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20715" windowHeight="11760"/>
  </bookViews>
  <sheets>
    <sheet name="0.4_threshold" sheetId="1" r:id="rId1"/>
    <sheet name="Sheet1" sheetId="2" r:id="rId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tRwe/y5VLMt25jC2Qe508uOeFyA=="/>
    </ext>
  </extLst>
</workbook>
</file>

<file path=xl/calcChain.xml><?xml version="1.0" encoding="utf-8"?>
<calcChain xmlns="http://schemas.openxmlformats.org/spreadsheetml/2006/main">
  <c r="AF4086" i="1" l="1"/>
  <c r="AF4088" i="1" s="1"/>
  <c r="AE4086" i="1"/>
  <c r="AE4088" i="1" s="1"/>
  <c r="AD4086" i="1"/>
  <c r="AD4088" i="1" s="1"/>
  <c r="AC4086" i="1"/>
  <c r="AC4088" i="1" s="1"/>
  <c r="AB4086" i="1"/>
  <c r="AB4088" i="1" s="1"/>
  <c r="AA4086" i="1"/>
  <c r="AA4088" i="1" s="1"/>
  <c r="Z4086" i="1"/>
  <c r="Z4088" i="1" s="1"/>
  <c r="Y4086" i="1"/>
  <c r="Y4088" i="1" s="1"/>
  <c r="X4086" i="1"/>
  <c r="X4088" i="1" s="1"/>
  <c r="W4086" i="1"/>
  <c r="W4088" i="1" s="1"/>
  <c r="V4086" i="1"/>
  <c r="V4088" i="1" s="1"/>
  <c r="U4086" i="1"/>
  <c r="U4088" i="1" s="1"/>
  <c r="T4086" i="1"/>
  <c r="T4088" i="1" s="1"/>
  <c r="S4086" i="1"/>
  <c r="S4088" i="1" s="1"/>
  <c r="R4086" i="1"/>
  <c r="R4088" i="1" s="1"/>
  <c r="Q4086" i="1"/>
  <c r="Q4088" i="1" s="1"/>
  <c r="O4086" i="1"/>
  <c r="O4087" i="1" s="1"/>
  <c r="O4088" i="1" s="1"/>
  <c r="N4086" i="1"/>
  <c r="N4087" i="1" s="1"/>
  <c r="N4088" i="1" s="1"/>
  <c r="M4086" i="1"/>
  <c r="M4087" i="1" s="1"/>
  <c r="M4088" i="1" s="1"/>
  <c r="L4086" i="1"/>
  <c r="L4087" i="1" s="1"/>
  <c r="L4088" i="1" s="1"/>
  <c r="K4086" i="1"/>
  <c r="K4087" i="1" s="1"/>
  <c r="K4088" i="1" s="1"/>
  <c r="J4086" i="1"/>
  <c r="J4087" i="1" s="1"/>
  <c r="J4088" i="1" s="1"/>
  <c r="I4086" i="1"/>
  <c r="I4087" i="1" s="1"/>
  <c r="I4088" i="1" s="1"/>
  <c r="H4086" i="1"/>
  <c r="H4087" i="1" s="1"/>
  <c r="H4088" i="1" s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H4089" i="1" l="1"/>
  <c r="AM5" i="1"/>
  <c r="AL5" i="1"/>
  <c r="AK5" i="1"/>
  <c r="AM17" i="1"/>
  <c r="AL17" i="1"/>
  <c r="AK17" i="1"/>
  <c r="AM21" i="1"/>
  <c r="AL21" i="1"/>
  <c r="AK21" i="1"/>
  <c r="AK29" i="1"/>
  <c r="AM29" i="1"/>
  <c r="AL29" i="1"/>
  <c r="AK41" i="1"/>
  <c r="AM41" i="1"/>
  <c r="AL41" i="1"/>
  <c r="AK49" i="1"/>
  <c r="AM49" i="1"/>
  <c r="AL49" i="1"/>
  <c r="AK61" i="1"/>
  <c r="AM61" i="1"/>
  <c r="AL61" i="1"/>
  <c r="AK73" i="1"/>
  <c r="AM73" i="1"/>
  <c r="AL73" i="1"/>
  <c r="AK85" i="1"/>
  <c r="AM85" i="1"/>
  <c r="AL85" i="1"/>
  <c r="AK97" i="1"/>
  <c r="AM97" i="1"/>
  <c r="AL97" i="1"/>
  <c r="AK109" i="1"/>
  <c r="AM109" i="1"/>
  <c r="AL109" i="1"/>
  <c r="AK125" i="1"/>
  <c r="AM125" i="1"/>
  <c r="AL125" i="1"/>
  <c r="AK137" i="1"/>
  <c r="AM137" i="1"/>
  <c r="AL137" i="1"/>
  <c r="AK149" i="1"/>
  <c r="AM149" i="1"/>
  <c r="AL149" i="1"/>
  <c r="AK157" i="1"/>
  <c r="AM157" i="1"/>
  <c r="AL157" i="1"/>
  <c r="AK173" i="1"/>
  <c r="AM173" i="1"/>
  <c r="AL173" i="1"/>
  <c r="AK185" i="1"/>
  <c r="AM185" i="1"/>
  <c r="AL185" i="1"/>
  <c r="AK197" i="1"/>
  <c r="AM197" i="1"/>
  <c r="AL197" i="1"/>
  <c r="AK209" i="1"/>
  <c r="AM209" i="1"/>
  <c r="AL209" i="1"/>
  <c r="AK221" i="1"/>
  <c r="AM221" i="1"/>
  <c r="AL221" i="1"/>
  <c r="AK233" i="1"/>
  <c r="AM233" i="1"/>
  <c r="AL233" i="1"/>
  <c r="AK245" i="1"/>
  <c r="AM245" i="1"/>
  <c r="AL245" i="1"/>
  <c r="AK257" i="1"/>
  <c r="AM257" i="1"/>
  <c r="AL257" i="1"/>
  <c r="AK269" i="1"/>
  <c r="AM269" i="1"/>
  <c r="AL269" i="1"/>
  <c r="AK281" i="1"/>
  <c r="AM281" i="1"/>
  <c r="AL281" i="1"/>
  <c r="AK293" i="1"/>
  <c r="AM293" i="1"/>
  <c r="AL293" i="1"/>
  <c r="AK305" i="1"/>
  <c r="AM305" i="1"/>
  <c r="AL305" i="1"/>
  <c r="AK317" i="1"/>
  <c r="AM317" i="1"/>
  <c r="AL317" i="1"/>
  <c r="AK329" i="1"/>
  <c r="AM329" i="1"/>
  <c r="AL329" i="1"/>
  <c r="AK341" i="1"/>
  <c r="AM341" i="1"/>
  <c r="AL341" i="1"/>
  <c r="AK353" i="1"/>
  <c r="AM353" i="1"/>
  <c r="AL353" i="1"/>
  <c r="AK365" i="1"/>
  <c r="AM365" i="1"/>
  <c r="AL365" i="1"/>
  <c r="AK381" i="1"/>
  <c r="AM381" i="1"/>
  <c r="AL381" i="1"/>
  <c r="AK393" i="1"/>
  <c r="AM393" i="1"/>
  <c r="AL393" i="1"/>
  <c r="AK405" i="1"/>
  <c r="AM405" i="1"/>
  <c r="AL405" i="1"/>
  <c r="AK417" i="1"/>
  <c r="AM417" i="1"/>
  <c r="AL417" i="1"/>
  <c r="AK429" i="1"/>
  <c r="AM429" i="1"/>
  <c r="AL429" i="1"/>
  <c r="AK441" i="1"/>
  <c r="AM441" i="1"/>
  <c r="AL441" i="1"/>
  <c r="AK453" i="1"/>
  <c r="AM453" i="1"/>
  <c r="AL453" i="1"/>
  <c r="AK465" i="1"/>
  <c r="AM465" i="1"/>
  <c r="AL465" i="1"/>
  <c r="AK477" i="1"/>
  <c r="AM477" i="1"/>
  <c r="AL477" i="1"/>
  <c r="AK489" i="1"/>
  <c r="AM489" i="1"/>
  <c r="AL489" i="1"/>
  <c r="AK501" i="1"/>
  <c r="AM501" i="1"/>
  <c r="AL501" i="1"/>
  <c r="AK513" i="1"/>
  <c r="AM513" i="1"/>
  <c r="AL513" i="1"/>
  <c r="AK525" i="1"/>
  <c r="AM525" i="1"/>
  <c r="AL525" i="1"/>
  <c r="AK537" i="1"/>
  <c r="AM537" i="1"/>
  <c r="AL537" i="1"/>
  <c r="AK549" i="1"/>
  <c r="AM549" i="1"/>
  <c r="AL549" i="1"/>
  <c r="AK565" i="1"/>
  <c r="AM565" i="1"/>
  <c r="AL565" i="1"/>
  <c r="AK577" i="1"/>
  <c r="AM577" i="1"/>
  <c r="AL577" i="1"/>
  <c r="AK589" i="1"/>
  <c r="AM589" i="1"/>
  <c r="AL589" i="1"/>
  <c r="AK601" i="1"/>
  <c r="AM601" i="1"/>
  <c r="AL601" i="1"/>
  <c r="AK613" i="1"/>
  <c r="AM613" i="1"/>
  <c r="AL613" i="1"/>
  <c r="AK625" i="1"/>
  <c r="AM625" i="1"/>
  <c r="AL625" i="1"/>
  <c r="AK637" i="1"/>
  <c r="AM637" i="1"/>
  <c r="AL637" i="1"/>
  <c r="AK649" i="1"/>
  <c r="AM649" i="1"/>
  <c r="AL649" i="1"/>
  <c r="AK661" i="1"/>
  <c r="AM661" i="1"/>
  <c r="AL661" i="1"/>
  <c r="AK673" i="1"/>
  <c r="AM673" i="1"/>
  <c r="AL673" i="1"/>
  <c r="AK685" i="1"/>
  <c r="AM685" i="1"/>
  <c r="AL685" i="1"/>
  <c r="AK697" i="1"/>
  <c r="AM697" i="1"/>
  <c r="AL697" i="1"/>
  <c r="AK709" i="1"/>
  <c r="AM709" i="1"/>
  <c r="AL709" i="1"/>
  <c r="AK721" i="1"/>
  <c r="AM721" i="1"/>
  <c r="AL721" i="1"/>
  <c r="AK733" i="1"/>
  <c r="AM733" i="1"/>
  <c r="AL733" i="1"/>
  <c r="AK745" i="1"/>
  <c r="AM745" i="1"/>
  <c r="AL745" i="1"/>
  <c r="AK761" i="1"/>
  <c r="AM761" i="1"/>
  <c r="AL761" i="1"/>
  <c r="AK773" i="1"/>
  <c r="AM773" i="1"/>
  <c r="AL773" i="1"/>
  <c r="AK785" i="1"/>
  <c r="AM785" i="1"/>
  <c r="AL785" i="1"/>
  <c r="AK797" i="1"/>
  <c r="AM797" i="1"/>
  <c r="AL797" i="1"/>
  <c r="AK809" i="1"/>
  <c r="AM809" i="1"/>
  <c r="AL809" i="1"/>
  <c r="AK837" i="1"/>
  <c r="AM837" i="1"/>
  <c r="AL837" i="1"/>
  <c r="AL1305" i="1"/>
  <c r="AK1305" i="1"/>
  <c r="AM1305" i="1"/>
  <c r="AL1325" i="1"/>
  <c r="AK1325" i="1"/>
  <c r="AM1325" i="1"/>
  <c r="AL1337" i="1"/>
  <c r="AK1337" i="1"/>
  <c r="AM1337" i="1"/>
  <c r="AL1397" i="1"/>
  <c r="AK1397" i="1"/>
  <c r="AM1397" i="1"/>
  <c r="AK2" i="1"/>
  <c r="F2" i="1"/>
  <c r="AL2" i="1"/>
  <c r="AM2" i="1"/>
  <c r="AK14" i="1"/>
  <c r="AM14" i="1"/>
  <c r="F14" i="1"/>
  <c r="AL14" i="1"/>
  <c r="AL26" i="1"/>
  <c r="AM26" i="1"/>
  <c r="AK26" i="1"/>
  <c r="F26" i="1"/>
  <c r="AL34" i="1"/>
  <c r="AM34" i="1"/>
  <c r="AK34" i="1"/>
  <c r="F34" i="1"/>
  <c r="AL46" i="1"/>
  <c r="AM46" i="1"/>
  <c r="F46" i="1"/>
  <c r="AK46" i="1"/>
  <c r="AL54" i="1"/>
  <c r="F54" i="1"/>
  <c r="AM54" i="1"/>
  <c r="AK54" i="1"/>
  <c r="AL66" i="1"/>
  <c r="AM66" i="1"/>
  <c r="AK66" i="1"/>
  <c r="F66" i="1"/>
  <c r="AL74" i="1"/>
  <c r="AM74" i="1"/>
  <c r="AK74" i="1"/>
  <c r="F74" i="1"/>
  <c r="AL86" i="1"/>
  <c r="F86" i="1"/>
  <c r="AM86" i="1"/>
  <c r="AK86" i="1"/>
  <c r="AL98" i="1"/>
  <c r="AK98" i="1"/>
  <c r="AM98" i="1"/>
  <c r="F98" i="1"/>
  <c r="AL106" i="1"/>
  <c r="AK106" i="1"/>
  <c r="AM106" i="1"/>
  <c r="F106" i="1"/>
  <c r="AL118" i="1"/>
  <c r="AK118" i="1"/>
  <c r="AM118" i="1"/>
  <c r="F118" i="1"/>
  <c r="AL126" i="1"/>
  <c r="AK126" i="1"/>
  <c r="AM126" i="1"/>
  <c r="F126" i="1"/>
  <c r="AL138" i="1"/>
  <c r="AK138" i="1"/>
  <c r="AM138" i="1"/>
  <c r="F138" i="1"/>
  <c r="AL146" i="1"/>
  <c r="AK146" i="1"/>
  <c r="AM146" i="1"/>
  <c r="F146" i="1"/>
  <c r="AL158" i="1"/>
  <c r="AK158" i="1"/>
  <c r="AM158" i="1"/>
  <c r="F158" i="1"/>
  <c r="AL170" i="1"/>
  <c r="AK170" i="1"/>
  <c r="AM170" i="1"/>
  <c r="F170" i="1"/>
  <c r="AL178" i="1"/>
  <c r="AK178" i="1"/>
  <c r="AM178" i="1"/>
  <c r="F178" i="1"/>
  <c r="AL186" i="1"/>
  <c r="AK186" i="1"/>
  <c r="AM186" i="1"/>
  <c r="F186" i="1"/>
  <c r="AL198" i="1"/>
  <c r="AK198" i="1"/>
  <c r="AM198" i="1"/>
  <c r="F198" i="1"/>
  <c r="AL210" i="1"/>
  <c r="AK210" i="1"/>
  <c r="AM210" i="1"/>
  <c r="F210" i="1"/>
  <c r="AL218" i="1"/>
  <c r="AK218" i="1"/>
  <c r="AM218" i="1"/>
  <c r="F218" i="1"/>
  <c r="AL230" i="1"/>
  <c r="AK230" i="1"/>
  <c r="AM230" i="1"/>
  <c r="F230" i="1"/>
  <c r="AL238" i="1"/>
  <c r="AK238" i="1"/>
  <c r="AM238" i="1"/>
  <c r="F238" i="1"/>
  <c r="AL250" i="1"/>
  <c r="AK250" i="1"/>
  <c r="AM250" i="1"/>
  <c r="F250" i="1"/>
  <c r="AL262" i="1"/>
  <c r="AK262" i="1"/>
  <c r="AM262" i="1"/>
  <c r="F262" i="1"/>
  <c r="AL270" i="1"/>
  <c r="AK270" i="1"/>
  <c r="AM270" i="1"/>
  <c r="F270" i="1"/>
  <c r="AL282" i="1"/>
  <c r="AK282" i="1"/>
  <c r="AM282" i="1"/>
  <c r="F282" i="1"/>
  <c r="AL294" i="1"/>
  <c r="AK294" i="1"/>
  <c r="AM294" i="1"/>
  <c r="F294" i="1"/>
  <c r="AL302" i="1"/>
  <c r="AK302" i="1"/>
  <c r="AM302" i="1"/>
  <c r="F302" i="1"/>
  <c r="AL314" i="1"/>
  <c r="AK314" i="1"/>
  <c r="AM314" i="1"/>
  <c r="F314" i="1"/>
  <c r="AL322" i="1"/>
  <c r="AK322" i="1"/>
  <c r="AM322" i="1"/>
  <c r="F322" i="1"/>
  <c r="AL334" i="1"/>
  <c r="AK334" i="1"/>
  <c r="AM334" i="1"/>
  <c r="F334" i="1"/>
  <c r="AL346" i="1"/>
  <c r="AK346" i="1"/>
  <c r="AM346" i="1"/>
  <c r="F346" i="1"/>
  <c r="AL358" i="1"/>
  <c r="AK358" i="1"/>
  <c r="AM358" i="1"/>
  <c r="F358" i="1"/>
  <c r="AL366" i="1"/>
  <c r="AK366" i="1"/>
  <c r="AM366" i="1"/>
  <c r="F366" i="1"/>
  <c r="AL378" i="1"/>
  <c r="AK378" i="1"/>
  <c r="AM378" i="1"/>
  <c r="F378" i="1"/>
  <c r="AL386" i="1"/>
  <c r="AK386" i="1"/>
  <c r="AM386" i="1"/>
  <c r="F386" i="1"/>
  <c r="AL394" i="1"/>
  <c r="AK394" i="1"/>
  <c r="AM394" i="1"/>
  <c r="F394" i="1"/>
  <c r="AL406" i="1"/>
  <c r="AK406" i="1"/>
  <c r="AM406" i="1"/>
  <c r="F406" i="1"/>
  <c r="AL418" i="1"/>
  <c r="AK418" i="1"/>
  <c r="AM418" i="1"/>
  <c r="F418" i="1"/>
  <c r="AL426" i="1"/>
  <c r="AK426" i="1"/>
  <c r="AM426" i="1"/>
  <c r="F426" i="1"/>
  <c r="AL438" i="1"/>
  <c r="AK438" i="1"/>
  <c r="AM438" i="1"/>
  <c r="F438" i="1"/>
  <c r="AL450" i="1"/>
  <c r="AK450" i="1"/>
  <c r="AM450" i="1"/>
  <c r="F450" i="1"/>
  <c r="AL458" i="1"/>
  <c r="AK458" i="1"/>
  <c r="AM458" i="1"/>
  <c r="F458" i="1"/>
  <c r="AL470" i="1"/>
  <c r="AK470" i="1"/>
  <c r="AM470" i="1"/>
  <c r="AL478" i="1"/>
  <c r="AK478" i="1"/>
  <c r="AM478" i="1"/>
  <c r="AL490" i="1"/>
  <c r="AK490" i="1"/>
  <c r="AM490" i="1"/>
  <c r="AL502" i="1"/>
  <c r="AK502" i="1"/>
  <c r="AM502" i="1"/>
  <c r="AL514" i="1"/>
  <c r="AK514" i="1"/>
  <c r="AM514" i="1"/>
  <c r="F514" i="1"/>
  <c r="AL522" i="1"/>
  <c r="AK522" i="1"/>
  <c r="AM522" i="1"/>
  <c r="AL534" i="1"/>
  <c r="AK534" i="1"/>
  <c r="AM534" i="1"/>
  <c r="AL542" i="1"/>
  <c r="AK542" i="1"/>
  <c r="AM542" i="1"/>
  <c r="AL554" i="1"/>
  <c r="AK554" i="1"/>
  <c r="AM554" i="1"/>
  <c r="AL566" i="1"/>
  <c r="AK566" i="1"/>
  <c r="AM566" i="1"/>
  <c r="AL574" i="1"/>
  <c r="AK574" i="1"/>
  <c r="AM574" i="1"/>
  <c r="AL586" i="1"/>
  <c r="AK586" i="1"/>
  <c r="AM586" i="1"/>
  <c r="AL594" i="1"/>
  <c r="AK594" i="1"/>
  <c r="AM594" i="1"/>
  <c r="F594" i="1"/>
  <c r="AL606" i="1"/>
  <c r="AK606" i="1"/>
  <c r="AM606" i="1"/>
  <c r="AL614" i="1"/>
  <c r="AK614" i="1"/>
  <c r="AM614" i="1"/>
  <c r="AL626" i="1"/>
  <c r="AK626" i="1"/>
  <c r="AM626" i="1"/>
  <c r="F626" i="1"/>
  <c r="AL638" i="1"/>
  <c r="AK638" i="1"/>
  <c r="AM638" i="1"/>
  <c r="AL646" i="1"/>
  <c r="AK646" i="1"/>
  <c r="AM646" i="1"/>
  <c r="AL658" i="1"/>
  <c r="AK658" i="1"/>
  <c r="AM658" i="1"/>
  <c r="F658" i="1"/>
  <c r="AL666" i="1"/>
  <c r="AK666" i="1"/>
  <c r="AM666" i="1"/>
  <c r="AL678" i="1"/>
  <c r="AK678" i="1"/>
  <c r="AM678" i="1"/>
  <c r="AL690" i="1"/>
  <c r="AK690" i="1"/>
  <c r="AM690" i="1"/>
  <c r="F690" i="1"/>
  <c r="AL698" i="1"/>
  <c r="AK698" i="1"/>
  <c r="AM698" i="1"/>
  <c r="AL710" i="1"/>
  <c r="AK710" i="1"/>
  <c r="AM710" i="1"/>
  <c r="AL722" i="1"/>
  <c r="AK722" i="1"/>
  <c r="AM722" i="1"/>
  <c r="AL730" i="1"/>
  <c r="AK730" i="1"/>
  <c r="AM730" i="1"/>
  <c r="AL742" i="1"/>
  <c r="AK742" i="1"/>
  <c r="AM742" i="1"/>
  <c r="AL750" i="1"/>
  <c r="AK750" i="1"/>
  <c r="AM750" i="1"/>
  <c r="AL762" i="1"/>
  <c r="AK762" i="1"/>
  <c r="AM762" i="1"/>
  <c r="AL774" i="1"/>
  <c r="AK774" i="1"/>
  <c r="AM774" i="1"/>
  <c r="AL786" i="1"/>
  <c r="AM786" i="1"/>
  <c r="AK786" i="1"/>
  <c r="AL798" i="1"/>
  <c r="AK798" i="1"/>
  <c r="AM798" i="1"/>
  <c r="AL810" i="1"/>
  <c r="AM810" i="1"/>
  <c r="AK810" i="1"/>
  <c r="AL818" i="1"/>
  <c r="AM818" i="1"/>
  <c r="AK818" i="1"/>
  <c r="AL830" i="1"/>
  <c r="AK830" i="1"/>
  <c r="AM830" i="1"/>
  <c r="AL838" i="1"/>
  <c r="AK838" i="1"/>
  <c r="AM838" i="1"/>
  <c r="AL850" i="1"/>
  <c r="AM850" i="1"/>
  <c r="AK850" i="1"/>
  <c r="AL862" i="1"/>
  <c r="AK862" i="1"/>
  <c r="AM862" i="1"/>
  <c r="AL874" i="1"/>
  <c r="AM874" i="1"/>
  <c r="AK874" i="1"/>
  <c r="AL882" i="1"/>
  <c r="AM882" i="1"/>
  <c r="AK882" i="1"/>
  <c r="AL890" i="1"/>
  <c r="AM890" i="1"/>
  <c r="AK890" i="1"/>
  <c r="AL902" i="1"/>
  <c r="AK902" i="1"/>
  <c r="AM902" i="1"/>
  <c r="AL914" i="1"/>
  <c r="AM914" i="1"/>
  <c r="AK914" i="1"/>
  <c r="AL926" i="1"/>
  <c r="AK926" i="1"/>
  <c r="AM926" i="1"/>
  <c r="AL938" i="1"/>
  <c r="AM938" i="1"/>
  <c r="AK938" i="1"/>
  <c r="AL946" i="1"/>
  <c r="AM946" i="1"/>
  <c r="AK946" i="1"/>
  <c r="AL958" i="1"/>
  <c r="AK958" i="1"/>
  <c r="AM958" i="1"/>
  <c r="AL970" i="1"/>
  <c r="AM970" i="1"/>
  <c r="AK970" i="1"/>
  <c r="AL978" i="1"/>
  <c r="AM978" i="1"/>
  <c r="AK978" i="1"/>
  <c r="AL990" i="1"/>
  <c r="AK990" i="1"/>
  <c r="AM990" i="1"/>
  <c r="AL998" i="1"/>
  <c r="AK998" i="1"/>
  <c r="AM998" i="1"/>
  <c r="AL1010" i="1"/>
  <c r="AM1010" i="1"/>
  <c r="AK1010" i="1"/>
  <c r="AL1018" i="1"/>
  <c r="AM1018" i="1"/>
  <c r="AK1018" i="1"/>
  <c r="AL1030" i="1"/>
  <c r="AK1030" i="1"/>
  <c r="AM1030" i="1"/>
  <c r="AL1038" i="1"/>
  <c r="AK1038" i="1"/>
  <c r="AM1038" i="1"/>
  <c r="AL1050" i="1"/>
  <c r="AM1050" i="1"/>
  <c r="AK1050" i="1"/>
  <c r="AL1058" i="1"/>
  <c r="AM1058" i="1"/>
  <c r="AK1058" i="1"/>
  <c r="AL1070" i="1"/>
  <c r="AK1070" i="1"/>
  <c r="AM1070" i="1"/>
  <c r="AL1082" i="1"/>
  <c r="AM1082" i="1"/>
  <c r="AK1082" i="1"/>
  <c r="AL1090" i="1"/>
  <c r="AM1090" i="1"/>
  <c r="AK1090" i="1"/>
  <c r="AM1102" i="1"/>
  <c r="AL1102" i="1"/>
  <c r="AK1102" i="1"/>
  <c r="AM1114" i="1"/>
  <c r="AL1114" i="1"/>
  <c r="AK1114" i="1"/>
  <c r="AM1122" i="1"/>
  <c r="AL1122" i="1"/>
  <c r="AK1122" i="1"/>
  <c r="AM1130" i="1"/>
  <c r="AL1130" i="1"/>
  <c r="AK1130" i="1"/>
  <c r="AM1142" i="1"/>
  <c r="AL1142" i="1"/>
  <c r="AK1142" i="1"/>
  <c r="F1142" i="1"/>
  <c r="AM1154" i="1"/>
  <c r="AL1154" i="1"/>
  <c r="AK1154" i="1"/>
  <c r="AM1166" i="1"/>
  <c r="AL1166" i="1"/>
  <c r="AK1166" i="1"/>
  <c r="AM1178" i="1"/>
  <c r="AL1178" i="1"/>
  <c r="AK1178" i="1"/>
  <c r="AM1186" i="1"/>
  <c r="AL1186" i="1"/>
  <c r="AK1186" i="1"/>
  <c r="AM1198" i="1"/>
  <c r="AL1198" i="1"/>
  <c r="AK1198" i="1"/>
  <c r="AM1210" i="1"/>
  <c r="AL1210" i="1"/>
  <c r="AK1210" i="1"/>
  <c r="AM1218" i="1"/>
  <c r="AL1218" i="1"/>
  <c r="AK1218" i="1"/>
  <c r="AM1230" i="1"/>
  <c r="AL1230" i="1"/>
  <c r="AK1230" i="1"/>
  <c r="AM1238" i="1"/>
  <c r="AL1238" i="1"/>
  <c r="AK1238" i="1"/>
  <c r="F1238" i="1"/>
  <c r="AM1250" i="1"/>
  <c r="AL1250" i="1"/>
  <c r="AK1250" i="1"/>
  <c r="AM1262" i="1"/>
  <c r="AL1262" i="1"/>
  <c r="AK1262" i="1"/>
  <c r="AM1270" i="1"/>
  <c r="AL1270" i="1"/>
  <c r="AK1270" i="1"/>
  <c r="F1270" i="1"/>
  <c r="AM1282" i="1"/>
  <c r="AL1282" i="1"/>
  <c r="AK1282" i="1"/>
  <c r="AM1294" i="1"/>
  <c r="AL1294" i="1"/>
  <c r="AK1294" i="1"/>
  <c r="AM1306" i="1"/>
  <c r="AL1306" i="1"/>
  <c r="AK1306" i="1"/>
  <c r="AM1314" i="1"/>
  <c r="AL1314" i="1"/>
  <c r="AK1314" i="1"/>
  <c r="AM1326" i="1"/>
  <c r="AL1326" i="1"/>
  <c r="AK1326" i="1"/>
  <c r="AM1334" i="1"/>
  <c r="AL1334" i="1"/>
  <c r="AK1334" i="1"/>
  <c r="F1334" i="1"/>
  <c r="AM1346" i="1"/>
  <c r="AL1346" i="1"/>
  <c r="AK1346" i="1"/>
  <c r="AM1354" i="1"/>
  <c r="AL1354" i="1"/>
  <c r="AK1354" i="1"/>
  <c r="AM1366" i="1"/>
  <c r="AL1366" i="1"/>
  <c r="AK1366" i="1"/>
  <c r="F1366" i="1"/>
  <c r="AM1378" i="1"/>
  <c r="AL1378" i="1"/>
  <c r="AK1378" i="1"/>
  <c r="AM1386" i="1"/>
  <c r="AL1386" i="1"/>
  <c r="AK1386" i="1"/>
  <c r="AM1398" i="1"/>
  <c r="AL1398" i="1"/>
  <c r="AK1398" i="1"/>
  <c r="F1398" i="1"/>
  <c r="AM1410" i="1"/>
  <c r="AL1410" i="1"/>
  <c r="AK1410" i="1"/>
  <c r="AM1422" i="1"/>
  <c r="AL1422" i="1"/>
  <c r="AK1422" i="1"/>
  <c r="AM1434" i="1"/>
  <c r="AL1434" i="1"/>
  <c r="AK1434" i="1"/>
  <c r="AM1442" i="1"/>
  <c r="AL1442" i="1"/>
  <c r="AK1442" i="1"/>
  <c r="AM1454" i="1"/>
  <c r="AL1454" i="1"/>
  <c r="AK1454" i="1"/>
  <c r="AM1466" i="1"/>
  <c r="AL1466" i="1"/>
  <c r="AK1466" i="1"/>
  <c r="AM1498" i="1"/>
  <c r="AL1498" i="1"/>
  <c r="AK1498" i="1"/>
  <c r="AM2170" i="1"/>
  <c r="AL2170" i="1"/>
  <c r="AK2170" i="1"/>
  <c r="AM2182" i="1"/>
  <c r="AL2182" i="1"/>
  <c r="AK2182" i="1"/>
  <c r="AM2190" i="1"/>
  <c r="AL2190" i="1"/>
  <c r="AK2190" i="1"/>
  <c r="AM2206" i="1"/>
  <c r="AL2206" i="1"/>
  <c r="AK2206" i="1"/>
  <c r="AM2218" i="1"/>
  <c r="AL2218" i="1"/>
  <c r="AK2218" i="1"/>
  <c r="AM2226" i="1"/>
  <c r="AL2226" i="1"/>
  <c r="AK2226" i="1"/>
  <c r="AM2242" i="1"/>
  <c r="AL2242" i="1"/>
  <c r="AK2242" i="1"/>
  <c r="AM2254" i="1"/>
  <c r="AL2254" i="1"/>
  <c r="AK2254" i="1"/>
  <c r="AM2266" i="1"/>
  <c r="AL2266" i="1"/>
  <c r="AK2266" i="1"/>
  <c r="AM2278" i="1"/>
  <c r="AL2278" i="1"/>
  <c r="AK2278" i="1"/>
  <c r="AM2286" i="1"/>
  <c r="AL2286" i="1"/>
  <c r="AK2286" i="1"/>
  <c r="AM2298" i="1"/>
  <c r="AL2298" i="1"/>
  <c r="AK2298" i="1"/>
  <c r="AM2306" i="1"/>
  <c r="AL2306" i="1"/>
  <c r="AK2306" i="1"/>
  <c r="AM2314" i="1"/>
  <c r="AL2314" i="1"/>
  <c r="AK2314" i="1"/>
  <c r="AM2322" i="1"/>
  <c r="AL2322" i="1"/>
  <c r="AK2322" i="1"/>
  <c r="AM2330" i="1"/>
  <c r="AL2330" i="1"/>
  <c r="AK2330" i="1"/>
  <c r="AM2338" i="1"/>
  <c r="AL2338" i="1"/>
  <c r="AK2338" i="1"/>
  <c r="AM2346" i="1"/>
  <c r="AL2346" i="1"/>
  <c r="AK2346" i="1"/>
  <c r="AK2354" i="1"/>
  <c r="AM2354" i="1"/>
  <c r="AL2354" i="1"/>
  <c r="AK2362" i="1"/>
  <c r="AM2362" i="1"/>
  <c r="AL2362" i="1"/>
  <c r="AK2370" i="1"/>
  <c r="AM2370" i="1"/>
  <c r="AL2370" i="1"/>
  <c r="AK2378" i="1"/>
  <c r="AM2378" i="1"/>
  <c r="AL2378" i="1"/>
  <c r="AK2386" i="1"/>
  <c r="AM2386" i="1"/>
  <c r="AL2386" i="1"/>
  <c r="AK2394" i="1"/>
  <c r="AM2394" i="1"/>
  <c r="AL2394" i="1"/>
  <c r="AK2402" i="1"/>
  <c r="AM2402" i="1"/>
  <c r="AL2402" i="1"/>
  <c r="AK2410" i="1"/>
  <c r="AM2410" i="1"/>
  <c r="AL2410" i="1"/>
  <c r="AK2414" i="1"/>
  <c r="AM2414" i="1"/>
  <c r="AL2414" i="1"/>
  <c r="AK2434" i="1"/>
  <c r="AM2434" i="1"/>
  <c r="AL2434" i="1"/>
  <c r="AK2446" i="1"/>
  <c r="AM2446" i="1"/>
  <c r="AL2446" i="1"/>
  <c r="AK2458" i="1"/>
  <c r="AM2458" i="1"/>
  <c r="AL2458" i="1"/>
  <c r="AK2466" i="1"/>
  <c r="AM2466" i="1"/>
  <c r="AL2466" i="1"/>
  <c r="AK2478" i="1"/>
  <c r="AM2478" i="1"/>
  <c r="AL2478" i="1"/>
  <c r="AM2490" i="1"/>
  <c r="AL2490" i="1"/>
  <c r="AK2490" i="1"/>
  <c r="AM2502" i="1"/>
  <c r="AL2502" i="1"/>
  <c r="AK2502" i="1"/>
  <c r="AM2514" i="1"/>
  <c r="AL2514" i="1"/>
  <c r="AK2514" i="1"/>
  <c r="AM2526" i="1"/>
  <c r="AL2526" i="1"/>
  <c r="AK2526" i="1"/>
  <c r="AM2534" i="1"/>
  <c r="AL2534" i="1"/>
  <c r="AK2534" i="1"/>
  <c r="AM2546" i="1"/>
  <c r="AL2546" i="1"/>
  <c r="AK2546" i="1"/>
  <c r="AM2558" i="1"/>
  <c r="AL2558" i="1"/>
  <c r="AK2558" i="1"/>
  <c r="AM2570" i="1"/>
  <c r="AL2570" i="1"/>
  <c r="AK2570" i="1"/>
  <c r="AM2582" i="1"/>
  <c r="AL2582" i="1"/>
  <c r="AK2582" i="1"/>
  <c r="AM2594" i="1"/>
  <c r="AL2594" i="1"/>
  <c r="AK2594" i="1"/>
  <c r="AM2606" i="1"/>
  <c r="AL2606" i="1"/>
  <c r="AK2606" i="1"/>
  <c r="AM2618" i="1"/>
  <c r="AL2618" i="1"/>
  <c r="AK2618" i="1"/>
  <c r="AM2630" i="1"/>
  <c r="AL2630" i="1"/>
  <c r="AK2630" i="1"/>
  <c r="AM2642" i="1"/>
  <c r="AL2642" i="1"/>
  <c r="AK2642" i="1"/>
  <c r="AM2650" i="1"/>
  <c r="AL2650" i="1"/>
  <c r="AK2650" i="1"/>
  <c r="AM2662" i="1"/>
  <c r="AL2662" i="1"/>
  <c r="AK2662" i="1"/>
  <c r="AM2674" i="1"/>
  <c r="AL2674" i="1"/>
  <c r="AK2674" i="1"/>
  <c r="AM2686" i="1"/>
  <c r="AL2686" i="1"/>
  <c r="AK2686" i="1"/>
  <c r="AM2694" i="1"/>
  <c r="AL2694" i="1"/>
  <c r="AK2694" i="1"/>
  <c r="AM2706" i="1"/>
  <c r="AL2706" i="1"/>
  <c r="AK2706" i="1"/>
  <c r="AM2714" i="1"/>
  <c r="AL2714" i="1"/>
  <c r="AK2714" i="1"/>
  <c r="AM2726" i="1"/>
  <c r="AL2726" i="1"/>
  <c r="AK2726" i="1"/>
  <c r="AM2738" i="1"/>
  <c r="AL2738" i="1"/>
  <c r="AK2738" i="1"/>
  <c r="AK2750" i="1"/>
  <c r="AM2750" i="1"/>
  <c r="AL2750" i="1"/>
  <c r="AK2762" i="1"/>
  <c r="AM2762" i="1"/>
  <c r="AL2762" i="1"/>
  <c r="AK2774" i="1"/>
  <c r="AM2774" i="1"/>
  <c r="AL2774" i="1"/>
  <c r="AK2786" i="1"/>
  <c r="AM2786" i="1"/>
  <c r="AL2786" i="1"/>
  <c r="AK2798" i="1"/>
  <c r="AM2798" i="1"/>
  <c r="AL2798" i="1"/>
  <c r="AK2806" i="1"/>
  <c r="AM2806" i="1"/>
  <c r="AL2806" i="1"/>
  <c r="AK2818" i="1"/>
  <c r="AM2818" i="1"/>
  <c r="AL2818" i="1"/>
  <c r="AK2830" i="1"/>
  <c r="AM2830" i="1"/>
  <c r="AL2830" i="1"/>
  <c r="AK2842" i="1"/>
  <c r="AM2842" i="1"/>
  <c r="AL2842" i="1"/>
  <c r="AK2854" i="1"/>
  <c r="AM2854" i="1"/>
  <c r="AL2854" i="1"/>
  <c r="AK2866" i="1"/>
  <c r="AM2866" i="1"/>
  <c r="AL2866" i="1"/>
  <c r="AL2878" i="1"/>
  <c r="AK2878" i="1"/>
  <c r="AM2878" i="1"/>
  <c r="AL2890" i="1"/>
  <c r="AK2890" i="1"/>
  <c r="AM2890" i="1"/>
  <c r="AL2902" i="1"/>
  <c r="AK2902" i="1"/>
  <c r="AM2902" i="1"/>
  <c r="AL2918" i="1"/>
  <c r="AK2918" i="1"/>
  <c r="AM2918" i="1"/>
  <c r="AL2926" i="1"/>
  <c r="AK2926" i="1"/>
  <c r="AM2926" i="1"/>
  <c r="AL2942" i="1"/>
  <c r="AK2942" i="1"/>
  <c r="AM2942" i="1"/>
  <c r="AL2954" i="1"/>
  <c r="AK2954" i="1"/>
  <c r="AM2954" i="1"/>
  <c r="AL2966" i="1"/>
  <c r="AK2966" i="1"/>
  <c r="AM2966" i="1"/>
  <c r="AL2982" i="1"/>
  <c r="AK2982" i="1"/>
  <c r="AM2982" i="1"/>
  <c r="AL2994" i="1"/>
  <c r="AK2994" i="1"/>
  <c r="AM2994" i="1"/>
  <c r="AL3002" i="1"/>
  <c r="AK3002" i="1"/>
  <c r="AM3002" i="1"/>
  <c r="AL3014" i="1"/>
  <c r="AK3014" i="1"/>
  <c r="AM3014" i="1"/>
  <c r="AL3026" i="1"/>
  <c r="AK3026" i="1"/>
  <c r="AM3026" i="1"/>
  <c r="AL3038" i="1"/>
  <c r="AK3038" i="1"/>
  <c r="AM3038" i="1"/>
  <c r="AL3054" i="1"/>
  <c r="AK3054" i="1"/>
  <c r="AM3054" i="1"/>
  <c r="AL3070" i="1"/>
  <c r="AM3070" i="1"/>
  <c r="AK3070" i="1"/>
  <c r="AL3082" i="1"/>
  <c r="AM3082" i="1"/>
  <c r="AK3082" i="1"/>
  <c r="AL3094" i="1"/>
  <c r="AM3094" i="1"/>
  <c r="AK3094" i="1"/>
  <c r="AL3106" i="1"/>
  <c r="AM3106" i="1"/>
  <c r="AK3106" i="1"/>
  <c r="AL3118" i="1"/>
  <c r="AM3118" i="1"/>
  <c r="AK3118" i="1"/>
  <c r="AL3130" i="1"/>
  <c r="AM3130" i="1"/>
  <c r="AK3130" i="1"/>
  <c r="AL3142" i="1"/>
  <c r="AK3142" i="1"/>
  <c r="AM3142" i="1"/>
  <c r="AL3154" i="1"/>
  <c r="AK3154" i="1"/>
  <c r="AM3154" i="1"/>
  <c r="AL3166" i="1"/>
  <c r="AK3166" i="1"/>
  <c r="AM3166" i="1"/>
  <c r="AL3182" i="1"/>
  <c r="AK3182" i="1"/>
  <c r="AM3182" i="1"/>
  <c r="AL3194" i="1"/>
  <c r="AK3194" i="1"/>
  <c r="AM3194" i="1"/>
  <c r="AL3206" i="1"/>
  <c r="AK3206" i="1"/>
  <c r="AM3206" i="1"/>
  <c r="AL3218" i="1"/>
  <c r="AK3218" i="1"/>
  <c r="AM3218" i="1"/>
  <c r="AL3226" i="1"/>
  <c r="AK3226" i="1"/>
  <c r="AM3226" i="1"/>
  <c r="AL3238" i="1"/>
  <c r="AK3238" i="1"/>
  <c r="AM3238" i="1"/>
  <c r="AL3254" i="1"/>
  <c r="AK3254" i="1"/>
  <c r="AM3254" i="1"/>
  <c r="AL3266" i="1"/>
  <c r="AK3266" i="1"/>
  <c r="AM3266" i="1"/>
  <c r="AL3282" i="1"/>
  <c r="AK3282" i="1"/>
  <c r="AM3282" i="1"/>
  <c r="AK3294" i="1"/>
  <c r="AM3294" i="1"/>
  <c r="AL3294" i="1"/>
  <c r="AK3310" i="1"/>
  <c r="AM3310" i="1"/>
  <c r="AL3310" i="1"/>
  <c r="AK3318" i="1"/>
  <c r="AM3318" i="1"/>
  <c r="AL3318" i="1"/>
  <c r="AK3330" i="1"/>
  <c r="AM3330" i="1"/>
  <c r="AL3330" i="1"/>
  <c r="AK3346" i="1"/>
  <c r="AM3346" i="1"/>
  <c r="AL3346" i="1"/>
  <c r="AL3490" i="1"/>
  <c r="AM3490" i="1"/>
  <c r="AK3490" i="1"/>
  <c r="AL7" i="1"/>
  <c r="AK7" i="1"/>
  <c r="AM7" i="1"/>
  <c r="AL15" i="1"/>
  <c r="AK15" i="1"/>
  <c r="AM15" i="1"/>
  <c r="AL23" i="1"/>
  <c r="AK23" i="1"/>
  <c r="AM23" i="1"/>
  <c r="AM35" i="1"/>
  <c r="AK35" i="1"/>
  <c r="AL35" i="1"/>
  <c r="AM43" i="1"/>
  <c r="AK43" i="1"/>
  <c r="AL43" i="1"/>
  <c r="AM51" i="1"/>
  <c r="AK51" i="1"/>
  <c r="AL51" i="1"/>
  <c r="AM59" i="1"/>
  <c r="AK59" i="1"/>
  <c r="AL59" i="1"/>
  <c r="AM67" i="1"/>
  <c r="AK67" i="1"/>
  <c r="AL67" i="1"/>
  <c r="AM79" i="1"/>
  <c r="AK79" i="1"/>
  <c r="AL79" i="1"/>
  <c r="AM87" i="1"/>
  <c r="AK87" i="1"/>
  <c r="AL87" i="1"/>
  <c r="AM95" i="1"/>
  <c r="AL95" i="1"/>
  <c r="AK95" i="1"/>
  <c r="AM103" i="1"/>
  <c r="AL103" i="1"/>
  <c r="AK103" i="1"/>
  <c r="AM111" i="1"/>
  <c r="AL111" i="1"/>
  <c r="AK111" i="1"/>
  <c r="AM119" i="1"/>
  <c r="AL119" i="1"/>
  <c r="AK119" i="1"/>
  <c r="AM131" i="1"/>
  <c r="AL131" i="1"/>
  <c r="AK131" i="1"/>
  <c r="AM139" i="1"/>
  <c r="AL139" i="1"/>
  <c r="AK139" i="1"/>
  <c r="AM147" i="1"/>
  <c r="AL147" i="1"/>
  <c r="AK147" i="1"/>
  <c r="AM155" i="1"/>
  <c r="AL155" i="1"/>
  <c r="AK155" i="1"/>
  <c r="AM167" i="1"/>
  <c r="AL167" i="1"/>
  <c r="AK167" i="1"/>
  <c r="AM175" i="1"/>
  <c r="AL175" i="1"/>
  <c r="AK175" i="1"/>
  <c r="AM183" i="1"/>
  <c r="AL183" i="1"/>
  <c r="AK183" i="1"/>
  <c r="AM191" i="1"/>
  <c r="AL191" i="1"/>
  <c r="AK191" i="1"/>
  <c r="AM199" i="1"/>
  <c r="AL199" i="1"/>
  <c r="AK199" i="1"/>
  <c r="AM207" i="1"/>
  <c r="AL207" i="1"/>
  <c r="AK207" i="1"/>
  <c r="AM215" i="1"/>
  <c r="AL215" i="1"/>
  <c r="AK215" i="1"/>
  <c r="AM227" i="1"/>
  <c r="AL227" i="1"/>
  <c r="AK227" i="1"/>
  <c r="AM235" i="1"/>
  <c r="AL235" i="1"/>
  <c r="AK235" i="1"/>
  <c r="AM243" i="1"/>
  <c r="AL243" i="1"/>
  <c r="AK243" i="1"/>
  <c r="AM251" i="1"/>
  <c r="AL251" i="1"/>
  <c r="AK251" i="1"/>
  <c r="AM259" i="1"/>
  <c r="AL259" i="1"/>
  <c r="AK259" i="1"/>
  <c r="AM267" i="1"/>
  <c r="AL267" i="1"/>
  <c r="AK267" i="1"/>
  <c r="AM275" i="1"/>
  <c r="AL275" i="1"/>
  <c r="AK275" i="1"/>
  <c r="AM283" i="1"/>
  <c r="AL283" i="1"/>
  <c r="AK283" i="1"/>
  <c r="AM291" i="1"/>
  <c r="AL291" i="1"/>
  <c r="AK291" i="1"/>
  <c r="AM299" i="1"/>
  <c r="AL299" i="1"/>
  <c r="AK299" i="1"/>
  <c r="AM307" i="1"/>
  <c r="AL307" i="1"/>
  <c r="AK307" i="1"/>
  <c r="AM315" i="1"/>
  <c r="AL315" i="1"/>
  <c r="AK315" i="1"/>
  <c r="AM323" i="1"/>
  <c r="AL323" i="1"/>
  <c r="AK323" i="1"/>
  <c r="AM335" i="1"/>
  <c r="AL335" i="1"/>
  <c r="AK335" i="1"/>
  <c r="AM343" i="1"/>
  <c r="AL343" i="1"/>
  <c r="AK343" i="1"/>
  <c r="AM351" i="1"/>
  <c r="AL351" i="1"/>
  <c r="AK351" i="1"/>
  <c r="AM359" i="1"/>
  <c r="AL359" i="1"/>
  <c r="AK359" i="1"/>
  <c r="AM371" i="1"/>
  <c r="AL371" i="1"/>
  <c r="AK371" i="1"/>
  <c r="AM379" i="1"/>
  <c r="AL379" i="1"/>
  <c r="AK379" i="1"/>
  <c r="AM387" i="1"/>
  <c r="AL387" i="1"/>
  <c r="AK387" i="1"/>
  <c r="AM395" i="1"/>
  <c r="AL395" i="1"/>
  <c r="AK395" i="1"/>
  <c r="AM403" i="1"/>
  <c r="AL403" i="1"/>
  <c r="AK403" i="1"/>
  <c r="AM411" i="1"/>
  <c r="AL411" i="1"/>
  <c r="AK411" i="1"/>
  <c r="AM419" i="1"/>
  <c r="AL419" i="1"/>
  <c r="AK419" i="1"/>
  <c r="AM431" i="1"/>
  <c r="AL431" i="1"/>
  <c r="AK431" i="1"/>
  <c r="AM439" i="1"/>
  <c r="AL439" i="1"/>
  <c r="AK439" i="1"/>
  <c r="AM447" i="1"/>
  <c r="AL447" i="1"/>
  <c r="AK447" i="1"/>
  <c r="AM455" i="1"/>
  <c r="AL455" i="1"/>
  <c r="AK455" i="1"/>
  <c r="AM463" i="1"/>
  <c r="AL463" i="1"/>
  <c r="AK463" i="1"/>
  <c r="AM471" i="1"/>
  <c r="AL471" i="1"/>
  <c r="AK471" i="1"/>
  <c r="F471" i="1"/>
  <c r="AM483" i="1"/>
  <c r="AL483" i="1"/>
  <c r="AK483" i="1"/>
  <c r="AM491" i="1"/>
  <c r="AL491" i="1"/>
  <c r="AK491" i="1"/>
  <c r="AM499" i="1"/>
  <c r="AL499" i="1"/>
  <c r="AK499" i="1"/>
  <c r="AM507" i="1"/>
  <c r="AL507" i="1"/>
  <c r="AK507" i="1"/>
  <c r="AM515" i="1"/>
  <c r="AL515" i="1"/>
  <c r="AK515" i="1"/>
  <c r="AM523" i="1"/>
  <c r="AL523" i="1"/>
  <c r="AK523" i="1"/>
  <c r="AM531" i="1"/>
  <c r="AL531" i="1"/>
  <c r="AK531" i="1"/>
  <c r="AM539" i="1"/>
  <c r="AL539" i="1"/>
  <c r="AK539" i="1"/>
  <c r="AM551" i="1"/>
  <c r="AL551" i="1"/>
  <c r="AK551" i="1"/>
  <c r="F551" i="1"/>
  <c r="AM559" i="1"/>
  <c r="AL559" i="1"/>
  <c r="AK559" i="1"/>
  <c r="AM567" i="1"/>
  <c r="AL567" i="1"/>
  <c r="AK567" i="1"/>
  <c r="F567" i="1"/>
  <c r="AM575" i="1"/>
  <c r="AL575" i="1"/>
  <c r="AK575" i="1"/>
  <c r="AM583" i="1"/>
  <c r="AL583" i="1"/>
  <c r="AK583" i="1"/>
  <c r="F583" i="1"/>
  <c r="AM591" i="1"/>
  <c r="AL591" i="1"/>
  <c r="AK591" i="1"/>
  <c r="AM599" i="1"/>
  <c r="AL599" i="1"/>
  <c r="AK599" i="1"/>
  <c r="F599" i="1"/>
  <c r="AM611" i="1"/>
  <c r="AL611" i="1"/>
  <c r="AK611" i="1"/>
  <c r="AM619" i="1"/>
  <c r="AL619" i="1"/>
  <c r="AK619" i="1"/>
  <c r="AM627" i="1"/>
  <c r="AL627" i="1"/>
  <c r="AK627" i="1"/>
  <c r="AM635" i="1"/>
  <c r="AL635" i="1"/>
  <c r="AK635" i="1"/>
  <c r="AM643" i="1"/>
  <c r="AL643" i="1"/>
  <c r="AK643" i="1"/>
  <c r="AM651" i="1"/>
  <c r="AL651" i="1"/>
  <c r="AK651" i="1"/>
  <c r="AM659" i="1"/>
  <c r="AL659" i="1"/>
  <c r="AK659" i="1"/>
  <c r="AM667" i="1"/>
  <c r="AL667" i="1"/>
  <c r="AK667" i="1"/>
  <c r="AM675" i="1"/>
  <c r="AL675" i="1"/>
  <c r="AK675" i="1"/>
  <c r="AM683" i="1"/>
  <c r="AL683" i="1"/>
  <c r="AK683" i="1"/>
  <c r="AM691" i="1"/>
  <c r="AL691" i="1"/>
  <c r="AK691" i="1"/>
  <c r="AM699" i="1"/>
  <c r="AL699" i="1"/>
  <c r="AK699" i="1"/>
  <c r="AM707" i="1"/>
  <c r="AL707" i="1"/>
  <c r="AK707" i="1"/>
  <c r="F707" i="1"/>
  <c r="AM715" i="1"/>
  <c r="AL715" i="1"/>
  <c r="AK715" i="1"/>
  <c r="F715" i="1"/>
  <c r="AM723" i="1"/>
  <c r="AL723" i="1"/>
  <c r="AK723" i="1"/>
  <c r="F723" i="1"/>
  <c r="AM735" i="1"/>
  <c r="AL735" i="1"/>
  <c r="AK735" i="1"/>
  <c r="AM743" i="1"/>
  <c r="AL743" i="1"/>
  <c r="AK743" i="1"/>
  <c r="AM751" i="1"/>
  <c r="AL751" i="1"/>
  <c r="AK751" i="1"/>
  <c r="AM759" i="1"/>
  <c r="AL759" i="1"/>
  <c r="AK759" i="1"/>
  <c r="AM767" i="1"/>
  <c r="AL767" i="1"/>
  <c r="AK767" i="1"/>
  <c r="AM775" i="1"/>
  <c r="AK775" i="1"/>
  <c r="AL775" i="1"/>
  <c r="AM783" i="1"/>
  <c r="AK783" i="1"/>
  <c r="AL783" i="1"/>
  <c r="AM791" i="1"/>
  <c r="AK791" i="1"/>
  <c r="AL791" i="1"/>
  <c r="AM799" i="1"/>
  <c r="AK799" i="1"/>
  <c r="AL799" i="1"/>
  <c r="AM807" i="1"/>
  <c r="AK807" i="1"/>
  <c r="AL807" i="1"/>
  <c r="AM815" i="1"/>
  <c r="AK815" i="1"/>
  <c r="AL815" i="1"/>
  <c r="AM827" i="1"/>
  <c r="AK827" i="1"/>
  <c r="AL827" i="1"/>
  <c r="F827" i="1"/>
  <c r="AM835" i="1"/>
  <c r="AK835" i="1"/>
  <c r="AL835" i="1"/>
  <c r="F835" i="1"/>
  <c r="AM843" i="1"/>
  <c r="AK843" i="1"/>
  <c r="AL843" i="1"/>
  <c r="F843" i="1"/>
  <c r="AM851" i="1"/>
  <c r="AK851" i="1"/>
  <c r="AL851" i="1"/>
  <c r="F851" i="1"/>
  <c r="AM859" i="1"/>
  <c r="AK859" i="1"/>
  <c r="AL859" i="1"/>
  <c r="F859" i="1"/>
  <c r="AM867" i="1"/>
  <c r="AK867" i="1"/>
  <c r="AL867" i="1"/>
  <c r="F867" i="1"/>
  <c r="AM875" i="1"/>
  <c r="AK875" i="1"/>
  <c r="AL875" i="1"/>
  <c r="F875" i="1"/>
  <c r="AM887" i="1"/>
  <c r="AK887" i="1"/>
  <c r="AL887" i="1"/>
  <c r="AM895" i="1"/>
  <c r="AK895" i="1"/>
  <c r="AL895" i="1"/>
  <c r="AM935" i="1"/>
  <c r="AK935" i="1"/>
  <c r="AL935" i="1"/>
  <c r="AM4" i="1"/>
  <c r="AL4" i="1"/>
  <c r="AK4" i="1"/>
  <c r="AM8" i="1"/>
  <c r="AL8" i="1"/>
  <c r="AK8" i="1"/>
  <c r="AM12" i="1"/>
  <c r="AL12" i="1"/>
  <c r="AK12" i="1"/>
  <c r="AM16" i="1"/>
  <c r="AL16" i="1"/>
  <c r="AK16" i="1"/>
  <c r="AM20" i="1"/>
  <c r="AL20" i="1"/>
  <c r="AK20" i="1"/>
  <c r="AM24" i="1"/>
  <c r="AL24" i="1"/>
  <c r="AK24" i="1"/>
  <c r="AL28" i="1"/>
  <c r="AM28" i="1"/>
  <c r="AK28" i="1"/>
  <c r="AL32" i="1"/>
  <c r="AK32" i="1"/>
  <c r="AM32" i="1"/>
  <c r="AL36" i="1"/>
  <c r="AM36" i="1"/>
  <c r="AK36" i="1"/>
  <c r="AL40" i="1"/>
  <c r="AK40" i="1"/>
  <c r="AM40" i="1"/>
  <c r="AL44" i="1"/>
  <c r="AM44" i="1"/>
  <c r="AK44" i="1"/>
  <c r="AL48" i="1"/>
  <c r="AK48" i="1"/>
  <c r="AM48" i="1"/>
  <c r="AL52" i="1"/>
  <c r="AM52" i="1"/>
  <c r="AK52" i="1"/>
  <c r="AL56" i="1"/>
  <c r="AK56" i="1"/>
  <c r="AM56" i="1"/>
  <c r="AL60" i="1"/>
  <c r="AM60" i="1"/>
  <c r="AK60" i="1"/>
  <c r="AL64" i="1"/>
  <c r="AK64" i="1"/>
  <c r="AM64" i="1"/>
  <c r="AL68" i="1"/>
  <c r="AM68" i="1"/>
  <c r="AK68" i="1"/>
  <c r="AL72" i="1"/>
  <c r="AK72" i="1"/>
  <c r="AM72" i="1"/>
  <c r="AL76" i="1"/>
  <c r="AM76" i="1"/>
  <c r="AK76" i="1"/>
  <c r="AL80" i="1"/>
  <c r="AK80" i="1"/>
  <c r="AM80" i="1"/>
  <c r="AL84" i="1"/>
  <c r="AM84" i="1"/>
  <c r="AK84" i="1"/>
  <c r="AL88" i="1"/>
  <c r="AK88" i="1"/>
  <c r="AM88" i="1"/>
  <c r="AL92" i="1"/>
  <c r="AM92" i="1"/>
  <c r="AK92" i="1"/>
  <c r="AM96" i="1"/>
  <c r="AL96" i="1"/>
  <c r="AK96" i="1"/>
  <c r="AM100" i="1"/>
  <c r="AL100" i="1"/>
  <c r="AK100" i="1"/>
  <c r="AM104" i="1"/>
  <c r="AL104" i="1"/>
  <c r="AK104" i="1"/>
  <c r="AM108" i="1"/>
  <c r="AL108" i="1"/>
  <c r="AK108" i="1"/>
  <c r="AM112" i="1"/>
  <c r="AL112" i="1"/>
  <c r="AK112" i="1"/>
  <c r="AM116" i="1"/>
  <c r="AL116" i="1"/>
  <c r="AK116" i="1"/>
  <c r="AM120" i="1"/>
  <c r="AL120" i="1"/>
  <c r="AK120" i="1"/>
  <c r="AM124" i="1"/>
  <c r="AL124" i="1"/>
  <c r="AK124" i="1"/>
  <c r="AM128" i="1"/>
  <c r="AL128" i="1"/>
  <c r="AK128" i="1"/>
  <c r="AM132" i="1"/>
  <c r="AL132" i="1"/>
  <c r="AK132" i="1"/>
  <c r="AM136" i="1"/>
  <c r="AL136" i="1"/>
  <c r="AK136" i="1"/>
  <c r="AM140" i="1"/>
  <c r="AL140" i="1"/>
  <c r="AK140" i="1"/>
  <c r="AM144" i="1"/>
  <c r="AL144" i="1"/>
  <c r="AK144" i="1"/>
  <c r="AM148" i="1"/>
  <c r="AL148" i="1"/>
  <c r="AK148" i="1"/>
  <c r="AM152" i="1"/>
  <c r="AL152" i="1"/>
  <c r="AK152" i="1"/>
  <c r="AM156" i="1"/>
  <c r="AL156" i="1"/>
  <c r="AK156" i="1"/>
  <c r="AM160" i="1"/>
  <c r="AL160" i="1"/>
  <c r="AK160" i="1"/>
  <c r="AM164" i="1"/>
  <c r="AL164" i="1"/>
  <c r="AK164" i="1"/>
  <c r="AM168" i="1"/>
  <c r="AL168" i="1"/>
  <c r="AK168" i="1"/>
  <c r="AM172" i="1"/>
  <c r="AL172" i="1"/>
  <c r="AK172" i="1"/>
  <c r="AM176" i="1"/>
  <c r="AL176" i="1"/>
  <c r="AK176" i="1"/>
  <c r="AM180" i="1"/>
  <c r="AL180" i="1"/>
  <c r="AK180" i="1"/>
  <c r="AM184" i="1"/>
  <c r="AL184" i="1"/>
  <c r="AK184" i="1"/>
  <c r="AM188" i="1"/>
  <c r="AL188" i="1"/>
  <c r="AK188" i="1"/>
  <c r="AM192" i="1"/>
  <c r="AL192" i="1"/>
  <c r="AK192" i="1"/>
  <c r="AM196" i="1"/>
  <c r="AL196" i="1"/>
  <c r="AK196" i="1"/>
  <c r="AM200" i="1"/>
  <c r="AL200" i="1"/>
  <c r="AK200" i="1"/>
  <c r="AM204" i="1"/>
  <c r="AL204" i="1"/>
  <c r="AK204" i="1"/>
  <c r="AM208" i="1"/>
  <c r="AL208" i="1"/>
  <c r="AK208" i="1"/>
  <c r="AM212" i="1"/>
  <c r="AL212" i="1"/>
  <c r="AK212" i="1"/>
  <c r="AM216" i="1"/>
  <c r="AL216" i="1"/>
  <c r="AK216" i="1"/>
  <c r="AM220" i="1"/>
  <c r="AL220" i="1"/>
  <c r="AK220" i="1"/>
  <c r="AM224" i="1"/>
  <c r="AL224" i="1"/>
  <c r="AK224" i="1"/>
  <c r="AM228" i="1"/>
  <c r="AL228" i="1"/>
  <c r="AK228" i="1"/>
  <c r="AM232" i="1"/>
  <c r="AL232" i="1"/>
  <c r="AK232" i="1"/>
  <c r="AM236" i="1"/>
  <c r="AL236" i="1"/>
  <c r="AK236" i="1"/>
  <c r="AM240" i="1"/>
  <c r="AL240" i="1"/>
  <c r="AK240" i="1"/>
  <c r="AM244" i="1"/>
  <c r="AL244" i="1"/>
  <c r="AK244" i="1"/>
  <c r="AM248" i="1"/>
  <c r="AL248" i="1"/>
  <c r="AK248" i="1"/>
  <c r="AM252" i="1"/>
  <c r="AL252" i="1"/>
  <c r="AK252" i="1"/>
  <c r="AM256" i="1"/>
  <c r="AL256" i="1"/>
  <c r="AK256" i="1"/>
  <c r="AM260" i="1"/>
  <c r="AL260" i="1"/>
  <c r="AK260" i="1"/>
  <c r="AM264" i="1"/>
  <c r="AL264" i="1"/>
  <c r="AK264" i="1"/>
  <c r="AM268" i="1"/>
  <c r="AL268" i="1"/>
  <c r="AK268" i="1"/>
  <c r="AM272" i="1"/>
  <c r="AL272" i="1"/>
  <c r="AK272" i="1"/>
  <c r="AM276" i="1"/>
  <c r="AL276" i="1"/>
  <c r="AK276" i="1"/>
  <c r="AM280" i="1"/>
  <c r="AL280" i="1"/>
  <c r="AK280" i="1"/>
  <c r="AM284" i="1"/>
  <c r="AL284" i="1"/>
  <c r="AK284" i="1"/>
  <c r="AM288" i="1"/>
  <c r="AL288" i="1"/>
  <c r="AK288" i="1"/>
  <c r="AM292" i="1"/>
  <c r="AL292" i="1"/>
  <c r="AK292" i="1"/>
  <c r="AM296" i="1"/>
  <c r="AL296" i="1"/>
  <c r="AK296" i="1"/>
  <c r="AM300" i="1"/>
  <c r="AL300" i="1"/>
  <c r="AK300" i="1"/>
  <c r="AM304" i="1"/>
  <c r="AL304" i="1"/>
  <c r="AK304" i="1"/>
  <c r="AM308" i="1"/>
  <c r="AL308" i="1"/>
  <c r="AK308" i="1"/>
  <c r="AM312" i="1"/>
  <c r="AL312" i="1"/>
  <c r="AK312" i="1"/>
  <c r="AM316" i="1"/>
  <c r="AL316" i="1"/>
  <c r="AK316" i="1"/>
  <c r="AM320" i="1"/>
  <c r="AL320" i="1"/>
  <c r="AK320" i="1"/>
  <c r="AM324" i="1"/>
  <c r="AL324" i="1"/>
  <c r="AK324" i="1"/>
  <c r="AM328" i="1"/>
  <c r="AL328" i="1"/>
  <c r="AK328" i="1"/>
  <c r="AM332" i="1"/>
  <c r="AL332" i="1"/>
  <c r="AK332" i="1"/>
  <c r="AM336" i="1"/>
  <c r="AL336" i="1"/>
  <c r="AK336" i="1"/>
  <c r="AM340" i="1"/>
  <c r="AL340" i="1"/>
  <c r="AK340" i="1"/>
  <c r="AM344" i="1"/>
  <c r="AL344" i="1"/>
  <c r="AK344" i="1"/>
  <c r="AM348" i="1"/>
  <c r="AL348" i="1"/>
  <c r="AK348" i="1"/>
  <c r="AM352" i="1"/>
  <c r="AL352" i="1"/>
  <c r="AK352" i="1"/>
  <c r="AM356" i="1"/>
  <c r="AL356" i="1"/>
  <c r="AK356" i="1"/>
  <c r="AM360" i="1"/>
  <c r="AL360" i="1"/>
  <c r="AK360" i="1"/>
  <c r="AM364" i="1"/>
  <c r="AL364" i="1"/>
  <c r="AK364" i="1"/>
  <c r="AM368" i="1"/>
  <c r="AL368" i="1"/>
  <c r="AK368" i="1"/>
  <c r="AM372" i="1"/>
  <c r="AL372" i="1"/>
  <c r="AK372" i="1"/>
  <c r="AM376" i="1"/>
  <c r="AL376" i="1"/>
  <c r="AK376" i="1"/>
  <c r="AM380" i="1"/>
  <c r="AL380" i="1"/>
  <c r="AK380" i="1"/>
  <c r="AM384" i="1"/>
  <c r="AL384" i="1"/>
  <c r="AK384" i="1"/>
  <c r="AM388" i="1"/>
  <c r="AL388" i="1"/>
  <c r="AK388" i="1"/>
  <c r="AM392" i="1"/>
  <c r="AL392" i="1"/>
  <c r="AK392" i="1"/>
  <c r="AM396" i="1"/>
  <c r="AL396" i="1"/>
  <c r="AK396" i="1"/>
  <c r="AM400" i="1"/>
  <c r="AL400" i="1"/>
  <c r="AK400" i="1"/>
  <c r="AM404" i="1"/>
  <c r="AL404" i="1"/>
  <c r="AK404" i="1"/>
  <c r="AM408" i="1"/>
  <c r="AL408" i="1"/>
  <c r="AK408" i="1"/>
  <c r="AM412" i="1"/>
  <c r="AL412" i="1"/>
  <c r="AK412" i="1"/>
  <c r="AM416" i="1"/>
  <c r="AL416" i="1"/>
  <c r="AK416" i="1"/>
  <c r="AM420" i="1"/>
  <c r="AL420" i="1"/>
  <c r="AK420" i="1"/>
  <c r="AM424" i="1"/>
  <c r="AL424" i="1"/>
  <c r="AK424" i="1"/>
  <c r="AM428" i="1"/>
  <c r="AL428" i="1"/>
  <c r="AK428" i="1"/>
  <c r="AM432" i="1"/>
  <c r="AL432" i="1"/>
  <c r="AK432" i="1"/>
  <c r="AM436" i="1"/>
  <c r="AL436" i="1"/>
  <c r="AK436" i="1"/>
  <c r="AM440" i="1"/>
  <c r="AL440" i="1"/>
  <c r="AK440" i="1"/>
  <c r="AM444" i="1"/>
  <c r="AL444" i="1"/>
  <c r="AK444" i="1"/>
  <c r="AM448" i="1"/>
  <c r="AL448" i="1"/>
  <c r="AK448" i="1"/>
  <c r="AM452" i="1"/>
  <c r="AL452" i="1"/>
  <c r="AK452" i="1"/>
  <c r="AM456" i="1"/>
  <c r="AL456" i="1"/>
  <c r="AK456" i="1"/>
  <c r="AM460" i="1"/>
  <c r="AL460" i="1"/>
  <c r="AK460" i="1"/>
  <c r="AM464" i="1"/>
  <c r="AL464" i="1"/>
  <c r="AK464" i="1"/>
  <c r="AM468" i="1"/>
  <c r="AL468" i="1"/>
  <c r="AK468" i="1"/>
  <c r="AM472" i="1"/>
  <c r="AL472" i="1"/>
  <c r="AK472" i="1"/>
  <c r="AM476" i="1"/>
  <c r="AL476" i="1"/>
  <c r="AK476" i="1"/>
  <c r="F476" i="1"/>
  <c r="AM480" i="1"/>
  <c r="AL480" i="1"/>
  <c r="AK480" i="1"/>
  <c r="AM484" i="1"/>
  <c r="AL484" i="1"/>
  <c r="AK484" i="1"/>
  <c r="AM488" i="1"/>
  <c r="AL488" i="1"/>
  <c r="AK488" i="1"/>
  <c r="AM492" i="1"/>
  <c r="AL492" i="1"/>
  <c r="AK492" i="1"/>
  <c r="F492" i="1"/>
  <c r="AM496" i="1"/>
  <c r="AL496" i="1"/>
  <c r="AK496" i="1"/>
  <c r="AM500" i="1"/>
  <c r="AL500" i="1"/>
  <c r="AK500" i="1"/>
  <c r="AM504" i="1"/>
  <c r="AL504" i="1"/>
  <c r="AK504" i="1"/>
  <c r="AM508" i="1"/>
  <c r="AL508" i="1"/>
  <c r="AK508" i="1"/>
  <c r="F508" i="1"/>
  <c r="AM512" i="1"/>
  <c r="AL512" i="1"/>
  <c r="AK512" i="1"/>
  <c r="AM516" i="1"/>
  <c r="AL516" i="1"/>
  <c r="AK516" i="1"/>
  <c r="AM520" i="1"/>
  <c r="AL520" i="1"/>
  <c r="AK520" i="1"/>
  <c r="AM524" i="1"/>
  <c r="AL524" i="1"/>
  <c r="AK524" i="1"/>
  <c r="F524" i="1"/>
  <c r="AM528" i="1"/>
  <c r="AL528" i="1"/>
  <c r="AK528" i="1"/>
  <c r="AM532" i="1"/>
  <c r="AL532" i="1"/>
  <c r="AK532" i="1"/>
  <c r="AM536" i="1"/>
  <c r="AL536" i="1"/>
  <c r="AK536" i="1"/>
  <c r="AM540" i="1"/>
  <c r="AL540" i="1"/>
  <c r="AK540" i="1"/>
  <c r="F540" i="1"/>
  <c r="AM544" i="1"/>
  <c r="AL544" i="1"/>
  <c r="AK544" i="1"/>
  <c r="AM548" i="1"/>
  <c r="AL548" i="1"/>
  <c r="AK548" i="1"/>
  <c r="AM552" i="1"/>
  <c r="AL552" i="1"/>
  <c r="AK552" i="1"/>
  <c r="AM556" i="1"/>
  <c r="AL556" i="1"/>
  <c r="AK556" i="1"/>
  <c r="F556" i="1"/>
  <c r="AM560" i="1"/>
  <c r="AL560" i="1"/>
  <c r="AK560" i="1"/>
  <c r="AM564" i="1"/>
  <c r="AL564" i="1"/>
  <c r="AK564" i="1"/>
  <c r="AM568" i="1"/>
  <c r="AL568" i="1"/>
  <c r="AK568" i="1"/>
  <c r="AM572" i="1"/>
  <c r="AL572" i="1"/>
  <c r="AK572" i="1"/>
  <c r="F572" i="1"/>
  <c r="AM576" i="1"/>
  <c r="AL576" i="1"/>
  <c r="AK576" i="1"/>
  <c r="AM580" i="1"/>
  <c r="AL580" i="1"/>
  <c r="AK580" i="1"/>
  <c r="AM584" i="1"/>
  <c r="AL584" i="1"/>
  <c r="AK584" i="1"/>
  <c r="AM588" i="1"/>
  <c r="AL588" i="1"/>
  <c r="AK588" i="1"/>
  <c r="F588" i="1"/>
  <c r="AM592" i="1"/>
  <c r="AL592" i="1"/>
  <c r="AK592" i="1"/>
  <c r="AM596" i="1"/>
  <c r="AL596" i="1"/>
  <c r="AK596" i="1"/>
  <c r="AM600" i="1"/>
  <c r="AL600" i="1"/>
  <c r="AK600" i="1"/>
  <c r="AM604" i="1"/>
  <c r="AL604" i="1"/>
  <c r="AK604" i="1"/>
  <c r="F604" i="1"/>
  <c r="AM608" i="1"/>
  <c r="AL608" i="1"/>
  <c r="AK608" i="1"/>
  <c r="AM612" i="1"/>
  <c r="AL612" i="1"/>
  <c r="AK612" i="1"/>
  <c r="AM616" i="1"/>
  <c r="AL616" i="1"/>
  <c r="AK616" i="1"/>
  <c r="AM620" i="1"/>
  <c r="AL620" i="1"/>
  <c r="AK620" i="1"/>
  <c r="F620" i="1"/>
  <c r="AM624" i="1"/>
  <c r="AL624" i="1"/>
  <c r="AK624" i="1"/>
  <c r="AM628" i="1"/>
  <c r="AL628" i="1"/>
  <c r="AK628" i="1"/>
  <c r="AM632" i="1"/>
  <c r="AL632" i="1"/>
  <c r="AK632" i="1"/>
  <c r="AM636" i="1"/>
  <c r="AL636" i="1"/>
  <c r="AK636" i="1"/>
  <c r="F636" i="1"/>
  <c r="AM640" i="1"/>
  <c r="AL640" i="1"/>
  <c r="AK640" i="1"/>
  <c r="AM644" i="1"/>
  <c r="AL644" i="1"/>
  <c r="AK644" i="1"/>
  <c r="AM648" i="1"/>
  <c r="AL648" i="1"/>
  <c r="AK648" i="1"/>
  <c r="AM652" i="1"/>
  <c r="AL652" i="1"/>
  <c r="AK652" i="1"/>
  <c r="F652" i="1"/>
  <c r="AM656" i="1"/>
  <c r="AL656" i="1"/>
  <c r="AK656" i="1"/>
  <c r="AM660" i="1"/>
  <c r="AL660" i="1"/>
  <c r="AK660" i="1"/>
  <c r="AM664" i="1"/>
  <c r="AL664" i="1"/>
  <c r="AK664" i="1"/>
  <c r="AM668" i="1"/>
  <c r="AL668" i="1"/>
  <c r="AK668" i="1"/>
  <c r="F668" i="1"/>
  <c r="AM672" i="1"/>
  <c r="AL672" i="1"/>
  <c r="AK672" i="1"/>
  <c r="AM676" i="1"/>
  <c r="AL676" i="1"/>
  <c r="AK676" i="1"/>
  <c r="AM680" i="1"/>
  <c r="AL680" i="1"/>
  <c r="AK680" i="1"/>
  <c r="AM684" i="1"/>
  <c r="AL684" i="1"/>
  <c r="AK684" i="1"/>
  <c r="F684" i="1"/>
  <c r="AM688" i="1"/>
  <c r="AL688" i="1"/>
  <c r="AK688" i="1"/>
  <c r="AM692" i="1"/>
  <c r="AL692" i="1"/>
  <c r="AK692" i="1"/>
  <c r="AM696" i="1"/>
  <c r="AL696" i="1"/>
  <c r="AK696" i="1"/>
  <c r="AM700" i="1"/>
  <c r="AL700" i="1"/>
  <c r="AK700" i="1"/>
  <c r="F700" i="1"/>
  <c r="AM704" i="1"/>
  <c r="AL704" i="1"/>
  <c r="AK704" i="1"/>
  <c r="AM708" i="1"/>
  <c r="AL708" i="1"/>
  <c r="AK708" i="1"/>
  <c r="AM712" i="1"/>
  <c r="AL712" i="1"/>
  <c r="AK712" i="1"/>
  <c r="AM716" i="1"/>
  <c r="AL716" i="1"/>
  <c r="AK716" i="1"/>
  <c r="AM720" i="1"/>
  <c r="AL720" i="1"/>
  <c r="AK720" i="1"/>
  <c r="AM724" i="1"/>
  <c r="AL724" i="1"/>
  <c r="AK724" i="1"/>
  <c r="AM728" i="1"/>
  <c r="AL728" i="1"/>
  <c r="AK728" i="1"/>
  <c r="AM732" i="1"/>
  <c r="AL732" i="1"/>
  <c r="AK732" i="1"/>
  <c r="AM736" i="1"/>
  <c r="AL736" i="1"/>
  <c r="AK736" i="1"/>
  <c r="AM740" i="1"/>
  <c r="AL740" i="1"/>
  <c r="AK740" i="1"/>
  <c r="AM744" i="1"/>
  <c r="AL744" i="1"/>
  <c r="AK744" i="1"/>
  <c r="AM748" i="1"/>
  <c r="AL748" i="1"/>
  <c r="AK748" i="1"/>
  <c r="AM752" i="1"/>
  <c r="AL752" i="1"/>
  <c r="AK752" i="1"/>
  <c r="AM756" i="1"/>
  <c r="AL756" i="1"/>
  <c r="AK756" i="1"/>
  <c r="AM760" i="1"/>
  <c r="AL760" i="1"/>
  <c r="AK760" i="1"/>
  <c r="AM764" i="1"/>
  <c r="AL764" i="1"/>
  <c r="AK764" i="1"/>
  <c r="AM768" i="1"/>
  <c r="AL768" i="1"/>
  <c r="AK768" i="1"/>
  <c r="AL772" i="1"/>
  <c r="AM772" i="1"/>
  <c r="AK772" i="1"/>
  <c r="AL776" i="1"/>
  <c r="AM776" i="1"/>
  <c r="AK776" i="1"/>
  <c r="AL780" i="1"/>
  <c r="AM780" i="1"/>
  <c r="AK780" i="1"/>
  <c r="AL784" i="1"/>
  <c r="AM784" i="1"/>
  <c r="AK784" i="1"/>
  <c r="AL788" i="1"/>
  <c r="AM788" i="1"/>
  <c r="AK788" i="1"/>
  <c r="AL792" i="1"/>
  <c r="AM792" i="1"/>
  <c r="AK792" i="1"/>
  <c r="AL796" i="1"/>
  <c r="AM796" i="1"/>
  <c r="AK796" i="1"/>
  <c r="AL800" i="1"/>
  <c r="AM800" i="1"/>
  <c r="AK800" i="1"/>
  <c r="AL804" i="1"/>
  <c r="AM804" i="1"/>
  <c r="AK804" i="1"/>
  <c r="AL808" i="1"/>
  <c r="AM808" i="1"/>
  <c r="AK808" i="1"/>
  <c r="AL812" i="1"/>
  <c r="AM812" i="1"/>
  <c r="AK812" i="1"/>
  <c r="AL816" i="1"/>
  <c r="AM816" i="1"/>
  <c r="AK816" i="1"/>
  <c r="AL820" i="1"/>
  <c r="AM820" i="1"/>
  <c r="AK820" i="1"/>
  <c r="AL824" i="1"/>
  <c r="AM824" i="1"/>
  <c r="AK824" i="1"/>
  <c r="AL828" i="1"/>
  <c r="AM828" i="1"/>
  <c r="AK828" i="1"/>
  <c r="AL832" i="1"/>
  <c r="AM832" i="1"/>
  <c r="AK832" i="1"/>
  <c r="AL836" i="1"/>
  <c r="AM836" i="1"/>
  <c r="AK836" i="1"/>
  <c r="AL840" i="1"/>
  <c r="AM840" i="1"/>
  <c r="AK840" i="1"/>
  <c r="AL844" i="1"/>
  <c r="AM844" i="1"/>
  <c r="AK844" i="1"/>
  <c r="AL848" i="1"/>
  <c r="AM848" i="1"/>
  <c r="AK848" i="1"/>
  <c r="AL852" i="1"/>
  <c r="AM852" i="1"/>
  <c r="AK852" i="1"/>
  <c r="AL856" i="1"/>
  <c r="AM856" i="1"/>
  <c r="AK856" i="1"/>
  <c r="AL860" i="1"/>
  <c r="AM860" i="1"/>
  <c r="AK860" i="1"/>
  <c r="AL864" i="1"/>
  <c r="AM864" i="1"/>
  <c r="AK864" i="1"/>
  <c r="AL868" i="1"/>
  <c r="AM868" i="1"/>
  <c r="AK868" i="1"/>
  <c r="AL872" i="1"/>
  <c r="AM872" i="1"/>
  <c r="AK872" i="1"/>
  <c r="AL876" i="1"/>
  <c r="AM876" i="1"/>
  <c r="AK876" i="1"/>
  <c r="AL880" i="1"/>
  <c r="AM880" i="1"/>
  <c r="AK880" i="1"/>
  <c r="AL884" i="1"/>
  <c r="AM884" i="1"/>
  <c r="AK884" i="1"/>
  <c r="AL888" i="1"/>
  <c r="AM888" i="1"/>
  <c r="AK888" i="1"/>
  <c r="AL892" i="1"/>
  <c r="AM892" i="1"/>
  <c r="AK892" i="1"/>
  <c r="AL896" i="1"/>
  <c r="AM896" i="1"/>
  <c r="AK896" i="1"/>
  <c r="AL900" i="1"/>
  <c r="AM900" i="1"/>
  <c r="AK900" i="1"/>
  <c r="AL904" i="1"/>
  <c r="AM904" i="1"/>
  <c r="AK904" i="1"/>
  <c r="AL908" i="1"/>
  <c r="AM908" i="1"/>
  <c r="AK908" i="1"/>
  <c r="AL912" i="1"/>
  <c r="AM912" i="1"/>
  <c r="AK912" i="1"/>
  <c r="AL916" i="1"/>
  <c r="AM916" i="1"/>
  <c r="AK916" i="1"/>
  <c r="AL920" i="1"/>
  <c r="AM920" i="1"/>
  <c r="AK920" i="1"/>
  <c r="AL924" i="1"/>
  <c r="AM924" i="1"/>
  <c r="AK924" i="1"/>
  <c r="AL928" i="1"/>
  <c r="AM928" i="1"/>
  <c r="AK928" i="1"/>
  <c r="AL932" i="1"/>
  <c r="AM932" i="1"/>
  <c r="AK932" i="1"/>
  <c r="AL936" i="1"/>
  <c r="AM936" i="1"/>
  <c r="AK936" i="1"/>
  <c r="AL940" i="1"/>
  <c r="AM940" i="1"/>
  <c r="AK940" i="1"/>
  <c r="AL944" i="1"/>
  <c r="AM944" i="1"/>
  <c r="AK944" i="1"/>
  <c r="AL948" i="1"/>
  <c r="AM948" i="1"/>
  <c r="AK948" i="1"/>
  <c r="AL952" i="1"/>
  <c r="AM952" i="1"/>
  <c r="AK952" i="1"/>
  <c r="AL956" i="1"/>
  <c r="AM956" i="1"/>
  <c r="AK956" i="1"/>
  <c r="AL960" i="1"/>
  <c r="AM960" i="1"/>
  <c r="AK960" i="1"/>
  <c r="AL964" i="1"/>
  <c r="AM964" i="1"/>
  <c r="AK964" i="1"/>
  <c r="AL968" i="1"/>
  <c r="AM968" i="1"/>
  <c r="AK968" i="1"/>
  <c r="AL972" i="1"/>
  <c r="AM972" i="1"/>
  <c r="AK972" i="1"/>
  <c r="AL976" i="1"/>
  <c r="AM976" i="1"/>
  <c r="AK976" i="1"/>
  <c r="AL980" i="1"/>
  <c r="AM980" i="1"/>
  <c r="AK980" i="1"/>
  <c r="AL984" i="1"/>
  <c r="AM984" i="1"/>
  <c r="AK984" i="1"/>
  <c r="AL988" i="1"/>
  <c r="AM988" i="1"/>
  <c r="AK988" i="1"/>
  <c r="AL992" i="1"/>
  <c r="AM992" i="1"/>
  <c r="AK992" i="1"/>
  <c r="AL996" i="1"/>
  <c r="AM996" i="1"/>
  <c r="AK996" i="1"/>
  <c r="AL1000" i="1"/>
  <c r="AM1000" i="1"/>
  <c r="AK1000" i="1"/>
  <c r="AL1004" i="1"/>
  <c r="AM1004" i="1"/>
  <c r="AK1004" i="1"/>
  <c r="AL1008" i="1"/>
  <c r="AM1008" i="1"/>
  <c r="AK1008" i="1"/>
  <c r="AL1012" i="1"/>
  <c r="AM1012" i="1"/>
  <c r="AK1012" i="1"/>
  <c r="AL1016" i="1"/>
  <c r="AM1016" i="1"/>
  <c r="AK1016" i="1"/>
  <c r="AL1020" i="1"/>
  <c r="AM1020" i="1"/>
  <c r="AK1020" i="1"/>
  <c r="AL1024" i="1"/>
  <c r="AM1024" i="1"/>
  <c r="AK1024" i="1"/>
  <c r="AL1028" i="1"/>
  <c r="AM1028" i="1"/>
  <c r="AK1028" i="1"/>
  <c r="AL1032" i="1"/>
  <c r="AM1032" i="1"/>
  <c r="AK1032" i="1"/>
  <c r="AL1036" i="1"/>
  <c r="AM1036" i="1"/>
  <c r="AK1036" i="1"/>
  <c r="AL1040" i="1"/>
  <c r="AM1040" i="1"/>
  <c r="AK1040" i="1"/>
  <c r="AL1044" i="1"/>
  <c r="AM1044" i="1"/>
  <c r="AK1044" i="1"/>
  <c r="AL1048" i="1"/>
  <c r="AM1048" i="1"/>
  <c r="AK1048" i="1"/>
  <c r="AL1052" i="1"/>
  <c r="AM1052" i="1"/>
  <c r="AK1052" i="1"/>
  <c r="AL1056" i="1"/>
  <c r="AM1056" i="1"/>
  <c r="AK1056" i="1"/>
  <c r="AL1060" i="1"/>
  <c r="AM1060" i="1"/>
  <c r="AK1060" i="1"/>
  <c r="AL1064" i="1"/>
  <c r="AM1064" i="1"/>
  <c r="AK1064" i="1"/>
  <c r="AL1068" i="1"/>
  <c r="AM1068" i="1"/>
  <c r="AK1068" i="1"/>
  <c r="AL1072" i="1"/>
  <c r="AM1072" i="1"/>
  <c r="AK1072" i="1"/>
  <c r="AL1076" i="1"/>
  <c r="AM1076" i="1"/>
  <c r="AK1076" i="1"/>
  <c r="AL1080" i="1"/>
  <c r="AM1080" i="1"/>
  <c r="AK1080" i="1"/>
  <c r="AL1084" i="1"/>
  <c r="AM1084" i="1"/>
  <c r="AK1084" i="1"/>
  <c r="AL1088" i="1"/>
  <c r="AM1088" i="1"/>
  <c r="AK1088" i="1"/>
  <c r="AL1092" i="1"/>
  <c r="AM1092" i="1"/>
  <c r="AK1092" i="1"/>
  <c r="AL1096" i="1"/>
  <c r="AM1096" i="1"/>
  <c r="AK1096" i="1"/>
  <c r="AK1100" i="1"/>
  <c r="AM1100" i="1"/>
  <c r="AL1100" i="1"/>
  <c r="AK1104" i="1"/>
  <c r="AM1104" i="1"/>
  <c r="AL1104" i="1"/>
  <c r="AK1108" i="1"/>
  <c r="AM1108" i="1"/>
  <c r="AL1108" i="1"/>
  <c r="AK1112" i="1"/>
  <c r="AM1112" i="1"/>
  <c r="AL1112" i="1"/>
  <c r="AK1116" i="1"/>
  <c r="AM1116" i="1"/>
  <c r="AL1116" i="1"/>
  <c r="AK1120" i="1"/>
  <c r="AM1120" i="1"/>
  <c r="AL1120" i="1"/>
  <c r="AK1124" i="1"/>
  <c r="AM1124" i="1"/>
  <c r="AL1124" i="1"/>
  <c r="AK1128" i="1"/>
  <c r="AM1128" i="1"/>
  <c r="AL1128" i="1"/>
  <c r="AK1132" i="1"/>
  <c r="AM1132" i="1"/>
  <c r="AL1132" i="1"/>
  <c r="AK1136" i="1"/>
  <c r="AM1136" i="1"/>
  <c r="AL1136" i="1"/>
  <c r="AK1140" i="1"/>
  <c r="AM1140" i="1"/>
  <c r="AL1140" i="1"/>
  <c r="AK1144" i="1"/>
  <c r="AM1144" i="1"/>
  <c r="AL1144" i="1"/>
  <c r="AK1148" i="1"/>
  <c r="AM1148" i="1"/>
  <c r="AL1148" i="1"/>
  <c r="AK1152" i="1"/>
  <c r="AM1152" i="1"/>
  <c r="AL1152" i="1"/>
  <c r="AK1156" i="1"/>
  <c r="AM1156" i="1"/>
  <c r="AL1156" i="1"/>
  <c r="AK1160" i="1"/>
  <c r="AM1160" i="1"/>
  <c r="AL1160" i="1"/>
  <c r="AK1164" i="1"/>
  <c r="AM1164" i="1"/>
  <c r="AL1164" i="1"/>
  <c r="AK1168" i="1"/>
  <c r="AM1168" i="1"/>
  <c r="AL1168" i="1"/>
  <c r="AK1172" i="1"/>
  <c r="AM1172" i="1"/>
  <c r="AL1172" i="1"/>
  <c r="AK1176" i="1"/>
  <c r="AM1176" i="1"/>
  <c r="AL1176" i="1"/>
  <c r="AK1180" i="1"/>
  <c r="AM1180" i="1"/>
  <c r="AL1180" i="1"/>
  <c r="AK1184" i="1"/>
  <c r="AM1184" i="1"/>
  <c r="AL1184" i="1"/>
  <c r="AK1188" i="1"/>
  <c r="AM1188" i="1"/>
  <c r="AL1188" i="1"/>
  <c r="AK1192" i="1"/>
  <c r="AM1192" i="1"/>
  <c r="AL1192" i="1"/>
  <c r="AK1196" i="1"/>
  <c r="AM1196" i="1"/>
  <c r="AL1196" i="1"/>
  <c r="AK1200" i="1"/>
  <c r="AM1200" i="1"/>
  <c r="AL1200" i="1"/>
  <c r="AK1204" i="1"/>
  <c r="AM1204" i="1"/>
  <c r="AL1204" i="1"/>
  <c r="AK1208" i="1"/>
  <c r="AM1208" i="1"/>
  <c r="AL1208" i="1"/>
  <c r="AK1212" i="1"/>
  <c r="AM1212" i="1"/>
  <c r="AL1212" i="1"/>
  <c r="AK1216" i="1"/>
  <c r="AM1216" i="1"/>
  <c r="AL1216" i="1"/>
  <c r="AK1220" i="1"/>
  <c r="AM1220" i="1"/>
  <c r="AL1220" i="1"/>
  <c r="AK1224" i="1"/>
  <c r="AM1224" i="1"/>
  <c r="AL1224" i="1"/>
  <c r="AK1228" i="1"/>
  <c r="AM1228" i="1"/>
  <c r="AL1228" i="1"/>
  <c r="AK1232" i="1"/>
  <c r="AM1232" i="1"/>
  <c r="AL1232" i="1"/>
  <c r="AK1236" i="1"/>
  <c r="AM1236" i="1"/>
  <c r="AL1236" i="1"/>
  <c r="AK1240" i="1"/>
  <c r="AM1240" i="1"/>
  <c r="AL1240" i="1"/>
  <c r="AK1244" i="1"/>
  <c r="AM1244" i="1"/>
  <c r="AL1244" i="1"/>
  <c r="AK1248" i="1"/>
  <c r="AM1248" i="1"/>
  <c r="AL1248" i="1"/>
  <c r="AK1252" i="1"/>
  <c r="AM1252" i="1"/>
  <c r="AL1252" i="1"/>
  <c r="AK1256" i="1"/>
  <c r="AM1256" i="1"/>
  <c r="AL1256" i="1"/>
  <c r="AK1260" i="1"/>
  <c r="AM1260" i="1"/>
  <c r="AL1260" i="1"/>
  <c r="AK1264" i="1"/>
  <c r="AM1264" i="1"/>
  <c r="AL1264" i="1"/>
  <c r="AK1268" i="1"/>
  <c r="AM1268" i="1"/>
  <c r="AL1268" i="1"/>
  <c r="AK1272" i="1"/>
  <c r="AM1272" i="1"/>
  <c r="AL1272" i="1"/>
  <c r="AK1276" i="1"/>
  <c r="AM1276" i="1"/>
  <c r="AL1276" i="1"/>
  <c r="AK1280" i="1"/>
  <c r="AM1280" i="1"/>
  <c r="AL1280" i="1"/>
  <c r="AK1284" i="1"/>
  <c r="AM1284" i="1"/>
  <c r="AL1284" i="1"/>
  <c r="AK1288" i="1"/>
  <c r="AM1288" i="1"/>
  <c r="AL1288" i="1"/>
  <c r="AK1292" i="1"/>
  <c r="AM1292" i="1"/>
  <c r="AL1292" i="1"/>
  <c r="AK1296" i="1"/>
  <c r="AM1296" i="1"/>
  <c r="AL1296" i="1"/>
  <c r="AK1300" i="1"/>
  <c r="AM1300" i="1"/>
  <c r="AL1300" i="1"/>
  <c r="AK1304" i="1"/>
  <c r="AM1304" i="1"/>
  <c r="AL1304" i="1"/>
  <c r="AK1308" i="1"/>
  <c r="AM1308" i="1"/>
  <c r="AL1308" i="1"/>
  <c r="AK1312" i="1"/>
  <c r="AM1312" i="1"/>
  <c r="AL1312" i="1"/>
  <c r="AK53" i="1"/>
  <c r="AM53" i="1"/>
  <c r="AL53" i="1"/>
  <c r="AK65" i="1"/>
  <c r="AM65" i="1"/>
  <c r="AL65" i="1"/>
  <c r="AK77" i="1"/>
  <c r="AM77" i="1"/>
  <c r="AL77" i="1"/>
  <c r="AK89" i="1"/>
  <c r="AM89" i="1"/>
  <c r="AL89" i="1"/>
  <c r="AK101" i="1"/>
  <c r="AM101" i="1"/>
  <c r="AL101" i="1"/>
  <c r="AK113" i="1"/>
  <c r="AM113" i="1"/>
  <c r="AL113" i="1"/>
  <c r="AK121" i="1"/>
  <c r="AM121" i="1"/>
  <c r="AL121" i="1"/>
  <c r="AK133" i="1"/>
  <c r="AM133" i="1"/>
  <c r="AL133" i="1"/>
  <c r="AK141" i="1"/>
  <c r="AM141" i="1"/>
  <c r="AL141" i="1"/>
  <c r="AK153" i="1"/>
  <c r="AM153" i="1"/>
  <c r="AL153" i="1"/>
  <c r="AK165" i="1"/>
  <c r="AM165" i="1"/>
  <c r="AL165" i="1"/>
  <c r="AK177" i="1"/>
  <c r="AM177" i="1"/>
  <c r="AL177" i="1"/>
  <c r="AK189" i="1"/>
  <c r="AM189" i="1"/>
  <c r="AL189" i="1"/>
  <c r="AK201" i="1"/>
  <c r="AM201" i="1"/>
  <c r="AL201" i="1"/>
  <c r="AK213" i="1"/>
  <c r="AM213" i="1"/>
  <c r="AL213" i="1"/>
  <c r="AK225" i="1"/>
  <c r="AM225" i="1"/>
  <c r="AL225" i="1"/>
  <c r="AK237" i="1"/>
  <c r="AM237" i="1"/>
  <c r="AL237" i="1"/>
  <c r="AK249" i="1"/>
  <c r="AM249" i="1"/>
  <c r="AL249" i="1"/>
  <c r="AK261" i="1"/>
  <c r="AM261" i="1"/>
  <c r="AL261" i="1"/>
  <c r="AK273" i="1"/>
  <c r="AM273" i="1"/>
  <c r="AL273" i="1"/>
  <c r="AK285" i="1"/>
  <c r="AM285" i="1"/>
  <c r="AL285" i="1"/>
  <c r="AK297" i="1"/>
  <c r="AM297" i="1"/>
  <c r="AL297" i="1"/>
  <c r="AK309" i="1"/>
  <c r="AM309" i="1"/>
  <c r="AL309" i="1"/>
  <c r="AK321" i="1"/>
  <c r="AM321" i="1"/>
  <c r="AL321" i="1"/>
  <c r="AK333" i="1"/>
  <c r="AM333" i="1"/>
  <c r="AL333" i="1"/>
  <c r="AK345" i="1"/>
  <c r="AM345" i="1"/>
  <c r="AL345" i="1"/>
  <c r="AK357" i="1"/>
  <c r="AM357" i="1"/>
  <c r="AL357" i="1"/>
  <c r="AK369" i="1"/>
  <c r="AM369" i="1"/>
  <c r="AL369" i="1"/>
  <c r="AK377" i="1"/>
  <c r="AM377" i="1"/>
  <c r="AL377" i="1"/>
  <c r="AK389" i="1"/>
  <c r="AM389" i="1"/>
  <c r="AL389" i="1"/>
  <c r="AK401" i="1"/>
  <c r="AM401" i="1"/>
  <c r="AL401" i="1"/>
  <c r="AK413" i="1"/>
  <c r="AM413" i="1"/>
  <c r="AL413" i="1"/>
  <c r="AK425" i="1"/>
  <c r="AM425" i="1"/>
  <c r="AL425" i="1"/>
  <c r="AK437" i="1"/>
  <c r="AM437" i="1"/>
  <c r="AL437" i="1"/>
  <c r="AK445" i="1"/>
  <c r="AM445" i="1"/>
  <c r="AL445" i="1"/>
  <c r="AK457" i="1"/>
  <c r="AM457" i="1"/>
  <c r="AL457" i="1"/>
  <c r="AK469" i="1"/>
  <c r="AM469" i="1"/>
  <c r="AL469" i="1"/>
  <c r="AK481" i="1"/>
  <c r="AM481" i="1"/>
  <c r="AL481" i="1"/>
  <c r="AK493" i="1"/>
  <c r="AM493" i="1"/>
  <c r="AL493" i="1"/>
  <c r="AK505" i="1"/>
  <c r="AM505" i="1"/>
  <c r="AL505" i="1"/>
  <c r="AK517" i="1"/>
  <c r="AM517" i="1"/>
  <c r="AL517" i="1"/>
  <c r="AK529" i="1"/>
  <c r="AM529" i="1"/>
  <c r="AL529" i="1"/>
  <c r="AK541" i="1"/>
  <c r="AM541" i="1"/>
  <c r="AL541" i="1"/>
  <c r="AK553" i="1"/>
  <c r="AM553" i="1"/>
  <c r="AL553" i="1"/>
  <c r="AK561" i="1"/>
  <c r="AM561" i="1"/>
  <c r="AL561" i="1"/>
  <c r="AK573" i="1"/>
  <c r="AM573" i="1"/>
  <c r="AL573" i="1"/>
  <c r="AK585" i="1"/>
  <c r="AM585" i="1"/>
  <c r="AL585" i="1"/>
  <c r="AK597" i="1"/>
  <c r="AM597" i="1"/>
  <c r="AL597" i="1"/>
  <c r="AK605" i="1"/>
  <c r="AM605" i="1"/>
  <c r="AL605" i="1"/>
  <c r="AK617" i="1"/>
  <c r="AM617" i="1"/>
  <c r="AL617" i="1"/>
  <c r="AK629" i="1"/>
  <c r="AM629" i="1"/>
  <c r="AL629" i="1"/>
  <c r="AK641" i="1"/>
  <c r="AM641" i="1"/>
  <c r="AL641" i="1"/>
  <c r="AK653" i="1"/>
  <c r="AM653" i="1"/>
  <c r="AL653" i="1"/>
  <c r="AK665" i="1"/>
  <c r="AM665" i="1"/>
  <c r="AL665" i="1"/>
  <c r="AK677" i="1"/>
  <c r="AM677" i="1"/>
  <c r="AL677" i="1"/>
  <c r="AK689" i="1"/>
  <c r="AM689" i="1"/>
  <c r="AL689" i="1"/>
  <c r="AK701" i="1"/>
  <c r="AM701" i="1"/>
  <c r="AL701" i="1"/>
  <c r="AK713" i="1"/>
  <c r="AM713" i="1"/>
  <c r="AL713" i="1"/>
  <c r="AK725" i="1"/>
  <c r="AM725" i="1"/>
  <c r="AL725" i="1"/>
  <c r="AK737" i="1"/>
  <c r="AM737" i="1"/>
  <c r="AL737" i="1"/>
  <c r="AK749" i="1"/>
  <c r="AM749" i="1"/>
  <c r="AL749" i="1"/>
  <c r="AK757" i="1"/>
  <c r="AM757" i="1"/>
  <c r="AL757" i="1"/>
  <c r="AM769" i="1"/>
  <c r="AK769" i="1"/>
  <c r="AL769" i="1"/>
  <c r="AK781" i="1"/>
  <c r="AM781" i="1"/>
  <c r="AL781" i="1"/>
  <c r="AK793" i="1"/>
  <c r="AM793" i="1"/>
  <c r="AL793" i="1"/>
  <c r="AK805" i="1"/>
  <c r="AM805" i="1"/>
  <c r="AL805" i="1"/>
  <c r="AK817" i="1"/>
  <c r="AM817" i="1"/>
  <c r="AL817" i="1"/>
  <c r="AK825" i="1"/>
  <c r="AM825" i="1"/>
  <c r="AL825" i="1"/>
  <c r="AK833" i="1"/>
  <c r="AM833" i="1"/>
  <c r="AL833" i="1"/>
  <c r="AK845" i="1"/>
  <c r="AM845" i="1"/>
  <c r="AL845" i="1"/>
  <c r="AK849" i="1"/>
  <c r="AM849" i="1"/>
  <c r="AL849" i="1"/>
  <c r="AK857" i="1"/>
  <c r="AM857" i="1"/>
  <c r="AL857" i="1"/>
  <c r="AK861" i="1"/>
  <c r="AM861" i="1"/>
  <c r="AL861" i="1"/>
  <c r="AK869" i="1"/>
  <c r="AM869" i="1"/>
  <c r="AL869" i="1"/>
  <c r="AK877" i="1"/>
  <c r="AM877" i="1"/>
  <c r="AL877" i="1"/>
  <c r="AK885" i="1"/>
  <c r="AM885" i="1"/>
  <c r="AL885" i="1"/>
  <c r="AK893" i="1"/>
  <c r="AM893" i="1"/>
  <c r="AL893" i="1"/>
  <c r="AK901" i="1"/>
  <c r="AM901" i="1"/>
  <c r="AL901" i="1"/>
  <c r="AK909" i="1"/>
  <c r="AM909" i="1"/>
  <c r="AL909" i="1"/>
  <c r="AK917" i="1"/>
  <c r="AM917" i="1"/>
  <c r="AL917" i="1"/>
  <c r="AK925" i="1"/>
  <c r="AM925" i="1"/>
  <c r="AL925" i="1"/>
  <c r="AK933" i="1"/>
  <c r="AM933" i="1"/>
  <c r="AL933" i="1"/>
  <c r="AK941" i="1"/>
  <c r="AM941" i="1"/>
  <c r="AL941" i="1"/>
  <c r="AK949" i="1"/>
  <c r="AM949" i="1"/>
  <c r="AL949" i="1"/>
  <c r="AK957" i="1"/>
  <c r="AM957" i="1"/>
  <c r="AL957" i="1"/>
  <c r="AK965" i="1"/>
  <c r="AM965" i="1"/>
  <c r="AL965" i="1"/>
  <c r="AK973" i="1"/>
  <c r="AM973" i="1"/>
  <c r="AL973" i="1"/>
  <c r="AK981" i="1"/>
  <c r="AM981" i="1"/>
  <c r="AL981" i="1"/>
  <c r="AK989" i="1"/>
  <c r="AM989" i="1"/>
  <c r="AL989" i="1"/>
  <c r="AK997" i="1"/>
  <c r="AM997" i="1"/>
  <c r="AL997" i="1"/>
  <c r="AK1005" i="1"/>
  <c r="AM1005" i="1"/>
  <c r="AL1005" i="1"/>
  <c r="AK1013" i="1"/>
  <c r="AM1013" i="1"/>
  <c r="AL1013" i="1"/>
  <c r="AK1021" i="1"/>
  <c r="AM1021" i="1"/>
  <c r="AL1021" i="1"/>
  <c r="AK1029" i="1"/>
  <c r="AM1029" i="1"/>
  <c r="AL1029" i="1"/>
  <c r="AK1037" i="1"/>
  <c r="AM1037" i="1"/>
  <c r="AL1037" i="1"/>
  <c r="AK1041" i="1"/>
  <c r="AM1041" i="1"/>
  <c r="AL1041" i="1"/>
  <c r="AK1049" i="1"/>
  <c r="AM1049" i="1"/>
  <c r="AL1049" i="1"/>
  <c r="AK1061" i="1"/>
  <c r="AM1061" i="1"/>
  <c r="AL1061" i="1"/>
  <c r="AK1069" i="1"/>
  <c r="AM1069" i="1"/>
  <c r="AL1069" i="1"/>
  <c r="AK1073" i="1"/>
  <c r="AM1073" i="1"/>
  <c r="AL1073" i="1"/>
  <c r="AK1081" i="1"/>
  <c r="AM1081" i="1"/>
  <c r="AL1081" i="1"/>
  <c r="AK1089" i="1"/>
  <c r="AM1089" i="1"/>
  <c r="AL1089" i="1"/>
  <c r="AK1097" i="1"/>
  <c r="AM1097" i="1"/>
  <c r="AL1097" i="1"/>
  <c r="AL1105" i="1"/>
  <c r="AK1105" i="1"/>
  <c r="AM1105" i="1"/>
  <c r="AL1113" i="1"/>
  <c r="AK1113" i="1"/>
  <c r="AM1113" i="1"/>
  <c r="AL1121" i="1"/>
  <c r="AK1121" i="1"/>
  <c r="AM1121" i="1"/>
  <c r="AL1129" i="1"/>
  <c r="AK1129" i="1"/>
  <c r="AM1129" i="1"/>
  <c r="AL1137" i="1"/>
  <c r="AK1137" i="1"/>
  <c r="AM1137" i="1"/>
  <c r="AL1145" i="1"/>
  <c r="AK1145" i="1"/>
  <c r="AM1145" i="1"/>
  <c r="AL1153" i="1"/>
  <c r="AK1153" i="1"/>
  <c r="AM1153" i="1"/>
  <c r="AL1157" i="1"/>
  <c r="AK1157" i="1"/>
  <c r="AM1157" i="1"/>
  <c r="AL1165" i="1"/>
  <c r="AK1165" i="1"/>
  <c r="AM1165" i="1"/>
  <c r="AL1173" i="1"/>
  <c r="AK1173" i="1"/>
  <c r="AM1173" i="1"/>
  <c r="AL1181" i="1"/>
  <c r="AK1181" i="1"/>
  <c r="AM1181" i="1"/>
  <c r="AL1189" i="1"/>
  <c r="AK1189" i="1"/>
  <c r="AM1189" i="1"/>
  <c r="AL1197" i="1"/>
  <c r="AK1197" i="1"/>
  <c r="AM1197" i="1"/>
  <c r="AL1205" i="1"/>
  <c r="AK1205" i="1"/>
  <c r="AM1205" i="1"/>
  <c r="AL1213" i="1"/>
  <c r="AK1213" i="1"/>
  <c r="AM1213" i="1"/>
  <c r="AL1217" i="1"/>
  <c r="AK1217" i="1"/>
  <c r="AM1217" i="1"/>
  <c r="AL1225" i="1"/>
  <c r="AK1225" i="1"/>
  <c r="AM1225" i="1"/>
  <c r="AL1233" i="1"/>
  <c r="AK1233" i="1"/>
  <c r="AM1233" i="1"/>
  <c r="AL1237" i="1"/>
  <c r="AK1237" i="1"/>
  <c r="AM1237" i="1"/>
  <c r="AL1241" i="1"/>
  <c r="AK1241" i="1"/>
  <c r="AM1241" i="1"/>
  <c r="AL1245" i="1"/>
  <c r="AK1245" i="1"/>
  <c r="AM1245" i="1"/>
  <c r="AL1249" i="1"/>
  <c r="AK1249" i="1"/>
  <c r="AM1249" i="1"/>
  <c r="AL1253" i="1"/>
  <c r="AK1253" i="1"/>
  <c r="AM1253" i="1"/>
  <c r="AL1257" i="1"/>
  <c r="AK1257" i="1"/>
  <c r="AM1257" i="1"/>
  <c r="AL1261" i="1"/>
  <c r="AK1261" i="1"/>
  <c r="AM1261" i="1"/>
  <c r="AL1265" i="1"/>
  <c r="AK1265" i="1"/>
  <c r="AM1265" i="1"/>
  <c r="AL1269" i="1"/>
  <c r="AK1269" i="1"/>
  <c r="AM1269" i="1"/>
  <c r="AL1273" i="1"/>
  <c r="AK1273" i="1"/>
  <c r="AM1273" i="1"/>
  <c r="AL1281" i="1"/>
  <c r="AK1281" i="1"/>
  <c r="AM1281" i="1"/>
  <c r="AL1289" i="1"/>
  <c r="AK1289" i="1"/>
  <c r="AM1289" i="1"/>
  <c r="AL1297" i="1"/>
  <c r="AK1297" i="1"/>
  <c r="AM1297" i="1"/>
  <c r="AL1309" i="1"/>
  <c r="AK1309" i="1"/>
  <c r="AM1309" i="1"/>
  <c r="AL1321" i="1"/>
  <c r="AK1321" i="1"/>
  <c r="AM1321" i="1"/>
  <c r="AL1333" i="1"/>
  <c r="AK1333" i="1"/>
  <c r="AM1333" i="1"/>
  <c r="AL1345" i="1"/>
  <c r="AK1345" i="1"/>
  <c r="AM1345" i="1"/>
  <c r="AL1353" i="1"/>
  <c r="AK1353" i="1"/>
  <c r="AM1353" i="1"/>
  <c r="AL1361" i="1"/>
  <c r="AK1361" i="1"/>
  <c r="AM1361" i="1"/>
  <c r="AL1365" i="1"/>
  <c r="AK1365" i="1"/>
  <c r="AM1365" i="1"/>
  <c r="AL1369" i="1"/>
  <c r="AK1369" i="1"/>
  <c r="AM1369" i="1"/>
  <c r="AL1373" i="1"/>
  <c r="AK1373" i="1"/>
  <c r="AM1373" i="1"/>
  <c r="AL1377" i="1"/>
  <c r="AK1377" i="1"/>
  <c r="AM1377" i="1"/>
  <c r="AL1381" i="1"/>
  <c r="AK1381" i="1"/>
  <c r="AM1381" i="1"/>
  <c r="AL1385" i="1"/>
  <c r="AK1385" i="1"/>
  <c r="AM1385" i="1"/>
  <c r="AL1389" i="1"/>
  <c r="AK1389" i="1"/>
  <c r="AM1389" i="1"/>
  <c r="AL1393" i="1"/>
  <c r="AK1393" i="1"/>
  <c r="AM1393" i="1"/>
  <c r="AL1401" i="1"/>
  <c r="AK1401" i="1"/>
  <c r="AM1401" i="1"/>
  <c r="AL1409" i="1"/>
  <c r="AK1409" i="1"/>
  <c r="AM1409" i="1"/>
  <c r="AL1413" i="1"/>
  <c r="AK1413" i="1"/>
  <c r="AM1413" i="1"/>
  <c r="AL1417" i="1"/>
  <c r="AK1417" i="1"/>
  <c r="AM1417" i="1"/>
  <c r="AL1421" i="1"/>
  <c r="AK1421" i="1"/>
  <c r="AM1421" i="1"/>
  <c r="AL1425" i="1"/>
  <c r="AK1425" i="1"/>
  <c r="AM1425" i="1"/>
  <c r="AL1429" i="1"/>
  <c r="AK1429" i="1"/>
  <c r="AM1429" i="1"/>
  <c r="AL1433" i="1"/>
  <c r="AK1433" i="1"/>
  <c r="AM1433" i="1"/>
  <c r="AL1437" i="1"/>
  <c r="AK1437" i="1"/>
  <c r="AM1437" i="1"/>
  <c r="AL1441" i="1"/>
  <c r="AK1441" i="1"/>
  <c r="AM1441" i="1"/>
  <c r="AL1445" i="1"/>
  <c r="AK1445" i="1"/>
  <c r="AM1445" i="1"/>
  <c r="AL1449" i="1"/>
  <c r="AK1449" i="1"/>
  <c r="AM1449" i="1"/>
  <c r="AL1453" i="1"/>
  <c r="AK1453" i="1"/>
  <c r="AM1453" i="1"/>
  <c r="AL1457" i="1"/>
  <c r="AK1457" i="1"/>
  <c r="AM1457" i="1"/>
  <c r="AL1461" i="1"/>
  <c r="AK1461" i="1"/>
  <c r="AM1461" i="1"/>
  <c r="AL1465" i="1"/>
  <c r="AK1465" i="1"/>
  <c r="AM1465" i="1"/>
  <c r="AL1469" i="1"/>
  <c r="AK1469" i="1"/>
  <c r="AM1469" i="1"/>
  <c r="AL1473" i="1"/>
  <c r="AK1473" i="1"/>
  <c r="AM1473" i="1"/>
  <c r="AL1477" i="1"/>
  <c r="AK1477" i="1"/>
  <c r="AM1477" i="1"/>
  <c r="AL1481" i="1"/>
  <c r="AK1481" i="1"/>
  <c r="AM1481" i="1"/>
  <c r="AL1485" i="1"/>
  <c r="AK1485" i="1"/>
  <c r="AM1485" i="1"/>
  <c r="AL1489" i="1"/>
  <c r="AK1489" i="1"/>
  <c r="AM1489" i="1"/>
  <c r="AL1493" i="1"/>
  <c r="AK1493" i="1"/>
  <c r="AM1493" i="1"/>
  <c r="AL1497" i="1"/>
  <c r="AK1497" i="1"/>
  <c r="AM1497" i="1"/>
  <c r="AL1501" i="1"/>
  <c r="AK1501" i="1"/>
  <c r="AM1501" i="1"/>
  <c r="AL1505" i="1"/>
  <c r="AK1505" i="1"/>
  <c r="AM1505" i="1"/>
  <c r="AL1509" i="1"/>
  <c r="AK1509" i="1"/>
  <c r="AM1509" i="1"/>
  <c r="AL1513" i="1"/>
  <c r="AK1513" i="1"/>
  <c r="AM1513" i="1"/>
  <c r="AM1517" i="1"/>
  <c r="AL1517" i="1"/>
  <c r="AK1517" i="1"/>
  <c r="AM1521" i="1"/>
  <c r="AL1521" i="1"/>
  <c r="AK1521" i="1"/>
  <c r="AM1525" i="1"/>
  <c r="AL1525" i="1"/>
  <c r="AK1525" i="1"/>
  <c r="AM1529" i="1"/>
  <c r="AL1529" i="1"/>
  <c r="AK1529" i="1"/>
  <c r="AM1533" i="1"/>
  <c r="AL1533" i="1"/>
  <c r="AK1533" i="1"/>
  <c r="AM1537" i="1"/>
  <c r="AL1537" i="1"/>
  <c r="AK1537" i="1"/>
  <c r="AM1541" i="1"/>
  <c r="AL1541" i="1"/>
  <c r="AK1541" i="1"/>
  <c r="AM1545" i="1"/>
  <c r="AL1545" i="1"/>
  <c r="AK1545" i="1"/>
  <c r="AM1549" i="1"/>
  <c r="AL1549" i="1"/>
  <c r="AK1549" i="1"/>
  <c r="AM1553" i="1"/>
  <c r="AL1553" i="1"/>
  <c r="AK1553" i="1"/>
  <c r="AM1557" i="1"/>
  <c r="AL1557" i="1"/>
  <c r="AK1557" i="1"/>
  <c r="AM1561" i="1"/>
  <c r="AL1561" i="1"/>
  <c r="AK1561" i="1"/>
  <c r="AM1565" i="1"/>
  <c r="AL1565" i="1"/>
  <c r="AK1565" i="1"/>
  <c r="AM1569" i="1"/>
  <c r="AL1569" i="1"/>
  <c r="AK1569" i="1"/>
  <c r="AM1573" i="1"/>
  <c r="AL1573" i="1"/>
  <c r="AK1573" i="1"/>
  <c r="AM1577" i="1"/>
  <c r="AL1577" i="1"/>
  <c r="AK1577" i="1"/>
  <c r="AM1581" i="1"/>
  <c r="AL1581" i="1"/>
  <c r="AK1581" i="1"/>
  <c r="AM1585" i="1"/>
  <c r="AL1585" i="1"/>
  <c r="AK1585" i="1"/>
  <c r="AM1589" i="1"/>
  <c r="AL1589" i="1"/>
  <c r="AK1589" i="1"/>
  <c r="AM1593" i="1"/>
  <c r="AL1593" i="1"/>
  <c r="AK1593" i="1"/>
  <c r="AM1597" i="1"/>
  <c r="AL1597" i="1"/>
  <c r="AK1597" i="1"/>
  <c r="AM1601" i="1"/>
  <c r="AL1601" i="1"/>
  <c r="AK1601" i="1"/>
  <c r="AM1605" i="1"/>
  <c r="AL1605" i="1"/>
  <c r="AK1605" i="1"/>
  <c r="AM1609" i="1"/>
  <c r="AL1609" i="1"/>
  <c r="AK1609" i="1"/>
  <c r="AM1613" i="1"/>
  <c r="AL1613" i="1"/>
  <c r="AK1613" i="1"/>
  <c r="AM1617" i="1"/>
  <c r="AL1617" i="1"/>
  <c r="AK1617" i="1"/>
  <c r="AM1621" i="1"/>
  <c r="AL1621" i="1"/>
  <c r="AK1621" i="1"/>
  <c r="AM1625" i="1"/>
  <c r="AL1625" i="1"/>
  <c r="AK1625" i="1"/>
  <c r="AM1629" i="1"/>
  <c r="AL1629" i="1"/>
  <c r="AK1629" i="1"/>
  <c r="AM1633" i="1"/>
  <c r="AL1633" i="1"/>
  <c r="AK1633" i="1"/>
  <c r="AM1637" i="1"/>
  <c r="AL1637" i="1"/>
  <c r="AK1637" i="1"/>
  <c r="AM1641" i="1"/>
  <c r="AL1641" i="1"/>
  <c r="AK1641" i="1"/>
  <c r="AM1645" i="1"/>
  <c r="AL1645" i="1"/>
  <c r="AK1645" i="1"/>
  <c r="AM1649" i="1"/>
  <c r="AL1649" i="1"/>
  <c r="AK1649" i="1"/>
  <c r="AM1653" i="1"/>
  <c r="AL1653" i="1"/>
  <c r="AK1653" i="1"/>
  <c r="AM1657" i="1"/>
  <c r="AL1657" i="1"/>
  <c r="AK1657" i="1"/>
  <c r="AM1661" i="1"/>
  <c r="AL1661" i="1"/>
  <c r="AK1661" i="1"/>
  <c r="AM1665" i="1"/>
  <c r="AL1665" i="1"/>
  <c r="AK1665" i="1"/>
  <c r="AM1669" i="1"/>
  <c r="AL1669" i="1"/>
  <c r="AK1669" i="1"/>
  <c r="AM1673" i="1"/>
  <c r="AL1673" i="1"/>
  <c r="AK1673" i="1"/>
  <c r="AM1677" i="1"/>
  <c r="AL1677" i="1"/>
  <c r="AK1677" i="1"/>
  <c r="AM1681" i="1"/>
  <c r="AL1681" i="1"/>
  <c r="AK1681" i="1"/>
  <c r="AM1685" i="1"/>
  <c r="AL1685" i="1"/>
  <c r="AK1685" i="1"/>
  <c r="AM1689" i="1"/>
  <c r="AL1689" i="1"/>
  <c r="AK1689" i="1"/>
  <c r="AM1693" i="1"/>
  <c r="AL1693" i="1"/>
  <c r="AK1693" i="1"/>
  <c r="AM1697" i="1"/>
  <c r="AL1697" i="1"/>
  <c r="AK1697" i="1"/>
  <c r="AM1701" i="1"/>
  <c r="AL1701" i="1"/>
  <c r="AK1701" i="1"/>
  <c r="AM1705" i="1"/>
  <c r="AL1705" i="1"/>
  <c r="AK1705" i="1"/>
  <c r="AM1709" i="1"/>
  <c r="AL1709" i="1"/>
  <c r="AK1709" i="1"/>
  <c r="AM1713" i="1"/>
  <c r="AL1713" i="1"/>
  <c r="AK1713" i="1"/>
  <c r="AM1717" i="1"/>
  <c r="AL1717" i="1"/>
  <c r="AK1717" i="1"/>
  <c r="AM1721" i="1"/>
  <c r="AL1721" i="1"/>
  <c r="AK1721" i="1"/>
  <c r="AM1725" i="1"/>
  <c r="AL1725" i="1"/>
  <c r="AK1725" i="1"/>
  <c r="AM1729" i="1"/>
  <c r="AL1729" i="1"/>
  <c r="AK1729" i="1"/>
  <c r="AM1733" i="1"/>
  <c r="AL1733" i="1"/>
  <c r="AK1733" i="1"/>
  <c r="AM1737" i="1"/>
  <c r="AL1737" i="1"/>
  <c r="AK1737" i="1"/>
  <c r="AM1741" i="1"/>
  <c r="AL1741" i="1"/>
  <c r="AK1741" i="1"/>
  <c r="AM1745" i="1"/>
  <c r="AL1745" i="1"/>
  <c r="AK1745" i="1"/>
  <c r="AM1749" i="1"/>
  <c r="AL1749" i="1"/>
  <c r="AK1749" i="1"/>
  <c r="AM1753" i="1"/>
  <c r="AL1753" i="1"/>
  <c r="AK1753" i="1"/>
  <c r="AM1757" i="1"/>
  <c r="AL1757" i="1"/>
  <c r="AK1757" i="1"/>
  <c r="AM1761" i="1"/>
  <c r="AL1761" i="1"/>
  <c r="AK1761" i="1"/>
  <c r="AM1765" i="1"/>
  <c r="AL1765" i="1"/>
  <c r="AK1765" i="1"/>
  <c r="AM1769" i="1"/>
  <c r="AL1769" i="1"/>
  <c r="AK1769" i="1"/>
  <c r="AM1773" i="1"/>
  <c r="AL1773" i="1"/>
  <c r="AK1773" i="1"/>
  <c r="AM1777" i="1"/>
  <c r="AL1777" i="1"/>
  <c r="AK1777" i="1"/>
  <c r="AM1781" i="1"/>
  <c r="AL1781" i="1"/>
  <c r="AK1781" i="1"/>
  <c r="AM1785" i="1"/>
  <c r="AL1785" i="1"/>
  <c r="AK1785" i="1"/>
  <c r="AM1789" i="1"/>
  <c r="AL1789" i="1"/>
  <c r="AK1789" i="1"/>
  <c r="AM1793" i="1"/>
  <c r="AL1793" i="1"/>
  <c r="AK1793" i="1"/>
  <c r="AM1797" i="1"/>
  <c r="AL1797" i="1"/>
  <c r="AK1797" i="1"/>
  <c r="AM1801" i="1"/>
  <c r="AL1801" i="1"/>
  <c r="AK1801" i="1"/>
  <c r="AM1805" i="1"/>
  <c r="AL1805" i="1"/>
  <c r="AK1805" i="1"/>
  <c r="AM1809" i="1"/>
  <c r="AL1809" i="1"/>
  <c r="AK1809" i="1"/>
  <c r="AM1813" i="1"/>
  <c r="AL1813" i="1"/>
  <c r="AK1813" i="1"/>
  <c r="AM1817" i="1"/>
  <c r="AL1817" i="1"/>
  <c r="AK1817" i="1"/>
  <c r="AM1821" i="1"/>
  <c r="AL1821" i="1"/>
  <c r="AK1821" i="1"/>
  <c r="AM1825" i="1"/>
  <c r="AL1825" i="1"/>
  <c r="AK1825" i="1"/>
  <c r="AM1829" i="1"/>
  <c r="AL1829" i="1"/>
  <c r="AK1829" i="1"/>
  <c r="AM1833" i="1"/>
  <c r="AL1833" i="1"/>
  <c r="AK1833" i="1"/>
  <c r="AM1837" i="1"/>
  <c r="AL1837" i="1"/>
  <c r="AK1837" i="1"/>
  <c r="AM1841" i="1"/>
  <c r="AL1841" i="1"/>
  <c r="AK1841" i="1"/>
  <c r="AM1845" i="1"/>
  <c r="AL1845" i="1"/>
  <c r="AK1845" i="1"/>
  <c r="AM1849" i="1"/>
  <c r="AL1849" i="1"/>
  <c r="AK1849" i="1"/>
  <c r="AM1853" i="1"/>
  <c r="AL1853" i="1"/>
  <c r="AK1853" i="1"/>
  <c r="AM1857" i="1"/>
  <c r="AL1857" i="1"/>
  <c r="AK1857" i="1"/>
  <c r="AM1861" i="1"/>
  <c r="AL1861" i="1"/>
  <c r="AK1861" i="1"/>
  <c r="AM1865" i="1"/>
  <c r="AL1865" i="1"/>
  <c r="AK1865" i="1"/>
  <c r="AM1869" i="1"/>
  <c r="AL1869" i="1"/>
  <c r="AK1869" i="1"/>
  <c r="AM1873" i="1"/>
  <c r="AL1873" i="1"/>
  <c r="AK1873" i="1"/>
  <c r="AM1877" i="1"/>
  <c r="AL1877" i="1"/>
  <c r="AK1877" i="1"/>
  <c r="AM1881" i="1"/>
  <c r="AL1881" i="1"/>
  <c r="AK1881" i="1"/>
  <c r="AM1885" i="1"/>
  <c r="AL1885" i="1"/>
  <c r="AK1885" i="1"/>
  <c r="AM1889" i="1"/>
  <c r="AL1889" i="1"/>
  <c r="AK1889" i="1"/>
  <c r="AM1893" i="1"/>
  <c r="AL1893" i="1"/>
  <c r="AK1893" i="1"/>
  <c r="AM1897" i="1"/>
  <c r="AL1897" i="1"/>
  <c r="AK1897" i="1"/>
  <c r="AM1901" i="1"/>
  <c r="AL1901" i="1"/>
  <c r="AK1901" i="1"/>
  <c r="AM1905" i="1"/>
  <c r="AL1905" i="1"/>
  <c r="AK1905" i="1"/>
  <c r="AM1909" i="1"/>
  <c r="AL1909" i="1"/>
  <c r="AK1909" i="1"/>
  <c r="AM1913" i="1"/>
  <c r="AL1913" i="1"/>
  <c r="AK1913" i="1"/>
  <c r="AM1917" i="1"/>
  <c r="AL1917" i="1"/>
  <c r="AK1917" i="1"/>
  <c r="AM1921" i="1"/>
  <c r="AL1921" i="1"/>
  <c r="AK1921" i="1"/>
  <c r="AM1925" i="1"/>
  <c r="AL1925" i="1"/>
  <c r="AK1925" i="1"/>
  <c r="AM1929" i="1"/>
  <c r="AL1929" i="1"/>
  <c r="AK1929" i="1"/>
  <c r="AM1933" i="1"/>
  <c r="AL1933" i="1"/>
  <c r="AK1933" i="1"/>
  <c r="AM1937" i="1"/>
  <c r="AL1937" i="1"/>
  <c r="AK1937" i="1"/>
  <c r="AM1941" i="1"/>
  <c r="AL1941" i="1"/>
  <c r="AK1941" i="1"/>
  <c r="AM1945" i="1"/>
  <c r="AL1945" i="1"/>
  <c r="AK1945" i="1"/>
  <c r="AM1949" i="1"/>
  <c r="AL1949" i="1"/>
  <c r="AK1949" i="1"/>
  <c r="AM1953" i="1"/>
  <c r="AL1953" i="1"/>
  <c r="AK1953" i="1"/>
  <c r="AM1957" i="1"/>
  <c r="AL1957" i="1"/>
  <c r="AK1957" i="1"/>
  <c r="AM1961" i="1"/>
  <c r="AL1961" i="1"/>
  <c r="AK1961" i="1"/>
  <c r="AM1965" i="1"/>
  <c r="AK1965" i="1"/>
  <c r="AL1965" i="1"/>
  <c r="AM1969" i="1"/>
  <c r="AL1969" i="1"/>
  <c r="AK1969" i="1"/>
  <c r="AM1973" i="1"/>
  <c r="AK1973" i="1"/>
  <c r="AL1973" i="1"/>
  <c r="AM1977" i="1"/>
  <c r="AL1977" i="1"/>
  <c r="AK1977" i="1"/>
  <c r="AM1981" i="1"/>
  <c r="AK1981" i="1"/>
  <c r="AL1981" i="1"/>
  <c r="AM1985" i="1"/>
  <c r="AL1985" i="1"/>
  <c r="AK1985" i="1"/>
  <c r="AM1989" i="1"/>
  <c r="AK1989" i="1"/>
  <c r="AL1989" i="1"/>
  <c r="AM1993" i="1"/>
  <c r="AL1993" i="1"/>
  <c r="AK1993" i="1"/>
  <c r="AM1997" i="1"/>
  <c r="AK1997" i="1"/>
  <c r="AL1997" i="1"/>
  <c r="AM2001" i="1"/>
  <c r="AL2001" i="1"/>
  <c r="AK2001" i="1"/>
  <c r="AM2005" i="1"/>
  <c r="AK2005" i="1"/>
  <c r="AL2005" i="1"/>
  <c r="AM2009" i="1"/>
  <c r="AL2009" i="1"/>
  <c r="AK2009" i="1"/>
  <c r="AM2013" i="1"/>
  <c r="AK2013" i="1"/>
  <c r="AL2013" i="1"/>
  <c r="AM2017" i="1"/>
  <c r="AL2017" i="1"/>
  <c r="AK2017" i="1"/>
  <c r="AM2021" i="1"/>
  <c r="AK2021" i="1"/>
  <c r="AL2021" i="1"/>
  <c r="AM2025" i="1"/>
  <c r="AL2025" i="1"/>
  <c r="AK2025" i="1"/>
  <c r="AM2029" i="1"/>
  <c r="AK2029" i="1"/>
  <c r="AL2029" i="1"/>
  <c r="AM2033" i="1"/>
  <c r="AL2033" i="1"/>
  <c r="AK2033" i="1"/>
  <c r="AM2037" i="1"/>
  <c r="AK2037" i="1"/>
  <c r="AL2037" i="1"/>
  <c r="AM2041" i="1"/>
  <c r="AL2041" i="1"/>
  <c r="AK2041" i="1"/>
  <c r="AM2045" i="1"/>
  <c r="AK2045" i="1"/>
  <c r="AL2045" i="1"/>
  <c r="AM2049" i="1"/>
  <c r="AL2049" i="1"/>
  <c r="AK2049" i="1"/>
  <c r="AM2053" i="1"/>
  <c r="AK2053" i="1"/>
  <c r="AL2053" i="1"/>
  <c r="AM2057" i="1"/>
  <c r="AL2057" i="1"/>
  <c r="AK2057" i="1"/>
  <c r="AM2061" i="1"/>
  <c r="AK2061" i="1"/>
  <c r="AL2061" i="1"/>
  <c r="AM2065" i="1"/>
  <c r="AL2065" i="1"/>
  <c r="AK2065" i="1"/>
  <c r="AM2069" i="1"/>
  <c r="AK2069" i="1"/>
  <c r="AL2069" i="1"/>
  <c r="AM2073" i="1"/>
  <c r="AL2073" i="1"/>
  <c r="AK2073" i="1"/>
  <c r="AM2077" i="1"/>
  <c r="AK2077" i="1"/>
  <c r="AL2077" i="1"/>
  <c r="AM2081" i="1"/>
  <c r="AL2081" i="1"/>
  <c r="AK2081" i="1"/>
  <c r="AM2085" i="1"/>
  <c r="AK2085" i="1"/>
  <c r="AL2085" i="1"/>
  <c r="AM2089" i="1"/>
  <c r="AL2089" i="1"/>
  <c r="AK2089" i="1"/>
  <c r="AM2093" i="1"/>
  <c r="AK2093" i="1"/>
  <c r="AL2093" i="1"/>
  <c r="AM2097" i="1"/>
  <c r="AL2097" i="1"/>
  <c r="AK2097" i="1"/>
  <c r="AM2101" i="1"/>
  <c r="AK2101" i="1"/>
  <c r="AL2101" i="1"/>
  <c r="AM2105" i="1"/>
  <c r="AL2105" i="1"/>
  <c r="AK2105" i="1"/>
  <c r="AM2109" i="1"/>
  <c r="AK2109" i="1"/>
  <c r="AL2109" i="1"/>
  <c r="AM2113" i="1"/>
  <c r="AL2113" i="1"/>
  <c r="AK2113" i="1"/>
  <c r="AM2117" i="1"/>
  <c r="AK2117" i="1"/>
  <c r="AL2117" i="1"/>
  <c r="AM2121" i="1"/>
  <c r="AL2121" i="1"/>
  <c r="AK2121" i="1"/>
  <c r="AM2125" i="1"/>
  <c r="AK2125" i="1"/>
  <c r="AL2125" i="1"/>
  <c r="AM2129" i="1"/>
  <c r="AL2129" i="1"/>
  <c r="AK2129" i="1"/>
  <c r="AM2133" i="1"/>
  <c r="AL2133" i="1"/>
  <c r="AK2133" i="1"/>
  <c r="AM2137" i="1"/>
  <c r="AL2137" i="1"/>
  <c r="AK2137" i="1"/>
  <c r="AM2141" i="1"/>
  <c r="AL2141" i="1"/>
  <c r="AK2141" i="1"/>
  <c r="AM2145" i="1"/>
  <c r="AL2145" i="1"/>
  <c r="AK2145" i="1"/>
  <c r="AM2149" i="1"/>
  <c r="AL2149" i="1"/>
  <c r="AK2149" i="1"/>
  <c r="AM2153" i="1"/>
  <c r="AL2153" i="1"/>
  <c r="AK2153" i="1"/>
  <c r="AM2157" i="1"/>
  <c r="AL2157" i="1"/>
  <c r="AK2157" i="1"/>
  <c r="AM2161" i="1"/>
  <c r="AL2161" i="1"/>
  <c r="AK2161" i="1"/>
  <c r="AM2165" i="1"/>
  <c r="AL2165" i="1"/>
  <c r="AK2165" i="1"/>
  <c r="AM2169" i="1"/>
  <c r="AL2169" i="1"/>
  <c r="AK2169" i="1"/>
  <c r="AM2173" i="1"/>
  <c r="AL2173" i="1"/>
  <c r="AK2173" i="1"/>
  <c r="AM2177" i="1"/>
  <c r="AL2177" i="1"/>
  <c r="AK2177" i="1"/>
  <c r="AM2181" i="1"/>
  <c r="AL2181" i="1"/>
  <c r="AK2181" i="1"/>
  <c r="AM2185" i="1"/>
  <c r="AL2185" i="1"/>
  <c r="AK2185" i="1"/>
  <c r="AM2189" i="1"/>
  <c r="AL2189" i="1"/>
  <c r="AK2189" i="1"/>
  <c r="AM2193" i="1"/>
  <c r="AL2193" i="1"/>
  <c r="AK2193" i="1"/>
  <c r="AM2197" i="1"/>
  <c r="AL2197" i="1"/>
  <c r="AK2197" i="1"/>
  <c r="AM2201" i="1"/>
  <c r="AL2201" i="1"/>
  <c r="AK2201" i="1"/>
  <c r="AM2205" i="1"/>
  <c r="AL2205" i="1"/>
  <c r="AK2205" i="1"/>
  <c r="AM2209" i="1"/>
  <c r="AL2209" i="1"/>
  <c r="AK2209" i="1"/>
  <c r="AM2213" i="1"/>
  <c r="AL2213" i="1"/>
  <c r="AK2213" i="1"/>
  <c r="AM2217" i="1"/>
  <c r="AL2217" i="1"/>
  <c r="AK2217" i="1"/>
  <c r="AM2221" i="1"/>
  <c r="AL2221" i="1"/>
  <c r="AK2221" i="1"/>
  <c r="AM2225" i="1"/>
  <c r="AL2225" i="1"/>
  <c r="AK2225" i="1"/>
  <c r="AM2229" i="1"/>
  <c r="AL2229" i="1"/>
  <c r="AK2229" i="1"/>
  <c r="AM2233" i="1"/>
  <c r="AL2233" i="1"/>
  <c r="AK2233" i="1"/>
  <c r="AM2237" i="1"/>
  <c r="AL2237" i="1"/>
  <c r="AK2237" i="1"/>
  <c r="AM2241" i="1"/>
  <c r="AL2241" i="1"/>
  <c r="AK2241" i="1"/>
  <c r="AM2245" i="1"/>
  <c r="AL2245" i="1"/>
  <c r="AK2245" i="1"/>
  <c r="AM2249" i="1"/>
  <c r="AL2249" i="1"/>
  <c r="AK2249" i="1"/>
  <c r="AM2253" i="1"/>
  <c r="AL2253" i="1"/>
  <c r="AK2253" i="1"/>
  <c r="AM2257" i="1"/>
  <c r="AL2257" i="1"/>
  <c r="AK2257" i="1"/>
  <c r="AM2261" i="1"/>
  <c r="AL2261" i="1"/>
  <c r="AK2261" i="1"/>
  <c r="AM2265" i="1"/>
  <c r="AL2265" i="1"/>
  <c r="AK2265" i="1"/>
  <c r="AM2269" i="1"/>
  <c r="AL2269" i="1"/>
  <c r="AK2269" i="1"/>
  <c r="AM2273" i="1"/>
  <c r="AL2273" i="1"/>
  <c r="AK2273" i="1"/>
  <c r="AM2277" i="1"/>
  <c r="AL2277" i="1"/>
  <c r="AK2277" i="1"/>
  <c r="AM2281" i="1"/>
  <c r="AL2281" i="1"/>
  <c r="AK2281" i="1"/>
  <c r="AM2285" i="1"/>
  <c r="AL2285" i="1"/>
  <c r="AK2285" i="1"/>
  <c r="AM2289" i="1"/>
  <c r="AL2289" i="1"/>
  <c r="AK2289" i="1"/>
  <c r="AM2293" i="1"/>
  <c r="AL2293" i="1"/>
  <c r="AK2293" i="1"/>
  <c r="AM2297" i="1"/>
  <c r="AL2297" i="1"/>
  <c r="AK2297" i="1"/>
  <c r="AM2301" i="1"/>
  <c r="AL2301" i="1"/>
  <c r="AK2301" i="1"/>
  <c r="AM2305" i="1"/>
  <c r="AL2305" i="1"/>
  <c r="AK2305" i="1"/>
  <c r="AM2309" i="1"/>
  <c r="AL2309" i="1"/>
  <c r="AK2309" i="1"/>
  <c r="AM2313" i="1"/>
  <c r="AL2313" i="1"/>
  <c r="AK2313" i="1"/>
  <c r="AM2317" i="1"/>
  <c r="AL2317" i="1"/>
  <c r="AK2317" i="1"/>
  <c r="AM2321" i="1"/>
  <c r="AL2321" i="1"/>
  <c r="AK2321" i="1"/>
  <c r="AM2325" i="1"/>
  <c r="AL2325" i="1"/>
  <c r="AK2325" i="1"/>
  <c r="AM2329" i="1"/>
  <c r="AL2329" i="1"/>
  <c r="AK2329" i="1"/>
  <c r="AM2333" i="1"/>
  <c r="AL2333" i="1"/>
  <c r="AK2333" i="1"/>
  <c r="AM2337" i="1"/>
  <c r="AL2337" i="1"/>
  <c r="AK2337" i="1"/>
  <c r="AM2341" i="1"/>
  <c r="AL2341" i="1"/>
  <c r="AK2341" i="1"/>
  <c r="AM2345" i="1"/>
  <c r="AL2345" i="1"/>
  <c r="AK2345" i="1"/>
  <c r="AM2349" i="1"/>
  <c r="AL2349" i="1"/>
  <c r="AK2349" i="1"/>
  <c r="AM2353" i="1"/>
  <c r="AL2353" i="1"/>
  <c r="AK2353" i="1"/>
  <c r="AM2357" i="1"/>
  <c r="AL2357" i="1"/>
  <c r="AK2357" i="1"/>
  <c r="AM2361" i="1"/>
  <c r="AL2361" i="1"/>
  <c r="AK2361" i="1"/>
  <c r="AM2365" i="1"/>
  <c r="AL2365" i="1"/>
  <c r="AK2365" i="1"/>
  <c r="AM2369" i="1"/>
  <c r="AL2369" i="1"/>
  <c r="AK2369" i="1"/>
  <c r="AM2373" i="1"/>
  <c r="AL2373" i="1"/>
  <c r="AK2373" i="1"/>
  <c r="AM2377" i="1"/>
  <c r="AL2377" i="1"/>
  <c r="AK2377" i="1"/>
  <c r="AM2381" i="1"/>
  <c r="AL2381" i="1"/>
  <c r="AK2381" i="1"/>
  <c r="AM2385" i="1"/>
  <c r="AL2385" i="1"/>
  <c r="AK2385" i="1"/>
  <c r="AM2389" i="1"/>
  <c r="AL2389" i="1"/>
  <c r="AK2389" i="1"/>
  <c r="AM2393" i="1"/>
  <c r="AL2393" i="1"/>
  <c r="AK2393" i="1"/>
  <c r="AM2397" i="1"/>
  <c r="AL2397" i="1"/>
  <c r="AK2397" i="1"/>
  <c r="AM2401" i="1"/>
  <c r="AL2401" i="1"/>
  <c r="AK2401" i="1"/>
  <c r="AM2405" i="1"/>
  <c r="AL2405" i="1"/>
  <c r="AK2405" i="1"/>
  <c r="AM2409" i="1"/>
  <c r="AL2409" i="1"/>
  <c r="AK2409" i="1"/>
  <c r="AM2413" i="1"/>
  <c r="AL2413" i="1"/>
  <c r="AK2413" i="1"/>
  <c r="AM2417" i="1"/>
  <c r="AL2417" i="1"/>
  <c r="AK2417" i="1"/>
  <c r="AM2421" i="1"/>
  <c r="AL2421" i="1"/>
  <c r="AK2421" i="1"/>
  <c r="AM2425" i="1"/>
  <c r="AL2425" i="1"/>
  <c r="AK2425" i="1"/>
  <c r="AM2429" i="1"/>
  <c r="AL2429" i="1"/>
  <c r="AK2429" i="1"/>
  <c r="AM2433" i="1"/>
  <c r="AL2433" i="1"/>
  <c r="AK2433" i="1"/>
  <c r="AM2437" i="1"/>
  <c r="AL2437" i="1"/>
  <c r="AK2437" i="1"/>
  <c r="AM2441" i="1"/>
  <c r="AL2441" i="1"/>
  <c r="AK2441" i="1"/>
  <c r="AM2445" i="1"/>
  <c r="AL2445" i="1"/>
  <c r="AK2445" i="1"/>
  <c r="AM2449" i="1"/>
  <c r="AL2449" i="1"/>
  <c r="AK2449" i="1"/>
  <c r="AM2453" i="1"/>
  <c r="AL2453" i="1"/>
  <c r="AK2453" i="1"/>
  <c r="AM2457" i="1"/>
  <c r="AL2457" i="1"/>
  <c r="AK2457" i="1"/>
  <c r="AM2461" i="1"/>
  <c r="AL2461" i="1"/>
  <c r="AK2461" i="1"/>
  <c r="AM2465" i="1"/>
  <c r="AL2465" i="1"/>
  <c r="AK2465" i="1"/>
  <c r="AM2469" i="1"/>
  <c r="AL2469" i="1"/>
  <c r="AK2469" i="1"/>
  <c r="AM2473" i="1"/>
  <c r="AL2473" i="1"/>
  <c r="AK2473" i="1"/>
  <c r="AM2477" i="1"/>
  <c r="AL2477" i="1"/>
  <c r="AK2477" i="1"/>
  <c r="AM2481" i="1"/>
  <c r="AL2481" i="1"/>
  <c r="AK2481" i="1"/>
  <c r="AM2485" i="1"/>
  <c r="AL2485" i="1"/>
  <c r="AK2485" i="1"/>
  <c r="AM2489" i="1"/>
  <c r="AL2489" i="1"/>
  <c r="AK2489" i="1"/>
  <c r="AM2493" i="1"/>
  <c r="AL2493" i="1"/>
  <c r="AK2493" i="1"/>
  <c r="AM2497" i="1"/>
  <c r="AL2497" i="1"/>
  <c r="AK2497" i="1"/>
  <c r="AM2501" i="1"/>
  <c r="AL2501" i="1"/>
  <c r="AK2501" i="1"/>
  <c r="AM2505" i="1"/>
  <c r="AL2505" i="1"/>
  <c r="AK2505" i="1"/>
  <c r="AM2509" i="1"/>
  <c r="AL2509" i="1"/>
  <c r="AK2509" i="1"/>
  <c r="AM2513" i="1"/>
  <c r="AL2513" i="1"/>
  <c r="AK2513" i="1"/>
  <c r="AM2517" i="1"/>
  <c r="AL2517" i="1"/>
  <c r="AK2517" i="1"/>
  <c r="AM2521" i="1"/>
  <c r="AL2521" i="1"/>
  <c r="AK2521" i="1"/>
  <c r="AM2525" i="1"/>
  <c r="AL2525" i="1"/>
  <c r="AK2525" i="1"/>
  <c r="AM2529" i="1"/>
  <c r="AL2529" i="1"/>
  <c r="AK2529" i="1"/>
  <c r="AM2533" i="1"/>
  <c r="AL2533" i="1"/>
  <c r="AK2533" i="1"/>
  <c r="AM2537" i="1"/>
  <c r="AL2537" i="1"/>
  <c r="AK2537" i="1"/>
  <c r="AM2541" i="1"/>
  <c r="AL2541" i="1"/>
  <c r="AK2541" i="1"/>
  <c r="AM2545" i="1"/>
  <c r="AL2545" i="1"/>
  <c r="AK2545" i="1"/>
  <c r="AM2549" i="1"/>
  <c r="AL2549" i="1"/>
  <c r="AK2549" i="1"/>
  <c r="AM2553" i="1"/>
  <c r="AL2553" i="1"/>
  <c r="AK2553" i="1"/>
  <c r="AM2557" i="1"/>
  <c r="AL2557" i="1"/>
  <c r="AK2557" i="1"/>
  <c r="AM2561" i="1"/>
  <c r="AL2561" i="1"/>
  <c r="AK2561" i="1"/>
  <c r="AM2565" i="1"/>
  <c r="AL2565" i="1"/>
  <c r="AK2565" i="1"/>
  <c r="AM2569" i="1"/>
  <c r="AL2569" i="1"/>
  <c r="AK2569" i="1"/>
  <c r="AM2573" i="1"/>
  <c r="AL2573" i="1"/>
  <c r="AK2573" i="1"/>
  <c r="AM2577" i="1"/>
  <c r="AL2577" i="1"/>
  <c r="AK2577" i="1"/>
  <c r="AM2581" i="1"/>
  <c r="AL2581" i="1"/>
  <c r="AK2581" i="1"/>
  <c r="AM2585" i="1"/>
  <c r="AL2585" i="1"/>
  <c r="AK2585" i="1"/>
  <c r="AM2589" i="1"/>
  <c r="AL2589" i="1"/>
  <c r="AK2589" i="1"/>
  <c r="AM2593" i="1"/>
  <c r="AL2593" i="1"/>
  <c r="AK2593" i="1"/>
  <c r="AM2597" i="1"/>
  <c r="AL2597" i="1"/>
  <c r="AK2597" i="1"/>
  <c r="AM2601" i="1"/>
  <c r="AL2601" i="1"/>
  <c r="AK2601" i="1"/>
  <c r="AM2605" i="1"/>
  <c r="AL2605" i="1"/>
  <c r="AK2605" i="1"/>
  <c r="AM2609" i="1"/>
  <c r="AL2609" i="1"/>
  <c r="AK2609" i="1"/>
  <c r="AM2613" i="1"/>
  <c r="AL2613" i="1"/>
  <c r="AK2613" i="1"/>
  <c r="AM2617" i="1"/>
  <c r="AL2617" i="1"/>
  <c r="AK2617" i="1"/>
  <c r="AM2621" i="1"/>
  <c r="AL2621" i="1"/>
  <c r="AK2621" i="1"/>
  <c r="AM2625" i="1"/>
  <c r="AL2625" i="1"/>
  <c r="AK2625" i="1"/>
  <c r="AM2629" i="1"/>
  <c r="AL2629" i="1"/>
  <c r="AK2629" i="1"/>
  <c r="AM2633" i="1"/>
  <c r="AL2633" i="1"/>
  <c r="AK2633" i="1"/>
  <c r="AM2637" i="1"/>
  <c r="AL2637" i="1"/>
  <c r="AK2637" i="1"/>
  <c r="AM2641" i="1"/>
  <c r="AL2641" i="1"/>
  <c r="AK2641" i="1"/>
  <c r="AM2645" i="1"/>
  <c r="AL2645" i="1"/>
  <c r="AK2645" i="1"/>
  <c r="AM2649" i="1"/>
  <c r="AL2649" i="1"/>
  <c r="AK2649" i="1"/>
  <c r="AM2653" i="1"/>
  <c r="AL2653" i="1"/>
  <c r="AK2653" i="1"/>
  <c r="AM2657" i="1"/>
  <c r="AL2657" i="1"/>
  <c r="AK2657" i="1"/>
  <c r="AM2661" i="1"/>
  <c r="AL2661" i="1"/>
  <c r="AK2661" i="1"/>
  <c r="AM2665" i="1"/>
  <c r="AL2665" i="1"/>
  <c r="AK2665" i="1"/>
  <c r="AM2669" i="1"/>
  <c r="AL2669" i="1"/>
  <c r="AK2669" i="1"/>
  <c r="AM2673" i="1"/>
  <c r="AL2673" i="1"/>
  <c r="AK2673" i="1"/>
  <c r="AM2677" i="1"/>
  <c r="AL2677" i="1"/>
  <c r="AK2677" i="1"/>
  <c r="AM2681" i="1"/>
  <c r="AL2681" i="1"/>
  <c r="AK2681" i="1"/>
  <c r="AM2685" i="1"/>
  <c r="AL2685" i="1"/>
  <c r="AK2685" i="1"/>
  <c r="AM2689" i="1"/>
  <c r="AL2689" i="1"/>
  <c r="AK2689" i="1"/>
  <c r="AM2693" i="1"/>
  <c r="AL2693" i="1"/>
  <c r="AK2693" i="1"/>
  <c r="AM2697" i="1"/>
  <c r="AL2697" i="1"/>
  <c r="AK2697" i="1"/>
  <c r="AM2701" i="1"/>
  <c r="AL2701" i="1"/>
  <c r="AK2701" i="1"/>
  <c r="AM2705" i="1"/>
  <c r="AL2705" i="1"/>
  <c r="AK2705" i="1"/>
  <c r="AM2709" i="1"/>
  <c r="AL2709" i="1"/>
  <c r="AK2709" i="1"/>
  <c r="AM2713" i="1"/>
  <c r="AL2713" i="1"/>
  <c r="AK2713" i="1"/>
  <c r="AM2717" i="1"/>
  <c r="AL2717" i="1"/>
  <c r="AK2717" i="1"/>
  <c r="AM2721" i="1"/>
  <c r="AL2721" i="1"/>
  <c r="AK2721" i="1"/>
  <c r="AM2725" i="1"/>
  <c r="AL2725" i="1"/>
  <c r="AK2725" i="1"/>
  <c r="AM2729" i="1"/>
  <c r="AL2729" i="1"/>
  <c r="AK2729" i="1"/>
  <c r="AM2733" i="1"/>
  <c r="AL2733" i="1"/>
  <c r="AK2733" i="1"/>
  <c r="AM2737" i="1"/>
  <c r="AL2737" i="1"/>
  <c r="AK2737" i="1"/>
  <c r="AM2741" i="1"/>
  <c r="AL2741" i="1"/>
  <c r="AK2741" i="1"/>
  <c r="AL2745" i="1"/>
  <c r="AM2745" i="1"/>
  <c r="AK2745" i="1"/>
  <c r="AL2749" i="1"/>
  <c r="AK2749" i="1"/>
  <c r="AM2749" i="1"/>
  <c r="AL2753" i="1"/>
  <c r="AM2753" i="1"/>
  <c r="AK2753" i="1"/>
  <c r="AL2757" i="1"/>
  <c r="AK2757" i="1"/>
  <c r="AM2757" i="1"/>
  <c r="AL2761" i="1"/>
  <c r="AM2761" i="1"/>
  <c r="AK2761" i="1"/>
  <c r="AL2765" i="1"/>
  <c r="AK2765" i="1"/>
  <c r="AM2765" i="1"/>
  <c r="AL2769" i="1"/>
  <c r="AM2769" i="1"/>
  <c r="AK2769" i="1"/>
  <c r="AL2773" i="1"/>
  <c r="AK2773" i="1"/>
  <c r="AM2773" i="1"/>
  <c r="AL2777" i="1"/>
  <c r="AM2777" i="1"/>
  <c r="AK2777" i="1"/>
  <c r="AL2781" i="1"/>
  <c r="AK2781" i="1"/>
  <c r="AM2781" i="1"/>
  <c r="AL2785" i="1"/>
  <c r="AM2785" i="1"/>
  <c r="AK2785" i="1"/>
  <c r="AL2789" i="1"/>
  <c r="AK2789" i="1"/>
  <c r="AM2789" i="1"/>
  <c r="AL2793" i="1"/>
  <c r="AM2793" i="1"/>
  <c r="AK2793" i="1"/>
  <c r="AL2797" i="1"/>
  <c r="AK2797" i="1"/>
  <c r="AM2797" i="1"/>
  <c r="AL2801" i="1"/>
  <c r="AM2801" i="1"/>
  <c r="AK2801" i="1"/>
  <c r="AL2805" i="1"/>
  <c r="AK2805" i="1"/>
  <c r="AM2805" i="1"/>
  <c r="AL2809" i="1"/>
  <c r="AM2809" i="1"/>
  <c r="AK2809" i="1"/>
  <c r="AL2813" i="1"/>
  <c r="AK2813" i="1"/>
  <c r="AM2813" i="1"/>
  <c r="AL2817" i="1"/>
  <c r="AM2817" i="1"/>
  <c r="AK2817" i="1"/>
  <c r="AL2821" i="1"/>
  <c r="AK2821" i="1"/>
  <c r="AM2821" i="1"/>
  <c r="AL2825" i="1"/>
  <c r="AM2825" i="1"/>
  <c r="AK2825" i="1"/>
  <c r="AL2829" i="1"/>
  <c r="AK2829" i="1"/>
  <c r="AM2829" i="1"/>
  <c r="AL2833" i="1"/>
  <c r="AM2833" i="1"/>
  <c r="AK2833" i="1"/>
  <c r="AL2837" i="1"/>
  <c r="AK2837" i="1"/>
  <c r="AM2837" i="1"/>
  <c r="AL2841" i="1"/>
  <c r="AM2841" i="1"/>
  <c r="AK2841" i="1"/>
  <c r="AL2845" i="1"/>
  <c r="AK2845" i="1"/>
  <c r="AM2845" i="1"/>
  <c r="AL2849" i="1"/>
  <c r="AM2849" i="1"/>
  <c r="AK2849" i="1"/>
  <c r="AL2853" i="1"/>
  <c r="AK2853" i="1"/>
  <c r="AM2853" i="1"/>
  <c r="AL2857" i="1"/>
  <c r="AM2857" i="1"/>
  <c r="AK2857" i="1"/>
  <c r="AL2861" i="1"/>
  <c r="AK2861" i="1"/>
  <c r="AM2861" i="1"/>
  <c r="AL2865" i="1"/>
  <c r="AM2865" i="1"/>
  <c r="AK2865" i="1"/>
  <c r="AL2869" i="1"/>
  <c r="AK2869" i="1"/>
  <c r="AM2869" i="1"/>
  <c r="AK2873" i="1"/>
  <c r="AM2873" i="1"/>
  <c r="AL2873" i="1"/>
  <c r="AK2877" i="1"/>
  <c r="AM2877" i="1"/>
  <c r="AL2877" i="1"/>
  <c r="AK2881" i="1"/>
  <c r="AM2881" i="1"/>
  <c r="AL2881" i="1"/>
  <c r="AK2885" i="1"/>
  <c r="AM2885" i="1"/>
  <c r="AL2885" i="1"/>
  <c r="AK2889" i="1"/>
  <c r="AM2889" i="1"/>
  <c r="AL2889" i="1"/>
  <c r="AK2893" i="1"/>
  <c r="AM2893" i="1"/>
  <c r="AL2893" i="1"/>
  <c r="AK2897" i="1"/>
  <c r="AM2897" i="1"/>
  <c r="AL2897" i="1"/>
  <c r="AK2901" i="1"/>
  <c r="AM2901" i="1"/>
  <c r="AL2901" i="1"/>
  <c r="AK2905" i="1"/>
  <c r="AM2905" i="1"/>
  <c r="AL2905" i="1"/>
  <c r="AK2909" i="1"/>
  <c r="AM2909" i="1"/>
  <c r="AL2909" i="1"/>
  <c r="AK2913" i="1"/>
  <c r="AM2913" i="1"/>
  <c r="AL2913" i="1"/>
  <c r="AK2917" i="1"/>
  <c r="AM2917" i="1"/>
  <c r="AL2917" i="1"/>
  <c r="AK2921" i="1"/>
  <c r="AM2921" i="1"/>
  <c r="AL2921" i="1"/>
  <c r="AK2925" i="1"/>
  <c r="AM2925" i="1"/>
  <c r="AL2925" i="1"/>
  <c r="AK2929" i="1"/>
  <c r="AM2929" i="1"/>
  <c r="AL2929" i="1"/>
  <c r="AK2933" i="1"/>
  <c r="AM2933" i="1"/>
  <c r="AL2933" i="1"/>
  <c r="AK2937" i="1"/>
  <c r="AM2937" i="1"/>
  <c r="AL2937" i="1"/>
  <c r="AK2941" i="1"/>
  <c r="AM2941" i="1"/>
  <c r="AL2941" i="1"/>
  <c r="AK2945" i="1"/>
  <c r="AM2945" i="1"/>
  <c r="AL2945" i="1"/>
  <c r="AK2949" i="1"/>
  <c r="AM2949" i="1"/>
  <c r="AL2949" i="1"/>
  <c r="AK2953" i="1"/>
  <c r="AM2953" i="1"/>
  <c r="AL2953" i="1"/>
  <c r="AK2957" i="1"/>
  <c r="AM2957" i="1"/>
  <c r="AL2957" i="1"/>
  <c r="AK2961" i="1"/>
  <c r="AM2961" i="1"/>
  <c r="AL2961" i="1"/>
  <c r="AK2965" i="1"/>
  <c r="AM2965" i="1"/>
  <c r="AL2965" i="1"/>
  <c r="AK2969" i="1"/>
  <c r="AM2969" i="1"/>
  <c r="AL2969" i="1"/>
  <c r="AK2973" i="1"/>
  <c r="AM2973" i="1"/>
  <c r="AL2973" i="1"/>
  <c r="AK2977" i="1"/>
  <c r="AM2977" i="1"/>
  <c r="AL2977" i="1"/>
  <c r="AK2981" i="1"/>
  <c r="AM2981" i="1"/>
  <c r="AL2981" i="1"/>
  <c r="AK2985" i="1"/>
  <c r="AM2985" i="1"/>
  <c r="AL2985" i="1"/>
  <c r="AK2989" i="1"/>
  <c r="AM2989" i="1"/>
  <c r="AL2989" i="1"/>
  <c r="AK2993" i="1"/>
  <c r="AM2993" i="1"/>
  <c r="AL2993" i="1"/>
  <c r="AK2997" i="1"/>
  <c r="AM2997" i="1"/>
  <c r="AL2997" i="1"/>
  <c r="AK3001" i="1"/>
  <c r="AM3001" i="1"/>
  <c r="AL3001" i="1"/>
  <c r="AK3005" i="1"/>
  <c r="AM3005" i="1"/>
  <c r="AL3005" i="1"/>
  <c r="AK3009" i="1"/>
  <c r="AM3009" i="1"/>
  <c r="AL3009" i="1"/>
  <c r="AK3013" i="1"/>
  <c r="AM3013" i="1"/>
  <c r="AL3013" i="1"/>
  <c r="AK3017" i="1"/>
  <c r="AM3017" i="1"/>
  <c r="AL3017" i="1"/>
  <c r="AK3021" i="1"/>
  <c r="AM3021" i="1"/>
  <c r="AL3021" i="1"/>
  <c r="AK3025" i="1"/>
  <c r="AM3025" i="1"/>
  <c r="AL3025" i="1"/>
  <c r="AK3029" i="1"/>
  <c r="AM3029" i="1"/>
  <c r="AL3029" i="1"/>
  <c r="AK3033" i="1"/>
  <c r="AM3033" i="1"/>
  <c r="AL3033" i="1"/>
  <c r="AK3037" i="1"/>
  <c r="AM3037" i="1"/>
  <c r="AL3037" i="1"/>
  <c r="AK3041" i="1"/>
  <c r="AM3041" i="1"/>
  <c r="AL3041" i="1"/>
  <c r="AK3045" i="1"/>
  <c r="AM3045" i="1"/>
  <c r="AL3045" i="1"/>
  <c r="AK3049" i="1"/>
  <c r="AM3049" i="1"/>
  <c r="AL3049" i="1"/>
  <c r="AK3053" i="1"/>
  <c r="AM3053" i="1"/>
  <c r="AL3053" i="1"/>
  <c r="AK3057" i="1"/>
  <c r="AM3057" i="1"/>
  <c r="AL3057" i="1"/>
  <c r="AK3061" i="1"/>
  <c r="AM3061" i="1"/>
  <c r="AL3061" i="1"/>
  <c r="AK3065" i="1"/>
  <c r="AL3065" i="1"/>
  <c r="AM3065" i="1"/>
  <c r="AK3069" i="1"/>
  <c r="AL3069" i="1"/>
  <c r="AM3069" i="1"/>
  <c r="AK3073" i="1"/>
  <c r="AL3073" i="1"/>
  <c r="AM3073" i="1"/>
  <c r="AK3077" i="1"/>
  <c r="AL3077" i="1"/>
  <c r="AM3077" i="1"/>
  <c r="AK3081" i="1"/>
  <c r="AL3081" i="1"/>
  <c r="AM3081" i="1"/>
  <c r="AK3085" i="1"/>
  <c r="AL3085" i="1"/>
  <c r="AM3085" i="1"/>
  <c r="AK3089" i="1"/>
  <c r="AL3089" i="1"/>
  <c r="AM3089" i="1"/>
  <c r="AK3093" i="1"/>
  <c r="AL3093" i="1"/>
  <c r="AM3093" i="1"/>
  <c r="AK3097" i="1"/>
  <c r="AL3097" i="1"/>
  <c r="AM3097" i="1"/>
  <c r="AK3101" i="1"/>
  <c r="AL3101" i="1"/>
  <c r="AM3101" i="1"/>
  <c r="AK3105" i="1"/>
  <c r="AL3105" i="1"/>
  <c r="AM3105" i="1"/>
  <c r="AK3109" i="1"/>
  <c r="AL3109" i="1"/>
  <c r="AM3109" i="1"/>
  <c r="AK3113" i="1"/>
  <c r="AL3113" i="1"/>
  <c r="AM3113" i="1"/>
  <c r="AK3117" i="1"/>
  <c r="AL3117" i="1"/>
  <c r="AM3117" i="1"/>
  <c r="AK3121" i="1"/>
  <c r="AL3121" i="1"/>
  <c r="AM3121" i="1"/>
  <c r="AK3125" i="1"/>
  <c r="AL3125" i="1"/>
  <c r="AM3125" i="1"/>
  <c r="AK3129" i="1"/>
  <c r="AL3129" i="1"/>
  <c r="AM3129" i="1"/>
  <c r="AK3133" i="1"/>
  <c r="AM3133" i="1"/>
  <c r="AL3133" i="1"/>
  <c r="AK3137" i="1"/>
  <c r="AM3137" i="1"/>
  <c r="AL3137" i="1"/>
  <c r="AK3141" i="1"/>
  <c r="AM3141" i="1"/>
  <c r="AL3141" i="1"/>
  <c r="AK3145" i="1"/>
  <c r="AM3145" i="1"/>
  <c r="AL3145" i="1"/>
  <c r="AK3149" i="1"/>
  <c r="AM3149" i="1"/>
  <c r="AL3149" i="1"/>
  <c r="AK3153" i="1"/>
  <c r="AM3153" i="1"/>
  <c r="AL3153" i="1"/>
  <c r="AK3157" i="1"/>
  <c r="AM3157" i="1"/>
  <c r="AL3157" i="1"/>
  <c r="AK3161" i="1"/>
  <c r="AM3161" i="1"/>
  <c r="AL3161" i="1"/>
  <c r="AK3165" i="1"/>
  <c r="AM3165" i="1"/>
  <c r="AL3165" i="1"/>
  <c r="AK3169" i="1"/>
  <c r="AM3169" i="1"/>
  <c r="AL3169" i="1"/>
  <c r="AK3173" i="1"/>
  <c r="AM3173" i="1"/>
  <c r="AL3173" i="1"/>
  <c r="AK3177" i="1"/>
  <c r="AM3177" i="1"/>
  <c r="AL3177" i="1"/>
  <c r="AK3181" i="1"/>
  <c r="AM3181" i="1"/>
  <c r="AL3181" i="1"/>
  <c r="AK3185" i="1"/>
  <c r="AM3185" i="1"/>
  <c r="AL3185" i="1"/>
  <c r="AK3189" i="1"/>
  <c r="AM3189" i="1"/>
  <c r="AL3189" i="1"/>
  <c r="AK3193" i="1"/>
  <c r="AM3193" i="1"/>
  <c r="AL3193" i="1"/>
  <c r="AK3197" i="1"/>
  <c r="AM3197" i="1"/>
  <c r="AL3197" i="1"/>
  <c r="AK3201" i="1"/>
  <c r="AM3201" i="1"/>
  <c r="AL3201" i="1"/>
  <c r="AK3205" i="1"/>
  <c r="AM3205" i="1"/>
  <c r="AL3205" i="1"/>
  <c r="AK3209" i="1"/>
  <c r="AM3209" i="1"/>
  <c r="AL3209" i="1"/>
  <c r="AK3213" i="1"/>
  <c r="AM3213" i="1"/>
  <c r="AL3213" i="1"/>
  <c r="AK3217" i="1"/>
  <c r="AM3217" i="1"/>
  <c r="AL3217" i="1"/>
  <c r="AK3221" i="1"/>
  <c r="AM3221" i="1"/>
  <c r="AL3221" i="1"/>
  <c r="AK3225" i="1"/>
  <c r="AM3225" i="1"/>
  <c r="AL3225" i="1"/>
  <c r="AK3229" i="1"/>
  <c r="AM3229" i="1"/>
  <c r="AL3229" i="1"/>
  <c r="AK3233" i="1"/>
  <c r="AM3233" i="1"/>
  <c r="AL3233" i="1"/>
  <c r="AK3237" i="1"/>
  <c r="AM3237" i="1"/>
  <c r="AL3237" i="1"/>
  <c r="AK3241" i="1"/>
  <c r="AM3241" i="1"/>
  <c r="AL3241" i="1"/>
  <c r="AK3245" i="1"/>
  <c r="AM3245" i="1"/>
  <c r="AL3245" i="1"/>
  <c r="AK3249" i="1"/>
  <c r="AM3249" i="1"/>
  <c r="AL3249" i="1"/>
  <c r="AK3253" i="1"/>
  <c r="AM3253" i="1"/>
  <c r="AL3253" i="1"/>
  <c r="AK3257" i="1"/>
  <c r="AM3257" i="1"/>
  <c r="AL3257" i="1"/>
  <c r="AK3261" i="1"/>
  <c r="AM3261" i="1"/>
  <c r="AL3261" i="1"/>
  <c r="AK3265" i="1"/>
  <c r="AM3265" i="1"/>
  <c r="AL3265" i="1"/>
  <c r="AK3269" i="1"/>
  <c r="AM3269" i="1"/>
  <c r="AL3269" i="1"/>
  <c r="AK3273" i="1"/>
  <c r="AM3273" i="1"/>
  <c r="AL3273" i="1"/>
  <c r="AK3277" i="1"/>
  <c r="AM3277" i="1"/>
  <c r="AL3277" i="1"/>
  <c r="AK3281" i="1"/>
  <c r="AM3281" i="1"/>
  <c r="AL3281" i="1"/>
  <c r="AK3285" i="1"/>
  <c r="AM3285" i="1"/>
  <c r="AL3285" i="1"/>
  <c r="AK3289" i="1"/>
  <c r="AM3289" i="1"/>
  <c r="AL3289" i="1"/>
  <c r="AM3293" i="1"/>
  <c r="AL3293" i="1"/>
  <c r="AK3293" i="1"/>
  <c r="AM3297" i="1"/>
  <c r="AL3297" i="1"/>
  <c r="AK3297" i="1"/>
  <c r="AM3301" i="1"/>
  <c r="AL3301" i="1"/>
  <c r="AK3301" i="1"/>
  <c r="AM3305" i="1"/>
  <c r="AL3305" i="1"/>
  <c r="AK3305" i="1"/>
  <c r="AM3309" i="1"/>
  <c r="AL3309" i="1"/>
  <c r="AK3309" i="1"/>
  <c r="AM3313" i="1"/>
  <c r="AL3313" i="1"/>
  <c r="AK3313" i="1"/>
  <c r="AM3317" i="1"/>
  <c r="AL3317" i="1"/>
  <c r="AK3317" i="1"/>
  <c r="AM3321" i="1"/>
  <c r="AL3321" i="1"/>
  <c r="AK3321" i="1"/>
  <c r="AM3325" i="1"/>
  <c r="AL3325" i="1"/>
  <c r="AK3325" i="1"/>
  <c r="AM3329" i="1"/>
  <c r="AL3329" i="1"/>
  <c r="AK3329" i="1"/>
  <c r="AM3333" i="1"/>
  <c r="AL3333" i="1"/>
  <c r="AK3333" i="1"/>
  <c r="AM3337" i="1"/>
  <c r="AL3337" i="1"/>
  <c r="AK3337" i="1"/>
  <c r="AM3341" i="1"/>
  <c r="AL3341" i="1"/>
  <c r="AK3341" i="1"/>
  <c r="AM3345" i="1"/>
  <c r="AL3345" i="1"/>
  <c r="AK3345" i="1"/>
  <c r="AM3349" i="1"/>
  <c r="AL3349" i="1"/>
  <c r="AK3349" i="1"/>
  <c r="AM3353" i="1"/>
  <c r="AL3353" i="1"/>
  <c r="AK3353" i="1"/>
  <c r="AM3357" i="1"/>
  <c r="AL3357" i="1"/>
  <c r="AK3357" i="1"/>
  <c r="AM3361" i="1"/>
  <c r="AL3361" i="1"/>
  <c r="AK3361" i="1"/>
  <c r="AM3365" i="1"/>
  <c r="AL3365" i="1"/>
  <c r="AK3365" i="1"/>
  <c r="AM3369" i="1"/>
  <c r="AL3369" i="1"/>
  <c r="AK3369" i="1"/>
  <c r="AM3373" i="1"/>
  <c r="AL3373" i="1"/>
  <c r="AK3373" i="1"/>
  <c r="AM3377" i="1"/>
  <c r="AL3377" i="1"/>
  <c r="AK3377" i="1"/>
  <c r="AM3381" i="1"/>
  <c r="AL3381" i="1"/>
  <c r="AK3381" i="1"/>
  <c r="AM3385" i="1"/>
  <c r="AL3385" i="1"/>
  <c r="AK3385" i="1"/>
  <c r="AM3389" i="1"/>
  <c r="AL3389" i="1"/>
  <c r="AK3389" i="1"/>
  <c r="AM3393" i="1"/>
  <c r="AL3393" i="1"/>
  <c r="AK3393" i="1"/>
  <c r="AM3397" i="1"/>
  <c r="AL3397" i="1"/>
  <c r="AK3397" i="1"/>
  <c r="AM3401" i="1"/>
  <c r="AL3401" i="1"/>
  <c r="AK3401" i="1"/>
  <c r="AM3405" i="1"/>
  <c r="AL3405" i="1"/>
  <c r="AK3405" i="1"/>
  <c r="AM3409" i="1"/>
  <c r="AL3409" i="1"/>
  <c r="AK3409" i="1"/>
  <c r="AM3413" i="1"/>
  <c r="AL3413" i="1"/>
  <c r="AK3413" i="1"/>
  <c r="AM3417" i="1"/>
  <c r="AL3417" i="1"/>
  <c r="AK3417" i="1"/>
  <c r="AM3421" i="1"/>
  <c r="AL3421" i="1"/>
  <c r="AK3421" i="1"/>
  <c r="AM3425" i="1"/>
  <c r="AL3425" i="1"/>
  <c r="AK3425" i="1"/>
  <c r="AM3429" i="1"/>
  <c r="AL3429" i="1"/>
  <c r="AK3429" i="1"/>
  <c r="AM3433" i="1"/>
  <c r="AL3433" i="1"/>
  <c r="AK3433" i="1"/>
  <c r="AM3437" i="1"/>
  <c r="AL3437" i="1"/>
  <c r="AK3437" i="1"/>
  <c r="AM3441" i="1"/>
  <c r="AL3441" i="1"/>
  <c r="AK3441" i="1"/>
  <c r="AM3445" i="1"/>
  <c r="AL3445" i="1"/>
  <c r="AK3445" i="1"/>
  <c r="AM3449" i="1"/>
  <c r="AL3449" i="1"/>
  <c r="AK3449" i="1"/>
  <c r="AM3453" i="1"/>
  <c r="AL3453" i="1"/>
  <c r="AK3453" i="1"/>
  <c r="AM3457" i="1"/>
  <c r="AL3457" i="1"/>
  <c r="AK3457" i="1"/>
  <c r="AM3461" i="1"/>
  <c r="AL3461" i="1"/>
  <c r="AK3461" i="1"/>
  <c r="AM3465" i="1"/>
  <c r="AL3465" i="1"/>
  <c r="AK3465" i="1"/>
  <c r="AM3469" i="1"/>
  <c r="AL3469" i="1"/>
  <c r="AK3469" i="1"/>
  <c r="AM3473" i="1"/>
  <c r="AL3473" i="1"/>
  <c r="AK3473" i="1"/>
  <c r="AM3477" i="1"/>
  <c r="AL3477" i="1"/>
  <c r="AK3477" i="1"/>
  <c r="AM3481" i="1"/>
  <c r="AL3481" i="1"/>
  <c r="AK3481" i="1"/>
  <c r="AK3485" i="1"/>
  <c r="AM3485" i="1"/>
  <c r="AL3485" i="1"/>
  <c r="AK3489" i="1"/>
  <c r="AM3489" i="1"/>
  <c r="AL3489" i="1"/>
  <c r="AK3493" i="1"/>
  <c r="AM3493" i="1"/>
  <c r="AL3493" i="1"/>
  <c r="AK3497" i="1"/>
  <c r="AM3497" i="1"/>
  <c r="AL3497" i="1"/>
  <c r="AK3501" i="1"/>
  <c r="AM3501" i="1"/>
  <c r="AL3501" i="1"/>
  <c r="AK3505" i="1"/>
  <c r="AM3505" i="1"/>
  <c r="AL3505" i="1"/>
  <c r="AK3509" i="1"/>
  <c r="AM3509" i="1"/>
  <c r="AL3509" i="1"/>
  <c r="AK3513" i="1"/>
  <c r="AM3513" i="1"/>
  <c r="AL3513" i="1"/>
  <c r="AK3517" i="1"/>
  <c r="AM3517" i="1"/>
  <c r="AL3517" i="1"/>
  <c r="AK3521" i="1"/>
  <c r="AM3521" i="1"/>
  <c r="AL3521" i="1"/>
  <c r="AK3525" i="1"/>
  <c r="AM3525" i="1"/>
  <c r="AL3525" i="1"/>
  <c r="AK3529" i="1"/>
  <c r="AM3529" i="1"/>
  <c r="AL3529" i="1"/>
  <c r="AK3533" i="1"/>
  <c r="AM3533" i="1"/>
  <c r="AL3533" i="1"/>
  <c r="AK3537" i="1"/>
  <c r="AM3537" i="1"/>
  <c r="AL3537" i="1"/>
  <c r="AK3541" i="1"/>
  <c r="AM3541" i="1"/>
  <c r="AL3541" i="1"/>
  <c r="AK3545" i="1"/>
  <c r="AM3545" i="1"/>
  <c r="AL3545" i="1"/>
  <c r="AK3549" i="1"/>
  <c r="AM3549" i="1"/>
  <c r="AL3549" i="1"/>
  <c r="AK3553" i="1"/>
  <c r="AM3553" i="1"/>
  <c r="AL3553" i="1"/>
  <c r="AL3557" i="1"/>
  <c r="AK3557" i="1"/>
  <c r="AM3557" i="1"/>
  <c r="AL3561" i="1"/>
  <c r="AK3561" i="1"/>
  <c r="AM3561" i="1"/>
  <c r="AL3565" i="1"/>
  <c r="AK3565" i="1"/>
  <c r="AM3565" i="1"/>
  <c r="AL3569" i="1"/>
  <c r="AK3569" i="1"/>
  <c r="AM3569" i="1"/>
  <c r="AL3573" i="1"/>
  <c r="AK3573" i="1"/>
  <c r="AM3573" i="1"/>
  <c r="AL3577" i="1"/>
  <c r="AK3577" i="1"/>
  <c r="AM3577" i="1"/>
  <c r="AL3581" i="1"/>
  <c r="AK3581" i="1"/>
  <c r="AM3581" i="1"/>
  <c r="AL3585" i="1"/>
  <c r="AK3585" i="1"/>
  <c r="AM3585" i="1"/>
  <c r="AL3589" i="1"/>
  <c r="AK3589" i="1"/>
  <c r="AM3589" i="1"/>
  <c r="AL3593" i="1"/>
  <c r="AK3593" i="1"/>
  <c r="AM3593" i="1"/>
  <c r="AL3597" i="1"/>
  <c r="AK3597" i="1"/>
  <c r="AM3597" i="1"/>
  <c r="AL3601" i="1"/>
  <c r="AK3601" i="1"/>
  <c r="AM3601" i="1"/>
  <c r="AL3605" i="1"/>
  <c r="AK3605" i="1"/>
  <c r="AM3605" i="1"/>
  <c r="AL3609" i="1"/>
  <c r="AK3609" i="1"/>
  <c r="AM3609" i="1"/>
  <c r="AL3613" i="1"/>
  <c r="AK3613" i="1"/>
  <c r="AM3613" i="1"/>
  <c r="AL3617" i="1"/>
  <c r="AK3617" i="1"/>
  <c r="AM3617" i="1"/>
  <c r="AL3621" i="1"/>
  <c r="AK3621" i="1"/>
  <c r="AM3621" i="1"/>
  <c r="AL3625" i="1"/>
  <c r="AK3625" i="1"/>
  <c r="AM3625" i="1"/>
  <c r="AL3629" i="1"/>
  <c r="AK3629" i="1"/>
  <c r="AM3629" i="1"/>
  <c r="AL3633" i="1"/>
  <c r="AK3633" i="1"/>
  <c r="AM3633" i="1"/>
  <c r="AL3637" i="1"/>
  <c r="AK3637" i="1"/>
  <c r="AM3637" i="1"/>
  <c r="AL3641" i="1"/>
  <c r="AK3641" i="1"/>
  <c r="AM3641" i="1"/>
  <c r="AL3645" i="1"/>
  <c r="AK3645" i="1"/>
  <c r="AM3645" i="1"/>
  <c r="AL3649" i="1"/>
  <c r="AK3649" i="1"/>
  <c r="AM3649" i="1"/>
  <c r="AL3653" i="1"/>
  <c r="AK3653" i="1"/>
  <c r="AM3653" i="1"/>
  <c r="AL3657" i="1"/>
  <c r="AK3657" i="1"/>
  <c r="AM3657" i="1"/>
  <c r="AL3661" i="1"/>
  <c r="AK3661" i="1"/>
  <c r="AM3661" i="1"/>
  <c r="AL3665" i="1"/>
  <c r="AK3665" i="1"/>
  <c r="AM3665" i="1"/>
  <c r="AL3669" i="1"/>
  <c r="AK3669" i="1"/>
  <c r="AM3669" i="1"/>
  <c r="AL3673" i="1"/>
  <c r="AK3673" i="1"/>
  <c r="AM3673" i="1"/>
  <c r="AL3677" i="1"/>
  <c r="AM3677" i="1"/>
  <c r="AK3677" i="1"/>
  <c r="AL3681" i="1"/>
  <c r="AM3681" i="1"/>
  <c r="AK3681" i="1"/>
  <c r="AL3685" i="1"/>
  <c r="AM3685" i="1"/>
  <c r="AK3685" i="1"/>
  <c r="AL3689" i="1"/>
  <c r="AM3689" i="1"/>
  <c r="AK3689" i="1"/>
  <c r="AL3693" i="1"/>
  <c r="AM3693" i="1"/>
  <c r="AK3693" i="1"/>
  <c r="AL3697" i="1"/>
  <c r="AM3697" i="1"/>
  <c r="AK3697" i="1"/>
  <c r="AL3701" i="1"/>
  <c r="AM3701" i="1"/>
  <c r="AK3701" i="1"/>
  <c r="AL3705" i="1"/>
  <c r="AM3705" i="1"/>
  <c r="AK3705" i="1"/>
  <c r="AL3709" i="1"/>
  <c r="AM3709" i="1"/>
  <c r="AK3709" i="1"/>
  <c r="AL3713" i="1"/>
  <c r="AM3713" i="1"/>
  <c r="AK3713" i="1"/>
  <c r="AL3717" i="1"/>
  <c r="AM3717" i="1"/>
  <c r="AK3717" i="1"/>
  <c r="AL3721" i="1"/>
  <c r="AM3721" i="1"/>
  <c r="AK3721" i="1"/>
  <c r="AL3725" i="1"/>
  <c r="AM3725" i="1"/>
  <c r="AK3725" i="1"/>
  <c r="AL3729" i="1"/>
  <c r="AM3729" i="1"/>
  <c r="AK3729" i="1"/>
  <c r="AL3733" i="1"/>
  <c r="AM3733" i="1"/>
  <c r="AK3733" i="1"/>
  <c r="AL3737" i="1"/>
  <c r="AM3737" i="1"/>
  <c r="AK3737" i="1"/>
  <c r="AL3741" i="1"/>
  <c r="AK3741" i="1"/>
  <c r="AM3741" i="1"/>
  <c r="AL3745" i="1"/>
  <c r="AK3745" i="1"/>
  <c r="AM3745" i="1"/>
  <c r="AL3749" i="1"/>
  <c r="AK3749" i="1"/>
  <c r="AM3749" i="1"/>
  <c r="AL3753" i="1"/>
  <c r="AK3753" i="1"/>
  <c r="AM3753" i="1"/>
  <c r="AL3757" i="1"/>
  <c r="AK3757" i="1"/>
  <c r="AM3757" i="1"/>
  <c r="AL3761" i="1"/>
  <c r="AK3761" i="1"/>
  <c r="AM3761" i="1"/>
  <c r="AL3765" i="1"/>
  <c r="AK3765" i="1"/>
  <c r="AM3765" i="1"/>
  <c r="AL3769" i="1"/>
  <c r="AK3769" i="1"/>
  <c r="AM3769" i="1"/>
  <c r="AL3773" i="1"/>
  <c r="AK3773" i="1"/>
  <c r="AM3773" i="1"/>
  <c r="AL3777" i="1"/>
  <c r="AK3777" i="1"/>
  <c r="AM3777" i="1"/>
  <c r="AL3781" i="1"/>
  <c r="AK3781" i="1"/>
  <c r="AM3781" i="1"/>
  <c r="AL3785" i="1"/>
  <c r="AK3785" i="1"/>
  <c r="AM3785" i="1"/>
  <c r="AL3789" i="1"/>
  <c r="AK3789" i="1"/>
  <c r="AM3789" i="1"/>
  <c r="AL3793" i="1"/>
  <c r="AK3793" i="1"/>
  <c r="AM3793" i="1"/>
  <c r="AL3797" i="1"/>
  <c r="AK3797" i="1"/>
  <c r="AM3797" i="1"/>
  <c r="AL3801" i="1"/>
  <c r="AK3801" i="1"/>
  <c r="AM3801" i="1"/>
  <c r="AL3805" i="1"/>
  <c r="AK3805" i="1"/>
  <c r="AM3805" i="1"/>
  <c r="AL3809" i="1"/>
  <c r="AK3809" i="1"/>
  <c r="AM3809" i="1"/>
  <c r="AL3813" i="1"/>
  <c r="AK3813" i="1"/>
  <c r="AM3813" i="1"/>
  <c r="AL3817" i="1"/>
  <c r="AK3817" i="1"/>
  <c r="AM3817" i="1"/>
  <c r="AL3821" i="1"/>
  <c r="AK3821" i="1"/>
  <c r="AM3821" i="1"/>
  <c r="AL3825" i="1"/>
  <c r="AK3825" i="1"/>
  <c r="AM3825" i="1"/>
  <c r="AL3829" i="1"/>
  <c r="AK3829" i="1"/>
  <c r="AM3829" i="1"/>
  <c r="AM3833" i="1"/>
  <c r="AL3833" i="1"/>
  <c r="AK3833" i="1"/>
  <c r="AM3837" i="1"/>
  <c r="AL3837" i="1"/>
  <c r="AK3837" i="1"/>
  <c r="AM3841" i="1"/>
  <c r="AL3841" i="1"/>
  <c r="AK3841" i="1"/>
  <c r="AM3845" i="1"/>
  <c r="AL3845" i="1"/>
  <c r="AK3845" i="1"/>
  <c r="AM3849" i="1"/>
  <c r="AL3849" i="1"/>
  <c r="AK3849" i="1"/>
  <c r="AM3853" i="1"/>
  <c r="AL3853" i="1"/>
  <c r="AK3853" i="1"/>
  <c r="AM3857" i="1"/>
  <c r="AL3857" i="1"/>
  <c r="AK3857" i="1"/>
  <c r="AM3861" i="1"/>
  <c r="AL3861" i="1"/>
  <c r="AK3861" i="1"/>
  <c r="AM3865" i="1"/>
  <c r="AL3865" i="1"/>
  <c r="AK3865" i="1"/>
  <c r="AM3869" i="1"/>
  <c r="AL3869" i="1"/>
  <c r="AK3869" i="1"/>
  <c r="AM3873" i="1"/>
  <c r="AL3873" i="1"/>
  <c r="AK3873" i="1"/>
  <c r="AM3877" i="1"/>
  <c r="AL3877" i="1"/>
  <c r="AK3877" i="1"/>
  <c r="AM3881" i="1"/>
  <c r="AL3881" i="1"/>
  <c r="AK3881" i="1"/>
  <c r="AM3885" i="1"/>
  <c r="AL3885" i="1"/>
  <c r="AK3885" i="1"/>
  <c r="AM3889" i="1"/>
  <c r="AL3889" i="1"/>
  <c r="AK3889" i="1"/>
  <c r="AM3893" i="1"/>
  <c r="AL3893" i="1"/>
  <c r="AK3893" i="1"/>
  <c r="AM3897" i="1"/>
  <c r="AL3897" i="1"/>
  <c r="AK3897" i="1"/>
  <c r="AM3901" i="1"/>
  <c r="AL3901" i="1"/>
  <c r="AK3901" i="1"/>
  <c r="AM3905" i="1"/>
  <c r="AL3905" i="1"/>
  <c r="AK3905" i="1"/>
  <c r="AM3909" i="1"/>
  <c r="AL3909" i="1"/>
  <c r="AK3909" i="1"/>
  <c r="AM3913" i="1"/>
  <c r="AL3913" i="1"/>
  <c r="AK3913" i="1"/>
  <c r="AM3917" i="1"/>
  <c r="AL3917" i="1"/>
  <c r="AK3917" i="1"/>
  <c r="AM3921" i="1"/>
  <c r="AL3921" i="1"/>
  <c r="AK3921" i="1"/>
  <c r="AM3925" i="1"/>
  <c r="AL3925" i="1"/>
  <c r="AK3925" i="1"/>
  <c r="AL3929" i="1"/>
  <c r="AM3929" i="1"/>
  <c r="AK3929" i="1"/>
  <c r="AL3933" i="1"/>
  <c r="AM3933" i="1"/>
  <c r="AK3933" i="1"/>
  <c r="AL3937" i="1"/>
  <c r="AM3937" i="1"/>
  <c r="AK3937" i="1"/>
  <c r="AL3941" i="1"/>
  <c r="AM3941" i="1"/>
  <c r="AK3941" i="1"/>
  <c r="AL3945" i="1"/>
  <c r="AM3945" i="1"/>
  <c r="AK3945" i="1"/>
  <c r="AL3949" i="1"/>
  <c r="AM3949" i="1"/>
  <c r="AK3949" i="1"/>
  <c r="AL3953" i="1"/>
  <c r="AM3953" i="1"/>
  <c r="AK3953" i="1"/>
  <c r="AL3957" i="1"/>
  <c r="AM3957" i="1"/>
  <c r="AK3957" i="1"/>
  <c r="AL3961" i="1"/>
  <c r="AM3961" i="1"/>
  <c r="AK3961" i="1"/>
  <c r="AL3965" i="1"/>
  <c r="AM3965" i="1"/>
  <c r="AK3965" i="1"/>
  <c r="AM3969" i="1"/>
  <c r="AL3969" i="1"/>
  <c r="AK3969" i="1"/>
  <c r="AM3973" i="1"/>
  <c r="AL3973" i="1"/>
  <c r="AK3973" i="1"/>
  <c r="AM3977" i="1"/>
  <c r="AL3977" i="1"/>
  <c r="AK3977" i="1"/>
  <c r="AM3981" i="1"/>
  <c r="AK3981" i="1"/>
  <c r="AL3981" i="1"/>
  <c r="AM3985" i="1"/>
  <c r="AL3985" i="1"/>
  <c r="AK3985" i="1"/>
  <c r="AM3989" i="1"/>
  <c r="AL3989" i="1"/>
  <c r="AK3989" i="1"/>
  <c r="AM3993" i="1"/>
  <c r="AL3993" i="1"/>
  <c r="AK3993" i="1"/>
  <c r="AM3997" i="1"/>
  <c r="AK3997" i="1"/>
  <c r="AL3997" i="1"/>
  <c r="AM4001" i="1"/>
  <c r="AL4001" i="1"/>
  <c r="AK4001" i="1"/>
  <c r="AM4005" i="1"/>
  <c r="AL4005" i="1"/>
  <c r="AK4005" i="1"/>
  <c r="AM4009" i="1"/>
  <c r="AL4009" i="1"/>
  <c r="AK4009" i="1"/>
  <c r="AM4013" i="1"/>
  <c r="AK4013" i="1"/>
  <c r="AL4013" i="1"/>
  <c r="AM4017" i="1"/>
  <c r="AL4017" i="1"/>
  <c r="AK4017" i="1"/>
  <c r="AM4021" i="1"/>
  <c r="AL4021" i="1"/>
  <c r="AK4021" i="1"/>
  <c r="AM4025" i="1"/>
  <c r="AL4025" i="1"/>
  <c r="AK4025" i="1"/>
  <c r="AM4029" i="1"/>
  <c r="AK4029" i="1"/>
  <c r="AL4029" i="1"/>
  <c r="AM4033" i="1"/>
  <c r="AK4033" i="1"/>
  <c r="AL4033" i="1"/>
  <c r="AM4037" i="1"/>
  <c r="AK4037" i="1"/>
  <c r="AL4037" i="1"/>
  <c r="AM4041" i="1"/>
  <c r="AK4041" i="1"/>
  <c r="AL4041" i="1"/>
  <c r="AM4045" i="1"/>
  <c r="AK4045" i="1"/>
  <c r="AL4045" i="1"/>
  <c r="AM4049" i="1"/>
  <c r="AK4049" i="1"/>
  <c r="AL4049" i="1"/>
  <c r="AM4053" i="1"/>
  <c r="AK4053" i="1"/>
  <c r="AL4053" i="1"/>
  <c r="AM4057" i="1"/>
  <c r="AK4057" i="1"/>
  <c r="AL4057" i="1"/>
  <c r="AM4061" i="1"/>
  <c r="AK4061" i="1"/>
  <c r="AL4061" i="1"/>
  <c r="AM4065" i="1"/>
  <c r="AK4065" i="1"/>
  <c r="AL4065" i="1"/>
  <c r="AM4069" i="1"/>
  <c r="AK4069" i="1"/>
  <c r="AL4069" i="1"/>
  <c r="AM4073" i="1"/>
  <c r="AK4073" i="1"/>
  <c r="AL4073" i="1"/>
  <c r="AM4077" i="1"/>
  <c r="AK4077" i="1"/>
  <c r="AL4077" i="1"/>
  <c r="AM4081" i="1"/>
  <c r="AL4081" i="1"/>
  <c r="AK4081" i="1"/>
  <c r="F470" i="1"/>
  <c r="F474" i="1"/>
  <c r="F478" i="1"/>
  <c r="F486" i="1"/>
  <c r="F490" i="1"/>
  <c r="F494" i="1"/>
  <c r="F502" i="1"/>
  <c r="F506" i="1"/>
  <c r="F510" i="1"/>
  <c r="F518" i="1"/>
  <c r="F522" i="1"/>
  <c r="F526" i="1"/>
  <c r="F534" i="1"/>
  <c r="F538" i="1"/>
  <c r="AM9" i="1"/>
  <c r="AL9" i="1"/>
  <c r="AK9" i="1"/>
  <c r="AM13" i="1"/>
  <c r="AL13" i="1"/>
  <c r="AK13" i="1"/>
  <c r="AM25" i="1"/>
  <c r="AL25" i="1"/>
  <c r="AK25" i="1"/>
  <c r="AK33" i="1"/>
  <c r="AM33" i="1"/>
  <c r="AL33" i="1"/>
  <c r="AK1558" i="1"/>
  <c r="AM1558" i="1"/>
  <c r="AL1558" i="1"/>
  <c r="AK1566" i="1"/>
  <c r="AM1566" i="1"/>
  <c r="AL1566" i="1"/>
  <c r="AK1574" i="1"/>
  <c r="AM1574" i="1"/>
  <c r="AL1574" i="1"/>
  <c r="AK1582" i="1"/>
  <c r="AM1582" i="1"/>
  <c r="AL1582" i="1"/>
  <c r="AM1590" i="1"/>
  <c r="AK1590" i="1"/>
  <c r="AL1590" i="1"/>
  <c r="AM1594" i="1"/>
  <c r="AK1594" i="1"/>
  <c r="AL1594" i="1"/>
  <c r="AM1602" i="1"/>
  <c r="AL1602" i="1"/>
  <c r="AK1602" i="1"/>
  <c r="F1602" i="1"/>
  <c r="AM1610" i="1"/>
  <c r="AL1610" i="1"/>
  <c r="AK1610" i="1"/>
  <c r="AM1618" i="1"/>
  <c r="AL1618" i="1"/>
  <c r="AK1618" i="1"/>
  <c r="AM1626" i="1"/>
  <c r="AL1626" i="1"/>
  <c r="AK1626" i="1"/>
  <c r="AM1634" i="1"/>
  <c r="AL1634" i="1"/>
  <c r="AK1634" i="1"/>
  <c r="AM1642" i="1"/>
  <c r="AL1642" i="1"/>
  <c r="AK1642" i="1"/>
  <c r="AM1650" i="1"/>
  <c r="AL1650" i="1"/>
  <c r="AK1650" i="1"/>
  <c r="AM1658" i="1"/>
  <c r="AL1658" i="1"/>
  <c r="AK1658" i="1"/>
  <c r="AM1666" i="1"/>
  <c r="AL1666" i="1"/>
  <c r="AK1666" i="1"/>
  <c r="F1666" i="1"/>
  <c r="AM1674" i="1"/>
  <c r="AL1674" i="1"/>
  <c r="AK1674" i="1"/>
  <c r="AM1682" i="1"/>
  <c r="AL1682" i="1"/>
  <c r="AK1682" i="1"/>
  <c r="AM1690" i="1"/>
  <c r="AL1690" i="1"/>
  <c r="AK1690" i="1"/>
  <c r="AM1698" i="1"/>
  <c r="AL1698" i="1"/>
  <c r="AK1698" i="1"/>
  <c r="AM1702" i="1"/>
  <c r="AL1702" i="1"/>
  <c r="AK1702" i="1"/>
  <c r="AM1710" i="1"/>
  <c r="AL1710" i="1"/>
  <c r="AK1710" i="1"/>
  <c r="AM1718" i="1"/>
  <c r="AL1718" i="1"/>
  <c r="AK1718" i="1"/>
  <c r="AM1726" i="1"/>
  <c r="AL1726" i="1"/>
  <c r="AK1726" i="1"/>
  <c r="AM1734" i="1"/>
  <c r="AL1734" i="1"/>
  <c r="AK1734" i="1"/>
  <c r="AM1742" i="1"/>
  <c r="AL1742" i="1"/>
  <c r="AK1742" i="1"/>
  <c r="AM1750" i="1"/>
  <c r="AL1750" i="1"/>
  <c r="AK1750" i="1"/>
  <c r="AM1758" i="1"/>
  <c r="AL1758" i="1"/>
  <c r="AK1758" i="1"/>
  <c r="AM1766" i="1"/>
  <c r="AL1766" i="1"/>
  <c r="AK1766" i="1"/>
  <c r="AM1774" i="1"/>
  <c r="AL1774" i="1"/>
  <c r="AK1774" i="1"/>
  <c r="AM1782" i="1"/>
  <c r="AL1782" i="1"/>
  <c r="AK1782" i="1"/>
  <c r="AM1790" i="1"/>
  <c r="AL1790" i="1"/>
  <c r="AK1790" i="1"/>
  <c r="AM1798" i="1"/>
  <c r="AL1798" i="1"/>
  <c r="AK1798" i="1"/>
  <c r="AM1806" i="1"/>
  <c r="AL1806" i="1"/>
  <c r="AK1806" i="1"/>
  <c r="AM1814" i="1"/>
  <c r="AL1814" i="1"/>
  <c r="AK1814" i="1"/>
  <c r="AM1822" i="1"/>
  <c r="AL1822" i="1"/>
  <c r="AK1822" i="1"/>
  <c r="AM1826" i="1"/>
  <c r="AL1826" i="1"/>
  <c r="AK1826" i="1"/>
  <c r="AM1834" i="1"/>
  <c r="AL1834" i="1"/>
  <c r="AK1834" i="1"/>
  <c r="AM1842" i="1"/>
  <c r="AL1842" i="1"/>
  <c r="AK1842" i="1"/>
  <c r="AM1850" i="1"/>
  <c r="AL1850" i="1"/>
  <c r="AK1850" i="1"/>
  <c r="AM1858" i="1"/>
  <c r="AL1858" i="1"/>
  <c r="AK1858" i="1"/>
  <c r="AM1866" i="1"/>
  <c r="AL1866" i="1"/>
  <c r="AK1866" i="1"/>
  <c r="AM1874" i="1"/>
  <c r="AL1874" i="1"/>
  <c r="AK1874" i="1"/>
  <c r="AM1882" i="1"/>
  <c r="AL1882" i="1"/>
  <c r="AK1882" i="1"/>
  <c r="AM1890" i="1"/>
  <c r="AL1890" i="1"/>
  <c r="AK1890" i="1"/>
  <c r="AM1894" i="1"/>
  <c r="AL1894" i="1"/>
  <c r="AK1894" i="1"/>
  <c r="AM1902" i="1"/>
  <c r="AL1902" i="1"/>
  <c r="AK1902" i="1"/>
  <c r="AM1910" i="1"/>
  <c r="AL1910" i="1"/>
  <c r="AK1910" i="1"/>
  <c r="AM1918" i="1"/>
  <c r="AL1918" i="1"/>
  <c r="AK1918" i="1"/>
  <c r="AM1926" i="1"/>
  <c r="AL1926" i="1"/>
  <c r="AK1926" i="1"/>
  <c r="AM1934" i="1"/>
  <c r="AL1934" i="1"/>
  <c r="AK1934" i="1"/>
  <c r="AM1942" i="1"/>
  <c r="AL1942" i="1"/>
  <c r="AK1942" i="1"/>
  <c r="AM1950" i="1"/>
  <c r="AL1950" i="1"/>
  <c r="AK1950" i="1"/>
  <c r="AM1958" i="1"/>
  <c r="AL1958" i="1"/>
  <c r="AK1958" i="1"/>
  <c r="AK1966" i="1"/>
  <c r="AM1966" i="1"/>
  <c r="AL1966" i="1"/>
  <c r="AK1974" i="1"/>
  <c r="AM1974" i="1"/>
  <c r="AL1974" i="1"/>
  <c r="AK1986" i="1"/>
  <c r="AL1986" i="1"/>
  <c r="AM1986" i="1"/>
  <c r="AK1990" i="1"/>
  <c r="AM1990" i="1"/>
  <c r="AL1990" i="1"/>
  <c r="AK1998" i="1"/>
  <c r="AM1998" i="1"/>
  <c r="AL1998" i="1"/>
  <c r="AK2006" i="1"/>
  <c r="AM2006" i="1"/>
  <c r="AL2006" i="1"/>
  <c r="AK2014" i="1"/>
  <c r="AM2014" i="1"/>
  <c r="AL2014" i="1"/>
  <c r="AK2022" i="1"/>
  <c r="AM2022" i="1"/>
  <c r="AL2022" i="1"/>
  <c r="AK2030" i="1"/>
  <c r="AM2030" i="1"/>
  <c r="AL2030" i="1"/>
  <c r="AK2038" i="1"/>
  <c r="AM2038" i="1"/>
  <c r="AL2038" i="1"/>
  <c r="AK2046" i="1"/>
  <c r="AM2046" i="1"/>
  <c r="AL2046" i="1"/>
  <c r="AK2054" i="1"/>
  <c r="AM2054" i="1"/>
  <c r="AL2054" i="1"/>
  <c r="AK2062" i="1"/>
  <c r="AM2062" i="1"/>
  <c r="AL2062" i="1"/>
  <c r="AK2070" i="1"/>
  <c r="AM2070" i="1"/>
  <c r="AL2070" i="1"/>
  <c r="AK2078" i="1"/>
  <c r="AM2078" i="1"/>
  <c r="AL2078" i="1"/>
  <c r="AK2086" i="1"/>
  <c r="AM2086" i="1"/>
  <c r="AL2086" i="1"/>
  <c r="AK2094" i="1"/>
  <c r="AM2094" i="1"/>
  <c r="AL2094" i="1"/>
  <c r="AK2102" i="1"/>
  <c r="AM2102" i="1"/>
  <c r="AL2102" i="1"/>
  <c r="AK2110" i="1"/>
  <c r="AM2110" i="1"/>
  <c r="AL2110" i="1"/>
  <c r="AK2118" i="1"/>
  <c r="AM2118" i="1"/>
  <c r="AL2118" i="1"/>
  <c r="AM2126" i="1"/>
  <c r="AL2126" i="1"/>
  <c r="AK2126" i="1"/>
  <c r="AM2134" i="1"/>
  <c r="AL2134" i="1"/>
  <c r="AK2134" i="1"/>
  <c r="AM2142" i="1"/>
  <c r="AL2142" i="1"/>
  <c r="AK2142" i="1"/>
  <c r="AM2150" i="1"/>
  <c r="AL2150" i="1"/>
  <c r="AK2150" i="1"/>
  <c r="AM2158" i="1"/>
  <c r="AL2158" i="1"/>
  <c r="AK2158" i="1"/>
  <c r="AM2166" i="1"/>
  <c r="AL2166" i="1"/>
  <c r="AK2166" i="1"/>
  <c r="AM2178" i="1"/>
  <c r="AL2178" i="1"/>
  <c r="AK2178" i="1"/>
  <c r="AM2194" i="1"/>
  <c r="AL2194" i="1"/>
  <c r="AK2194" i="1"/>
  <c r="AM2202" i="1"/>
  <c r="AL2202" i="1"/>
  <c r="AK2202" i="1"/>
  <c r="AM2214" i="1"/>
  <c r="AL2214" i="1"/>
  <c r="AK2214" i="1"/>
  <c r="AM2230" i="1"/>
  <c r="AL2230" i="1"/>
  <c r="AK2230" i="1"/>
  <c r="AM2238" i="1"/>
  <c r="AL2238" i="1"/>
  <c r="AK2238" i="1"/>
  <c r="AM2250" i="1"/>
  <c r="AL2250" i="1"/>
  <c r="AK2250" i="1"/>
  <c r="AM2262" i="1"/>
  <c r="AL2262" i="1"/>
  <c r="AK2262" i="1"/>
  <c r="AM2274" i="1"/>
  <c r="AL2274" i="1"/>
  <c r="AK2274" i="1"/>
  <c r="AM2282" i="1"/>
  <c r="AL2282" i="1"/>
  <c r="AK2282" i="1"/>
  <c r="AM2294" i="1"/>
  <c r="AL2294" i="1"/>
  <c r="AK2294" i="1"/>
  <c r="AM2302" i="1"/>
  <c r="AL2302" i="1"/>
  <c r="AK2302" i="1"/>
  <c r="AM2310" i="1"/>
  <c r="AL2310" i="1"/>
  <c r="AK2310" i="1"/>
  <c r="AM2318" i="1"/>
  <c r="AL2318" i="1"/>
  <c r="AK2318" i="1"/>
  <c r="AM2326" i="1"/>
  <c r="AL2326" i="1"/>
  <c r="AK2326" i="1"/>
  <c r="AM2334" i="1"/>
  <c r="AL2334" i="1"/>
  <c r="AK2334" i="1"/>
  <c r="AM2342" i="1"/>
  <c r="AL2342" i="1"/>
  <c r="AK2342" i="1"/>
  <c r="AM2350" i="1"/>
  <c r="AL2350" i="1"/>
  <c r="AK2350" i="1"/>
  <c r="AK2358" i="1"/>
  <c r="AM2358" i="1"/>
  <c r="AL2358" i="1"/>
  <c r="AK2366" i="1"/>
  <c r="AM2366" i="1"/>
  <c r="AL2366" i="1"/>
  <c r="AK2374" i="1"/>
  <c r="AM2374" i="1"/>
  <c r="AL2374" i="1"/>
  <c r="AK2382" i="1"/>
  <c r="AM2382" i="1"/>
  <c r="AL2382" i="1"/>
  <c r="AK2390" i="1"/>
  <c r="AM2390" i="1"/>
  <c r="AL2390" i="1"/>
  <c r="AK2398" i="1"/>
  <c r="AM2398" i="1"/>
  <c r="AL2398" i="1"/>
  <c r="AK2406" i="1"/>
  <c r="AM2406" i="1"/>
  <c r="AL2406" i="1"/>
  <c r="AK2422" i="1"/>
  <c r="AM2422" i="1"/>
  <c r="AL2422" i="1"/>
  <c r="AK2430" i="1"/>
  <c r="AM2430" i="1"/>
  <c r="AL2430" i="1"/>
  <c r="AK2442" i="1"/>
  <c r="AM2442" i="1"/>
  <c r="AL2442" i="1"/>
  <c r="AK2454" i="1"/>
  <c r="AM2454" i="1"/>
  <c r="AL2454" i="1"/>
  <c r="AK2470" i="1"/>
  <c r="AM2470" i="1"/>
  <c r="AL2470" i="1"/>
  <c r="AK2482" i="1"/>
  <c r="AM2482" i="1"/>
  <c r="AL2482" i="1"/>
  <c r="AM2494" i="1"/>
  <c r="AL2494" i="1"/>
  <c r="AK2494" i="1"/>
  <c r="AM2510" i="1"/>
  <c r="AL2510" i="1"/>
  <c r="AK2510" i="1"/>
  <c r="AM2522" i="1"/>
  <c r="AL2522" i="1"/>
  <c r="AK2522" i="1"/>
  <c r="AM2538" i="1"/>
  <c r="AL2538" i="1"/>
  <c r="AK2538" i="1"/>
  <c r="AM2550" i="1"/>
  <c r="AL2550" i="1"/>
  <c r="AK2550" i="1"/>
  <c r="AM2562" i="1"/>
  <c r="AL2562" i="1"/>
  <c r="AK2562" i="1"/>
  <c r="AM2578" i="1"/>
  <c r="AL2578" i="1"/>
  <c r="AK2578" i="1"/>
  <c r="AM2590" i="1"/>
  <c r="AL2590" i="1"/>
  <c r="AK2590" i="1"/>
  <c r="AM2602" i="1"/>
  <c r="AL2602" i="1"/>
  <c r="AK2602" i="1"/>
  <c r="AM2614" i="1"/>
  <c r="AL2614" i="1"/>
  <c r="AK2614" i="1"/>
  <c r="AM2626" i="1"/>
  <c r="AL2626" i="1"/>
  <c r="AK2626" i="1"/>
  <c r="AM2638" i="1"/>
  <c r="AL2638" i="1"/>
  <c r="AK2638" i="1"/>
  <c r="AM2654" i="1"/>
  <c r="AL2654" i="1"/>
  <c r="AK2654" i="1"/>
  <c r="AM2666" i="1"/>
  <c r="AL2666" i="1"/>
  <c r="AK2666" i="1"/>
  <c r="AM2682" i="1"/>
  <c r="AL2682" i="1"/>
  <c r="AK2682" i="1"/>
  <c r="AM2698" i="1"/>
  <c r="AL2698" i="1"/>
  <c r="AK2698" i="1"/>
  <c r="AM2710" i="1"/>
  <c r="AL2710" i="1"/>
  <c r="AK2710" i="1"/>
  <c r="AM2722" i="1"/>
  <c r="AL2722" i="1"/>
  <c r="AK2722" i="1"/>
  <c r="AM2734" i="1"/>
  <c r="AL2734" i="1"/>
  <c r="AK2734" i="1"/>
  <c r="AK2746" i="1"/>
  <c r="AM2746" i="1"/>
  <c r="AL2746" i="1"/>
  <c r="AK2758" i="1"/>
  <c r="AM2758" i="1"/>
  <c r="AL2758" i="1"/>
  <c r="AK2770" i="1"/>
  <c r="AM2770" i="1"/>
  <c r="AL2770" i="1"/>
  <c r="AK2782" i="1"/>
  <c r="AM2782" i="1"/>
  <c r="AL2782" i="1"/>
  <c r="AK2794" i="1"/>
  <c r="AM2794" i="1"/>
  <c r="AL2794" i="1"/>
  <c r="AK2810" i="1"/>
  <c r="AM2810" i="1"/>
  <c r="AL2810" i="1"/>
  <c r="AK2822" i="1"/>
  <c r="AM2822" i="1"/>
  <c r="AL2822" i="1"/>
  <c r="AK2834" i="1"/>
  <c r="AM2834" i="1"/>
  <c r="AL2834" i="1"/>
  <c r="AK2846" i="1"/>
  <c r="AM2846" i="1"/>
  <c r="AL2846" i="1"/>
  <c r="AK2862" i="1"/>
  <c r="AM2862" i="1"/>
  <c r="AL2862" i="1"/>
  <c r="AL2874" i="1"/>
  <c r="AK2874" i="1"/>
  <c r="AM2874" i="1"/>
  <c r="AL2886" i="1"/>
  <c r="AK2886" i="1"/>
  <c r="AM2886" i="1"/>
  <c r="AL2898" i="1"/>
  <c r="AK2898" i="1"/>
  <c r="AM2898" i="1"/>
  <c r="AL2910" i="1"/>
  <c r="AK2910" i="1"/>
  <c r="AM2910" i="1"/>
  <c r="AL2930" i="1"/>
  <c r="AK2930" i="1"/>
  <c r="AM2930" i="1"/>
  <c r="AL2938" i="1"/>
  <c r="AK2938" i="1"/>
  <c r="AM2938" i="1"/>
  <c r="AL2950" i="1"/>
  <c r="AK2950" i="1"/>
  <c r="AM2950" i="1"/>
  <c r="AL2962" i="1"/>
  <c r="AK2962" i="1"/>
  <c r="AM2962" i="1"/>
  <c r="AL2974" i="1"/>
  <c r="AK2974" i="1"/>
  <c r="AM2974" i="1"/>
  <c r="AL2990" i="1"/>
  <c r="AK2990" i="1"/>
  <c r="AM2990" i="1"/>
  <c r="AL3006" i="1"/>
  <c r="AK3006" i="1"/>
  <c r="AM3006" i="1"/>
  <c r="AL3018" i="1"/>
  <c r="AK3018" i="1"/>
  <c r="AM3018" i="1"/>
  <c r="AL3030" i="1"/>
  <c r="AK3030" i="1"/>
  <c r="AM3030" i="1"/>
  <c r="AL3042" i="1"/>
  <c r="AK3042" i="1"/>
  <c r="AM3042" i="1"/>
  <c r="AL3050" i="1"/>
  <c r="AK3050" i="1"/>
  <c r="AM3050" i="1"/>
  <c r="AL3062" i="1"/>
  <c r="AK3062" i="1"/>
  <c r="AM3062" i="1"/>
  <c r="AL3074" i="1"/>
  <c r="AM3074" i="1"/>
  <c r="AK3074" i="1"/>
  <c r="AL3086" i="1"/>
  <c r="AM3086" i="1"/>
  <c r="AK3086" i="1"/>
  <c r="AL3098" i="1"/>
  <c r="AM3098" i="1"/>
  <c r="AK3098" i="1"/>
  <c r="AL3110" i="1"/>
  <c r="AM3110" i="1"/>
  <c r="AK3110" i="1"/>
  <c r="AL3126" i="1"/>
  <c r="AM3126" i="1"/>
  <c r="AK3126" i="1"/>
  <c r="AL3138" i="1"/>
  <c r="AK3138" i="1"/>
  <c r="AM3138" i="1"/>
  <c r="AL3150" i="1"/>
  <c r="AK3150" i="1"/>
  <c r="AM3150" i="1"/>
  <c r="AL3162" i="1"/>
  <c r="AK3162" i="1"/>
  <c r="AM3162" i="1"/>
  <c r="AL3178" i="1"/>
  <c r="AK3178" i="1"/>
  <c r="AM3178" i="1"/>
  <c r="AL3190" i="1"/>
  <c r="AK3190" i="1"/>
  <c r="AM3190" i="1"/>
  <c r="AL3202" i="1"/>
  <c r="AK3202" i="1"/>
  <c r="AM3202" i="1"/>
  <c r="AL3214" i="1"/>
  <c r="AK3214" i="1"/>
  <c r="AM3214" i="1"/>
  <c r="AL3230" i="1"/>
  <c r="AK3230" i="1"/>
  <c r="AM3230" i="1"/>
  <c r="AL3246" i="1"/>
  <c r="AK3246" i="1"/>
  <c r="AM3246" i="1"/>
  <c r="AL3258" i="1"/>
  <c r="AK3258" i="1"/>
  <c r="AM3258" i="1"/>
  <c r="AL3270" i="1"/>
  <c r="AK3270" i="1"/>
  <c r="AM3270" i="1"/>
  <c r="AL3278" i="1"/>
  <c r="AK3278" i="1"/>
  <c r="AM3278" i="1"/>
  <c r="AL3290" i="1"/>
  <c r="AK3290" i="1"/>
  <c r="AM3290" i="1"/>
  <c r="AK3306" i="1"/>
  <c r="AM3306" i="1"/>
  <c r="AL3306" i="1"/>
  <c r="AK3322" i="1"/>
  <c r="AM3322" i="1"/>
  <c r="AL3322" i="1"/>
  <c r="AK3334" i="1"/>
  <c r="AM3334" i="1"/>
  <c r="AL3334" i="1"/>
  <c r="AK3342" i="1"/>
  <c r="AM3342" i="1"/>
  <c r="AL3342" i="1"/>
  <c r="AK3350" i="1"/>
  <c r="AM3350" i="1"/>
  <c r="AL3350" i="1"/>
  <c r="AK3354" i="1"/>
  <c r="AM3354" i="1"/>
  <c r="AL3354" i="1"/>
  <c r="AK3358" i="1"/>
  <c r="AM3358" i="1"/>
  <c r="AL3358" i="1"/>
  <c r="AK3362" i="1"/>
  <c r="AM3362" i="1"/>
  <c r="AL3362" i="1"/>
  <c r="AK3366" i="1"/>
  <c r="AM3366" i="1"/>
  <c r="AL3366" i="1"/>
  <c r="AK3370" i="1"/>
  <c r="AM3370" i="1"/>
  <c r="AL3370" i="1"/>
  <c r="AK3374" i="1"/>
  <c r="AM3374" i="1"/>
  <c r="AL3374" i="1"/>
  <c r="AK3378" i="1"/>
  <c r="AM3378" i="1"/>
  <c r="AL3378" i="1"/>
  <c r="AK3382" i="1"/>
  <c r="AM3382" i="1"/>
  <c r="AL3382" i="1"/>
  <c r="AK3386" i="1"/>
  <c r="AM3386" i="1"/>
  <c r="AL3386" i="1"/>
  <c r="AK3390" i="1"/>
  <c r="AM3390" i="1"/>
  <c r="AL3390" i="1"/>
  <c r="AK3394" i="1"/>
  <c r="AM3394" i="1"/>
  <c r="AL3394" i="1"/>
  <c r="AK3398" i="1"/>
  <c r="AM3398" i="1"/>
  <c r="AL3398" i="1"/>
  <c r="AK3402" i="1"/>
  <c r="AM3402" i="1"/>
  <c r="AL3402" i="1"/>
  <c r="AK3406" i="1"/>
  <c r="AM3406" i="1"/>
  <c r="AL3406" i="1"/>
  <c r="AK3410" i="1"/>
  <c r="AM3410" i="1"/>
  <c r="AL3410" i="1"/>
  <c r="AK3414" i="1"/>
  <c r="AM3414" i="1"/>
  <c r="AL3414" i="1"/>
  <c r="AK3418" i="1"/>
  <c r="AM3418" i="1"/>
  <c r="AL3418" i="1"/>
  <c r="AK3422" i="1"/>
  <c r="AM3422" i="1"/>
  <c r="AL3422" i="1"/>
  <c r="AK3426" i="1"/>
  <c r="AM3426" i="1"/>
  <c r="AL3426" i="1"/>
  <c r="AK3430" i="1"/>
  <c r="AM3430" i="1"/>
  <c r="AL3430" i="1"/>
  <c r="AK3434" i="1"/>
  <c r="AM3434" i="1"/>
  <c r="AL3434" i="1"/>
  <c r="AK3438" i="1"/>
  <c r="AM3438" i="1"/>
  <c r="AL3438" i="1"/>
  <c r="AK3442" i="1"/>
  <c r="AM3442" i="1"/>
  <c r="AL3442" i="1"/>
  <c r="AK3446" i="1"/>
  <c r="AM3446" i="1"/>
  <c r="AL3446" i="1"/>
  <c r="AK3450" i="1"/>
  <c r="AM3450" i="1"/>
  <c r="AL3450" i="1"/>
  <c r="AK3454" i="1"/>
  <c r="AM3454" i="1"/>
  <c r="AL3454" i="1"/>
  <c r="AK3458" i="1"/>
  <c r="AM3458" i="1"/>
  <c r="AL3458" i="1"/>
  <c r="AK3462" i="1"/>
  <c r="AM3462" i="1"/>
  <c r="AL3462" i="1"/>
  <c r="AK3466" i="1"/>
  <c r="AM3466" i="1"/>
  <c r="AL3466" i="1"/>
  <c r="AK3470" i="1"/>
  <c r="AM3470" i="1"/>
  <c r="AL3470" i="1"/>
  <c r="AK3474" i="1"/>
  <c r="AM3474" i="1"/>
  <c r="AL3474" i="1"/>
  <c r="AK3478" i="1"/>
  <c r="AM3478" i="1"/>
  <c r="AL3478" i="1"/>
  <c r="AL3482" i="1"/>
  <c r="AM3482" i="1"/>
  <c r="AK3482" i="1"/>
  <c r="AL3494" i="1"/>
  <c r="AM3494" i="1"/>
  <c r="AK3494" i="1"/>
  <c r="AL3498" i="1"/>
  <c r="AM3498" i="1"/>
  <c r="AK3498" i="1"/>
  <c r="AL3502" i="1"/>
  <c r="AM3502" i="1"/>
  <c r="AK3502" i="1"/>
  <c r="AL3506" i="1"/>
  <c r="AM3506" i="1"/>
  <c r="AK3506" i="1"/>
  <c r="AL3510" i="1"/>
  <c r="AM3510" i="1"/>
  <c r="AK3510" i="1"/>
  <c r="AL3514" i="1"/>
  <c r="AM3514" i="1"/>
  <c r="AK3514" i="1"/>
  <c r="AL3518" i="1"/>
  <c r="AM3518" i="1"/>
  <c r="AK3518" i="1"/>
  <c r="AL3522" i="1"/>
  <c r="AM3522" i="1"/>
  <c r="AK3522" i="1"/>
  <c r="AL3526" i="1"/>
  <c r="AM3526" i="1"/>
  <c r="AK3526" i="1"/>
  <c r="AL3530" i="1"/>
  <c r="AM3530" i="1"/>
  <c r="AK3530" i="1"/>
  <c r="AL3534" i="1"/>
  <c r="AM3534" i="1"/>
  <c r="AK3534" i="1"/>
  <c r="AL3538" i="1"/>
  <c r="AM3538" i="1"/>
  <c r="AK3538" i="1"/>
  <c r="AL3542" i="1"/>
  <c r="AM3542" i="1"/>
  <c r="AK3542" i="1"/>
  <c r="AL3546" i="1"/>
  <c r="AM3546" i="1"/>
  <c r="AK3546" i="1"/>
  <c r="AL3550" i="1"/>
  <c r="AM3550" i="1"/>
  <c r="AK3550" i="1"/>
  <c r="AM3554" i="1"/>
  <c r="AL3554" i="1"/>
  <c r="AK3554" i="1"/>
  <c r="AM3558" i="1"/>
  <c r="AL3558" i="1"/>
  <c r="AK3558" i="1"/>
  <c r="AM3562" i="1"/>
  <c r="AL3562" i="1"/>
  <c r="AK3562" i="1"/>
  <c r="AM3566" i="1"/>
  <c r="AL3566" i="1"/>
  <c r="AK3566" i="1"/>
  <c r="AM3570" i="1"/>
  <c r="AL3570" i="1"/>
  <c r="AK3570" i="1"/>
  <c r="AM3574" i="1"/>
  <c r="AL3574" i="1"/>
  <c r="AK3574" i="1"/>
  <c r="AM3578" i="1"/>
  <c r="AL3578" i="1"/>
  <c r="AK3578" i="1"/>
  <c r="AM3582" i="1"/>
  <c r="AL3582" i="1"/>
  <c r="AK3582" i="1"/>
  <c r="AM3586" i="1"/>
  <c r="AL3586" i="1"/>
  <c r="AK3586" i="1"/>
  <c r="AM3590" i="1"/>
  <c r="AL3590" i="1"/>
  <c r="AK3590" i="1"/>
  <c r="AM3594" i="1"/>
  <c r="AL3594" i="1"/>
  <c r="AK3594" i="1"/>
  <c r="AM3598" i="1"/>
  <c r="AL3598" i="1"/>
  <c r="AK3598" i="1"/>
  <c r="AM3602" i="1"/>
  <c r="AL3602" i="1"/>
  <c r="AK3602" i="1"/>
  <c r="AM3606" i="1"/>
  <c r="AL3606" i="1"/>
  <c r="AK3606" i="1"/>
  <c r="AM3610" i="1"/>
  <c r="AL3610" i="1"/>
  <c r="AK3610" i="1"/>
  <c r="AM3614" i="1"/>
  <c r="AL3614" i="1"/>
  <c r="AK3614" i="1"/>
  <c r="AM3618" i="1"/>
  <c r="AL3618" i="1"/>
  <c r="AK3618" i="1"/>
  <c r="AM3622" i="1"/>
  <c r="AL3622" i="1"/>
  <c r="AK3622" i="1"/>
  <c r="AM3626" i="1"/>
  <c r="AL3626" i="1"/>
  <c r="AK3626" i="1"/>
  <c r="AM3630" i="1"/>
  <c r="AL3630" i="1"/>
  <c r="AK3630" i="1"/>
  <c r="AM3634" i="1"/>
  <c r="AL3634" i="1"/>
  <c r="AK3634" i="1"/>
  <c r="AM3638" i="1"/>
  <c r="AL3638" i="1"/>
  <c r="AK3638" i="1"/>
  <c r="AM3642" i="1"/>
  <c r="AL3642" i="1"/>
  <c r="AK3642" i="1"/>
  <c r="AM3646" i="1"/>
  <c r="AL3646" i="1"/>
  <c r="AK3646" i="1"/>
  <c r="AM3650" i="1"/>
  <c r="AL3650" i="1"/>
  <c r="AK3650" i="1"/>
  <c r="AM3654" i="1"/>
  <c r="AL3654" i="1"/>
  <c r="AK3654" i="1"/>
  <c r="AM3658" i="1"/>
  <c r="AL3658" i="1"/>
  <c r="AK3658" i="1"/>
  <c r="AM3662" i="1"/>
  <c r="AL3662" i="1"/>
  <c r="AK3662" i="1"/>
  <c r="AM3666" i="1"/>
  <c r="AL3666" i="1"/>
  <c r="AK3666" i="1"/>
  <c r="AM3670" i="1"/>
  <c r="AL3670" i="1"/>
  <c r="AK3670" i="1"/>
  <c r="AM3674" i="1"/>
  <c r="AL3674" i="1"/>
  <c r="AK3674" i="1"/>
  <c r="AM3678" i="1"/>
  <c r="AK3678" i="1"/>
  <c r="AL3678" i="1"/>
  <c r="AM3682" i="1"/>
  <c r="AL3682" i="1"/>
  <c r="AK3682" i="1"/>
  <c r="AM3686" i="1"/>
  <c r="AK3686" i="1"/>
  <c r="AL3686" i="1"/>
  <c r="AM3690" i="1"/>
  <c r="AL3690" i="1"/>
  <c r="AK3690" i="1"/>
  <c r="AM3694" i="1"/>
  <c r="AK3694" i="1"/>
  <c r="AL3694" i="1"/>
  <c r="AM3698" i="1"/>
  <c r="AL3698" i="1"/>
  <c r="AK3698" i="1"/>
  <c r="AM3702" i="1"/>
  <c r="AK3702" i="1"/>
  <c r="AL3702" i="1"/>
  <c r="AM3706" i="1"/>
  <c r="AL3706" i="1"/>
  <c r="AK3706" i="1"/>
  <c r="AM3710" i="1"/>
  <c r="AK3710" i="1"/>
  <c r="AL3710" i="1"/>
  <c r="AM3714" i="1"/>
  <c r="AL3714" i="1"/>
  <c r="AK3714" i="1"/>
  <c r="AM3718" i="1"/>
  <c r="AK3718" i="1"/>
  <c r="AL3718" i="1"/>
  <c r="AM3722" i="1"/>
  <c r="AL3722" i="1"/>
  <c r="AK3722" i="1"/>
  <c r="AM3726" i="1"/>
  <c r="AK3726" i="1"/>
  <c r="AL3726" i="1"/>
  <c r="AM3730" i="1"/>
  <c r="AL3730" i="1"/>
  <c r="AK3730" i="1"/>
  <c r="AM3734" i="1"/>
  <c r="AK3734" i="1"/>
  <c r="AL3734" i="1"/>
  <c r="AM3738" i="1"/>
  <c r="AL3738" i="1"/>
  <c r="AK3738" i="1"/>
  <c r="AM3742" i="1"/>
  <c r="AL3742" i="1"/>
  <c r="AK3742" i="1"/>
  <c r="AM3746" i="1"/>
  <c r="AL3746" i="1"/>
  <c r="AK3746" i="1"/>
  <c r="AM3750" i="1"/>
  <c r="AL3750" i="1"/>
  <c r="AK3750" i="1"/>
  <c r="AM3754" i="1"/>
  <c r="AL3754" i="1"/>
  <c r="AK3754" i="1"/>
  <c r="AM3758" i="1"/>
  <c r="AL3758" i="1"/>
  <c r="AK3758" i="1"/>
  <c r="AM3762" i="1"/>
  <c r="AL3762" i="1"/>
  <c r="AK3762" i="1"/>
  <c r="AM3766" i="1"/>
  <c r="AL3766" i="1"/>
  <c r="AK3766" i="1"/>
  <c r="AM3770" i="1"/>
  <c r="AL3770" i="1"/>
  <c r="AK3770" i="1"/>
  <c r="AM3774" i="1"/>
  <c r="AL3774" i="1"/>
  <c r="AK3774" i="1"/>
  <c r="AM3778" i="1"/>
  <c r="AL3778" i="1"/>
  <c r="AK3778" i="1"/>
  <c r="AM3782" i="1"/>
  <c r="AL3782" i="1"/>
  <c r="AK3782" i="1"/>
  <c r="AM3786" i="1"/>
  <c r="AL3786" i="1"/>
  <c r="AK3786" i="1"/>
  <c r="AM3790" i="1"/>
  <c r="AL3790" i="1"/>
  <c r="AK3790" i="1"/>
  <c r="AM3794" i="1"/>
  <c r="AL3794" i="1"/>
  <c r="AK3794" i="1"/>
  <c r="AM3798" i="1"/>
  <c r="AL3798" i="1"/>
  <c r="AK3798" i="1"/>
  <c r="AM3802" i="1"/>
  <c r="AL3802" i="1"/>
  <c r="AK3802" i="1"/>
  <c r="AM3806" i="1"/>
  <c r="AL3806" i="1"/>
  <c r="AK3806" i="1"/>
  <c r="AM3810" i="1"/>
  <c r="AL3810" i="1"/>
  <c r="AK3810" i="1"/>
  <c r="AM3814" i="1"/>
  <c r="AL3814" i="1"/>
  <c r="AK3814" i="1"/>
  <c r="AM3818" i="1"/>
  <c r="AL3818" i="1"/>
  <c r="AK3818" i="1"/>
  <c r="AM3822" i="1"/>
  <c r="AL3822" i="1"/>
  <c r="AK3822" i="1"/>
  <c r="AM3826" i="1"/>
  <c r="AL3826" i="1"/>
  <c r="AK3826" i="1"/>
  <c r="AM3830" i="1"/>
  <c r="AL3830" i="1"/>
  <c r="AK3830" i="1"/>
  <c r="AK3834" i="1"/>
  <c r="AM3834" i="1"/>
  <c r="AL3834" i="1"/>
  <c r="AK3838" i="1"/>
  <c r="AM3838" i="1"/>
  <c r="AL3838" i="1"/>
  <c r="AK3842" i="1"/>
  <c r="AM3842" i="1"/>
  <c r="AL3842" i="1"/>
  <c r="AK3846" i="1"/>
  <c r="AM3846" i="1"/>
  <c r="AL3846" i="1"/>
  <c r="AK3850" i="1"/>
  <c r="AM3850" i="1"/>
  <c r="AL3850" i="1"/>
  <c r="AK3854" i="1"/>
  <c r="AM3854" i="1"/>
  <c r="AL3854" i="1"/>
  <c r="AK3858" i="1"/>
  <c r="AM3858" i="1"/>
  <c r="AL3858" i="1"/>
  <c r="AK3862" i="1"/>
  <c r="AM3862" i="1"/>
  <c r="AL3862" i="1"/>
  <c r="AK3866" i="1"/>
  <c r="AM3866" i="1"/>
  <c r="AL3866" i="1"/>
  <c r="AK3870" i="1"/>
  <c r="AM3870" i="1"/>
  <c r="AL3870" i="1"/>
  <c r="AM3874" i="1"/>
  <c r="AL3874" i="1"/>
  <c r="AK3874" i="1"/>
  <c r="AM3878" i="1"/>
  <c r="AL3878" i="1"/>
  <c r="AK3878" i="1"/>
  <c r="AM3882" i="1"/>
  <c r="AL3882" i="1"/>
  <c r="AK3882" i="1"/>
  <c r="AM3886" i="1"/>
  <c r="AL3886" i="1"/>
  <c r="AK3886" i="1"/>
  <c r="AM3890" i="1"/>
  <c r="AL3890" i="1"/>
  <c r="AK3890" i="1"/>
  <c r="AM3894" i="1"/>
  <c r="AL3894" i="1"/>
  <c r="AK3894" i="1"/>
  <c r="AM3898" i="1"/>
  <c r="AL3898" i="1"/>
  <c r="AK3898" i="1"/>
  <c r="AM3902" i="1"/>
  <c r="AL3902" i="1"/>
  <c r="AK3902" i="1"/>
  <c r="AM3906" i="1"/>
  <c r="AL3906" i="1"/>
  <c r="AK3906" i="1"/>
  <c r="AM3910" i="1"/>
  <c r="AL3910" i="1"/>
  <c r="AK3910" i="1"/>
  <c r="AM3914" i="1"/>
  <c r="AL3914" i="1"/>
  <c r="AK3914" i="1"/>
  <c r="AM3918" i="1"/>
  <c r="AL3918" i="1"/>
  <c r="AK3918" i="1"/>
  <c r="AM3922" i="1"/>
  <c r="AL3922" i="1"/>
  <c r="AK3922" i="1"/>
  <c r="AM3926" i="1"/>
  <c r="AL3926" i="1"/>
  <c r="AK3926" i="1"/>
  <c r="AM3930" i="1"/>
  <c r="AK3930" i="1"/>
  <c r="AL3930" i="1"/>
  <c r="AM3934" i="1"/>
  <c r="AK3934" i="1"/>
  <c r="AL3934" i="1"/>
  <c r="AM3938" i="1"/>
  <c r="AK3938" i="1"/>
  <c r="AL3938" i="1"/>
  <c r="AM3942" i="1"/>
  <c r="AK3942" i="1"/>
  <c r="AL3942" i="1"/>
  <c r="AM3946" i="1"/>
  <c r="AK3946" i="1"/>
  <c r="AL3946" i="1"/>
  <c r="AM3950" i="1"/>
  <c r="AK3950" i="1"/>
  <c r="AL3950" i="1"/>
  <c r="AM3954" i="1"/>
  <c r="AK3954" i="1"/>
  <c r="AL3954" i="1"/>
  <c r="AM3958" i="1"/>
  <c r="AK3958" i="1"/>
  <c r="AL3958" i="1"/>
  <c r="AM3962" i="1"/>
  <c r="AK3962" i="1"/>
  <c r="AL3962" i="1"/>
  <c r="AM3966" i="1"/>
  <c r="AK3966" i="1"/>
  <c r="AL3966" i="1"/>
  <c r="AM3970" i="1"/>
  <c r="AL3970" i="1"/>
  <c r="AK3970" i="1"/>
  <c r="AK3974" i="1"/>
  <c r="AM3974" i="1"/>
  <c r="AL3974" i="1"/>
  <c r="AM3978" i="1"/>
  <c r="AL3978" i="1"/>
  <c r="AK3978" i="1"/>
  <c r="AM3982" i="1"/>
  <c r="AL3982" i="1"/>
  <c r="AK3982" i="1"/>
  <c r="AL3986" i="1"/>
  <c r="AK3986" i="1"/>
  <c r="AM3986" i="1"/>
  <c r="AK3990" i="1"/>
  <c r="AM3990" i="1"/>
  <c r="AL3990" i="1"/>
  <c r="AM3994" i="1"/>
  <c r="AL3994" i="1"/>
  <c r="AK3994" i="1"/>
  <c r="AM3998" i="1"/>
  <c r="AL3998" i="1"/>
  <c r="AK3998" i="1"/>
  <c r="AL4002" i="1"/>
  <c r="AK4002" i="1"/>
  <c r="AM4002" i="1"/>
  <c r="AK4006" i="1"/>
  <c r="AM4006" i="1"/>
  <c r="AL4006" i="1"/>
  <c r="AM4010" i="1"/>
  <c r="AL4010" i="1"/>
  <c r="AK4010" i="1"/>
  <c r="AM4014" i="1"/>
  <c r="AL4014" i="1"/>
  <c r="AK4014" i="1"/>
  <c r="AL4018" i="1"/>
  <c r="AK4018" i="1"/>
  <c r="AM4018" i="1"/>
  <c r="AK4022" i="1"/>
  <c r="AM4022" i="1"/>
  <c r="AL4022" i="1"/>
  <c r="AL4026" i="1"/>
  <c r="AM4026" i="1"/>
  <c r="AK4026" i="1"/>
  <c r="AL4030" i="1"/>
  <c r="AM4030" i="1"/>
  <c r="AK4030" i="1"/>
  <c r="AL4034" i="1"/>
  <c r="AM4034" i="1"/>
  <c r="AK4034" i="1"/>
  <c r="AL4038" i="1"/>
  <c r="AM4038" i="1"/>
  <c r="AK4038" i="1"/>
  <c r="AL4042" i="1"/>
  <c r="AM4042" i="1"/>
  <c r="AK4042" i="1"/>
  <c r="AL4046" i="1"/>
  <c r="AM4046" i="1"/>
  <c r="AK4046" i="1"/>
  <c r="AL4050" i="1"/>
  <c r="AM4050" i="1"/>
  <c r="AK4050" i="1"/>
  <c r="AL4054" i="1"/>
  <c r="AM4054" i="1"/>
  <c r="AK4054" i="1"/>
  <c r="AL4058" i="1"/>
  <c r="AM4058" i="1"/>
  <c r="AK4058" i="1"/>
  <c r="AL4062" i="1"/>
  <c r="AM4062" i="1"/>
  <c r="AK4062" i="1"/>
  <c r="AL4066" i="1"/>
  <c r="AM4066" i="1"/>
  <c r="AK4066" i="1"/>
  <c r="AL4070" i="1"/>
  <c r="AM4070" i="1"/>
  <c r="AK4070" i="1"/>
  <c r="AL4074" i="1"/>
  <c r="AM4074" i="1"/>
  <c r="AK4074" i="1"/>
  <c r="AM4078" i="1"/>
  <c r="AL4078" i="1"/>
  <c r="AK4078" i="1"/>
  <c r="AM4082" i="1"/>
  <c r="AL4082" i="1"/>
  <c r="AK4082" i="1"/>
  <c r="F3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5" i="1"/>
  <c r="F479" i="1"/>
  <c r="F483" i="1"/>
  <c r="F491" i="1"/>
  <c r="F495" i="1"/>
  <c r="F499" i="1"/>
  <c r="F507" i="1"/>
  <c r="F511" i="1"/>
  <c r="F515" i="1"/>
  <c r="F523" i="1"/>
  <c r="F527" i="1"/>
  <c r="F531" i="1"/>
  <c r="F539" i="1"/>
  <c r="F543" i="1"/>
  <c r="F547" i="1"/>
  <c r="F555" i="1"/>
  <c r="F559" i="1"/>
  <c r="F563" i="1"/>
  <c r="F571" i="1"/>
  <c r="F575" i="1"/>
  <c r="F579" i="1"/>
  <c r="F587" i="1"/>
  <c r="F591" i="1"/>
  <c r="F595" i="1"/>
  <c r="F603" i="1"/>
  <c r="F607" i="1"/>
  <c r="F611" i="1"/>
  <c r="F619" i="1"/>
  <c r="F623" i="1"/>
  <c r="F627" i="1"/>
  <c r="F635" i="1"/>
  <c r="F639" i="1"/>
  <c r="F643" i="1"/>
  <c r="F651" i="1"/>
  <c r="F655" i="1"/>
  <c r="F659" i="1"/>
  <c r="F667" i="1"/>
  <c r="F671" i="1"/>
  <c r="F675" i="1"/>
  <c r="F683" i="1"/>
  <c r="F687" i="1"/>
  <c r="F691" i="1"/>
  <c r="F699" i="1"/>
  <c r="F703" i="1"/>
  <c r="F711" i="1"/>
  <c r="F719" i="1"/>
  <c r="AK37" i="1"/>
  <c r="AM37" i="1"/>
  <c r="AL37" i="1"/>
  <c r="AK45" i="1"/>
  <c r="AM45" i="1"/>
  <c r="AL45" i="1"/>
  <c r="AK57" i="1"/>
  <c r="AM57" i="1"/>
  <c r="AL57" i="1"/>
  <c r="AK69" i="1"/>
  <c r="AM69" i="1"/>
  <c r="AL69" i="1"/>
  <c r="AK81" i="1"/>
  <c r="AM81" i="1"/>
  <c r="AL81" i="1"/>
  <c r="AK93" i="1"/>
  <c r="AM93" i="1"/>
  <c r="AL93" i="1"/>
  <c r="AK105" i="1"/>
  <c r="AM105" i="1"/>
  <c r="AL105" i="1"/>
  <c r="AK117" i="1"/>
  <c r="AM117" i="1"/>
  <c r="AL117" i="1"/>
  <c r="AK129" i="1"/>
  <c r="AM129" i="1"/>
  <c r="AL129" i="1"/>
  <c r="AK145" i="1"/>
  <c r="AM145" i="1"/>
  <c r="AL145" i="1"/>
  <c r="AK161" i="1"/>
  <c r="AM161" i="1"/>
  <c r="AL161" i="1"/>
  <c r="AK169" i="1"/>
  <c r="AM169" i="1"/>
  <c r="AL169" i="1"/>
  <c r="AK181" i="1"/>
  <c r="AM181" i="1"/>
  <c r="AL181" i="1"/>
  <c r="AK193" i="1"/>
  <c r="AM193" i="1"/>
  <c r="AL193" i="1"/>
  <c r="AK205" i="1"/>
  <c r="AM205" i="1"/>
  <c r="AL205" i="1"/>
  <c r="AK217" i="1"/>
  <c r="AM217" i="1"/>
  <c r="AL217" i="1"/>
  <c r="AK229" i="1"/>
  <c r="AM229" i="1"/>
  <c r="AL229" i="1"/>
  <c r="AK241" i="1"/>
  <c r="AM241" i="1"/>
  <c r="AL241" i="1"/>
  <c r="AK253" i="1"/>
  <c r="AM253" i="1"/>
  <c r="AL253" i="1"/>
  <c r="AK265" i="1"/>
  <c r="AM265" i="1"/>
  <c r="AL265" i="1"/>
  <c r="AK277" i="1"/>
  <c r="AM277" i="1"/>
  <c r="AL277" i="1"/>
  <c r="AK289" i="1"/>
  <c r="AM289" i="1"/>
  <c r="AL289" i="1"/>
  <c r="AK301" i="1"/>
  <c r="AM301" i="1"/>
  <c r="AL301" i="1"/>
  <c r="AK313" i="1"/>
  <c r="AM313" i="1"/>
  <c r="AL313" i="1"/>
  <c r="AK325" i="1"/>
  <c r="AM325" i="1"/>
  <c r="AL325" i="1"/>
  <c r="AK337" i="1"/>
  <c r="AM337" i="1"/>
  <c r="AL337" i="1"/>
  <c r="AK349" i="1"/>
  <c r="AM349" i="1"/>
  <c r="AL349" i="1"/>
  <c r="AK361" i="1"/>
  <c r="AM361" i="1"/>
  <c r="AL361" i="1"/>
  <c r="AK373" i="1"/>
  <c r="AM373" i="1"/>
  <c r="AL373" i="1"/>
  <c r="AK385" i="1"/>
  <c r="AM385" i="1"/>
  <c r="AL385" i="1"/>
  <c r="AK397" i="1"/>
  <c r="AM397" i="1"/>
  <c r="AL397" i="1"/>
  <c r="AK409" i="1"/>
  <c r="AM409" i="1"/>
  <c r="AL409" i="1"/>
  <c r="AK421" i="1"/>
  <c r="AM421" i="1"/>
  <c r="AL421" i="1"/>
  <c r="AK433" i="1"/>
  <c r="AM433" i="1"/>
  <c r="AL433" i="1"/>
  <c r="AK449" i="1"/>
  <c r="AM449" i="1"/>
  <c r="AL449" i="1"/>
  <c r="AK461" i="1"/>
  <c r="AM461" i="1"/>
  <c r="AL461" i="1"/>
  <c r="AK473" i="1"/>
  <c r="AM473" i="1"/>
  <c r="AL473" i="1"/>
  <c r="AK485" i="1"/>
  <c r="AM485" i="1"/>
  <c r="AL485" i="1"/>
  <c r="AK497" i="1"/>
  <c r="AM497" i="1"/>
  <c r="AL497" i="1"/>
  <c r="AK509" i="1"/>
  <c r="AM509" i="1"/>
  <c r="AL509" i="1"/>
  <c r="AK521" i="1"/>
  <c r="AM521" i="1"/>
  <c r="AL521" i="1"/>
  <c r="AK533" i="1"/>
  <c r="AM533" i="1"/>
  <c r="AL533" i="1"/>
  <c r="AK545" i="1"/>
  <c r="AM545" i="1"/>
  <c r="AL545" i="1"/>
  <c r="AK557" i="1"/>
  <c r="AM557" i="1"/>
  <c r="AL557" i="1"/>
  <c r="AK569" i="1"/>
  <c r="AM569" i="1"/>
  <c r="AL569" i="1"/>
  <c r="AK581" i="1"/>
  <c r="AM581" i="1"/>
  <c r="AL581" i="1"/>
  <c r="AK593" i="1"/>
  <c r="AM593" i="1"/>
  <c r="AL593" i="1"/>
  <c r="AK609" i="1"/>
  <c r="AM609" i="1"/>
  <c r="AL609" i="1"/>
  <c r="AK621" i="1"/>
  <c r="AM621" i="1"/>
  <c r="AL621" i="1"/>
  <c r="AK633" i="1"/>
  <c r="AM633" i="1"/>
  <c r="AL633" i="1"/>
  <c r="AK645" i="1"/>
  <c r="AM645" i="1"/>
  <c r="AL645" i="1"/>
  <c r="AK657" i="1"/>
  <c r="AM657" i="1"/>
  <c r="AL657" i="1"/>
  <c r="AK669" i="1"/>
  <c r="AM669" i="1"/>
  <c r="AL669" i="1"/>
  <c r="AK681" i="1"/>
  <c r="AM681" i="1"/>
  <c r="AL681" i="1"/>
  <c r="AK693" i="1"/>
  <c r="AM693" i="1"/>
  <c r="AL693" i="1"/>
  <c r="AK705" i="1"/>
  <c r="AM705" i="1"/>
  <c r="AL705" i="1"/>
  <c r="AK717" i="1"/>
  <c r="AM717" i="1"/>
  <c r="AL717" i="1"/>
  <c r="AK729" i="1"/>
  <c r="AM729" i="1"/>
  <c r="AL729" i="1"/>
  <c r="AK741" i="1"/>
  <c r="AM741" i="1"/>
  <c r="AL741" i="1"/>
  <c r="AK753" i="1"/>
  <c r="AM753" i="1"/>
  <c r="AL753" i="1"/>
  <c r="AK765" i="1"/>
  <c r="AM765" i="1"/>
  <c r="AL765" i="1"/>
  <c r="AK777" i="1"/>
  <c r="AM777" i="1"/>
  <c r="AL777" i="1"/>
  <c r="AK789" i="1"/>
  <c r="AM789" i="1"/>
  <c r="AL789" i="1"/>
  <c r="AK801" i="1"/>
  <c r="AM801" i="1"/>
  <c r="AL801" i="1"/>
  <c r="AK813" i="1"/>
  <c r="AM813" i="1"/>
  <c r="AL813" i="1"/>
  <c r="AK821" i="1"/>
  <c r="AM821" i="1"/>
  <c r="AL821" i="1"/>
  <c r="AK829" i="1"/>
  <c r="AM829" i="1"/>
  <c r="AL829" i="1"/>
  <c r="AK841" i="1"/>
  <c r="AM841" i="1"/>
  <c r="AL841" i="1"/>
  <c r="AK853" i="1"/>
  <c r="AM853" i="1"/>
  <c r="AL853" i="1"/>
  <c r="AK865" i="1"/>
  <c r="AM865" i="1"/>
  <c r="AL865" i="1"/>
  <c r="AK873" i="1"/>
  <c r="AM873" i="1"/>
  <c r="AL873" i="1"/>
  <c r="AK881" i="1"/>
  <c r="AM881" i="1"/>
  <c r="AL881" i="1"/>
  <c r="AK889" i="1"/>
  <c r="AM889" i="1"/>
  <c r="AL889" i="1"/>
  <c r="AK897" i="1"/>
  <c r="AM897" i="1"/>
  <c r="AL897" i="1"/>
  <c r="AK905" i="1"/>
  <c r="AM905" i="1"/>
  <c r="AL905" i="1"/>
  <c r="AK913" i="1"/>
  <c r="AM913" i="1"/>
  <c r="AL913" i="1"/>
  <c r="AK921" i="1"/>
  <c r="AM921" i="1"/>
  <c r="AL921" i="1"/>
  <c r="AK929" i="1"/>
  <c r="AM929" i="1"/>
  <c r="AL929" i="1"/>
  <c r="AK937" i="1"/>
  <c r="AM937" i="1"/>
  <c r="AL937" i="1"/>
  <c r="AK945" i="1"/>
  <c r="AM945" i="1"/>
  <c r="AL945" i="1"/>
  <c r="AK953" i="1"/>
  <c r="AM953" i="1"/>
  <c r="AL953" i="1"/>
  <c r="AK961" i="1"/>
  <c r="AM961" i="1"/>
  <c r="AL961" i="1"/>
  <c r="AK969" i="1"/>
  <c r="AM969" i="1"/>
  <c r="AL969" i="1"/>
  <c r="AK977" i="1"/>
  <c r="AM977" i="1"/>
  <c r="AL977" i="1"/>
  <c r="AK985" i="1"/>
  <c r="AM985" i="1"/>
  <c r="AL985" i="1"/>
  <c r="AK993" i="1"/>
  <c r="AM993" i="1"/>
  <c r="AL993" i="1"/>
  <c r="AK1001" i="1"/>
  <c r="AM1001" i="1"/>
  <c r="AL1001" i="1"/>
  <c r="AK1009" i="1"/>
  <c r="AM1009" i="1"/>
  <c r="AL1009" i="1"/>
  <c r="AK1017" i="1"/>
  <c r="AM1017" i="1"/>
  <c r="AL1017" i="1"/>
  <c r="AK1025" i="1"/>
  <c r="AM1025" i="1"/>
  <c r="AL1025" i="1"/>
  <c r="AK1033" i="1"/>
  <c r="AM1033" i="1"/>
  <c r="AL1033" i="1"/>
  <c r="AK1045" i="1"/>
  <c r="AM1045" i="1"/>
  <c r="AL1045" i="1"/>
  <c r="AK1053" i="1"/>
  <c r="AM1053" i="1"/>
  <c r="AL1053" i="1"/>
  <c r="AK1057" i="1"/>
  <c r="AM1057" i="1"/>
  <c r="AL1057" i="1"/>
  <c r="AK1065" i="1"/>
  <c r="AM1065" i="1"/>
  <c r="AL1065" i="1"/>
  <c r="AK1077" i="1"/>
  <c r="AM1077" i="1"/>
  <c r="AL1077" i="1"/>
  <c r="AK1085" i="1"/>
  <c r="AM1085" i="1"/>
  <c r="AL1085" i="1"/>
  <c r="AK1093" i="1"/>
  <c r="AM1093" i="1"/>
  <c r="AL1093" i="1"/>
  <c r="AL1101" i="1"/>
  <c r="AK1101" i="1"/>
  <c r="AM1101" i="1"/>
  <c r="AL1109" i="1"/>
  <c r="AK1109" i="1"/>
  <c r="AM1109" i="1"/>
  <c r="AL1117" i="1"/>
  <c r="AK1117" i="1"/>
  <c r="AM1117" i="1"/>
  <c r="AL1125" i="1"/>
  <c r="AK1125" i="1"/>
  <c r="AM1125" i="1"/>
  <c r="AL1133" i="1"/>
  <c r="AK1133" i="1"/>
  <c r="AM1133" i="1"/>
  <c r="AL1141" i="1"/>
  <c r="AK1141" i="1"/>
  <c r="AM1141" i="1"/>
  <c r="AL1149" i="1"/>
  <c r="AK1149" i="1"/>
  <c r="AM1149" i="1"/>
  <c r="AL1161" i="1"/>
  <c r="AK1161" i="1"/>
  <c r="AM1161" i="1"/>
  <c r="AL1169" i="1"/>
  <c r="AK1169" i="1"/>
  <c r="AM1169" i="1"/>
  <c r="AL1177" i="1"/>
  <c r="AK1177" i="1"/>
  <c r="AM1177" i="1"/>
  <c r="AL1185" i="1"/>
  <c r="AK1185" i="1"/>
  <c r="AM1185" i="1"/>
  <c r="AL1193" i="1"/>
  <c r="AK1193" i="1"/>
  <c r="AM1193" i="1"/>
  <c r="AL1201" i="1"/>
  <c r="AK1201" i="1"/>
  <c r="AM1201" i="1"/>
  <c r="AL1209" i="1"/>
  <c r="AK1209" i="1"/>
  <c r="AM1209" i="1"/>
  <c r="AL1221" i="1"/>
  <c r="AK1221" i="1"/>
  <c r="AM1221" i="1"/>
  <c r="AL1229" i="1"/>
  <c r="AK1229" i="1"/>
  <c r="AM1229" i="1"/>
  <c r="AL1277" i="1"/>
  <c r="AK1277" i="1"/>
  <c r="AM1277" i="1"/>
  <c r="AL1285" i="1"/>
  <c r="AK1285" i="1"/>
  <c r="AM1285" i="1"/>
  <c r="AL1293" i="1"/>
  <c r="AK1293" i="1"/>
  <c r="AM1293" i="1"/>
  <c r="AL1301" i="1"/>
  <c r="AK1301" i="1"/>
  <c r="AM1301" i="1"/>
  <c r="AL1313" i="1"/>
  <c r="AK1313" i="1"/>
  <c r="AM1313" i="1"/>
  <c r="AL1317" i="1"/>
  <c r="AK1317" i="1"/>
  <c r="AM1317" i="1"/>
  <c r="AL1329" i="1"/>
  <c r="AK1329" i="1"/>
  <c r="AM1329" i="1"/>
  <c r="AL1341" i="1"/>
  <c r="AK1341" i="1"/>
  <c r="AM1341" i="1"/>
  <c r="AL1349" i="1"/>
  <c r="AK1349" i="1"/>
  <c r="AM1349" i="1"/>
  <c r="AL1357" i="1"/>
  <c r="AK1357" i="1"/>
  <c r="AM1357" i="1"/>
  <c r="AL1405" i="1"/>
  <c r="AK1405" i="1"/>
  <c r="AM1405" i="1"/>
  <c r="AK6" i="1"/>
  <c r="F6" i="1"/>
  <c r="AM6" i="1"/>
  <c r="AL6" i="1"/>
  <c r="AK10" i="1"/>
  <c r="AM10" i="1"/>
  <c r="AL10" i="1"/>
  <c r="F10" i="1"/>
  <c r="AK18" i="1"/>
  <c r="F18" i="1"/>
  <c r="AM18" i="1"/>
  <c r="AL18" i="1"/>
  <c r="AK22" i="1"/>
  <c r="F22" i="1"/>
  <c r="AM22" i="1"/>
  <c r="AL22" i="1"/>
  <c r="AL30" i="1"/>
  <c r="AM30" i="1"/>
  <c r="F30" i="1"/>
  <c r="AK30" i="1"/>
  <c r="AL38" i="1"/>
  <c r="F38" i="1"/>
  <c r="AM38" i="1"/>
  <c r="AK38" i="1"/>
  <c r="AL42" i="1"/>
  <c r="AM42" i="1"/>
  <c r="AK42" i="1"/>
  <c r="F42" i="1"/>
  <c r="AL50" i="1"/>
  <c r="AM50" i="1"/>
  <c r="AK50" i="1"/>
  <c r="F50" i="1"/>
  <c r="AL58" i="1"/>
  <c r="AM58" i="1"/>
  <c r="AK58" i="1"/>
  <c r="F58" i="1"/>
  <c r="AL62" i="1"/>
  <c r="AM62" i="1"/>
  <c r="F62" i="1"/>
  <c r="AK62" i="1"/>
  <c r="AL70" i="1"/>
  <c r="F70" i="1"/>
  <c r="AM70" i="1"/>
  <c r="AK70" i="1"/>
  <c r="AL78" i="1"/>
  <c r="AM78" i="1"/>
  <c r="F78" i="1"/>
  <c r="AK78" i="1"/>
  <c r="AL82" i="1"/>
  <c r="AM82" i="1"/>
  <c r="AK82" i="1"/>
  <c r="F82" i="1"/>
  <c r="AL90" i="1"/>
  <c r="AM90" i="1"/>
  <c r="AK90" i="1"/>
  <c r="F90" i="1"/>
  <c r="AL94" i="1"/>
  <c r="AK94" i="1"/>
  <c r="AM94" i="1"/>
  <c r="F94" i="1"/>
  <c r="AL102" i="1"/>
  <c r="AK102" i="1"/>
  <c r="AM102" i="1"/>
  <c r="F102" i="1"/>
  <c r="AL110" i="1"/>
  <c r="AK110" i="1"/>
  <c r="AM110" i="1"/>
  <c r="F110" i="1"/>
  <c r="AL114" i="1"/>
  <c r="AK114" i="1"/>
  <c r="AM114" i="1"/>
  <c r="F114" i="1"/>
  <c r="AL122" i="1"/>
  <c r="AK122" i="1"/>
  <c r="AM122" i="1"/>
  <c r="F122" i="1"/>
  <c r="AL130" i="1"/>
  <c r="AK130" i="1"/>
  <c r="AM130" i="1"/>
  <c r="F130" i="1"/>
  <c r="AL134" i="1"/>
  <c r="AK134" i="1"/>
  <c r="AM134" i="1"/>
  <c r="F134" i="1"/>
  <c r="AL142" i="1"/>
  <c r="AK142" i="1"/>
  <c r="AM142" i="1"/>
  <c r="F142" i="1"/>
  <c r="AL150" i="1"/>
  <c r="AK150" i="1"/>
  <c r="AM150" i="1"/>
  <c r="F150" i="1"/>
  <c r="AL154" i="1"/>
  <c r="AK154" i="1"/>
  <c r="AM154" i="1"/>
  <c r="F154" i="1"/>
  <c r="AL162" i="1"/>
  <c r="AK162" i="1"/>
  <c r="AM162" i="1"/>
  <c r="F162" i="1"/>
  <c r="AL166" i="1"/>
  <c r="AK166" i="1"/>
  <c r="AM166" i="1"/>
  <c r="F166" i="1"/>
  <c r="AL174" i="1"/>
  <c r="AK174" i="1"/>
  <c r="AM174" i="1"/>
  <c r="F174" i="1"/>
  <c r="AL182" i="1"/>
  <c r="AK182" i="1"/>
  <c r="AM182" i="1"/>
  <c r="F182" i="1"/>
  <c r="AL190" i="1"/>
  <c r="AK190" i="1"/>
  <c r="AM190" i="1"/>
  <c r="F190" i="1"/>
  <c r="AL194" i="1"/>
  <c r="AK194" i="1"/>
  <c r="AM194" i="1"/>
  <c r="F194" i="1"/>
  <c r="AL202" i="1"/>
  <c r="AK202" i="1"/>
  <c r="AM202" i="1"/>
  <c r="F202" i="1"/>
  <c r="AL206" i="1"/>
  <c r="AK206" i="1"/>
  <c r="AM206" i="1"/>
  <c r="F206" i="1"/>
  <c r="AL214" i="1"/>
  <c r="AK214" i="1"/>
  <c r="AM214" i="1"/>
  <c r="F214" i="1"/>
  <c r="AL222" i="1"/>
  <c r="AK222" i="1"/>
  <c r="AM222" i="1"/>
  <c r="F222" i="1"/>
  <c r="AL226" i="1"/>
  <c r="AK226" i="1"/>
  <c r="AM226" i="1"/>
  <c r="F226" i="1"/>
  <c r="AL234" i="1"/>
  <c r="AK234" i="1"/>
  <c r="AM234" i="1"/>
  <c r="F234" i="1"/>
  <c r="AL242" i="1"/>
  <c r="AK242" i="1"/>
  <c r="AM242" i="1"/>
  <c r="F242" i="1"/>
  <c r="AL246" i="1"/>
  <c r="AK246" i="1"/>
  <c r="AM246" i="1"/>
  <c r="F246" i="1"/>
  <c r="AL254" i="1"/>
  <c r="AK254" i="1"/>
  <c r="AM254" i="1"/>
  <c r="F254" i="1"/>
  <c r="AL258" i="1"/>
  <c r="AK258" i="1"/>
  <c r="AM258" i="1"/>
  <c r="F258" i="1"/>
  <c r="AL266" i="1"/>
  <c r="AK266" i="1"/>
  <c r="AM266" i="1"/>
  <c r="F266" i="1"/>
  <c r="AL274" i="1"/>
  <c r="AK274" i="1"/>
  <c r="AM274" i="1"/>
  <c r="F274" i="1"/>
  <c r="AL278" i="1"/>
  <c r="AK278" i="1"/>
  <c r="AM278" i="1"/>
  <c r="F278" i="1"/>
  <c r="AL286" i="1"/>
  <c r="AK286" i="1"/>
  <c r="AM286" i="1"/>
  <c r="F286" i="1"/>
  <c r="AL290" i="1"/>
  <c r="AK290" i="1"/>
  <c r="AM290" i="1"/>
  <c r="F290" i="1"/>
  <c r="AL298" i="1"/>
  <c r="AK298" i="1"/>
  <c r="AM298" i="1"/>
  <c r="F298" i="1"/>
  <c r="AL306" i="1"/>
  <c r="AK306" i="1"/>
  <c r="AM306" i="1"/>
  <c r="F306" i="1"/>
  <c r="AL310" i="1"/>
  <c r="AK310" i="1"/>
  <c r="AM310" i="1"/>
  <c r="F310" i="1"/>
  <c r="AL318" i="1"/>
  <c r="AK318" i="1"/>
  <c r="AM318" i="1"/>
  <c r="F318" i="1"/>
  <c r="AL326" i="1"/>
  <c r="AK326" i="1"/>
  <c r="AM326" i="1"/>
  <c r="F326" i="1"/>
  <c r="AL330" i="1"/>
  <c r="AK330" i="1"/>
  <c r="AM330" i="1"/>
  <c r="F330" i="1"/>
  <c r="AL338" i="1"/>
  <c r="AK338" i="1"/>
  <c r="AM338" i="1"/>
  <c r="F338" i="1"/>
  <c r="AL342" i="1"/>
  <c r="AK342" i="1"/>
  <c r="AM342" i="1"/>
  <c r="F342" i="1"/>
  <c r="AL350" i="1"/>
  <c r="AK350" i="1"/>
  <c r="AM350" i="1"/>
  <c r="F350" i="1"/>
  <c r="AL354" i="1"/>
  <c r="AK354" i="1"/>
  <c r="AM354" i="1"/>
  <c r="F354" i="1"/>
  <c r="AL362" i="1"/>
  <c r="AK362" i="1"/>
  <c r="AM362" i="1"/>
  <c r="F362" i="1"/>
  <c r="AL370" i="1"/>
  <c r="AK370" i="1"/>
  <c r="AM370" i="1"/>
  <c r="F370" i="1"/>
  <c r="AL374" i="1"/>
  <c r="AK374" i="1"/>
  <c r="AM374" i="1"/>
  <c r="F374" i="1"/>
  <c r="AL382" i="1"/>
  <c r="AK382" i="1"/>
  <c r="AM382" i="1"/>
  <c r="F382" i="1"/>
  <c r="AL390" i="1"/>
  <c r="AK390" i="1"/>
  <c r="AM390" i="1"/>
  <c r="F390" i="1"/>
  <c r="AL398" i="1"/>
  <c r="AK398" i="1"/>
  <c r="AM398" i="1"/>
  <c r="F398" i="1"/>
  <c r="AL402" i="1"/>
  <c r="AK402" i="1"/>
  <c r="AM402" i="1"/>
  <c r="F402" i="1"/>
  <c r="AL410" i="1"/>
  <c r="AK410" i="1"/>
  <c r="AM410" i="1"/>
  <c r="F410" i="1"/>
  <c r="AL414" i="1"/>
  <c r="AK414" i="1"/>
  <c r="AM414" i="1"/>
  <c r="F414" i="1"/>
  <c r="AL422" i="1"/>
  <c r="AK422" i="1"/>
  <c r="AM422" i="1"/>
  <c r="F422" i="1"/>
  <c r="AL430" i="1"/>
  <c r="AK430" i="1"/>
  <c r="AM430" i="1"/>
  <c r="F430" i="1"/>
  <c r="AL434" i="1"/>
  <c r="AK434" i="1"/>
  <c r="AM434" i="1"/>
  <c r="F434" i="1"/>
  <c r="AL442" i="1"/>
  <c r="AK442" i="1"/>
  <c r="AM442" i="1"/>
  <c r="F442" i="1"/>
  <c r="AL446" i="1"/>
  <c r="AK446" i="1"/>
  <c r="AM446" i="1"/>
  <c r="F446" i="1"/>
  <c r="AL454" i="1"/>
  <c r="AK454" i="1"/>
  <c r="AM454" i="1"/>
  <c r="F454" i="1"/>
  <c r="AL462" i="1"/>
  <c r="AK462" i="1"/>
  <c r="AM462" i="1"/>
  <c r="F462" i="1"/>
  <c r="AL466" i="1"/>
  <c r="AK466" i="1"/>
  <c r="AM466" i="1"/>
  <c r="F466" i="1"/>
  <c r="AL474" i="1"/>
  <c r="AK474" i="1"/>
  <c r="AM474" i="1"/>
  <c r="AL482" i="1"/>
  <c r="AK482" i="1"/>
  <c r="AM482" i="1"/>
  <c r="F482" i="1"/>
  <c r="AL486" i="1"/>
  <c r="AK486" i="1"/>
  <c r="AM486" i="1"/>
  <c r="AL494" i="1"/>
  <c r="AK494" i="1"/>
  <c r="AM494" i="1"/>
  <c r="AL498" i="1"/>
  <c r="AK498" i="1"/>
  <c r="AM498" i="1"/>
  <c r="F498" i="1"/>
  <c r="AL506" i="1"/>
  <c r="AK506" i="1"/>
  <c r="AM506" i="1"/>
  <c r="AL510" i="1"/>
  <c r="AK510" i="1"/>
  <c r="AM510" i="1"/>
  <c r="AL518" i="1"/>
  <c r="AK518" i="1"/>
  <c r="AM518" i="1"/>
  <c r="AL526" i="1"/>
  <c r="AK526" i="1"/>
  <c r="AM526" i="1"/>
  <c r="AL530" i="1"/>
  <c r="AK530" i="1"/>
  <c r="AM530" i="1"/>
  <c r="F530" i="1"/>
  <c r="AL538" i="1"/>
  <c r="AK538" i="1"/>
  <c r="AM538" i="1"/>
  <c r="AL546" i="1"/>
  <c r="AK546" i="1"/>
  <c r="AM546" i="1"/>
  <c r="F546" i="1"/>
  <c r="AL550" i="1"/>
  <c r="AK550" i="1"/>
  <c r="AM550" i="1"/>
  <c r="AL558" i="1"/>
  <c r="AK558" i="1"/>
  <c r="AM558" i="1"/>
  <c r="AL562" i="1"/>
  <c r="AK562" i="1"/>
  <c r="AM562" i="1"/>
  <c r="F562" i="1"/>
  <c r="AL570" i="1"/>
  <c r="AK570" i="1"/>
  <c r="AM570" i="1"/>
  <c r="AL578" i="1"/>
  <c r="AK578" i="1"/>
  <c r="AM578" i="1"/>
  <c r="F578" i="1"/>
  <c r="AL582" i="1"/>
  <c r="AK582" i="1"/>
  <c r="AM582" i="1"/>
  <c r="AL590" i="1"/>
  <c r="AK590" i="1"/>
  <c r="AM590" i="1"/>
  <c r="AL598" i="1"/>
  <c r="AK598" i="1"/>
  <c r="AM598" i="1"/>
  <c r="AL602" i="1"/>
  <c r="AK602" i="1"/>
  <c r="AM602" i="1"/>
  <c r="AL610" i="1"/>
  <c r="AK610" i="1"/>
  <c r="AM610" i="1"/>
  <c r="F610" i="1"/>
  <c r="AL618" i="1"/>
  <c r="AK618" i="1"/>
  <c r="AM618" i="1"/>
  <c r="AL622" i="1"/>
  <c r="AK622" i="1"/>
  <c r="AM622" i="1"/>
  <c r="AL630" i="1"/>
  <c r="AK630" i="1"/>
  <c r="AM630" i="1"/>
  <c r="AL634" i="1"/>
  <c r="AK634" i="1"/>
  <c r="AM634" i="1"/>
  <c r="AL642" i="1"/>
  <c r="AK642" i="1"/>
  <c r="AM642" i="1"/>
  <c r="F642" i="1"/>
  <c r="AL650" i="1"/>
  <c r="AK650" i="1"/>
  <c r="AM650" i="1"/>
  <c r="AL654" i="1"/>
  <c r="AK654" i="1"/>
  <c r="AM654" i="1"/>
  <c r="AL662" i="1"/>
  <c r="AK662" i="1"/>
  <c r="AM662" i="1"/>
  <c r="AL670" i="1"/>
  <c r="AK670" i="1"/>
  <c r="AM670" i="1"/>
  <c r="AL674" i="1"/>
  <c r="AK674" i="1"/>
  <c r="AM674" i="1"/>
  <c r="F674" i="1"/>
  <c r="AL682" i="1"/>
  <c r="AK682" i="1"/>
  <c r="AM682" i="1"/>
  <c r="AL686" i="1"/>
  <c r="AK686" i="1"/>
  <c r="AM686" i="1"/>
  <c r="AL694" i="1"/>
  <c r="AK694" i="1"/>
  <c r="AM694" i="1"/>
  <c r="AL702" i="1"/>
  <c r="AK702" i="1"/>
  <c r="AM702" i="1"/>
  <c r="AL706" i="1"/>
  <c r="AK706" i="1"/>
  <c r="AM706" i="1"/>
  <c r="AL714" i="1"/>
  <c r="AK714" i="1"/>
  <c r="AM714" i="1"/>
  <c r="AL718" i="1"/>
  <c r="AK718" i="1"/>
  <c r="AM718" i="1"/>
  <c r="AL726" i="1"/>
  <c r="AK726" i="1"/>
  <c r="AM726" i="1"/>
  <c r="AL734" i="1"/>
  <c r="AK734" i="1"/>
  <c r="AM734" i="1"/>
  <c r="AL738" i="1"/>
  <c r="AK738" i="1"/>
  <c r="AM738" i="1"/>
  <c r="AL746" i="1"/>
  <c r="AK746" i="1"/>
  <c r="AM746" i="1"/>
  <c r="AL754" i="1"/>
  <c r="AK754" i="1"/>
  <c r="AM754" i="1"/>
  <c r="AL758" i="1"/>
  <c r="AK758" i="1"/>
  <c r="AM758" i="1"/>
  <c r="AL766" i="1"/>
  <c r="AK766" i="1"/>
  <c r="AM766" i="1"/>
  <c r="AL770" i="1"/>
  <c r="AM770" i="1"/>
  <c r="AK770" i="1"/>
  <c r="AL778" i="1"/>
  <c r="AM778" i="1"/>
  <c r="AK778" i="1"/>
  <c r="AL782" i="1"/>
  <c r="AK782" i="1"/>
  <c r="AM782" i="1"/>
  <c r="AL790" i="1"/>
  <c r="AK790" i="1"/>
  <c r="AM790" i="1"/>
  <c r="AL794" i="1"/>
  <c r="AM794" i="1"/>
  <c r="AK794" i="1"/>
  <c r="AL802" i="1"/>
  <c r="AM802" i="1"/>
  <c r="AK802" i="1"/>
  <c r="AL806" i="1"/>
  <c r="AK806" i="1"/>
  <c r="AM806" i="1"/>
  <c r="AL814" i="1"/>
  <c r="AK814" i="1"/>
  <c r="AM814" i="1"/>
  <c r="AL822" i="1"/>
  <c r="AK822" i="1"/>
  <c r="AM822" i="1"/>
  <c r="AL826" i="1"/>
  <c r="AM826" i="1"/>
  <c r="AK826" i="1"/>
  <c r="AL834" i="1"/>
  <c r="AM834" i="1"/>
  <c r="AK834" i="1"/>
  <c r="AL842" i="1"/>
  <c r="AM842" i="1"/>
  <c r="AK842" i="1"/>
  <c r="AL846" i="1"/>
  <c r="AK846" i="1"/>
  <c r="AM846" i="1"/>
  <c r="AL854" i="1"/>
  <c r="AK854" i="1"/>
  <c r="AM854" i="1"/>
  <c r="AL858" i="1"/>
  <c r="AM858" i="1"/>
  <c r="AK858" i="1"/>
  <c r="AL866" i="1"/>
  <c r="AM866" i="1"/>
  <c r="AK866" i="1"/>
  <c r="AL870" i="1"/>
  <c r="AK870" i="1"/>
  <c r="AM870" i="1"/>
  <c r="AL878" i="1"/>
  <c r="AK878" i="1"/>
  <c r="AM878" i="1"/>
  <c r="AL886" i="1"/>
  <c r="AK886" i="1"/>
  <c r="AM886" i="1"/>
  <c r="AL894" i="1"/>
  <c r="AK894" i="1"/>
  <c r="AM894" i="1"/>
  <c r="AL898" i="1"/>
  <c r="AM898" i="1"/>
  <c r="AK898" i="1"/>
  <c r="AL906" i="1"/>
  <c r="AM906" i="1"/>
  <c r="AK906" i="1"/>
  <c r="AL910" i="1"/>
  <c r="AK910" i="1"/>
  <c r="AM910" i="1"/>
  <c r="AL918" i="1"/>
  <c r="AK918" i="1"/>
  <c r="AM918" i="1"/>
  <c r="AL922" i="1"/>
  <c r="AM922" i="1"/>
  <c r="AK922" i="1"/>
  <c r="AL930" i="1"/>
  <c r="AM930" i="1"/>
  <c r="AK930" i="1"/>
  <c r="AL934" i="1"/>
  <c r="AK934" i="1"/>
  <c r="AM934" i="1"/>
  <c r="AL942" i="1"/>
  <c r="AK942" i="1"/>
  <c r="AM942" i="1"/>
  <c r="AL950" i="1"/>
  <c r="AK950" i="1"/>
  <c r="AM950" i="1"/>
  <c r="AL954" i="1"/>
  <c r="AM954" i="1"/>
  <c r="AK954" i="1"/>
  <c r="AL962" i="1"/>
  <c r="AM962" i="1"/>
  <c r="AK962" i="1"/>
  <c r="AL966" i="1"/>
  <c r="AK966" i="1"/>
  <c r="AM966" i="1"/>
  <c r="AL974" i="1"/>
  <c r="AK974" i="1"/>
  <c r="AM974" i="1"/>
  <c r="AL982" i="1"/>
  <c r="AK982" i="1"/>
  <c r="AM982" i="1"/>
  <c r="AL986" i="1"/>
  <c r="AM986" i="1"/>
  <c r="AK986" i="1"/>
  <c r="AL994" i="1"/>
  <c r="AM994" i="1"/>
  <c r="AK994" i="1"/>
  <c r="AL1002" i="1"/>
  <c r="AM1002" i="1"/>
  <c r="AK1002" i="1"/>
  <c r="AL1006" i="1"/>
  <c r="AK1006" i="1"/>
  <c r="AM1006" i="1"/>
  <c r="AL1014" i="1"/>
  <c r="AK1014" i="1"/>
  <c r="AM1014" i="1"/>
  <c r="AL1022" i="1"/>
  <c r="AK1022" i="1"/>
  <c r="AM1022" i="1"/>
  <c r="AL1026" i="1"/>
  <c r="AM1026" i="1"/>
  <c r="AK1026" i="1"/>
  <c r="AL1034" i="1"/>
  <c r="AM1034" i="1"/>
  <c r="AK1034" i="1"/>
  <c r="AL1042" i="1"/>
  <c r="AM1042" i="1"/>
  <c r="AK1042" i="1"/>
  <c r="AL1046" i="1"/>
  <c r="AK1046" i="1"/>
  <c r="AM1046" i="1"/>
  <c r="F1046" i="1"/>
  <c r="AL1054" i="1"/>
  <c r="AK1054" i="1"/>
  <c r="AM1054" i="1"/>
  <c r="AL1062" i="1"/>
  <c r="AK1062" i="1"/>
  <c r="AM1062" i="1"/>
  <c r="F1062" i="1"/>
  <c r="AL1066" i="1"/>
  <c r="AM1066" i="1"/>
  <c r="AK1066" i="1"/>
  <c r="AL1074" i="1"/>
  <c r="AM1074" i="1"/>
  <c r="AK1074" i="1"/>
  <c r="AL1078" i="1"/>
  <c r="AK1078" i="1"/>
  <c r="AM1078" i="1"/>
  <c r="F1078" i="1"/>
  <c r="AL1086" i="1"/>
  <c r="AK1086" i="1"/>
  <c r="AM1086" i="1"/>
  <c r="AL1094" i="1"/>
  <c r="AK1094" i="1"/>
  <c r="AM1094" i="1"/>
  <c r="F1094" i="1"/>
  <c r="AL1098" i="1"/>
  <c r="AM1098" i="1"/>
  <c r="AK1098" i="1"/>
  <c r="AM1106" i="1"/>
  <c r="AL1106" i="1"/>
  <c r="AK1106" i="1"/>
  <c r="AM1110" i="1"/>
  <c r="AL1110" i="1"/>
  <c r="AK1110" i="1"/>
  <c r="F1110" i="1"/>
  <c r="AM1118" i="1"/>
  <c r="AL1118" i="1"/>
  <c r="AK1118" i="1"/>
  <c r="AM1126" i="1"/>
  <c r="AL1126" i="1"/>
  <c r="AK1126" i="1"/>
  <c r="F1126" i="1"/>
  <c r="AM1134" i="1"/>
  <c r="AL1134" i="1"/>
  <c r="AK1134" i="1"/>
  <c r="AM1138" i="1"/>
  <c r="AL1138" i="1"/>
  <c r="AK1138" i="1"/>
  <c r="AM1146" i="1"/>
  <c r="AL1146" i="1"/>
  <c r="AK1146" i="1"/>
  <c r="AM1150" i="1"/>
  <c r="AL1150" i="1"/>
  <c r="AK1150" i="1"/>
  <c r="AM1158" i="1"/>
  <c r="AL1158" i="1"/>
  <c r="AK1158" i="1"/>
  <c r="F1158" i="1"/>
  <c r="AM1162" i="1"/>
  <c r="AL1162" i="1"/>
  <c r="AK1162" i="1"/>
  <c r="AM1170" i="1"/>
  <c r="AL1170" i="1"/>
  <c r="AK1170" i="1"/>
  <c r="AM1174" i="1"/>
  <c r="AL1174" i="1"/>
  <c r="AK1174" i="1"/>
  <c r="F1174" i="1"/>
  <c r="AM1182" i="1"/>
  <c r="AL1182" i="1"/>
  <c r="AK1182" i="1"/>
  <c r="AM1190" i="1"/>
  <c r="AL1190" i="1"/>
  <c r="AK1190" i="1"/>
  <c r="F1190" i="1"/>
  <c r="AM1194" i="1"/>
  <c r="AL1194" i="1"/>
  <c r="AK1194" i="1"/>
  <c r="AM1202" i="1"/>
  <c r="AL1202" i="1"/>
  <c r="AK1202" i="1"/>
  <c r="AM1206" i="1"/>
  <c r="AL1206" i="1"/>
  <c r="AK1206" i="1"/>
  <c r="F1206" i="1"/>
  <c r="AM1214" i="1"/>
  <c r="AL1214" i="1"/>
  <c r="AK1214" i="1"/>
  <c r="AM1222" i="1"/>
  <c r="AL1222" i="1"/>
  <c r="AK1222" i="1"/>
  <c r="F1222" i="1"/>
  <c r="AM1226" i="1"/>
  <c r="AL1226" i="1"/>
  <c r="AK1226" i="1"/>
  <c r="AM1234" i="1"/>
  <c r="AL1234" i="1"/>
  <c r="AK1234" i="1"/>
  <c r="AM1242" i="1"/>
  <c r="AL1242" i="1"/>
  <c r="AK1242" i="1"/>
  <c r="AM1246" i="1"/>
  <c r="AL1246" i="1"/>
  <c r="AK1246" i="1"/>
  <c r="AM1254" i="1"/>
  <c r="AL1254" i="1"/>
  <c r="AK1254" i="1"/>
  <c r="F1254" i="1"/>
  <c r="AM1258" i="1"/>
  <c r="AL1258" i="1"/>
  <c r="AK1258" i="1"/>
  <c r="AM1266" i="1"/>
  <c r="AL1266" i="1"/>
  <c r="AK1266" i="1"/>
  <c r="AM1274" i="1"/>
  <c r="AL1274" i="1"/>
  <c r="AK1274" i="1"/>
  <c r="AM1278" i="1"/>
  <c r="AL1278" i="1"/>
  <c r="AK1278" i="1"/>
  <c r="AM1286" i="1"/>
  <c r="AL1286" i="1"/>
  <c r="AK1286" i="1"/>
  <c r="F1286" i="1"/>
  <c r="AM1290" i="1"/>
  <c r="AL1290" i="1"/>
  <c r="AK1290" i="1"/>
  <c r="AM1298" i="1"/>
  <c r="AL1298" i="1"/>
  <c r="AK1298" i="1"/>
  <c r="AM1302" i="1"/>
  <c r="AL1302" i="1"/>
  <c r="AK1302" i="1"/>
  <c r="F1302" i="1"/>
  <c r="AM1310" i="1"/>
  <c r="AL1310" i="1"/>
  <c r="AK1310" i="1"/>
  <c r="AM1318" i="1"/>
  <c r="AL1318" i="1"/>
  <c r="AK1318" i="1"/>
  <c r="F1318" i="1"/>
  <c r="AM1322" i="1"/>
  <c r="AL1322" i="1"/>
  <c r="AK1322" i="1"/>
  <c r="AM1330" i="1"/>
  <c r="AL1330" i="1"/>
  <c r="AK1330" i="1"/>
  <c r="AM1338" i="1"/>
  <c r="AL1338" i="1"/>
  <c r="AK1338" i="1"/>
  <c r="AM1342" i="1"/>
  <c r="AL1342" i="1"/>
  <c r="AK1342" i="1"/>
  <c r="AM1350" i="1"/>
  <c r="AL1350" i="1"/>
  <c r="AK1350" i="1"/>
  <c r="F1350" i="1"/>
  <c r="AM1358" i="1"/>
  <c r="AL1358" i="1"/>
  <c r="AK1358" i="1"/>
  <c r="AM1362" i="1"/>
  <c r="AL1362" i="1"/>
  <c r="AK1362" i="1"/>
  <c r="AM1370" i="1"/>
  <c r="AL1370" i="1"/>
  <c r="AK1370" i="1"/>
  <c r="AM1374" i="1"/>
  <c r="AL1374" i="1"/>
  <c r="AK1374" i="1"/>
  <c r="AM1382" i="1"/>
  <c r="AL1382" i="1"/>
  <c r="AK1382" i="1"/>
  <c r="F1382" i="1"/>
  <c r="AM1390" i="1"/>
  <c r="AL1390" i="1"/>
  <c r="AK1390" i="1"/>
  <c r="AM1394" i="1"/>
  <c r="AL1394" i="1"/>
  <c r="AK1394" i="1"/>
  <c r="AM1402" i="1"/>
  <c r="AL1402" i="1"/>
  <c r="AK1402" i="1"/>
  <c r="AM1406" i="1"/>
  <c r="AL1406" i="1"/>
  <c r="AK1406" i="1"/>
  <c r="AM1414" i="1"/>
  <c r="AL1414" i="1"/>
  <c r="AK1414" i="1"/>
  <c r="F1414" i="1"/>
  <c r="AM1418" i="1"/>
  <c r="AL1418" i="1"/>
  <c r="AK1418" i="1"/>
  <c r="AM1426" i="1"/>
  <c r="AL1426" i="1"/>
  <c r="AK1426" i="1"/>
  <c r="AM1430" i="1"/>
  <c r="AL1430" i="1"/>
  <c r="AK1430" i="1"/>
  <c r="AM1438" i="1"/>
  <c r="AL1438" i="1"/>
  <c r="AK1438" i="1"/>
  <c r="AM1446" i="1"/>
  <c r="AL1446" i="1"/>
  <c r="AK1446" i="1"/>
  <c r="AM1450" i="1"/>
  <c r="AL1450" i="1"/>
  <c r="AK1450" i="1"/>
  <c r="AM1458" i="1"/>
  <c r="AL1458" i="1"/>
  <c r="AK1458" i="1"/>
  <c r="AM1462" i="1"/>
  <c r="AL1462" i="1"/>
  <c r="AK1462" i="1"/>
  <c r="AM1470" i="1"/>
  <c r="AL1470" i="1"/>
  <c r="AK1470" i="1"/>
  <c r="AM1474" i="1"/>
  <c r="AL1474" i="1"/>
  <c r="AK1474" i="1"/>
  <c r="F1474" i="1"/>
  <c r="AM1478" i="1"/>
  <c r="AL1478" i="1"/>
  <c r="AK1478" i="1"/>
  <c r="AM1482" i="1"/>
  <c r="AL1482" i="1"/>
  <c r="AK1482" i="1"/>
  <c r="AM1486" i="1"/>
  <c r="AL1486" i="1"/>
  <c r="AK1486" i="1"/>
  <c r="AM1490" i="1"/>
  <c r="AL1490" i="1"/>
  <c r="AK1490" i="1"/>
  <c r="AM1494" i="1"/>
  <c r="AL1494" i="1"/>
  <c r="AK1494" i="1"/>
  <c r="AM1502" i="1"/>
  <c r="AL1502" i="1"/>
  <c r="AK1502" i="1"/>
  <c r="AM1506" i="1"/>
  <c r="AL1506" i="1"/>
  <c r="AK1506" i="1"/>
  <c r="AM1510" i="1"/>
  <c r="AL1510" i="1"/>
  <c r="AK1510" i="1"/>
  <c r="AM1514" i="1"/>
  <c r="AL1514" i="1"/>
  <c r="AK1514" i="1"/>
  <c r="AK1518" i="1"/>
  <c r="AM1518" i="1"/>
  <c r="AL1518" i="1"/>
  <c r="AK1522" i="1"/>
  <c r="AM1522" i="1"/>
  <c r="AL1522" i="1"/>
  <c r="AK1526" i="1"/>
  <c r="AM1526" i="1"/>
  <c r="AL1526" i="1"/>
  <c r="AK1530" i="1"/>
  <c r="AM1530" i="1"/>
  <c r="AL1530" i="1"/>
  <c r="AK1534" i="1"/>
  <c r="AM1534" i="1"/>
  <c r="AL1534" i="1"/>
  <c r="AK1538" i="1"/>
  <c r="AM1538" i="1"/>
  <c r="AL1538" i="1"/>
  <c r="F1538" i="1"/>
  <c r="AK1542" i="1"/>
  <c r="AM1542" i="1"/>
  <c r="AL1542" i="1"/>
  <c r="AK1546" i="1"/>
  <c r="AM1546" i="1"/>
  <c r="AL1546" i="1"/>
  <c r="AK1550" i="1"/>
  <c r="AM1550" i="1"/>
  <c r="AL1550" i="1"/>
  <c r="AK1554" i="1"/>
  <c r="AM1554" i="1"/>
  <c r="AL1554" i="1"/>
  <c r="AK1562" i="1"/>
  <c r="AM1562" i="1"/>
  <c r="AL1562" i="1"/>
  <c r="AK1570" i="1"/>
  <c r="AM1570" i="1"/>
  <c r="AL1570" i="1"/>
  <c r="AK1578" i="1"/>
  <c r="AM1578" i="1"/>
  <c r="AL1578" i="1"/>
  <c r="AK1586" i="1"/>
  <c r="AM1586" i="1"/>
  <c r="AL1586" i="1"/>
  <c r="AM1598" i="1"/>
  <c r="AL1598" i="1"/>
  <c r="AK1598" i="1"/>
  <c r="AM1606" i="1"/>
  <c r="AL1606" i="1"/>
  <c r="AK1606" i="1"/>
  <c r="AM1614" i="1"/>
  <c r="AL1614" i="1"/>
  <c r="AK1614" i="1"/>
  <c r="AM1622" i="1"/>
  <c r="AL1622" i="1"/>
  <c r="AK1622" i="1"/>
  <c r="AM1630" i="1"/>
  <c r="AL1630" i="1"/>
  <c r="AK1630" i="1"/>
  <c r="AM1638" i="1"/>
  <c r="AL1638" i="1"/>
  <c r="AK1638" i="1"/>
  <c r="AM1646" i="1"/>
  <c r="AL1646" i="1"/>
  <c r="AK1646" i="1"/>
  <c r="AM1654" i="1"/>
  <c r="AL1654" i="1"/>
  <c r="AK1654" i="1"/>
  <c r="AM1662" i="1"/>
  <c r="AL1662" i="1"/>
  <c r="AK1662" i="1"/>
  <c r="AM1670" i="1"/>
  <c r="AL1670" i="1"/>
  <c r="AK1670" i="1"/>
  <c r="AM1678" i="1"/>
  <c r="AL1678" i="1"/>
  <c r="AK1678" i="1"/>
  <c r="AM1686" i="1"/>
  <c r="AL1686" i="1"/>
  <c r="AK1686" i="1"/>
  <c r="AM1694" i="1"/>
  <c r="AL1694" i="1"/>
  <c r="AK1694" i="1"/>
  <c r="AM1706" i="1"/>
  <c r="AL1706" i="1"/>
  <c r="AK1706" i="1"/>
  <c r="AM1714" i="1"/>
  <c r="AL1714" i="1"/>
  <c r="AK1714" i="1"/>
  <c r="AM1722" i="1"/>
  <c r="AL1722" i="1"/>
  <c r="AK1722" i="1"/>
  <c r="AM1730" i="1"/>
  <c r="AL1730" i="1"/>
  <c r="AK1730" i="1"/>
  <c r="F1730" i="1"/>
  <c r="AM1738" i="1"/>
  <c r="AL1738" i="1"/>
  <c r="AK1738" i="1"/>
  <c r="AM1746" i="1"/>
  <c r="AL1746" i="1"/>
  <c r="AK1746" i="1"/>
  <c r="AM1754" i="1"/>
  <c r="AL1754" i="1"/>
  <c r="AK1754" i="1"/>
  <c r="AM1762" i="1"/>
  <c r="AL1762" i="1"/>
  <c r="AK1762" i="1"/>
  <c r="AM1770" i="1"/>
  <c r="AL1770" i="1"/>
  <c r="AK1770" i="1"/>
  <c r="AM1778" i="1"/>
  <c r="AL1778" i="1"/>
  <c r="AK1778" i="1"/>
  <c r="AM1786" i="1"/>
  <c r="AL1786" i="1"/>
  <c r="AK1786" i="1"/>
  <c r="AM1794" i="1"/>
  <c r="AL1794" i="1"/>
  <c r="AK1794" i="1"/>
  <c r="AM1802" i="1"/>
  <c r="AL1802" i="1"/>
  <c r="AK1802" i="1"/>
  <c r="AM1810" i="1"/>
  <c r="AL1810" i="1"/>
  <c r="AK1810" i="1"/>
  <c r="AM1818" i="1"/>
  <c r="AL1818" i="1"/>
  <c r="AK1818" i="1"/>
  <c r="AM1830" i="1"/>
  <c r="AL1830" i="1"/>
  <c r="AK1830" i="1"/>
  <c r="AM1838" i="1"/>
  <c r="AL1838" i="1"/>
  <c r="AK1838" i="1"/>
  <c r="AM1846" i="1"/>
  <c r="AL1846" i="1"/>
  <c r="AK1846" i="1"/>
  <c r="AM1854" i="1"/>
  <c r="AL1854" i="1"/>
  <c r="AK1854" i="1"/>
  <c r="AM1862" i="1"/>
  <c r="AL1862" i="1"/>
  <c r="AK1862" i="1"/>
  <c r="AM1870" i="1"/>
  <c r="AL1870" i="1"/>
  <c r="AK1870" i="1"/>
  <c r="AM1878" i="1"/>
  <c r="AL1878" i="1"/>
  <c r="AK1878" i="1"/>
  <c r="AM1886" i="1"/>
  <c r="AL1886" i="1"/>
  <c r="AK1886" i="1"/>
  <c r="AM1898" i="1"/>
  <c r="AL1898" i="1"/>
  <c r="AK1898" i="1"/>
  <c r="AM1906" i="1"/>
  <c r="AL1906" i="1"/>
  <c r="AK1906" i="1"/>
  <c r="AM1914" i="1"/>
  <c r="AL1914" i="1"/>
  <c r="AK1914" i="1"/>
  <c r="AM1922" i="1"/>
  <c r="AL1922" i="1"/>
  <c r="AK1922" i="1"/>
  <c r="AM1930" i="1"/>
  <c r="AL1930" i="1"/>
  <c r="AK1930" i="1"/>
  <c r="AM1938" i="1"/>
  <c r="AL1938" i="1"/>
  <c r="AK1938" i="1"/>
  <c r="AM1946" i="1"/>
  <c r="AL1946" i="1"/>
  <c r="AK1946" i="1"/>
  <c r="AM1954" i="1"/>
  <c r="AL1954" i="1"/>
  <c r="AK1954" i="1"/>
  <c r="AM1962" i="1"/>
  <c r="AL1962" i="1"/>
  <c r="AK1962" i="1"/>
  <c r="AK1970" i="1"/>
  <c r="AL1970" i="1"/>
  <c r="AM1970" i="1"/>
  <c r="AK1978" i="1"/>
  <c r="AL1978" i="1"/>
  <c r="AM1978" i="1"/>
  <c r="AK1982" i="1"/>
  <c r="AM1982" i="1"/>
  <c r="AL1982" i="1"/>
  <c r="AK1994" i="1"/>
  <c r="AL1994" i="1"/>
  <c r="AM1994" i="1"/>
  <c r="AK2002" i="1"/>
  <c r="AL2002" i="1"/>
  <c r="AM2002" i="1"/>
  <c r="AK2010" i="1"/>
  <c r="AL2010" i="1"/>
  <c r="AM2010" i="1"/>
  <c r="AK2018" i="1"/>
  <c r="AL2018" i="1"/>
  <c r="AM2018" i="1"/>
  <c r="AK2026" i="1"/>
  <c r="AL2026" i="1"/>
  <c r="AM2026" i="1"/>
  <c r="AK2034" i="1"/>
  <c r="AL2034" i="1"/>
  <c r="AM2034" i="1"/>
  <c r="AK2042" i="1"/>
  <c r="AL2042" i="1"/>
  <c r="AM2042" i="1"/>
  <c r="AK2050" i="1"/>
  <c r="AL2050" i="1"/>
  <c r="AM2050" i="1"/>
  <c r="AK2058" i="1"/>
  <c r="AL2058" i="1"/>
  <c r="AM2058" i="1"/>
  <c r="AK2066" i="1"/>
  <c r="AL2066" i="1"/>
  <c r="AM2066" i="1"/>
  <c r="AK2074" i="1"/>
  <c r="AL2074" i="1"/>
  <c r="AM2074" i="1"/>
  <c r="AK2082" i="1"/>
  <c r="AL2082" i="1"/>
  <c r="AM2082" i="1"/>
  <c r="AK2090" i="1"/>
  <c r="AL2090" i="1"/>
  <c r="AM2090" i="1"/>
  <c r="AK2098" i="1"/>
  <c r="AL2098" i="1"/>
  <c r="AM2098" i="1"/>
  <c r="AK2106" i="1"/>
  <c r="AL2106" i="1"/>
  <c r="AM2106" i="1"/>
  <c r="AK2114" i="1"/>
  <c r="AL2114" i="1"/>
  <c r="AM2114" i="1"/>
  <c r="AK2122" i="1"/>
  <c r="AL2122" i="1"/>
  <c r="AM2122" i="1"/>
  <c r="AM2130" i="1"/>
  <c r="AL2130" i="1"/>
  <c r="AK2130" i="1"/>
  <c r="AM2138" i="1"/>
  <c r="AL2138" i="1"/>
  <c r="AK2138" i="1"/>
  <c r="AM2146" i="1"/>
  <c r="AL2146" i="1"/>
  <c r="AK2146" i="1"/>
  <c r="AM2154" i="1"/>
  <c r="AL2154" i="1"/>
  <c r="AK2154" i="1"/>
  <c r="AM2162" i="1"/>
  <c r="AL2162" i="1"/>
  <c r="AK2162" i="1"/>
  <c r="AM2174" i="1"/>
  <c r="AL2174" i="1"/>
  <c r="AK2174" i="1"/>
  <c r="AM2186" i="1"/>
  <c r="AL2186" i="1"/>
  <c r="AK2186" i="1"/>
  <c r="AM2198" i="1"/>
  <c r="AL2198" i="1"/>
  <c r="AK2198" i="1"/>
  <c r="AM2210" i="1"/>
  <c r="AL2210" i="1"/>
  <c r="AK2210" i="1"/>
  <c r="AM2222" i="1"/>
  <c r="AL2222" i="1"/>
  <c r="AK2222" i="1"/>
  <c r="AM2234" i="1"/>
  <c r="AL2234" i="1"/>
  <c r="AK2234" i="1"/>
  <c r="AM2246" i="1"/>
  <c r="AL2246" i="1"/>
  <c r="AK2246" i="1"/>
  <c r="AM2258" i="1"/>
  <c r="AL2258" i="1"/>
  <c r="AK2258" i="1"/>
  <c r="AM2270" i="1"/>
  <c r="AL2270" i="1"/>
  <c r="AK2270" i="1"/>
  <c r="AM2290" i="1"/>
  <c r="AL2290" i="1"/>
  <c r="AK2290" i="1"/>
  <c r="AK2418" i="1"/>
  <c r="AM2418" i="1"/>
  <c r="AL2418" i="1"/>
  <c r="AK2426" i="1"/>
  <c r="AM2426" i="1"/>
  <c r="AL2426" i="1"/>
  <c r="AK2438" i="1"/>
  <c r="AM2438" i="1"/>
  <c r="AL2438" i="1"/>
  <c r="AK2450" i="1"/>
  <c r="AM2450" i="1"/>
  <c r="AL2450" i="1"/>
  <c r="AK2462" i="1"/>
  <c r="AM2462" i="1"/>
  <c r="AL2462" i="1"/>
  <c r="AK2474" i="1"/>
  <c r="AM2474" i="1"/>
  <c r="AL2474" i="1"/>
  <c r="AM2486" i="1"/>
  <c r="AL2486" i="1"/>
  <c r="AK2486" i="1"/>
  <c r="AM2498" i="1"/>
  <c r="AL2498" i="1"/>
  <c r="AK2498" i="1"/>
  <c r="AM2506" i="1"/>
  <c r="AL2506" i="1"/>
  <c r="AK2506" i="1"/>
  <c r="AM2518" i="1"/>
  <c r="AL2518" i="1"/>
  <c r="AK2518" i="1"/>
  <c r="AM2530" i="1"/>
  <c r="AL2530" i="1"/>
  <c r="AK2530" i="1"/>
  <c r="AM2542" i="1"/>
  <c r="AL2542" i="1"/>
  <c r="AK2542" i="1"/>
  <c r="AM2554" i="1"/>
  <c r="AL2554" i="1"/>
  <c r="AK2554" i="1"/>
  <c r="AM2566" i="1"/>
  <c r="AL2566" i="1"/>
  <c r="AK2566" i="1"/>
  <c r="AM2574" i="1"/>
  <c r="AL2574" i="1"/>
  <c r="AK2574" i="1"/>
  <c r="AM2586" i="1"/>
  <c r="AL2586" i="1"/>
  <c r="AK2586" i="1"/>
  <c r="AM2598" i="1"/>
  <c r="AL2598" i="1"/>
  <c r="AK2598" i="1"/>
  <c r="AM2610" i="1"/>
  <c r="AL2610" i="1"/>
  <c r="AK2610" i="1"/>
  <c r="AM2622" i="1"/>
  <c r="AL2622" i="1"/>
  <c r="AK2622" i="1"/>
  <c r="AM2634" i="1"/>
  <c r="AL2634" i="1"/>
  <c r="AK2634" i="1"/>
  <c r="AM2646" i="1"/>
  <c r="AL2646" i="1"/>
  <c r="AK2646" i="1"/>
  <c r="AM2658" i="1"/>
  <c r="AL2658" i="1"/>
  <c r="AK2658" i="1"/>
  <c r="AM2670" i="1"/>
  <c r="AL2670" i="1"/>
  <c r="AK2670" i="1"/>
  <c r="AM2678" i="1"/>
  <c r="AL2678" i="1"/>
  <c r="AK2678" i="1"/>
  <c r="AM2690" i="1"/>
  <c r="AL2690" i="1"/>
  <c r="AK2690" i="1"/>
  <c r="AM2702" i="1"/>
  <c r="AL2702" i="1"/>
  <c r="AK2702" i="1"/>
  <c r="AM2718" i="1"/>
  <c r="AL2718" i="1"/>
  <c r="AK2718" i="1"/>
  <c r="AM2730" i="1"/>
  <c r="AL2730" i="1"/>
  <c r="AK2730" i="1"/>
  <c r="AM2742" i="1"/>
  <c r="AL2742" i="1"/>
  <c r="AK2742" i="1"/>
  <c r="AK2754" i="1"/>
  <c r="AM2754" i="1"/>
  <c r="AL2754" i="1"/>
  <c r="AK2766" i="1"/>
  <c r="AM2766" i="1"/>
  <c r="AL2766" i="1"/>
  <c r="AK2778" i="1"/>
  <c r="AM2778" i="1"/>
  <c r="AL2778" i="1"/>
  <c r="AK2790" i="1"/>
  <c r="AM2790" i="1"/>
  <c r="AL2790" i="1"/>
  <c r="AK2802" i="1"/>
  <c r="AM2802" i="1"/>
  <c r="AL2802" i="1"/>
  <c r="AK2814" i="1"/>
  <c r="AM2814" i="1"/>
  <c r="AL2814" i="1"/>
  <c r="AK2826" i="1"/>
  <c r="AM2826" i="1"/>
  <c r="AL2826" i="1"/>
  <c r="AK2838" i="1"/>
  <c r="AM2838" i="1"/>
  <c r="AL2838" i="1"/>
  <c r="AK2850" i="1"/>
  <c r="AM2850" i="1"/>
  <c r="AL2850" i="1"/>
  <c r="AK2858" i="1"/>
  <c r="AM2858" i="1"/>
  <c r="AL2858" i="1"/>
  <c r="AK2870" i="1"/>
  <c r="AM2870" i="1"/>
  <c r="AL2870" i="1"/>
  <c r="AL2882" i="1"/>
  <c r="AK2882" i="1"/>
  <c r="AM2882" i="1"/>
  <c r="AL2894" i="1"/>
  <c r="AK2894" i="1"/>
  <c r="AM2894" i="1"/>
  <c r="AL2906" i="1"/>
  <c r="AK2906" i="1"/>
  <c r="AM2906" i="1"/>
  <c r="AL2914" i="1"/>
  <c r="AK2914" i="1"/>
  <c r="AM2914" i="1"/>
  <c r="AL2922" i="1"/>
  <c r="AK2922" i="1"/>
  <c r="AM2922" i="1"/>
  <c r="AL2934" i="1"/>
  <c r="AK2934" i="1"/>
  <c r="AM2934" i="1"/>
  <c r="AL2946" i="1"/>
  <c r="AK2946" i="1"/>
  <c r="AM2946" i="1"/>
  <c r="AL2958" i="1"/>
  <c r="AK2958" i="1"/>
  <c r="AM2958" i="1"/>
  <c r="AL2970" i="1"/>
  <c r="AK2970" i="1"/>
  <c r="AM2970" i="1"/>
  <c r="AL2978" i="1"/>
  <c r="AK2978" i="1"/>
  <c r="AM2978" i="1"/>
  <c r="AL2986" i="1"/>
  <c r="AK2986" i="1"/>
  <c r="AM2986" i="1"/>
  <c r="AL2998" i="1"/>
  <c r="AK2998" i="1"/>
  <c r="AM2998" i="1"/>
  <c r="AL3010" i="1"/>
  <c r="AK3010" i="1"/>
  <c r="AM3010" i="1"/>
  <c r="AL3022" i="1"/>
  <c r="AK3022" i="1"/>
  <c r="AM3022" i="1"/>
  <c r="AL3034" i="1"/>
  <c r="AK3034" i="1"/>
  <c r="AM3034" i="1"/>
  <c r="AL3046" i="1"/>
  <c r="AK3046" i="1"/>
  <c r="AM3046" i="1"/>
  <c r="AL3058" i="1"/>
  <c r="AK3058" i="1"/>
  <c r="AM3058" i="1"/>
  <c r="AL3066" i="1"/>
  <c r="AM3066" i="1"/>
  <c r="AK3066" i="1"/>
  <c r="AL3078" i="1"/>
  <c r="AM3078" i="1"/>
  <c r="AK3078" i="1"/>
  <c r="AL3090" i="1"/>
  <c r="AM3090" i="1"/>
  <c r="AK3090" i="1"/>
  <c r="AL3102" i="1"/>
  <c r="AM3102" i="1"/>
  <c r="AK3102" i="1"/>
  <c r="AL3114" i="1"/>
  <c r="AM3114" i="1"/>
  <c r="AK3114" i="1"/>
  <c r="AL3122" i="1"/>
  <c r="AM3122" i="1"/>
  <c r="AK3122" i="1"/>
  <c r="AL3134" i="1"/>
  <c r="AK3134" i="1"/>
  <c r="AM3134" i="1"/>
  <c r="AL3146" i="1"/>
  <c r="AK3146" i="1"/>
  <c r="AM3146" i="1"/>
  <c r="AL3158" i="1"/>
  <c r="AK3158" i="1"/>
  <c r="AM3158" i="1"/>
  <c r="AL3170" i="1"/>
  <c r="AK3170" i="1"/>
  <c r="AM3170" i="1"/>
  <c r="AL3174" i="1"/>
  <c r="AK3174" i="1"/>
  <c r="AM3174" i="1"/>
  <c r="AL3186" i="1"/>
  <c r="AK3186" i="1"/>
  <c r="AM3186" i="1"/>
  <c r="AL3198" i="1"/>
  <c r="AK3198" i="1"/>
  <c r="AM3198" i="1"/>
  <c r="AL3210" i="1"/>
  <c r="AK3210" i="1"/>
  <c r="AM3210" i="1"/>
  <c r="AL3222" i="1"/>
  <c r="AK3222" i="1"/>
  <c r="AM3222" i="1"/>
  <c r="AL3234" i="1"/>
  <c r="AK3234" i="1"/>
  <c r="AM3234" i="1"/>
  <c r="AL3242" i="1"/>
  <c r="AK3242" i="1"/>
  <c r="AM3242" i="1"/>
  <c r="AL3250" i="1"/>
  <c r="AK3250" i="1"/>
  <c r="AM3250" i="1"/>
  <c r="AL3262" i="1"/>
  <c r="AK3262" i="1"/>
  <c r="AM3262" i="1"/>
  <c r="AL3274" i="1"/>
  <c r="AK3274" i="1"/>
  <c r="AM3274" i="1"/>
  <c r="AL3286" i="1"/>
  <c r="AK3286" i="1"/>
  <c r="AM3286" i="1"/>
  <c r="AK3298" i="1"/>
  <c r="AM3298" i="1"/>
  <c r="AL3298" i="1"/>
  <c r="AK3302" i="1"/>
  <c r="AM3302" i="1"/>
  <c r="AL3302" i="1"/>
  <c r="AK3314" i="1"/>
  <c r="AM3314" i="1"/>
  <c r="AL3314" i="1"/>
  <c r="AK3326" i="1"/>
  <c r="AM3326" i="1"/>
  <c r="AL3326" i="1"/>
  <c r="AK3338" i="1"/>
  <c r="AM3338" i="1"/>
  <c r="AL3338" i="1"/>
  <c r="AL3486" i="1"/>
  <c r="AM3486" i="1"/>
  <c r="AK3486" i="1"/>
  <c r="AL3" i="1"/>
  <c r="AK3" i="1"/>
  <c r="AM3" i="1"/>
  <c r="AL11" i="1"/>
  <c r="AK11" i="1"/>
  <c r="AM11" i="1"/>
  <c r="AL19" i="1"/>
  <c r="AK19" i="1"/>
  <c r="AM19" i="1"/>
  <c r="AM27" i="1"/>
  <c r="AK27" i="1"/>
  <c r="AL27" i="1"/>
  <c r="AM31" i="1"/>
  <c r="AK31" i="1"/>
  <c r="AL31" i="1"/>
  <c r="AM39" i="1"/>
  <c r="AK39" i="1"/>
  <c r="AL39" i="1"/>
  <c r="AM47" i="1"/>
  <c r="AK47" i="1"/>
  <c r="AL47" i="1"/>
  <c r="AM55" i="1"/>
  <c r="AK55" i="1"/>
  <c r="AL55" i="1"/>
  <c r="AM63" i="1"/>
  <c r="AK63" i="1"/>
  <c r="AL63" i="1"/>
  <c r="AM71" i="1"/>
  <c r="AK71" i="1"/>
  <c r="AL71" i="1"/>
  <c r="AM75" i="1"/>
  <c r="AK75" i="1"/>
  <c r="AL75" i="1"/>
  <c r="AM83" i="1"/>
  <c r="AK83" i="1"/>
  <c r="AL83" i="1"/>
  <c r="AM91" i="1"/>
  <c r="AK91" i="1"/>
  <c r="AL91" i="1"/>
  <c r="AM99" i="1"/>
  <c r="AL99" i="1"/>
  <c r="AK99" i="1"/>
  <c r="AM107" i="1"/>
  <c r="AL107" i="1"/>
  <c r="AK107" i="1"/>
  <c r="AM115" i="1"/>
  <c r="AL115" i="1"/>
  <c r="AK115" i="1"/>
  <c r="AM123" i="1"/>
  <c r="AL123" i="1"/>
  <c r="AK123" i="1"/>
  <c r="AM127" i="1"/>
  <c r="AL127" i="1"/>
  <c r="AK127" i="1"/>
  <c r="AM135" i="1"/>
  <c r="AL135" i="1"/>
  <c r="AK135" i="1"/>
  <c r="AM143" i="1"/>
  <c r="AL143" i="1"/>
  <c r="AK143" i="1"/>
  <c r="AM151" i="1"/>
  <c r="AL151" i="1"/>
  <c r="AK151" i="1"/>
  <c r="AM159" i="1"/>
  <c r="AL159" i="1"/>
  <c r="AK159" i="1"/>
  <c r="AM163" i="1"/>
  <c r="AL163" i="1"/>
  <c r="AK163" i="1"/>
  <c r="AM171" i="1"/>
  <c r="AL171" i="1"/>
  <c r="AK171" i="1"/>
  <c r="AM179" i="1"/>
  <c r="AL179" i="1"/>
  <c r="AK179" i="1"/>
  <c r="AM187" i="1"/>
  <c r="AL187" i="1"/>
  <c r="AK187" i="1"/>
  <c r="AM195" i="1"/>
  <c r="AL195" i="1"/>
  <c r="AK195" i="1"/>
  <c r="AM203" i="1"/>
  <c r="AL203" i="1"/>
  <c r="AK203" i="1"/>
  <c r="AM211" i="1"/>
  <c r="AL211" i="1"/>
  <c r="AK211" i="1"/>
  <c r="AM219" i="1"/>
  <c r="AL219" i="1"/>
  <c r="AK219" i="1"/>
  <c r="AM223" i="1"/>
  <c r="AL223" i="1"/>
  <c r="AK223" i="1"/>
  <c r="AM231" i="1"/>
  <c r="AL231" i="1"/>
  <c r="AK231" i="1"/>
  <c r="AM239" i="1"/>
  <c r="AL239" i="1"/>
  <c r="AK239" i="1"/>
  <c r="AM247" i="1"/>
  <c r="AL247" i="1"/>
  <c r="AK247" i="1"/>
  <c r="AM255" i="1"/>
  <c r="AL255" i="1"/>
  <c r="AK255" i="1"/>
  <c r="AM263" i="1"/>
  <c r="AL263" i="1"/>
  <c r="AK263" i="1"/>
  <c r="AM271" i="1"/>
  <c r="AL271" i="1"/>
  <c r="AK271" i="1"/>
  <c r="AM279" i="1"/>
  <c r="AL279" i="1"/>
  <c r="AK279" i="1"/>
  <c r="AM287" i="1"/>
  <c r="AL287" i="1"/>
  <c r="AK287" i="1"/>
  <c r="AM295" i="1"/>
  <c r="AL295" i="1"/>
  <c r="AK295" i="1"/>
  <c r="AM303" i="1"/>
  <c r="AL303" i="1"/>
  <c r="AK303" i="1"/>
  <c r="AM311" i="1"/>
  <c r="AL311" i="1"/>
  <c r="AK311" i="1"/>
  <c r="AM319" i="1"/>
  <c r="AL319" i="1"/>
  <c r="AK319" i="1"/>
  <c r="AM327" i="1"/>
  <c r="AL327" i="1"/>
  <c r="AK327" i="1"/>
  <c r="AM331" i="1"/>
  <c r="AL331" i="1"/>
  <c r="AK331" i="1"/>
  <c r="AM339" i="1"/>
  <c r="AL339" i="1"/>
  <c r="AK339" i="1"/>
  <c r="AM347" i="1"/>
  <c r="AL347" i="1"/>
  <c r="AK347" i="1"/>
  <c r="AM355" i="1"/>
  <c r="AL355" i="1"/>
  <c r="AK355" i="1"/>
  <c r="AM363" i="1"/>
  <c r="AL363" i="1"/>
  <c r="AK363" i="1"/>
  <c r="AM367" i="1"/>
  <c r="AL367" i="1"/>
  <c r="AK367" i="1"/>
  <c r="AM375" i="1"/>
  <c r="AL375" i="1"/>
  <c r="AK375" i="1"/>
  <c r="AM383" i="1"/>
  <c r="AL383" i="1"/>
  <c r="AK383" i="1"/>
  <c r="AM391" i="1"/>
  <c r="AL391" i="1"/>
  <c r="AK391" i="1"/>
  <c r="AM399" i="1"/>
  <c r="AL399" i="1"/>
  <c r="AK399" i="1"/>
  <c r="AM407" i="1"/>
  <c r="AL407" i="1"/>
  <c r="AK407" i="1"/>
  <c r="AM415" i="1"/>
  <c r="AL415" i="1"/>
  <c r="AK415" i="1"/>
  <c r="AM423" i="1"/>
  <c r="AL423" i="1"/>
  <c r="AK423" i="1"/>
  <c r="AM427" i="1"/>
  <c r="AL427" i="1"/>
  <c r="AK427" i="1"/>
  <c r="AM435" i="1"/>
  <c r="AL435" i="1"/>
  <c r="AK435" i="1"/>
  <c r="AM443" i="1"/>
  <c r="AL443" i="1"/>
  <c r="AK443" i="1"/>
  <c r="AM451" i="1"/>
  <c r="AL451" i="1"/>
  <c r="AK451" i="1"/>
  <c r="AM459" i="1"/>
  <c r="AL459" i="1"/>
  <c r="AK459" i="1"/>
  <c r="AM467" i="1"/>
  <c r="AL467" i="1"/>
  <c r="AK467" i="1"/>
  <c r="AM475" i="1"/>
  <c r="AL475" i="1"/>
  <c r="AK475" i="1"/>
  <c r="AM479" i="1"/>
  <c r="AL479" i="1"/>
  <c r="AK479" i="1"/>
  <c r="AM487" i="1"/>
  <c r="AL487" i="1"/>
  <c r="AK487" i="1"/>
  <c r="F487" i="1"/>
  <c r="AM495" i="1"/>
  <c r="AL495" i="1"/>
  <c r="AK495" i="1"/>
  <c r="AM503" i="1"/>
  <c r="AL503" i="1"/>
  <c r="AK503" i="1"/>
  <c r="F503" i="1"/>
  <c r="AM511" i="1"/>
  <c r="AL511" i="1"/>
  <c r="AK511" i="1"/>
  <c r="AM519" i="1"/>
  <c r="AL519" i="1"/>
  <c r="AK519" i="1"/>
  <c r="F519" i="1"/>
  <c r="AM527" i="1"/>
  <c r="AL527" i="1"/>
  <c r="AK527" i="1"/>
  <c r="AM535" i="1"/>
  <c r="AL535" i="1"/>
  <c r="AK535" i="1"/>
  <c r="F535" i="1"/>
  <c r="AM543" i="1"/>
  <c r="AL543" i="1"/>
  <c r="AK543" i="1"/>
  <c r="AM547" i="1"/>
  <c r="AL547" i="1"/>
  <c r="AK547" i="1"/>
  <c r="AM555" i="1"/>
  <c r="AL555" i="1"/>
  <c r="AK555" i="1"/>
  <c r="AM563" i="1"/>
  <c r="AL563" i="1"/>
  <c r="AK563" i="1"/>
  <c r="AM571" i="1"/>
  <c r="AL571" i="1"/>
  <c r="AK571" i="1"/>
  <c r="AM579" i="1"/>
  <c r="AL579" i="1"/>
  <c r="AK579" i="1"/>
  <c r="AM587" i="1"/>
  <c r="AL587" i="1"/>
  <c r="AK587" i="1"/>
  <c r="AM595" i="1"/>
  <c r="AL595" i="1"/>
  <c r="AK595" i="1"/>
  <c r="AM603" i="1"/>
  <c r="AL603" i="1"/>
  <c r="AK603" i="1"/>
  <c r="AM607" i="1"/>
  <c r="AL607" i="1"/>
  <c r="AK607" i="1"/>
  <c r="AM615" i="1"/>
  <c r="AL615" i="1"/>
  <c r="AK615" i="1"/>
  <c r="F615" i="1"/>
  <c r="AM623" i="1"/>
  <c r="AL623" i="1"/>
  <c r="AK623" i="1"/>
  <c r="AM631" i="1"/>
  <c r="AL631" i="1"/>
  <c r="AK631" i="1"/>
  <c r="F631" i="1"/>
  <c r="AM639" i="1"/>
  <c r="AL639" i="1"/>
  <c r="AK639" i="1"/>
  <c r="AM647" i="1"/>
  <c r="AL647" i="1"/>
  <c r="AK647" i="1"/>
  <c r="F647" i="1"/>
  <c r="AM655" i="1"/>
  <c r="AL655" i="1"/>
  <c r="AK655" i="1"/>
  <c r="AM663" i="1"/>
  <c r="AL663" i="1"/>
  <c r="AK663" i="1"/>
  <c r="F663" i="1"/>
  <c r="AM671" i="1"/>
  <c r="AL671" i="1"/>
  <c r="AK671" i="1"/>
  <c r="AM679" i="1"/>
  <c r="AL679" i="1"/>
  <c r="AK679" i="1"/>
  <c r="F679" i="1"/>
  <c r="AM687" i="1"/>
  <c r="AL687" i="1"/>
  <c r="AK687" i="1"/>
  <c r="AM695" i="1"/>
  <c r="AL695" i="1"/>
  <c r="AK695" i="1"/>
  <c r="F695" i="1"/>
  <c r="AM703" i="1"/>
  <c r="AL703" i="1"/>
  <c r="AK703" i="1"/>
  <c r="AM711" i="1"/>
  <c r="AL711" i="1"/>
  <c r="AK711" i="1"/>
  <c r="AM719" i="1"/>
  <c r="AL719" i="1"/>
  <c r="AK719" i="1"/>
  <c r="AM727" i="1"/>
  <c r="AL727" i="1"/>
  <c r="AK727" i="1"/>
  <c r="AM731" i="1"/>
  <c r="AL731" i="1"/>
  <c r="AK731" i="1"/>
  <c r="F731" i="1"/>
  <c r="AM739" i="1"/>
  <c r="AL739" i="1"/>
  <c r="AK739" i="1"/>
  <c r="F739" i="1"/>
  <c r="AM747" i="1"/>
  <c r="AL747" i="1"/>
  <c r="AK747" i="1"/>
  <c r="F747" i="1"/>
  <c r="AM755" i="1"/>
  <c r="AL755" i="1"/>
  <c r="AK755" i="1"/>
  <c r="F755" i="1"/>
  <c r="AM763" i="1"/>
  <c r="AL763" i="1"/>
  <c r="AK763" i="1"/>
  <c r="F763" i="1"/>
  <c r="AM771" i="1"/>
  <c r="AK771" i="1"/>
  <c r="AL771" i="1"/>
  <c r="F771" i="1"/>
  <c r="AM779" i="1"/>
  <c r="AK779" i="1"/>
  <c r="AL779" i="1"/>
  <c r="F779" i="1"/>
  <c r="AM787" i="1"/>
  <c r="AK787" i="1"/>
  <c r="AL787" i="1"/>
  <c r="F787" i="1"/>
  <c r="AM795" i="1"/>
  <c r="AK795" i="1"/>
  <c r="AL795" i="1"/>
  <c r="F795" i="1"/>
  <c r="AM803" i="1"/>
  <c r="AK803" i="1"/>
  <c r="AL803" i="1"/>
  <c r="F803" i="1"/>
  <c r="AM811" i="1"/>
  <c r="AK811" i="1"/>
  <c r="AL811" i="1"/>
  <c r="F811" i="1"/>
  <c r="AM819" i="1"/>
  <c r="AK819" i="1"/>
  <c r="AL819" i="1"/>
  <c r="F819" i="1"/>
  <c r="AM823" i="1"/>
  <c r="AK823" i="1"/>
  <c r="AL823" i="1"/>
  <c r="AM831" i="1"/>
  <c r="AK831" i="1"/>
  <c r="AL831" i="1"/>
  <c r="AM839" i="1"/>
  <c r="AK839" i="1"/>
  <c r="AL839" i="1"/>
  <c r="AM847" i="1"/>
  <c r="AK847" i="1"/>
  <c r="AL847" i="1"/>
  <c r="AM855" i="1"/>
  <c r="AK855" i="1"/>
  <c r="AL855" i="1"/>
  <c r="AM863" i="1"/>
  <c r="AK863" i="1"/>
  <c r="AL863" i="1"/>
  <c r="AM871" i="1"/>
  <c r="AK871" i="1"/>
  <c r="AL871" i="1"/>
  <c r="AM879" i="1"/>
  <c r="AK879" i="1"/>
  <c r="AL879" i="1"/>
  <c r="AM883" i="1"/>
  <c r="AK883" i="1"/>
  <c r="AL883" i="1"/>
  <c r="F883" i="1"/>
  <c r="AM891" i="1"/>
  <c r="AK891" i="1"/>
  <c r="AL891" i="1"/>
  <c r="F891" i="1"/>
  <c r="AM899" i="1"/>
  <c r="AK899" i="1"/>
  <c r="AL899" i="1"/>
  <c r="F899" i="1"/>
  <c r="AM903" i="1"/>
  <c r="AK903" i="1"/>
  <c r="AL903" i="1"/>
  <c r="AM907" i="1"/>
  <c r="AK907" i="1"/>
  <c r="AL907" i="1"/>
  <c r="F907" i="1"/>
  <c r="AM911" i="1"/>
  <c r="AK911" i="1"/>
  <c r="AL911" i="1"/>
  <c r="AM915" i="1"/>
  <c r="AK915" i="1"/>
  <c r="AL915" i="1"/>
  <c r="F915" i="1"/>
  <c r="AM919" i="1"/>
  <c r="AK919" i="1"/>
  <c r="AL919" i="1"/>
  <c r="AM923" i="1"/>
  <c r="AK923" i="1"/>
  <c r="AL923" i="1"/>
  <c r="F923" i="1"/>
  <c r="AM927" i="1"/>
  <c r="AK927" i="1"/>
  <c r="AL927" i="1"/>
  <c r="AM931" i="1"/>
  <c r="AK931" i="1"/>
  <c r="AL931" i="1"/>
  <c r="F931" i="1"/>
  <c r="AM939" i="1"/>
  <c r="AK939" i="1"/>
  <c r="AL939" i="1"/>
  <c r="F939" i="1"/>
  <c r="AM943" i="1"/>
  <c r="AK943" i="1"/>
  <c r="AL943" i="1"/>
  <c r="AM947" i="1"/>
  <c r="AK947" i="1"/>
  <c r="AL947" i="1"/>
  <c r="F947" i="1"/>
  <c r="AM951" i="1"/>
  <c r="AK951" i="1"/>
  <c r="AL951" i="1"/>
  <c r="AM955" i="1"/>
  <c r="AK955" i="1"/>
  <c r="AL955" i="1"/>
  <c r="F955" i="1"/>
  <c r="AM959" i="1"/>
  <c r="AK959" i="1"/>
  <c r="AL959" i="1"/>
  <c r="AM963" i="1"/>
  <c r="AK963" i="1"/>
  <c r="AL963" i="1"/>
  <c r="F963" i="1"/>
  <c r="AM967" i="1"/>
  <c r="AK967" i="1"/>
  <c r="AL967" i="1"/>
  <c r="AM971" i="1"/>
  <c r="AK971" i="1"/>
  <c r="AL971" i="1"/>
  <c r="F971" i="1"/>
  <c r="AM975" i="1"/>
  <c r="AK975" i="1"/>
  <c r="AL975" i="1"/>
  <c r="AM979" i="1"/>
  <c r="AK979" i="1"/>
  <c r="AL979" i="1"/>
  <c r="F979" i="1"/>
  <c r="AM983" i="1"/>
  <c r="AK983" i="1"/>
  <c r="AL983" i="1"/>
  <c r="AM987" i="1"/>
  <c r="AK987" i="1"/>
  <c r="AL987" i="1"/>
  <c r="F987" i="1"/>
  <c r="AM991" i="1"/>
  <c r="AK991" i="1"/>
  <c r="AL991" i="1"/>
  <c r="AM995" i="1"/>
  <c r="AK995" i="1"/>
  <c r="AL995" i="1"/>
  <c r="F995" i="1"/>
  <c r="AM999" i="1"/>
  <c r="AK999" i="1"/>
  <c r="AL999" i="1"/>
  <c r="AM1003" i="1"/>
  <c r="AK1003" i="1"/>
  <c r="AL1003" i="1"/>
  <c r="F1003" i="1"/>
  <c r="AM1007" i="1"/>
  <c r="AK1007" i="1"/>
  <c r="AL1007" i="1"/>
  <c r="AM1011" i="1"/>
  <c r="AK1011" i="1"/>
  <c r="AL1011" i="1"/>
  <c r="F1011" i="1"/>
  <c r="AM1015" i="1"/>
  <c r="AK1015" i="1"/>
  <c r="AL1015" i="1"/>
  <c r="AM1019" i="1"/>
  <c r="AK1019" i="1"/>
  <c r="AL1019" i="1"/>
  <c r="F1019" i="1"/>
  <c r="AM1023" i="1"/>
  <c r="AK1023" i="1"/>
  <c r="AL1023" i="1"/>
  <c r="AM1027" i="1"/>
  <c r="AK1027" i="1"/>
  <c r="AL1027" i="1"/>
  <c r="F1027" i="1"/>
  <c r="AM1031" i="1"/>
  <c r="AK1031" i="1"/>
  <c r="AL1031" i="1"/>
  <c r="AM1035" i="1"/>
  <c r="AK1035" i="1"/>
  <c r="AL1035" i="1"/>
  <c r="F1035" i="1"/>
  <c r="AM1039" i="1"/>
  <c r="AK1039" i="1"/>
  <c r="AL1039" i="1"/>
  <c r="AM1043" i="1"/>
  <c r="AK1043" i="1"/>
  <c r="AL1043" i="1"/>
  <c r="AM1047" i="1"/>
  <c r="AK1047" i="1"/>
  <c r="AL1047" i="1"/>
  <c r="AM1051" i="1"/>
  <c r="AK1051" i="1"/>
  <c r="AL1051" i="1"/>
  <c r="AM1055" i="1"/>
  <c r="AK1055" i="1"/>
  <c r="AL1055" i="1"/>
  <c r="AM1059" i="1"/>
  <c r="AK1059" i="1"/>
  <c r="AL1059" i="1"/>
  <c r="AM1063" i="1"/>
  <c r="AK1063" i="1"/>
  <c r="AL1063" i="1"/>
  <c r="AM1067" i="1"/>
  <c r="AK1067" i="1"/>
  <c r="AL1067" i="1"/>
  <c r="AM1071" i="1"/>
  <c r="AK1071" i="1"/>
  <c r="AL1071" i="1"/>
  <c r="AM1075" i="1"/>
  <c r="AK1075" i="1"/>
  <c r="AL1075" i="1"/>
  <c r="AM1079" i="1"/>
  <c r="AK1079" i="1"/>
  <c r="AL1079" i="1"/>
  <c r="AM1083" i="1"/>
  <c r="AK1083" i="1"/>
  <c r="AL1083" i="1"/>
  <c r="AM1087" i="1"/>
  <c r="AK1087" i="1"/>
  <c r="AL1087" i="1"/>
  <c r="AM1091" i="1"/>
  <c r="AK1091" i="1"/>
  <c r="AL1091" i="1"/>
  <c r="AM1095" i="1"/>
  <c r="AK1095" i="1"/>
  <c r="AL1095" i="1"/>
  <c r="AM1099" i="1"/>
  <c r="AK1099" i="1"/>
  <c r="AL1099" i="1"/>
  <c r="AM1103" i="1"/>
  <c r="AL1103" i="1"/>
  <c r="AK1103" i="1"/>
  <c r="AM1107" i="1"/>
  <c r="AL1107" i="1"/>
  <c r="AK1107" i="1"/>
  <c r="AM1111" i="1"/>
  <c r="AL1111" i="1"/>
  <c r="AK1111" i="1"/>
  <c r="AM1115" i="1"/>
  <c r="AL1115" i="1"/>
  <c r="AK1115" i="1"/>
  <c r="AM1119" i="1"/>
  <c r="AL1119" i="1"/>
  <c r="AK1119" i="1"/>
  <c r="AM1123" i="1"/>
  <c r="AL1123" i="1"/>
  <c r="AK1123" i="1"/>
  <c r="AM1127" i="1"/>
  <c r="AL1127" i="1"/>
  <c r="AK1127" i="1"/>
  <c r="AM1131" i="1"/>
  <c r="AL1131" i="1"/>
  <c r="AK1131" i="1"/>
  <c r="AM1135" i="1"/>
  <c r="AL1135" i="1"/>
  <c r="AK1135" i="1"/>
  <c r="AM1139" i="1"/>
  <c r="AL1139" i="1"/>
  <c r="AK1139" i="1"/>
  <c r="AM1143" i="1"/>
  <c r="AL1143" i="1"/>
  <c r="AK1143" i="1"/>
  <c r="AM1147" i="1"/>
  <c r="AL1147" i="1"/>
  <c r="AK1147" i="1"/>
  <c r="AM1151" i="1"/>
  <c r="AL1151" i="1"/>
  <c r="AK1151" i="1"/>
  <c r="AM1155" i="1"/>
  <c r="AL1155" i="1"/>
  <c r="AK1155" i="1"/>
  <c r="AM1159" i="1"/>
  <c r="AL1159" i="1"/>
  <c r="AK1159" i="1"/>
  <c r="AM1163" i="1"/>
  <c r="AL1163" i="1"/>
  <c r="AK1163" i="1"/>
  <c r="AM1167" i="1"/>
  <c r="AL1167" i="1"/>
  <c r="AK1167" i="1"/>
  <c r="AM1171" i="1"/>
  <c r="AL1171" i="1"/>
  <c r="AK1171" i="1"/>
  <c r="AM1175" i="1"/>
  <c r="AL1175" i="1"/>
  <c r="AK1175" i="1"/>
  <c r="AM1179" i="1"/>
  <c r="AL1179" i="1"/>
  <c r="AK1179" i="1"/>
  <c r="AM1183" i="1"/>
  <c r="AL1183" i="1"/>
  <c r="AK1183" i="1"/>
  <c r="AM1187" i="1"/>
  <c r="AL1187" i="1"/>
  <c r="AK1187" i="1"/>
  <c r="AM1191" i="1"/>
  <c r="AL1191" i="1"/>
  <c r="AK1191" i="1"/>
  <c r="AM1195" i="1"/>
  <c r="AL1195" i="1"/>
  <c r="AK1195" i="1"/>
  <c r="AM1199" i="1"/>
  <c r="AL1199" i="1"/>
  <c r="AK1199" i="1"/>
  <c r="AM1203" i="1"/>
  <c r="AL1203" i="1"/>
  <c r="AK1203" i="1"/>
  <c r="AM1207" i="1"/>
  <c r="AL1207" i="1"/>
  <c r="AK1207" i="1"/>
  <c r="AM1211" i="1"/>
  <c r="AL1211" i="1"/>
  <c r="AK1211" i="1"/>
  <c r="AM1215" i="1"/>
  <c r="AL1215" i="1"/>
  <c r="AK1215" i="1"/>
  <c r="AM1219" i="1"/>
  <c r="AL1219" i="1"/>
  <c r="AK1219" i="1"/>
  <c r="AM1223" i="1"/>
  <c r="AL1223" i="1"/>
  <c r="AK1223" i="1"/>
  <c r="AM1227" i="1"/>
  <c r="AL1227" i="1"/>
  <c r="AK1227" i="1"/>
  <c r="AM1231" i="1"/>
  <c r="AL1231" i="1"/>
  <c r="AK1231" i="1"/>
  <c r="AM1235" i="1"/>
  <c r="AL1235" i="1"/>
  <c r="AK1235" i="1"/>
  <c r="AM1239" i="1"/>
  <c r="AL1239" i="1"/>
  <c r="AK1239" i="1"/>
  <c r="AM1243" i="1"/>
  <c r="AL1243" i="1"/>
  <c r="AK1243" i="1"/>
  <c r="AM1247" i="1"/>
  <c r="AL1247" i="1"/>
  <c r="AK1247" i="1"/>
  <c r="AM1251" i="1"/>
  <c r="AL1251" i="1"/>
  <c r="AK1251" i="1"/>
  <c r="AM1255" i="1"/>
  <c r="AL1255" i="1"/>
  <c r="AK1255" i="1"/>
  <c r="AM1259" i="1"/>
  <c r="AL1259" i="1"/>
  <c r="AK1259" i="1"/>
  <c r="AM1263" i="1"/>
  <c r="AL1263" i="1"/>
  <c r="AK1263" i="1"/>
  <c r="AM1267" i="1"/>
  <c r="AL1267" i="1"/>
  <c r="AK1267" i="1"/>
  <c r="AM1271" i="1"/>
  <c r="AL1271" i="1"/>
  <c r="AK1271" i="1"/>
  <c r="AM1275" i="1"/>
  <c r="AL1275" i="1"/>
  <c r="AK1275" i="1"/>
  <c r="AM1279" i="1"/>
  <c r="AL1279" i="1"/>
  <c r="AK1279" i="1"/>
  <c r="AM1283" i="1"/>
  <c r="AL1283" i="1"/>
  <c r="AK1283" i="1"/>
  <c r="AM1287" i="1"/>
  <c r="AL1287" i="1"/>
  <c r="AK1287" i="1"/>
  <c r="AM1291" i="1"/>
  <c r="AL1291" i="1"/>
  <c r="AK1291" i="1"/>
  <c r="AM1295" i="1"/>
  <c r="AL1295" i="1"/>
  <c r="AK1295" i="1"/>
  <c r="AM1299" i="1"/>
  <c r="AL1299" i="1"/>
  <c r="AK1299" i="1"/>
  <c r="AM1303" i="1"/>
  <c r="AL1303" i="1"/>
  <c r="AK1303" i="1"/>
  <c r="AM1307" i="1"/>
  <c r="AL1307" i="1"/>
  <c r="AK1307" i="1"/>
  <c r="AM1311" i="1"/>
  <c r="AL1311" i="1"/>
  <c r="AK1311" i="1"/>
  <c r="AM1315" i="1"/>
  <c r="AL1315" i="1"/>
  <c r="AK1315" i="1"/>
  <c r="AM1319" i="1"/>
  <c r="AL1319" i="1"/>
  <c r="AK1319" i="1"/>
  <c r="AM1323" i="1"/>
  <c r="AL1323" i="1"/>
  <c r="AK1323" i="1"/>
  <c r="AM1327" i="1"/>
  <c r="AL1327" i="1"/>
  <c r="AK1327" i="1"/>
  <c r="AM1331" i="1"/>
  <c r="AL1331" i="1"/>
  <c r="AK1331" i="1"/>
  <c r="AM1335" i="1"/>
  <c r="AL1335" i="1"/>
  <c r="AK1335" i="1"/>
  <c r="AM1339" i="1"/>
  <c r="AL1339" i="1"/>
  <c r="AK1339" i="1"/>
  <c r="AM1343" i="1"/>
  <c r="AL1343" i="1"/>
  <c r="AK1343" i="1"/>
  <c r="AM1347" i="1"/>
  <c r="AL1347" i="1"/>
  <c r="AK1347" i="1"/>
  <c r="AM1351" i="1"/>
  <c r="AL1351" i="1"/>
  <c r="AK1351" i="1"/>
  <c r="AM1355" i="1"/>
  <c r="AL1355" i="1"/>
  <c r="AK1355" i="1"/>
  <c r="AM1359" i="1"/>
  <c r="AL1359" i="1"/>
  <c r="AK1359" i="1"/>
  <c r="AM1363" i="1"/>
  <c r="AL1363" i="1"/>
  <c r="AK1363" i="1"/>
  <c r="AM1367" i="1"/>
  <c r="AL1367" i="1"/>
  <c r="AK1367" i="1"/>
  <c r="AM1371" i="1"/>
  <c r="AL1371" i="1"/>
  <c r="AK1371" i="1"/>
  <c r="AM1375" i="1"/>
  <c r="AL1375" i="1"/>
  <c r="AK1375" i="1"/>
  <c r="AM1379" i="1"/>
  <c r="AL1379" i="1"/>
  <c r="AK1379" i="1"/>
  <c r="AM1383" i="1"/>
  <c r="AL1383" i="1"/>
  <c r="AK1383" i="1"/>
  <c r="AM1387" i="1"/>
  <c r="AL1387" i="1"/>
  <c r="AK1387" i="1"/>
  <c r="AM1391" i="1"/>
  <c r="AL1391" i="1"/>
  <c r="AK1391" i="1"/>
  <c r="AM1395" i="1"/>
  <c r="AL1395" i="1"/>
  <c r="AK1395" i="1"/>
  <c r="AM1399" i="1"/>
  <c r="AL1399" i="1"/>
  <c r="AK1399" i="1"/>
  <c r="AM1403" i="1"/>
  <c r="AL1403" i="1"/>
  <c r="AK1403" i="1"/>
  <c r="AM1407" i="1"/>
  <c r="AL1407" i="1"/>
  <c r="AK1407" i="1"/>
  <c r="AM1411" i="1"/>
  <c r="AL1411" i="1"/>
  <c r="AK1411" i="1"/>
  <c r="AM1415" i="1"/>
  <c r="AL1415" i="1"/>
  <c r="AK1415" i="1"/>
  <c r="AM1419" i="1"/>
  <c r="AL1419" i="1"/>
  <c r="AK1419" i="1"/>
  <c r="AM1423" i="1"/>
  <c r="AL1423" i="1"/>
  <c r="AK1423" i="1"/>
  <c r="AM1427" i="1"/>
  <c r="AL1427" i="1"/>
  <c r="AK1427" i="1"/>
  <c r="AM1431" i="1"/>
  <c r="AL1431" i="1"/>
  <c r="AK1431" i="1"/>
  <c r="F1431" i="1"/>
  <c r="AM1435" i="1"/>
  <c r="AL1435" i="1"/>
  <c r="AK1435" i="1"/>
  <c r="AM1439" i="1"/>
  <c r="AL1439" i="1"/>
  <c r="AK1439" i="1"/>
  <c r="AM1443" i="1"/>
  <c r="AL1443" i="1"/>
  <c r="AK1443" i="1"/>
  <c r="AM1447" i="1"/>
  <c r="AL1447" i="1"/>
  <c r="AK1447" i="1"/>
  <c r="AM1451" i="1"/>
  <c r="AL1451" i="1"/>
  <c r="AK1451" i="1"/>
  <c r="AM1455" i="1"/>
  <c r="AL1455" i="1"/>
  <c r="AK1455" i="1"/>
  <c r="AM1459" i="1"/>
  <c r="AL1459" i="1"/>
  <c r="AK1459" i="1"/>
  <c r="AM1463" i="1"/>
  <c r="AL1463" i="1"/>
  <c r="AK1463" i="1"/>
  <c r="AM1467" i="1"/>
  <c r="AL1467" i="1"/>
  <c r="AK1467" i="1"/>
  <c r="AM1471" i="1"/>
  <c r="AL1471" i="1"/>
  <c r="AK1471" i="1"/>
  <c r="AM1475" i="1"/>
  <c r="AL1475" i="1"/>
  <c r="AK1475" i="1"/>
  <c r="AM1479" i="1"/>
  <c r="AL1479" i="1"/>
  <c r="AK1479" i="1"/>
  <c r="AM1483" i="1"/>
  <c r="AL1483" i="1"/>
  <c r="AK1483" i="1"/>
  <c r="AM1487" i="1"/>
  <c r="AL1487" i="1"/>
  <c r="AK1487" i="1"/>
  <c r="AM1491" i="1"/>
  <c r="AL1491" i="1"/>
  <c r="AK1491" i="1"/>
  <c r="AM1495" i="1"/>
  <c r="AL1495" i="1"/>
  <c r="AK1495" i="1"/>
  <c r="F1495" i="1"/>
  <c r="AM1499" i="1"/>
  <c r="AL1499" i="1"/>
  <c r="AK1499" i="1"/>
  <c r="AM1503" i="1"/>
  <c r="AL1503" i="1"/>
  <c r="AK1503" i="1"/>
  <c r="AM1507" i="1"/>
  <c r="AL1507" i="1"/>
  <c r="AK1507" i="1"/>
  <c r="AM1511" i="1"/>
  <c r="AL1511" i="1"/>
  <c r="AK1511" i="1"/>
  <c r="AM1515" i="1"/>
  <c r="AL1515" i="1"/>
  <c r="AK1515" i="1"/>
  <c r="AK1519" i="1"/>
  <c r="AL1519" i="1"/>
  <c r="AM1519" i="1"/>
  <c r="AK1523" i="1"/>
  <c r="AL1523" i="1"/>
  <c r="AM1523" i="1"/>
  <c r="AK1527" i="1"/>
  <c r="AL1527" i="1"/>
  <c r="AM1527" i="1"/>
  <c r="AK1531" i="1"/>
  <c r="AL1531" i="1"/>
  <c r="AM1531" i="1"/>
  <c r="AK1535" i="1"/>
  <c r="AL1535" i="1"/>
  <c r="AM1535" i="1"/>
  <c r="AK1539" i="1"/>
  <c r="AL1539" i="1"/>
  <c r="AM1539" i="1"/>
  <c r="AK1543" i="1"/>
  <c r="AL1543" i="1"/>
  <c r="AM1543" i="1"/>
  <c r="AK1547" i="1"/>
  <c r="AL1547" i="1"/>
  <c r="AM1547" i="1"/>
  <c r="AK1551" i="1"/>
  <c r="AL1551" i="1"/>
  <c r="AM1551" i="1"/>
  <c r="AK1555" i="1"/>
  <c r="AL1555" i="1"/>
  <c r="AM1555" i="1"/>
  <c r="AK1559" i="1"/>
  <c r="AL1559" i="1"/>
  <c r="AM1559" i="1"/>
  <c r="F1559" i="1"/>
  <c r="AK1563" i="1"/>
  <c r="AL1563" i="1"/>
  <c r="AM1563" i="1"/>
  <c r="AK1567" i="1"/>
  <c r="AL1567" i="1"/>
  <c r="AM1567" i="1"/>
  <c r="AK1571" i="1"/>
  <c r="AL1571" i="1"/>
  <c r="AM1571" i="1"/>
  <c r="AK1575" i="1"/>
  <c r="AL1575" i="1"/>
  <c r="AM1575" i="1"/>
  <c r="AK1579" i="1"/>
  <c r="AL1579" i="1"/>
  <c r="AM1579" i="1"/>
  <c r="AK1583" i="1"/>
  <c r="AL1583" i="1"/>
  <c r="AM1583" i="1"/>
  <c r="AK1587" i="1"/>
  <c r="AL1587" i="1"/>
  <c r="AM1587" i="1"/>
  <c r="AK1591" i="1"/>
  <c r="AL1591" i="1"/>
  <c r="AM1591" i="1"/>
  <c r="AK1595" i="1"/>
  <c r="AM1595" i="1"/>
  <c r="AL1595" i="1"/>
  <c r="AK1599" i="1"/>
  <c r="AM1599" i="1"/>
  <c r="AL1599" i="1"/>
  <c r="AK1603" i="1"/>
  <c r="AM1603" i="1"/>
  <c r="AL1603" i="1"/>
  <c r="AK1607" i="1"/>
  <c r="AM1607" i="1"/>
  <c r="AL1607" i="1"/>
  <c r="AK1611" i="1"/>
  <c r="AM1611" i="1"/>
  <c r="AL1611" i="1"/>
  <c r="AK1615" i="1"/>
  <c r="AM1615" i="1"/>
  <c r="AL1615" i="1"/>
  <c r="AK1619" i="1"/>
  <c r="AM1619" i="1"/>
  <c r="AL1619" i="1"/>
  <c r="AK1623" i="1"/>
  <c r="AM1623" i="1"/>
  <c r="AL1623" i="1"/>
  <c r="F1623" i="1"/>
  <c r="AK1627" i="1"/>
  <c r="AM1627" i="1"/>
  <c r="AL1627" i="1"/>
  <c r="AK1631" i="1"/>
  <c r="AM1631" i="1"/>
  <c r="AL1631" i="1"/>
  <c r="AK1635" i="1"/>
  <c r="AM1635" i="1"/>
  <c r="AL1635" i="1"/>
  <c r="AK1639" i="1"/>
  <c r="AM1639" i="1"/>
  <c r="AL1639" i="1"/>
  <c r="AK1643" i="1"/>
  <c r="AM1643" i="1"/>
  <c r="AL1643" i="1"/>
  <c r="AK1647" i="1"/>
  <c r="AM1647" i="1"/>
  <c r="AL1647" i="1"/>
  <c r="AK1651" i="1"/>
  <c r="AM1651" i="1"/>
  <c r="AL1651" i="1"/>
  <c r="AK1655" i="1"/>
  <c r="AM1655" i="1"/>
  <c r="AL1655" i="1"/>
  <c r="AK1659" i="1"/>
  <c r="AM1659" i="1"/>
  <c r="AL1659" i="1"/>
  <c r="AK1663" i="1"/>
  <c r="AM1663" i="1"/>
  <c r="AL1663" i="1"/>
  <c r="AK1667" i="1"/>
  <c r="AM1667" i="1"/>
  <c r="AL1667" i="1"/>
  <c r="AK1671" i="1"/>
  <c r="AM1671" i="1"/>
  <c r="AL1671" i="1"/>
  <c r="AK1675" i="1"/>
  <c r="AM1675" i="1"/>
  <c r="AL1675" i="1"/>
  <c r="AK1679" i="1"/>
  <c r="AM1679" i="1"/>
  <c r="AL1679" i="1"/>
  <c r="AK1683" i="1"/>
  <c r="AM1683" i="1"/>
  <c r="AL1683" i="1"/>
  <c r="AK1687" i="1"/>
  <c r="AM1687" i="1"/>
  <c r="AL1687" i="1"/>
  <c r="F1687" i="1"/>
  <c r="AK1691" i="1"/>
  <c r="AM1691" i="1"/>
  <c r="AL1691" i="1"/>
  <c r="AK1695" i="1"/>
  <c r="AM1695" i="1"/>
  <c r="AL1695" i="1"/>
  <c r="AK1699" i="1"/>
  <c r="AM1699" i="1"/>
  <c r="AL1699" i="1"/>
  <c r="AK1703" i="1"/>
  <c r="AM1703" i="1"/>
  <c r="AL1703" i="1"/>
  <c r="AK1707" i="1"/>
  <c r="AM1707" i="1"/>
  <c r="AL1707" i="1"/>
  <c r="AK1711" i="1"/>
  <c r="AM1711" i="1"/>
  <c r="AL1711" i="1"/>
  <c r="AK1715" i="1"/>
  <c r="AM1715" i="1"/>
  <c r="AL1715" i="1"/>
  <c r="AK1719" i="1"/>
  <c r="AM1719" i="1"/>
  <c r="AL1719" i="1"/>
  <c r="AK1723" i="1"/>
  <c r="AM1723" i="1"/>
  <c r="AL1723" i="1"/>
  <c r="AK1727" i="1"/>
  <c r="AM1727" i="1"/>
  <c r="AL1727" i="1"/>
  <c r="AK1731" i="1"/>
  <c r="AM1731" i="1"/>
  <c r="AL1731" i="1"/>
  <c r="AK1735" i="1"/>
  <c r="AM1735" i="1"/>
  <c r="AL1735" i="1"/>
  <c r="AK1739" i="1"/>
  <c r="AM1739" i="1"/>
  <c r="AL1739" i="1"/>
  <c r="AK1743" i="1"/>
  <c r="AM1743" i="1"/>
  <c r="AL1743" i="1"/>
  <c r="AK1747" i="1"/>
  <c r="AM1747" i="1"/>
  <c r="AL1747" i="1"/>
  <c r="AK1751" i="1"/>
  <c r="AM1751" i="1"/>
  <c r="AL1751" i="1"/>
  <c r="AK1755" i="1"/>
  <c r="AM1755" i="1"/>
  <c r="AL1755" i="1"/>
  <c r="AK1759" i="1"/>
  <c r="AM1759" i="1"/>
  <c r="AL1759" i="1"/>
  <c r="AK1763" i="1"/>
  <c r="AM1763" i="1"/>
  <c r="AL1763" i="1"/>
  <c r="AK1767" i="1"/>
  <c r="AM1767" i="1"/>
  <c r="AL1767" i="1"/>
  <c r="AK1771" i="1"/>
  <c r="AM1771" i="1"/>
  <c r="AL1771" i="1"/>
  <c r="AK1775" i="1"/>
  <c r="AM1775" i="1"/>
  <c r="AL1775" i="1"/>
  <c r="AK1779" i="1"/>
  <c r="AM1779" i="1"/>
  <c r="AL1779" i="1"/>
  <c r="F1779" i="1"/>
  <c r="AK1783" i="1"/>
  <c r="AM1783" i="1"/>
  <c r="AL1783" i="1"/>
  <c r="AK1787" i="1"/>
  <c r="AM1787" i="1"/>
  <c r="AL1787" i="1"/>
  <c r="AK1791" i="1"/>
  <c r="AM1791" i="1"/>
  <c r="AL1791" i="1"/>
  <c r="AK1795" i="1"/>
  <c r="AM1795" i="1"/>
  <c r="AL1795" i="1"/>
  <c r="AK1799" i="1"/>
  <c r="AM1799" i="1"/>
  <c r="AL1799" i="1"/>
  <c r="AK1803" i="1"/>
  <c r="AM1803" i="1"/>
  <c r="AL1803" i="1"/>
  <c r="AK1807" i="1"/>
  <c r="AM1807" i="1"/>
  <c r="AL1807" i="1"/>
  <c r="AK1811" i="1"/>
  <c r="AM1811" i="1"/>
  <c r="AL1811" i="1"/>
  <c r="AK1815" i="1"/>
  <c r="AM1815" i="1"/>
  <c r="AL1815" i="1"/>
  <c r="AK1819" i="1"/>
  <c r="AM1819" i="1"/>
  <c r="AL1819" i="1"/>
  <c r="AK1823" i="1"/>
  <c r="AM1823" i="1"/>
  <c r="AL1823" i="1"/>
  <c r="AK1827" i="1"/>
  <c r="AM1827" i="1"/>
  <c r="AL1827" i="1"/>
  <c r="AK1831" i="1"/>
  <c r="AM1831" i="1"/>
  <c r="AL1831" i="1"/>
  <c r="AK1835" i="1"/>
  <c r="AM1835" i="1"/>
  <c r="AL1835" i="1"/>
  <c r="AK1839" i="1"/>
  <c r="AM1839" i="1"/>
  <c r="AL1839" i="1"/>
  <c r="AK1843" i="1"/>
  <c r="AM1843" i="1"/>
  <c r="AL1843" i="1"/>
  <c r="F1843" i="1"/>
  <c r="AK1847" i="1"/>
  <c r="AM1847" i="1"/>
  <c r="AL1847" i="1"/>
  <c r="AK1851" i="1"/>
  <c r="AM1851" i="1"/>
  <c r="AL1851" i="1"/>
  <c r="AK1855" i="1"/>
  <c r="AM1855" i="1"/>
  <c r="AL1855" i="1"/>
  <c r="AK1859" i="1"/>
  <c r="AM1859" i="1"/>
  <c r="AL1859" i="1"/>
  <c r="AK1863" i="1"/>
  <c r="AM1863" i="1"/>
  <c r="AL1863" i="1"/>
  <c r="AK1867" i="1"/>
  <c r="AM1867" i="1"/>
  <c r="AL1867" i="1"/>
  <c r="AK1871" i="1"/>
  <c r="AM1871" i="1"/>
  <c r="AL1871" i="1"/>
  <c r="AK1875" i="1"/>
  <c r="AM1875" i="1"/>
  <c r="AL1875" i="1"/>
  <c r="AK1879" i="1"/>
  <c r="AM1879" i="1"/>
  <c r="AL1879" i="1"/>
  <c r="AK1883" i="1"/>
  <c r="AM1883" i="1"/>
  <c r="AL1883" i="1"/>
  <c r="AK1887" i="1"/>
  <c r="AM1887" i="1"/>
  <c r="AL1887" i="1"/>
  <c r="AK1891" i="1"/>
  <c r="AM1891" i="1"/>
  <c r="AL1891" i="1"/>
  <c r="AK1895" i="1"/>
  <c r="AM1895" i="1"/>
  <c r="AL1895" i="1"/>
  <c r="AK1899" i="1"/>
  <c r="AM1899" i="1"/>
  <c r="AL1899" i="1"/>
  <c r="AK1903" i="1"/>
  <c r="AM1903" i="1"/>
  <c r="AL1903" i="1"/>
  <c r="AK1907" i="1"/>
  <c r="AM1907" i="1"/>
  <c r="AL1907" i="1"/>
  <c r="F1907" i="1"/>
  <c r="AK1911" i="1"/>
  <c r="AM1911" i="1"/>
  <c r="AL1911" i="1"/>
  <c r="AK1915" i="1"/>
  <c r="AM1915" i="1"/>
  <c r="AL1915" i="1"/>
  <c r="AK1919" i="1"/>
  <c r="AM1919" i="1"/>
  <c r="AL1919" i="1"/>
  <c r="AK1923" i="1"/>
  <c r="AM1923" i="1"/>
  <c r="AL1923" i="1"/>
  <c r="AK1927" i="1"/>
  <c r="AM1927" i="1"/>
  <c r="AL1927" i="1"/>
  <c r="AK1931" i="1"/>
  <c r="AM1931" i="1"/>
  <c r="AL1931" i="1"/>
  <c r="AK1935" i="1"/>
  <c r="AM1935" i="1"/>
  <c r="AL1935" i="1"/>
  <c r="AK1939" i="1"/>
  <c r="AM1939" i="1"/>
  <c r="AL1939" i="1"/>
  <c r="AK1943" i="1"/>
  <c r="AM1943" i="1"/>
  <c r="AL1943" i="1"/>
  <c r="AK1947" i="1"/>
  <c r="AM1947" i="1"/>
  <c r="AL1947" i="1"/>
  <c r="AK1951" i="1"/>
  <c r="AM1951" i="1"/>
  <c r="AL1951" i="1"/>
  <c r="AK1955" i="1"/>
  <c r="AM1955" i="1"/>
  <c r="AL1955" i="1"/>
  <c r="AK1959" i="1"/>
  <c r="AM1959" i="1"/>
  <c r="AL1959" i="1"/>
  <c r="AK1963" i="1"/>
  <c r="AM1963" i="1"/>
  <c r="AL1963" i="1"/>
  <c r="AK1967" i="1"/>
  <c r="AL1967" i="1"/>
  <c r="AM1967" i="1"/>
  <c r="AK1971" i="1"/>
  <c r="AL1971" i="1"/>
  <c r="AM1971" i="1"/>
  <c r="F1971" i="1"/>
  <c r="AK1975" i="1"/>
  <c r="AL1975" i="1"/>
  <c r="AM1975" i="1"/>
  <c r="AK1979" i="1"/>
  <c r="AL1979" i="1"/>
  <c r="AM1979" i="1"/>
  <c r="AK1983" i="1"/>
  <c r="AL1983" i="1"/>
  <c r="AM1983" i="1"/>
  <c r="AK1987" i="1"/>
  <c r="AL1987" i="1"/>
  <c r="AM1987" i="1"/>
  <c r="AK1991" i="1"/>
  <c r="AL1991" i="1"/>
  <c r="AM1991" i="1"/>
  <c r="AK1995" i="1"/>
  <c r="AL1995" i="1"/>
  <c r="AM1995" i="1"/>
  <c r="AK1999" i="1"/>
  <c r="AL1999" i="1"/>
  <c r="AM1999" i="1"/>
  <c r="AK2003" i="1"/>
  <c r="AL2003" i="1"/>
  <c r="AM2003" i="1"/>
  <c r="AK2007" i="1"/>
  <c r="AL2007" i="1"/>
  <c r="AM2007" i="1"/>
  <c r="AK2011" i="1"/>
  <c r="AL2011" i="1"/>
  <c r="AM2011" i="1"/>
  <c r="AK2015" i="1"/>
  <c r="AL2015" i="1"/>
  <c r="AM2015" i="1"/>
  <c r="AK2019" i="1"/>
  <c r="AL2019" i="1"/>
  <c r="AM2019" i="1"/>
  <c r="AK2023" i="1"/>
  <c r="AL2023" i="1"/>
  <c r="AM2023" i="1"/>
  <c r="AK2027" i="1"/>
  <c r="AL2027" i="1"/>
  <c r="AM2027" i="1"/>
  <c r="AK2031" i="1"/>
  <c r="AL2031" i="1"/>
  <c r="AM2031" i="1"/>
  <c r="AK2035" i="1"/>
  <c r="AL2035" i="1"/>
  <c r="AM2035" i="1"/>
  <c r="F2035" i="1"/>
  <c r="AK2039" i="1"/>
  <c r="AL2039" i="1"/>
  <c r="AM2039" i="1"/>
  <c r="AK2043" i="1"/>
  <c r="AL2043" i="1"/>
  <c r="AM2043" i="1"/>
  <c r="AK2047" i="1"/>
  <c r="AL2047" i="1"/>
  <c r="AM2047" i="1"/>
  <c r="AK2051" i="1"/>
  <c r="AL2051" i="1"/>
  <c r="AM2051" i="1"/>
  <c r="AK2055" i="1"/>
  <c r="AL2055" i="1"/>
  <c r="AM2055" i="1"/>
  <c r="AK2059" i="1"/>
  <c r="AL2059" i="1"/>
  <c r="AM2059" i="1"/>
  <c r="AK2063" i="1"/>
  <c r="AL2063" i="1"/>
  <c r="AM2063" i="1"/>
  <c r="AK2067" i="1"/>
  <c r="AL2067" i="1"/>
  <c r="AM2067" i="1"/>
  <c r="AK2071" i="1"/>
  <c r="AL2071" i="1"/>
  <c r="AM2071" i="1"/>
  <c r="AK2075" i="1"/>
  <c r="AL2075" i="1"/>
  <c r="AM2075" i="1"/>
  <c r="AK2079" i="1"/>
  <c r="AL2079" i="1"/>
  <c r="AM2079" i="1"/>
  <c r="AK2083" i="1"/>
  <c r="AL2083" i="1"/>
  <c r="AM2083" i="1"/>
  <c r="AK2087" i="1"/>
  <c r="AL2087" i="1"/>
  <c r="AM2087" i="1"/>
  <c r="AK1316" i="1"/>
  <c r="AM1316" i="1"/>
  <c r="AL1316" i="1"/>
  <c r="AK1320" i="1"/>
  <c r="AM1320" i="1"/>
  <c r="AL1320" i="1"/>
  <c r="AK1324" i="1"/>
  <c r="AM1324" i="1"/>
  <c r="AL1324" i="1"/>
  <c r="AK1328" i="1"/>
  <c r="AM1328" i="1"/>
  <c r="AL1328" i="1"/>
  <c r="AK1332" i="1"/>
  <c r="AM1332" i="1"/>
  <c r="AL1332" i="1"/>
  <c r="AK1336" i="1"/>
  <c r="AM1336" i="1"/>
  <c r="AL1336" i="1"/>
  <c r="AK1340" i="1"/>
  <c r="AM1340" i="1"/>
  <c r="AL1340" i="1"/>
  <c r="AK1344" i="1"/>
  <c r="AM1344" i="1"/>
  <c r="AL1344" i="1"/>
  <c r="AK1348" i="1"/>
  <c r="AM1348" i="1"/>
  <c r="AL1348" i="1"/>
  <c r="AK1352" i="1"/>
  <c r="AM1352" i="1"/>
  <c r="AL1352" i="1"/>
  <c r="AK1356" i="1"/>
  <c r="AM1356" i="1"/>
  <c r="AL1356" i="1"/>
  <c r="AK1360" i="1"/>
  <c r="AM1360" i="1"/>
  <c r="AL1360" i="1"/>
  <c r="AK1364" i="1"/>
  <c r="AM1364" i="1"/>
  <c r="AL1364" i="1"/>
  <c r="AK1368" i="1"/>
  <c r="AM1368" i="1"/>
  <c r="AL1368" i="1"/>
  <c r="AK1372" i="1"/>
  <c r="AM1372" i="1"/>
  <c r="AL1372" i="1"/>
  <c r="AK1376" i="1"/>
  <c r="AM1376" i="1"/>
  <c r="AL1376" i="1"/>
  <c r="AK1380" i="1"/>
  <c r="AM1380" i="1"/>
  <c r="AL1380" i="1"/>
  <c r="AK1384" i="1"/>
  <c r="AM1384" i="1"/>
  <c r="AL1384" i="1"/>
  <c r="AK1388" i="1"/>
  <c r="AM1388" i="1"/>
  <c r="AL1388" i="1"/>
  <c r="AK1392" i="1"/>
  <c r="AM1392" i="1"/>
  <c r="AL1392" i="1"/>
  <c r="AK1396" i="1"/>
  <c r="AM1396" i="1"/>
  <c r="AL1396" i="1"/>
  <c r="AK1400" i="1"/>
  <c r="AM1400" i="1"/>
  <c r="AL1400" i="1"/>
  <c r="AK1404" i="1"/>
  <c r="AM1404" i="1"/>
  <c r="AL1404" i="1"/>
  <c r="AK1408" i="1"/>
  <c r="AM1408" i="1"/>
  <c r="AL1408" i="1"/>
  <c r="AK1412" i="1"/>
  <c r="AM1412" i="1"/>
  <c r="AL1412" i="1"/>
  <c r="AK1416" i="1"/>
  <c r="AM1416" i="1"/>
  <c r="AL1416" i="1"/>
  <c r="AK1420" i="1"/>
  <c r="AM1420" i="1"/>
  <c r="AL1420" i="1"/>
  <c r="AK1424" i="1"/>
  <c r="AM1424" i="1"/>
  <c r="AL1424" i="1"/>
  <c r="AK1428" i="1"/>
  <c r="AM1428" i="1"/>
  <c r="AL1428" i="1"/>
  <c r="AK1432" i="1"/>
  <c r="AM1432" i="1"/>
  <c r="AL1432" i="1"/>
  <c r="AK1436" i="1"/>
  <c r="AM1436" i="1"/>
  <c r="AL1436" i="1"/>
  <c r="AK1440" i="1"/>
  <c r="AM1440" i="1"/>
  <c r="AL1440" i="1"/>
  <c r="AK1444" i="1"/>
  <c r="AM1444" i="1"/>
  <c r="AL1444" i="1"/>
  <c r="AK1448" i="1"/>
  <c r="AM1448" i="1"/>
  <c r="AL1448" i="1"/>
  <c r="AK1452" i="1"/>
  <c r="AM1452" i="1"/>
  <c r="AL1452" i="1"/>
  <c r="AK1456" i="1"/>
  <c r="AM1456" i="1"/>
  <c r="AL1456" i="1"/>
  <c r="AK1460" i="1"/>
  <c r="AM1460" i="1"/>
  <c r="AL1460" i="1"/>
  <c r="AK1464" i="1"/>
  <c r="AM1464" i="1"/>
  <c r="AL1464" i="1"/>
  <c r="AK1468" i="1"/>
  <c r="AM1468" i="1"/>
  <c r="AL1468" i="1"/>
  <c r="AK1472" i="1"/>
  <c r="AM1472" i="1"/>
  <c r="AL1472" i="1"/>
  <c r="AK1476" i="1"/>
  <c r="AM1476" i="1"/>
  <c r="AL1476" i="1"/>
  <c r="AK1480" i="1"/>
  <c r="AM1480" i="1"/>
  <c r="AL1480" i="1"/>
  <c r="AK1484" i="1"/>
  <c r="AM1484" i="1"/>
  <c r="AL1484" i="1"/>
  <c r="AK1488" i="1"/>
  <c r="AM1488" i="1"/>
  <c r="AL1488" i="1"/>
  <c r="AK1492" i="1"/>
  <c r="AM1492" i="1"/>
  <c r="AL1492" i="1"/>
  <c r="AK1496" i="1"/>
  <c r="AM1496" i="1"/>
  <c r="AL1496" i="1"/>
  <c r="AK1500" i="1"/>
  <c r="AM1500" i="1"/>
  <c r="AL1500" i="1"/>
  <c r="AK1504" i="1"/>
  <c r="AM1504" i="1"/>
  <c r="AL1504" i="1"/>
  <c r="AK1508" i="1"/>
  <c r="AM1508" i="1"/>
  <c r="AL1508" i="1"/>
  <c r="AK1512" i="1"/>
  <c r="AM1512" i="1"/>
  <c r="AL1512" i="1"/>
  <c r="AK1516" i="1"/>
  <c r="AM1516" i="1"/>
  <c r="AL1516" i="1"/>
  <c r="AL1520" i="1"/>
  <c r="AM1520" i="1"/>
  <c r="AK1520" i="1"/>
  <c r="AL1524" i="1"/>
  <c r="AM1524" i="1"/>
  <c r="AK1524" i="1"/>
  <c r="AL1528" i="1"/>
  <c r="AM1528" i="1"/>
  <c r="AK1528" i="1"/>
  <c r="AL1532" i="1"/>
  <c r="AM1532" i="1"/>
  <c r="AK1532" i="1"/>
  <c r="AL1536" i="1"/>
  <c r="AM1536" i="1"/>
  <c r="AK1536" i="1"/>
  <c r="AL1540" i="1"/>
  <c r="AM1540" i="1"/>
  <c r="AK1540" i="1"/>
  <c r="AL1544" i="1"/>
  <c r="AM1544" i="1"/>
  <c r="AK1544" i="1"/>
  <c r="AL1548" i="1"/>
  <c r="AM1548" i="1"/>
  <c r="AK1548" i="1"/>
  <c r="AL1552" i="1"/>
  <c r="AM1552" i="1"/>
  <c r="AK1552" i="1"/>
  <c r="AL1556" i="1"/>
  <c r="AM1556" i="1"/>
  <c r="AK1556" i="1"/>
  <c r="AL1560" i="1"/>
  <c r="AM1560" i="1"/>
  <c r="AK1560" i="1"/>
  <c r="AL1564" i="1"/>
  <c r="AM1564" i="1"/>
  <c r="AK1564" i="1"/>
  <c r="AL1568" i="1"/>
  <c r="AM1568" i="1"/>
  <c r="AK1568" i="1"/>
  <c r="AL1572" i="1"/>
  <c r="AM1572" i="1"/>
  <c r="AK1572" i="1"/>
  <c r="AL1576" i="1"/>
  <c r="AM1576" i="1"/>
  <c r="AK1576" i="1"/>
  <c r="AL1580" i="1"/>
  <c r="AM1580" i="1"/>
  <c r="AK1580" i="1"/>
  <c r="AL1584" i="1"/>
  <c r="AM1584" i="1"/>
  <c r="AK1584" i="1"/>
  <c r="AL1588" i="1"/>
  <c r="AM1588" i="1"/>
  <c r="AK1588" i="1"/>
  <c r="AL1592" i="1"/>
  <c r="AK1592" i="1"/>
  <c r="AM1592" i="1"/>
  <c r="AL1596" i="1"/>
  <c r="AK1596" i="1"/>
  <c r="AM1596" i="1"/>
  <c r="AL1600" i="1"/>
  <c r="AK1600" i="1"/>
  <c r="AM1600" i="1"/>
  <c r="AL1604" i="1"/>
  <c r="AK1604" i="1"/>
  <c r="AM1604" i="1"/>
  <c r="AL1608" i="1"/>
  <c r="AK1608" i="1"/>
  <c r="AM1608" i="1"/>
  <c r="AL1612" i="1"/>
  <c r="AK1612" i="1"/>
  <c r="AM1612" i="1"/>
  <c r="AL1616" i="1"/>
  <c r="AK1616" i="1"/>
  <c r="AM1616" i="1"/>
  <c r="AL1620" i="1"/>
  <c r="AK1620" i="1"/>
  <c r="AM1620" i="1"/>
  <c r="AL1624" i="1"/>
  <c r="AK1624" i="1"/>
  <c r="AM1624" i="1"/>
  <c r="AL1628" i="1"/>
  <c r="AK1628" i="1"/>
  <c r="AM1628" i="1"/>
  <c r="AL1632" i="1"/>
  <c r="AK1632" i="1"/>
  <c r="AM1632" i="1"/>
  <c r="AL1636" i="1"/>
  <c r="AK1636" i="1"/>
  <c r="AM1636" i="1"/>
  <c r="AL1640" i="1"/>
  <c r="AK1640" i="1"/>
  <c r="AM1640" i="1"/>
  <c r="AL1644" i="1"/>
  <c r="AK1644" i="1"/>
  <c r="AM1644" i="1"/>
  <c r="AL1648" i="1"/>
  <c r="AK1648" i="1"/>
  <c r="AM1648" i="1"/>
  <c r="AL1652" i="1"/>
  <c r="AK1652" i="1"/>
  <c r="AM1652" i="1"/>
  <c r="AL1656" i="1"/>
  <c r="AK1656" i="1"/>
  <c r="AM1656" i="1"/>
  <c r="AL1660" i="1"/>
  <c r="AK1660" i="1"/>
  <c r="AM1660" i="1"/>
  <c r="AL1664" i="1"/>
  <c r="AK1664" i="1"/>
  <c r="AM1664" i="1"/>
  <c r="AL1668" i="1"/>
  <c r="AK1668" i="1"/>
  <c r="AM1668" i="1"/>
  <c r="AL1672" i="1"/>
  <c r="AK1672" i="1"/>
  <c r="AM1672" i="1"/>
  <c r="AL1676" i="1"/>
  <c r="AK1676" i="1"/>
  <c r="AM1676" i="1"/>
  <c r="AL1680" i="1"/>
  <c r="AK1680" i="1"/>
  <c r="AM1680" i="1"/>
  <c r="AL1684" i="1"/>
  <c r="AK1684" i="1"/>
  <c r="AM1684" i="1"/>
  <c r="AL1688" i="1"/>
  <c r="AK1688" i="1"/>
  <c r="AM1688" i="1"/>
  <c r="AL1692" i="1"/>
  <c r="AK1692" i="1"/>
  <c r="AM1692" i="1"/>
  <c r="AL1696" i="1"/>
  <c r="AK1696" i="1"/>
  <c r="AM1696" i="1"/>
  <c r="AL1700" i="1"/>
  <c r="AK1700" i="1"/>
  <c r="AM1700" i="1"/>
  <c r="AL1704" i="1"/>
  <c r="AK1704" i="1"/>
  <c r="AM1704" i="1"/>
  <c r="AL1708" i="1"/>
  <c r="AK1708" i="1"/>
  <c r="AM1708" i="1"/>
  <c r="AL1712" i="1"/>
  <c r="AK1712" i="1"/>
  <c r="AM1712" i="1"/>
  <c r="AL1716" i="1"/>
  <c r="AK1716" i="1"/>
  <c r="AM1716" i="1"/>
  <c r="AL1720" i="1"/>
  <c r="AK1720" i="1"/>
  <c r="AM1720" i="1"/>
  <c r="AL1724" i="1"/>
  <c r="AK1724" i="1"/>
  <c r="AM1724" i="1"/>
  <c r="AL1728" i="1"/>
  <c r="AK1728" i="1"/>
  <c r="AM1728" i="1"/>
  <c r="AL1732" i="1"/>
  <c r="AK1732" i="1"/>
  <c r="AM1732" i="1"/>
  <c r="AL1736" i="1"/>
  <c r="AK1736" i="1"/>
  <c r="AM1736" i="1"/>
  <c r="AL1740" i="1"/>
  <c r="AK1740" i="1"/>
  <c r="AM1740" i="1"/>
  <c r="AL1744" i="1"/>
  <c r="AK1744" i="1"/>
  <c r="AM1744" i="1"/>
  <c r="AL1748" i="1"/>
  <c r="AK1748" i="1"/>
  <c r="AM1748" i="1"/>
  <c r="AL1752" i="1"/>
  <c r="AK1752" i="1"/>
  <c r="AM1752" i="1"/>
  <c r="AL1756" i="1"/>
  <c r="AK1756" i="1"/>
  <c r="AM1756" i="1"/>
  <c r="AL1760" i="1"/>
  <c r="AK1760" i="1"/>
  <c r="AM1760" i="1"/>
  <c r="AL1764" i="1"/>
  <c r="AK1764" i="1"/>
  <c r="AM1764" i="1"/>
  <c r="AL1768" i="1"/>
  <c r="AK1768" i="1"/>
  <c r="AM1768" i="1"/>
  <c r="AL1772" i="1"/>
  <c r="AK1772" i="1"/>
  <c r="AM1772" i="1"/>
  <c r="AL1776" i="1"/>
  <c r="AK1776" i="1"/>
  <c r="AM1776" i="1"/>
  <c r="AL1780" i="1"/>
  <c r="AK1780" i="1"/>
  <c r="AM1780" i="1"/>
  <c r="AL1784" i="1"/>
  <c r="AK1784" i="1"/>
  <c r="AM1784" i="1"/>
  <c r="AL1788" i="1"/>
  <c r="AK1788" i="1"/>
  <c r="AM1788" i="1"/>
  <c r="AL1792" i="1"/>
  <c r="AK1792" i="1"/>
  <c r="AM1792" i="1"/>
  <c r="AL1796" i="1"/>
  <c r="AK1796" i="1"/>
  <c r="AM1796" i="1"/>
  <c r="AL1800" i="1"/>
  <c r="AK1800" i="1"/>
  <c r="AM1800" i="1"/>
  <c r="AL1804" i="1"/>
  <c r="AK1804" i="1"/>
  <c r="AM1804" i="1"/>
  <c r="AL1808" i="1"/>
  <c r="AK1808" i="1"/>
  <c r="AM1808" i="1"/>
  <c r="AL1812" i="1"/>
  <c r="AK1812" i="1"/>
  <c r="AM1812" i="1"/>
  <c r="AL1816" i="1"/>
  <c r="AK1816" i="1"/>
  <c r="AM1816" i="1"/>
  <c r="AL1820" i="1"/>
  <c r="AK1820" i="1"/>
  <c r="AM1820" i="1"/>
  <c r="AL1824" i="1"/>
  <c r="AK1824" i="1"/>
  <c r="AM1824" i="1"/>
  <c r="AL1828" i="1"/>
  <c r="AK1828" i="1"/>
  <c r="AM1828" i="1"/>
  <c r="AL1832" i="1"/>
  <c r="AK1832" i="1"/>
  <c r="AM1832" i="1"/>
  <c r="AL1836" i="1"/>
  <c r="AK1836" i="1"/>
  <c r="AM1836" i="1"/>
  <c r="AL1840" i="1"/>
  <c r="AK1840" i="1"/>
  <c r="AM1840" i="1"/>
  <c r="AL1844" i="1"/>
  <c r="AK1844" i="1"/>
  <c r="AM1844" i="1"/>
  <c r="AL1848" i="1"/>
  <c r="AK1848" i="1"/>
  <c r="AM1848" i="1"/>
  <c r="AL1852" i="1"/>
  <c r="AK1852" i="1"/>
  <c r="AM1852" i="1"/>
  <c r="AL1856" i="1"/>
  <c r="AK1856" i="1"/>
  <c r="AM1856" i="1"/>
  <c r="AL1860" i="1"/>
  <c r="AK1860" i="1"/>
  <c r="AM1860" i="1"/>
  <c r="AL1864" i="1"/>
  <c r="AK1864" i="1"/>
  <c r="AM1864" i="1"/>
  <c r="AL1868" i="1"/>
  <c r="AK1868" i="1"/>
  <c r="AM1868" i="1"/>
  <c r="AL1872" i="1"/>
  <c r="AK1872" i="1"/>
  <c r="AM1872" i="1"/>
  <c r="AL1876" i="1"/>
  <c r="AK1876" i="1"/>
  <c r="AM1876" i="1"/>
  <c r="AL1880" i="1"/>
  <c r="AK1880" i="1"/>
  <c r="AM1880" i="1"/>
  <c r="AL1884" i="1"/>
  <c r="AK1884" i="1"/>
  <c r="AM1884" i="1"/>
  <c r="AL1888" i="1"/>
  <c r="AK1888" i="1"/>
  <c r="AM1888" i="1"/>
  <c r="AL1892" i="1"/>
  <c r="AK1892" i="1"/>
  <c r="AM1892" i="1"/>
  <c r="AL1896" i="1"/>
  <c r="AK1896" i="1"/>
  <c r="AM1896" i="1"/>
  <c r="AL1900" i="1"/>
  <c r="AK1900" i="1"/>
  <c r="AM1900" i="1"/>
  <c r="AL1904" i="1"/>
  <c r="AK1904" i="1"/>
  <c r="AM1904" i="1"/>
  <c r="AL1908" i="1"/>
  <c r="AK1908" i="1"/>
  <c r="AM1908" i="1"/>
  <c r="AL1912" i="1"/>
  <c r="AK1912" i="1"/>
  <c r="AM1912" i="1"/>
  <c r="AL1916" i="1"/>
  <c r="AK1916" i="1"/>
  <c r="AM1916" i="1"/>
  <c r="AL1920" i="1"/>
  <c r="AK1920" i="1"/>
  <c r="AM1920" i="1"/>
  <c r="AL1924" i="1"/>
  <c r="AK1924" i="1"/>
  <c r="AM1924" i="1"/>
  <c r="AL1928" i="1"/>
  <c r="AK1928" i="1"/>
  <c r="AM1928" i="1"/>
  <c r="AL1932" i="1"/>
  <c r="AK1932" i="1"/>
  <c r="AM1932" i="1"/>
  <c r="AL1936" i="1"/>
  <c r="AK1936" i="1"/>
  <c r="AM1936" i="1"/>
  <c r="AL1940" i="1"/>
  <c r="AK1940" i="1"/>
  <c r="AM1940" i="1"/>
  <c r="AL1944" i="1"/>
  <c r="AK1944" i="1"/>
  <c r="AM1944" i="1"/>
  <c r="AL1948" i="1"/>
  <c r="AK1948" i="1"/>
  <c r="AM1948" i="1"/>
  <c r="AL1952" i="1"/>
  <c r="AK1952" i="1"/>
  <c r="AM1952" i="1"/>
  <c r="AL1956" i="1"/>
  <c r="AK1956" i="1"/>
  <c r="AM1956" i="1"/>
  <c r="AL1960" i="1"/>
  <c r="AK1960" i="1"/>
  <c r="AM1960" i="1"/>
  <c r="AL1964" i="1"/>
  <c r="AM1964" i="1"/>
  <c r="AK1964" i="1"/>
  <c r="AL1968" i="1"/>
  <c r="AM1968" i="1"/>
  <c r="AK1968" i="1"/>
  <c r="AL1972" i="1"/>
  <c r="AM1972" i="1"/>
  <c r="AK1972" i="1"/>
  <c r="AL1976" i="1"/>
  <c r="AM1976" i="1"/>
  <c r="AK1976" i="1"/>
  <c r="AL1980" i="1"/>
  <c r="AM1980" i="1"/>
  <c r="AK1980" i="1"/>
  <c r="AL1984" i="1"/>
  <c r="AM1984" i="1"/>
  <c r="AK1984" i="1"/>
  <c r="AL1988" i="1"/>
  <c r="AM1988" i="1"/>
  <c r="AK1988" i="1"/>
  <c r="AL1992" i="1"/>
  <c r="AM1992" i="1"/>
  <c r="AK1992" i="1"/>
  <c r="AL1996" i="1"/>
  <c r="AM1996" i="1"/>
  <c r="AK1996" i="1"/>
  <c r="AL2000" i="1"/>
  <c r="AM2000" i="1"/>
  <c r="AK2000" i="1"/>
  <c r="AL2004" i="1"/>
  <c r="AM2004" i="1"/>
  <c r="AK2004" i="1"/>
  <c r="AL2008" i="1"/>
  <c r="AM2008" i="1"/>
  <c r="AK2008" i="1"/>
  <c r="AL2012" i="1"/>
  <c r="AM2012" i="1"/>
  <c r="AK2012" i="1"/>
  <c r="AL2016" i="1"/>
  <c r="AM2016" i="1"/>
  <c r="AK2016" i="1"/>
  <c r="AL2020" i="1"/>
  <c r="AM2020" i="1"/>
  <c r="AK2020" i="1"/>
  <c r="AL2024" i="1"/>
  <c r="AM2024" i="1"/>
  <c r="AK2024" i="1"/>
  <c r="AL2028" i="1"/>
  <c r="AM2028" i="1"/>
  <c r="AK2028" i="1"/>
  <c r="AL2032" i="1"/>
  <c r="AM2032" i="1"/>
  <c r="AK2032" i="1"/>
  <c r="AL2036" i="1"/>
  <c r="AM2036" i="1"/>
  <c r="AK2036" i="1"/>
  <c r="AL2040" i="1"/>
  <c r="AM2040" i="1"/>
  <c r="AK2040" i="1"/>
  <c r="AL2044" i="1"/>
  <c r="AM2044" i="1"/>
  <c r="AK2044" i="1"/>
  <c r="AL2048" i="1"/>
  <c r="AM2048" i="1"/>
  <c r="AK2048" i="1"/>
  <c r="AL2052" i="1"/>
  <c r="AM2052" i="1"/>
  <c r="AK2052" i="1"/>
  <c r="AL2056" i="1"/>
  <c r="AM2056" i="1"/>
  <c r="AK2056" i="1"/>
  <c r="AL2060" i="1"/>
  <c r="AM2060" i="1"/>
  <c r="AK2060" i="1"/>
  <c r="AL2064" i="1"/>
  <c r="AM2064" i="1"/>
  <c r="AK2064" i="1"/>
  <c r="AL2068" i="1"/>
  <c r="AM2068" i="1"/>
  <c r="AK2068" i="1"/>
  <c r="AL2072" i="1"/>
  <c r="AM2072" i="1"/>
  <c r="AK2072" i="1"/>
  <c r="AL2076" i="1"/>
  <c r="AM2076" i="1"/>
  <c r="AK2076" i="1"/>
  <c r="AL2080" i="1"/>
  <c r="AM2080" i="1"/>
  <c r="AK2080" i="1"/>
  <c r="AL2084" i="1"/>
  <c r="AM2084" i="1"/>
  <c r="AK2084" i="1"/>
  <c r="AL2088" i="1"/>
  <c r="AM2088" i="1"/>
  <c r="AK2088" i="1"/>
  <c r="AL2092" i="1"/>
  <c r="AM2092" i="1"/>
  <c r="AK2092" i="1"/>
  <c r="AL2096" i="1"/>
  <c r="AM2096" i="1"/>
  <c r="AK2096" i="1"/>
  <c r="AL2100" i="1"/>
  <c r="AM2100" i="1"/>
  <c r="AK2100" i="1"/>
  <c r="AL2104" i="1"/>
  <c r="AM2104" i="1"/>
  <c r="AK2104" i="1"/>
  <c r="AL2108" i="1"/>
  <c r="AM2108" i="1"/>
  <c r="AK2108" i="1"/>
  <c r="AL2112" i="1"/>
  <c r="AM2112" i="1"/>
  <c r="AK2112" i="1"/>
  <c r="AL2116" i="1"/>
  <c r="AM2116" i="1"/>
  <c r="AK2116" i="1"/>
  <c r="AL2120" i="1"/>
  <c r="AM2120" i="1"/>
  <c r="AK2120" i="1"/>
  <c r="AL2124" i="1"/>
  <c r="AM2124" i="1"/>
  <c r="AK2124" i="1"/>
  <c r="AL2128" i="1"/>
  <c r="AK2128" i="1"/>
  <c r="AM2128" i="1"/>
  <c r="AL2132" i="1"/>
  <c r="AK2132" i="1"/>
  <c r="AM2132" i="1"/>
  <c r="AL2136" i="1"/>
  <c r="AK2136" i="1"/>
  <c r="AM2136" i="1"/>
  <c r="AL2140" i="1"/>
  <c r="AK2140" i="1"/>
  <c r="AM2140" i="1"/>
  <c r="AL2144" i="1"/>
  <c r="AK2144" i="1"/>
  <c r="AM2144" i="1"/>
  <c r="AL2148" i="1"/>
  <c r="AK2148" i="1"/>
  <c r="AM2148" i="1"/>
  <c r="AL2152" i="1"/>
  <c r="AK2152" i="1"/>
  <c r="AM2152" i="1"/>
  <c r="AL2156" i="1"/>
  <c r="AK2156" i="1"/>
  <c r="AM2156" i="1"/>
  <c r="AL2160" i="1"/>
  <c r="AK2160" i="1"/>
  <c r="AM2160" i="1"/>
  <c r="AL2164" i="1"/>
  <c r="AK2164" i="1"/>
  <c r="AM2164" i="1"/>
  <c r="AL2168" i="1"/>
  <c r="AK2168" i="1"/>
  <c r="AM2168" i="1"/>
  <c r="AL2172" i="1"/>
  <c r="AK2172" i="1"/>
  <c r="AM2172" i="1"/>
  <c r="AL2176" i="1"/>
  <c r="AK2176" i="1"/>
  <c r="AM2176" i="1"/>
  <c r="AL2180" i="1"/>
  <c r="AK2180" i="1"/>
  <c r="AM2180" i="1"/>
  <c r="AL2184" i="1"/>
  <c r="AK2184" i="1"/>
  <c r="AM2184" i="1"/>
  <c r="AL2188" i="1"/>
  <c r="AK2188" i="1"/>
  <c r="AM2188" i="1"/>
  <c r="AL2192" i="1"/>
  <c r="AK2192" i="1"/>
  <c r="AM2192" i="1"/>
  <c r="AL2196" i="1"/>
  <c r="AK2196" i="1"/>
  <c r="AM2196" i="1"/>
  <c r="AL2200" i="1"/>
  <c r="AK2200" i="1"/>
  <c r="AM2200" i="1"/>
  <c r="AL2204" i="1"/>
  <c r="AK2204" i="1"/>
  <c r="AM2204" i="1"/>
  <c r="AL2208" i="1"/>
  <c r="AK2208" i="1"/>
  <c r="AM2208" i="1"/>
  <c r="AL2212" i="1"/>
  <c r="AK2212" i="1"/>
  <c r="AM2212" i="1"/>
  <c r="AL2216" i="1"/>
  <c r="AK2216" i="1"/>
  <c r="AM2216" i="1"/>
  <c r="AL2220" i="1"/>
  <c r="AK2220" i="1"/>
  <c r="AM2220" i="1"/>
  <c r="AL2224" i="1"/>
  <c r="AK2224" i="1"/>
  <c r="AM2224" i="1"/>
  <c r="AL2228" i="1"/>
  <c r="AK2228" i="1"/>
  <c r="AM2228" i="1"/>
  <c r="AL2232" i="1"/>
  <c r="AK2232" i="1"/>
  <c r="AM2232" i="1"/>
  <c r="AL2236" i="1"/>
  <c r="AK2236" i="1"/>
  <c r="AM2236" i="1"/>
  <c r="AL2240" i="1"/>
  <c r="AK2240" i="1"/>
  <c r="AM2240" i="1"/>
  <c r="AL2244" i="1"/>
  <c r="AK2244" i="1"/>
  <c r="AM2244" i="1"/>
  <c r="AL2248" i="1"/>
  <c r="AK2248" i="1"/>
  <c r="AM2248" i="1"/>
  <c r="AL2252" i="1"/>
  <c r="AK2252" i="1"/>
  <c r="AM2252" i="1"/>
  <c r="AL2256" i="1"/>
  <c r="AK2256" i="1"/>
  <c r="AM2256" i="1"/>
  <c r="AL2260" i="1"/>
  <c r="AK2260" i="1"/>
  <c r="AM2260" i="1"/>
  <c r="AL2264" i="1"/>
  <c r="AK2264" i="1"/>
  <c r="AM2264" i="1"/>
  <c r="AL2268" i="1"/>
  <c r="AK2268" i="1"/>
  <c r="AM2268" i="1"/>
  <c r="AL2272" i="1"/>
  <c r="AK2272" i="1"/>
  <c r="AM2272" i="1"/>
  <c r="AL2276" i="1"/>
  <c r="AK2276" i="1"/>
  <c r="AM2276" i="1"/>
  <c r="AL2280" i="1"/>
  <c r="AK2280" i="1"/>
  <c r="AM2280" i="1"/>
  <c r="AL2284" i="1"/>
  <c r="AK2284" i="1"/>
  <c r="AM2284" i="1"/>
  <c r="AL2288" i="1"/>
  <c r="AK2288" i="1"/>
  <c r="AM2288" i="1"/>
  <c r="AL2292" i="1"/>
  <c r="AK2292" i="1"/>
  <c r="AM2292" i="1"/>
  <c r="AL2296" i="1"/>
  <c r="AK2296" i="1"/>
  <c r="AM2296" i="1"/>
  <c r="AL2300" i="1"/>
  <c r="AK2300" i="1"/>
  <c r="AM2300" i="1"/>
  <c r="AL2304" i="1"/>
  <c r="AK2304" i="1"/>
  <c r="AM2304" i="1"/>
  <c r="AL2308" i="1"/>
  <c r="AK2308" i="1"/>
  <c r="AM2308" i="1"/>
  <c r="AL2312" i="1"/>
  <c r="AK2312" i="1"/>
  <c r="AM2312" i="1"/>
  <c r="AL2316" i="1"/>
  <c r="AK2316" i="1"/>
  <c r="AM2316" i="1"/>
  <c r="AL2320" i="1"/>
  <c r="AK2320" i="1"/>
  <c r="AM2320" i="1"/>
  <c r="AL2324" i="1"/>
  <c r="AK2324" i="1"/>
  <c r="AM2324" i="1"/>
  <c r="AL2328" i="1"/>
  <c r="AK2328" i="1"/>
  <c r="AM2328" i="1"/>
  <c r="AL2332" i="1"/>
  <c r="AK2332" i="1"/>
  <c r="AM2332" i="1"/>
  <c r="AL2336" i="1"/>
  <c r="AK2336" i="1"/>
  <c r="AM2336" i="1"/>
  <c r="AL2340" i="1"/>
  <c r="AK2340" i="1"/>
  <c r="AM2340" i="1"/>
  <c r="AL2344" i="1"/>
  <c r="AK2344" i="1"/>
  <c r="AM2344" i="1"/>
  <c r="AL2348" i="1"/>
  <c r="AK2348" i="1"/>
  <c r="AM2348" i="1"/>
  <c r="AL2352" i="1"/>
  <c r="AK2352" i="1"/>
  <c r="AM2352" i="1"/>
  <c r="AL2356" i="1"/>
  <c r="AM2356" i="1"/>
  <c r="AK2356" i="1"/>
  <c r="AL2360" i="1"/>
  <c r="AM2360" i="1"/>
  <c r="AK2360" i="1"/>
  <c r="AL2364" i="1"/>
  <c r="AM2364" i="1"/>
  <c r="AK2364" i="1"/>
  <c r="AL2368" i="1"/>
  <c r="AM2368" i="1"/>
  <c r="AK2368" i="1"/>
  <c r="AL2372" i="1"/>
  <c r="AM2372" i="1"/>
  <c r="AK2372" i="1"/>
  <c r="AL2376" i="1"/>
  <c r="AM2376" i="1"/>
  <c r="AK2376" i="1"/>
  <c r="AL2380" i="1"/>
  <c r="AM2380" i="1"/>
  <c r="AK2380" i="1"/>
  <c r="AL2384" i="1"/>
  <c r="AM2384" i="1"/>
  <c r="AK2384" i="1"/>
  <c r="AL2388" i="1"/>
  <c r="AM2388" i="1"/>
  <c r="AK2388" i="1"/>
  <c r="AL2392" i="1"/>
  <c r="AM2392" i="1"/>
  <c r="AK2392" i="1"/>
  <c r="AL2396" i="1"/>
  <c r="AM2396" i="1"/>
  <c r="AK2396" i="1"/>
  <c r="AL2400" i="1"/>
  <c r="AM2400" i="1"/>
  <c r="AK2400" i="1"/>
  <c r="AL2404" i="1"/>
  <c r="AM2404" i="1"/>
  <c r="AK2404" i="1"/>
  <c r="AL2408" i="1"/>
  <c r="AM2408" i="1"/>
  <c r="AK2408" i="1"/>
  <c r="AL2412" i="1"/>
  <c r="AM2412" i="1"/>
  <c r="AK2412" i="1"/>
  <c r="AL2416" i="1"/>
  <c r="AM2416" i="1"/>
  <c r="AK2416" i="1"/>
  <c r="AL2420" i="1"/>
  <c r="AM2420" i="1"/>
  <c r="AK2420" i="1"/>
  <c r="AL2424" i="1"/>
  <c r="AM2424" i="1"/>
  <c r="AK2424" i="1"/>
  <c r="AL2428" i="1"/>
  <c r="AM2428" i="1"/>
  <c r="AK2428" i="1"/>
  <c r="AL2432" i="1"/>
  <c r="AM2432" i="1"/>
  <c r="AK2432" i="1"/>
  <c r="AL2436" i="1"/>
  <c r="AM2436" i="1"/>
  <c r="AK2436" i="1"/>
  <c r="AL2440" i="1"/>
  <c r="AM2440" i="1"/>
  <c r="AK2440" i="1"/>
  <c r="AL2444" i="1"/>
  <c r="AM2444" i="1"/>
  <c r="AK2444" i="1"/>
  <c r="AL2448" i="1"/>
  <c r="AM2448" i="1"/>
  <c r="AK2448" i="1"/>
  <c r="AL2452" i="1"/>
  <c r="AM2452" i="1"/>
  <c r="AK2452" i="1"/>
  <c r="AL2456" i="1"/>
  <c r="AM2456" i="1"/>
  <c r="AK2456" i="1"/>
  <c r="AL2460" i="1"/>
  <c r="AM2460" i="1"/>
  <c r="AK2460" i="1"/>
  <c r="AL2464" i="1"/>
  <c r="AM2464" i="1"/>
  <c r="AK2464" i="1"/>
  <c r="AL2468" i="1"/>
  <c r="AM2468" i="1"/>
  <c r="AK2468" i="1"/>
  <c r="AL2472" i="1"/>
  <c r="AM2472" i="1"/>
  <c r="AK2472" i="1"/>
  <c r="AL2476" i="1"/>
  <c r="AM2476" i="1"/>
  <c r="AK2476" i="1"/>
  <c r="AL2480" i="1"/>
  <c r="AM2480" i="1"/>
  <c r="AK2480" i="1"/>
  <c r="AL2484" i="1"/>
  <c r="AM2484" i="1"/>
  <c r="AK2484" i="1"/>
  <c r="AL2488" i="1"/>
  <c r="AK2488" i="1"/>
  <c r="AM2488" i="1"/>
  <c r="AL2492" i="1"/>
  <c r="AK2492" i="1"/>
  <c r="AM2492" i="1"/>
  <c r="AL2496" i="1"/>
  <c r="AK2496" i="1"/>
  <c r="AM2496" i="1"/>
  <c r="AL2500" i="1"/>
  <c r="AK2500" i="1"/>
  <c r="AM2500" i="1"/>
  <c r="AL2504" i="1"/>
  <c r="AK2504" i="1"/>
  <c r="AM2504" i="1"/>
  <c r="AL2508" i="1"/>
  <c r="AK2508" i="1"/>
  <c r="AM2508" i="1"/>
  <c r="AL2512" i="1"/>
  <c r="AK2512" i="1"/>
  <c r="AM2512" i="1"/>
  <c r="AL2516" i="1"/>
  <c r="AK2516" i="1"/>
  <c r="AM2516" i="1"/>
  <c r="AL2520" i="1"/>
  <c r="AK2520" i="1"/>
  <c r="AM2520" i="1"/>
  <c r="AL2524" i="1"/>
  <c r="AK2524" i="1"/>
  <c r="AM2524" i="1"/>
  <c r="AL2528" i="1"/>
  <c r="AK2528" i="1"/>
  <c r="AM2528" i="1"/>
  <c r="AL2532" i="1"/>
  <c r="AK2532" i="1"/>
  <c r="AM2532" i="1"/>
  <c r="AL2536" i="1"/>
  <c r="AK2536" i="1"/>
  <c r="AM2536" i="1"/>
  <c r="AL2540" i="1"/>
  <c r="AK2540" i="1"/>
  <c r="AM2540" i="1"/>
  <c r="AL2544" i="1"/>
  <c r="AK2544" i="1"/>
  <c r="AM2544" i="1"/>
  <c r="AL2548" i="1"/>
  <c r="AK2548" i="1"/>
  <c r="AM2548" i="1"/>
  <c r="AL2552" i="1"/>
  <c r="AK2552" i="1"/>
  <c r="AM2552" i="1"/>
  <c r="AL2556" i="1"/>
  <c r="AK2556" i="1"/>
  <c r="AM2556" i="1"/>
  <c r="AL2560" i="1"/>
  <c r="AK2560" i="1"/>
  <c r="AM2560" i="1"/>
  <c r="AL2564" i="1"/>
  <c r="AK2564" i="1"/>
  <c r="AM2564" i="1"/>
  <c r="AL2568" i="1"/>
  <c r="AK2568" i="1"/>
  <c r="AM2568" i="1"/>
  <c r="AL2572" i="1"/>
  <c r="AK2572" i="1"/>
  <c r="AM2572" i="1"/>
  <c r="AL2576" i="1"/>
  <c r="AK2576" i="1"/>
  <c r="AM2576" i="1"/>
  <c r="AL2580" i="1"/>
  <c r="AK2580" i="1"/>
  <c r="AM2580" i="1"/>
  <c r="AL2584" i="1"/>
  <c r="AK2584" i="1"/>
  <c r="AM2584" i="1"/>
  <c r="AL2588" i="1"/>
  <c r="AK2588" i="1"/>
  <c r="AM2588" i="1"/>
  <c r="AL2592" i="1"/>
  <c r="AK2592" i="1"/>
  <c r="AM2592" i="1"/>
  <c r="AL2596" i="1"/>
  <c r="AK2596" i="1"/>
  <c r="AM2596" i="1"/>
  <c r="AL2600" i="1"/>
  <c r="AK2600" i="1"/>
  <c r="AM2600" i="1"/>
  <c r="AL2604" i="1"/>
  <c r="AK2604" i="1"/>
  <c r="AM2604" i="1"/>
  <c r="AL2608" i="1"/>
  <c r="AK2608" i="1"/>
  <c r="AM2608" i="1"/>
  <c r="AL2612" i="1"/>
  <c r="AK2612" i="1"/>
  <c r="AM2612" i="1"/>
  <c r="AL2616" i="1"/>
  <c r="AK2616" i="1"/>
  <c r="AM2616" i="1"/>
  <c r="AL2620" i="1"/>
  <c r="AK2620" i="1"/>
  <c r="AM2620" i="1"/>
  <c r="AL2624" i="1"/>
  <c r="AK2624" i="1"/>
  <c r="AM2624" i="1"/>
  <c r="AL2628" i="1"/>
  <c r="AK2628" i="1"/>
  <c r="AM2628" i="1"/>
  <c r="AL2632" i="1"/>
  <c r="AK2632" i="1"/>
  <c r="AM2632" i="1"/>
  <c r="AL2636" i="1"/>
  <c r="AK2636" i="1"/>
  <c r="AM2636" i="1"/>
  <c r="AL2640" i="1"/>
  <c r="AK2640" i="1"/>
  <c r="AM2640" i="1"/>
  <c r="AL2644" i="1"/>
  <c r="AK2644" i="1"/>
  <c r="AM2644" i="1"/>
  <c r="AL2648" i="1"/>
  <c r="AK2648" i="1"/>
  <c r="AM2648" i="1"/>
  <c r="AL2652" i="1"/>
  <c r="AK2652" i="1"/>
  <c r="AM2652" i="1"/>
  <c r="AL2656" i="1"/>
  <c r="AK2656" i="1"/>
  <c r="AM2656" i="1"/>
  <c r="AL2660" i="1"/>
  <c r="AK2660" i="1"/>
  <c r="AM2660" i="1"/>
  <c r="AL2664" i="1"/>
  <c r="AK2664" i="1"/>
  <c r="AM2664" i="1"/>
  <c r="AL2668" i="1"/>
  <c r="AK2668" i="1"/>
  <c r="AM2668" i="1"/>
  <c r="AL2672" i="1"/>
  <c r="AK2672" i="1"/>
  <c r="AM2672" i="1"/>
  <c r="AL2676" i="1"/>
  <c r="AK2676" i="1"/>
  <c r="AM2676" i="1"/>
  <c r="AL2680" i="1"/>
  <c r="AK2680" i="1"/>
  <c r="AM2680" i="1"/>
  <c r="AL2684" i="1"/>
  <c r="AK2684" i="1"/>
  <c r="AM2684" i="1"/>
  <c r="AL2688" i="1"/>
  <c r="AK2688" i="1"/>
  <c r="AM2688" i="1"/>
  <c r="AL2692" i="1"/>
  <c r="AK2692" i="1"/>
  <c r="AM2692" i="1"/>
  <c r="AL2696" i="1"/>
  <c r="AK2696" i="1"/>
  <c r="AM2696" i="1"/>
  <c r="AL2700" i="1"/>
  <c r="AK2700" i="1"/>
  <c r="AM2700" i="1"/>
  <c r="AL2704" i="1"/>
  <c r="AK2704" i="1"/>
  <c r="AM2704" i="1"/>
  <c r="AL2708" i="1"/>
  <c r="AK2708" i="1"/>
  <c r="AM2708" i="1"/>
  <c r="AL2712" i="1"/>
  <c r="AK2712" i="1"/>
  <c r="AM2712" i="1"/>
  <c r="AL2716" i="1"/>
  <c r="AK2716" i="1"/>
  <c r="AM2716" i="1"/>
  <c r="AL2720" i="1"/>
  <c r="AK2720" i="1"/>
  <c r="AM2720" i="1"/>
  <c r="AL2724" i="1"/>
  <c r="AK2724" i="1"/>
  <c r="AM2724" i="1"/>
  <c r="AL2728" i="1"/>
  <c r="AK2728" i="1"/>
  <c r="AM2728" i="1"/>
  <c r="AL2732" i="1"/>
  <c r="AK2732" i="1"/>
  <c r="AM2732" i="1"/>
  <c r="AL2736" i="1"/>
  <c r="AK2736" i="1"/>
  <c r="AM2736" i="1"/>
  <c r="AL2740" i="1"/>
  <c r="AK2740" i="1"/>
  <c r="AM2740" i="1"/>
  <c r="AL2744" i="1"/>
  <c r="AK2744" i="1"/>
  <c r="AM2744" i="1"/>
  <c r="AM2748" i="1"/>
  <c r="AK2748" i="1"/>
  <c r="AL2748" i="1"/>
  <c r="AM2752" i="1"/>
  <c r="AK2752" i="1"/>
  <c r="AL2752" i="1"/>
  <c r="AM2756" i="1"/>
  <c r="AK2756" i="1"/>
  <c r="AL2756" i="1"/>
  <c r="AM2760" i="1"/>
  <c r="AK2760" i="1"/>
  <c r="AL2760" i="1"/>
  <c r="AM2764" i="1"/>
  <c r="AK2764" i="1"/>
  <c r="AL2764" i="1"/>
  <c r="AM2768" i="1"/>
  <c r="AK2768" i="1"/>
  <c r="AL2768" i="1"/>
  <c r="AM2772" i="1"/>
  <c r="AK2772" i="1"/>
  <c r="AL2772" i="1"/>
  <c r="AM2776" i="1"/>
  <c r="AK2776" i="1"/>
  <c r="AL2776" i="1"/>
  <c r="AM2780" i="1"/>
  <c r="AK2780" i="1"/>
  <c r="AL2780" i="1"/>
  <c r="AM2784" i="1"/>
  <c r="AK2784" i="1"/>
  <c r="AL2784" i="1"/>
  <c r="AM2788" i="1"/>
  <c r="AK2788" i="1"/>
  <c r="AL2788" i="1"/>
  <c r="AM2792" i="1"/>
  <c r="AK2792" i="1"/>
  <c r="AL2792" i="1"/>
  <c r="AM2796" i="1"/>
  <c r="AK2796" i="1"/>
  <c r="AL2796" i="1"/>
  <c r="AM2800" i="1"/>
  <c r="AK2800" i="1"/>
  <c r="AL2800" i="1"/>
  <c r="AM2804" i="1"/>
  <c r="AK2804" i="1"/>
  <c r="AL2804" i="1"/>
  <c r="AM2808" i="1"/>
  <c r="AK2808" i="1"/>
  <c r="AL2808" i="1"/>
  <c r="AM2812" i="1"/>
  <c r="AK2812" i="1"/>
  <c r="AL2812" i="1"/>
  <c r="AM2816" i="1"/>
  <c r="AK2816" i="1"/>
  <c r="AL2816" i="1"/>
  <c r="AM2820" i="1"/>
  <c r="AK2820" i="1"/>
  <c r="AL2820" i="1"/>
  <c r="AM2824" i="1"/>
  <c r="AK2824" i="1"/>
  <c r="AL2824" i="1"/>
  <c r="AM2828" i="1"/>
  <c r="AK2828" i="1"/>
  <c r="AL2828" i="1"/>
  <c r="AM2832" i="1"/>
  <c r="AK2832" i="1"/>
  <c r="AL2832" i="1"/>
  <c r="AM2836" i="1"/>
  <c r="AK2836" i="1"/>
  <c r="AL2836" i="1"/>
  <c r="AM2840" i="1"/>
  <c r="AK2840" i="1"/>
  <c r="AL2840" i="1"/>
  <c r="AM2844" i="1"/>
  <c r="AK2844" i="1"/>
  <c r="AL2844" i="1"/>
  <c r="AM2848" i="1"/>
  <c r="AK2848" i="1"/>
  <c r="AL2848" i="1"/>
  <c r="AM2852" i="1"/>
  <c r="AK2852" i="1"/>
  <c r="AL2852" i="1"/>
  <c r="AM2856" i="1"/>
  <c r="AK2856" i="1"/>
  <c r="AL2856" i="1"/>
  <c r="AM2860" i="1"/>
  <c r="AK2860" i="1"/>
  <c r="AL2860" i="1"/>
  <c r="AM2864" i="1"/>
  <c r="AK2864" i="1"/>
  <c r="AL2864" i="1"/>
  <c r="AM2868" i="1"/>
  <c r="AK2868" i="1"/>
  <c r="AL2868" i="1"/>
  <c r="AM2872" i="1"/>
  <c r="AL2872" i="1"/>
  <c r="AK2872" i="1"/>
  <c r="AM2876" i="1"/>
  <c r="AL2876" i="1"/>
  <c r="AK2876" i="1"/>
  <c r="AM2880" i="1"/>
  <c r="AL2880" i="1"/>
  <c r="AK2880" i="1"/>
  <c r="AM2884" i="1"/>
  <c r="AL2884" i="1"/>
  <c r="AK2884" i="1"/>
  <c r="AM2888" i="1"/>
  <c r="AL2888" i="1"/>
  <c r="AK2888" i="1"/>
  <c r="AM2892" i="1"/>
  <c r="AL2892" i="1"/>
  <c r="AK2892" i="1"/>
  <c r="AM2896" i="1"/>
  <c r="AL2896" i="1"/>
  <c r="AK2896" i="1"/>
  <c r="AM2900" i="1"/>
  <c r="AL2900" i="1"/>
  <c r="AK2900" i="1"/>
  <c r="AM2904" i="1"/>
  <c r="AL2904" i="1"/>
  <c r="AK2904" i="1"/>
  <c r="AM2908" i="1"/>
  <c r="AL2908" i="1"/>
  <c r="AK2908" i="1"/>
  <c r="AM2912" i="1"/>
  <c r="AL2912" i="1"/>
  <c r="AK2912" i="1"/>
  <c r="AM2916" i="1"/>
  <c r="AL2916" i="1"/>
  <c r="AK2916" i="1"/>
  <c r="AM2920" i="1"/>
  <c r="AL2920" i="1"/>
  <c r="AK2920" i="1"/>
  <c r="AM2924" i="1"/>
  <c r="AL2924" i="1"/>
  <c r="AK2924" i="1"/>
  <c r="AM2928" i="1"/>
  <c r="AL2928" i="1"/>
  <c r="AK2928" i="1"/>
  <c r="AM2932" i="1"/>
  <c r="AL2932" i="1"/>
  <c r="AK2932" i="1"/>
  <c r="AM2936" i="1"/>
  <c r="AL2936" i="1"/>
  <c r="AK2936" i="1"/>
  <c r="AM2940" i="1"/>
  <c r="AL2940" i="1"/>
  <c r="AK2940" i="1"/>
  <c r="AM2944" i="1"/>
  <c r="AL2944" i="1"/>
  <c r="AK2944" i="1"/>
  <c r="AM2948" i="1"/>
  <c r="AL2948" i="1"/>
  <c r="AK2948" i="1"/>
  <c r="AM2952" i="1"/>
  <c r="AL2952" i="1"/>
  <c r="AK2952" i="1"/>
  <c r="AM2956" i="1"/>
  <c r="AL2956" i="1"/>
  <c r="AK2956" i="1"/>
  <c r="AM2960" i="1"/>
  <c r="AL2960" i="1"/>
  <c r="AK2960" i="1"/>
  <c r="AM2964" i="1"/>
  <c r="AL2964" i="1"/>
  <c r="AK2964" i="1"/>
  <c r="AM2968" i="1"/>
  <c r="AL2968" i="1"/>
  <c r="AK2968" i="1"/>
  <c r="AM2972" i="1"/>
  <c r="AL2972" i="1"/>
  <c r="AK2972" i="1"/>
  <c r="AM2976" i="1"/>
  <c r="AL2976" i="1"/>
  <c r="AK2976" i="1"/>
  <c r="AM2980" i="1"/>
  <c r="AL2980" i="1"/>
  <c r="AK2980" i="1"/>
  <c r="AM2984" i="1"/>
  <c r="AL2984" i="1"/>
  <c r="AK2984" i="1"/>
  <c r="AM2988" i="1"/>
  <c r="AL2988" i="1"/>
  <c r="AK2988" i="1"/>
  <c r="AM2992" i="1"/>
  <c r="AL2992" i="1"/>
  <c r="AK2992" i="1"/>
  <c r="AM2996" i="1"/>
  <c r="AL2996" i="1"/>
  <c r="AK2996" i="1"/>
  <c r="AM3000" i="1"/>
  <c r="AL3000" i="1"/>
  <c r="AK3000" i="1"/>
  <c r="AM3004" i="1"/>
  <c r="AL3004" i="1"/>
  <c r="AK3004" i="1"/>
  <c r="AM3008" i="1"/>
  <c r="AL3008" i="1"/>
  <c r="AK3008" i="1"/>
  <c r="AM3012" i="1"/>
  <c r="AL3012" i="1"/>
  <c r="AK3012" i="1"/>
  <c r="AM3016" i="1"/>
  <c r="AL3016" i="1"/>
  <c r="AK3016" i="1"/>
  <c r="AM3020" i="1"/>
  <c r="AL3020" i="1"/>
  <c r="AK3020" i="1"/>
  <c r="AM3024" i="1"/>
  <c r="AL3024" i="1"/>
  <c r="AK3024" i="1"/>
  <c r="AM3028" i="1"/>
  <c r="AL3028" i="1"/>
  <c r="AK3028" i="1"/>
  <c r="AM3032" i="1"/>
  <c r="AL3032" i="1"/>
  <c r="AK3032" i="1"/>
  <c r="AM3036" i="1"/>
  <c r="AL3036" i="1"/>
  <c r="AK3036" i="1"/>
  <c r="AM3040" i="1"/>
  <c r="AL3040" i="1"/>
  <c r="AK3040" i="1"/>
  <c r="AM3044" i="1"/>
  <c r="AL3044" i="1"/>
  <c r="AK3044" i="1"/>
  <c r="AM3048" i="1"/>
  <c r="AL3048" i="1"/>
  <c r="AK3048" i="1"/>
  <c r="AM3052" i="1"/>
  <c r="AL3052" i="1"/>
  <c r="AK3052" i="1"/>
  <c r="AM3056" i="1"/>
  <c r="AL3056" i="1"/>
  <c r="AK3056" i="1"/>
  <c r="AM3060" i="1"/>
  <c r="AL3060" i="1"/>
  <c r="AK3060" i="1"/>
  <c r="AM3064" i="1"/>
  <c r="AL3064" i="1"/>
  <c r="AK3064" i="1"/>
  <c r="AK3068" i="1"/>
  <c r="AL3068" i="1"/>
  <c r="AM3068" i="1"/>
  <c r="AK3072" i="1"/>
  <c r="AM3072" i="1"/>
  <c r="AL3072" i="1"/>
  <c r="AK3076" i="1"/>
  <c r="AL3076" i="1"/>
  <c r="AM3076" i="1"/>
  <c r="AK3080" i="1"/>
  <c r="AM3080" i="1"/>
  <c r="AL3080" i="1"/>
  <c r="AK3084" i="1"/>
  <c r="AL3084" i="1"/>
  <c r="AM3084" i="1"/>
  <c r="AK3088" i="1"/>
  <c r="AM3088" i="1"/>
  <c r="AL3088" i="1"/>
  <c r="AK3092" i="1"/>
  <c r="AL3092" i="1"/>
  <c r="AM3092" i="1"/>
  <c r="AK3096" i="1"/>
  <c r="AM3096" i="1"/>
  <c r="AL3096" i="1"/>
  <c r="AK3100" i="1"/>
  <c r="AL3100" i="1"/>
  <c r="AM3100" i="1"/>
  <c r="AK3104" i="1"/>
  <c r="AM3104" i="1"/>
  <c r="AL3104" i="1"/>
  <c r="AK3108" i="1"/>
  <c r="AL3108" i="1"/>
  <c r="AM3108" i="1"/>
  <c r="AK3112" i="1"/>
  <c r="AM3112" i="1"/>
  <c r="AL3112" i="1"/>
  <c r="AK3116" i="1"/>
  <c r="AL3116" i="1"/>
  <c r="AM3116" i="1"/>
  <c r="AK3120" i="1"/>
  <c r="AM3120" i="1"/>
  <c r="AL3120" i="1"/>
  <c r="AK3124" i="1"/>
  <c r="AL3124" i="1"/>
  <c r="AM3124" i="1"/>
  <c r="AK3128" i="1"/>
  <c r="AM3128" i="1"/>
  <c r="AL3128" i="1"/>
  <c r="AM3132" i="1"/>
  <c r="AK3132" i="1"/>
  <c r="AL3132" i="1"/>
  <c r="AM3136" i="1"/>
  <c r="AL3136" i="1"/>
  <c r="AK3136" i="1"/>
  <c r="AM3140" i="1"/>
  <c r="AL3140" i="1"/>
  <c r="AK3140" i="1"/>
  <c r="AM3144" i="1"/>
  <c r="AL3144" i="1"/>
  <c r="AK3144" i="1"/>
  <c r="AM3148" i="1"/>
  <c r="AL3148" i="1"/>
  <c r="AK3148" i="1"/>
  <c r="AM3152" i="1"/>
  <c r="AL3152" i="1"/>
  <c r="AK3152" i="1"/>
  <c r="AM3156" i="1"/>
  <c r="AL3156" i="1"/>
  <c r="AK3156" i="1"/>
  <c r="AM3160" i="1"/>
  <c r="AL3160" i="1"/>
  <c r="AK3160" i="1"/>
  <c r="AM3164" i="1"/>
  <c r="AL3164" i="1"/>
  <c r="AK3164" i="1"/>
  <c r="AM3168" i="1"/>
  <c r="AL3168" i="1"/>
  <c r="AK3168" i="1"/>
  <c r="AM3172" i="1"/>
  <c r="AL3172" i="1"/>
  <c r="AK3172" i="1"/>
  <c r="AM3176" i="1"/>
  <c r="AL3176" i="1"/>
  <c r="AK3176" i="1"/>
  <c r="AM3180" i="1"/>
  <c r="AL3180" i="1"/>
  <c r="AK3180" i="1"/>
  <c r="AM3184" i="1"/>
  <c r="AL3184" i="1"/>
  <c r="AK3184" i="1"/>
  <c r="AM3188" i="1"/>
  <c r="AL3188" i="1"/>
  <c r="AK3188" i="1"/>
  <c r="AM3192" i="1"/>
  <c r="AL3192" i="1"/>
  <c r="AK3192" i="1"/>
  <c r="AM3196" i="1"/>
  <c r="AL3196" i="1"/>
  <c r="AK3196" i="1"/>
  <c r="AM3200" i="1"/>
  <c r="AL3200" i="1"/>
  <c r="AK3200" i="1"/>
  <c r="AM3204" i="1"/>
  <c r="AL3204" i="1"/>
  <c r="AK3204" i="1"/>
  <c r="AM3208" i="1"/>
  <c r="AL3208" i="1"/>
  <c r="AK3208" i="1"/>
  <c r="AM3212" i="1"/>
  <c r="AL3212" i="1"/>
  <c r="AK3212" i="1"/>
  <c r="AM3216" i="1"/>
  <c r="AL3216" i="1"/>
  <c r="AK3216" i="1"/>
  <c r="AM3220" i="1"/>
  <c r="AL3220" i="1"/>
  <c r="AK3220" i="1"/>
  <c r="AM3224" i="1"/>
  <c r="AL3224" i="1"/>
  <c r="AK3224" i="1"/>
  <c r="AM3228" i="1"/>
  <c r="AL3228" i="1"/>
  <c r="AK3228" i="1"/>
  <c r="AM3232" i="1"/>
  <c r="AL3232" i="1"/>
  <c r="AK3232" i="1"/>
  <c r="AM3236" i="1"/>
  <c r="AL3236" i="1"/>
  <c r="AK3236" i="1"/>
  <c r="AM3240" i="1"/>
  <c r="AL3240" i="1"/>
  <c r="AK3240" i="1"/>
  <c r="AM3244" i="1"/>
  <c r="AL3244" i="1"/>
  <c r="AK3244" i="1"/>
  <c r="AM3248" i="1"/>
  <c r="AL3248" i="1"/>
  <c r="AK3248" i="1"/>
  <c r="AM3252" i="1"/>
  <c r="AL3252" i="1"/>
  <c r="AK3252" i="1"/>
  <c r="AM3256" i="1"/>
  <c r="AL3256" i="1"/>
  <c r="AK3256" i="1"/>
  <c r="AM3260" i="1"/>
  <c r="AL3260" i="1"/>
  <c r="AK3260" i="1"/>
  <c r="AM3264" i="1"/>
  <c r="AL3264" i="1"/>
  <c r="AK3264" i="1"/>
  <c r="AM3268" i="1"/>
  <c r="AL3268" i="1"/>
  <c r="AK3268" i="1"/>
  <c r="AM3272" i="1"/>
  <c r="AL3272" i="1"/>
  <c r="AK3272" i="1"/>
  <c r="AM3276" i="1"/>
  <c r="AL3276" i="1"/>
  <c r="AK3276" i="1"/>
  <c r="AM3280" i="1"/>
  <c r="AL3280" i="1"/>
  <c r="AK3280" i="1"/>
  <c r="AM3284" i="1"/>
  <c r="AL3284" i="1"/>
  <c r="AK3284" i="1"/>
  <c r="AM3288" i="1"/>
  <c r="AL3288" i="1"/>
  <c r="AK3288" i="1"/>
  <c r="AM3292" i="1"/>
  <c r="AK3292" i="1"/>
  <c r="AL3292" i="1"/>
  <c r="AM3296" i="1"/>
  <c r="AL3296" i="1"/>
  <c r="AK3296" i="1"/>
  <c r="AM3300" i="1"/>
  <c r="AL3300" i="1"/>
  <c r="AK3300" i="1"/>
  <c r="AM3304" i="1"/>
  <c r="AL3304" i="1"/>
  <c r="AK3304" i="1"/>
  <c r="AM3308" i="1"/>
  <c r="AL3308" i="1"/>
  <c r="AK3308" i="1"/>
  <c r="AM3312" i="1"/>
  <c r="AL3312" i="1"/>
  <c r="AK3312" i="1"/>
  <c r="AM3316" i="1"/>
  <c r="AL3316" i="1"/>
  <c r="AK3316" i="1"/>
  <c r="AM3320" i="1"/>
  <c r="AL3320" i="1"/>
  <c r="AK3320" i="1"/>
  <c r="AM3324" i="1"/>
  <c r="AL3324" i="1"/>
  <c r="AK3324" i="1"/>
  <c r="AM3328" i="1"/>
  <c r="AL3328" i="1"/>
  <c r="AK3328" i="1"/>
  <c r="AM3332" i="1"/>
  <c r="AL3332" i="1"/>
  <c r="AK3332" i="1"/>
  <c r="AM3336" i="1"/>
  <c r="AL3336" i="1"/>
  <c r="AK3336" i="1"/>
  <c r="AM3340" i="1"/>
  <c r="AL3340" i="1"/>
  <c r="AK3340" i="1"/>
  <c r="AM3344" i="1"/>
  <c r="AL3344" i="1"/>
  <c r="AK3344" i="1"/>
  <c r="AM3348" i="1"/>
  <c r="AL3348" i="1"/>
  <c r="AK3348" i="1"/>
  <c r="AM3352" i="1"/>
  <c r="AL3352" i="1"/>
  <c r="AK3352" i="1"/>
  <c r="AM3356" i="1"/>
  <c r="AL3356" i="1"/>
  <c r="AK3356" i="1"/>
  <c r="AM3360" i="1"/>
  <c r="AL3360" i="1"/>
  <c r="AK3360" i="1"/>
  <c r="AM3364" i="1"/>
  <c r="AL3364" i="1"/>
  <c r="AK3364" i="1"/>
  <c r="AM3368" i="1"/>
  <c r="AL3368" i="1"/>
  <c r="AK3368" i="1"/>
  <c r="AM3372" i="1"/>
  <c r="AL3372" i="1"/>
  <c r="AK3372" i="1"/>
  <c r="AM3376" i="1"/>
  <c r="AL3376" i="1"/>
  <c r="AK3376" i="1"/>
  <c r="AM3380" i="1"/>
  <c r="AL3380" i="1"/>
  <c r="AK3380" i="1"/>
  <c r="AM3384" i="1"/>
  <c r="AL3384" i="1"/>
  <c r="AK3384" i="1"/>
  <c r="AM3388" i="1"/>
  <c r="AL3388" i="1"/>
  <c r="AK3388" i="1"/>
  <c r="AM3392" i="1"/>
  <c r="AL3392" i="1"/>
  <c r="AK3392" i="1"/>
  <c r="AM3396" i="1"/>
  <c r="AL3396" i="1"/>
  <c r="AK3396" i="1"/>
  <c r="AM3400" i="1"/>
  <c r="AL3400" i="1"/>
  <c r="AK3400" i="1"/>
  <c r="AM3404" i="1"/>
  <c r="AL3404" i="1"/>
  <c r="AK3404" i="1"/>
  <c r="AM3408" i="1"/>
  <c r="AL3408" i="1"/>
  <c r="AK3408" i="1"/>
  <c r="AM3412" i="1"/>
  <c r="AL3412" i="1"/>
  <c r="AK3412" i="1"/>
  <c r="AM3416" i="1"/>
  <c r="AL3416" i="1"/>
  <c r="AK3416" i="1"/>
  <c r="AM3420" i="1"/>
  <c r="AL3420" i="1"/>
  <c r="AK3420" i="1"/>
  <c r="AM3424" i="1"/>
  <c r="AL3424" i="1"/>
  <c r="AK3424" i="1"/>
  <c r="AM3428" i="1"/>
  <c r="AL3428" i="1"/>
  <c r="AK3428" i="1"/>
  <c r="AM3432" i="1"/>
  <c r="AL3432" i="1"/>
  <c r="AK3432" i="1"/>
  <c r="AM3436" i="1"/>
  <c r="AL3436" i="1"/>
  <c r="AK3436" i="1"/>
  <c r="AM3440" i="1"/>
  <c r="AL3440" i="1"/>
  <c r="AK3440" i="1"/>
  <c r="AM3444" i="1"/>
  <c r="AL3444" i="1"/>
  <c r="AK3444" i="1"/>
  <c r="AM3448" i="1"/>
  <c r="AL3448" i="1"/>
  <c r="AK3448" i="1"/>
  <c r="AM3452" i="1"/>
  <c r="AL3452" i="1"/>
  <c r="AK3452" i="1"/>
  <c r="AM3456" i="1"/>
  <c r="AL3456" i="1"/>
  <c r="AK3456" i="1"/>
  <c r="AM3460" i="1"/>
  <c r="AL3460" i="1"/>
  <c r="AK3460" i="1"/>
  <c r="AM3464" i="1"/>
  <c r="AL3464" i="1"/>
  <c r="AK3464" i="1"/>
  <c r="AM3468" i="1"/>
  <c r="AL3468" i="1"/>
  <c r="AK3468" i="1"/>
  <c r="AM3472" i="1"/>
  <c r="AL3472" i="1"/>
  <c r="AK3472" i="1"/>
  <c r="AM3476" i="1"/>
  <c r="AL3476" i="1"/>
  <c r="AK3476" i="1"/>
  <c r="AM3480" i="1"/>
  <c r="AL3480" i="1"/>
  <c r="AK3480" i="1"/>
  <c r="AL3484" i="1"/>
  <c r="AM3484" i="1"/>
  <c r="AK3484" i="1"/>
  <c r="AL3488" i="1"/>
  <c r="AK3488" i="1"/>
  <c r="AM3488" i="1"/>
  <c r="AL3492" i="1"/>
  <c r="AM3492" i="1"/>
  <c r="AK3492" i="1"/>
  <c r="AL3496" i="1"/>
  <c r="AK3496" i="1"/>
  <c r="AM3496" i="1"/>
  <c r="AL3500" i="1"/>
  <c r="AM3500" i="1"/>
  <c r="AK3500" i="1"/>
  <c r="AL3504" i="1"/>
  <c r="AK3504" i="1"/>
  <c r="AM3504" i="1"/>
  <c r="AL3508" i="1"/>
  <c r="AM3508" i="1"/>
  <c r="AK3508" i="1"/>
  <c r="AL3512" i="1"/>
  <c r="AK3512" i="1"/>
  <c r="AM3512" i="1"/>
  <c r="AL3516" i="1"/>
  <c r="AM3516" i="1"/>
  <c r="AK3516" i="1"/>
  <c r="AL3520" i="1"/>
  <c r="AK3520" i="1"/>
  <c r="AM3520" i="1"/>
  <c r="AL3524" i="1"/>
  <c r="AM3524" i="1"/>
  <c r="AK3524" i="1"/>
  <c r="AL3528" i="1"/>
  <c r="AK3528" i="1"/>
  <c r="AM3528" i="1"/>
  <c r="AL3532" i="1"/>
  <c r="AM3532" i="1"/>
  <c r="AK3532" i="1"/>
  <c r="AL3536" i="1"/>
  <c r="AK3536" i="1"/>
  <c r="AM3536" i="1"/>
  <c r="AL3540" i="1"/>
  <c r="AM3540" i="1"/>
  <c r="AK3540" i="1"/>
  <c r="AL3544" i="1"/>
  <c r="AK3544" i="1"/>
  <c r="AM3544" i="1"/>
  <c r="AL3548" i="1"/>
  <c r="AM3548" i="1"/>
  <c r="AK3548" i="1"/>
  <c r="AL3552" i="1"/>
  <c r="AK3552" i="1"/>
  <c r="AM3552" i="1"/>
  <c r="AK3556" i="1"/>
  <c r="AM3556" i="1"/>
  <c r="AL3556" i="1"/>
  <c r="AK3560" i="1"/>
  <c r="AM3560" i="1"/>
  <c r="AL3560" i="1"/>
  <c r="AK3564" i="1"/>
  <c r="AM3564" i="1"/>
  <c r="AL3564" i="1"/>
  <c r="AK3568" i="1"/>
  <c r="AM3568" i="1"/>
  <c r="AL3568" i="1"/>
  <c r="AK3572" i="1"/>
  <c r="AM3572" i="1"/>
  <c r="AL3572" i="1"/>
  <c r="AK3576" i="1"/>
  <c r="AM3576" i="1"/>
  <c r="AL3576" i="1"/>
  <c r="AK3580" i="1"/>
  <c r="AM3580" i="1"/>
  <c r="AL3580" i="1"/>
  <c r="AK3584" i="1"/>
  <c r="AM3584" i="1"/>
  <c r="AL3584" i="1"/>
  <c r="AK3588" i="1"/>
  <c r="AM3588" i="1"/>
  <c r="AL3588" i="1"/>
  <c r="AK3592" i="1"/>
  <c r="AM3592" i="1"/>
  <c r="AL3592" i="1"/>
  <c r="AK3596" i="1"/>
  <c r="AM3596" i="1"/>
  <c r="AL3596" i="1"/>
  <c r="AK3600" i="1"/>
  <c r="AM3600" i="1"/>
  <c r="AL3600" i="1"/>
  <c r="AK3604" i="1"/>
  <c r="AM3604" i="1"/>
  <c r="AL3604" i="1"/>
  <c r="AK3608" i="1"/>
  <c r="AM3608" i="1"/>
  <c r="AL3608" i="1"/>
  <c r="AK3612" i="1"/>
  <c r="AM3612" i="1"/>
  <c r="AL3612" i="1"/>
  <c r="AK3616" i="1"/>
  <c r="AM3616" i="1"/>
  <c r="AL3616" i="1"/>
  <c r="AK3620" i="1"/>
  <c r="AM3620" i="1"/>
  <c r="AL3620" i="1"/>
  <c r="AK3624" i="1"/>
  <c r="AM3624" i="1"/>
  <c r="AL3624" i="1"/>
  <c r="AK3628" i="1"/>
  <c r="AM3628" i="1"/>
  <c r="AL3628" i="1"/>
  <c r="AK3632" i="1"/>
  <c r="AM3632" i="1"/>
  <c r="AL3632" i="1"/>
  <c r="AK3636" i="1"/>
  <c r="AM3636" i="1"/>
  <c r="AL3636" i="1"/>
  <c r="AK3640" i="1"/>
  <c r="AM3640" i="1"/>
  <c r="AL3640" i="1"/>
  <c r="AK3644" i="1"/>
  <c r="AM3644" i="1"/>
  <c r="AL3644" i="1"/>
  <c r="AK3648" i="1"/>
  <c r="AM3648" i="1"/>
  <c r="AL3648" i="1"/>
  <c r="AK3652" i="1"/>
  <c r="AM3652" i="1"/>
  <c r="AL3652" i="1"/>
  <c r="AK3656" i="1"/>
  <c r="AM3656" i="1"/>
  <c r="AL3656" i="1"/>
  <c r="AK3660" i="1"/>
  <c r="AM3660" i="1"/>
  <c r="AL3660" i="1"/>
  <c r="AK3664" i="1"/>
  <c r="AM3664" i="1"/>
  <c r="AL3664" i="1"/>
  <c r="AK3668" i="1"/>
  <c r="AM3668" i="1"/>
  <c r="AL3668" i="1"/>
  <c r="AK3672" i="1"/>
  <c r="AM3672" i="1"/>
  <c r="AL3672" i="1"/>
  <c r="AK3676" i="1"/>
  <c r="AM3676" i="1"/>
  <c r="AL3676" i="1"/>
  <c r="AK3680" i="1"/>
  <c r="AL3680" i="1"/>
  <c r="AM3680" i="1"/>
  <c r="AK3684" i="1"/>
  <c r="AL3684" i="1"/>
  <c r="AM3684" i="1"/>
  <c r="AK3688" i="1"/>
  <c r="AL3688" i="1"/>
  <c r="AM3688" i="1"/>
  <c r="AK3692" i="1"/>
  <c r="AL3692" i="1"/>
  <c r="AM3692" i="1"/>
  <c r="AK3696" i="1"/>
  <c r="AL3696" i="1"/>
  <c r="AM3696" i="1"/>
  <c r="AK3700" i="1"/>
  <c r="AL3700" i="1"/>
  <c r="AM3700" i="1"/>
  <c r="AK3704" i="1"/>
  <c r="AL3704" i="1"/>
  <c r="AM3704" i="1"/>
  <c r="AK3708" i="1"/>
  <c r="AL3708" i="1"/>
  <c r="AM3708" i="1"/>
  <c r="AK3712" i="1"/>
  <c r="AL3712" i="1"/>
  <c r="AM3712" i="1"/>
  <c r="AK3716" i="1"/>
  <c r="AL3716" i="1"/>
  <c r="AM3716" i="1"/>
  <c r="AK3720" i="1"/>
  <c r="AL3720" i="1"/>
  <c r="AM3720" i="1"/>
  <c r="AK3724" i="1"/>
  <c r="AL3724" i="1"/>
  <c r="AM3724" i="1"/>
  <c r="AK3728" i="1"/>
  <c r="AL3728" i="1"/>
  <c r="AM3728" i="1"/>
  <c r="AK3732" i="1"/>
  <c r="AL3732" i="1"/>
  <c r="AM3732" i="1"/>
  <c r="AK3736" i="1"/>
  <c r="AL3736" i="1"/>
  <c r="AM3736" i="1"/>
  <c r="AK3740" i="1"/>
  <c r="AM3740" i="1"/>
  <c r="AL3740" i="1"/>
  <c r="AK3744" i="1"/>
  <c r="AM3744" i="1"/>
  <c r="AL3744" i="1"/>
  <c r="AK3748" i="1"/>
  <c r="AM3748" i="1"/>
  <c r="AL3748" i="1"/>
  <c r="AK3752" i="1"/>
  <c r="AM3752" i="1"/>
  <c r="AL3752" i="1"/>
  <c r="AK3756" i="1"/>
  <c r="AM3756" i="1"/>
  <c r="AL3756" i="1"/>
  <c r="AK3760" i="1"/>
  <c r="AM3760" i="1"/>
  <c r="AL3760" i="1"/>
  <c r="AK3764" i="1"/>
  <c r="AM3764" i="1"/>
  <c r="AL3764" i="1"/>
  <c r="AK3768" i="1"/>
  <c r="AM3768" i="1"/>
  <c r="AL3768" i="1"/>
  <c r="AK3772" i="1"/>
  <c r="AM3772" i="1"/>
  <c r="AL3772" i="1"/>
  <c r="AK3776" i="1"/>
  <c r="AM3776" i="1"/>
  <c r="AL3776" i="1"/>
  <c r="AK3780" i="1"/>
  <c r="AM3780" i="1"/>
  <c r="AL3780" i="1"/>
  <c r="AK3784" i="1"/>
  <c r="AM3784" i="1"/>
  <c r="AL3784" i="1"/>
  <c r="AK3788" i="1"/>
  <c r="AM3788" i="1"/>
  <c r="AL3788" i="1"/>
  <c r="AK3792" i="1"/>
  <c r="AM3792" i="1"/>
  <c r="AL3792" i="1"/>
  <c r="AK3796" i="1"/>
  <c r="AM3796" i="1"/>
  <c r="AL3796" i="1"/>
  <c r="AK3800" i="1"/>
  <c r="AM3800" i="1"/>
  <c r="AL3800" i="1"/>
  <c r="AK3804" i="1"/>
  <c r="AM3804" i="1"/>
  <c r="AL3804" i="1"/>
  <c r="AK3808" i="1"/>
  <c r="AM3808" i="1"/>
  <c r="AL3808" i="1"/>
  <c r="AK3812" i="1"/>
  <c r="AM3812" i="1"/>
  <c r="AL3812" i="1"/>
  <c r="AK3816" i="1"/>
  <c r="AM3816" i="1"/>
  <c r="AL3816" i="1"/>
  <c r="AK3820" i="1"/>
  <c r="AM3820" i="1"/>
  <c r="AL3820" i="1"/>
  <c r="AK3824" i="1"/>
  <c r="AM3824" i="1"/>
  <c r="AL3824" i="1"/>
  <c r="AK3828" i="1"/>
  <c r="AM3828" i="1"/>
  <c r="AL3828" i="1"/>
  <c r="AK3832" i="1"/>
  <c r="AM3832" i="1"/>
  <c r="AL3832" i="1"/>
  <c r="AL3836" i="1"/>
  <c r="AM3836" i="1"/>
  <c r="AK3836" i="1"/>
  <c r="AL3840" i="1"/>
  <c r="AM3840" i="1"/>
  <c r="AK3840" i="1"/>
  <c r="AL3844" i="1"/>
  <c r="AM3844" i="1"/>
  <c r="AK3844" i="1"/>
  <c r="AL3848" i="1"/>
  <c r="AM3848" i="1"/>
  <c r="AK3848" i="1"/>
  <c r="AL3852" i="1"/>
  <c r="AM3852" i="1"/>
  <c r="AK3852" i="1"/>
  <c r="AL3856" i="1"/>
  <c r="AM3856" i="1"/>
  <c r="AK3856" i="1"/>
  <c r="AL3860" i="1"/>
  <c r="AM3860" i="1"/>
  <c r="AK3860" i="1"/>
  <c r="AL3864" i="1"/>
  <c r="AM3864" i="1"/>
  <c r="AK3864" i="1"/>
  <c r="AL3868" i="1"/>
  <c r="AM3868" i="1"/>
  <c r="AK3868" i="1"/>
  <c r="AL3872" i="1"/>
  <c r="AM3872" i="1"/>
  <c r="AK3872" i="1"/>
  <c r="AL3876" i="1"/>
  <c r="AK3876" i="1"/>
  <c r="AM3876" i="1"/>
  <c r="AL3880" i="1"/>
  <c r="AK3880" i="1"/>
  <c r="AM3880" i="1"/>
  <c r="AL3884" i="1"/>
  <c r="AK3884" i="1"/>
  <c r="AM3884" i="1"/>
  <c r="AL3888" i="1"/>
  <c r="AK3888" i="1"/>
  <c r="AM3888" i="1"/>
  <c r="AL3892" i="1"/>
  <c r="AK3892" i="1"/>
  <c r="AM3892" i="1"/>
  <c r="AL3896" i="1"/>
  <c r="AK3896" i="1"/>
  <c r="AM3896" i="1"/>
  <c r="AL3900" i="1"/>
  <c r="AK3900" i="1"/>
  <c r="AM3900" i="1"/>
  <c r="AL3904" i="1"/>
  <c r="AK3904" i="1"/>
  <c r="AM3904" i="1"/>
  <c r="AL3908" i="1"/>
  <c r="AK3908" i="1"/>
  <c r="AM3908" i="1"/>
  <c r="AL3912" i="1"/>
  <c r="AK3912" i="1"/>
  <c r="AM3912" i="1"/>
  <c r="AL3916" i="1"/>
  <c r="AK3916" i="1"/>
  <c r="AM3916" i="1"/>
  <c r="AL3920" i="1"/>
  <c r="AK3920" i="1"/>
  <c r="AM3920" i="1"/>
  <c r="AL3924" i="1"/>
  <c r="AK3924" i="1"/>
  <c r="AM3924" i="1"/>
  <c r="AK3928" i="1"/>
  <c r="AM3928" i="1"/>
  <c r="AL3928" i="1"/>
  <c r="AK3932" i="1"/>
  <c r="AM3932" i="1"/>
  <c r="AL3932" i="1"/>
  <c r="AK3936" i="1"/>
  <c r="AM3936" i="1"/>
  <c r="AL3936" i="1"/>
  <c r="AK3940" i="1"/>
  <c r="AM3940" i="1"/>
  <c r="AL3940" i="1"/>
  <c r="AK3944" i="1"/>
  <c r="AM3944" i="1"/>
  <c r="AL3944" i="1"/>
  <c r="AK3948" i="1"/>
  <c r="AM3948" i="1"/>
  <c r="AL3948" i="1"/>
  <c r="AK3952" i="1"/>
  <c r="AM3952" i="1"/>
  <c r="AL3952" i="1"/>
  <c r="AK3956" i="1"/>
  <c r="AM3956" i="1"/>
  <c r="AL3956" i="1"/>
  <c r="AK3960" i="1"/>
  <c r="AM3960" i="1"/>
  <c r="AL3960" i="1"/>
  <c r="AK3964" i="1"/>
  <c r="AM3964" i="1"/>
  <c r="AL3964" i="1"/>
  <c r="AL3968" i="1"/>
  <c r="AK3968" i="1"/>
  <c r="AM3968" i="1"/>
  <c r="AL3972" i="1"/>
  <c r="AK3972" i="1"/>
  <c r="AM3972" i="1"/>
  <c r="AL3976" i="1"/>
  <c r="AM3976" i="1"/>
  <c r="AK3976" i="1"/>
  <c r="AL3980" i="1"/>
  <c r="AM3980" i="1"/>
  <c r="AK3980" i="1"/>
  <c r="AL3984" i="1"/>
  <c r="AM3984" i="1"/>
  <c r="AK3984" i="1"/>
  <c r="AL3988" i="1"/>
  <c r="AK3988" i="1"/>
  <c r="AM3988" i="1"/>
  <c r="AL3992" i="1"/>
  <c r="AM3992" i="1"/>
  <c r="AK3992" i="1"/>
  <c r="AL3996" i="1"/>
  <c r="AM3996" i="1"/>
  <c r="AK3996" i="1"/>
  <c r="AL4000" i="1"/>
  <c r="AM4000" i="1"/>
  <c r="AK4000" i="1"/>
  <c r="AL4004" i="1"/>
  <c r="AK4004" i="1"/>
  <c r="AM4004" i="1"/>
  <c r="AL4008" i="1"/>
  <c r="AM4008" i="1"/>
  <c r="AK4008" i="1"/>
  <c r="AL4012" i="1"/>
  <c r="AM4012" i="1"/>
  <c r="AK4012" i="1"/>
  <c r="AL4016" i="1"/>
  <c r="AM4016" i="1"/>
  <c r="AK4016" i="1"/>
  <c r="AL4020" i="1"/>
  <c r="AK4020" i="1"/>
  <c r="AM4020" i="1"/>
  <c r="AL4024" i="1"/>
  <c r="AM4024" i="1"/>
  <c r="AK4024" i="1"/>
  <c r="AL4028" i="1"/>
  <c r="AK4028" i="1"/>
  <c r="AM4028" i="1"/>
  <c r="AL4032" i="1"/>
  <c r="AM4032" i="1"/>
  <c r="AK4032" i="1"/>
  <c r="AL4036" i="1"/>
  <c r="AK4036" i="1"/>
  <c r="AM4036" i="1"/>
  <c r="AL4040" i="1"/>
  <c r="AM4040" i="1"/>
  <c r="AK4040" i="1"/>
  <c r="AL4044" i="1"/>
  <c r="AK4044" i="1"/>
  <c r="AM4044" i="1"/>
  <c r="AL4048" i="1"/>
  <c r="AM4048" i="1"/>
  <c r="AK4048" i="1"/>
  <c r="AL4052" i="1"/>
  <c r="AK4052" i="1"/>
  <c r="AM4052" i="1"/>
  <c r="AL4056" i="1"/>
  <c r="AM4056" i="1"/>
  <c r="AK4056" i="1"/>
  <c r="AL4060" i="1"/>
  <c r="AK4060" i="1"/>
  <c r="AM4060" i="1"/>
  <c r="AL4064" i="1"/>
  <c r="AM4064" i="1"/>
  <c r="AK4064" i="1"/>
  <c r="AL4068" i="1"/>
  <c r="AK4068" i="1"/>
  <c r="AM4068" i="1"/>
  <c r="AL4072" i="1"/>
  <c r="AM4072" i="1"/>
  <c r="AK4072" i="1"/>
  <c r="AL4076" i="1"/>
  <c r="AK4076" i="1"/>
  <c r="AM4076" i="1"/>
  <c r="AL4080" i="1"/>
  <c r="AK4080" i="1"/>
  <c r="AM4080" i="1"/>
  <c r="AL4084" i="1"/>
  <c r="AK4084" i="1"/>
  <c r="AM4084" i="1"/>
  <c r="F5" i="1"/>
  <c r="F9" i="1"/>
  <c r="F13" i="1"/>
  <c r="F17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F1337" i="1"/>
  <c r="F1341" i="1"/>
  <c r="F1345" i="1"/>
  <c r="F1349" i="1"/>
  <c r="F1353" i="1"/>
  <c r="F1357" i="1"/>
  <c r="F1361" i="1"/>
  <c r="F1365" i="1"/>
  <c r="F1369" i="1"/>
  <c r="F1373" i="1"/>
  <c r="F1377" i="1"/>
  <c r="F1381" i="1"/>
  <c r="F1385" i="1"/>
  <c r="F1389" i="1"/>
  <c r="F1393" i="1"/>
  <c r="F1397" i="1"/>
  <c r="F1401" i="1"/>
  <c r="F1405" i="1"/>
  <c r="F1409" i="1"/>
  <c r="F1413" i="1"/>
  <c r="F1417" i="1"/>
  <c r="F1421" i="1"/>
  <c r="F1425" i="1"/>
  <c r="F1429" i="1"/>
  <c r="F1433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1753" i="1"/>
  <c r="F1757" i="1"/>
  <c r="F1761" i="1"/>
  <c r="F1765" i="1"/>
  <c r="F1769" i="1"/>
  <c r="F1773" i="1"/>
  <c r="F1777" i="1"/>
  <c r="F1781" i="1"/>
  <c r="F1785" i="1"/>
  <c r="F1789" i="1"/>
  <c r="F1793" i="1"/>
  <c r="F1797" i="1"/>
  <c r="F1801" i="1"/>
  <c r="F1805" i="1"/>
  <c r="F542" i="1"/>
  <c r="F550" i="1"/>
  <c r="F554" i="1"/>
  <c r="F558" i="1"/>
  <c r="F566" i="1"/>
  <c r="F570" i="1"/>
  <c r="F574" i="1"/>
  <c r="F582" i="1"/>
  <c r="F586" i="1"/>
  <c r="F590" i="1"/>
  <c r="F598" i="1"/>
  <c r="F602" i="1"/>
  <c r="F606" i="1"/>
  <c r="F614" i="1"/>
  <c r="F618" i="1"/>
  <c r="F622" i="1"/>
  <c r="F630" i="1"/>
  <c r="F634" i="1"/>
  <c r="F638" i="1"/>
  <c r="F646" i="1"/>
  <c r="F650" i="1"/>
  <c r="F654" i="1"/>
  <c r="F662" i="1"/>
  <c r="F666" i="1"/>
  <c r="F670" i="1"/>
  <c r="F678" i="1"/>
  <c r="F682" i="1"/>
  <c r="F686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50" i="1"/>
  <c r="F1054" i="1"/>
  <c r="F1058" i="1"/>
  <c r="F1066" i="1"/>
  <c r="F1070" i="1"/>
  <c r="F1074" i="1"/>
  <c r="F1082" i="1"/>
  <c r="F1086" i="1"/>
  <c r="F1090" i="1"/>
  <c r="F1098" i="1"/>
  <c r="F1102" i="1"/>
  <c r="F1106" i="1"/>
  <c r="F1114" i="1"/>
  <c r="F1118" i="1"/>
  <c r="F1122" i="1"/>
  <c r="F1130" i="1"/>
  <c r="F1134" i="1"/>
  <c r="F1138" i="1"/>
  <c r="F1146" i="1"/>
  <c r="F1150" i="1"/>
  <c r="F1154" i="1"/>
  <c r="F1162" i="1"/>
  <c r="F1166" i="1"/>
  <c r="F1170" i="1"/>
  <c r="F1178" i="1"/>
  <c r="F1182" i="1"/>
  <c r="F1186" i="1"/>
  <c r="F1194" i="1"/>
  <c r="F1198" i="1"/>
  <c r="F1202" i="1"/>
  <c r="F1210" i="1"/>
  <c r="F1214" i="1"/>
  <c r="F1218" i="1"/>
  <c r="F1226" i="1"/>
  <c r="F1230" i="1"/>
  <c r="F1234" i="1"/>
  <c r="F1242" i="1"/>
  <c r="F1246" i="1"/>
  <c r="F1250" i="1"/>
  <c r="F1258" i="1"/>
  <c r="F1262" i="1"/>
  <c r="F1266" i="1"/>
  <c r="F1274" i="1"/>
  <c r="F1278" i="1"/>
  <c r="F1282" i="1"/>
  <c r="F1290" i="1"/>
  <c r="F1294" i="1"/>
  <c r="F1298" i="1"/>
  <c r="F1306" i="1"/>
  <c r="F1310" i="1"/>
  <c r="F1314" i="1"/>
  <c r="F1322" i="1"/>
  <c r="F1326" i="1"/>
  <c r="F1330" i="1"/>
  <c r="F1338" i="1"/>
  <c r="F1342" i="1"/>
  <c r="F1346" i="1"/>
  <c r="F1354" i="1"/>
  <c r="F1358" i="1"/>
  <c r="F1362" i="1"/>
  <c r="F1370" i="1"/>
  <c r="F1374" i="1"/>
  <c r="F1378" i="1"/>
  <c r="F1386" i="1"/>
  <c r="F1390" i="1"/>
  <c r="F1394" i="1"/>
  <c r="F1402" i="1"/>
  <c r="F1406" i="1"/>
  <c r="F1410" i="1"/>
  <c r="F1418" i="1"/>
  <c r="F1422" i="1"/>
  <c r="F1426" i="1"/>
  <c r="F1430" i="1"/>
  <c r="F1434" i="1"/>
  <c r="F1438" i="1"/>
  <c r="F1442" i="1"/>
  <c r="F1446" i="1"/>
  <c r="F1450" i="1"/>
  <c r="F1454" i="1"/>
  <c r="F1458" i="1"/>
  <c r="F1462" i="1"/>
  <c r="F1466" i="1"/>
  <c r="F1470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2162" i="1"/>
  <c r="F2166" i="1"/>
  <c r="F2170" i="1"/>
  <c r="F2174" i="1"/>
  <c r="F2178" i="1"/>
  <c r="F2182" i="1"/>
  <c r="F2186" i="1"/>
  <c r="F2190" i="1"/>
  <c r="F2194" i="1"/>
  <c r="F2198" i="1"/>
  <c r="F2202" i="1"/>
  <c r="F2206" i="1"/>
  <c r="F2210" i="1"/>
  <c r="F2214" i="1"/>
  <c r="F2218" i="1"/>
  <c r="F2222" i="1"/>
  <c r="F2226" i="1"/>
  <c r="F2230" i="1"/>
  <c r="F2234" i="1"/>
  <c r="F2238" i="1"/>
  <c r="F2242" i="1"/>
  <c r="F2246" i="1"/>
  <c r="F2250" i="1"/>
  <c r="F2254" i="1"/>
  <c r="F2258" i="1"/>
  <c r="F2262" i="1"/>
  <c r="F2266" i="1"/>
  <c r="F2270" i="1"/>
  <c r="F2274" i="1"/>
  <c r="F2278" i="1"/>
  <c r="F2282" i="1"/>
  <c r="F2286" i="1"/>
  <c r="F2290" i="1"/>
  <c r="F2294" i="1"/>
  <c r="F2298" i="1"/>
  <c r="F2302" i="1"/>
  <c r="F2306" i="1"/>
  <c r="F2310" i="1"/>
  <c r="F2314" i="1"/>
  <c r="F2318" i="1"/>
  <c r="F2322" i="1"/>
  <c r="F2326" i="1"/>
  <c r="F2330" i="1"/>
  <c r="F2334" i="1"/>
  <c r="F2338" i="1"/>
  <c r="F2342" i="1"/>
  <c r="F2346" i="1"/>
  <c r="F2350" i="1"/>
  <c r="F2354" i="1"/>
  <c r="F2358" i="1"/>
  <c r="F2362" i="1"/>
  <c r="F2366" i="1"/>
  <c r="F2370" i="1"/>
  <c r="F2374" i="1"/>
  <c r="F2378" i="1"/>
  <c r="F2382" i="1"/>
  <c r="F2386" i="1"/>
  <c r="F2390" i="1"/>
  <c r="F2394" i="1"/>
  <c r="F2398" i="1"/>
  <c r="F2402" i="1"/>
  <c r="F2406" i="1"/>
  <c r="F2410" i="1"/>
  <c r="F2414" i="1"/>
  <c r="F2418" i="1"/>
  <c r="F2422" i="1"/>
  <c r="F2426" i="1"/>
  <c r="F2430" i="1"/>
  <c r="F2434" i="1"/>
  <c r="F2438" i="1"/>
  <c r="F2442" i="1"/>
  <c r="F2446" i="1"/>
  <c r="F2450" i="1"/>
  <c r="F2454" i="1"/>
  <c r="F2458" i="1"/>
  <c r="F2462" i="1"/>
  <c r="F2466" i="1"/>
  <c r="F2470" i="1"/>
  <c r="F2474" i="1"/>
  <c r="F2478" i="1"/>
  <c r="F2482" i="1"/>
  <c r="F2486" i="1"/>
  <c r="F2490" i="1"/>
  <c r="F2494" i="1"/>
  <c r="F2498" i="1"/>
  <c r="F2502" i="1"/>
  <c r="F2506" i="1"/>
  <c r="F2510" i="1"/>
  <c r="F2514" i="1"/>
  <c r="F2518" i="1"/>
  <c r="F2522" i="1"/>
  <c r="F2526" i="1"/>
  <c r="F2530" i="1"/>
  <c r="F2534" i="1"/>
  <c r="F2538" i="1"/>
  <c r="F2542" i="1"/>
  <c r="F2546" i="1"/>
  <c r="F2550" i="1"/>
  <c r="F2554" i="1"/>
  <c r="F2558" i="1"/>
  <c r="F2562" i="1"/>
  <c r="F2566" i="1"/>
  <c r="F2570" i="1"/>
  <c r="F2574" i="1"/>
  <c r="F2578" i="1"/>
  <c r="F2582" i="1"/>
  <c r="F2586" i="1"/>
  <c r="F2590" i="1"/>
  <c r="F2594" i="1"/>
  <c r="F2598" i="1"/>
  <c r="F2602" i="1"/>
  <c r="F2606" i="1"/>
  <c r="F2610" i="1"/>
  <c r="F2614" i="1"/>
  <c r="F2618" i="1"/>
  <c r="F2622" i="1"/>
  <c r="F2626" i="1"/>
  <c r="F2630" i="1"/>
  <c r="F2634" i="1"/>
  <c r="F2638" i="1"/>
  <c r="F2642" i="1"/>
  <c r="F2646" i="1"/>
  <c r="F2650" i="1"/>
  <c r="F2654" i="1"/>
  <c r="F2658" i="1"/>
  <c r="F2662" i="1"/>
  <c r="F2666" i="1"/>
  <c r="F2670" i="1"/>
  <c r="F2674" i="1"/>
  <c r="F2678" i="1"/>
  <c r="F2682" i="1"/>
  <c r="F2686" i="1"/>
  <c r="F2690" i="1"/>
  <c r="F2694" i="1"/>
  <c r="F2698" i="1"/>
  <c r="F2702" i="1"/>
  <c r="F2706" i="1"/>
  <c r="F2710" i="1"/>
  <c r="F2714" i="1"/>
  <c r="F2718" i="1"/>
  <c r="F2722" i="1"/>
  <c r="F2726" i="1"/>
  <c r="F2730" i="1"/>
  <c r="F2734" i="1"/>
  <c r="F2738" i="1"/>
  <c r="F2742" i="1"/>
  <c r="F2746" i="1"/>
  <c r="F2750" i="1"/>
  <c r="F2754" i="1"/>
  <c r="F2758" i="1"/>
  <c r="F2762" i="1"/>
  <c r="F2766" i="1"/>
  <c r="F2770" i="1"/>
  <c r="F2774" i="1"/>
  <c r="F2778" i="1"/>
  <c r="F2782" i="1"/>
  <c r="F2786" i="1"/>
  <c r="F2790" i="1"/>
  <c r="F2794" i="1"/>
  <c r="F2798" i="1"/>
  <c r="F2802" i="1"/>
  <c r="F2806" i="1"/>
  <c r="F2810" i="1"/>
  <c r="F2814" i="1"/>
  <c r="F2818" i="1"/>
  <c r="F2822" i="1"/>
  <c r="F2826" i="1"/>
  <c r="F2830" i="1"/>
  <c r="F2834" i="1"/>
  <c r="F2838" i="1"/>
  <c r="F2842" i="1"/>
  <c r="F2846" i="1"/>
  <c r="F2850" i="1"/>
  <c r="F2854" i="1"/>
  <c r="F2858" i="1"/>
  <c r="F2862" i="1"/>
  <c r="F2866" i="1"/>
  <c r="F2870" i="1"/>
  <c r="F2874" i="1"/>
  <c r="F2878" i="1"/>
  <c r="F2882" i="1"/>
  <c r="F2886" i="1"/>
  <c r="F2890" i="1"/>
  <c r="F2894" i="1"/>
  <c r="F2898" i="1"/>
  <c r="F2902" i="1"/>
  <c r="F2906" i="1"/>
  <c r="F2910" i="1"/>
  <c r="F2914" i="1"/>
  <c r="F2918" i="1"/>
  <c r="F2922" i="1"/>
  <c r="F2926" i="1"/>
  <c r="F2930" i="1"/>
  <c r="F2934" i="1"/>
  <c r="F2938" i="1"/>
  <c r="F2942" i="1"/>
  <c r="F2946" i="1"/>
  <c r="F2950" i="1"/>
  <c r="F2954" i="1"/>
  <c r="F2958" i="1"/>
  <c r="F2962" i="1"/>
  <c r="F2966" i="1"/>
  <c r="F2970" i="1"/>
  <c r="F2974" i="1"/>
  <c r="F2978" i="1"/>
  <c r="F2982" i="1"/>
  <c r="F2986" i="1"/>
  <c r="F2990" i="1"/>
  <c r="F2994" i="1"/>
  <c r="F2998" i="1"/>
  <c r="F3002" i="1"/>
  <c r="F3006" i="1"/>
  <c r="F3010" i="1"/>
  <c r="F3014" i="1"/>
  <c r="F3018" i="1"/>
  <c r="F3022" i="1"/>
  <c r="F3026" i="1"/>
  <c r="F3030" i="1"/>
  <c r="F3034" i="1"/>
  <c r="F3038" i="1"/>
  <c r="F3042" i="1"/>
  <c r="F3046" i="1"/>
  <c r="F3050" i="1"/>
  <c r="F3054" i="1"/>
  <c r="F3058" i="1"/>
  <c r="F3062" i="1"/>
  <c r="F3066" i="1"/>
  <c r="F3070" i="1"/>
  <c r="F3074" i="1"/>
  <c r="F3078" i="1"/>
  <c r="F3082" i="1"/>
  <c r="F3086" i="1"/>
  <c r="F3090" i="1"/>
  <c r="F3094" i="1"/>
  <c r="F3098" i="1"/>
  <c r="F3102" i="1"/>
  <c r="F3106" i="1"/>
  <c r="F3110" i="1"/>
  <c r="F3114" i="1"/>
  <c r="F3118" i="1"/>
  <c r="F3122" i="1"/>
  <c r="F3126" i="1"/>
  <c r="F3130" i="1"/>
  <c r="F3134" i="1"/>
  <c r="F3138" i="1"/>
  <c r="F3142" i="1"/>
  <c r="F3146" i="1"/>
  <c r="F3150" i="1"/>
  <c r="F3154" i="1"/>
  <c r="F3158" i="1"/>
  <c r="F3162" i="1"/>
  <c r="F3166" i="1"/>
  <c r="F3170" i="1"/>
  <c r="F3174" i="1"/>
  <c r="F3178" i="1"/>
  <c r="F3182" i="1"/>
  <c r="F3186" i="1"/>
  <c r="F3190" i="1"/>
  <c r="F3194" i="1"/>
  <c r="F3198" i="1"/>
  <c r="F3202" i="1"/>
  <c r="F3206" i="1"/>
  <c r="F3210" i="1"/>
  <c r="F3214" i="1"/>
  <c r="F3218" i="1"/>
  <c r="F3222" i="1"/>
  <c r="F3226" i="1"/>
  <c r="F3230" i="1"/>
  <c r="F3234" i="1"/>
  <c r="F3238" i="1"/>
  <c r="F3242" i="1"/>
  <c r="F3246" i="1"/>
  <c r="F3250" i="1"/>
  <c r="F3254" i="1"/>
  <c r="F3258" i="1"/>
  <c r="F3262" i="1"/>
  <c r="F3266" i="1"/>
  <c r="F3270" i="1"/>
  <c r="F3274" i="1"/>
  <c r="F3278" i="1"/>
  <c r="F3282" i="1"/>
  <c r="F3286" i="1"/>
  <c r="F3290" i="1"/>
  <c r="F3294" i="1"/>
  <c r="F3298" i="1"/>
  <c r="F3302" i="1"/>
  <c r="F3306" i="1"/>
  <c r="F3310" i="1"/>
  <c r="F3314" i="1"/>
  <c r="F3318" i="1"/>
  <c r="F3322" i="1"/>
  <c r="F3326" i="1"/>
  <c r="F3330" i="1"/>
  <c r="F3334" i="1"/>
  <c r="F3338" i="1"/>
  <c r="F3342" i="1"/>
  <c r="F3346" i="1"/>
  <c r="F3350" i="1"/>
  <c r="F3354" i="1"/>
  <c r="F3358" i="1"/>
  <c r="F727" i="1"/>
  <c r="F735" i="1"/>
  <c r="F743" i="1"/>
  <c r="F751" i="1"/>
  <c r="F759" i="1"/>
  <c r="F767" i="1"/>
  <c r="F775" i="1"/>
  <c r="F783" i="1"/>
  <c r="F791" i="1"/>
  <c r="F799" i="1"/>
  <c r="F807" i="1"/>
  <c r="F815" i="1"/>
  <c r="F823" i="1"/>
  <c r="F831" i="1"/>
  <c r="F839" i="1"/>
  <c r="F847" i="1"/>
  <c r="F855" i="1"/>
  <c r="F863" i="1"/>
  <c r="F871" i="1"/>
  <c r="F879" i="1"/>
  <c r="F887" i="1"/>
  <c r="F895" i="1"/>
  <c r="F903" i="1"/>
  <c r="F911" i="1"/>
  <c r="F919" i="1"/>
  <c r="F927" i="1"/>
  <c r="F935" i="1"/>
  <c r="F943" i="1"/>
  <c r="F951" i="1"/>
  <c r="F959" i="1"/>
  <c r="F967" i="1"/>
  <c r="F975" i="1"/>
  <c r="F983" i="1"/>
  <c r="F991" i="1"/>
  <c r="F999" i="1"/>
  <c r="F1007" i="1"/>
  <c r="F1015" i="1"/>
  <c r="F1023" i="1"/>
  <c r="F1031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1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5" i="1"/>
  <c r="F1439" i="1"/>
  <c r="F1443" i="1"/>
  <c r="F1447" i="1"/>
  <c r="F1451" i="1"/>
  <c r="F1455" i="1"/>
  <c r="F1459" i="1"/>
  <c r="F1463" i="1"/>
  <c r="F1467" i="1"/>
  <c r="F1471" i="1"/>
  <c r="F1475" i="1"/>
  <c r="F1479" i="1"/>
  <c r="F1483" i="1"/>
  <c r="F1487" i="1"/>
  <c r="F1491" i="1"/>
  <c r="F1499" i="1"/>
  <c r="F1503" i="1"/>
  <c r="F1507" i="1"/>
  <c r="F1511" i="1"/>
  <c r="F1515" i="1"/>
  <c r="F1519" i="1"/>
  <c r="F1523" i="1"/>
  <c r="F1527" i="1"/>
  <c r="F1531" i="1"/>
  <c r="F1535" i="1"/>
  <c r="F1539" i="1"/>
  <c r="F1543" i="1"/>
  <c r="F1547" i="1"/>
  <c r="F1551" i="1"/>
  <c r="F1555" i="1"/>
  <c r="F1563" i="1"/>
  <c r="F1567" i="1"/>
  <c r="F1571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7" i="1"/>
  <c r="F1631" i="1"/>
  <c r="F1635" i="1"/>
  <c r="F1639" i="1"/>
  <c r="F1643" i="1"/>
  <c r="F1647" i="1"/>
  <c r="F1651" i="1"/>
  <c r="F1655" i="1"/>
  <c r="F1659" i="1"/>
  <c r="F1663" i="1"/>
  <c r="F1667" i="1"/>
  <c r="F1671" i="1"/>
  <c r="F1675" i="1"/>
  <c r="F1679" i="1"/>
  <c r="F1683" i="1"/>
  <c r="F1691" i="1"/>
  <c r="F1695" i="1"/>
  <c r="F1699" i="1"/>
  <c r="F1703" i="1"/>
  <c r="F1707" i="1"/>
  <c r="F1711" i="1"/>
  <c r="F1715" i="1"/>
  <c r="F1719" i="1"/>
  <c r="F1723" i="1"/>
  <c r="F1727" i="1"/>
  <c r="F1731" i="1"/>
  <c r="F1735" i="1"/>
  <c r="F1739" i="1"/>
  <c r="F1743" i="1"/>
  <c r="F1747" i="1"/>
  <c r="F1751" i="1"/>
  <c r="F1755" i="1"/>
  <c r="F1759" i="1"/>
  <c r="F1763" i="1"/>
  <c r="F1767" i="1"/>
  <c r="F1771" i="1"/>
  <c r="F1775" i="1"/>
  <c r="F1783" i="1"/>
  <c r="F1787" i="1"/>
  <c r="F1791" i="1"/>
  <c r="F1795" i="1"/>
  <c r="F1799" i="1"/>
  <c r="F1803" i="1"/>
  <c r="F1807" i="1"/>
  <c r="F1811" i="1"/>
  <c r="F1815" i="1"/>
  <c r="F1819" i="1"/>
  <c r="F1823" i="1"/>
  <c r="F1827" i="1"/>
  <c r="F1831" i="1"/>
  <c r="F1835" i="1"/>
  <c r="F1839" i="1"/>
  <c r="F1847" i="1"/>
  <c r="F1851" i="1"/>
  <c r="F1855" i="1"/>
  <c r="F1859" i="1"/>
  <c r="F1863" i="1"/>
  <c r="F1867" i="1"/>
  <c r="F1871" i="1"/>
  <c r="F1875" i="1"/>
  <c r="F1879" i="1"/>
  <c r="F1883" i="1"/>
  <c r="F1887" i="1"/>
  <c r="F1891" i="1"/>
  <c r="F1895" i="1"/>
  <c r="F1899" i="1"/>
  <c r="F1903" i="1"/>
  <c r="F1911" i="1"/>
  <c r="F1915" i="1"/>
  <c r="F1919" i="1"/>
  <c r="F1923" i="1"/>
  <c r="F1927" i="1"/>
  <c r="F1931" i="1"/>
  <c r="F1935" i="1"/>
  <c r="F1939" i="1"/>
  <c r="F1943" i="1"/>
  <c r="F1947" i="1"/>
  <c r="F1951" i="1"/>
  <c r="F1955" i="1"/>
  <c r="F1959" i="1"/>
  <c r="F1963" i="1"/>
  <c r="F1967" i="1"/>
  <c r="F1975" i="1"/>
  <c r="F1979" i="1"/>
  <c r="F1983" i="1"/>
  <c r="F1987" i="1"/>
  <c r="F1991" i="1"/>
  <c r="F1995" i="1"/>
  <c r="F1999" i="1"/>
  <c r="F2003" i="1"/>
  <c r="F2007" i="1"/>
  <c r="F2011" i="1"/>
  <c r="F2015" i="1"/>
  <c r="F2019" i="1"/>
  <c r="F2023" i="1"/>
  <c r="F2027" i="1"/>
  <c r="F2031" i="1"/>
  <c r="F2039" i="1"/>
  <c r="F2043" i="1"/>
  <c r="F2047" i="1"/>
  <c r="F2051" i="1"/>
  <c r="F2055" i="1"/>
  <c r="F2059" i="1"/>
  <c r="F2063" i="1"/>
  <c r="F2067" i="1"/>
  <c r="F2071" i="1"/>
  <c r="F2075" i="1"/>
  <c r="F2079" i="1"/>
  <c r="F2083" i="1"/>
  <c r="F2087" i="1"/>
  <c r="F2091" i="1"/>
  <c r="F2095" i="1"/>
  <c r="F2103" i="1"/>
  <c r="F2107" i="1"/>
  <c r="F2111" i="1"/>
  <c r="F2115" i="1"/>
  <c r="F2119" i="1"/>
  <c r="F2123" i="1"/>
  <c r="F2127" i="1"/>
  <c r="F2131" i="1"/>
  <c r="F2135" i="1"/>
  <c r="F2139" i="1"/>
  <c r="F2143" i="1"/>
  <c r="F2147" i="1"/>
  <c r="F2151" i="1"/>
  <c r="F2155" i="1"/>
  <c r="F2159" i="1"/>
  <c r="F2167" i="1"/>
  <c r="F2171" i="1"/>
  <c r="F2175" i="1"/>
  <c r="F2179" i="1"/>
  <c r="F2183" i="1"/>
  <c r="F2187" i="1"/>
  <c r="F2191" i="1"/>
  <c r="F2195" i="1"/>
  <c r="F2199" i="1"/>
  <c r="F2203" i="1"/>
  <c r="F2207" i="1"/>
  <c r="F2211" i="1"/>
  <c r="F2215" i="1"/>
  <c r="F2219" i="1"/>
  <c r="F2223" i="1"/>
  <c r="F2227" i="1"/>
  <c r="F2231" i="1"/>
  <c r="F2235" i="1"/>
  <c r="F2239" i="1"/>
  <c r="F2243" i="1"/>
  <c r="F2247" i="1"/>
  <c r="F2251" i="1"/>
  <c r="F2255" i="1"/>
  <c r="F2259" i="1"/>
  <c r="F2263" i="1"/>
  <c r="F2267" i="1"/>
  <c r="F2271" i="1"/>
  <c r="F2275" i="1"/>
  <c r="F2279" i="1"/>
  <c r="F2283" i="1"/>
  <c r="F2287" i="1"/>
  <c r="F2291" i="1"/>
  <c r="F2295" i="1"/>
  <c r="F2299" i="1"/>
  <c r="F2303" i="1"/>
  <c r="F2307" i="1"/>
  <c r="F2311" i="1"/>
  <c r="F2315" i="1"/>
  <c r="F2319" i="1"/>
  <c r="F2323" i="1"/>
  <c r="F2327" i="1"/>
  <c r="F2331" i="1"/>
  <c r="F2335" i="1"/>
  <c r="F2339" i="1"/>
  <c r="F2343" i="1"/>
  <c r="F2347" i="1"/>
  <c r="F2351" i="1"/>
  <c r="F2355" i="1"/>
  <c r="F2359" i="1"/>
  <c r="F2363" i="1"/>
  <c r="F2367" i="1"/>
  <c r="F2371" i="1"/>
  <c r="F2375" i="1"/>
  <c r="F2379" i="1"/>
  <c r="F2383" i="1"/>
  <c r="F2387" i="1"/>
  <c r="F2391" i="1"/>
  <c r="F2395" i="1"/>
  <c r="F2399" i="1"/>
  <c r="F2403" i="1"/>
  <c r="F2407" i="1"/>
  <c r="F2411" i="1"/>
  <c r="F2415" i="1"/>
  <c r="F2419" i="1"/>
  <c r="F2423" i="1"/>
  <c r="F2427" i="1"/>
  <c r="F2431" i="1"/>
  <c r="F2435" i="1"/>
  <c r="F2439" i="1"/>
  <c r="F2443" i="1"/>
  <c r="F2447" i="1"/>
  <c r="F2451" i="1"/>
  <c r="F2455" i="1"/>
  <c r="F2459" i="1"/>
  <c r="F2463" i="1"/>
  <c r="F2467" i="1"/>
  <c r="F2471" i="1"/>
  <c r="F2475" i="1"/>
  <c r="F2479" i="1"/>
  <c r="F2483" i="1"/>
  <c r="F2487" i="1"/>
  <c r="F2491" i="1"/>
  <c r="F2495" i="1"/>
  <c r="F2499" i="1"/>
  <c r="F2503" i="1"/>
  <c r="F2507" i="1"/>
  <c r="F2511" i="1"/>
  <c r="F2515" i="1"/>
  <c r="F2519" i="1"/>
  <c r="F2523" i="1"/>
  <c r="F2527" i="1"/>
  <c r="F2531" i="1"/>
  <c r="F2535" i="1"/>
  <c r="F2539" i="1"/>
  <c r="F2543" i="1"/>
  <c r="F2547" i="1"/>
  <c r="F2551" i="1"/>
  <c r="F2555" i="1"/>
  <c r="F2559" i="1"/>
  <c r="F2563" i="1"/>
  <c r="F2567" i="1"/>
  <c r="F2571" i="1"/>
  <c r="F2575" i="1"/>
  <c r="F2579" i="1"/>
  <c r="F2583" i="1"/>
  <c r="F2587" i="1"/>
  <c r="F2591" i="1"/>
  <c r="F2595" i="1"/>
  <c r="F2599" i="1"/>
  <c r="F2603" i="1"/>
  <c r="F2607" i="1"/>
  <c r="F2611" i="1"/>
  <c r="F2615" i="1"/>
  <c r="F2619" i="1"/>
  <c r="F2627" i="1"/>
  <c r="F2631" i="1"/>
  <c r="F2635" i="1"/>
  <c r="F2639" i="1"/>
  <c r="F2643" i="1"/>
  <c r="F2647" i="1"/>
  <c r="F2651" i="1"/>
  <c r="F2655" i="1"/>
  <c r="F2659" i="1"/>
  <c r="F2663" i="1"/>
  <c r="F2667" i="1"/>
  <c r="F2671" i="1"/>
  <c r="F2675" i="1"/>
  <c r="F2679" i="1"/>
  <c r="F2683" i="1"/>
  <c r="F2687" i="1"/>
  <c r="F2691" i="1"/>
  <c r="F2695" i="1"/>
  <c r="F2699" i="1"/>
  <c r="F2703" i="1"/>
  <c r="F2707" i="1"/>
  <c r="F2711" i="1"/>
  <c r="F2715" i="1"/>
  <c r="F2719" i="1"/>
  <c r="F2723" i="1"/>
  <c r="F2727" i="1"/>
  <c r="F2731" i="1"/>
  <c r="F2735" i="1"/>
  <c r="F2739" i="1"/>
  <c r="F2743" i="1"/>
  <c r="F2747" i="1"/>
  <c r="F2751" i="1"/>
  <c r="F2755" i="1"/>
  <c r="F2759" i="1"/>
  <c r="F2763" i="1"/>
  <c r="F2767" i="1"/>
  <c r="F2771" i="1"/>
  <c r="F2775" i="1"/>
  <c r="F2779" i="1"/>
  <c r="F2783" i="1"/>
  <c r="F2787" i="1"/>
  <c r="F2791" i="1"/>
  <c r="F2795" i="1"/>
  <c r="F2799" i="1"/>
  <c r="F2803" i="1"/>
  <c r="F2807" i="1"/>
  <c r="F2811" i="1"/>
  <c r="F2815" i="1"/>
  <c r="F2819" i="1"/>
  <c r="F2823" i="1"/>
  <c r="F2827" i="1"/>
  <c r="F2831" i="1"/>
  <c r="F2835" i="1"/>
  <c r="F2839" i="1"/>
  <c r="F2843" i="1"/>
  <c r="F2847" i="1"/>
  <c r="F2851" i="1"/>
  <c r="F2855" i="1"/>
  <c r="F2859" i="1"/>
  <c r="F2863" i="1"/>
  <c r="F2867" i="1"/>
  <c r="F2871" i="1"/>
  <c r="F2875" i="1"/>
  <c r="F2879" i="1"/>
  <c r="F2883" i="1"/>
  <c r="F2887" i="1"/>
  <c r="F2891" i="1"/>
  <c r="F2895" i="1"/>
  <c r="F2899" i="1"/>
  <c r="F2903" i="1"/>
  <c r="F2907" i="1"/>
  <c r="F2911" i="1"/>
  <c r="F2915" i="1"/>
  <c r="F2919" i="1"/>
  <c r="F2923" i="1"/>
  <c r="F2927" i="1"/>
  <c r="F2931" i="1"/>
  <c r="F2935" i="1"/>
  <c r="F2939" i="1"/>
  <c r="F2943" i="1"/>
  <c r="F2947" i="1"/>
  <c r="F2951" i="1"/>
  <c r="F2955" i="1"/>
  <c r="F2959" i="1"/>
  <c r="F2963" i="1"/>
  <c r="F2967" i="1"/>
  <c r="F2971" i="1"/>
  <c r="F2975" i="1"/>
  <c r="F2979" i="1"/>
  <c r="F2983" i="1"/>
  <c r="F2987" i="1"/>
  <c r="AK2091" i="1"/>
  <c r="AL2091" i="1"/>
  <c r="AM2091" i="1"/>
  <c r="AK2095" i="1"/>
  <c r="AL2095" i="1"/>
  <c r="AM2095" i="1"/>
  <c r="AK2099" i="1"/>
  <c r="AL2099" i="1"/>
  <c r="AM2099" i="1"/>
  <c r="F2099" i="1"/>
  <c r="AK2103" i="1"/>
  <c r="AL2103" i="1"/>
  <c r="AM2103" i="1"/>
  <c r="AK2107" i="1"/>
  <c r="AL2107" i="1"/>
  <c r="AM2107" i="1"/>
  <c r="AK2111" i="1"/>
  <c r="AL2111" i="1"/>
  <c r="AM2111" i="1"/>
  <c r="AK2115" i="1"/>
  <c r="AL2115" i="1"/>
  <c r="AM2115" i="1"/>
  <c r="AK2119" i="1"/>
  <c r="AL2119" i="1"/>
  <c r="AM2119" i="1"/>
  <c r="AK2123" i="1"/>
  <c r="AL2123" i="1"/>
  <c r="AM2123" i="1"/>
  <c r="AK2127" i="1"/>
  <c r="AM2127" i="1"/>
  <c r="AL2127" i="1"/>
  <c r="AK2131" i="1"/>
  <c r="AM2131" i="1"/>
  <c r="AL2131" i="1"/>
  <c r="AK2135" i="1"/>
  <c r="AM2135" i="1"/>
  <c r="AL2135" i="1"/>
  <c r="AK2139" i="1"/>
  <c r="AM2139" i="1"/>
  <c r="AL2139" i="1"/>
  <c r="AK2143" i="1"/>
  <c r="AM2143" i="1"/>
  <c r="AL2143" i="1"/>
  <c r="AK2147" i="1"/>
  <c r="AM2147" i="1"/>
  <c r="AL2147" i="1"/>
  <c r="AK2151" i="1"/>
  <c r="AM2151" i="1"/>
  <c r="AL2151" i="1"/>
  <c r="AK2155" i="1"/>
  <c r="AM2155" i="1"/>
  <c r="AL2155" i="1"/>
  <c r="AK2159" i="1"/>
  <c r="AM2159" i="1"/>
  <c r="AL2159" i="1"/>
  <c r="AK2163" i="1"/>
  <c r="AM2163" i="1"/>
  <c r="AL2163" i="1"/>
  <c r="F2163" i="1"/>
  <c r="AK2167" i="1"/>
  <c r="AM2167" i="1"/>
  <c r="AL2167" i="1"/>
  <c r="AK2171" i="1"/>
  <c r="AM2171" i="1"/>
  <c r="AL2171" i="1"/>
  <c r="AK2175" i="1"/>
  <c r="AM2175" i="1"/>
  <c r="AL2175" i="1"/>
  <c r="AK2179" i="1"/>
  <c r="AM2179" i="1"/>
  <c r="AL2179" i="1"/>
  <c r="AK2183" i="1"/>
  <c r="AM2183" i="1"/>
  <c r="AL2183" i="1"/>
  <c r="AK2187" i="1"/>
  <c r="AM2187" i="1"/>
  <c r="AL2187" i="1"/>
  <c r="AK2191" i="1"/>
  <c r="AM2191" i="1"/>
  <c r="AL2191" i="1"/>
  <c r="AK2195" i="1"/>
  <c r="AM2195" i="1"/>
  <c r="AL2195" i="1"/>
  <c r="AK2199" i="1"/>
  <c r="AM2199" i="1"/>
  <c r="AL2199" i="1"/>
  <c r="AK2203" i="1"/>
  <c r="AM2203" i="1"/>
  <c r="AL2203" i="1"/>
  <c r="AK2207" i="1"/>
  <c r="AM2207" i="1"/>
  <c r="AL2207" i="1"/>
  <c r="AK2211" i="1"/>
  <c r="AM2211" i="1"/>
  <c r="AL2211" i="1"/>
  <c r="AK2215" i="1"/>
  <c r="AM2215" i="1"/>
  <c r="AL2215" i="1"/>
  <c r="AK2219" i="1"/>
  <c r="AM2219" i="1"/>
  <c r="AL2219" i="1"/>
  <c r="AK2223" i="1"/>
  <c r="AM2223" i="1"/>
  <c r="AL2223" i="1"/>
  <c r="AK2227" i="1"/>
  <c r="AM2227" i="1"/>
  <c r="AL2227" i="1"/>
  <c r="AK2231" i="1"/>
  <c r="AM2231" i="1"/>
  <c r="AL2231" i="1"/>
  <c r="AK2235" i="1"/>
  <c r="AM2235" i="1"/>
  <c r="AL2235" i="1"/>
  <c r="AK2239" i="1"/>
  <c r="AM2239" i="1"/>
  <c r="AL2239" i="1"/>
  <c r="AK2243" i="1"/>
  <c r="AM2243" i="1"/>
  <c r="AL2243" i="1"/>
  <c r="AK2247" i="1"/>
  <c r="AM2247" i="1"/>
  <c r="AL2247" i="1"/>
  <c r="AK2251" i="1"/>
  <c r="AM2251" i="1"/>
  <c r="AL2251" i="1"/>
  <c r="AK2255" i="1"/>
  <c r="AM2255" i="1"/>
  <c r="AL2255" i="1"/>
  <c r="AK2259" i="1"/>
  <c r="AM2259" i="1"/>
  <c r="AL2259" i="1"/>
  <c r="AK2263" i="1"/>
  <c r="AM2263" i="1"/>
  <c r="AL2263" i="1"/>
  <c r="AK2267" i="1"/>
  <c r="AM2267" i="1"/>
  <c r="AL2267" i="1"/>
  <c r="AK2271" i="1"/>
  <c r="AM2271" i="1"/>
  <c r="AL2271" i="1"/>
  <c r="AK2275" i="1"/>
  <c r="AM2275" i="1"/>
  <c r="AL2275" i="1"/>
  <c r="AK2279" i="1"/>
  <c r="AM2279" i="1"/>
  <c r="AL2279" i="1"/>
  <c r="AK2283" i="1"/>
  <c r="AM2283" i="1"/>
  <c r="AL2283" i="1"/>
  <c r="AK2287" i="1"/>
  <c r="AM2287" i="1"/>
  <c r="AL2287" i="1"/>
  <c r="AK2291" i="1"/>
  <c r="AM2291" i="1"/>
  <c r="AL2291" i="1"/>
  <c r="AK2295" i="1"/>
  <c r="AM2295" i="1"/>
  <c r="AL2295" i="1"/>
  <c r="AK2299" i="1"/>
  <c r="AM2299" i="1"/>
  <c r="AL2299" i="1"/>
  <c r="AK2303" i="1"/>
  <c r="AM2303" i="1"/>
  <c r="AL2303" i="1"/>
  <c r="AK2307" i="1"/>
  <c r="AM2307" i="1"/>
  <c r="AL2307" i="1"/>
  <c r="AK2311" i="1"/>
  <c r="AM2311" i="1"/>
  <c r="AL2311" i="1"/>
  <c r="AK2315" i="1"/>
  <c r="AM2315" i="1"/>
  <c r="AL2315" i="1"/>
  <c r="AK2319" i="1"/>
  <c r="AM2319" i="1"/>
  <c r="AL2319" i="1"/>
  <c r="AK2323" i="1"/>
  <c r="AM2323" i="1"/>
  <c r="AL2323" i="1"/>
  <c r="AK2327" i="1"/>
  <c r="AM2327" i="1"/>
  <c r="AL2327" i="1"/>
  <c r="AK2331" i="1"/>
  <c r="AM2331" i="1"/>
  <c r="AL2331" i="1"/>
  <c r="AK2335" i="1"/>
  <c r="AM2335" i="1"/>
  <c r="AL2335" i="1"/>
  <c r="AK2339" i="1"/>
  <c r="AM2339" i="1"/>
  <c r="AL2339" i="1"/>
  <c r="AK2343" i="1"/>
  <c r="AM2343" i="1"/>
  <c r="AL2343" i="1"/>
  <c r="AK2347" i="1"/>
  <c r="AM2347" i="1"/>
  <c r="AL2347" i="1"/>
  <c r="AK2351" i="1"/>
  <c r="AM2351" i="1"/>
  <c r="AL2351" i="1"/>
  <c r="AK2355" i="1"/>
  <c r="AL2355" i="1"/>
  <c r="AM2355" i="1"/>
  <c r="AK2359" i="1"/>
  <c r="AL2359" i="1"/>
  <c r="AM2359" i="1"/>
  <c r="AK2363" i="1"/>
  <c r="AL2363" i="1"/>
  <c r="AM2363" i="1"/>
  <c r="AK2367" i="1"/>
  <c r="AL2367" i="1"/>
  <c r="AM2367" i="1"/>
  <c r="AK2371" i="1"/>
  <c r="AL2371" i="1"/>
  <c r="AM2371" i="1"/>
  <c r="AK2375" i="1"/>
  <c r="AL2375" i="1"/>
  <c r="AM2375" i="1"/>
  <c r="AK2379" i="1"/>
  <c r="AL2379" i="1"/>
  <c r="AM2379" i="1"/>
  <c r="AK2383" i="1"/>
  <c r="AL2383" i="1"/>
  <c r="AM2383" i="1"/>
  <c r="AK2387" i="1"/>
  <c r="AL2387" i="1"/>
  <c r="AM2387" i="1"/>
  <c r="AK2391" i="1"/>
  <c r="AL2391" i="1"/>
  <c r="AM2391" i="1"/>
  <c r="AK2395" i="1"/>
  <c r="AL2395" i="1"/>
  <c r="AM2395" i="1"/>
  <c r="AK2399" i="1"/>
  <c r="AL2399" i="1"/>
  <c r="AM2399" i="1"/>
  <c r="AK2403" i="1"/>
  <c r="AL2403" i="1"/>
  <c r="AM2403" i="1"/>
  <c r="AK2407" i="1"/>
  <c r="AL2407" i="1"/>
  <c r="AM2407" i="1"/>
  <c r="AK2411" i="1"/>
  <c r="AL2411" i="1"/>
  <c r="AM2411" i="1"/>
  <c r="AK2415" i="1"/>
  <c r="AL2415" i="1"/>
  <c r="AM2415" i="1"/>
  <c r="AK2419" i="1"/>
  <c r="AL2419" i="1"/>
  <c r="AM2419" i="1"/>
  <c r="AK2423" i="1"/>
  <c r="AL2423" i="1"/>
  <c r="AM2423" i="1"/>
  <c r="AK2427" i="1"/>
  <c r="AL2427" i="1"/>
  <c r="AM2427" i="1"/>
  <c r="AK2431" i="1"/>
  <c r="AL2431" i="1"/>
  <c r="AM2431" i="1"/>
  <c r="AK2435" i="1"/>
  <c r="AL2435" i="1"/>
  <c r="AM2435" i="1"/>
  <c r="AK2439" i="1"/>
  <c r="AL2439" i="1"/>
  <c r="AM2439" i="1"/>
  <c r="AK2443" i="1"/>
  <c r="AL2443" i="1"/>
  <c r="AM2443" i="1"/>
  <c r="AK2447" i="1"/>
  <c r="AL2447" i="1"/>
  <c r="AM2447" i="1"/>
  <c r="AK2451" i="1"/>
  <c r="AL2451" i="1"/>
  <c r="AM2451" i="1"/>
  <c r="AK2455" i="1"/>
  <c r="AL2455" i="1"/>
  <c r="AM2455" i="1"/>
  <c r="AK2459" i="1"/>
  <c r="AL2459" i="1"/>
  <c r="AM2459" i="1"/>
  <c r="AK2463" i="1"/>
  <c r="AL2463" i="1"/>
  <c r="AM2463" i="1"/>
  <c r="AK2467" i="1"/>
  <c r="AL2467" i="1"/>
  <c r="AM2467" i="1"/>
  <c r="AK2471" i="1"/>
  <c r="AL2471" i="1"/>
  <c r="AM2471" i="1"/>
  <c r="AK2475" i="1"/>
  <c r="AL2475" i="1"/>
  <c r="AM2475" i="1"/>
  <c r="AK2479" i="1"/>
  <c r="AL2479" i="1"/>
  <c r="AM2479" i="1"/>
  <c r="AK2483" i="1"/>
  <c r="AL2483" i="1"/>
  <c r="AM2483" i="1"/>
  <c r="AK2487" i="1"/>
  <c r="AM2487" i="1"/>
  <c r="AL2487" i="1"/>
  <c r="AK2491" i="1"/>
  <c r="AM2491" i="1"/>
  <c r="AL2491" i="1"/>
  <c r="AK2495" i="1"/>
  <c r="AM2495" i="1"/>
  <c r="AL2495" i="1"/>
  <c r="AK2499" i="1"/>
  <c r="AM2499" i="1"/>
  <c r="AL2499" i="1"/>
  <c r="AK2503" i="1"/>
  <c r="AM2503" i="1"/>
  <c r="AL2503" i="1"/>
  <c r="AK2507" i="1"/>
  <c r="AM2507" i="1"/>
  <c r="AL2507" i="1"/>
  <c r="AK2511" i="1"/>
  <c r="AM2511" i="1"/>
  <c r="AL2511" i="1"/>
  <c r="AK2515" i="1"/>
  <c r="AM2515" i="1"/>
  <c r="AL2515" i="1"/>
  <c r="AK2519" i="1"/>
  <c r="AM2519" i="1"/>
  <c r="AL2519" i="1"/>
  <c r="AK2523" i="1"/>
  <c r="AM2523" i="1"/>
  <c r="AL2523" i="1"/>
  <c r="AK2527" i="1"/>
  <c r="AM2527" i="1"/>
  <c r="AL2527" i="1"/>
  <c r="AK2531" i="1"/>
  <c r="AM2531" i="1"/>
  <c r="AL2531" i="1"/>
  <c r="AK2535" i="1"/>
  <c r="AM2535" i="1"/>
  <c r="AL2535" i="1"/>
  <c r="AK2539" i="1"/>
  <c r="AM2539" i="1"/>
  <c r="AL2539" i="1"/>
  <c r="AK2543" i="1"/>
  <c r="AM2543" i="1"/>
  <c r="AL2543" i="1"/>
  <c r="AK2547" i="1"/>
  <c r="AM2547" i="1"/>
  <c r="AL2547" i="1"/>
  <c r="AK2551" i="1"/>
  <c r="AM2551" i="1"/>
  <c r="AL2551" i="1"/>
  <c r="AK2555" i="1"/>
  <c r="AM2555" i="1"/>
  <c r="AL2555" i="1"/>
  <c r="AK2559" i="1"/>
  <c r="AM2559" i="1"/>
  <c r="AL2559" i="1"/>
  <c r="AK2563" i="1"/>
  <c r="AM2563" i="1"/>
  <c r="AL2563" i="1"/>
  <c r="AK2567" i="1"/>
  <c r="AM2567" i="1"/>
  <c r="AL2567" i="1"/>
  <c r="AK2571" i="1"/>
  <c r="AM2571" i="1"/>
  <c r="AL2571" i="1"/>
  <c r="AK2575" i="1"/>
  <c r="AM2575" i="1"/>
  <c r="AL2575" i="1"/>
  <c r="AK2579" i="1"/>
  <c r="AM2579" i="1"/>
  <c r="AL2579" i="1"/>
  <c r="AK2583" i="1"/>
  <c r="AM2583" i="1"/>
  <c r="AL2583" i="1"/>
  <c r="AK2587" i="1"/>
  <c r="AM2587" i="1"/>
  <c r="AL2587" i="1"/>
  <c r="AK2591" i="1"/>
  <c r="AM2591" i="1"/>
  <c r="AL2591" i="1"/>
  <c r="AK2595" i="1"/>
  <c r="AM2595" i="1"/>
  <c r="AL2595" i="1"/>
  <c r="AK2599" i="1"/>
  <c r="AM2599" i="1"/>
  <c r="AL2599" i="1"/>
  <c r="AK2603" i="1"/>
  <c r="AM2603" i="1"/>
  <c r="AL2603" i="1"/>
  <c r="AK2607" i="1"/>
  <c r="AM2607" i="1"/>
  <c r="AL2607" i="1"/>
  <c r="AK2611" i="1"/>
  <c r="AM2611" i="1"/>
  <c r="AL2611" i="1"/>
  <c r="AK2615" i="1"/>
  <c r="AM2615" i="1"/>
  <c r="AL2615" i="1"/>
  <c r="AK2619" i="1"/>
  <c r="AM2619" i="1"/>
  <c r="AL2619" i="1"/>
  <c r="AK2623" i="1"/>
  <c r="AM2623" i="1"/>
  <c r="AL2623" i="1"/>
  <c r="F2623" i="1"/>
  <c r="AK2627" i="1"/>
  <c r="AM2627" i="1"/>
  <c r="AL2627" i="1"/>
  <c r="AK2631" i="1"/>
  <c r="AM2631" i="1"/>
  <c r="AL2631" i="1"/>
  <c r="AK2635" i="1"/>
  <c r="AM2635" i="1"/>
  <c r="AL2635" i="1"/>
  <c r="AK2639" i="1"/>
  <c r="AM2639" i="1"/>
  <c r="AL2639" i="1"/>
  <c r="AK2643" i="1"/>
  <c r="AM2643" i="1"/>
  <c r="AL2643" i="1"/>
  <c r="AK2647" i="1"/>
  <c r="AM2647" i="1"/>
  <c r="AL2647" i="1"/>
  <c r="AK2651" i="1"/>
  <c r="AM2651" i="1"/>
  <c r="AL2651" i="1"/>
  <c r="AK2655" i="1"/>
  <c r="AM2655" i="1"/>
  <c r="AL2655" i="1"/>
  <c r="AK2659" i="1"/>
  <c r="AM2659" i="1"/>
  <c r="AL2659" i="1"/>
  <c r="AK2663" i="1"/>
  <c r="AM2663" i="1"/>
  <c r="AL2663" i="1"/>
  <c r="AK2667" i="1"/>
  <c r="AM2667" i="1"/>
  <c r="AL2667" i="1"/>
  <c r="AK2671" i="1"/>
  <c r="AM2671" i="1"/>
  <c r="AL2671" i="1"/>
  <c r="AK2675" i="1"/>
  <c r="AM2675" i="1"/>
  <c r="AL2675" i="1"/>
  <c r="AK2679" i="1"/>
  <c r="AM2679" i="1"/>
  <c r="AL2679" i="1"/>
  <c r="AK2683" i="1"/>
  <c r="AM2683" i="1"/>
  <c r="AL2683" i="1"/>
  <c r="AK2687" i="1"/>
  <c r="AM2687" i="1"/>
  <c r="AL2687" i="1"/>
  <c r="AK2691" i="1"/>
  <c r="AM2691" i="1"/>
  <c r="AL2691" i="1"/>
  <c r="AK2695" i="1"/>
  <c r="AM2695" i="1"/>
  <c r="AL2695" i="1"/>
  <c r="AK2699" i="1"/>
  <c r="AM2699" i="1"/>
  <c r="AL2699" i="1"/>
  <c r="AK2703" i="1"/>
  <c r="AM2703" i="1"/>
  <c r="AL2703" i="1"/>
  <c r="AK2707" i="1"/>
  <c r="AM2707" i="1"/>
  <c r="AL2707" i="1"/>
  <c r="AK2711" i="1"/>
  <c r="AM2711" i="1"/>
  <c r="AL2711" i="1"/>
  <c r="AK2715" i="1"/>
  <c r="AM2715" i="1"/>
  <c r="AL2715" i="1"/>
  <c r="AK2719" i="1"/>
  <c r="AM2719" i="1"/>
  <c r="AL2719" i="1"/>
  <c r="AK2723" i="1"/>
  <c r="AM2723" i="1"/>
  <c r="AL2723" i="1"/>
  <c r="AK2727" i="1"/>
  <c r="AM2727" i="1"/>
  <c r="AL2727" i="1"/>
  <c r="AK2731" i="1"/>
  <c r="AM2731" i="1"/>
  <c r="AL2731" i="1"/>
  <c r="AK2735" i="1"/>
  <c r="AM2735" i="1"/>
  <c r="AL2735" i="1"/>
  <c r="AK2739" i="1"/>
  <c r="AM2739" i="1"/>
  <c r="AL2739" i="1"/>
  <c r="AK2743" i="1"/>
  <c r="AM2743" i="1"/>
  <c r="AL2743" i="1"/>
  <c r="AL2747" i="1"/>
  <c r="AM2747" i="1"/>
  <c r="AK2747" i="1"/>
  <c r="AL2751" i="1"/>
  <c r="AM2751" i="1"/>
  <c r="AK2751" i="1"/>
  <c r="AL2755" i="1"/>
  <c r="AM2755" i="1"/>
  <c r="AK2755" i="1"/>
  <c r="AL2759" i="1"/>
  <c r="AM2759" i="1"/>
  <c r="AK2759" i="1"/>
  <c r="AL2763" i="1"/>
  <c r="AM2763" i="1"/>
  <c r="AK2763" i="1"/>
  <c r="AL2767" i="1"/>
  <c r="AM2767" i="1"/>
  <c r="AK2767" i="1"/>
  <c r="AL2771" i="1"/>
  <c r="AM2771" i="1"/>
  <c r="AK2771" i="1"/>
  <c r="AL2775" i="1"/>
  <c r="AM2775" i="1"/>
  <c r="AK2775" i="1"/>
  <c r="AL2779" i="1"/>
  <c r="AM2779" i="1"/>
  <c r="AK2779" i="1"/>
  <c r="AL2783" i="1"/>
  <c r="AM2783" i="1"/>
  <c r="AK2783" i="1"/>
  <c r="AL2787" i="1"/>
  <c r="AM2787" i="1"/>
  <c r="AK2787" i="1"/>
  <c r="AL2791" i="1"/>
  <c r="AM2791" i="1"/>
  <c r="AK2791" i="1"/>
  <c r="AL2795" i="1"/>
  <c r="AM2795" i="1"/>
  <c r="AK2795" i="1"/>
  <c r="AL2799" i="1"/>
  <c r="AM2799" i="1"/>
  <c r="AK2799" i="1"/>
  <c r="AL2803" i="1"/>
  <c r="AM2803" i="1"/>
  <c r="AK2803" i="1"/>
  <c r="AL2807" i="1"/>
  <c r="AM2807" i="1"/>
  <c r="AK2807" i="1"/>
  <c r="AL2811" i="1"/>
  <c r="AM2811" i="1"/>
  <c r="AK2811" i="1"/>
  <c r="AL2815" i="1"/>
  <c r="AM2815" i="1"/>
  <c r="AK2815" i="1"/>
  <c r="AL2819" i="1"/>
  <c r="AM2819" i="1"/>
  <c r="AK2819" i="1"/>
  <c r="AL2823" i="1"/>
  <c r="AM2823" i="1"/>
  <c r="AK2823" i="1"/>
  <c r="AL2827" i="1"/>
  <c r="AM2827" i="1"/>
  <c r="AK2827" i="1"/>
  <c r="AL2831" i="1"/>
  <c r="AM2831" i="1"/>
  <c r="AK2831" i="1"/>
  <c r="AL2835" i="1"/>
  <c r="AM2835" i="1"/>
  <c r="AK2835" i="1"/>
  <c r="AL2839" i="1"/>
  <c r="AM2839" i="1"/>
  <c r="AK2839" i="1"/>
  <c r="AL2843" i="1"/>
  <c r="AM2843" i="1"/>
  <c r="AK2843" i="1"/>
  <c r="AL2847" i="1"/>
  <c r="AM2847" i="1"/>
  <c r="AK2847" i="1"/>
  <c r="AL2851" i="1"/>
  <c r="AM2851" i="1"/>
  <c r="AK2851" i="1"/>
  <c r="AL2855" i="1"/>
  <c r="AM2855" i="1"/>
  <c r="AK2855" i="1"/>
  <c r="AL2859" i="1"/>
  <c r="AM2859" i="1"/>
  <c r="AK2859" i="1"/>
  <c r="AL2863" i="1"/>
  <c r="AM2863" i="1"/>
  <c r="AK2863" i="1"/>
  <c r="AL2867" i="1"/>
  <c r="AM2867" i="1"/>
  <c r="AK2867" i="1"/>
  <c r="AL2871" i="1"/>
  <c r="AM2871" i="1"/>
  <c r="AK2871" i="1"/>
  <c r="AM2875" i="1"/>
  <c r="AL2875" i="1"/>
  <c r="AK2875" i="1"/>
  <c r="AM2879" i="1"/>
  <c r="AL2879" i="1"/>
  <c r="AK2879" i="1"/>
  <c r="AM2883" i="1"/>
  <c r="AL2883" i="1"/>
  <c r="AK2883" i="1"/>
  <c r="AM2887" i="1"/>
  <c r="AL2887" i="1"/>
  <c r="AK2887" i="1"/>
  <c r="AM2891" i="1"/>
  <c r="AL2891" i="1"/>
  <c r="AK2891" i="1"/>
  <c r="AM2895" i="1"/>
  <c r="AL2895" i="1"/>
  <c r="AK2895" i="1"/>
  <c r="AM2899" i="1"/>
  <c r="AL2899" i="1"/>
  <c r="AK2899" i="1"/>
  <c r="AM2903" i="1"/>
  <c r="AL2903" i="1"/>
  <c r="AK2903" i="1"/>
  <c r="AM2907" i="1"/>
  <c r="AL2907" i="1"/>
  <c r="AK2907" i="1"/>
  <c r="AM2911" i="1"/>
  <c r="AL2911" i="1"/>
  <c r="AK2911" i="1"/>
  <c r="AM2915" i="1"/>
  <c r="AL2915" i="1"/>
  <c r="AK2915" i="1"/>
  <c r="AM2919" i="1"/>
  <c r="AL2919" i="1"/>
  <c r="AK2919" i="1"/>
  <c r="AM2923" i="1"/>
  <c r="AL2923" i="1"/>
  <c r="AK2923" i="1"/>
  <c r="AM2927" i="1"/>
  <c r="AL2927" i="1"/>
  <c r="AK2927" i="1"/>
  <c r="AM2931" i="1"/>
  <c r="AL2931" i="1"/>
  <c r="AK2931" i="1"/>
  <c r="AM2935" i="1"/>
  <c r="AL2935" i="1"/>
  <c r="AK2935" i="1"/>
  <c r="AM2939" i="1"/>
  <c r="AL2939" i="1"/>
  <c r="AK2939" i="1"/>
  <c r="AM2943" i="1"/>
  <c r="AL2943" i="1"/>
  <c r="AK2943" i="1"/>
  <c r="AM2947" i="1"/>
  <c r="AL2947" i="1"/>
  <c r="AK2947" i="1"/>
  <c r="AM2951" i="1"/>
  <c r="AL2951" i="1"/>
  <c r="AK2951" i="1"/>
  <c r="AM2955" i="1"/>
  <c r="AL2955" i="1"/>
  <c r="AK2955" i="1"/>
  <c r="AM2959" i="1"/>
  <c r="AL2959" i="1"/>
  <c r="AK2959" i="1"/>
  <c r="AM2963" i="1"/>
  <c r="AL2963" i="1"/>
  <c r="AK2963" i="1"/>
  <c r="AM2967" i="1"/>
  <c r="AL2967" i="1"/>
  <c r="AK2967" i="1"/>
  <c r="AM2971" i="1"/>
  <c r="AL2971" i="1"/>
  <c r="AK2971" i="1"/>
  <c r="AM2975" i="1"/>
  <c r="AL2975" i="1"/>
  <c r="AK2975" i="1"/>
  <c r="AM2979" i="1"/>
  <c r="AL2979" i="1"/>
  <c r="AK2979" i="1"/>
  <c r="AM2983" i="1"/>
  <c r="AL2983" i="1"/>
  <c r="AK2983" i="1"/>
  <c r="AM2987" i="1"/>
  <c r="AL2987" i="1"/>
  <c r="AK2987" i="1"/>
  <c r="AM2991" i="1"/>
  <c r="AL2991" i="1"/>
  <c r="AK2991" i="1"/>
  <c r="AM2995" i="1"/>
  <c r="AL2995" i="1"/>
  <c r="AK2995" i="1"/>
  <c r="AM2999" i="1"/>
  <c r="AL2999" i="1"/>
  <c r="AK2999" i="1"/>
  <c r="AM3003" i="1"/>
  <c r="AL3003" i="1"/>
  <c r="AK3003" i="1"/>
  <c r="AM3007" i="1"/>
  <c r="AL3007" i="1"/>
  <c r="AK3007" i="1"/>
  <c r="AM3011" i="1"/>
  <c r="AL3011" i="1"/>
  <c r="AK3011" i="1"/>
  <c r="AM3015" i="1"/>
  <c r="AL3015" i="1"/>
  <c r="AK3015" i="1"/>
  <c r="AM3019" i="1"/>
  <c r="AL3019" i="1"/>
  <c r="AK3019" i="1"/>
  <c r="AM3023" i="1"/>
  <c r="AL3023" i="1"/>
  <c r="AK3023" i="1"/>
  <c r="AM3027" i="1"/>
  <c r="AL3027" i="1"/>
  <c r="AK3027" i="1"/>
  <c r="AM3031" i="1"/>
  <c r="AL3031" i="1"/>
  <c r="AK3031" i="1"/>
  <c r="AM3035" i="1"/>
  <c r="AL3035" i="1"/>
  <c r="AK3035" i="1"/>
  <c r="AM3039" i="1"/>
  <c r="AL3039" i="1"/>
  <c r="AK3039" i="1"/>
  <c r="AM3043" i="1"/>
  <c r="AL3043" i="1"/>
  <c r="AK3043" i="1"/>
  <c r="AM3047" i="1"/>
  <c r="AL3047" i="1"/>
  <c r="AK3047" i="1"/>
  <c r="AM3051" i="1"/>
  <c r="AL3051" i="1"/>
  <c r="AK3051" i="1"/>
  <c r="AM3055" i="1"/>
  <c r="AL3055" i="1"/>
  <c r="AK3055" i="1"/>
  <c r="AM3059" i="1"/>
  <c r="AL3059" i="1"/>
  <c r="AK3059" i="1"/>
  <c r="AM3063" i="1"/>
  <c r="AL3063" i="1"/>
  <c r="AK3063" i="1"/>
  <c r="AM3067" i="1"/>
  <c r="AL3067" i="1"/>
  <c r="AK3067" i="1"/>
  <c r="AM3071" i="1"/>
  <c r="AK3071" i="1"/>
  <c r="AL3071" i="1"/>
  <c r="AM3075" i="1"/>
  <c r="AL3075" i="1"/>
  <c r="AK3075" i="1"/>
  <c r="AM3079" i="1"/>
  <c r="AK3079" i="1"/>
  <c r="AL3079" i="1"/>
  <c r="AM3083" i="1"/>
  <c r="AL3083" i="1"/>
  <c r="AK3083" i="1"/>
  <c r="AM3087" i="1"/>
  <c r="AK3087" i="1"/>
  <c r="AL3087" i="1"/>
  <c r="AM3091" i="1"/>
  <c r="AL3091" i="1"/>
  <c r="AK3091" i="1"/>
  <c r="AM3095" i="1"/>
  <c r="AK3095" i="1"/>
  <c r="AL3095" i="1"/>
  <c r="AM3099" i="1"/>
  <c r="AL3099" i="1"/>
  <c r="AK3099" i="1"/>
  <c r="AM3103" i="1"/>
  <c r="AK3103" i="1"/>
  <c r="AL3103" i="1"/>
  <c r="AM3107" i="1"/>
  <c r="AL3107" i="1"/>
  <c r="AK3107" i="1"/>
  <c r="AM3111" i="1"/>
  <c r="AK3111" i="1"/>
  <c r="AL3111" i="1"/>
  <c r="AM3115" i="1"/>
  <c r="AL3115" i="1"/>
  <c r="AK3115" i="1"/>
  <c r="AM3119" i="1"/>
  <c r="AK3119" i="1"/>
  <c r="AL3119" i="1"/>
  <c r="AM3123" i="1"/>
  <c r="AL3123" i="1"/>
  <c r="AK3123" i="1"/>
  <c r="AM3127" i="1"/>
  <c r="AK3127" i="1"/>
  <c r="AL3127" i="1"/>
  <c r="AM3131" i="1"/>
  <c r="AL3131" i="1"/>
  <c r="AK3131" i="1"/>
  <c r="AM3135" i="1"/>
  <c r="AL3135" i="1"/>
  <c r="AK3135" i="1"/>
  <c r="AM3139" i="1"/>
  <c r="AL3139" i="1"/>
  <c r="AK3139" i="1"/>
  <c r="AM3143" i="1"/>
  <c r="AL3143" i="1"/>
  <c r="AK3143" i="1"/>
  <c r="AM3147" i="1"/>
  <c r="AL3147" i="1"/>
  <c r="AK3147" i="1"/>
  <c r="AM3151" i="1"/>
  <c r="AL3151" i="1"/>
  <c r="AK3151" i="1"/>
  <c r="AM3155" i="1"/>
  <c r="AL3155" i="1"/>
  <c r="AK3155" i="1"/>
  <c r="AM3159" i="1"/>
  <c r="AL3159" i="1"/>
  <c r="AK3159" i="1"/>
  <c r="AM3163" i="1"/>
  <c r="AL3163" i="1"/>
  <c r="AK3163" i="1"/>
  <c r="AM3167" i="1"/>
  <c r="AL3167" i="1"/>
  <c r="AK3167" i="1"/>
  <c r="AM3171" i="1"/>
  <c r="AL3171" i="1"/>
  <c r="AK3171" i="1"/>
  <c r="AM3175" i="1"/>
  <c r="AL3175" i="1"/>
  <c r="AK3175" i="1"/>
  <c r="AM3179" i="1"/>
  <c r="AL3179" i="1"/>
  <c r="AK3179" i="1"/>
  <c r="AM3183" i="1"/>
  <c r="AL3183" i="1"/>
  <c r="AK3183" i="1"/>
  <c r="AM3187" i="1"/>
  <c r="AL3187" i="1"/>
  <c r="AK3187" i="1"/>
  <c r="AM3191" i="1"/>
  <c r="AL3191" i="1"/>
  <c r="AK3191" i="1"/>
  <c r="AM3195" i="1"/>
  <c r="AL3195" i="1"/>
  <c r="AK3195" i="1"/>
  <c r="AM3199" i="1"/>
  <c r="AL3199" i="1"/>
  <c r="AK3199" i="1"/>
  <c r="AM3203" i="1"/>
  <c r="AL3203" i="1"/>
  <c r="AK3203" i="1"/>
  <c r="AM3207" i="1"/>
  <c r="AL3207" i="1"/>
  <c r="AK3207" i="1"/>
  <c r="AM3211" i="1"/>
  <c r="AL3211" i="1"/>
  <c r="AK3211" i="1"/>
  <c r="AM3215" i="1"/>
  <c r="AL3215" i="1"/>
  <c r="AK3215" i="1"/>
  <c r="AM3219" i="1"/>
  <c r="AL3219" i="1"/>
  <c r="AK3219" i="1"/>
  <c r="AM3223" i="1"/>
  <c r="AL3223" i="1"/>
  <c r="AK3223" i="1"/>
  <c r="AM3227" i="1"/>
  <c r="AL3227" i="1"/>
  <c r="AK3227" i="1"/>
  <c r="AM3231" i="1"/>
  <c r="AL3231" i="1"/>
  <c r="AK3231" i="1"/>
  <c r="AM3235" i="1"/>
  <c r="AL3235" i="1"/>
  <c r="AK3235" i="1"/>
  <c r="AM3239" i="1"/>
  <c r="AL3239" i="1"/>
  <c r="AK3239" i="1"/>
  <c r="AM3243" i="1"/>
  <c r="AL3243" i="1"/>
  <c r="AK3243" i="1"/>
  <c r="AM3247" i="1"/>
  <c r="AL3247" i="1"/>
  <c r="AK3247" i="1"/>
  <c r="AM3251" i="1"/>
  <c r="AL3251" i="1"/>
  <c r="AK3251" i="1"/>
  <c r="AM3255" i="1"/>
  <c r="AL3255" i="1"/>
  <c r="AK3255" i="1"/>
  <c r="AM3259" i="1"/>
  <c r="AL3259" i="1"/>
  <c r="AK3259" i="1"/>
  <c r="AM3263" i="1"/>
  <c r="AL3263" i="1"/>
  <c r="AK3263" i="1"/>
  <c r="AM3267" i="1"/>
  <c r="AL3267" i="1"/>
  <c r="AK3267" i="1"/>
  <c r="AM3271" i="1"/>
  <c r="AL3271" i="1"/>
  <c r="AK3271" i="1"/>
  <c r="AM3275" i="1"/>
  <c r="AL3275" i="1"/>
  <c r="AK3275" i="1"/>
  <c r="AM3279" i="1"/>
  <c r="AL3279" i="1"/>
  <c r="AK3279" i="1"/>
  <c r="AM3283" i="1"/>
  <c r="AL3283" i="1"/>
  <c r="AK3283" i="1"/>
  <c r="AM3287" i="1"/>
  <c r="AL3287" i="1"/>
  <c r="AK3287" i="1"/>
  <c r="AM3291" i="1"/>
  <c r="AL3291" i="1"/>
  <c r="AK3291" i="1"/>
  <c r="AL3295" i="1"/>
  <c r="AK3295" i="1"/>
  <c r="AM3295" i="1"/>
  <c r="AL3299" i="1"/>
  <c r="AK3299" i="1"/>
  <c r="AM3299" i="1"/>
  <c r="AL3303" i="1"/>
  <c r="AK3303" i="1"/>
  <c r="AM3303" i="1"/>
  <c r="AL3307" i="1"/>
  <c r="AK3307" i="1"/>
  <c r="AM3307" i="1"/>
  <c r="AL3311" i="1"/>
  <c r="AK3311" i="1"/>
  <c r="AM3311" i="1"/>
  <c r="AL3315" i="1"/>
  <c r="AK3315" i="1"/>
  <c r="AM3315" i="1"/>
  <c r="AL3319" i="1"/>
  <c r="AK3319" i="1"/>
  <c r="AM3319" i="1"/>
  <c r="AL3323" i="1"/>
  <c r="AK3323" i="1"/>
  <c r="AM3323" i="1"/>
  <c r="AL3327" i="1"/>
  <c r="AK3327" i="1"/>
  <c r="AM3327" i="1"/>
  <c r="AL3331" i="1"/>
  <c r="AK3331" i="1"/>
  <c r="AM3331" i="1"/>
  <c r="AL3335" i="1"/>
  <c r="AK3335" i="1"/>
  <c r="AM3335" i="1"/>
  <c r="AL3339" i="1"/>
  <c r="AK3339" i="1"/>
  <c r="AM3339" i="1"/>
  <c r="AL3343" i="1"/>
  <c r="AK3343" i="1"/>
  <c r="AM3343" i="1"/>
  <c r="AL3347" i="1"/>
  <c r="AK3347" i="1"/>
  <c r="AM3347" i="1"/>
  <c r="AL3351" i="1"/>
  <c r="AK3351" i="1"/>
  <c r="AM3351" i="1"/>
  <c r="AL3355" i="1"/>
  <c r="AK3355" i="1"/>
  <c r="AM3355" i="1"/>
  <c r="AL3359" i="1"/>
  <c r="AK3359" i="1"/>
  <c r="AM3359" i="1"/>
  <c r="AL3363" i="1"/>
  <c r="AK3363" i="1"/>
  <c r="AM3363" i="1"/>
  <c r="AL3367" i="1"/>
  <c r="AK3367" i="1"/>
  <c r="AM3367" i="1"/>
  <c r="AL3371" i="1"/>
  <c r="AK3371" i="1"/>
  <c r="AM3371" i="1"/>
  <c r="AL3375" i="1"/>
  <c r="AK3375" i="1"/>
  <c r="AM3375" i="1"/>
  <c r="AL3379" i="1"/>
  <c r="AK3379" i="1"/>
  <c r="AM3379" i="1"/>
  <c r="AL3383" i="1"/>
  <c r="AK3383" i="1"/>
  <c r="AM3383" i="1"/>
  <c r="AL3387" i="1"/>
  <c r="AK3387" i="1"/>
  <c r="AM3387" i="1"/>
  <c r="AL3391" i="1"/>
  <c r="AK3391" i="1"/>
  <c r="AM3391" i="1"/>
  <c r="AL3395" i="1"/>
  <c r="AK3395" i="1"/>
  <c r="AM3395" i="1"/>
  <c r="AL3399" i="1"/>
  <c r="AK3399" i="1"/>
  <c r="AM3399" i="1"/>
  <c r="AL3403" i="1"/>
  <c r="AK3403" i="1"/>
  <c r="AM3403" i="1"/>
  <c r="AL3407" i="1"/>
  <c r="AK3407" i="1"/>
  <c r="AM3407" i="1"/>
  <c r="AL3411" i="1"/>
  <c r="AK3411" i="1"/>
  <c r="AM3411" i="1"/>
  <c r="AL3415" i="1"/>
  <c r="AK3415" i="1"/>
  <c r="AM3415" i="1"/>
  <c r="AL3419" i="1"/>
  <c r="AK3419" i="1"/>
  <c r="AM3419" i="1"/>
  <c r="AL3423" i="1"/>
  <c r="AK3423" i="1"/>
  <c r="AM3423" i="1"/>
  <c r="AL3427" i="1"/>
  <c r="AK3427" i="1"/>
  <c r="AM3427" i="1"/>
  <c r="AL3431" i="1"/>
  <c r="AK3431" i="1"/>
  <c r="AM3431" i="1"/>
  <c r="AL3435" i="1"/>
  <c r="AK3435" i="1"/>
  <c r="AM3435" i="1"/>
  <c r="AL3439" i="1"/>
  <c r="AK3439" i="1"/>
  <c r="AM3439" i="1"/>
  <c r="AL3443" i="1"/>
  <c r="AK3443" i="1"/>
  <c r="AM3443" i="1"/>
  <c r="AL3447" i="1"/>
  <c r="AK3447" i="1"/>
  <c r="AM3447" i="1"/>
  <c r="AL3451" i="1"/>
  <c r="AK3451" i="1"/>
  <c r="AM3451" i="1"/>
  <c r="AL3455" i="1"/>
  <c r="AK3455" i="1"/>
  <c r="AM3455" i="1"/>
  <c r="AL3459" i="1"/>
  <c r="AK3459" i="1"/>
  <c r="AM3459" i="1"/>
  <c r="AL3463" i="1"/>
  <c r="AK3463" i="1"/>
  <c r="AM3463" i="1"/>
  <c r="AL3467" i="1"/>
  <c r="AK3467" i="1"/>
  <c r="AM3467" i="1"/>
  <c r="AL3471" i="1"/>
  <c r="AK3471" i="1"/>
  <c r="AM3471" i="1"/>
  <c r="AL3475" i="1"/>
  <c r="AK3475" i="1"/>
  <c r="AM3475" i="1"/>
  <c r="AL3479" i="1"/>
  <c r="AK3479" i="1"/>
  <c r="AM3479" i="1"/>
  <c r="AM3483" i="1"/>
  <c r="AK3483" i="1"/>
  <c r="AL3483" i="1"/>
  <c r="AM3487" i="1"/>
  <c r="AK3487" i="1"/>
  <c r="AL3487" i="1"/>
  <c r="AM3491" i="1"/>
  <c r="AK3491" i="1"/>
  <c r="AL3491" i="1"/>
  <c r="AM3495" i="1"/>
  <c r="AK3495" i="1"/>
  <c r="AL3495" i="1"/>
  <c r="AM3499" i="1"/>
  <c r="AK3499" i="1"/>
  <c r="AL3499" i="1"/>
  <c r="AM3503" i="1"/>
  <c r="AK3503" i="1"/>
  <c r="AL3503" i="1"/>
  <c r="AM3507" i="1"/>
  <c r="AK3507" i="1"/>
  <c r="AL3507" i="1"/>
  <c r="AM3511" i="1"/>
  <c r="AK3511" i="1"/>
  <c r="AL3511" i="1"/>
  <c r="AM3515" i="1"/>
  <c r="AK3515" i="1"/>
  <c r="AL3515" i="1"/>
  <c r="AM3519" i="1"/>
  <c r="AK3519" i="1"/>
  <c r="AL3519" i="1"/>
  <c r="AM3523" i="1"/>
  <c r="AK3523" i="1"/>
  <c r="AL3523" i="1"/>
  <c r="AM3527" i="1"/>
  <c r="AK3527" i="1"/>
  <c r="AL3527" i="1"/>
  <c r="AM3531" i="1"/>
  <c r="AK3531" i="1"/>
  <c r="AL3531" i="1"/>
  <c r="AM3535" i="1"/>
  <c r="AK3535" i="1"/>
  <c r="AL3535" i="1"/>
  <c r="AM3539" i="1"/>
  <c r="AK3539" i="1"/>
  <c r="AL3539" i="1"/>
  <c r="AM3543" i="1"/>
  <c r="AK3543" i="1"/>
  <c r="AL3543" i="1"/>
  <c r="AM3547" i="1"/>
  <c r="AK3547" i="1"/>
  <c r="AL3547" i="1"/>
  <c r="AM3551" i="1"/>
  <c r="AK3551" i="1"/>
  <c r="AL3551" i="1"/>
  <c r="AM3555" i="1"/>
  <c r="AK3555" i="1"/>
  <c r="AL3555" i="1"/>
  <c r="AM3559" i="1"/>
  <c r="AL3559" i="1"/>
  <c r="AK3559" i="1"/>
  <c r="AM3563" i="1"/>
  <c r="AL3563" i="1"/>
  <c r="AK3563" i="1"/>
  <c r="AM3567" i="1"/>
  <c r="AL3567" i="1"/>
  <c r="AK3567" i="1"/>
  <c r="AM3571" i="1"/>
  <c r="AL3571" i="1"/>
  <c r="AK3571" i="1"/>
  <c r="AM3575" i="1"/>
  <c r="AL3575" i="1"/>
  <c r="AK3575" i="1"/>
  <c r="AM3579" i="1"/>
  <c r="AL3579" i="1"/>
  <c r="AK3579" i="1"/>
  <c r="AM3583" i="1"/>
  <c r="AL3583" i="1"/>
  <c r="AK3583" i="1"/>
  <c r="AM3587" i="1"/>
  <c r="AL3587" i="1"/>
  <c r="AK3587" i="1"/>
  <c r="AM3591" i="1"/>
  <c r="AL3591" i="1"/>
  <c r="AK3591" i="1"/>
  <c r="AM3595" i="1"/>
  <c r="AL3595" i="1"/>
  <c r="AK3595" i="1"/>
  <c r="AM3599" i="1"/>
  <c r="AL3599" i="1"/>
  <c r="AK3599" i="1"/>
  <c r="AM3603" i="1"/>
  <c r="AL3603" i="1"/>
  <c r="AK3603" i="1"/>
  <c r="AM3607" i="1"/>
  <c r="AL3607" i="1"/>
  <c r="AK3607" i="1"/>
  <c r="AM3611" i="1"/>
  <c r="AL3611" i="1"/>
  <c r="AK3611" i="1"/>
  <c r="AM3615" i="1"/>
  <c r="AL3615" i="1"/>
  <c r="AK3615" i="1"/>
  <c r="AM3619" i="1"/>
  <c r="AL3619" i="1"/>
  <c r="AK3619" i="1"/>
  <c r="AM3623" i="1"/>
  <c r="AL3623" i="1"/>
  <c r="AK3623" i="1"/>
  <c r="AM3627" i="1"/>
  <c r="AL3627" i="1"/>
  <c r="AK3627" i="1"/>
  <c r="AM3631" i="1"/>
  <c r="AL3631" i="1"/>
  <c r="AK3631" i="1"/>
  <c r="AM3635" i="1"/>
  <c r="AL3635" i="1"/>
  <c r="AK3635" i="1"/>
  <c r="AM3639" i="1"/>
  <c r="AL3639" i="1"/>
  <c r="AK3639" i="1"/>
  <c r="AM3643" i="1"/>
  <c r="AL3643" i="1"/>
  <c r="AK3643" i="1"/>
  <c r="AM3647" i="1"/>
  <c r="AL3647" i="1"/>
  <c r="AK3647" i="1"/>
  <c r="AM3651" i="1"/>
  <c r="AL3651" i="1"/>
  <c r="AK3651" i="1"/>
  <c r="AM3655" i="1"/>
  <c r="AL3655" i="1"/>
  <c r="AK3655" i="1"/>
  <c r="AM3659" i="1"/>
  <c r="AL3659" i="1"/>
  <c r="AK3659" i="1"/>
  <c r="AM3663" i="1"/>
  <c r="AL3663" i="1"/>
  <c r="AK3663" i="1"/>
  <c r="AM3667" i="1"/>
  <c r="AL3667" i="1"/>
  <c r="AK3667" i="1"/>
  <c r="AM3671" i="1"/>
  <c r="AL3671" i="1"/>
  <c r="AK3671" i="1"/>
  <c r="AM3675" i="1"/>
  <c r="AL3675" i="1"/>
  <c r="AK3675" i="1"/>
  <c r="AK3679" i="1"/>
  <c r="AM3679" i="1"/>
  <c r="AL3679" i="1"/>
  <c r="AK3683" i="1"/>
  <c r="AL3683" i="1"/>
  <c r="AM3683" i="1"/>
  <c r="AK3687" i="1"/>
  <c r="AM3687" i="1"/>
  <c r="AL3687" i="1"/>
  <c r="AK3691" i="1"/>
  <c r="AL3691" i="1"/>
  <c r="AM3691" i="1"/>
  <c r="AK3695" i="1"/>
  <c r="AM3695" i="1"/>
  <c r="AL3695" i="1"/>
  <c r="AK3699" i="1"/>
  <c r="AL3699" i="1"/>
  <c r="AM3699" i="1"/>
  <c r="AK3703" i="1"/>
  <c r="AM3703" i="1"/>
  <c r="AL3703" i="1"/>
  <c r="AK3707" i="1"/>
  <c r="AL3707" i="1"/>
  <c r="AM3707" i="1"/>
  <c r="AK3711" i="1"/>
  <c r="AM3711" i="1"/>
  <c r="AL3711" i="1"/>
  <c r="AK3715" i="1"/>
  <c r="AL3715" i="1"/>
  <c r="AM3715" i="1"/>
  <c r="AK3719" i="1"/>
  <c r="AM3719" i="1"/>
  <c r="AL3719" i="1"/>
  <c r="AK3723" i="1"/>
  <c r="AL3723" i="1"/>
  <c r="AM3723" i="1"/>
  <c r="AK3727" i="1"/>
  <c r="AM3727" i="1"/>
  <c r="AL3727" i="1"/>
  <c r="AK3731" i="1"/>
  <c r="AL3731" i="1"/>
  <c r="AM3731" i="1"/>
  <c r="AK3735" i="1"/>
  <c r="AM3735" i="1"/>
  <c r="AL3735" i="1"/>
  <c r="AM3739" i="1"/>
  <c r="AK3739" i="1"/>
  <c r="AL3739" i="1"/>
  <c r="AM3743" i="1"/>
  <c r="AL3743" i="1"/>
  <c r="AK3743" i="1"/>
  <c r="AM3747" i="1"/>
  <c r="AL3747" i="1"/>
  <c r="AK3747" i="1"/>
  <c r="AM3751" i="1"/>
  <c r="AL3751" i="1"/>
  <c r="AK3751" i="1"/>
  <c r="AM3755" i="1"/>
  <c r="AL3755" i="1"/>
  <c r="AK3755" i="1"/>
  <c r="AM3759" i="1"/>
  <c r="AL3759" i="1"/>
  <c r="AK3759" i="1"/>
  <c r="AM3763" i="1"/>
  <c r="AL3763" i="1"/>
  <c r="AK3763" i="1"/>
  <c r="AM3767" i="1"/>
  <c r="AL3767" i="1"/>
  <c r="AK3767" i="1"/>
  <c r="AM3771" i="1"/>
  <c r="AL3771" i="1"/>
  <c r="AK3771" i="1"/>
  <c r="AM3775" i="1"/>
  <c r="AL3775" i="1"/>
  <c r="AK3775" i="1"/>
  <c r="AM3779" i="1"/>
  <c r="AL3779" i="1"/>
  <c r="AK3779" i="1"/>
  <c r="AM3783" i="1"/>
  <c r="AL3783" i="1"/>
  <c r="AK3783" i="1"/>
  <c r="AM3787" i="1"/>
  <c r="AL3787" i="1"/>
  <c r="AK3787" i="1"/>
  <c r="AM3791" i="1"/>
  <c r="AL3791" i="1"/>
  <c r="AK3791" i="1"/>
  <c r="AM3795" i="1"/>
  <c r="AL3795" i="1"/>
  <c r="AK3795" i="1"/>
  <c r="AM3799" i="1"/>
  <c r="AL3799" i="1"/>
  <c r="AK3799" i="1"/>
  <c r="AM3803" i="1"/>
  <c r="AL3803" i="1"/>
  <c r="AK3803" i="1"/>
  <c r="AM3807" i="1"/>
  <c r="AL3807" i="1"/>
  <c r="AK3807" i="1"/>
  <c r="AM3811" i="1"/>
  <c r="AL3811" i="1"/>
  <c r="AK3811" i="1"/>
  <c r="AM3815" i="1"/>
  <c r="AL3815" i="1"/>
  <c r="AK3815" i="1"/>
  <c r="AM3819" i="1"/>
  <c r="AL3819" i="1"/>
  <c r="AK3819" i="1"/>
  <c r="AM3823" i="1"/>
  <c r="AL3823" i="1"/>
  <c r="AK3823" i="1"/>
  <c r="AM3827" i="1"/>
  <c r="AL3827" i="1"/>
  <c r="AK3827" i="1"/>
  <c r="AM3831" i="1"/>
  <c r="AL3831" i="1"/>
  <c r="AK3831" i="1"/>
  <c r="AK3835" i="1"/>
  <c r="AL3835" i="1"/>
  <c r="AM3835" i="1"/>
  <c r="AK3839" i="1"/>
  <c r="AL3839" i="1"/>
  <c r="AM3839" i="1"/>
  <c r="AK3843" i="1"/>
  <c r="AL3843" i="1"/>
  <c r="AM3843" i="1"/>
  <c r="AK3847" i="1"/>
  <c r="AL3847" i="1"/>
  <c r="AM3847" i="1"/>
  <c r="AK3851" i="1"/>
  <c r="AL3851" i="1"/>
  <c r="AM3851" i="1"/>
  <c r="AK3855" i="1"/>
  <c r="AL3855" i="1"/>
  <c r="AM3855" i="1"/>
  <c r="AK3859" i="1"/>
  <c r="AL3859" i="1"/>
  <c r="AM3859" i="1"/>
  <c r="AK3863" i="1"/>
  <c r="AL3863" i="1"/>
  <c r="AM3863" i="1"/>
  <c r="AK3867" i="1"/>
  <c r="AL3867" i="1"/>
  <c r="AM3867" i="1"/>
  <c r="AK3871" i="1"/>
  <c r="AL3871" i="1"/>
  <c r="AM3871" i="1"/>
  <c r="AK3875" i="1"/>
  <c r="AM3875" i="1"/>
  <c r="AL3875" i="1"/>
  <c r="AK3879" i="1"/>
  <c r="AM3879" i="1"/>
  <c r="AL3879" i="1"/>
  <c r="AK3883" i="1"/>
  <c r="AM3883" i="1"/>
  <c r="AL3883" i="1"/>
  <c r="AK3887" i="1"/>
  <c r="AM3887" i="1"/>
  <c r="AL3887" i="1"/>
  <c r="AK3891" i="1"/>
  <c r="AM3891" i="1"/>
  <c r="AL3891" i="1"/>
  <c r="AK3895" i="1"/>
  <c r="AM3895" i="1"/>
  <c r="AL3895" i="1"/>
  <c r="AK3899" i="1"/>
  <c r="AM3899" i="1"/>
  <c r="AL3899" i="1"/>
  <c r="AK3903" i="1"/>
  <c r="AM3903" i="1"/>
  <c r="AL3903" i="1"/>
  <c r="AK3907" i="1"/>
  <c r="AM3907" i="1"/>
  <c r="AL3907" i="1"/>
  <c r="AK3911" i="1"/>
  <c r="AM3911" i="1"/>
  <c r="AL3911" i="1"/>
  <c r="AK3915" i="1"/>
  <c r="AM3915" i="1"/>
  <c r="AL3915" i="1"/>
  <c r="AK3919" i="1"/>
  <c r="AM3919" i="1"/>
  <c r="AL3919" i="1"/>
  <c r="AK3923" i="1"/>
  <c r="AM3923" i="1"/>
  <c r="AL3923" i="1"/>
  <c r="AL3927" i="1"/>
  <c r="AK3927" i="1"/>
  <c r="AM3927" i="1"/>
  <c r="AL3931" i="1"/>
  <c r="AM3931" i="1"/>
  <c r="AK3931" i="1"/>
  <c r="AL3935" i="1"/>
  <c r="AK3935" i="1"/>
  <c r="AM3935" i="1"/>
  <c r="AL3939" i="1"/>
  <c r="AM3939" i="1"/>
  <c r="AK3939" i="1"/>
  <c r="AL3943" i="1"/>
  <c r="AK3943" i="1"/>
  <c r="AM3943" i="1"/>
  <c r="AL3947" i="1"/>
  <c r="AM3947" i="1"/>
  <c r="AK3947" i="1"/>
  <c r="AL3951" i="1"/>
  <c r="AK3951" i="1"/>
  <c r="AM3951" i="1"/>
  <c r="AL3955" i="1"/>
  <c r="AM3955" i="1"/>
  <c r="AK3955" i="1"/>
  <c r="AL3959" i="1"/>
  <c r="AK3959" i="1"/>
  <c r="AM3959" i="1"/>
  <c r="AL3963" i="1"/>
  <c r="AM3963" i="1"/>
  <c r="AK3963" i="1"/>
  <c r="AK3967" i="1"/>
  <c r="AL3967" i="1"/>
  <c r="AM3967" i="1"/>
  <c r="AK3971" i="1"/>
  <c r="AM3971" i="1"/>
  <c r="AL3971" i="1"/>
  <c r="AK3975" i="1"/>
  <c r="AM3975" i="1"/>
  <c r="AL3975" i="1"/>
  <c r="AK3979" i="1"/>
  <c r="AL3979" i="1"/>
  <c r="AM3979" i="1"/>
  <c r="AK3983" i="1"/>
  <c r="AM3983" i="1"/>
  <c r="AL3983" i="1"/>
  <c r="AK3987" i="1"/>
  <c r="AM3987" i="1"/>
  <c r="AL3987" i="1"/>
  <c r="AK3991" i="1"/>
  <c r="AM3991" i="1"/>
  <c r="AL3991" i="1"/>
  <c r="AK3995" i="1"/>
  <c r="AL3995" i="1"/>
  <c r="AM3995" i="1"/>
  <c r="AK3999" i="1"/>
  <c r="AM3999" i="1"/>
  <c r="AL3999" i="1"/>
  <c r="AK4003" i="1"/>
  <c r="AM4003" i="1"/>
  <c r="AL4003" i="1"/>
  <c r="AK4007" i="1"/>
  <c r="AM4007" i="1"/>
  <c r="AL4007" i="1"/>
  <c r="AK4011" i="1"/>
  <c r="AL4011" i="1"/>
  <c r="AM4011" i="1"/>
  <c r="AK4015" i="1"/>
  <c r="AM4015" i="1"/>
  <c r="AL4015" i="1"/>
  <c r="AK4019" i="1"/>
  <c r="AM4019" i="1"/>
  <c r="AL4019" i="1"/>
  <c r="AK4023" i="1"/>
  <c r="AM4023" i="1"/>
  <c r="AL4023" i="1"/>
  <c r="AK4027" i="1"/>
  <c r="AM4027" i="1"/>
  <c r="AL4027" i="1"/>
  <c r="AK4031" i="1"/>
  <c r="AM4031" i="1"/>
  <c r="AL4031" i="1"/>
  <c r="AK4035" i="1"/>
  <c r="AM4035" i="1"/>
  <c r="AL4035" i="1"/>
  <c r="AK4039" i="1"/>
  <c r="AM4039" i="1"/>
  <c r="AL4039" i="1"/>
  <c r="AK4043" i="1"/>
  <c r="AM4043" i="1"/>
  <c r="AL4043" i="1"/>
  <c r="AK4047" i="1"/>
  <c r="AM4047" i="1"/>
  <c r="AL4047" i="1"/>
  <c r="AK4051" i="1"/>
  <c r="AM4051" i="1"/>
  <c r="AL4051" i="1"/>
  <c r="AK4055" i="1"/>
  <c r="AM4055" i="1"/>
  <c r="AL4055" i="1"/>
  <c r="AK4059" i="1"/>
  <c r="AM4059" i="1"/>
  <c r="AL4059" i="1"/>
  <c r="AK4063" i="1"/>
  <c r="AM4063" i="1"/>
  <c r="AL4063" i="1"/>
  <c r="AK4067" i="1"/>
  <c r="AM4067" i="1"/>
  <c r="AL4067" i="1"/>
  <c r="AK4071" i="1"/>
  <c r="AM4071" i="1"/>
  <c r="AL4071" i="1"/>
  <c r="AK4075" i="1"/>
  <c r="AM4075" i="1"/>
  <c r="AL4075" i="1"/>
  <c r="AK4079" i="1"/>
  <c r="AM4079" i="1"/>
  <c r="AL4079" i="1"/>
  <c r="AK4083" i="1"/>
  <c r="AM4083" i="1"/>
  <c r="AL4083" i="1"/>
  <c r="F4" i="1"/>
  <c r="F8" i="1"/>
  <c r="F12" i="1"/>
  <c r="F16" i="1"/>
  <c r="F20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80" i="1"/>
  <c r="F484" i="1"/>
  <c r="F488" i="1"/>
  <c r="F496" i="1"/>
  <c r="F500" i="1"/>
  <c r="F504" i="1"/>
  <c r="F512" i="1"/>
  <c r="F516" i="1"/>
  <c r="F520" i="1"/>
  <c r="F528" i="1"/>
  <c r="F532" i="1"/>
  <c r="F536" i="1"/>
  <c r="F544" i="1"/>
  <c r="F548" i="1"/>
  <c r="F552" i="1"/>
  <c r="F560" i="1"/>
  <c r="F564" i="1"/>
  <c r="F568" i="1"/>
  <c r="F576" i="1"/>
  <c r="F580" i="1"/>
  <c r="F584" i="1"/>
  <c r="F592" i="1"/>
  <c r="F596" i="1"/>
  <c r="F600" i="1"/>
  <c r="F608" i="1"/>
  <c r="F612" i="1"/>
  <c r="F616" i="1"/>
  <c r="F624" i="1"/>
  <c r="F628" i="1"/>
  <c r="F632" i="1"/>
  <c r="F640" i="1"/>
  <c r="F644" i="1"/>
  <c r="F648" i="1"/>
  <c r="F656" i="1"/>
  <c r="F660" i="1"/>
  <c r="F664" i="1"/>
  <c r="F672" i="1"/>
  <c r="F676" i="1"/>
  <c r="F680" i="1"/>
  <c r="F688" i="1"/>
  <c r="F692" i="1"/>
  <c r="F696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4" i="1"/>
  <c r="F1148" i="1"/>
  <c r="F1152" i="1"/>
  <c r="F1156" i="1"/>
  <c r="F1160" i="1"/>
  <c r="F1164" i="1"/>
  <c r="F1168" i="1"/>
  <c r="F1172" i="1"/>
  <c r="F1176" i="1"/>
  <c r="F1180" i="1"/>
  <c r="F1184" i="1"/>
  <c r="F1188" i="1"/>
  <c r="F1192" i="1"/>
  <c r="F1196" i="1"/>
  <c r="F1200" i="1"/>
  <c r="F1204" i="1"/>
  <c r="F1208" i="1"/>
  <c r="F1212" i="1"/>
  <c r="F1216" i="1"/>
  <c r="F1220" i="1"/>
  <c r="F1224" i="1"/>
  <c r="F1228" i="1"/>
  <c r="F1232" i="1"/>
  <c r="F1236" i="1"/>
  <c r="F1240" i="1"/>
  <c r="F1244" i="1"/>
  <c r="F1248" i="1"/>
  <c r="F1252" i="1"/>
  <c r="F1256" i="1"/>
  <c r="F1260" i="1"/>
  <c r="F1264" i="1"/>
  <c r="F1268" i="1"/>
  <c r="F1272" i="1"/>
  <c r="F1276" i="1"/>
  <c r="F1280" i="1"/>
  <c r="F1284" i="1"/>
  <c r="F1288" i="1"/>
  <c r="F1292" i="1"/>
  <c r="F1296" i="1"/>
  <c r="F1300" i="1"/>
  <c r="F1304" i="1"/>
  <c r="F1308" i="1"/>
  <c r="F1312" i="1"/>
  <c r="F1316" i="1"/>
  <c r="F1320" i="1"/>
  <c r="F1324" i="1"/>
  <c r="F1328" i="1"/>
  <c r="F1332" i="1"/>
  <c r="F1336" i="1"/>
  <c r="F1340" i="1"/>
  <c r="F1344" i="1"/>
  <c r="F1348" i="1"/>
  <c r="F1352" i="1"/>
  <c r="F1356" i="1"/>
  <c r="F1360" i="1"/>
  <c r="F1364" i="1"/>
  <c r="F1368" i="1"/>
  <c r="F1372" i="1"/>
  <c r="F1376" i="1"/>
  <c r="F1380" i="1"/>
  <c r="F1384" i="1"/>
  <c r="F1388" i="1"/>
  <c r="F1392" i="1"/>
  <c r="F1396" i="1"/>
  <c r="F1400" i="1"/>
  <c r="F1404" i="1"/>
  <c r="F1408" i="1"/>
  <c r="F1412" i="1"/>
  <c r="F1416" i="1"/>
  <c r="F1420" i="1"/>
  <c r="F1424" i="1"/>
  <c r="F1428" i="1"/>
  <c r="F1432" i="1"/>
  <c r="F1436" i="1"/>
  <c r="F1440" i="1"/>
  <c r="F1444" i="1"/>
  <c r="F1448" i="1"/>
  <c r="F1452" i="1"/>
  <c r="F1456" i="1"/>
  <c r="F1460" i="1"/>
  <c r="F1464" i="1"/>
  <c r="F1468" i="1"/>
  <c r="F1472" i="1"/>
  <c r="F1476" i="1"/>
  <c r="F1480" i="1"/>
  <c r="F1484" i="1"/>
  <c r="F1488" i="1"/>
  <c r="F1492" i="1"/>
  <c r="F1496" i="1"/>
  <c r="F1500" i="1"/>
  <c r="F1504" i="1"/>
  <c r="F1508" i="1"/>
  <c r="F1512" i="1"/>
  <c r="F1516" i="1"/>
  <c r="F1520" i="1"/>
  <c r="F1524" i="1"/>
  <c r="F1528" i="1"/>
  <c r="F1532" i="1"/>
  <c r="F1536" i="1"/>
  <c r="F1540" i="1"/>
  <c r="F1544" i="1"/>
  <c r="F1548" i="1"/>
  <c r="F1552" i="1"/>
  <c r="F1556" i="1"/>
  <c r="F1560" i="1"/>
  <c r="F1564" i="1"/>
  <c r="F1568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668" i="1"/>
  <c r="F1672" i="1"/>
  <c r="F1676" i="1"/>
  <c r="F1680" i="1"/>
  <c r="F1684" i="1"/>
  <c r="F1688" i="1"/>
  <c r="F1692" i="1"/>
  <c r="F1696" i="1"/>
  <c r="F1700" i="1"/>
  <c r="F1704" i="1"/>
  <c r="F1708" i="1"/>
  <c r="F1712" i="1"/>
  <c r="F1716" i="1"/>
  <c r="F1720" i="1"/>
  <c r="F1724" i="1"/>
  <c r="F1728" i="1"/>
  <c r="F1732" i="1"/>
  <c r="F1736" i="1"/>
  <c r="F1740" i="1"/>
  <c r="F1744" i="1"/>
  <c r="F1748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08" i="1"/>
  <c r="F2991" i="1"/>
  <c r="F2995" i="1"/>
  <c r="F2999" i="1"/>
  <c r="F3003" i="1"/>
  <c r="F3007" i="1"/>
  <c r="F3011" i="1"/>
  <c r="F3015" i="1"/>
  <c r="F3019" i="1"/>
  <c r="F3023" i="1"/>
  <c r="F3027" i="1"/>
  <c r="F3031" i="1"/>
  <c r="F3035" i="1"/>
  <c r="F3039" i="1"/>
  <c r="F3043" i="1"/>
  <c r="F3047" i="1"/>
  <c r="F3051" i="1"/>
  <c r="F3055" i="1"/>
  <c r="F3059" i="1"/>
  <c r="F3063" i="1"/>
  <c r="F3067" i="1"/>
  <c r="F3071" i="1"/>
  <c r="F3075" i="1"/>
  <c r="F3079" i="1"/>
  <c r="F3083" i="1"/>
  <c r="F3087" i="1"/>
  <c r="F3091" i="1"/>
  <c r="F3095" i="1"/>
  <c r="F3099" i="1"/>
  <c r="F3103" i="1"/>
  <c r="F3107" i="1"/>
  <c r="F3111" i="1"/>
  <c r="F3115" i="1"/>
  <c r="F3119" i="1"/>
  <c r="F3123" i="1"/>
  <c r="F3127" i="1"/>
  <c r="F3131" i="1"/>
  <c r="F3135" i="1"/>
  <c r="F3139" i="1"/>
  <c r="F3143" i="1"/>
  <c r="F3147" i="1"/>
  <c r="F3151" i="1"/>
  <c r="F3155" i="1"/>
  <c r="F3159" i="1"/>
  <c r="F3163" i="1"/>
  <c r="F3167" i="1"/>
  <c r="F3171" i="1"/>
  <c r="F3175" i="1"/>
  <c r="F3179" i="1"/>
  <c r="F3183" i="1"/>
  <c r="F3187" i="1"/>
  <c r="F3191" i="1"/>
  <c r="F3195" i="1"/>
  <c r="F3199" i="1"/>
  <c r="F3203" i="1"/>
  <c r="F3207" i="1"/>
  <c r="F3211" i="1"/>
  <c r="F3215" i="1"/>
  <c r="F3219" i="1"/>
  <c r="F3223" i="1"/>
  <c r="F3227" i="1"/>
  <c r="F3231" i="1"/>
  <c r="F3235" i="1"/>
  <c r="F3239" i="1"/>
  <c r="F3243" i="1"/>
  <c r="F3247" i="1"/>
  <c r="F3251" i="1"/>
  <c r="F3255" i="1"/>
  <c r="F3259" i="1"/>
  <c r="F3263" i="1"/>
  <c r="F3267" i="1"/>
  <c r="F3271" i="1"/>
  <c r="F3275" i="1"/>
  <c r="F3279" i="1"/>
  <c r="F3283" i="1"/>
  <c r="F3287" i="1"/>
  <c r="F3291" i="1"/>
  <c r="F3295" i="1"/>
  <c r="F3299" i="1"/>
  <c r="F3303" i="1"/>
  <c r="F3307" i="1"/>
  <c r="F3311" i="1"/>
  <c r="F3315" i="1"/>
  <c r="F3319" i="1"/>
  <c r="F3323" i="1"/>
  <c r="F3327" i="1"/>
  <c r="F3331" i="1"/>
  <c r="F3335" i="1"/>
  <c r="F3339" i="1"/>
  <c r="F3343" i="1"/>
  <c r="F3347" i="1"/>
  <c r="F3351" i="1"/>
  <c r="F3355" i="1"/>
  <c r="F3359" i="1"/>
  <c r="F3363" i="1"/>
  <c r="F3367" i="1"/>
  <c r="F3371" i="1"/>
  <c r="F3375" i="1"/>
  <c r="F3379" i="1"/>
  <c r="F3383" i="1"/>
  <c r="F3387" i="1"/>
  <c r="F3391" i="1"/>
  <c r="F3395" i="1"/>
  <c r="F3399" i="1"/>
  <c r="F3403" i="1"/>
  <c r="F3407" i="1"/>
  <c r="F3411" i="1"/>
  <c r="F3415" i="1"/>
  <c r="F3419" i="1"/>
  <c r="F3423" i="1"/>
  <c r="F3427" i="1"/>
  <c r="F3431" i="1"/>
  <c r="F3435" i="1"/>
  <c r="F3439" i="1"/>
  <c r="F3443" i="1"/>
  <c r="F3447" i="1"/>
  <c r="F3451" i="1"/>
  <c r="F3455" i="1"/>
  <c r="F3459" i="1"/>
  <c r="F3463" i="1"/>
  <c r="F3467" i="1"/>
  <c r="F3471" i="1"/>
  <c r="F3475" i="1"/>
  <c r="F3479" i="1"/>
  <c r="F3483" i="1"/>
  <c r="F3487" i="1"/>
  <c r="F3491" i="1"/>
  <c r="F3495" i="1"/>
  <c r="F3499" i="1"/>
  <c r="F3503" i="1"/>
  <c r="F3507" i="1"/>
  <c r="F3511" i="1"/>
  <c r="F3515" i="1"/>
  <c r="F3519" i="1"/>
  <c r="F3523" i="1"/>
  <c r="F3527" i="1"/>
  <c r="F3531" i="1"/>
  <c r="F3535" i="1"/>
  <c r="F3539" i="1"/>
  <c r="F3543" i="1"/>
  <c r="F3547" i="1"/>
  <c r="F3551" i="1"/>
  <c r="F3555" i="1"/>
  <c r="F3559" i="1"/>
  <c r="F3563" i="1"/>
  <c r="F3567" i="1"/>
  <c r="F3571" i="1"/>
  <c r="F3575" i="1"/>
  <c r="F3579" i="1"/>
  <c r="F3583" i="1"/>
  <c r="F3587" i="1"/>
  <c r="F3591" i="1"/>
  <c r="F3595" i="1"/>
  <c r="F3599" i="1"/>
  <c r="F3603" i="1"/>
  <c r="F3607" i="1"/>
  <c r="F3611" i="1"/>
  <c r="F3615" i="1"/>
  <c r="F3619" i="1"/>
  <c r="F3623" i="1"/>
  <c r="F3627" i="1"/>
  <c r="F3631" i="1"/>
  <c r="F3635" i="1"/>
  <c r="F3639" i="1"/>
  <c r="F3643" i="1"/>
  <c r="F3647" i="1"/>
  <c r="F3651" i="1"/>
  <c r="F3655" i="1"/>
  <c r="F3659" i="1"/>
  <c r="F3663" i="1"/>
  <c r="F3667" i="1"/>
  <c r="F3671" i="1"/>
  <c r="F3675" i="1"/>
  <c r="F3679" i="1"/>
  <c r="F3683" i="1"/>
  <c r="F3687" i="1"/>
  <c r="F3691" i="1"/>
  <c r="F3695" i="1"/>
  <c r="F3699" i="1"/>
  <c r="F3703" i="1"/>
  <c r="F3707" i="1"/>
  <c r="F3711" i="1"/>
  <c r="F3715" i="1"/>
  <c r="F3719" i="1"/>
  <c r="F3723" i="1"/>
  <c r="F3727" i="1"/>
  <c r="F3731" i="1"/>
  <c r="F3735" i="1"/>
  <c r="F3739" i="1"/>
  <c r="F3743" i="1"/>
  <c r="F3747" i="1"/>
  <c r="F3751" i="1"/>
  <c r="F3755" i="1"/>
  <c r="F3759" i="1"/>
  <c r="F3763" i="1"/>
  <c r="F3767" i="1"/>
  <c r="F3771" i="1"/>
  <c r="F3775" i="1"/>
  <c r="F3779" i="1"/>
  <c r="F3783" i="1"/>
  <c r="F3787" i="1"/>
  <c r="F3791" i="1"/>
  <c r="F3795" i="1"/>
  <c r="F3799" i="1"/>
  <c r="F3803" i="1"/>
  <c r="F3807" i="1"/>
  <c r="F3811" i="1"/>
  <c r="F3815" i="1"/>
  <c r="F3819" i="1"/>
  <c r="F3823" i="1"/>
  <c r="F3827" i="1"/>
  <c r="F3831" i="1"/>
  <c r="F3835" i="1"/>
  <c r="F3839" i="1"/>
  <c r="F3843" i="1"/>
  <c r="F3847" i="1"/>
  <c r="F3851" i="1"/>
  <c r="F3855" i="1"/>
  <c r="F3859" i="1"/>
  <c r="F3863" i="1"/>
  <c r="F3867" i="1"/>
  <c r="F3871" i="1"/>
  <c r="F3875" i="1"/>
  <c r="F3879" i="1"/>
  <c r="F3883" i="1"/>
  <c r="F3887" i="1"/>
  <c r="F3891" i="1"/>
  <c r="F3895" i="1"/>
  <c r="F3899" i="1"/>
  <c r="F3903" i="1"/>
  <c r="F3907" i="1"/>
  <c r="F3911" i="1"/>
  <c r="F3915" i="1"/>
  <c r="F3919" i="1"/>
  <c r="F3923" i="1"/>
  <c r="F3927" i="1"/>
  <c r="F3931" i="1"/>
  <c r="F3935" i="1"/>
  <c r="F3939" i="1"/>
  <c r="F3943" i="1"/>
  <c r="F3947" i="1"/>
  <c r="F3951" i="1"/>
  <c r="F3955" i="1"/>
  <c r="F3959" i="1"/>
  <c r="F3963" i="1"/>
  <c r="F3967" i="1"/>
  <c r="F3971" i="1"/>
  <c r="F3975" i="1"/>
  <c r="F3979" i="1"/>
  <c r="F3983" i="1"/>
  <c r="F3987" i="1"/>
  <c r="F3991" i="1"/>
  <c r="F3995" i="1"/>
  <c r="F3999" i="1"/>
  <c r="F4003" i="1"/>
  <c r="F4007" i="1"/>
  <c r="F4011" i="1"/>
  <c r="F4015" i="1"/>
  <c r="F4019" i="1"/>
  <c r="F4023" i="1"/>
  <c r="F4027" i="1"/>
  <c r="F4031" i="1"/>
  <c r="F4035" i="1"/>
  <c r="F4039" i="1"/>
  <c r="F4043" i="1"/>
  <c r="F4047" i="1"/>
  <c r="F4051" i="1"/>
  <c r="F4055" i="1"/>
  <c r="F4059" i="1"/>
  <c r="F4063" i="1"/>
  <c r="F4067" i="1"/>
  <c r="F4071" i="1"/>
  <c r="F4075" i="1"/>
  <c r="F4079" i="1"/>
  <c r="F4083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2164" i="1"/>
  <c r="F2168" i="1"/>
  <c r="F2172" i="1"/>
  <c r="F2176" i="1"/>
  <c r="F2180" i="1"/>
  <c r="F2184" i="1"/>
  <c r="F2188" i="1"/>
  <c r="F2192" i="1"/>
  <c r="F2196" i="1"/>
  <c r="F2200" i="1"/>
  <c r="F2204" i="1"/>
  <c r="F2208" i="1"/>
  <c r="F2212" i="1"/>
  <c r="F2216" i="1"/>
  <c r="F2220" i="1"/>
  <c r="F2224" i="1"/>
  <c r="F2228" i="1"/>
  <c r="F2232" i="1"/>
  <c r="F2236" i="1"/>
  <c r="F2240" i="1"/>
  <c r="F2244" i="1"/>
  <c r="F2248" i="1"/>
  <c r="F2252" i="1"/>
  <c r="F2256" i="1"/>
  <c r="F2260" i="1"/>
  <c r="F2264" i="1"/>
  <c r="F2268" i="1"/>
  <c r="F2272" i="1"/>
  <c r="F2276" i="1"/>
  <c r="F2280" i="1"/>
  <c r="F2284" i="1"/>
  <c r="F2288" i="1"/>
  <c r="F2292" i="1"/>
  <c r="F2296" i="1"/>
  <c r="F2300" i="1"/>
  <c r="F2304" i="1"/>
  <c r="F2308" i="1"/>
  <c r="F2312" i="1"/>
  <c r="F2316" i="1"/>
  <c r="F2320" i="1"/>
  <c r="F2324" i="1"/>
  <c r="F2328" i="1"/>
  <c r="F2332" i="1"/>
  <c r="F2336" i="1"/>
  <c r="F2340" i="1"/>
  <c r="F2344" i="1"/>
  <c r="F2348" i="1"/>
  <c r="F2352" i="1"/>
  <c r="F2356" i="1"/>
  <c r="F2360" i="1"/>
  <c r="F2364" i="1"/>
  <c r="F2368" i="1"/>
  <c r="F2372" i="1"/>
  <c r="F2376" i="1"/>
  <c r="F2380" i="1"/>
  <c r="F2384" i="1"/>
  <c r="F2388" i="1"/>
  <c r="F2392" i="1"/>
  <c r="F2396" i="1"/>
  <c r="F2400" i="1"/>
  <c r="F2404" i="1"/>
  <c r="F2408" i="1"/>
  <c r="F2412" i="1"/>
  <c r="F2416" i="1"/>
  <c r="F2420" i="1"/>
  <c r="F2424" i="1"/>
  <c r="F2428" i="1"/>
  <c r="F2432" i="1"/>
  <c r="F2436" i="1"/>
  <c r="F2440" i="1"/>
  <c r="F2444" i="1"/>
  <c r="F2448" i="1"/>
  <c r="F2452" i="1"/>
  <c r="F2456" i="1"/>
  <c r="F2460" i="1"/>
  <c r="F2464" i="1"/>
  <c r="F2468" i="1"/>
  <c r="F2472" i="1"/>
  <c r="F2476" i="1"/>
  <c r="F2480" i="1"/>
  <c r="F2484" i="1"/>
  <c r="F2488" i="1"/>
  <c r="F2492" i="1"/>
  <c r="F2496" i="1"/>
  <c r="F2500" i="1"/>
  <c r="F2504" i="1"/>
  <c r="F2508" i="1"/>
  <c r="F2512" i="1"/>
  <c r="F2516" i="1"/>
  <c r="F2520" i="1"/>
  <c r="F2524" i="1"/>
  <c r="F2528" i="1"/>
  <c r="F2532" i="1"/>
  <c r="F2536" i="1"/>
  <c r="F2540" i="1"/>
  <c r="F2544" i="1"/>
  <c r="F2548" i="1"/>
  <c r="F2552" i="1"/>
  <c r="F2556" i="1"/>
  <c r="F2560" i="1"/>
  <c r="F2564" i="1"/>
  <c r="F2568" i="1"/>
  <c r="F2572" i="1"/>
  <c r="F2576" i="1"/>
  <c r="F2580" i="1"/>
  <c r="F2584" i="1"/>
  <c r="F2588" i="1"/>
  <c r="F2592" i="1"/>
  <c r="F2596" i="1"/>
  <c r="F2600" i="1"/>
  <c r="F2604" i="1"/>
  <c r="F2608" i="1"/>
  <c r="F2612" i="1"/>
  <c r="F2616" i="1"/>
  <c r="F2620" i="1"/>
  <c r="F2624" i="1"/>
  <c r="F2628" i="1"/>
  <c r="F2632" i="1"/>
  <c r="F2636" i="1"/>
  <c r="F2640" i="1"/>
  <c r="F2644" i="1"/>
  <c r="F2648" i="1"/>
  <c r="F2652" i="1"/>
  <c r="F2656" i="1"/>
  <c r="F2660" i="1"/>
  <c r="F2664" i="1"/>
  <c r="F2668" i="1"/>
  <c r="F2672" i="1"/>
  <c r="F2676" i="1"/>
  <c r="F2680" i="1"/>
  <c r="F2684" i="1"/>
  <c r="F2688" i="1"/>
  <c r="F2692" i="1"/>
  <c r="F2696" i="1"/>
  <c r="F2700" i="1"/>
  <c r="F2704" i="1"/>
  <c r="F2708" i="1"/>
  <c r="F2712" i="1"/>
  <c r="F2716" i="1"/>
  <c r="F2720" i="1"/>
  <c r="F2724" i="1"/>
  <c r="F2728" i="1"/>
  <c r="F2732" i="1"/>
  <c r="F2736" i="1"/>
  <c r="F2740" i="1"/>
  <c r="F2744" i="1"/>
  <c r="F2748" i="1"/>
  <c r="F2752" i="1"/>
  <c r="F2756" i="1"/>
  <c r="F2760" i="1"/>
  <c r="F2764" i="1"/>
  <c r="F2768" i="1"/>
  <c r="F2772" i="1"/>
  <c r="F2776" i="1"/>
  <c r="F2780" i="1"/>
  <c r="F2784" i="1"/>
  <c r="F2788" i="1"/>
  <c r="F2792" i="1"/>
  <c r="F2796" i="1"/>
  <c r="F2800" i="1"/>
  <c r="F2804" i="1"/>
  <c r="F2808" i="1"/>
  <c r="F2812" i="1"/>
  <c r="F2816" i="1"/>
  <c r="F2820" i="1"/>
  <c r="F2824" i="1"/>
  <c r="F2828" i="1"/>
  <c r="F2832" i="1"/>
  <c r="F2836" i="1"/>
  <c r="F2840" i="1"/>
  <c r="F2844" i="1"/>
  <c r="F2848" i="1"/>
  <c r="F2852" i="1"/>
  <c r="F2856" i="1"/>
  <c r="F2860" i="1"/>
  <c r="F2864" i="1"/>
  <c r="F2868" i="1"/>
  <c r="F2872" i="1"/>
  <c r="F2876" i="1"/>
  <c r="F2880" i="1"/>
  <c r="F2884" i="1"/>
  <c r="F2888" i="1"/>
  <c r="F2892" i="1"/>
  <c r="F2896" i="1"/>
  <c r="F2900" i="1"/>
  <c r="F2904" i="1"/>
  <c r="F2908" i="1"/>
  <c r="F2912" i="1"/>
  <c r="F2916" i="1"/>
  <c r="F2920" i="1"/>
  <c r="F2924" i="1"/>
  <c r="F2928" i="1"/>
  <c r="F2932" i="1"/>
  <c r="F2936" i="1"/>
  <c r="F2940" i="1"/>
  <c r="F2944" i="1"/>
  <c r="F2948" i="1"/>
  <c r="F2952" i="1"/>
  <c r="F2956" i="1"/>
  <c r="F2960" i="1"/>
  <c r="F2964" i="1"/>
  <c r="F2968" i="1"/>
  <c r="F2972" i="1"/>
  <c r="F2976" i="1"/>
  <c r="F2980" i="1"/>
  <c r="F2984" i="1"/>
  <c r="F2988" i="1"/>
  <c r="F2992" i="1"/>
  <c r="F2996" i="1"/>
  <c r="F3000" i="1"/>
  <c r="F3004" i="1"/>
  <c r="F3008" i="1"/>
  <c r="F3012" i="1"/>
  <c r="F3016" i="1"/>
  <c r="F3020" i="1"/>
  <c r="F3024" i="1"/>
  <c r="F3028" i="1"/>
  <c r="F3032" i="1"/>
  <c r="F3036" i="1"/>
  <c r="F3040" i="1"/>
  <c r="F3044" i="1"/>
  <c r="F3048" i="1"/>
  <c r="F3052" i="1"/>
  <c r="F3056" i="1"/>
  <c r="F3060" i="1"/>
  <c r="F3064" i="1"/>
  <c r="F3068" i="1"/>
  <c r="F3072" i="1"/>
  <c r="F3076" i="1"/>
  <c r="F3080" i="1"/>
  <c r="F3084" i="1"/>
  <c r="F3088" i="1"/>
  <c r="F3092" i="1"/>
  <c r="F3096" i="1"/>
  <c r="F3100" i="1"/>
  <c r="F3104" i="1"/>
  <c r="F3108" i="1"/>
  <c r="F3112" i="1"/>
  <c r="F3116" i="1"/>
  <c r="F3120" i="1"/>
  <c r="F3124" i="1"/>
  <c r="F3128" i="1"/>
  <c r="F3132" i="1"/>
  <c r="F3136" i="1"/>
  <c r="F3140" i="1"/>
  <c r="F3144" i="1"/>
  <c r="F3148" i="1"/>
  <c r="F3152" i="1"/>
  <c r="F3156" i="1"/>
  <c r="F3160" i="1"/>
  <c r="F3164" i="1"/>
  <c r="F3168" i="1"/>
  <c r="F3172" i="1"/>
  <c r="F3176" i="1"/>
  <c r="F3180" i="1"/>
  <c r="F3184" i="1"/>
  <c r="F3188" i="1"/>
  <c r="F3192" i="1"/>
  <c r="F3196" i="1"/>
  <c r="F3200" i="1"/>
  <c r="F3204" i="1"/>
  <c r="F3208" i="1"/>
  <c r="F3212" i="1"/>
  <c r="F3216" i="1"/>
  <c r="F3220" i="1"/>
  <c r="F3224" i="1"/>
  <c r="F3228" i="1"/>
  <c r="F3232" i="1"/>
  <c r="F3236" i="1"/>
  <c r="F3240" i="1"/>
  <c r="F3244" i="1"/>
  <c r="F3248" i="1"/>
  <c r="F3252" i="1"/>
  <c r="F3256" i="1"/>
  <c r="F3260" i="1"/>
  <c r="F3264" i="1"/>
  <c r="F3268" i="1"/>
  <c r="F3272" i="1"/>
  <c r="F3276" i="1"/>
  <c r="F3280" i="1"/>
  <c r="F3284" i="1"/>
  <c r="F3288" i="1"/>
  <c r="F3292" i="1"/>
  <c r="F3296" i="1"/>
  <c r="F3300" i="1"/>
  <c r="F3304" i="1"/>
  <c r="F3308" i="1"/>
  <c r="F3312" i="1"/>
  <c r="F3316" i="1"/>
  <c r="F3320" i="1"/>
  <c r="F3324" i="1"/>
  <c r="F3328" i="1"/>
  <c r="F3332" i="1"/>
  <c r="F3336" i="1"/>
  <c r="F3340" i="1"/>
  <c r="F3344" i="1"/>
  <c r="F3348" i="1"/>
  <c r="F3352" i="1"/>
  <c r="F3356" i="1"/>
  <c r="F3360" i="1"/>
  <c r="F3364" i="1"/>
  <c r="F3368" i="1"/>
  <c r="F3372" i="1"/>
  <c r="F3376" i="1"/>
  <c r="F3380" i="1"/>
  <c r="F3384" i="1"/>
  <c r="F3388" i="1"/>
  <c r="F3392" i="1"/>
  <c r="F3396" i="1"/>
  <c r="F3400" i="1"/>
  <c r="F3404" i="1"/>
  <c r="F3408" i="1"/>
  <c r="F3412" i="1"/>
  <c r="F3416" i="1"/>
  <c r="F3420" i="1"/>
  <c r="F3424" i="1"/>
  <c r="F3428" i="1"/>
  <c r="F3432" i="1"/>
  <c r="F3436" i="1"/>
  <c r="F3440" i="1"/>
  <c r="F3444" i="1"/>
  <c r="F3448" i="1"/>
  <c r="F3452" i="1"/>
  <c r="F3456" i="1"/>
  <c r="F3460" i="1"/>
  <c r="F3464" i="1"/>
  <c r="F3468" i="1"/>
  <c r="F3472" i="1"/>
  <c r="F3476" i="1"/>
  <c r="F3480" i="1"/>
  <c r="F3484" i="1"/>
  <c r="F3488" i="1"/>
  <c r="F3492" i="1"/>
  <c r="F3496" i="1"/>
  <c r="F3500" i="1"/>
  <c r="F3504" i="1"/>
  <c r="F3508" i="1"/>
  <c r="F3512" i="1"/>
  <c r="F3516" i="1"/>
  <c r="F3520" i="1"/>
  <c r="F3524" i="1"/>
  <c r="F3528" i="1"/>
  <c r="F3532" i="1"/>
  <c r="F3536" i="1"/>
  <c r="F3540" i="1"/>
  <c r="F3544" i="1"/>
  <c r="F3548" i="1"/>
  <c r="F3552" i="1"/>
  <c r="F3556" i="1"/>
  <c r="F3560" i="1"/>
  <c r="F3564" i="1"/>
  <c r="F3568" i="1"/>
  <c r="F3572" i="1"/>
  <c r="F3576" i="1"/>
  <c r="F3580" i="1"/>
  <c r="F3584" i="1"/>
  <c r="F3588" i="1"/>
  <c r="F3592" i="1"/>
  <c r="F3596" i="1"/>
  <c r="F3600" i="1"/>
  <c r="F3604" i="1"/>
  <c r="F3608" i="1"/>
  <c r="F3612" i="1"/>
  <c r="F3616" i="1"/>
  <c r="F3620" i="1"/>
  <c r="F3624" i="1"/>
  <c r="F3628" i="1"/>
  <c r="F3632" i="1"/>
  <c r="F3636" i="1"/>
  <c r="F3640" i="1"/>
  <c r="F3644" i="1"/>
  <c r="F3648" i="1"/>
  <c r="F3652" i="1"/>
  <c r="F3656" i="1"/>
  <c r="F3660" i="1"/>
  <c r="F3664" i="1"/>
  <c r="F3668" i="1"/>
  <c r="F3672" i="1"/>
  <c r="F3676" i="1"/>
  <c r="F3680" i="1"/>
  <c r="F3684" i="1"/>
  <c r="F3688" i="1"/>
  <c r="F3692" i="1"/>
  <c r="F3696" i="1"/>
  <c r="F3700" i="1"/>
  <c r="F3704" i="1"/>
  <c r="F3708" i="1"/>
  <c r="F3712" i="1"/>
  <c r="F3716" i="1"/>
  <c r="F3720" i="1"/>
  <c r="F3724" i="1"/>
  <c r="F3728" i="1"/>
  <c r="F3732" i="1"/>
  <c r="F3736" i="1"/>
  <c r="F3740" i="1"/>
  <c r="F3744" i="1"/>
  <c r="F3748" i="1"/>
  <c r="F3752" i="1"/>
  <c r="F3756" i="1"/>
  <c r="F3760" i="1"/>
  <c r="F3764" i="1"/>
  <c r="F3768" i="1"/>
  <c r="F3772" i="1"/>
  <c r="F3776" i="1"/>
  <c r="F3780" i="1"/>
  <c r="F3784" i="1"/>
  <c r="F3788" i="1"/>
  <c r="F3792" i="1"/>
  <c r="F3796" i="1"/>
  <c r="F3800" i="1"/>
  <c r="F3804" i="1"/>
  <c r="F3808" i="1"/>
  <c r="F3812" i="1"/>
  <c r="F3816" i="1"/>
  <c r="F3820" i="1"/>
  <c r="F3824" i="1"/>
  <c r="F3828" i="1"/>
  <c r="F3832" i="1"/>
  <c r="F3836" i="1"/>
  <c r="F3840" i="1"/>
  <c r="F3844" i="1"/>
  <c r="F3848" i="1"/>
  <c r="F3852" i="1"/>
  <c r="F3856" i="1"/>
  <c r="F3860" i="1"/>
  <c r="F3864" i="1"/>
  <c r="F3868" i="1"/>
  <c r="F3872" i="1"/>
  <c r="F3876" i="1"/>
  <c r="F3880" i="1"/>
  <c r="F3884" i="1"/>
  <c r="F3888" i="1"/>
  <c r="F3892" i="1"/>
  <c r="F3896" i="1"/>
  <c r="F3900" i="1"/>
  <c r="F3904" i="1"/>
  <c r="F3908" i="1"/>
  <c r="F3912" i="1"/>
  <c r="F3916" i="1"/>
  <c r="F3920" i="1"/>
  <c r="F3924" i="1"/>
  <c r="F3928" i="1"/>
  <c r="F3932" i="1"/>
  <c r="F3936" i="1"/>
  <c r="F3940" i="1"/>
  <c r="F3944" i="1"/>
  <c r="F3948" i="1"/>
  <c r="F3952" i="1"/>
  <c r="F3956" i="1"/>
  <c r="F3960" i="1"/>
  <c r="F3964" i="1"/>
  <c r="F3968" i="1"/>
  <c r="F3972" i="1"/>
  <c r="F3976" i="1"/>
  <c r="F3980" i="1"/>
  <c r="F3984" i="1"/>
  <c r="F3988" i="1"/>
  <c r="F3992" i="1"/>
  <c r="F3996" i="1"/>
  <c r="F4000" i="1"/>
  <c r="F4004" i="1"/>
  <c r="F4008" i="1"/>
  <c r="F4012" i="1"/>
  <c r="F4016" i="1"/>
  <c r="F4020" i="1"/>
  <c r="F4024" i="1"/>
  <c r="F4028" i="1"/>
  <c r="F4032" i="1"/>
  <c r="F4036" i="1"/>
  <c r="F4040" i="1"/>
  <c r="F4044" i="1"/>
  <c r="F4048" i="1"/>
  <c r="F4052" i="1"/>
  <c r="F4056" i="1"/>
  <c r="F4060" i="1"/>
  <c r="F4064" i="1"/>
  <c r="F4068" i="1"/>
  <c r="F4072" i="1"/>
  <c r="F4076" i="1"/>
  <c r="F4080" i="1"/>
  <c r="F4084" i="1"/>
  <c r="F1809" i="1"/>
  <c r="F1813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2149" i="1"/>
  <c r="F2153" i="1"/>
  <c r="F2157" i="1"/>
  <c r="F2161" i="1"/>
  <c r="F2165" i="1"/>
  <c r="F2169" i="1"/>
  <c r="F2173" i="1"/>
  <c r="F2177" i="1"/>
  <c r="F2181" i="1"/>
  <c r="F2185" i="1"/>
  <c r="F2189" i="1"/>
  <c r="F2193" i="1"/>
  <c r="F2197" i="1"/>
  <c r="F2201" i="1"/>
  <c r="F2205" i="1"/>
  <c r="F2209" i="1"/>
  <c r="F2213" i="1"/>
  <c r="F2217" i="1"/>
  <c r="F2221" i="1"/>
  <c r="F2225" i="1"/>
  <c r="F2229" i="1"/>
  <c r="F2233" i="1"/>
  <c r="F2237" i="1"/>
  <c r="F2241" i="1"/>
  <c r="F2245" i="1"/>
  <c r="F2249" i="1"/>
  <c r="F2253" i="1"/>
  <c r="F2257" i="1"/>
  <c r="F2261" i="1"/>
  <c r="F2265" i="1"/>
  <c r="F2269" i="1"/>
  <c r="F2273" i="1"/>
  <c r="F2277" i="1"/>
  <c r="F2281" i="1"/>
  <c r="F2285" i="1"/>
  <c r="F2289" i="1"/>
  <c r="F2293" i="1"/>
  <c r="F2297" i="1"/>
  <c r="F2301" i="1"/>
  <c r="F2305" i="1"/>
  <c r="F2309" i="1"/>
  <c r="F2313" i="1"/>
  <c r="F2317" i="1"/>
  <c r="F2321" i="1"/>
  <c r="F2325" i="1"/>
  <c r="F2329" i="1"/>
  <c r="F2333" i="1"/>
  <c r="F2337" i="1"/>
  <c r="F2341" i="1"/>
  <c r="F2345" i="1"/>
  <c r="F2349" i="1"/>
  <c r="F2353" i="1"/>
  <c r="F2357" i="1"/>
  <c r="F2361" i="1"/>
  <c r="F2365" i="1"/>
  <c r="F2369" i="1"/>
  <c r="F2373" i="1"/>
  <c r="F2377" i="1"/>
  <c r="F2381" i="1"/>
  <c r="F2385" i="1"/>
  <c r="F2389" i="1"/>
  <c r="F2393" i="1"/>
  <c r="F2397" i="1"/>
  <c r="F2401" i="1"/>
  <c r="F2405" i="1"/>
  <c r="F2409" i="1"/>
  <c r="F2413" i="1"/>
  <c r="F2417" i="1"/>
  <c r="F2421" i="1"/>
  <c r="F2425" i="1"/>
  <c r="F2429" i="1"/>
  <c r="F2433" i="1"/>
  <c r="F2437" i="1"/>
  <c r="F2441" i="1"/>
  <c r="F2445" i="1"/>
  <c r="F2449" i="1"/>
  <c r="F2453" i="1"/>
  <c r="F2457" i="1"/>
  <c r="F2461" i="1"/>
  <c r="F2465" i="1"/>
  <c r="F2469" i="1"/>
  <c r="F2473" i="1"/>
  <c r="F2477" i="1"/>
  <c r="F2481" i="1"/>
  <c r="F2485" i="1"/>
  <c r="F2489" i="1"/>
  <c r="F2493" i="1"/>
  <c r="F2497" i="1"/>
  <c r="F2501" i="1"/>
  <c r="F2505" i="1"/>
  <c r="F2509" i="1"/>
  <c r="F2513" i="1"/>
  <c r="F2517" i="1"/>
  <c r="F2521" i="1"/>
  <c r="F2525" i="1"/>
  <c r="F2529" i="1"/>
  <c r="F2533" i="1"/>
  <c r="F2537" i="1"/>
  <c r="F2541" i="1"/>
  <c r="F2545" i="1"/>
  <c r="F2549" i="1"/>
  <c r="F2553" i="1"/>
  <c r="F2557" i="1"/>
  <c r="F2561" i="1"/>
  <c r="F2565" i="1"/>
  <c r="F2569" i="1"/>
  <c r="F2573" i="1"/>
  <c r="F2577" i="1"/>
  <c r="F2581" i="1"/>
  <c r="F2585" i="1"/>
  <c r="F2589" i="1"/>
  <c r="F2593" i="1"/>
  <c r="F2597" i="1"/>
  <c r="F2601" i="1"/>
  <c r="F2605" i="1"/>
  <c r="F2609" i="1"/>
  <c r="F2613" i="1"/>
  <c r="F2617" i="1"/>
  <c r="F2621" i="1"/>
  <c r="F2625" i="1"/>
  <c r="F2629" i="1"/>
  <c r="F2633" i="1"/>
  <c r="F2637" i="1"/>
  <c r="F2641" i="1"/>
  <c r="F2645" i="1"/>
  <c r="F2649" i="1"/>
  <c r="F2653" i="1"/>
  <c r="F2657" i="1"/>
  <c r="F2661" i="1"/>
  <c r="F2665" i="1"/>
  <c r="F2669" i="1"/>
  <c r="F2673" i="1"/>
  <c r="F2677" i="1"/>
  <c r="F2681" i="1"/>
  <c r="F2685" i="1"/>
  <c r="F2689" i="1"/>
  <c r="F2693" i="1"/>
  <c r="F2697" i="1"/>
  <c r="F2701" i="1"/>
  <c r="F2705" i="1"/>
  <c r="F2709" i="1"/>
  <c r="F2713" i="1"/>
  <c r="F2717" i="1"/>
  <c r="F2721" i="1"/>
  <c r="F2725" i="1"/>
  <c r="F2729" i="1"/>
  <c r="F2733" i="1"/>
  <c r="F2737" i="1"/>
  <c r="F2741" i="1"/>
  <c r="F2745" i="1"/>
  <c r="F2749" i="1"/>
  <c r="F2753" i="1"/>
  <c r="F2757" i="1"/>
  <c r="F2761" i="1"/>
  <c r="F2765" i="1"/>
  <c r="F2769" i="1"/>
  <c r="F2773" i="1"/>
  <c r="F2777" i="1"/>
  <c r="F2781" i="1"/>
  <c r="F2785" i="1"/>
  <c r="F2789" i="1"/>
  <c r="F2793" i="1"/>
  <c r="F2797" i="1"/>
  <c r="F2801" i="1"/>
  <c r="F2805" i="1"/>
  <c r="F2809" i="1"/>
  <c r="F2813" i="1"/>
  <c r="F2817" i="1"/>
  <c r="F2821" i="1"/>
  <c r="F2825" i="1"/>
  <c r="F2829" i="1"/>
  <c r="F2833" i="1"/>
  <c r="F2837" i="1"/>
  <c r="F2841" i="1"/>
  <c r="F2845" i="1"/>
  <c r="F2849" i="1"/>
  <c r="F2853" i="1"/>
  <c r="F2857" i="1"/>
  <c r="F2861" i="1"/>
  <c r="F2865" i="1"/>
  <c r="F2869" i="1"/>
  <c r="F2873" i="1"/>
  <c r="F2877" i="1"/>
  <c r="F2881" i="1"/>
  <c r="F2885" i="1"/>
  <c r="F2889" i="1"/>
  <c r="F2893" i="1"/>
  <c r="F2897" i="1"/>
  <c r="F2901" i="1"/>
  <c r="F2905" i="1"/>
  <c r="F2909" i="1"/>
  <c r="F2913" i="1"/>
  <c r="F2917" i="1"/>
  <c r="F2921" i="1"/>
  <c r="F2925" i="1"/>
  <c r="F2929" i="1"/>
  <c r="F2933" i="1"/>
  <c r="F2937" i="1"/>
  <c r="F2941" i="1"/>
  <c r="F2945" i="1"/>
  <c r="F2949" i="1"/>
  <c r="F2953" i="1"/>
  <c r="F2957" i="1"/>
  <c r="F2961" i="1"/>
  <c r="F2965" i="1"/>
  <c r="F2969" i="1"/>
  <c r="F2973" i="1"/>
  <c r="F2977" i="1"/>
  <c r="F2981" i="1"/>
  <c r="F2985" i="1"/>
  <c r="F2989" i="1"/>
  <c r="F2993" i="1"/>
  <c r="F2997" i="1"/>
  <c r="F3001" i="1"/>
  <c r="F3005" i="1"/>
  <c r="F3009" i="1"/>
  <c r="F3013" i="1"/>
  <c r="F3017" i="1"/>
  <c r="F3021" i="1"/>
  <c r="F3025" i="1"/>
  <c r="F3029" i="1"/>
  <c r="F3033" i="1"/>
  <c r="F3037" i="1"/>
  <c r="F3041" i="1"/>
  <c r="F3045" i="1"/>
  <c r="F3049" i="1"/>
  <c r="F3053" i="1"/>
  <c r="F3057" i="1"/>
  <c r="F3061" i="1"/>
  <c r="F3065" i="1"/>
  <c r="F3069" i="1"/>
  <c r="F3073" i="1"/>
  <c r="F3077" i="1"/>
  <c r="F3081" i="1"/>
  <c r="F3085" i="1"/>
  <c r="F3089" i="1"/>
  <c r="F3093" i="1"/>
  <c r="F3097" i="1"/>
  <c r="F3101" i="1"/>
  <c r="F3105" i="1"/>
  <c r="F3109" i="1"/>
  <c r="F3113" i="1"/>
  <c r="F3117" i="1"/>
  <c r="F3121" i="1"/>
  <c r="F3125" i="1"/>
  <c r="F3129" i="1"/>
  <c r="F3133" i="1"/>
  <c r="F3137" i="1"/>
  <c r="F3141" i="1"/>
  <c r="F3145" i="1"/>
  <c r="F3149" i="1"/>
  <c r="F3153" i="1"/>
  <c r="F3157" i="1"/>
  <c r="F3161" i="1"/>
  <c r="F3165" i="1"/>
  <c r="F3169" i="1"/>
  <c r="F3173" i="1"/>
  <c r="F3177" i="1"/>
  <c r="F3181" i="1"/>
  <c r="F3185" i="1"/>
  <c r="F3189" i="1"/>
  <c r="F3193" i="1"/>
  <c r="F3197" i="1"/>
  <c r="F3201" i="1"/>
  <c r="F3205" i="1"/>
  <c r="F3209" i="1"/>
  <c r="F3213" i="1"/>
  <c r="F3217" i="1"/>
  <c r="F3221" i="1"/>
  <c r="F3225" i="1"/>
  <c r="F3229" i="1"/>
  <c r="F3233" i="1"/>
  <c r="F3237" i="1"/>
  <c r="F3241" i="1"/>
  <c r="F3245" i="1"/>
  <c r="F3249" i="1"/>
  <c r="F3253" i="1"/>
  <c r="F3257" i="1"/>
  <c r="F3261" i="1"/>
  <c r="F3265" i="1"/>
  <c r="F3269" i="1"/>
  <c r="F3273" i="1"/>
  <c r="F3277" i="1"/>
  <c r="F3281" i="1"/>
  <c r="F3285" i="1"/>
  <c r="F3289" i="1"/>
  <c r="F3293" i="1"/>
  <c r="F3297" i="1"/>
  <c r="F3301" i="1"/>
  <c r="F3305" i="1"/>
  <c r="F3309" i="1"/>
  <c r="F3313" i="1"/>
  <c r="F3317" i="1"/>
  <c r="F3321" i="1"/>
  <c r="F3325" i="1"/>
  <c r="F3329" i="1"/>
  <c r="F3333" i="1"/>
  <c r="F3337" i="1"/>
  <c r="F3341" i="1"/>
  <c r="F3345" i="1"/>
  <c r="F3349" i="1"/>
  <c r="F3353" i="1"/>
  <c r="F3357" i="1"/>
  <c r="F3361" i="1"/>
  <c r="F3365" i="1"/>
  <c r="F3369" i="1"/>
  <c r="F3373" i="1"/>
  <c r="F3377" i="1"/>
  <c r="F3381" i="1"/>
  <c r="F3385" i="1"/>
  <c r="F3389" i="1"/>
  <c r="F3393" i="1"/>
  <c r="F3397" i="1"/>
  <c r="F3401" i="1"/>
  <c r="F3405" i="1"/>
  <c r="F3409" i="1"/>
  <c r="F3413" i="1"/>
  <c r="F3417" i="1"/>
  <c r="F3421" i="1"/>
  <c r="F3425" i="1"/>
  <c r="F3429" i="1"/>
  <c r="F3433" i="1"/>
  <c r="F3437" i="1"/>
  <c r="F3441" i="1"/>
  <c r="F3445" i="1"/>
  <c r="F3449" i="1"/>
  <c r="F3453" i="1"/>
  <c r="F3457" i="1"/>
  <c r="F3461" i="1"/>
  <c r="F3465" i="1"/>
  <c r="F3469" i="1"/>
  <c r="F3473" i="1"/>
  <c r="F3477" i="1"/>
  <c r="F3481" i="1"/>
  <c r="F3485" i="1"/>
  <c r="F3489" i="1"/>
  <c r="F3493" i="1"/>
  <c r="F3497" i="1"/>
  <c r="F3501" i="1"/>
  <c r="F3505" i="1"/>
  <c r="F3509" i="1"/>
  <c r="F3513" i="1"/>
  <c r="F3517" i="1"/>
  <c r="F3521" i="1"/>
  <c r="F3525" i="1"/>
  <c r="F3529" i="1"/>
  <c r="F3533" i="1"/>
  <c r="F3537" i="1"/>
  <c r="F3541" i="1"/>
  <c r="F3545" i="1"/>
  <c r="F3549" i="1"/>
  <c r="F3553" i="1"/>
  <c r="F3557" i="1"/>
  <c r="F3561" i="1"/>
  <c r="F3565" i="1"/>
  <c r="F3569" i="1"/>
  <c r="F3573" i="1"/>
  <c r="F3577" i="1"/>
  <c r="F3581" i="1"/>
  <c r="F3585" i="1"/>
  <c r="F3589" i="1"/>
  <c r="F3593" i="1"/>
  <c r="F3597" i="1"/>
  <c r="F3601" i="1"/>
  <c r="F3605" i="1"/>
  <c r="F3609" i="1"/>
  <c r="F3613" i="1"/>
  <c r="F3617" i="1"/>
  <c r="F3621" i="1"/>
  <c r="F3625" i="1"/>
  <c r="F3629" i="1"/>
  <c r="F3633" i="1"/>
  <c r="F3637" i="1"/>
  <c r="F3641" i="1"/>
  <c r="F3645" i="1"/>
  <c r="F3649" i="1"/>
  <c r="F3653" i="1"/>
  <c r="F3657" i="1"/>
  <c r="F3661" i="1"/>
  <c r="F3665" i="1"/>
  <c r="F3669" i="1"/>
  <c r="F3673" i="1"/>
  <c r="F3677" i="1"/>
  <c r="F3681" i="1"/>
  <c r="F3685" i="1"/>
  <c r="F3689" i="1"/>
  <c r="F3693" i="1"/>
  <c r="F3697" i="1"/>
  <c r="F3701" i="1"/>
  <c r="F3705" i="1"/>
  <c r="F3709" i="1"/>
  <c r="F3713" i="1"/>
  <c r="F3717" i="1"/>
  <c r="F3721" i="1"/>
  <c r="F3725" i="1"/>
  <c r="F3729" i="1"/>
  <c r="F3733" i="1"/>
  <c r="F3737" i="1"/>
  <c r="F3741" i="1"/>
  <c r="F3745" i="1"/>
  <c r="F3749" i="1"/>
  <c r="F3753" i="1"/>
  <c r="F3757" i="1"/>
  <c r="F3761" i="1"/>
  <c r="F3765" i="1"/>
  <c r="F3769" i="1"/>
  <c r="F3773" i="1"/>
  <c r="F3777" i="1"/>
  <c r="F3781" i="1"/>
  <c r="F3785" i="1"/>
  <c r="F3789" i="1"/>
  <c r="F3793" i="1"/>
  <c r="F3797" i="1"/>
  <c r="F3801" i="1"/>
  <c r="F3805" i="1"/>
  <c r="F3809" i="1"/>
  <c r="F3813" i="1"/>
  <c r="F3817" i="1"/>
  <c r="F3821" i="1"/>
  <c r="F3825" i="1"/>
  <c r="F3829" i="1"/>
  <c r="F3833" i="1"/>
  <c r="F3837" i="1"/>
  <c r="F3841" i="1"/>
  <c r="F3845" i="1"/>
  <c r="F3849" i="1"/>
  <c r="F3853" i="1"/>
  <c r="F3857" i="1"/>
  <c r="F3861" i="1"/>
  <c r="F3865" i="1"/>
  <c r="F3869" i="1"/>
  <c r="F3873" i="1"/>
  <c r="F3877" i="1"/>
  <c r="F3881" i="1"/>
  <c r="F3885" i="1"/>
  <c r="F3889" i="1"/>
  <c r="F3893" i="1"/>
  <c r="F3897" i="1"/>
  <c r="F3901" i="1"/>
  <c r="F3905" i="1"/>
  <c r="F3909" i="1"/>
  <c r="F3913" i="1"/>
  <c r="F3917" i="1"/>
  <c r="F3921" i="1"/>
  <c r="F3925" i="1"/>
  <c r="F3929" i="1"/>
  <c r="F3933" i="1"/>
  <c r="F3937" i="1"/>
  <c r="F3941" i="1"/>
  <c r="F3945" i="1"/>
  <c r="F3949" i="1"/>
  <c r="F3953" i="1"/>
  <c r="F3957" i="1"/>
  <c r="F3961" i="1"/>
  <c r="F3965" i="1"/>
  <c r="F3969" i="1"/>
  <c r="F3973" i="1"/>
  <c r="F3977" i="1"/>
  <c r="F3981" i="1"/>
  <c r="F3985" i="1"/>
  <c r="F3989" i="1"/>
  <c r="F3993" i="1"/>
  <c r="F3997" i="1"/>
  <c r="F4001" i="1"/>
  <c r="F4005" i="1"/>
  <c r="F4009" i="1"/>
  <c r="F4013" i="1"/>
  <c r="F4017" i="1"/>
  <c r="F4021" i="1"/>
  <c r="F4025" i="1"/>
  <c r="F4029" i="1"/>
  <c r="F4033" i="1"/>
  <c r="F4037" i="1"/>
  <c r="F4041" i="1"/>
  <c r="F4045" i="1"/>
  <c r="F4049" i="1"/>
  <c r="F4053" i="1"/>
  <c r="F4057" i="1"/>
  <c r="F4061" i="1"/>
  <c r="F4065" i="1"/>
  <c r="F4069" i="1"/>
  <c r="F4073" i="1"/>
  <c r="F4077" i="1"/>
  <c r="F4081" i="1"/>
  <c r="F3362" i="1"/>
  <c r="F3366" i="1"/>
  <c r="F3370" i="1"/>
  <c r="F3374" i="1"/>
  <c r="F3378" i="1"/>
  <c r="F3382" i="1"/>
  <c r="F3386" i="1"/>
  <c r="F3390" i="1"/>
  <c r="F3394" i="1"/>
  <c r="F3398" i="1"/>
  <c r="F3402" i="1"/>
  <c r="F3406" i="1"/>
  <c r="F3410" i="1"/>
  <c r="F3414" i="1"/>
  <c r="F3418" i="1"/>
  <c r="F3422" i="1"/>
  <c r="F3426" i="1"/>
  <c r="F3430" i="1"/>
  <c r="F3434" i="1"/>
  <c r="F3438" i="1"/>
  <c r="F3442" i="1"/>
  <c r="F3446" i="1"/>
  <c r="F3450" i="1"/>
  <c r="F3454" i="1"/>
  <c r="F3458" i="1"/>
  <c r="F3462" i="1"/>
  <c r="F3466" i="1"/>
  <c r="F3470" i="1"/>
  <c r="F3474" i="1"/>
  <c r="F3478" i="1"/>
  <c r="F3482" i="1"/>
  <c r="F3486" i="1"/>
  <c r="F3490" i="1"/>
  <c r="F3494" i="1"/>
  <c r="F3498" i="1"/>
  <c r="F3502" i="1"/>
  <c r="F3506" i="1"/>
  <c r="F3510" i="1"/>
  <c r="F3514" i="1"/>
  <c r="F3518" i="1"/>
  <c r="F3522" i="1"/>
  <c r="F3526" i="1"/>
  <c r="F3530" i="1"/>
  <c r="F3534" i="1"/>
  <c r="F3538" i="1"/>
  <c r="F3542" i="1"/>
  <c r="F3546" i="1"/>
  <c r="F3550" i="1"/>
  <c r="F3554" i="1"/>
  <c r="F3558" i="1"/>
  <c r="F3562" i="1"/>
  <c r="F3566" i="1"/>
  <c r="F3570" i="1"/>
  <c r="F3574" i="1"/>
  <c r="F3578" i="1"/>
  <c r="F3582" i="1"/>
  <c r="F3586" i="1"/>
  <c r="F3590" i="1"/>
  <c r="F3594" i="1"/>
  <c r="F3598" i="1"/>
  <c r="F3602" i="1"/>
  <c r="F3606" i="1"/>
  <c r="F3610" i="1"/>
  <c r="F3614" i="1"/>
  <c r="F3618" i="1"/>
  <c r="F3622" i="1"/>
  <c r="F3626" i="1"/>
  <c r="F3630" i="1"/>
  <c r="F3634" i="1"/>
  <c r="F3638" i="1"/>
  <c r="F3642" i="1"/>
  <c r="F3646" i="1"/>
  <c r="F3650" i="1"/>
  <c r="F3654" i="1"/>
  <c r="F3658" i="1"/>
  <c r="F3662" i="1"/>
  <c r="F3666" i="1"/>
  <c r="F3670" i="1"/>
  <c r="F3674" i="1"/>
  <c r="F3678" i="1"/>
  <c r="F3682" i="1"/>
  <c r="F3686" i="1"/>
  <c r="F3690" i="1"/>
  <c r="F3694" i="1"/>
  <c r="F3698" i="1"/>
  <c r="F3702" i="1"/>
  <c r="F3706" i="1"/>
  <c r="F3710" i="1"/>
  <c r="F3714" i="1"/>
  <c r="F3718" i="1"/>
  <c r="F3722" i="1"/>
  <c r="F3726" i="1"/>
  <c r="F3730" i="1"/>
  <c r="F3734" i="1"/>
  <c r="F3738" i="1"/>
  <c r="F3742" i="1"/>
  <c r="F3746" i="1"/>
  <c r="F3750" i="1"/>
  <c r="F3754" i="1"/>
  <c r="F3758" i="1"/>
  <c r="F3762" i="1"/>
  <c r="F3766" i="1"/>
  <c r="F3770" i="1"/>
  <c r="F3774" i="1"/>
  <c r="F3778" i="1"/>
  <c r="F3782" i="1"/>
  <c r="F3786" i="1"/>
  <c r="F3790" i="1"/>
  <c r="F3794" i="1"/>
  <c r="F3798" i="1"/>
  <c r="F3802" i="1"/>
  <c r="F3806" i="1"/>
  <c r="F3810" i="1"/>
  <c r="F3814" i="1"/>
  <c r="F3818" i="1"/>
  <c r="F3822" i="1"/>
  <c r="F3826" i="1"/>
  <c r="F3830" i="1"/>
  <c r="F3834" i="1"/>
  <c r="F3838" i="1"/>
  <c r="F3842" i="1"/>
  <c r="F3846" i="1"/>
  <c r="F3850" i="1"/>
  <c r="F3854" i="1"/>
  <c r="F3858" i="1"/>
  <c r="F3862" i="1"/>
  <c r="F3866" i="1"/>
  <c r="F3870" i="1"/>
  <c r="F3874" i="1"/>
  <c r="F3878" i="1"/>
  <c r="F3882" i="1"/>
  <c r="F3886" i="1"/>
  <c r="F3890" i="1"/>
  <c r="F3894" i="1"/>
  <c r="F3898" i="1"/>
  <c r="F3902" i="1"/>
  <c r="F3906" i="1"/>
  <c r="F3910" i="1"/>
  <c r="F3914" i="1"/>
  <c r="F3918" i="1"/>
  <c r="F3922" i="1"/>
  <c r="F3926" i="1"/>
  <c r="F3930" i="1"/>
  <c r="F3934" i="1"/>
  <c r="F3938" i="1"/>
  <c r="F3942" i="1"/>
  <c r="F3946" i="1"/>
  <c r="F3950" i="1"/>
  <c r="F3954" i="1"/>
  <c r="F3958" i="1"/>
  <c r="F3962" i="1"/>
  <c r="F3966" i="1"/>
  <c r="F3970" i="1"/>
  <c r="F3974" i="1"/>
  <c r="F3978" i="1"/>
  <c r="F3982" i="1"/>
  <c r="F3986" i="1"/>
  <c r="F3990" i="1"/>
  <c r="F3994" i="1"/>
  <c r="F3998" i="1"/>
  <c r="F4002" i="1"/>
  <c r="F4006" i="1"/>
  <c r="F4010" i="1"/>
  <c r="F4014" i="1"/>
  <c r="F4018" i="1"/>
  <c r="F4022" i="1"/>
  <c r="F4026" i="1"/>
  <c r="F4030" i="1"/>
  <c r="F4034" i="1"/>
  <c r="F4038" i="1"/>
  <c r="F4042" i="1"/>
  <c r="F4046" i="1"/>
  <c r="F4050" i="1"/>
  <c r="F4054" i="1"/>
  <c r="F4058" i="1"/>
  <c r="F4062" i="1"/>
  <c r="F4066" i="1"/>
  <c r="F4070" i="1"/>
  <c r="F4074" i="1"/>
  <c r="F4078" i="1"/>
  <c r="F4082" i="1"/>
  <c r="F4086" i="1" l="1"/>
  <c r="F4088" i="1" s="1"/>
  <c r="AK4086" i="1"/>
  <c r="AM4086" i="1"/>
  <c r="AL4086" i="1"/>
</calcChain>
</file>

<file path=xl/sharedStrings.xml><?xml version="1.0" encoding="utf-8"?>
<sst xmlns="http://schemas.openxmlformats.org/spreadsheetml/2006/main" count="21102" uniqueCount="2296">
  <si>
    <t>serialid</t>
  </si>
  <si>
    <t>id</t>
  </si>
  <si>
    <t>region</t>
  </si>
  <si>
    <t>surprised</t>
  </si>
  <si>
    <t>happy</t>
  </si>
  <si>
    <t>excited</t>
  </si>
  <si>
    <t>sad</t>
  </si>
  <si>
    <t>disgust</t>
  </si>
  <si>
    <t>angry</t>
  </si>
  <si>
    <t>fear</t>
  </si>
  <si>
    <t>frustration</t>
  </si>
  <si>
    <t>care</t>
  </si>
  <si>
    <t>channel_satisfaction</t>
  </si>
  <si>
    <t>communication</t>
  </si>
  <si>
    <t>competence</t>
  </si>
  <si>
    <t>convenience</t>
  </si>
  <si>
    <t>ease_of_access</t>
  </si>
  <si>
    <t>fairness</t>
  </si>
  <si>
    <t>innovative</t>
  </si>
  <si>
    <t>knowledge</t>
  </si>
  <si>
    <t>outcome</t>
  </si>
  <si>
    <t>positivity</t>
  </si>
  <si>
    <t>respect</t>
  </si>
  <si>
    <t>security</t>
  </si>
  <si>
    <t>timeliness</t>
  </si>
  <si>
    <t>trust</t>
  </si>
  <si>
    <t>waiting_time</t>
  </si>
  <si>
    <t>pos_score</t>
  </si>
  <si>
    <t>neg_score</t>
  </si>
  <si>
    <t>matched_positive_keywords</t>
  </si>
  <si>
    <t>matched_negative_keywords</t>
  </si>
  <si>
    <t>Alberta</t>
  </si>
  <si>
    <t>positive</t>
  </si>
  <si>
    <t>-0.0113</t>
  </si>
  <si>
    <t>negative</t>
  </si>
  <si>
    <t>-0.2077</t>
  </si>
  <si>
    <t>-0.2074</t>
  </si>
  <si>
    <t>-0.1851</t>
  </si>
  <si>
    <t>use, need</t>
  </si>
  <si>
    <t>slow</t>
  </si>
  <si>
    <t>-0.0018</t>
  </si>
  <si>
    <t>great, service was great, great.</t>
  </si>
  <si>
    <t>-0.2001</t>
  </si>
  <si>
    <t>no idea</t>
  </si>
  <si>
    <t>-0.2032</t>
  </si>
  <si>
    <t>-0.0987</t>
  </si>
  <si>
    <t>-0.2159</t>
  </si>
  <si>
    <t>-0.0188</t>
  </si>
  <si>
    <t>helpful, very helpful, help</t>
  </si>
  <si>
    <t>help</t>
  </si>
  <si>
    <t>-0.138</t>
  </si>
  <si>
    <t>everything</t>
  </si>
  <si>
    <t>-0.1338</t>
  </si>
  <si>
    <t>improvement, need</t>
  </si>
  <si>
    <t>-0.0176</t>
  </si>
  <si>
    <t>-0.2015</t>
  </si>
  <si>
    <t>use</t>
  </si>
  <si>
    <t>-0.211</t>
  </si>
  <si>
    <t>quick</t>
  </si>
  <si>
    <t>not sure</t>
  </si>
  <si>
    <t>okay, ok</t>
  </si>
  <si>
    <t>-0.2103</t>
  </si>
  <si>
    <t>one</t>
  </si>
  <si>
    <t>-0.1945</t>
  </si>
  <si>
    <t>-0.0002</t>
  </si>
  <si>
    <t>improvement, as good, good</t>
  </si>
  <si>
    <t>-0.1933</t>
  </si>
  <si>
    <t>faster, fast</t>
  </si>
  <si>
    <t>faster</t>
  </si>
  <si>
    <t>-0.1674</t>
  </si>
  <si>
    <t>great, great job</t>
  </si>
  <si>
    <t>-0.2025</t>
  </si>
  <si>
    <t>great</t>
  </si>
  <si>
    <t>-0.0001</t>
  </si>
  <si>
    <t>-0.1045</t>
  </si>
  <si>
    <t>-0.1992</t>
  </si>
  <si>
    <t>-0.2054</t>
  </si>
  <si>
    <t>-0.2112</t>
  </si>
  <si>
    <t>-0.2002</t>
  </si>
  <si>
    <t>nice</t>
  </si>
  <si>
    <t>poor</t>
  </si>
  <si>
    <t>-0.1861</t>
  </si>
  <si>
    <t>-0.2007</t>
  </si>
  <si>
    <t>deal, right, help</t>
  </si>
  <si>
    <t>-0.1718</t>
  </si>
  <si>
    <t>better</t>
  </si>
  <si>
    <t>-0.0534</t>
  </si>
  <si>
    <t>-0.2031</t>
  </si>
  <si>
    <t>-0.2044</t>
  </si>
  <si>
    <t>only, work, one</t>
  </si>
  <si>
    <t>-0.0048</t>
  </si>
  <si>
    <t>well, very well, one</t>
  </si>
  <si>
    <t>-0.0408</t>
  </si>
  <si>
    <t>satisfied, very satisfied</t>
  </si>
  <si>
    <t>-0.1914</t>
  </si>
  <si>
    <t>-0.0014</t>
  </si>
  <si>
    <t>improvement, really good, good., good, nice, ok</t>
  </si>
  <si>
    <t>-0.2019</t>
  </si>
  <si>
    <t>working, work, well</t>
  </si>
  <si>
    <t>frustrating</t>
  </si>
  <si>
    <t>-0.0076</t>
  </si>
  <si>
    <t>as good, good</t>
  </si>
  <si>
    <t>great, need, great.</t>
  </si>
  <si>
    <t>-0.0211</t>
  </si>
  <si>
    <t>-0.0055</t>
  </si>
  <si>
    <t>good., as good, good</t>
  </si>
  <si>
    <t>-0.0263</t>
  </si>
  <si>
    <t>-0.0009</t>
  </si>
  <si>
    <t>improvement, needed, need</t>
  </si>
  <si>
    <t>-0.1872</t>
  </si>
  <si>
    <t>-0.0068</t>
  </si>
  <si>
    <t>good., good</t>
  </si>
  <si>
    <t>-0.0035</t>
  </si>
  <si>
    <t>-0.1969</t>
  </si>
  <si>
    <t>waste, sour, wasted</t>
  </si>
  <si>
    <t>-0.0015</t>
  </si>
  <si>
    <t>decent</t>
  </si>
  <si>
    <t>-0.1977</t>
  </si>
  <si>
    <t>confident, nice</t>
  </si>
  <si>
    <t>-0.0005</t>
  </si>
  <si>
    <t>what i expected, good., as good, good</t>
  </si>
  <si>
    <t>-0.018</t>
  </si>
  <si>
    <t>fine</t>
  </si>
  <si>
    <t>-0.2004</t>
  </si>
  <si>
    <t>ease</t>
  </si>
  <si>
    <t>-0.0127</t>
  </si>
  <si>
    <t>overall, all good, well, good</t>
  </si>
  <si>
    <t>-0.1995</t>
  </si>
  <si>
    <t>impressed</t>
  </si>
  <si>
    <t>excellent</t>
  </si>
  <si>
    <t>-0.1917</t>
  </si>
  <si>
    <t>improvement, safe</t>
  </si>
  <si>
    <t>safety</t>
  </si>
  <si>
    <t>-0.0804</t>
  </si>
  <si>
    <t>-0.0153</t>
  </si>
  <si>
    <t>easy, improvement</t>
  </si>
  <si>
    <t>easy</t>
  </si>
  <si>
    <t>-0.0046</t>
  </si>
  <si>
    <t>great, it was great, great.</t>
  </si>
  <si>
    <t>-0.1991</t>
  </si>
  <si>
    <t>-0.1972</t>
  </si>
  <si>
    <t>easier</t>
  </si>
  <si>
    <t>-0.2027</t>
  </si>
  <si>
    <t>-0.2101</t>
  </si>
  <si>
    <t>late</t>
  </si>
  <si>
    <t>-0.1806</t>
  </si>
  <si>
    <t>basic</t>
  </si>
  <si>
    <t>-0.1965</t>
  </si>
  <si>
    <t>disappointed, very disappointed, cancelled, concerned</t>
  </si>
  <si>
    <t>-0.1999</t>
  </si>
  <si>
    <t>needed, need</t>
  </si>
  <si>
    <t>-0.1957</t>
  </si>
  <si>
    <t>impossible</t>
  </si>
  <si>
    <t>deal, needed, one, use, need, claims</t>
  </si>
  <si>
    <t>without, poor, mistake, return</t>
  </si>
  <si>
    <t>-0.1946</t>
  </si>
  <si>
    <t>-0.032</t>
  </si>
  <si>
    <t>the only, only, no complaint, work</t>
  </si>
  <si>
    <t>complaint, complain, did not work</t>
  </si>
  <si>
    <t>-0.1973</t>
  </si>
  <si>
    <t>-0.0047</t>
  </si>
  <si>
    <t>recommend</t>
  </si>
  <si>
    <t>-0.0141</t>
  </si>
  <si>
    <t>deal, satisfied, work, working, prompt</t>
  </si>
  <si>
    <t>-0.1845</t>
  </si>
  <si>
    <t>deal, one, the only, go to, only, ok</t>
  </si>
  <si>
    <t>undecided</t>
  </si>
  <si>
    <t>-0.0878</t>
  </si>
  <si>
    <t>-0.2013</t>
  </si>
  <si>
    <t>-0.2065</t>
  </si>
  <si>
    <t>-0.1981</t>
  </si>
  <si>
    <t>use, like</t>
  </si>
  <si>
    <t>did not like</t>
  </si>
  <si>
    <t>-0.2022</t>
  </si>
  <si>
    <t>-0.1839</t>
  </si>
  <si>
    <t>like</t>
  </si>
  <si>
    <t>-0.1932</t>
  </si>
  <si>
    <t>-0.0681</t>
  </si>
  <si>
    <t>less</t>
  </si>
  <si>
    <t>-0.2023</t>
  </si>
  <si>
    <t>want, one</t>
  </si>
  <si>
    <t>-0.1354</t>
  </si>
  <si>
    <t>-0.1572</t>
  </si>
  <si>
    <t>-0.2136</t>
  </si>
  <si>
    <t>-0.1994</t>
  </si>
  <si>
    <t>prefer</t>
  </si>
  <si>
    <t>-0.2046</t>
  </si>
  <si>
    <t>helpful, one, rash, help</t>
  </si>
  <si>
    <t>rash, help</t>
  </si>
  <si>
    <t>free</t>
  </si>
  <si>
    <t>-0.1948</t>
  </si>
  <si>
    <t>easy, easy to, one</t>
  </si>
  <si>
    <t>easy, issue</t>
  </si>
  <si>
    <t>-0.1985</t>
  </si>
  <si>
    <t>-0.0225</t>
  </si>
  <si>
    <t>-0.0085</t>
  </si>
  <si>
    <t>ok</t>
  </si>
  <si>
    <t>-0.1962</t>
  </si>
  <si>
    <t>-0.1696</t>
  </si>
  <si>
    <t>cheaper, cheap</t>
  </si>
  <si>
    <t>cheaper</t>
  </si>
  <si>
    <t>-0.2008</t>
  </si>
  <si>
    <t>work, help</t>
  </si>
  <si>
    <t>supposed to be, frustrating, no idea, help</t>
  </si>
  <si>
    <t>easy, perfect, fast</t>
  </si>
  <si>
    <t>everything was great, great, everything</t>
  </si>
  <si>
    <t>changed</t>
  </si>
  <si>
    <t>-0.1788</t>
  </si>
  <si>
    <t>-0.2038</t>
  </si>
  <si>
    <t>improvement</t>
  </si>
  <si>
    <t>-0.194</t>
  </si>
  <si>
    <t>want, tried, best</t>
  </si>
  <si>
    <t>-0.2056</t>
  </si>
  <si>
    <t>-0.1979</t>
  </si>
  <si>
    <t>ease, please, ok</t>
  </si>
  <si>
    <t>-0.2087</t>
  </si>
  <si>
    <t>deal, everything, better</t>
  </si>
  <si>
    <t>-0.0122</t>
  </si>
  <si>
    <t>could be better</t>
  </si>
  <si>
    <t>-0.0297</t>
  </si>
  <si>
    <t>-0.0008</t>
  </si>
  <si>
    <t>improvement, fine, need</t>
  </si>
  <si>
    <t>-0.198</t>
  </si>
  <si>
    <t>easier, speed up, good., work, working, good, less</t>
  </si>
  <si>
    <t>-0.0339</t>
  </si>
  <si>
    <t>so good, good., good</t>
  </si>
  <si>
    <t>-0.1136</t>
  </si>
  <si>
    <t>liked, like</t>
  </si>
  <si>
    <t>-0.2016</t>
  </si>
  <si>
    <t>nan</t>
  </si>
  <si>
    <t>-0.2068</t>
  </si>
  <si>
    <t>simple, clean, good</t>
  </si>
  <si>
    <t>-0.1255</t>
  </si>
  <si>
    <t>right, better, one</t>
  </si>
  <si>
    <t>-0.2207</t>
  </si>
  <si>
    <t>timely</t>
  </si>
  <si>
    <t>-0.0361</t>
  </si>
  <si>
    <t>adequate</t>
  </si>
  <si>
    <t>-0.1454</t>
  </si>
  <si>
    <t>fine, ok</t>
  </si>
  <si>
    <t>-0.2009</t>
  </si>
  <si>
    <t>also</t>
  </si>
  <si>
    <t>-0.1823</t>
  </si>
  <si>
    <t>fun, use, help</t>
  </si>
  <si>
    <t>-0.0189</t>
  </si>
  <si>
    <t>good</t>
  </si>
  <si>
    <t>-0.1903</t>
  </si>
  <si>
    <t>confident, needed, need</t>
  </si>
  <si>
    <t>-0.202</t>
  </si>
  <si>
    <t>comfortable, feel comfortable</t>
  </si>
  <si>
    <t>difficult</t>
  </si>
  <si>
    <t>only, happy, oved it, need</t>
  </si>
  <si>
    <t>ridiculous, was not happy, not happy</t>
  </si>
  <si>
    <t>-0.1866</t>
  </si>
  <si>
    <t>easily</t>
  </si>
  <si>
    <t>-0.1864</t>
  </si>
  <si>
    <t>go to, help</t>
  </si>
  <si>
    <t>-0.0803</t>
  </si>
  <si>
    <t>-0.2088</t>
  </si>
  <si>
    <t>-0.1838</t>
  </si>
  <si>
    <t>deal, work, want</t>
  </si>
  <si>
    <t>suggest</t>
  </si>
  <si>
    <t>-0.2005</t>
  </si>
  <si>
    <t>-0.2047</t>
  </si>
  <si>
    <t>-0.0445</t>
  </si>
  <si>
    <t>well, very well, need</t>
  </si>
  <si>
    <t>-0.199</t>
  </si>
  <si>
    <t>-0.2131</t>
  </si>
  <si>
    <t>-0.2039</t>
  </si>
  <si>
    <t>prompt, efficient</t>
  </si>
  <si>
    <t>-0.191</t>
  </si>
  <si>
    <t>-0.0087</t>
  </si>
  <si>
    <t>need</t>
  </si>
  <si>
    <t>improvement, very good, good., good</t>
  </si>
  <si>
    <t>-0.222</t>
  </si>
  <si>
    <t>-0.0135</t>
  </si>
  <si>
    <t>-0.0523</t>
  </si>
  <si>
    <t>deal</t>
  </si>
  <si>
    <t>-0.0073</t>
  </si>
  <si>
    <t>-0.1353</t>
  </si>
  <si>
    <t>-0.1976</t>
  </si>
  <si>
    <t>-0.2061</t>
  </si>
  <si>
    <t>work, ok</t>
  </si>
  <si>
    <t>impossible, lot of</t>
  </si>
  <si>
    <t>-0.2117</t>
  </si>
  <si>
    <t>-0.0021</t>
  </si>
  <si>
    <t>great, it was great, need, great.</t>
  </si>
  <si>
    <t>-0.2017</t>
  </si>
  <si>
    <t>-0.1963</t>
  </si>
  <si>
    <t>-0.1902</t>
  </si>
  <si>
    <t>-0.1664</t>
  </si>
  <si>
    <t>-0.2026</t>
  </si>
  <si>
    <t>hassle</t>
  </si>
  <si>
    <t>-0.0017</t>
  </si>
  <si>
    <t>-0.1983</t>
  </si>
  <si>
    <t>hard</t>
  </si>
  <si>
    <t>-0.2083</t>
  </si>
  <si>
    <t>-0.206</t>
  </si>
  <si>
    <t>fast, best, the best, need, right</t>
  </si>
  <si>
    <t>better option, better</t>
  </si>
  <si>
    <t>without, better option, better options</t>
  </si>
  <si>
    <t>-0.2108</t>
  </si>
  <si>
    <t>-0.1442</t>
  </si>
  <si>
    <t>-0.0245</t>
  </si>
  <si>
    <t>great, need</t>
  </si>
  <si>
    <t>-0.001</t>
  </si>
  <si>
    <t>good., everything, as good, good</t>
  </si>
  <si>
    <t>-0.0023</t>
  </si>
  <si>
    <t>-0.0013</t>
  </si>
  <si>
    <t>good., need, as good, good</t>
  </si>
  <si>
    <t>like it, like</t>
  </si>
  <si>
    <t>issue</t>
  </si>
  <si>
    <t>-0.1501</t>
  </si>
  <si>
    <t>way too expensive, expensive, too expensive</t>
  </si>
  <si>
    <t>-0.2035</t>
  </si>
  <si>
    <t>-0.0064</t>
  </si>
  <si>
    <t>fine, everything</t>
  </si>
  <si>
    <t>-0.2055</t>
  </si>
  <si>
    <t>good customer service, one, good</t>
  </si>
  <si>
    <t>-0.2041</t>
  </si>
  <si>
    <t>enough</t>
  </si>
  <si>
    <t>annoying</t>
  </si>
  <si>
    <t>-0.2073</t>
  </si>
  <si>
    <t>-0.2066</t>
  </si>
  <si>
    <t>very good, good., good</t>
  </si>
  <si>
    <t>helpful, one, ok, help</t>
  </si>
  <si>
    <t>-0.1996</t>
  </si>
  <si>
    <t>-0.1997</t>
  </si>
  <si>
    <t>-0.0004</t>
  </si>
  <si>
    <t>-0.0167</t>
  </si>
  <si>
    <t>satisfied</t>
  </si>
  <si>
    <t>-0.1924</t>
  </si>
  <si>
    <t>-0.0066</t>
  </si>
  <si>
    <t>satisfied, improvement</t>
  </si>
  <si>
    <t>-0.0006</t>
  </si>
  <si>
    <t>-0.2029</t>
  </si>
  <si>
    <t>-0.1605</t>
  </si>
  <si>
    <t>-0.0192</t>
  </si>
  <si>
    <t>-0.0181</t>
  </si>
  <si>
    <t>fine, basic</t>
  </si>
  <si>
    <t>-0.0279</t>
  </si>
  <si>
    <t>-0.2154</t>
  </si>
  <si>
    <t>great, well</t>
  </si>
  <si>
    <t>difficult, struggling</t>
  </si>
  <si>
    <t>-0.0696</t>
  </si>
  <si>
    <t>-0.1974</t>
  </si>
  <si>
    <t>-0.1332</t>
  </si>
  <si>
    <t>deliver</t>
  </si>
  <si>
    <t>-0.0595</t>
  </si>
  <si>
    <t>-0.2062</t>
  </si>
  <si>
    <t>-0.166</t>
  </si>
  <si>
    <t>-0.0054</t>
  </si>
  <si>
    <t>deal, one, enough, continue, ok</t>
  </si>
  <si>
    <t>frustrating, changing, hard, late</t>
  </si>
  <si>
    <t>right, one</t>
  </si>
  <si>
    <t>-0.2</t>
  </si>
  <si>
    <t>-0.2048</t>
  </si>
  <si>
    <t>use, one</t>
  </si>
  <si>
    <t>-0.1907</t>
  </si>
  <si>
    <t>satisfaction, prompt</t>
  </si>
  <si>
    <t>-0.2111</t>
  </si>
  <si>
    <t>-0.016</t>
  </si>
  <si>
    <t>-0.2085</t>
  </si>
  <si>
    <t>-0.2133</t>
  </si>
  <si>
    <t>easy, better</t>
  </si>
  <si>
    <t>tried, basic, better</t>
  </si>
  <si>
    <t>not clear</t>
  </si>
  <si>
    <t>timely, timely manner, one</t>
  </si>
  <si>
    <t>-0.2098</t>
  </si>
  <si>
    <t>lot of</t>
  </si>
  <si>
    <t>-0.0003</t>
  </si>
  <si>
    <t>-0.0019</t>
  </si>
  <si>
    <t>improvement, no complaints, no complaint</t>
  </si>
  <si>
    <t>complaint, complain</t>
  </si>
  <si>
    <t>lot of, without</t>
  </si>
  <si>
    <t>-0.2018</t>
  </si>
  <si>
    <t>difficult, delay, delayed</t>
  </si>
  <si>
    <t>needed, exactly, one, need</t>
  </si>
  <si>
    <t>British Columbia</t>
  </si>
  <si>
    <t>-0.201</t>
  </si>
  <si>
    <t>-0.1896</t>
  </si>
  <si>
    <t>not too bad, bad</t>
  </si>
  <si>
    <t>too bad, bad</t>
  </si>
  <si>
    <t>-0.19</t>
  </si>
  <si>
    <t>want, one, go to, use, please, gas, approve, approved, ease, better, help</t>
  </si>
  <si>
    <t>gas, help</t>
  </si>
  <si>
    <t>-0.0012</t>
  </si>
  <si>
    <t>-0.0164</t>
  </si>
  <si>
    <t>-0.2185</t>
  </si>
  <si>
    <t>easier, help</t>
  </si>
  <si>
    <t>-0.1491</t>
  </si>
  <si>
    <t>-0.173</t>
  </si>
  <si>
    <t>-0.1611</t>
  </si>
  <si>
    <t>-0.1909</t>
  </si>
  <si>
    <t>-0.188</t>
  </si>
  <si>
    <t>no complaints, no complaint, ok</t>
  </si>
  <si>
    <t>-0.002</t>
  </si>
  <si>
    <t>suggest, all good, good., good</t>
  </si>
  <si>
    <t>-0.1166</t>
  </si>
  <si>
    <t>-0.2107</t>
  </si>
  <si>
    <t>-0.0889</t>
  </si>
  <si>
    <t>-0.1984</t>
  </si>
  <si>
    <t>-0.1938</t>
  </si>
  <si>
    <t>simple</t>
  </si>
  <si>
    <t>weird</t>
  </si>
  <si>
    <t>-0.0045</t>
  </si>
  <si>
    <t>quick, efficient</t>
  </si>
  <si>
    <t>-0.0032</t>
  </si>
  <si>
    <t>overall, the best, best</t>
  </si>
  <si>
    <t>-0.1641</t>
  </si>
  <si>
    <t>nan, want, easily, one, very easily, use</t>
  </si>
  <si>
    <t>issue, frustrated</t>
  </si>
  <si>
    <t>-0.0307</t>
  </si>
  <si>
    <t>excellent, need</t>
  </si>
  <si>
    <t>-0.0465</t>
  </si>
  <si>
    <t>-0.2028</t>
  </si>
  <si>
    <t>-0.2012</t>
  </si>
  <si>
    <t>-0.1967</t>
  </si>
  <si>
    <t>-0.0016</t>
  </si>
  <si>
    <t>very happy, helped, great, happy with, helpe, happy, help</t>
  </si>
  <si>
    <t>very happy, help</t>
  </si>
  <si>
    <t>-0.1989</t>
  </si>
  <si>
    <t>-0.0162</t>
  </si>
  <si>
    <t>-0.1954</t>
  </si>
  <si>
    <t>-0.1966</t>
  </si>
  <si>
    <t>-0.1923</t>
  </si>
  <si>
    <t>-0.196</t>
  </si>
  <si>
    <t>-0.2091</t>
  </si>
  <si>
    <t>use, good</t>
  </si>
  <si>
    <t>yes</t>
  </si>
  <si>
    <t>improvement, ok, need</t>
  </si>
  <si>
    <t>-0.2003</t>
  </si>
  <si>
    <t>-0.0881</t>
  </si>
  <si>
    <t>better, one</t>
  </si>
  <si>
    <t>-0.2051</t>
  </si>
  <si>
    <t>-0.1968</t>
  </si>
  <si>
    <t>-0.2057</t>
  </si>
  <si>
    <t>-0.1971</t>
  </si>
  <si>
    <t>needed, everything, one, go to, simple, need</t>
  </si>
  <si>
    <t>-0.1922</t>
  </si>
  <si>
    <t>prompt, one</t>
  </si>
  <si>
    <t>-0.1802</t>
  </si>
  <si>
    <t>only, working, work, one</t>
  </si>
  <si>
    <t>fine, use, better, ok</t>
  </si>
  <si>
    <t>difficult, difficult to find, terrible, hate, not clear</t>
  </si>
  <si>
    <t>-0.0049</t>
  </si>
  <si>
    <t>overall, everything, as good, good</t>
  </si>
  <si>
    <t>-0.2052</t>
  </si>
  <si>
    <t>-0.0075</t>
  </si>
  <si>
    <t>satisfied, ok</t>
  </si>
  <si>
    <t>issue, issues</t>
  </si>
  <si>
    <t>-0.0157</t>
  </si>
  <si>
    <t>great, it was great</t>
  </si>
  <si>
    <t>-0.225</t>
  </si>
  <si>
    <t>-0.1958</t>
  </si>
  <si>
    <t>health reasons</t>
  </si>
  <si>
    <t>-0.2078</t>
  </si>
  <si>
    <t>-0.0568</t>
  </si>
  <si>
    <t>timely, everything, satisfaction</t>
  </si>
  <si>
    <t>not for</t>
  </si>
  <si>
    <t>great, overall, everything, great.</t>
  </si>
  <si>
    <t>-0.1844</t>
  </si>
  <si>
    <t>-0.01</t>
  </si>
  <si>
    <t>well</t>
  </si>
  <si>
    <t>perfect</t>
  </si>
  <si>
    <t>-0.1875</t>
  </si>
  <si>
    <t>little better</t>
  </si>
  <si>
    <t>good, fast</t>
  </si>
  <si>
    <t>-0.0525</t>
  </si>
  <si>
    <t>-0.1959</t>
  </si>
  <si>
    <t>-0.1885</t>
  </si>
  <si>
    <t>-0.1786</t>
  </si>
  <si>
    <t>wrong, not sure, hate</t>
  </si>
  <si>
    <t>-0.1722</t>
  </si>
  <si>
    <t>-0.0041</t>
  </si>
  <si>
    <t>great, great service</t>
  </si>
  <si>
    <t>-0.1998</t>
  </si>
  <si>
    <t>-0.0194</t>
  </si>
  <si>
    <t>efficient, one</t>
  </si>
  <si>
    <t>easier, claims</t>
  </si>
  <si>
    <t>-0.0102</t>
  </si>
  <si>
    <t>light</t>
  </si>
  <si>
    <t>-0.062</t>
  </si>
  <si>
    <t>-0.2081</t>
  </si>
  <si>
    <t>clean, one, easy, well, better</t>
  </si>
  <si>
    <t>-0.1753</t>
  </si>
  <si>
    <t>-0.1783</t>
  </si>
  <si>
    <t>-0.1925</t>
  </si>
  <si>
    <t>one, faster, fast</t>
  </si>
  <si>
    <t>-0.0718</t>
  </si>
  <si>
    <t>-0.1017</t>
  </si>
  <si>
    <t>one, only, ok</t>
  </si>
  <si>
    <t>-0.1915</t>
  </si>
  <si>
    <t>on time, deliver</t>
  </si>
  <si>
    <t>-0.0392</t>
  </si>
  <si>
    <t>-0.2116</t>
  </si>
  <si>
    <t>needed, need, one, less</t>
  </si>
  <si>
    <t>very annoying, annoying</t>
  </si>
  <si>
    <t>-0.1791</t>
  </si>
  <si>
    <t>as expected</t>
  </si>
  <si>
    <t>-0.0626</t>
  </si>
  <si>
    <t>go to, one, i will, good</t>
  </si>
  <si>
    <t>right, like, one</t>
  </si>
  <si>
    <t>do not like</t>
  </si>
  <si>
    <t>-0.1824</t>
  </si>
  <si>
    <t>-0.029</t>
  </si>
  <si>
    <t>helpe, helped, better, help</t>
  </si>
  <si>
    <t>had better, help</t>
  </si>
  <si>
    <t>-0.2124</t>
  </si>
  <si>
    <t>-0.0537</t>
  </si>
  <si>
    <t>-0.1803</t>
  </si>
  <si>
    <t>false</t>
  </si>
  <si>
    <t>-0.1669</t>
  </si>
  <si>
    <t>-0.0142</t>
  </si>
  <si>
    <t>-0.0084</t>
  </si>
  <si>
    <t>deal, improvement, great, need, great deal</t>
  </si>
  <si>
    <t>-0.0126</t>
  </si>
  <si>
    <t>easier, one, like, ok</t>
  </si>
  <si>
    <t>-0.0185</t>
  </si>
  <si>
    <t>-0.0477</t>
  </si>
  <si>
    <t>happy, one</t>
  </si>
  <si>
    <t>also, use, ease, need</t>
  </si>
  <si>
    <t>-0.0026</t>
  </si>
  <si>
    <t>fast</t>
  </si>
  <si>
    <t>-0.1756</t>
  </si>
  <si>
    <t>it was okay, okay, ok</t>
  </si>
  <si>
    <t>-0.1587</t>
  </si>
  <si>
    <t>preferred, prefer, need</t>
  </si>
  <si>
    <t>dry</t>
  </si>
  <si>
    <t>-0.1734</t>
  </si>
  <si>
    <t>-0.0119</t>
  </si>
  <si>
    <t>-0.0072</t>
  </si>
  <si>
    <t>convenient</t>
  </si>
  <si>
    <t>-0.1041</t>
  </si>
  <si>
    <t>-0.1987</t>
  </si>
  <si>
    <t>go to, right, better, one</t>
  </si>
  <si>
    <t>easy, one</t>
  </si>
  <si>
    <t>-0.1546</t>
  </si>
  <si>
    <t>needed, one, helpful, need, help</t>
  </si>
  <si>
    <t>-0.2079</t>
  </si>
  <si>
    <t>-0.2095</t>
  </si>
  <si>
    <t>-0.2165</t>
  </si>
  <si>
    <t>-0.0011</t>
  </si>
  <si>
    <t>more than, better, one</t>
  </si>
  <si>
    <t>-0.0199</t>
  </si>
  <si>
    <t>-0.1677</t>
  </si>
  <si>
    <t>improvement, better</t>
  </si>
  <si>
    <t>sour</t>
  </si>
  <si>
    <t>better, less</t>
  </si>
  <si>
    <t>exactly, great service, enjoyed, no problem, one, great, enjoy, no problems, work, quick</t>
  </si>
  <si>
    <t>block</t>
  </si>
  <si>
    <t>-0.0397</t>
  </si>
  <si>
    <t>light, like, fast, liked, faster</t>
  </si>
  <si>
    <t>-0.2125</t>
  </si>
  <si>
    <t>-0.0031</t>
  </si>
  <si>
    <t>easy to, easy to use, very good, use, easy, good</t>
  </si>
  <si>
    <t>-0.1816</t>
  </si>
  <si>
    <t>very well, very good, enough, use, good, well</t>
  </si>
  <si>
    <t>waste, not very good</t>
  </si>
  <si>
    <t>-0.0381</t>
  </si>
  <si>
    <t>-0.2167</t>
  </si>
  <si>
    <t>-0.0314</t>
  </si>
  <si>
    <t>no complaints, really good, good., no complaint, good</t>
  </si>
  <si>
    <t>as good, timely, timely manner, good., good</t>
  </si>
  <si>
    <t>-0.1135</t>
  </si>
  <si>
    <t>not satisfied</t>
  </si>
  <si>
    <t>improvement, needed, great., great, it was great, need</t>
  </si>
  <si>
    <t>-0.1988</t>
  </si>
  <si>
    <t>deal, needed, need</t>
  </si>
  <si>
    <t>unfortunately, block, unfortunate</t>
  </si>
  <si>
    <t>-0.2149</t>
  </si>
  <si>
    <t>easier, one</t>
  </si>
  <si>
    <t>mess, pain</t>
  </si>
  <si>
    <t>prefer, quick</t>
  </si>
  <si>
    <t>-0.1952</t>
  </si>
  <si>
    <t>-0.2106</t>
  </si>
  <si>
    <t>-0.1679</t>
  </si>
  <si>
    <t>like, fast</t>
  </si>
  <si>
    <t>-0.0044</t>
  </si>
  <si>
    <t>nan, performance, like, one, prompt, ok</t>
  </si>
  <si>
    <t>mess, anxiety</t>
  </si>
  <si>
    <t>-0.1904</t>
  </si>
  <si>
    <t>-0.2086</t>
  </si>
  <si>
    <t>ease, better</t>
  </si>
  <si>
    <t>-0.208</t>
  </si>
  <si>
    <t>work</t>
  </si>
  <si>
    <t>-0.1986</t>
  </si>
  <si>
    <t>-0.0479</t>
  </si>
  <si>
    <t>-0.1792</t>
  </si>
  <si>
    <t>-0.1908</t>
  </si>
  <si>
    <t>one, less</t>
  </si>
  <si>
    <t>-0.1878</t>
  </si>
  <si>
    <t>-0.2037</t>
  </si>
  <si>
    <t>-0.181</t>
  </si>
  <si>
    <t>recommend, ok</t>
  </si>
  <si>
    <t>-0.1574</t>
  </si>
  <si>
    <t>one, good., good, only, again, need</t>
  </si>
  <si>
    <t>-0.1956</t>
  </si>
  <si>
    <t>stress, avoid</t>
  </si>
  <si>
    <t>-0.0144</t>
  </si>
  <si>
    <t>satisfied, improvement, need</t>
  </si>
  <si>
    <t>-0.2043</t>
  </si>
  <si>
    <t>helpful, one, very helpful, help</t>
  </si>
  <si>
    <t>-0.1781</t>
  </si>
  <si>
    <t>-0.0036</t>
  </si>
  <si>
    <t>no issue, basic, no issues</t>
  </si>
  <si>
    <t>easy, quick and easy, quick</t>
  </si>
  <si>
    <t>-0.1911</t>
  </si>
  <si>
    <t>speed up</t>
  </si>
  <si>
    <t>wrong</t>
  </si>
  <si>
    <t>-0.1743</t>
  </si>
  <si>
    <t>cute, one</t>
  </si>
  <si>
    <t>lost</t>
  </si>
  <si>
    <t>too much</t>
  </si>
  <si>
    <t>use, true, one</t>
  </si>
  <si>
    <t>too much, wrong</t>
  </si>
  <si>
    <t>more than, one</t>
  </si>
  <si>
    <t>quick, efficient, need</t>
  </si>
  <si>
    <t>price</t>
  </si>
  <si>
    <t>basic, need</t>
  </si>
  <si>
    <t>-0.0292</t>
  </si>
  <si>
    <t>-0.1951</t>
  </si>
  <si>
    <t>prefer, like, one</t>
  </si>
  <si>
    <t>dislike</t>
  </si>
  <si>
    <t>-0.1752</t>
  </si>
  <si>
    <t>suck, sucks</t>
  </si>
  <si>
    <t>-0.1079</t>
  </si>
  <si>
    <t>small</t>
  </si>
  <si>
    <t>more than, efficient</t>
  </si>
  <si>
    <t>-0.2171</t>
  </si>
  <si>
    <t>-0.2175</t>
  </si>
  <si>
    <t>-0.1668</t>
  </si>
  <si>
    <t>all over</t>
  </si>
  <si>
    <t>-0.1807</t>
  </si>
  <si>
    <t>the only, only, fast, best</t>
  </si>
  <si>
    <t>shocked</t>
  </si>
  <si>
    <t>-0.1576</t>
  </si>
  <si>
    <t>-0.1763</t>
  </si>
  <si>
    <t>-0.053</t>
  </si>
  <si>
    <t>-0.1673</t>
  </si>
  <si>
    <t>claims</t>
  </si>
  <si>
    <t>mess</t>
  </si>
  <si>
    <t>-0.0123</t>
  </si>
  <si>
    <t>no problems, no problem</t>
  </si>
  <si>
    <t>-0.1694</t>
  </si>
  <si>
    <t>deal, use, work</t>
  </si>
  <si>
    <t>one, help</t>
  </si>
  <si>
    <t>-0.2076</t>
  </si>
  <si>
    <t>savings, use, one</t>
  </si>
  <si>
    <t>-0.1775</t>
  </si>
  <si>
    <t>City of Hamilton</t>
  </si>
  <si>
    <t>-0.212</t>
  </si>
  <si>
    <t>-0.1934</t>
  </si>
  <si>
    <t>-0.2121</t>
  </si>
  <si>
    <t>less, help</t>
  </si>
  <si>
    <t>-0.1766</t>
  </si>
  <si>
    <t>fast enough, enough, fast</t>
  </si>
  <si>
    <t>-0.0131</t>
  </si>
  <si>
    <t>grumpy</t>
  </si>
  <si>
    <t>-0.1779</t>
  </si>
  <si>
    <t>-0.0148</t>
  </si>
  <si>
    <t>-0.1975</t>
  </si>
  <si>
    <t>timely manner, timely, like it, like</t>
  </si>
  <si>
    <t>-0.2033</t>
  </si>
  <si>
    <t>-0.0249</t>
  </si>
  <si>
    <t>-0.1964</t>
  </si>
  <si>
    <t>-0.1812</t>
  </si>
  <si>
    <t>-0.2158</t>
  </si>
  <si>
    <t>-0.1439</t>
  </si>
  <si>
    <t>great, greatest</t>
  </si>
  <si>
    <t>tired</t>
  </si>
  <si>
    <t>-0.2034</t>
  </si>
  <si>
    <t>-0.1868</t>
  </si>
  <si>
    <t>no complaints, no complaint</t>
  </si>
  <si>
    <t>very happy, improvement, needed, need, happy</t>
  </si>
  <si>
    <t>very happy</t>
  </si>
  <si>
    <t>easier, want, one, also, enough, loaded, rash, use, much easier, only, need</t>
  </si>
  <si>
    <t>terrible, rash, hard, rashes, hard to use, stop, incorrect, hard to find, slow</t>
  </si>
  <si>
    <t>-0.2058</t>
  </si>
  <si>
    <t>want, one, work, help</t>
  </si>
  <si>
    <t>difficult, didn't work, slow, help</t>
  </si>
  <si>
    <t>-0.2192</t>
  </si>
  <si>
    <t>needed, everything, above and beyond, need</t>
  </si>
  <si>
    <t>-0.0224</t>
  </si>
  <si>
    <t>satisfaction</t>
  </si>
  <si>
    <t>-0.1942</t>
  </si>
  <si>
    <t>-0.0897</t>
  </si>
  <si>
    <t>want, worked, use, work</t>
  </si>
  <si>
    <t>-0.0037</t>
  </si>
  <si>
    <t>helpe, helper, help</t>
  </si>
  <si>
    <t>-0.1953</t>
  </si>
  <si>
    <t>happy with, happy</t>
  </si>
  <si>
    <t>-0.1343</t>
  </si>
  <si>
    <t>-0.1701</t>
  </si>
  <si>
    <t>also, use, used this, need, ok</t>
  </si>
  <si>
    <t>ridiculous, scream, screa, complain, screamed, late</t>
  </si>
  <si>
    <t>-0.0136</t>
  </si>
  <si>
    <t>just fine, fine</t>
  </si>
  <si>
    <t>-0.0366</t>
  </si>
  <si>
    <t>thank you</t>
  </si>
  <si>
    <t>-0.1392</t>
  </si>
  <si>
    <t>regular, ok, as good, good</t>
  </si>
  <si>
    <t>took longer, late</t>
  </si>
  <si>
    <t>-0.0007</t>
  </si>
  <si>
    <t>all good, good., good</t>
  </si>
  <si>
    <t>easy, easy to</t>
  </si>
  <si>
    <t>easy, not sure</t>
  </si>
  <si>
    <t>-0.0538</t>
  </si>
  <si>
    <t>helpful, again, extremely helpful, help, ok</t>
  </si>
  <si>
    <t>help, incorrect, incorrectly, garbage</t>
  </si>
  <si>
    <t>-0.0078</t>
  </si>
  <si>
    <t>-0.2216</t>
  </si>
  <si>
    <t>glad i did, positive experience, like, glad, use, yes, positive</t>
  </si>
  <si>
    <t>difficult, stress, horrendous, poor, mistake</t>
  </si>
  <si>
    <t>-0.2006</t>
  </si>
  <si>
    <t>-0.2092</t>
  </si>
  <si>
    <t>changed, hard</t>
  </si>
  <si>
    <t>-0.0289</t>
  </si>
  <si>
    <t>-0.0056</t>
  </si>
  <si>
    <t>-0.0788</t>
  </si>
  <si>
    <t>-0.2069</t>
  </si>
  <si>
    <t>-0.2063</t>
  </si>
  <si>
    <t>only, one</t>
  </si>
  <si>
    <t>great, it was great, thanks</t>
  </si>
  <si>
    <t>-0.1629</t>
  </si>
  <si>
    <t>-0.0738</t>
  </si>
  <si>
    <t>as good as, as good, good</t>
  </si>
  <si>
    <t>-0.012</t>
  </si>
  <si>
    <t>-0.0179</t>
  </si>
  <si>
    <t>-0.1592</t>
  </si>
  <si>
    <t>great, like, one</t>
  </si>
  <si>
    <t>-0.0649</t>
  </si>
  <si>
    <t>right</t>
  </si>
  <si>
    <t>helpful, help</t>
  </si>
  <si>
    <t>needed, work, working, need</t>
  </si>
  <si>
    <t>-0.0182</t>
  </si>
  <si>
    <t>-0.1876</t>
  </si>
  <si>
    <t>-0.203</t>
  </si>
  <si>
    <t>shift</t>
  </si>
  <si>
    <t>no complaints, better than expected, better than, no complaint, better</t>
  </si>
  <si>
    <t>-0.009</t>
  </si>
  <si>
    <t>-0.0061</t>
  </si>
  <si>
    <t>just fine, fine, everything</t>
  </si>
  <si>
    <t>-0.0154</t>
  </si>
  <si>
    <t>-0.1862</t>
  </si>
  <si>
    <t>must have, only, use</t>
  </si>
  <si>
    <t>want, everything, like</t>
  </si>
  <si>
    <t>-0.0063</t>
  </si>
  <si>
    <t>improvement, needed, like, need</t>
  </si>
  <si>
    <t>wonder, wonderful</t>
  </si>
  <si>
    <t>-0.178</t>
  </si>
  <si>
    <t>-0.0112</t>
  </si>
  <si>
    <t>needs to change</t>
  </si>
  <si>
    <t>-0.0389</t>
  </si>
  <si>
    <t>disappointed, slow</t>
  </si>
  <si>
    <t>-0.0149</t>
  </si>
  <si>
    <t>-0.1879</t>
  </si>
  <si>
    <t>want, enough, help</t>
  </si>
  <si>
    <t>-0.1912</t>
  </si>
  <si>
    <t>-0.1926</t>
  </si>
  <si>
    <t>want, also, the only, only, help, less</t>
  </si>
  <si>
    <t>without, help</t>
  </si>
  <si>
    <t>-0.2191</t>
  </si>
  <si>
    <t>easy to, use it, one, quickly, use, easy, need, quick, ok</t>
  </si>
  <si>
    <t>easy, frustrated, broken</t>
  </si>
  <si>
    <t>-0.0244</t>
  </si>
  <si>
    <t>larger</t>
  </si>
  <si>
    <t>-0.028</t>
  </si>
  <si>
    <t>-0.2096</t>
  </si>
  <si>
    <t>also, better</t>
  </si>
  <si>
    <t>-0.1571</t>
  </si>
  <si>
    <t>-0.0235</t>
  </si>
  <si>
    <t>-0.0928</t>
  </si>
  <si>
    <t>-0.0166</t>
  </si>
  <si>
    <t>-0.1883</t>
  </si>
  <si>
    <t>-0.1939</t>
  </si>
  <si>
    <t>-0.1384</t>
  </si>
  <si>
    <t>improvement, convenient</t>
  </si>
  <si>
    <t>-0.1822</t>
  </si>
  <si>
    <t>-0.1521</t>
  </si>
  <si>
    <t>worth, worth it</t>
  </si>
  <si>
    <t>-0.0463</t>
  </si>
  <si>
    <t>need, help</t>
  </si>
  <si>
    <t>-0.1721</t>
  </si>
  <si>
    <t>without</t>
  </si>
  <si>
    <t>it's good, good enough, enough, good</t>
  </si>
  <si>
    <t>-0.1715</t>
  </si>
  <si>
    <t>informative</t>
  </si>
  <si>
    <t>want, like, one, need, better</t>
  </si>
  <si>
    <t>-0.0443</t>
  </si>
  <si>
    <t>-0.0311</t>
  </si>
  <si>
    <t>only, use, use it</t>
  </si>
  <si>
    <t>miss, late, garbage</t>
  </si>
  <si>
    <t>great, service was great, suggest, great.</t>
  </si>
  <si>
    <t>-0.0849</t>
  </si>
  <si>
    <t>accurate</t>
  </si>
  <si>
    <t>-0.1138</t>
  </si>
  <si>
    <t>-0.2072</t>
  </si>
  <si>
    <t>work, one</t>
  </si>
  <si>
    <t>-0.1818</t>
  </si>
  <si>
    <t>prefer, enough, use</t>
  </si>
  <si>
    <t>late, return</t>
  </si>
  <si>
    <t>-0.197</t>
  </si>
  <si>
    <t>had no issues, no issue, no issues</t>
  </si>
  <si>
    <t>-0.006</t>
  </si>
  <si>
    <t>had no problems, no problems, no problem, had no problem</t>
  </si>
  <si>
    <t>was pleased, pleased, ease, please</t>
  </si>
  <si>
    <t>-0.1928</t>
  </si>
  <si>
    <t>simple, need</t>
  </si>
  <si>
    <t>-0.2115</t>
  </si>
  <si>
    <t>need, deliver</t>
  </si>
  <si>
    <t>very happy, happy with, happy, one</t>
  </si>
  <si>
    <t>-0.1785</t>
  </si>
  <si>
    <t>simple, less</t>
  </si>
  <si>
    <t>-0.1801</t>
  </si>
  <si>
    <t>go to</t>
  </si>
  <si>
    <t>-0.205</t>
  </si>
  <si>
    <t>needed, prompt, like, need</t>
  </si>
  <si>
    <t>-0.2075</t>
  </si>
  <si>
    <t>easier, work, work well, well, help</t>
  </si>
  <si>
    <t>it didn't work, didn't work, help</t>
  </si>
  <si>
    <t>-0.1658</t>
  </si>
  <si>
    <t>too much, garbage</t>
  </si>
  <si>
    <t>-0.1272</t>
  </si>
  <si>
    <t>bad</t>
  </si>
  <si>
    <t>bad, very bad</t>
  </si>
  <si>
    <t>faster, ok, fast</t>
  </si>
  <si>
    <t>complaint, faster, complain</t>
  </si>
  <si>
    <t>-0.0564</t>
  </si>
  <si>
    <t>effective, like, efficient, nice</t>
  </si>
  <si>
    <t>-0.1778</t>
  </si>
  <si>
    <t>needed, one, need</t>
  </si>
  <si>
    <t>improvement, needed, the only, quickly, only, need, quick</t>
  </si>
  <si>
    <t>-0.0828</t>
  </si>
  <si>
    <t>-0.0233</t>
  </si>
  <si>
    <t>worked, overall, work, ok</t>
  </si>
  <si>
    <t>-0.0978</t>
  </si>
  <si>
    <t>deal, ease</t>
  </si>
  <si>
    <t>-0.2105</t>
  </si>
  <si>
    <t>-0.0042</t>
  </si>
  <si>
    <t>deal, best., the best, best</t>
  </si>
  <si>
    <t>work, working</t>
  </si>
  <si>
    <t>nice, thick, less</t>
  </si>
  <si>
    <t>thick</t>
  </si>
  <si>
    <t>-0.1982</t>
  </si>
  <si>
    <t>terrible</t>
  </si>
  <si>
    <t>late, without</t>
  </si>
  <si>
    <t>-0.2049</t>
  </si>
  <si>
    <t>exactly, need, goog</t>
  </si>
  <si>
    <t>hate</t>
  </si>
  <si>
    <t>like this, like</t>
  </si>
  <si>
    <t>-0.2089</t>
  </si>
  <si>
    <t>-0.1085</t>
  </si>
  <si>
    <t>like, good</t>
  </si>
  <si>
    <t>complaint, late, poor, complain</t>
  </si>
  <si>
    <t>-0.2147</t>
  </si>
  <si>
    <t>-0.2123</t>
  </si>
  <si>
    <t>easier, one, fast, work, working, need, faster</t>
  </si>
  <si>
    <t>simple, basic</t>
  </si>
  <si>
    <t>stress</t>
  </si>
  <si>
    <t>-0.005</t>
  </si>
  <si>
    <t>great, great.</t>
  </si>
  <si>
    <t>pretty good, with no problem, no problem, use it, no problems, use, good</t>
  </si>
  <si>
    <t>-0.0241</t>
  </si>
  <si>
    <t>-0.1919</t>
  </si>
  <si>
    <t>-0.1905</t>
  </si>
  <si>
    <t>-0.134</t>
  </si>
  <si>
    <t>easier, ok</t>
  </si>
  <si>
    <t>needed, better, need</t>
  </si>
  <si>
    <t>-0.2059</t>
  </si>
  <si>
    <t>go to, yes, one, less</t>
  </si>
  <si>
    <t>-0.0095</t>
  </si>
  <si>
    <t>fun, help</t>
  </si>
  <si>
    <t>poor, help</t>
  </si>
  <si>
    <t>-0.0403</t>
  </si>
  <si>
    <t>-0.0491</t>
  </si>
  <si>
    <t>like, need</t>
  </si>
  <si>
    <t>easier, want, like, one, great, regular, helpful, simple, ok, small, well, help</t>
  </si>
  <si>
    <t>frustrated, small, lost, help</t>
  </si>
  <si>
    <t>needed, simple, need, tried, ok</t>
  </si>
  <si>
    <t>changed, changing, incorrect, incorrectly</t>
  </si>
  <si>
    <t>easy to, quick, easy, right, quickly, better</t>
  </si>
  <si>
    <t>easy, without</t>
  </si>
  <si>
    <t>chat</t>
  </si>
  <si>
    <t>also, like, one</t>
  </si>
  <si>
    <t>improvement, right</t>
  </si>
  <si>
    <t>-0.0104</t>
  </si>
  <si>
    <t>-0.175</t>
  </si>
  <si>
    <t>fine, regular</t>
  </si>
  <si>
    <t>miss</t>
  </si>
  <si>
    <t>-0.1607</t>
  </si>
  <si>
    <t>healthy, nice, need, one, enough, price, buy, good, good food, help</t>
  </si>
  <si>
    <t>healthy, hard, price, help</t>
  </si>
  <si>
    <t>easier, on time, one, comfortable, quick</t>
  </si>
  <si>
    <t>-0.1804</t>
  </si>
  <si>
    <t>need, super, less</t>
  </si>
  <si>
    <t>unable to</t>
  </si>
  <si>
    <t>-0.1877</t>
  </si>
  <si>
    <t>one, need, less</t>
  </si>
  <si>
    <t>happy, cost, one</t>
  </si>
  <si>
    <t>hate, unhappy, cost</t>
  </si>
  <si>
    <t>helping, above and beyond, help</t>
  </si>
  <si>
    <t>-0.2082</t>
  </si>
  <si>
    <t>-0.1889</t>
  </si>
  <si>
    <t>difficult, help</t>
  </si>
  <si>
    <t>enough, ok, need</t>
  </si>
  <si>
    <t>-0.2011</t>
  </si>
  <si>
    <t>-0.0334</t>
  </si>
  <si>
    <t>well, very well</t>
  </si>
  <si>
    <t>Manitoba</t>
  </si>
  <si>
    <t>-0.0065</t>
  </si>
  <si>
    <t>easy to, overall, like, easy, excellent</t>
  </si>
  <si>
    <t>use, better</t>
  </si>
  <si>
    <t>-0.1232</t>
  </si>
  <si>
    <t>one, ok</t>
  </si>
  <si>
    <t>-0.0712</t>
  </si>
  <si>
    <t>what i expected</t>
  </si>
  <si>
    <t>-0.1882</t>
  </si>
  <si>
    <t>-0.1886</t>
  </si>
  <si>
    <t>like, better</t>
  </si>
  <si>
    <t>delay, issue, issues</t>
  </si>
  <si>
    <t>as good, very good, good., fine, good</t>
  </si>
  <si>
    <t>not very good</t>
  </si>
  <si>
    <t>-0.1706</t>
  </si>
  <si>
    <t>sick</t>
  </si>
  <si>
    <t>-0.1745</t>
  </si>
  <si>
    <t>-0.0029</t>
  </si>
  <si>
    <t>needed, everything, as good, helped, need, good, helpe, help</t>
  </si>
  <si>
    <t>everything, like, also, enough, work, tried</t>
  </si>
  <si>
    <t>return</t>
  </si>
  <si>
    <t>-0.0519</t>
  </si>
  <si>
    <t>-0.1476</t>
  </si>
  <si>
    <t>-0.2042</t>
  </si>
  <si>
    <t>-0.0242</t>
  </si>
  <si>
    <t>deal, light</t>
  </si>
  <si>
    <t>problem is</t>
  </si>
  <si>
    <t>-0.0092</t>
  </si>
  <si>
    <t>deal, nan, like, lot better, easy, work, need, better</t>
  </si>
  <si>
    <t>-0.2053</t>
  </si>
  <si>
    <t>seriously, complaint, complain</t>
  </si>
  <si>
    <t>-0.003</t>
  </si>
  <si>
    <t>perfect, only, use</t>
  </si>
  <si>
    <t>-0.1703</t>
  </si>
  <si>
    <t>needed, enough, ok, need</t>
  </si>
  <si>
    <t>-0.1927</t>
  </si>
  <si>
    <t>work, less, convenient</t>
  </si>
  <si>
    <t>-0.1993</t>
  </si>
  <si>
    <t>more convenient, convenient</t>
  </si>
  <si>
    <t>-0.1949</t>
  </si>
  <si>
    <t>unnecessary</t>
  </si>
  <si>
    <t>use, safe, work, ok</t>
  </si>
  <si>
    <t>broken, safety</t>
  </si>
  <si>
    <t>-0.218</t>
  </si>
  <si>
    <t>-0.1514</t>
  </si>
  <si>
    <t>excellent, buy</t>
  </si>
  <si>
    <t>regular, need</t>
  </si>
  <si>
    <t>active, faster, fast, easier</t>
  </si>
  <si>
    <t>-0.0101</t>
  </si>
  <si>
    <t>one, the only, good., only, good</t>
  </si>
  <si>
    <t>stop</t>
  </si>
  <si>
    <t>easy, quickly, quick, one</t>
  </si>
  <si>
    <t>also, excellent, deal, ok</t>
  </si>
  <si>
    <t>-0.0264</t>
  </si>
  <si>
    <t>ate it, easily, ok</t>
  </si>
  <si>
    <t>easily, efficient</t>
  </si>
  <si>
    <t>needed, helped, great, one, use, greatly helped, ok, need, helpe, help</t>
  </si>
  <si>
    <t>difficult, without, help</t>
  </si>
  <si>
    <t>-0.0373</t>
  </si>
  <si>
    <t>-0.1039</t>
  </si>
  <si>
    <t>confident, ok</t>
  </si>
  <si>
    <t>-0.1631</t>
  </si>
  <si>
    <t>-0.0255</t>
  </si>
  <si>
    <t>-0.0159</t>
  </si>
  <si>
    <t>-0.2166</t>
  </si>
  <si>
    <t>faster, nice, fast</t>
  </si>
  <si>
    <t>satisfied, need</t>
  </si>
  <si>
    <t>-0.2155</t>
  </si>
  <si>
    <t>not bad, bad</t>
  </si>
  <si>
    <t>-0.0098</t>
  </si>
  <si>
    <t>improvement, need, as good, good</t>
  </si>
  <si>
    <t>awful, lost</t>
  </si>
  <si>
    <t>prompt</t>
  </si>
  <si>
    <t>-0.0184</t>
  </si>
  <si>
    <t>needed, everything, need</t>
  </si>
  <si>
    <t>needed, fine, cost, need</t>
  </si>
  <si>
    <t>cost</t>
  </si>
  <si>
    <t>none</t>
  </si>
  <si>
    <t>-0.1164</t>
  </si>
  <si>
    <t>-0.0236</t>
  </si>
  <si>
    <t>-0.2071</t>
  </si>
  <si>
    <t>-0.0024</t>
  </si>
  <si>
    <t>needed, good for, as good, good, need</t>
  </si>
  <si>
    <t>want, only</t>
  </si>
  <si>
    <t>the only, only</t>
  </si>
  <si>
    <t>excellent, go to, right</t>
  </si>
  <si>
    <t>-0.1794</t>
  </si>
  <si>
    <t>prefer, one</t>
  </si>
  <si>
    <t>easier, use, working, work</t>
  </si>
  <si>
    <t>accurate, everything, easily</t>
  </si>
  <si>
    <t>ease, cost</t>
  </si>
  <si>
    <t>-0.1401</t>
  </si>
  <si>
    <t>deal, fun, right away, good, need, right, help</t>
  </si>
  <si>
    <t>lot of, help</t>
  </si>
  <si>
    <t>efficient</t>
  </si>
  <si>
    <t>-0.2134</t>
  </si>
  <si>
    <t>worked, worked!, work</t>
  </si>
  <si>
    <t>improvement, fine, needed, need</t>
  </si>
  <si>
    <t>very small, small</t>
  </si>
  <si>
    <t>-0.1689</t>
  </si>
  <si>
    <t>needed, use, need</t>
  </si>
  <si>
    <t>use, cost, better</t>
  </si>
  <si>
    <t>-0.0473</t>
  </si>
  <si>
    <t>-0.2218</t>
  </si>
  <si>
    <t>-0.1874</t>
  </si>
  <si>
    <t>as good, one, good., good, nice, less</t>
  </si>
  <si>
    <t>-0.013</t>
  </si>
  <si>
    <t>everything, happy with, went well, happy, well</t>
  </si>
  <si>
    <t>ok, better, less</t>
  </si>
  <si>
    <t>enjoy this, enjoy, well, really enjoy</t>
  </si>
  <si>
    <t>easier, needed, need</t>
  </si>
  <si>
    <t>-0.0784</t>
  </si>
  <si>
    <t>-0.0147</t>
  </si>
  <si>
    <t>-0.0879</t>
  </si>
  <si>
    <t>one, again, need, right, less</t>
  </si>
  <si>
    <t>-0.2118</t>
  </si>
  <si>
    <t>easier, simple, well</t>
  </si>
  <si>
    <t>-0.0089</t>
  </si>
  <si>
    <t>one, right, less</t>
  </si>
  <si>
    <t>-0.0038</t>
  </si>
  <si>
    <t>easily, one, work well, work, help, well, ok</t>
  </si>
  <si>
    <t>mess, without, help</t>
  </si>
  <si>
    <t>easier, use, ok</t>
  </si>
  <si>
    <t>use, helping, help</t>
  </si>
  <si>
    <t>-0.1712</t>
  </si>
  <si>
    <t>one, the only, only, work, help</t>
  </si>
  <si>
    <t>-0.2113</t>
  </si>
  <si>
    <t>-0.0666</t>
  </si>
  <si>
    <t>-0.1764</t>
  </si>
  <si>
    <t>-0.0083</t>
  </si>
  <si>
    <t>easy, efficient</t>
  </si>
  <si>
    <t>deal, one</t>
  </si>
  <si>
    <t>needed, easily, need</t>
  </si>
  <si>
    <t>want, as good as, as good, good</t>
  </si>
  <si>
    <t>-0.142</t>
  </si>
  <si>
    <t>one, need</t>
  </si>
  <si>
    <t>issues, issue, hate, absolutely hate</t>
  </si>
  <si>
    <t>-0.0333</t>
  </si>
  <si>
    <t>-0.0201</t>
  </si>
  <si>
    <t>well, very well, ok</t>
  </si>
  <si>
    <t>go to, extraordinary, ok</t>
  </si>
  <si>
    <t>-0.1811</t>
  </si>
  <si>
    <t>-0.0086</t>
  </si>
  <si>
    <t>fits, benefits</t>
  </si>
  <si>
    <t>-0.0243</t>
  </si>
  <si>
    <t>-0.2104</t>
  </si>
  <si>
    <t>good., good, efficient, fast</t>
  </si>
  <si>
    <t>-0.2145</t>
  </si>
  <si>
    <t>-0.034</t>
  </si>
  <si>
    <t>it's good, good</t>
  </si>
  <si>
    <t>-0.169</t>
  </si>
  <si>
    <t>had trouble</t>
  </si>
  <si>
    <t>trouble</t>
  </si>
  <si>
    <t>more than, work, working, one</t>
  </si>
  <si>
    <t>go to, need, use, good</t>
  </si>
  <si>
    <t>did not use</t>
  </si>
  <si>
    <t>-0.1642</t>
  </si>
  <si>
    <t>-0.1833</t>
  </si>
  <si>
    <t>informative, one</t>
  </si>
  <si>
    <t>hard to find, hard</t>
  </si>
  <si>
    <t>recommend, ok, would recommend, good</t>
  </si>
  <si>
    <t>light, quick</t>
  </si>
  <si>
    <t>Nova Scotia</t>
  </si>
  <si>
    <t>failed</t>
  </si>
  <si>
    <t>stick, better</t>
  </si>
  <si>
    <t>-0.0551</t>
  </si>
  <si>
    <t>-0.0359</t>
  </si>
  <si>
    <t>fine, need</t>
  </si>
  <si>
    <t>no issue, no issues, as good, good</t>
  </si>
  <si>
    <t>-0.086</t>
  </si>
  <si>
    <t>one, great, great., work, again</t>
  </si>
  <si>
    <t>same thing, work, better, one</t>
  </si>
  <si>
    <t>-0.1224</t>
  </si>
  <si>
    <t>needed, went well, well, need</t>
  </si>
  <si>
    <t>-0.0258</t>
  </si>
  <si>
    <t>enjoy, enjoyed</t>
  </si>
  <si>
    <t>-0.1485</t>
  </si>
  <si>
    <t>-0.1955</t>
  </si>
  <si>
    <t>ok, convenient</t>
  </si>
  <si>
    <t>not convenient</t>
  </si>
  <si>
    <t>easier, use</t>
  </si>
  <si>
    <t>needed, worked, work, need, tried, ok</t>
  </si>
  <si>
    <t>failed, not for</t>
  </si>
  <si>
    <t>horrendous</t>
  </si>
  <si>
    <t>-0.1484</t>
  </si>
  <si>
    <t>only, use</t>
  </si>
  <si>
    <t>one, more than, need</t>
  </si>
  <si>
    <t>-0.0931</t>
  </si>
  <si>
    <t>satisfied, price</t>
  </si>
  <si>
    <t>-0.1289</t>
  </si>
  <si>
    <t>one, nothing else, need</t>
  </si>
  <si>
    <t>-0.2119</t>
  </si>
  <si>
    <t>poison, issue</t>
  </si>
  <si>
    <t>fun, performance, adequate</t>
  </si>
  <si>
    <t>-0.2036</t>
  </si>
  <si>
    <t>needed, go to, work, need, better, help</t>
  </si>
  <si>
    <t>oops, help</t>
  </si>
  <si>
    <t>-0.13</t>
  </si>
  <si>
    <t>improvement, very well, works very well, work, works, it works, well</t>
  </si>
  <si>
    <t>changing, replacement</t>
  </si>
  <si>
    <t>-0.1892</t>
  </si>
  <si>
    <t>-0.0312</t>
  </si>
  <si>
    <t>-0.0522</t>
  </si>
  <si>
    <t>-0.1774</t>
  </si>
  <si>
    <t>-0.1893</t>
  </si>
  <si>
    <t>-0.0077</t>
  </si>
  <si>
    <t>-0.1646</t>
  </si>
  <si>
    <t>-0.0079</t>
  </si>
  <si>
    <t>sufficient</t>
  </si>
  <si>
    <t>great, one, it was great, great.</t>
  </si>
  <si>
    <t>-0.0981</t>
  </si>
  <si>
    <t>-0.0151</t>
  </si>
  <si>
    <t>-0.0404</t>
  </si>
  <si>
    <t>more than</t>
  </si>
  <si>
    <t>improvement, suggest</t>
  </si>
  <si>
    <t>-0.1978</t>
  </si>
  <si>
    <t>-0.026</t>
  </si>
  <si>
    <t>-0.0777</t>
  </si>
  <si>
    <t>-0.0759</t>
  </si>
  <si>
    <t>want, easy to, easy to use, fun, use, easy, ok, need, less</t>
  </si>
  <si>
    <t>easy, issue, issues, concerned</t>
  </si>
  <si>
    <t>-0.1617</t>
  </si>
  <si>
    <t>want, need</t>
  </si>
  <si>
    <t>use, super</t>
  </si>
  <si>
    <t>refuse</t>
  </si>
  <si>
    <t>ok, need</t>
  </si>
  <si>
    <t>also, one, need, easier</t>
  </si>
  <si>
    <t>-0.0508</t>
  </si>
  <si>
    <t>-0.1693</t>
  </si>
  <si>
    <t>-0.0208</t>
  </si>
  <si>
    <t>easy, one, fast</t>
  </si>
  <si>
    <t>-0.195</t>
  </si>
  <si>
    <t>-0.0091</t>
  </si>
  <si>
    <t>happy with, happy, ok</t>
  </si>
  <si>
    <t>go to, one</t>
  </si>
  <si>
    <t>-0.0611</t>
  </si>
  <si>
    <t>work, works, not broken, suggest, ok</t>
  </si>
  <si>
    <t>broken</t>
  </si>
  <si>
    <t>satisfied, suggest</t>
  </si>
  <si>
    <t>no problems, use, no problem</t>
  </si>
  <si>
    <t>-0.1929</t>
  </si>
  <si>
    <t>-0.1634</t>
  </si>
  <si>
    <t>-0.172</t>
  </si>
  <si>
    <t>-0.1594</t>
  </si>
  <si>
    <t>-0.0495</t>
  </si>
  <si>
    <t>one, good job, good</t>
  </si>
  <si>
    <t>concerned</t>
  </si>
  <si>
    <t>-0.0808</t>
  </si>
  <si>
    <t>-0.0169</t>
  </si>
  <si>
    <t>satisfied, more than</t>
  </si>
  <si>
    <t>-0.2176</t>
  </si>
  <si>
    <t>-0.022</t>
  </si>
  <si>
    <t>-0.217</t>
  </si>
  <si>
    <t>right, use, one</t>
  </si>
  <si>
    <t>worse</t>
  </si>
  <si>
    <t>only, better, regular</t>
  </si>
  <si>
    <t>want, needed, also, go to, cost, ok, need, less</t>
  </si>
  <si>
    <t>improvement, needed, everything, need, well</t>
  </si>
  <si>
    <t>one, claims</t>
  </si>
  <si>
    <t>one, great, great., it was great, need</t>
  </si>
  <si>
    <t>strong, better</t>
  </si>
  <si>
    <t>-0.184</t>
  </si>
  <si>
    <t>faster, less, fast</t>
  </si>
  <si>
    <t>fantastic, fan</t>
  </si>
  <si>
    <t>everything, one, great, great., ok</t>
  </si>
  <si>
    <t>ridiculous</t>
  </si>
  <si>
    <t>good experience, good</t>
  </si>
  <si>
    <t>-0.1936</t>
  </si>
  <si>
    <t>-0.193</t>
  </si>
  <si>
    <t>deal, like, one, work, fresh</t>
  </si>
  <si>
    <t>difficult, cranky</t>
  </si>
  <si>
    <t>-0.077</t>
  </si>
  <si>
    <t>-0.1765</t>
  </si>
  <si>
    <t>-0.0936</t>
  </si>
  <si>
    <t>-0.1819</t>
  </si>
  <si>
    <t>simple, cost</t>
  </si>
  <si>
    <t>complaint, incorrect, cost, complain</t>
  </si>
  <si>
    <t>-0.1561</t>
  </si>
  <si>
    <t>great, service was great, need, great.</t>
  </si>
  <si>
    <t>want, automatic, one, okay, good., automatically, good, works well, work, works, need, well, ok</t>
  </si>
  <si>
    <t>stuck with</t>
  </si>
  <si>
    <t>-0.1624</t>
  </si>
  <si>
    <t>-0.059</t>
  </si>
  <si>
    <t>-0.1921</t>
  </si>
  <si>
    <t>delay, help, concerned</t>
  </si>
  <si>
    <t>needed, need, faster, fast</t>
  </si>
  <si>
    <t>-0.1835</t>
  </si>
  <si>
    <t>-0.1935</t>
  </si>
  <si>
    <t>works for, work, works</t>
  </si>
  <si>
    <t>-0.1943</t>
  </si>
  <si>
    <t>-0.1888</t>
  </si>
  <si>
    <t>like, better, ok</t>
  </si>
  <si>
    <t>one, use, like, ok</t>
  </si>
  <si>
    <t>did not like, miss</t>
  </si>
  <si>
    <t>one, very good, use, good., good, so good</t>
  </si>
  <si>
    <t>-0.1941</t>
  </si>
  <si>
    <t>easier, use, cost, less</t>
  </si>
  <si>
    <t>costly, cost</t>
  </si>
  <si>
    <t>exactly, help</t>
  </si>
  <si>
    <t>-0.1688</t>
  </si>
  <si>
    <t>tried</t>
  </si>
  <si>
    <t>lovely, one, use, love, bad, lov, excellent, less</t>
  </si>
  <si>
    <t>bad, heavy</t>
  </si>
  <si>
    <t>without, return</t>
  </si>
  <si>
    <t>-0.1704</t>
  </si>
  <si>
    <t>less, good., good</t>
  </si>
  <si>
    <t>-0.0129</t>
  </si>
  <si>
    <t>the only, only, fine, small, ok</t>
  </si>
  <si>
    <t>small, not available</t>
  </si>
  <si>
    <t>also, automatic, one</t>
  </si>
  <si>
    <t>frustrating, so frustrating</t>
  </si>
  <si>
    <t>-0.0693</t>
  </si>
  <si>
    <t>light, wonderful, great service, horrible, one, great, good., blown away, wonder, good, excellent</t>
  </si>
  <si>
    <t>replacement, miss, horrible</t>
  </si>
  <si>
    <t>like, one</t>
  </si>
  <si>
    <t>avoid</t>
  </si>
  <si>
    <t>again</t>
  </si>
  <si>
    <t>mistake, issue, issues</t>
  </si>
  <si>
    <t>easier, free, one</t>
  </si>
  <si>
    <t>-0.0996</t>
  </si>
  <si>
    <t>Northwest Territories</t>
  </si>
  <si>
    <t>-0.1787</t>
  </si>
  <si>
    <t>worked, work, one</t>
  </si>
  <si>
    <t>improvement, needed, all good, good., good, need</t>
  </si>
  <si>
    <t>-0.204</t>
  </si>
  <si>
    <t>stick</t>
  </si>
  <si>
    <t>continue, easy to, easy, need</t>
  </si>
  <si>
    <t>sufficient, secure, one</t>
  </si>
  <si>
    <t>-0.0695</t>
  </si>
  <si>
    <t>fun</t>
  </si>
  <si>
    <t>-0.0177</t>
  </si>
  <si>
    <t>just fine, fine, everything, small</t>
  </si>
  <si>
    <t>preferred, prefer</t>
  </si>
  <si>
    <t>-0.1341</t>
  </si>
  <si>
    <t>-0.207</t>
  </si>
  <si>
    <t>-0.102</t>
  </si>
  <si>
    <t>-0.0152</t>
  </si>
  <si>
    <t>like, less</t>
  </si>
  <si>
    <t>-0.0935</t>
  </si>
  <si>
    <t>worked, tried, work, it worked</t>
  </si>
  <si>
    <t>-0.0204</t>
  </si>
  <si>
    <t>handled well, well</t>
  </si>
  <si>
    <t>go to, use, cost</t>
  </si>
  <si>
    <t>-0.1732</t>
  </si>
  <si>
    <t>-0.1937</t>
  </si>
  <si>
    <t>needed, use, one, need</t>
  </si>
  <si>
    <t>need, as good, good</t>
  </si>
  <si>
    <t>regular, need, ease, better, less</t>
  </si>
  <si>
    <t>-0.0034</t>
  </si>
  <si>
    <t>no response</t>
  </si>
  <si>
    <t>convenience, like, need</t>
  </si>
  <si>
    <t>needed, ok, need</t>
  </si>
  <si>
    <t>delay, delayed</t>
  </si>
  <si>
    <t>-0.0137</t>
  </si>
  <si>
    <t>-0.2093</t>
  </si>
  <si>
    <t>-0.2014</t>
  </si>
  <si>
    <t>-0.1086</t>
  </si>
  <si>
    <t>like it, like, one</t>
  </si>
  <si>
    <t>also, work, working</t>
  </si>
  <si>
    <t>difficult, miss, lot of</t>
  </si>
  <si>
    <t>easier, easy to, like, fast, easy, faster</t>
  </si>
  <si>
    <t>easy, faster</t>
  </si>
  <si>
    <t>excellent, no problems, no problem</t>
  </si>
  <si>
    <t>approved, approve</t>
  </si>
  <si>
    <t>want, super, use, okay, ok</t>
  </si>
  <si>
    <t>mess, a mess</t>
  </si>
  <si>
    <t>mary, needed, one, also, need</t>
  </si>
  <si>
    <t>better, need</t>
  </si>
  <si>
    <t>prefer, i will</t>
  </si>
  <si>
    <t>-0.0291</t>
  </si>
  <si>
    <t>only</t>
  </si>
  <si>
    <t>success, use</t>
  </si>
  <si>
    <t>unnecessary, stress</t>
  </si>
  <si>
    <t>-0.1931</t>
  </si>
  <si>
    <t>use, better, one</t>
  </si>
  <si>
    <t>very happy, happy with, happy</t>
  </si>
  <si>
    <t>difficult, very happy</t>
  </si>
  <si>
    <t>also, confident</t>
  </si>
  <si>
    <t>also, wonderfully, use, work, works wonder, wonder, works, wonderful, works wonderfully</t>
  </si>
  <si>
    <t>want, use, regular, deliver</t>
  </si>
  <si>
    <t>-0.1894</t>
  </si>
  <si>
    <t>save</t>
  </si>
  <si>
    <t>-0.101</t>
  </si>
  <si>
    <t>great, overall, positive</t>
  </si>
  <si>
    <t>content</t>
  </si>
  <si>
    <t>improvement, fine</t>
  </si>
  <si>
    <t>accurate, ease, also</t>
  </si>
  <si>
    <t>-0.1961</t>
  </si>
  <si>
    <t>-0.1081</t>
  </si>
  <si>
    <t>liked, one, like, good</t>
  </si>
  <si>
    <t>-0.0133</t>
  </si>
  <si>
    <t>easy, good., as good, good</t>
  </si>
  <si>
    <t>light, nan, better</t>
  </si>
  <si>
    <t>more expensive, expensive</t>
  </si>
  <si>
    <t>work, better, need</t>
  </si>
  <si>
    <t>-0.1944</t>
  </si>
  <si>
    <t>advert</t>
  </si>
  <si>
    <t>-0.1713</t>
  </si>
  <si>
    <t>needed, one, need, use, work, nice</t>
  </si>
  <si>
    <t>work, good</t>
  </si>
  <si>
    <t>-0.0757</t>
  </si>
  <si>
    <t>deal, improvement</t>
  </si>
  <si>
    <t>difficult, delay, issue</t>
  </si>
  <si>
    <t>-0.0747</t>
  </si>
  <si>
    <t>easier, needed, need, go to, nice, ok</t>
  </si>
  <si>
    <t>right, fine, one</t>
  </si>
  <si>
    <t>convenience, simple, fast</t>
  </si>
  <si>
    <t>satisfied, pretty good, good., good</t>
  </si>
  <si>
    <t>easier, like, use, better, ok</t>
  </si>
  <si>
    <t>the best, best</t>
  </si>
  <si>
    <t>good., really good, as good, good</t>
  </si>
  <si>
    <t>-0.0171</t>
  </si>
  <si>
    <t>buy, buy it</t>
  </si>
  <si>
    <t>need, faster, fast</t>
  </si>
  <si>
    <t>-0.066</t>
  </si>
  <si>
    <t>-0.0614</t>
  </si>
  <si>
    <t>ease, need</t>
  </si>
  <si>
    <t>more comfortable, comfortable, free</t>
  </si>
  <si>
    <t>want</t>
  </si>
  <si>
    <t>crazy</t>
  </si>
  <si>
    <t>-0.1184</t>
  </si>
  <si>
    <t>want, everything, nice, approved, approve</t>
  </si>
  <si>
    <t>mistake</t>
  </si>
  <si>
    <t>-0.015</t>
  </si>
  <si>
    <t>agreed with, like, as good, only, good</t>
  </si>
  <si>
    <t>didn't like</t>
  </si>
  <si>
    <t>-0.0043</t>
  </si>
  <si>
    <t>-0.0402</t>
  </si>
  <si>
    <t>everything, one</t>
  </si>
  <si>
    <t>improvement, need, help</t>
  </si>
  <si>
    <t>use, free, advert, one</t>
  </si>
  <si>
    <t>-0.1609</t>
  </si>
  <si>
    <t>-0.213</t>
  </si>
  <si>
    <t>more than, nice</t>
  </si>
  <si>
    <t>-0.162</t>
  </si>
  <si>
    <t>-0.0106</t>
  </si>
  <si>
    <t>-0.023</t>
  </si>
  <si>
    <t>easy, right</t>
  </si>
  <si>
    <t>-0.1444</t>
  </si>
  <si>
    <t>helpe, one, helped, help</t>
  </si>
  <si>
    <t>the only, small, only, ease</t>
  </si>
  <si>
    <t>larger, hard to find, hard, small</t>
  </si>
  <si>
    <t>work, nice</t>
  </si>
  <si>
    <t>work, working, need</t>
  </si>
  <si>
    <t>-0.007</t>
  </si>
  <si>
    <t>-0.1867</t>
  </si>
  <si>
    <t>worked, work</t>
  </si>
  <si>
    <t>-0.1381</t>
  </si>
  <si>
    <t>easier, one, ok</t>
  </si>
  <si>
    <t>can find, hate</t>
  </si>
  <si>
    <t>-0.041</t>
  </si>
  <si>
    <t>excellent, improvement, needed, need</t>
  </si>
  <si>
    <t>quickly, quick, one</t>
  </si>
  <si>
    <t>-0.0074</t>
  </si>
  <si>
    <t>want, simple, legit, one</t>
  </si>
  <si>
    <t>difficult, torn</t>
  </si>
  <si>
    <t>improvement, needed, very well, need, well</t>
  </si>
  <si>
    <t>one, better, ok</t>
  </si>
  <si>
    <t>-0.0028</t>
  </si>
  <si>
    <t>pretty good, good for, very good, use, good</t>
  </si>
  <si>
    <t>on time</t>
  </si>
  <si>
    <t>-0.0193</t>
  </si>
  <si>
    <t>the only thing, the only, really happy, only, happy, only thing</t>
  </si>
  <si>
    <t>stay away</t>
  </si>
  <si>
    <t>-0.2148</t>
  </si>
  <si>
    <t>ot so much</t>
  </si>
  <si>
    <t>-0.1069</t>
  </si>
  <si>
    <t>faster, without</t>
  </si>
  <si>
    <t>-0.046</t>
  </si>
  <si>
    <t>continue</t>
  </si>
  <si>
    <t>best., the best, best</t>
  </si>
  <si>
    <t>-0.179</t>
  </si>
  <si>
    <t>use it, as good, use, good., good</t>
  </si>
  <si>
    <t>easy, lost</t>
  </si>
  <si>
    <t>-0.1881</t>
  </si>
  <si>
    <t>one, work, working, help</t>
  </si>
  <si>
    <t>needed, work, need</t>
  </si>
  <si>
    <t>something else</t>
  </si>
  <si>
    <t>needed, no problem, no problems, need</t>
  </si>
  <si>
    <t>i will</t>
  </si>
  <si>
    <t>well, need</t>
  </si>
  <si>
    <t>difficult, not clear</t>
  </si>
  <si>
    <t>easy to, everything, nice, advert, one, easy, good</t>
  </si>
  <si>
    <t>easy, all over</t>
  </si>
  <si>
    <t>the only, the only thing, only, only thing</t>
  </si>
  <si>
    <t>supposed to be</t>
  </si>
  <si>
    <t>-0.1369</t>
  </si>
  <si>
    <t>needed, took care, fine, need, ok</t>
  </si>
  <si>
    <t>deal, like, one, use, work</t>
  </si>
  <si>
    <t>-0.1901</t>
  </si>
  <si>
    <t>one, use, only, work, working, basic</t>
  </si>
  <si>
    <t>-0.2097</t>
  </si>
  <si>
    <t>easy, fast and easy, fast</t>
  </si>
  <si>
    <t>easier, needed, basic, need</t>
  </si>
  <si>
    <t>-0.1359</t>
  </si>
  <si>
    <t>satisfied, as good, good</t>
  </si>
  <si>
    <t>one, best, enough, work, the best, need</t>
  </si>
  <si>
    <t>-0.0294</t>
  </si>
  <si>
    <t>satisfied, use</t>
  </si>
  <si>
    <t>not much</t>
  </si>
  <si>
    <t>use, use it, ok</t>
  </si>
  <si>
    <t>deal, god, like, one, use, daily, small, ok</t>
  </si>
  <si>
    <t>wrong, larger, smaller, small</t>
  </si>
  <si>
    <t>-0.2024</t>
  </si>
  <si>
    <t>easier, much easier</t>
  </si>
  <si>
    <t>improvement, all good, good., good, need</t>
  </si>
  <si>
    <t>-0.127</t>
  </si>
  <si>
    <t>deal, easily, like, one, big plus, super, a big plus, use, again, ok, need, help</t>
  </si>
  <si>
    <t>issue, help</t>
  </si>
  <si>
    <t>-0.0442</t>
  </si>
  <si>
    <t>use, ok</t>
  </si>
  <si>
    <t>timely, timely manner, easily</t>
  </si>
  <si>
    <t>-0.1661</t>
  </si>
  <si>
    <t>automatic, automatically</t>
  </si>
  <si>
    <t>-0.0114</t>
  </si>
  <si>
    <t>work, good job, good</t>
  </si>
  <si>
    <t>one, very helpful, helpful, fine, reasonable, help</t>
  </si>
  <si>
    <t>worked, right, use, work</t>
  </si>
  <si>
    <t>-0.0905</t>
  </si>
  <si>
    <t>-0.1825</t>
  </si>
  <si>
    <t>great, good</t>
  </si>
  <si>
    <t>easier, secure, less</t>
  </si>
  <si>
    <t>Ontario</t>
  </si>
  <si>
    <t>quickly, quick, ok</t>
  </si>
  <si>
    <t>awful, without, hassle</t>
  </si>
  <si>
    <t>-0.2084</t>
  </si>
  <si>
    <t>-0.1913</t>
  </si>
  <si>
    <t>-0.1772</t>
  </si>
  <si>
    <t>want, like</t>
  </si>
  <si>
    <t>-0.1281</t>
  </si>
  <si>
    <t>-0.182</t>
  </si>
  <si>
    <t>-0.0549</t>
  </si>
  <si>
    <t>everything, one, success, work, accurate</t>
  </si>
  <si>
    <t>-0.1006</t>
  </si>
  <si>
    <t>the only, only, use</t>
  </si>
  <si>
    <t>excellent, suggest, overall</t>
  </si>
  <si>
    <t>only, small</t>
  </si>
  <si>
    <t>smaller, small</t>
  </si>
  <si>
    <t>-0.0108</t>
  </si>
  <si>
    <t>helpful, need, better, help</t>
  </si>
  <si>
    <t>no problems, with no problem, no problem</t>
  </si>
  <si>
    <t>-0.1947</t>
  </si>
  <si>
    <t>right, ok</t>
  </si>
  <si>
    <t>right, small</t>
  </si>
  <si>
    <t>deal, one, the only, only, reasonable, help</t>
  </si>
  <si>
    <t>stress, return, hard, help</t>
  </si>
  <si>
    <t>easier, free</t>
  </si>
  <si>
    <t>-0.0196</t>
  </si>
  <si>
    <t>only, work</t>
  </si>
  <si>
    <t>everything, ok</t>
  </si>
  <si>
    <t>work, less</t>
  </si>
  <si>
    <t>also, use</t>
  </si>
  <si>
    <t>-0.0165</t>
  </si>
  <si>
    <t>-0.0418</t>
  </si>
  <si>
    <t>needed, very helpful, helpful, need, better, help</t>
  </si>
  <si>
    <t>quickly, quick</t>
  </si>
  <si>
    <t>want, like, one, only, better</t>
  </si>
  <si>
    <t>preferred, prefer, convenient</t>
  </si>
  <si>
    <t>-0.1623</t>
  </si>
  <si>
    <t>-0.0974</t>
  </si>
  <si>
    <t>the only thing, less, the only, only, fine, only thing, ok</t>
  </si>
  <si>
    <t>negative, mess, a mess</t>
  </si>
  <si>
    <t>one, the best, best</t>
  </si>
  <si>
    <t>work, faster, fast</t>
  </si>
  <si>
    <t>good, everything, as good, better</t>
  </si>
  <si>
    <t>-0.1895</t>
  </si>
  <si>
    <t>deal, needed, one, go to, need</t>
  </si>
  <si>
    <t>prefer, quick, prompt</t>
  </si>
  <si>
    <t>-0.2099</t>
  </si>
  <si>
    <t>one, also, use, work, not to worry, again, not worry</t>
  </si>
  <si>
    <t>fraud, complain, does not work, issue, what?</t>
  </si>
  <si>
    <t>helpful, helpful for, better, help</t>
  </si>
  <si>
    <t>-0.1831</t>
  </si>
  <si>
    <t>-0.2064</t>
  </si>
  <si>
    <t>-0.2129</t>
  </si>
  <si>
    <t>want, suggest, one</t>
  </si>
  <si>
    <t>improvement, as good, good., good, suggest</t>
  </si>
  <si>
    <t>-0.21</t>
  </si>
  <si>
    <t>-0.1509</t>
  </si>
  <si>
    <t>deal, needed, worked, also, enough, work, need, free, help</t>
  </si>
  <si>
    <t>concerned, warn, disgusted, warning, without, help</t>
  </si>
  <si>
    <t>one, use, work, working, need</t>
  </si>
  <si>
    <t>late, cancelled</t>
  </si>
  <si>
    <t>-0.0111</t>
  </si>
  <si>
    <t>work, well</t>
  </si>
  <si>
    <t>frustrated</t>
  </si>
  <si>
    <t>-0.1508</t>
  </si>
  <si>
    <t>quick, help</t>
  </si>
  <si>
    <t>-0.0973</t>
  </si>
  <si>
    <t>deal, one, helpful, again, help</t>
  </si>
  <si>
    <t>waste, no idea, help</t>
  </si>
  <si>
    <t>easier, use, want</t>
  </si>
  <si>
    <t>deal, tried, well, very well</t>
  </si>
  <si>
    <t>-0.2094</t>
  </si>
  <si>
    <t>-0.2128</t>
  </si>
  <si>
    <t>-0.0259</t>
  </si>
  <si>
    <t>also, reasonable, need</t>
  </si>
  <si>
    <t>no trouble, as good, good</t>
  </si>
  <si>
    <t>trouble, trouble with</t>
  </si>
  <si>
    <t>improvement, no problem, no problems, helpful, need, had no problems, had no problem, help</t>
  </si>
  <si>
    <t>-0.1855</t>
  </si>
  <si>
    <t>no problem, one, go to, use, again, less</t>
  </si>
  <si>
    <t>trouble, replacement, lost, failed, refuse, useless</t>
  </si>
  <si>
    <t>great, great experience</t>
  </si>
  <si>
    <t>good., one, as good, good</t>
  </si>
  <si>
    <t>-0.1842</t>
  </si>
  <si>
    <t>-0.2132</t>
  </si>
  <si>
    <t>light, need</t>
  </si>
  <si>
    <t>-0.0172</t>
  </si>
  <si>
    <t>overall, happy with, happy</t>
  </si>
  <si>
    <t>too large</t>
  </si>
  <si>
    <t>nice, less</t>
  </si>
  <si>
    <t>-0.2143</t>
  </si>
  <si>
    <t>overall, as good, good</t>
  </si>
  <si>
    <t>-0.1771</t>
  </si>
  <si>
    <t>-0.1016</t>
  </si>
  <si>
    <t>overall, good</t>
  </si>
  <si>
    <t>-0.2209</t>
  </si>
  <si>
    <t>-0.0088</t>
  </si>
  <si>
    <t>-0.044</t>
  </si>
  <si>
    <t>one, right away, right, better, ok</t>
  </si>
  <si>
    <t>-0.1863</t>
  </si>
  <si>
    <t>work, need</t>
  </si>
  <si>
    <t>needed, use, ok, need</t>
  </si>
  <si>
    <t>distracted</t>
  </si>
  <si>
    <t>bad, less</t>
  </si>
  <si>
    <t>fun, use, less</t>
  </si>
  <si>
    <t>-0.1731</t>
  </si>
  <si>
    <t>one, more convenient, convenient</t>
  </si>
  <si>
    <t>rash, easily, convenient</t>
  </si>
  <si>
    <t>had to return, rash, return</t>
  </si>
  <si>
    <t>easy, easy to, quick, better</t>
  </si>
  <si>
    <t>-0.2126</t>
  </si>
  <si>
    <t>working, work, faster, fast</t>
  </si>
  <si>
    <t>harder, faster, hard</t>
  </si>
  <si>
    <t>-0.2067</t>
  </si>
  <si>
    <t>needed, need, wonder, wonderful, excellent</t>
  </si>
  <si>
    <t>helpful, tried, very helpful, help</t>
  </si>
  <si>
    <t>help, unable to, chat</t>
  </si>
  <si>
    <t>better quality, better, quality</t>
  </si>
  <si>
    <t>issue, issues, chat</t>
  </si>
  <si>
    <t>easy, return</t>
  </si>
  <si>
    <t>expensive, it is expensive</t>
  </si>
  <si>
    <t>thanks, very good, happy with, good., good, happy</t>
  </si>
  <si>
    <t>clean, great, enjoy, comfortable, enough</t>
  </si>
  <si>
    <t>-0.0273</t>
  </si>
  <si>
    <t>-0.0118</t>
  </si>
  <si>
    <t>-0.167</t>
  </si>
  <si>
    <t>active</t>
  </si>
  <si>
    <t>-0.0109</t>
  </si>
  <si>
    <t>use, helpful, excellent, suggest, help</t>
  </si>
  <si>
    <t>late, help</t>
  </si>
  <si>
    <t>-0.2114</t>
  </si>
  <si>
    <t>-0.0145</t>
  </si>
  <si>
    <t>great, one, need</t>
  </si>
  <si>
    <t>-0.1871</t>
  </si>
  <si>
    <t>one, nice</t>
  </si>
  <si>
    <t>right, use, need</t>
  </si>
  <si>
    <t>sour, hesitant</t>
  </si>
  <si>
    <t>easy, very easy, buy</t>
  </si>
  <si>
    <t>best, enough, the best, helping, help</t>
  </si>
  <si>
    <t>only, okay, ok</t>
  </si>
  <si>
    <t>best</t>
  </si>
  <si>
    <t>Peel</t>
  </si>
  <si>
    <t>-0.0356</t>
  </si>
  <si>
    <t>-0.0286</t>
  </si>
  <si>
    <t>needed, need, deliver</t>
  </si>
  <si>
    <t>miss, supposed to be, late, unable to</t>
  </si>
  <si>
    <t>-0.1834</t>
  </si>
  <si>
    <t>needed, quick, easily, very quick, need, quickly, very quickly</t>
  </si>
  <si>
    <t>mess, stop</t>
  </si>
  <si>
    <t>nan, easy to, easy to use, very good, the only, use, good., easy, only, good, well, ok</t>
  </si>
  <si>
    <t>easy, only problem</t>
  </si>
  <si>
    <t>-0.2173</t>
  </si>
  <si>
    <t>suggest, need, genuine, help</t>
  </si>
  <si>
    <t>right, amazing, absolutely amazing</t>
  </si>
  <si>
    <t>amazing</t>
  </si>
  <si>
    <t>-0.1456</t>
  </si>
  <si>
    <t>just fine, go to, fine, ok</t>
  </si>
  <si>
    <t>-0.1744</t>
  </si>
  <si>
    <t>improvement, needed, really good, good., good, need</t>
  </si>
  <si>
    <t>-0.0962</t>
  </si>
  <si>
    <t>very impressed, impressed, arrived, one, calm, amazing, help</t>
  </si>
  <si>
    <t>amazing, help</t>
  </si>
  <si>
    <t>-0.0247</t>
  </si>
  <si>
    <t>oved it</t>
  </si>
  <si>
    <t>helpful, suggest, help</t>
  </si>
  <si>
    <t>-0.0975</t>
  </si>
  <si>
    <t>one, ok, help</t>
  </si>
  <si>
    <t>absolutely no, help</t>
  </si>
  <si>
    <t>quality</t>
  </si>
  <si>
    <t>-0.1773</t>
  </si>
  <si>
    <t>same thing, again, better</t>
  </si>
  <si>
    <t>complaint, late, complain</t>
  </si>
  <si>
    <t>complaint, too much, complain</t>
  </si>
  <si>
    <t>fine, one</t>
  </si>
  <si>
    <t>great, improvement, right, service was great</t>
  </si>
  <si>
    <t>improvement, overall, positive</t>
  </si>
  <si>
    <t>one, ok, good</t>
  </si>
  <si>
    <t>unfortunately, unfortunate</t>
  </si>
  <si>
    <t>-0.1793</t>
  </si>
  <si>
    <t>comfortable, again</t>
  </si>
  <si>
    <t>difficult, difficult to find</t>
  </si>
  <si>
    <t>without, not available</t>
  </si>
  <si>
    <t>-0.1826</t>
  </si>
  <si>
    <t>needed, worked, really worked, work, need, help</t>
  </si>
  <si>
    <t>-0.1399</t>
  </si>
  <si>
    <t>improvement, ok, less</t>
  </si>
  <si>
    <t>effective</t>
  </si>
  <si>
    <t>-0.2045</t>
  </si>
  <si>
    <t>complaint, waste, complete waste, complain</t>
  </si>
  <si>
    <t>-0.2219</t>
  </si>
  <si>
    <t>go to, overall, good experience, good</t>
  </si>
  <si>
    <t>everything, pleased, very pleased, please, quick, ease, efficient</t>
  </si>
  <si>
    <t>deal, easier, needed, fast, one, use, need, faster, efficient</t>
  </si>
  <si>
    <t>good for, as good, good</t>
  </si>
  <si>
    <t>also, one, only, fast</t>
  </si>
  <si>
    <t>ease, adequate</t>
  </si>
  <si>
    <t>-0.1884</t>
  </si>
  <si>
    <t>accurate, fine, one</t>
  </si>
  <si>
    <t>really good, good</t>
  </si>
  <si>
    <t>-0.0205</t>
  </si>
  <si>
    <t>-0.1898</t>
  </si>
  <si>
    <t>without, complain</t>
  </si>
  <si>
    <t>improvement, perfect</t>
  </si>
  <si>
    <t>improvement, need, good</t>
  </si>
  <si>
    <t>no complaints, fine, no complaint</t>
  </si>
  <si>
    <t>overall, good., good</t>
  </si>
  <si>
    <t>changed, slow</t>
  </si>
  <si>
    <t>anxiety</t>
  </si>
  <si>
    <t>-0.1477</t>
  </si>
  <si>
    <t>improvement, one, super, work, ok</t>
  </si>
  <si>
    <t>issue, broken</t>
  </si>
  <si>
    <t>-0.1859</t>
  </si>
  <si>
    <t>the only, only, better</t>
  </si>
  <si>
    <t>genuine</t>
  </si>
  <si>
    <t>needed, natural, use, easy, need, easy for</t>
  </si>
  <si>
    <t>work, well, work well</t>
  </si>
  <si>
    <t>doesn't work</t>
  </si>
  <si>
    <t>go to, tried, better, one</t>
  </si>
  <si>
    <t>-0.2139</t>
  </si>
  <si>
    <t>tried, help</t>
  </si>
  <si>
    <t>-0.0579</t>
  </si>
  <si>
    <t>no problem, no problems, use, no issues, again, no issue, quick</t>
  </si>
  <si>
    <t>difficult, disgusting, issue, just wish, issues</t>
  </si>
  <si>
    <t>i was impressed, impressed, the only, only, suggest</t>
  </si>
  <si>
    <t>difficult, poorly, poor</t>
  </si>
  <si>
    <t>faster, better, fast</t>
  </si>
  <si>
    <t>one, ok, good one, good</t>
  </si>
  <si>
    <t>easier, quick</t>
  </si>
  <si>
    <t>use, use it</t>
  </si>
  <si>
    <t>-0.1784</t>
  </si>
  <si>
    <t>perfect, need</t>
  </si>
  <si>
    <t>stick, need</t>
  </si>
  <si>
    <t>right, enough</t>
  </si>
  <si>
    <t>slow, pain, poor</t>
  </si>
  <si>
    <t>mum, sleep</t>
  </si>
  <si>
    <t>-0.0203</t>
  </si>
  <si>
    <t>deal, easy to, easy</t>
  </si>
  <si>
    <t>-0.0439</t>
  </si>
  <si>
    <t>-0.0709</t>
  </si>
  <si>
    <t>-0.0239</t>
  </si>
  <si>
    <t>ease, ok</t>
  </si>
  <si>
    <t>-0.1777</t>
  </si>
  <si>
    <t>did well, overall, well</t>
  </si>
  <si>
    <t>helpful, improvement, need, help</t>
  </si>
  <si>
    <t>ease, please, one</t>
  </si>
  <si>
    <t>unavailable</t>
  </si>
  <si>
    <t>the only thing, the only, only, excellent, only thing, better</t>
  </si>
  <si>
    <t>-0.0039</t>
  </si>
  <si>
    <t>-0.1843</t>
  </si>
  <si>
    <t>overall, one</t>
  </si>
  <si>
    <t>also, use, better, ok</t>
  </si>
  <si>
    <t>-0.1738</t>
  </si>
  <si>
    <t>crazy, extremely frustrating, frustrating, stop</t>
  </si>
  <si>
    <t>satisfied, improvement, very satisfied, need</t>
  </si>
  <si>
    <t>-0.0219</t>
  </si>
  <si>
    <t>-0.0191</t>
  </si>
  <si>
    <t>-0.0386</t>
  </si>
  <si>
    <t>needed, right, better, need</t>
  </si>
  <si>
    <t>improvement, overall, as good, good., good</t>
  </si>
  <si>
    <t>-0.2172</t>
  </si>
  <si>
    <t>easier, one, need</t>
  </si>
  <si>
    <t>everything, nice</t>
  </si>
  <si>
    <t>-0.0116</t>
  </si>
  <si>
    <t>no issue, no issues</t>
  </si>
  <si>
    <t>-0.2021</t>
  </si>
  <si>
    <t>easy to, easy to use, very easy, very good, use, easy, good, help</t>
  </si>
  <si>
    <t>easy, help</t>
  </si>
  <si>
    <t>City of Toronto</t>
  </si>
  <si>
    <t>-0.2162</t>
  </si>
  <si>
    <t>worse, stress</t>
  </si>
  <si>
    <t>great, ok, great.</t>
  </si>
  <si>
    <t>not great</t>
  </si>
  <si>
    <t>improvement, needed, all good, good, need</t>
  </si>
  <si>
    <t>-0.1762</t>
  </si>
  <si>
    <t>deal, on the go, one, good, need</t>
  </si>
  <si>
    <t>-0.0762</t>
  </si>
  <si>
    <t>-0.2137</t>
  </si>
  <si>
    <t>-0.1114</t>
  </si>
  <si>
    <t>deal, want, amazed, nice, less, helped, one, very good, enough, loaded, quickly, helpful, good, helpe, well, quick, help</t>
  </si>
  <si>
    <t>hard, hate, issue, incorrect, health issues, issues, help</t>
  </si>
  <si>
    <t>-0.0497</t>
  </si>
  <si>
    <t>right, use, use it, one</t>
  </si>
  <si>
    <t>almost impossible, not the right, impossible, worse</t>
  </si>
  <si>
    <t>working, quickly, quick, work</t>
  </si>
  <si>
    <t>positive experience, positive</t>
  </si>
  <si>
    <t>quick, one</t>
  </si>
  <si>
    <t>cost, less</t>
  </si>
  <si>
    <t>-0.1404</t>
  </si>
  <si>
    <t>not available</t>
  </si>
  <si>
    <t>timely, help, timely manner, arrived</t>
  </si>
  <si>
    <t>trouble, help</t>
  </si>
  <si>
    <t>-0.1428</t>
  </si>
  <si>
    <t>want, sufficient, what i wanted, ease</t>
  </si>
  <si>
    <t>-0.0296</t>
  </si>
  <si>
    <t>easy, easy to, less</t>
  </si>
  <si>
    <t>mess, slow</t>
  </si>
  <si>
    <t>-0.0103</t>
  </si>
  <si>
    <t>-0.0622</t>
  </si>
  <si>
    <t>-0.0096</t>
  </si>
  <si>
    <t>suggest, fine</t>
  </si>
  <si>
    <t>one, reasonable, need</t>
  </si>
  <si>
    <t>-0.004</t>
  </si>
  <si>
    <t>exceptionally well, well</t>
  </si>
  <si>
    <t>great, recommend</t>
  </si>
  <si>
    <t>better, good</t>
  </si>
  <si>
    <t>deal, good</t>
  </si>
  <si>
    <t>simple and straightforward, one, perfect, simple, is perfect</t>
  </si>
  <si>
    <t>-0.0229</t>
  </si>
  <si>
    <t>worked, work, better, nice</t>
  </si>
  <si>
    <t>-0.1564</t>
  </si>
  <si>
    <t>-0.0277</t>
  </si>
  <si>
    <t>-0.0134</t>
  </si>
  <si>
    <t>lot better, better</t>
  </si>
  <si>
    <t>improvement, well done, well, one</t>
  </si>
  <si>
    <t>-0.0383</t>
  </si>
  <si>
    <t>go to, enough, one</t>
  </si>
  <si>
    <t>work, ease</t>
  </si>
  <si>
    <t>easy, fast and easy, cost, fast</t>
  </si>
  <si>
    <t>easy, costly, cost</t>
  </si>
  <si>
    <t>-0.0069</t>
  </si>
  <si>
    <t>pretty good, good</t>
  </si>
  <si>
    <t>very nice, nice</t>
  </si>
  <si>
    <t>not sure, sour</t>
  </si>
  <si>
    <t>-0.0363</t>
  </si>
  <si>
    <t>needed, use, helpful, need, help, ok</t>
  </si>
  <si>
    <t>-0.1636</t>
  </si>
  <si>
    <t>very good, good job, good, work, need</t>
  </si>
  <si>
    <t>-0.1405</t>
  </si>
  <si>
    <t>very convenient, efficient, convenient</t>
  </si>
  <si>
    <t>-0.1233</t>
  </si>
  <si>
    <t>want, needed, need</t>
  </si>
  <si>
    <t>-0.1286</t>
  </si>
  <si>
    <t>pretty good, good., good</t>
  </si>
  <si>
    <t>-0.1449</t>
  </si>
  <si>
    <t>deal, advert</t>
  </si>
  <si>
    <t>-0.1397</t>
  </si>
  <si>
    <t>mistake, return</t>
  </si>
  <si>
    <t>also, most important, only, want</t>
  </si>
  <si>
    <t>easily, better</t>
  </si>
  <si>
    <t>-0.1556</t>
  </si>
  <si>
    <t>tried, better, help</t>
  </si>
  <si>
    <t>bit harder, hard, harder, help</t>
  </si>
  <si>
    <t>right, right away</t>
  </si>
  <si>
    <t>use, quick, use it, one</t>
  </si>
  <si>
    <t>complaint, issue, same issue, complain</t>
  </si>
  <si>
    <t>-0.0033</t>
  </si>
  <si>
    <t>easy, complaint, complain</t>
  </si>
  <si>
    <t>-0.0487</t>
  </si>
  <si>
    <t>smoothly, smooth</t>
  </si>
  <si>
    <t>easily, better, help</t>
  </si>
  <si>
    <t>sour, help</t>
  </si>
  <si>
    <t>satisfied, one</t>
  </si>
  <si>
    <t>-0.0425</t>
  </si>
  <si>
    <t>-0.0022</t>
  </si>
  <si>
    <t>-0.0082</t>
  </si>
  <si>
    <t>-0.017</t>
  </si>
  <si>
    <t>easy, easy to, better, ok</t>
  </si>
  <si>
    <t>deal, easily</t>
  </si>
  <si>
    <t>changed, wrong</t>
  </si>
  <si>
    <t>-0.0979</t>
  </si>
  <si>
    <t>want, automatic</t>
  </si>
  <si>
    <t>-0.2144</t>
  </si>
  <si>
    <t>everything is good, everything, good., good</t>
  </si>
  <si>
    <t>-0.0943</t>
  </si>
  <si>
    <t>needed, more than, need</t>
  </si>
  <si>
    <t>lame</t>
  </si>
  <si>
    <t>quick, great, very quick, work, works, it works, excellent, quickly, very quickly</t>
  </si>
  <si>
    <t>-0.0216</t>
  </si>
  <si>
    <t>ok, iron, less</t>
  </si>
  <si>
    <t>easy, easy for</t>
  </si>
  <si>
    <t>want, suggest, use, ok</t>
  </si>
  <si>
    <t>-0.0955</t>
  </si>
  <si>
    <t>everything, great, easy, quick and easy, quick</t>
  </si>
  <si>
    <t>meh, garbage</t>
  </si>
  <si>
    <t>great, one, ok</t>
  </si>
  <si>
    <t>-0.024</t>
  </si>
  <si>
    <t>overall, ok</t>
  </si>
  <si>
    <t>-0.0067</t>
  </si>
  <si>
    <t>need, better, goog</t>
  </si>
  <si>
    <t>easier, suggest, prefer, suggest this</t>
  </si>
  <si>
    <t>-0.1544</t>
  </si>
  <si>
    <t>as expected, need</t>
  </si>
  <si>
    <t>don't like</t>
  </si>
  <si>
    <t>-0.135</t>
  </si>
  <si>
    <t>-0.1899</t>
  </si>
  <si>
    <t>great., great, work, working, ok</t>
  </si>
  <si>
    <t>-0.0853</t>
  </si>
  <si>
    <t>go to, one, better, convenient</t>
  </si>
  <si>
    <t>-0.0058</t>
  </si>
  <si>
    <t>-0.129</t>
  </si>
  <si>
    <t>one, everything, as good, good</t>
  </si>
  <si>
    <t>easier, like</t>
  </si>
  <si>
    <t>-0.0633</t>
  </si>
  <si>
    <t>afraid, not for</t>
  </si>
  <si>
    <t>-0.0081</t>
  </si>
  <si>
    <t>deal, one, great, much more convenient, use, more convenient, only, great deal, convenient</t>
  </si>
  <si>
    <t>-0.1891</t>
  </si>
  <si>
    <t>one, ok, need</t>
  </si>
  <si>
    <t>-0.1165</t>
  </si>
  <si>
    <t>needed, helped, ok, need, helpe, help</t>
  </si>
  <si>
    <t>took a while, frustrating, help</t>
  </si>
  <si>
    <t>needed, simple, need</t>
  </si>
  <si>
    <t>could not find</t>
  </si>
  <si>
    <t>happy with, happy, gas, one</t>
  </si>
  <si>
    <t>cancelled, wasted money, waste, not happy, gas, congestion, wasted</t>
  </si>
  <si>
    <t>simple, prompt</t>
  </si>
  <si>
    <t>-0.1499</t>
  </si>
  <si>
    <t>more than, adequate</t>
  </si>
  <si>
    <t>-0.1448</t>
  </si>
  <si>
    <t>great, again</t>
  </si>
  <si>
    <t>mess, impossible, late, return</t>
  </si>
  <si>
    <t>deal, need</t>
  </si>
  <si>
    <t>consistency, one</t>
  </si>
  <si>
    <t>consistency</t>
  </si>
  <si>
    <t>unusable</t>
  </si>
  <si>
    <t>one, like, less</t>
  </si>
  <si>
    <t>what i expected, exactly</t>
  </si>
  <si>
    <t>-0.0059</t>
  </si>
  <si>
    <t>great, it's good, great., good</t>
  </si>
  <si>
    <t>-0.0051</t>
  </si>
  <si>
    <t>satisfied, overall</t>
  </si>
  <si>
    <t>need, work, less</t>
  </si>
  <si>
    <t>excellent, one, better, need</t>
  </si>
  <si>
    <t>overall, prompt, less</t>
  </si>
  <si>
    <t>one, better, need</t>
  </si>
  <si>
    <t>-0.2249</t>
  </si>
  <si>
    <t>changed, poor</t>
  </si>
  <si>
    <t>-0.1817</t>
  </si>
  <si>
    <t>want, one, need</t>
  </si>
  <si>
    <t>great, service was great, need</t>
  </si>
  <si>
    <t>-0.0053</t>
  </si>
  <si>
    <t>excellent, i will</t>
  </si>
  <si>
    <t>delay</t>
  </si>
  <si>
    <t>York</t>
  </si>
  <si>
    <t>-0.1459</t>
  </si>
  <si>
    <t>-0.0202</t>
  </si>
  <si>
    <t>satisfied, well, no trouble</t>
  </si>
  <si>
    <t>-0.1626</t>
  </si>
  <si>
    <t>confident</t>
  </si>
  <si>
    <t>very good, good</t>
  </si>
  <si>
    <t>good customer service, good</t>
  </si>
  <si>
    <t>-0.0907</t>
  </si>
  <si>
    <t>overall</t>
  </si>
  <si>
    <t>enough, better</t>
  </si>
  <si>
    <t>perfect, one</t>
  </si>
  <si>
    <t>deal, safe, best, quickly, perfect, efficient, quick, finished</t>
  </si>
  <si>
    <t>issue, safety</t>
  </si>
  <si>
    <t>-0.0268</t>
  </si>
  <si>
    <t>spent so much</t>
  </si>
  <si>
    <t>-0.1663</t>
  </si>
  <si>
    <t>more than, quick, need</t>
  </si>
  <si>
    <t>easier, better</t>
  </si>
  <si>
    <t>effective, use, need</t>
  </si>
  <si>
    <t>-0.0052</t>
  </si>
  <si>
    <t>want, very good, good., good, what i wanted, need</t>
  </si>
  <si>
    <t>as good, better than expected, as good as, better than, good, better</t>
  </si>
  <si>
    <t>-0.1856</t>
  </si>
  <si>
    <t>again, one</t>
  </si>
  <si>
    <t>-0.0901</t>
  </si>
  <si>
    <t>changing</t>
  </si>
  <si>
    <t>consistency, ok</t>
  </si>
  <si>
    <t>-0.2294</t>
  </si>
  <si>
    <t>easy, ok</t>
  </si>
  <si>
    <t>easy, waste, hazard</t>
  </si>
  <si>
    <t>-0.1757</t>
  </si>
  <si>
    <t>use, again, ok</t>
  </si>
  <si>
    <t>second time, mistake</t>
  </si>
  <si>
    <t>liar</t>
  </si>
  <si>
    <t>-0.2142</t>
  </si>
  <si>
    <t>easy, easy to, need</t>
  </si>
  <si>
    <t>-0.183</t>
  </si>
  <si>
    <t>easier, ease</t>
  </si>
  <si>
    <t>also, one, great, ok</t>
  </si>
  <si>
    <t>cry</t>
  </si>
  <si>
    <t>-0.1805</t>
  </si>
  <si>
    <t>ease, please</t>
  </si>
  <si>
    <t>-0.1639</t>
  </si>
  <si>
    <t>-0.0218</t>
  </si>
  <si>
    <t>complaint, sour, complain</t>
  </si>
  <si>
    <t>easy, needed, need</t>
  </si>
  <si>
    <t>easy, lot of</t>
  </si>
  <si>
    <t>easy to, like, nice, one, easy, good old, ok, good, right, like it, help</t>
  </si>
  <si>
    <t>also, work, need</t>
  </si>
  <si>
    <t>lot of, slow</t>
  </si>
  <si>
    <t>right, work, okay, ok</t>
  </si>
  <si>
    <t>stop, late</t>
  </si>
  <si>
    <t>good experience, no issues, with no issues, good, no issue</t>
  </si>
  <si>
    <t>-0.0917</t>
  </si>
  <si>
    <t>-0.1475</t>
  </si>
  <si>
    <t>needed, one, also, super, cost, need, well, better</t>
  </si>
  <si>
    <t>use, better, ok</t>
  </si>
  <si>
    <t>-0.2161</t>
  </si>
  <si>
    <t>-0.1832</t>
  </si>
  <si>
    <t>not sure, chat</t>
  </si>
  <si>
    <t>-0.1531</t>
  </si>
  <si>
    <t>-0.1126</t>
  </si>
  <si>
    <t>easier, goog</t>
  </si>
  <si>
    <t>-0.1074</t>
  </si>
  <si>
    <t>well, easily</t>
  </si>
  <si>
    <t>incorrect, heavy</t>
  </si>
  <si>
    <t>-0.2178</t>
  </si>
  <si>
    <t>everyday, like it, like</t>
  </si>
  <si>
    <t>pretty good, everything, satisfying, work, good, quick</t>
  </si>
  <si>
    <t>nan, want, one, use, ease</t>
  </si>
  <si>
    <t>-0.1142</t>
  </si>
  <si>
    <t>much better, better, one</t>
  </si>
  <si>
    <t>larger, small</t>
  </si>
  <si>
    <t>-0.2152</t>
  </si>
  <si>
    <t>ease, one</t>
  </si>
  <si>
    <t>improvement, good</t>
  </si>
  <si>
    <t>better than, better</t>
  </si>
  <si>
    <t>-0.187</t>
  </si>
  <si>
    <t>-0.0385</t>
  </si>
  <si>
    <t>prefer, use</t>
  </si>
  <si>
    <t>-0.0414</t>
  </si>
  <si>
    <t>-0.0731</t>
  </si>
  <si>
    <t>very happy, helped, happy with, very helpful, helpful, again, helpe, happy, help</t>
  </si>
  <si>
    <t>work, working, nice</t>
  </si>
  <si>
    <t>issue, not clear</t>
  </si>
  <si>
    <t>-0.2164</t>
  </si>
  <si>
    <t>-0.2182</t>
  </si>
  <si>
    <t>advert, better</t>
  </si>
  <si>
    <t>happy, faster, fast</t>
  </si>
  <si>
    <t>-0.1257</t>
  </si>
  <si>
    <t>use, work, need</t>
  </si>
  <si>
    <t>difficult, frustrating</t>
  </si>
  <si>
    <t>-0.1667</t>
  </si>
  <si>
    <t>easy, go to, everything</t>
  </si>
  <si>
    <t>continue, like, super</t>
  </si>
  <si>
    <t>deal, sufficient, need</t>
  </si>
  <si>
    <t>want, well</t>
  </si>
  <si>
    <t>like, helpful, help, better, less</t>
  </si>
  <si>
    <t>-0.1916</t>
  </si>
  <si>
    <t>light, ok, need</t>
  </si>
  <si>
    <t>-0.1024</t>
  </si>
  <si>
    <t>cost, need</t>
  </si>
  <si>
    <t>disappointed</t>
  </si>
  <si>
    <t>Yukon</t>
  </si>
  <si>
    <t>-0.1736</t>
  </si>
  <si>
    <t>want, needed, fast, work, need, basic</t>
  </si>
  <si>
    <t>difficult, difficult to find, problem is</t>
  </si>
  <si>
    <t>want, simple, good</t>
  </si>
  <si>
    <t>-0.1575</t>
  </si>
  <si>
    <t>positive, better, one</t>
  </si>
  <si>
    <t>excellent, one, helping, help</t>
  </si>
  <si>
    <t>great, one, arrived</t>
  </si>
  <si>
    <t>sick, coughing, changed, ran out, sneezing</t>
  </si>
  <si>
    <t>use, work</t>
  </si>
  <si>
    <t>work, working, better</t>
  </si>
  <si>
    <t>-0.0793</t>
  </si>
  <si>
    <t>simple, use</t>
  </si>
  <si>
    <t>not much, wrong</t>
  </si>
  <si>
    <t>ease, better, need</t>
  </si>
  <si>
    <t>needed, fun, need</t>
  </si>
  <si>
    <t>use, horrible, work, one</t>
  </si>
  <si>
    <t>wrong, horrible, complain</t>
  </si>
  <si>
    <t>difficult, nightmare</t>
  </si>
  <si>
    <t>comfortable, one</t>
  </si>
  <si>
    <t>mess, poor, not available</t>
  </si>
  <si>
    <t>-0.2102</t>
  </si>
  <si>
    <t>deal, better, need</t>
  </si>
  <si>
    <t>miserable</t>
  </si>
  <si>
    <t>mess, issue, a mess</t>
  </si>
  <si>
    <t>want, better</t>
  </si>
  <si>
    <t>-0.1649</t>
  </si>
  <si>
    <t>better, ok</t>
  </si>
  <si>
    <t>-0.054</t>
  </si>
  <si>
    <t>never use</t>
  </si>
  <si>
    <t>can find</t>
  </si>
  <si>
    <t>ok, better, need</t>
  </si>
  <si>
    <t>great., great, just great, easy, excellent</t>
  </si>
  <si>
    <t>want, one, use, right away, work, working, need, right, better, ok</t>
  </si>
  <si>
    <t>not working</t>
  </si>
  <si>
    <t>too much, faster</t>
  </si>
  <si>
    <t>difficult, impossible, sour</t>
  </si>
  <si>
    <t>-0.1375</t>
  </si>
  <si>
    <t>what i expected, worked, exactly, work, excellent</t>
  </si>
  <si>
    <t>good., improvement, as good, good</t>
  </si>
  <si>
    <t>great, no complaints, no complaint, great.</t>
  </si>
  <si>
    <t>improvement, no complaints, no complaint, need</t>
  </si>
  <si>
    <t>complaint, hard, complain</t>
  </si>
  <si>
    <t>-0.209</t>
  </si>
  <si>
    <t>-0.0713</t>
  </si>
  <si>
    <t>as expected, cheap, the only, easy, was cheaper, cheaper than, only, cheaper, effective, free, better</t>
  </si>
  <si>
    <t>easy, cheaper</t>
  </si>
  <si>
    <t>-0.165</t>
  </si>
  <si>
    <t>poorly, poor</t>
  </si>
  <si>
    <t>-0.0222</t>
  </si>
  <si>
    <t>satisfied, simple</t>
  </si>
  <si>
    <t>cost efficient, cost, efficient</t>
  </si>
  <si>
    <t>difficult, cost</t>
  </si>
  <si>
    <t>-0.0062</t>
  </si>
  <si>
    <t>met expectations, suggest</t>
  </si>
  <si>
    <t>best., all good, good, best</t>
  </si>
  <si>
    <t>deal, want, enough, use, good, good enough, need</t>
  </si>
  <si>
    <t>difficult, late, refuse, return</t>
  </si>
  <si>
    <t>as good, good., easy, good, quick and easy, quick</t>
  </si>
  <si>
    <t>waste, wasted</t>
  </si>
  <si>
    <t>everything, good., good</t>
  </si>
  <si>
    <t>-0.0293</t>
  </si>
  <si>
    <t>complain</t>
  </si>
  <si>
    <t>-0.1821</t>
  </si>
  <si>
    <t>easier, use, better</t>
  </si>
  <si>
    <t>easier, need</t>
  </si>
  <si>
    <t>-0.0301</t>
  </si>
  <si>
    <t>work, like, need</t>
  </si>
  <si>
    <t>satisfied, anytime, one</t>
  </si>
  <si>
    <t>-0.0536</t>
  </si>
  <si>
    <t>-0.0484</t>
  </si>
  <si>
    <t>only 1</t>
  </si>
  <si>
    <t>satisfied, well, everything, pretty well</t>
  </si>
  <si>
    <t>easy, suggest, good experience, good</t>
  </si>
  <si>
    <t>want, improvement, everything, just fine, fine, need</t>
  </si>
  <si>
    <t>enjoy, free</t>
  </si>
  <si>
    <t>one, only, suggest, fantastic, fan</t>
  </si>
  <si>
    <t>speed up, like, ok</t>
  </si>
  <si>
    <t>-0.0319</t>
  </si>
  <si>
    <t>very easy, use it, use, right, easy, tried</t>
  </si>
  <si>
    <t>difficult, easy</t>
  </si>
  <si>
    <t>-0.0234</t>
  </si>
  <si>
    <t>-0.1648</t>
  </si>
  <si>
    <t>-0.0156</t>
  </si>
  <si>
    <t>-0.1035</t>
  </si>
  <si>
    <t>work, works, need</t>
  </si>
  <si>
    <t>one, fast, only, need, faster</t>
  </si>
  <si>
    <t>-0.0338</t>
  </si>
  <si>
    <t>-0.0027</t>
  </si>
  <si>
    <t>good., fine, as good, good</t>
  </si>
  <si>
    <t>as good, quality, good., good, the quality</t>
  </si>
  <si>
    <t>silly</t>
  </si>
  <si>
    <t>use, like, one</t>
  </si>
  <si>
    <t>everything, good., satisfied, work, good, everything is good, work well, well</t>
  </si>
  <si>
    <t>deal, right, only, ok</t>
  </si>
  <si>
    <t>want, enough</t>
  </si>
  <si>
    <t>-0.1729</t>
  </si>
  <si>
    <t>needed, one, good, need, happy</t>
  </si>
  <si>
    <t>best for, one, best</t>
  </si>
  <si>
    <t>quick, like, quality</t>
  </si>
  <si>
    <t>-0.1747</t>
  </si>
  <si>
    <t>deal, best., like, best, one, helpful, help</t>
  </si>
  <si>
    <t>liar, help</t>
  </si>
  <si>
    <t>-0.2303</t>
  </si>
  <si>
    <t>timely, better</t>
  </si>
  <si>
    <t>-0.0107</t>
  </si>
  <si>
    <t>-0.1316</t>
  </si>
  <si>
    <t>only, fine</t>
  </si>
  <si>
    <t>super, like, need</t>
  </si>
  <si>
    <t>suffer, pain, suffering</t>
  </si>
  <si>
    <t>-0.1829</t>
  </si>
  <si>
    <t>thick, better</t>
  </si>
  <si>
    <t>hard, thick</t>
  </si>
  <si>
    <t>-0.0347</t>
  </si>
  <si>
    <t>one, use, only, helper, ok, need, helpe, better, help</t>
  </si>
  <si>
    <t>difficult, yuk, stop, help</t>
  </si>
  <si>
    <t>satisfied, came on time, fine, on time</t>
  </si>
  <si>
    <t>-0.219</t>
  </si>
  <si>
    <t>want, what i wanted</t>
  </si>
  <si>
    <t>too much, late, hard</t>
  </si>
  <si>
    <t>simple, ok</t>
  </si>
  <si>
    <t>miss, missing</t>
  </si>
  <si>
    <t>right, use</t>
  </si>
  <si>
    <t>confident, overall, need</t>
  </si>
  <si>
    <t>-0.0838</t>
  </si>
  <si>
    <t>want, one, what i wanted, reasonable, better</t>
  </si>
  <si>
    <t>-0.132</t>
  </si>
  <si>
    <t>use, everything, reasonable</t>
  </si>
  <si>
    <t>-0.0332</t>
  </si>
  <si>
    <t>-0.019</t>
  </si>
  <si>
    <t>fine, everything, free</t>
  </si>
  <si>
    <t>confident, one, use, good, feel good, need</t>
  </si>
  <si>
    <t>-0.0178</t>
  </si>
  <si>
    <t>cheaper, good, as good, cheap</t>
  </si>
  <si>
    <t>-0.0197</t>
  </si>
  <si>
    <t>Quebec</t>
  </si>
  <si>
    <t>-0.1494</t>
  </si>
  <si>
    <t>-0.1264</t>
  </si>
  <si>
    <t>-0.051</t>
  </si>
  <si>
    <t>perfect, everything</t>
  </si>
  <si>
    <t>-0.0509</t>
  </si>
  <si>
    <t>satisfaction, one</t>
  </si>
  <si>
    <t>everything, fast, great, everything was great, great., accurate</t>
  </si>
  <si>
    <t>-0.1849</t>
  </si>
  <si>
    <t>one, use, need</t>
  </si>
  <si>
    <t>use, less</t>
  </si>
  <si>
    <t>miss, useless</t>
  </si>
  <si>
    <t>-0.1723</t>
  </si>
  <si>
    <t>want, better, less</t>
  </si>
  <si>
    <t>-0.067</t>
  </si>
  <si>
    <t>perfect, is perfect</t>
  </si>
  <si>
    <t>light, the only, only, only thing, the only thing</t>
  </si>
  <si>
    <t>-0.0493</t>
  </si>
  <si>
    <t>-0.1113</t>
  </si>
  <si>
    <t>ok, good</t>
  </si>
  <si>
    <t>everything, okay, ok</t>
  </si>
  <si>
    <t>-0.1052</t>
  </si>
  <si>
    <t>bad, one</t>
  </si>
  <si>
    <t>-0.0352</t>
  </si>
  <si>
    <t>-0.1541</t>
  </si>
  <si>
    <t>-0.0556</t>
  </si>
  <si>
    <t>-0.1595</t>
  </si>
  <si>
    <t>-0.2174</t>
  </si>
  <si>
    <t>-0.1023</t>
  </si>
  <si>
    <t>helped, also, one, helpe, help, ok</t>
  </si>
  <si>
    <t>one, good</t>
  </si>
  <si>
    <t>great, improvement, it was great</t>
  </si>
  <si>
    <t>-0.2169</t>
  </si>
  <si>
    <t>easier, one, use, ok</t>
  </si>
  <si>
    <t>-0.0837</t>
  </si>
  <si>
    <t>one, best., best</t>
  </si>
  <si>
    <t>-0.0876</t>
  </si>
  <si>
    <t>go to, well</t>
  </si>
  <si>
    <t>-0.192</t>
  </si>
  <si>
    <t>use, use it, one</t>
  </si>
  <si>
    <t>want, easily, better</t>
  </si>
  <si>
    <t>suitable</t>
  </si>
  <si>
    <t>the only thing, like, one, the only, use, only, only thing</t>
  </si>
  <si>
    <t>-0.038</t>
  </si>
  <si>
    <t>excellent, use, one</t>
  </si>
  <si>
    <t>use it, one, very good, use, good</t>
  </si>
  <si>
    <t>want, use, one</t>
  </si>
  <si>
    <t>very unpleasant, concerned</t>
  </si>
  <si>
    <t>-0.0138</t>
  </si>
  <si>
    <t>simple, everything</t>
  </si>
  <si>
    <t>-0.2157</t>
  </si>
  <si>
    <t>-0.0726</t>
  </si>
  <si>
    <t>-0.1237</t>
  </si>
  <si>
    <t>hated, hate</t>
  </si>
  <si>
    <t>-0.185</t>
  </si>
  <si>
    <t>-0.0071</t>
  </si>
  <si>
    <t>-0.1027</t>
  </si>
  <si>
    <t>nothing else</t>
  </si>
  <si>
    <t>-0.1239</t>
  </si>
  <si>
    <t>right, right away, like</t>
  </si>
  <si>
    <t>deal, everything, enough, use, lucky enough</t>
  </si>
  <si>
    <t>-0.1033</t>
  </si>
  <si>
    <t>-0.1691</t>
  </si>
  <si>
    <t>-0.1709</t>
  </si>
  <si>
    <t>performance, one</t>
  </si>
  <si>
    <t>perfect, everything, one</t>
  </si>
  <si>
    <t>help, good</t>
  </si>
  <si>
    <t>everything, quick, one, quickly, efficient</t>
  </si>
  <si>
    <t>-0.1848</t>
  </si>
  <si>
    <t>cost, one</t>
  </si>
  <si>
    <t>changed, cost</t>
  </si>
  <si>
    <t>easy, use, one</t>
  </si>
  <si>
    <t>easy to, one, best, enough, easy, simple, the best</t>
  </si>
  <si>
    <t>easy, liar</t>
  </si>
  <si>
    <t>surprise, surprised, efficient</t>
  </si>
  <si>
    <t>want, one, only, less</t>
  </si>
  <si>
    <t>preferred, prefer, use</t>
  </si>
  <si>
    <t>hard to use, hard</t>
  </si>
  <si>
    <t>shame</t>
  </si>
  <si>
    <t>the only thing, one, the only, easy, only, need, quick, only thing</t>
  </si>
  <si>
    <t>fast service, fast</t>
  </si>
  <si>
    <t>-0.1559</t>
  </si>
  <si>
    <t>well, everything, very well, went well</t>
  </si>
  <si>
    <t>improvement, use, well</t>
  </si>
  <si>
    <t>one, faster, less, fast</t>
  </si>
  <si>
    <t>well, everything, went well</t>
  </si>
  <si>
    <t>-0.1828</t>
  </si>
  <si>
    <t>go to, natural, use</t>
  </si>
  <si>
    <t>-0.0252</t>
  </si>
  <si>
    <t>quick, easily, simple, satisfaction, quickly</t>
  </si>
  <si>
    <t>-0.2186</t>
  </si>
  <si>
    <t>-0.1846</t>
  </si>
  <si>
    <t>tired, pain, lot of</t>
  </si>
  <si>
    <t>everything, one, easy, need, right, well, save</t>
  </si>
  <si>
    <t>one, okay, very satisfied, satisfied, ok</t>
  </si>
  <si>
    <t>hard, harder</t>
  </si>
  <si>
    <t>stress, help</t>
  </si>
  <si>
    <t>use, better, less</t>
  </si>
  <si>
    <t>useless</t>
  </si>
  <si>
    <t>-0.1798</t>
  </si>
  <si>
    <t>helps, ok, help</t>
  </si>
  <si>
    <t>too much, lot of, help</t>
  </si>
  <si>
    <t>happiness</t>
  </si>
  <si>
    <t>exactly, yes, help</t>
  </si>
  <si>
    <t>-0.0661</t>
  </si>
  <si>
    <t>everything, took care, satisfying, rash, satisfied, again, ok</t>
  </si>
  <si>
    <t>difficult, rash, all over</t>
  </si>
  <si>
    <t>Emotions</t>
  </si>
  <si>
    <t>Drivers</t>
  </si>
  <si>
    <t>Emotional Engagement</t>
  </si>
  <si>
    <t>EMOTIONS WEIGHT</t>
  </si>
  <si>
    <t>EMOTION INTENSITY</t>
  </si>
  <si>
    <t>NET EMOTIONS</t>
  </si>
  <si>
    <t>DRIVERS WEIGHT (GOVT)</t>
  </si>
  <si>
    <t>f</t>
  </si>
  <si>
    <t>d</t>
  </si>
  <si>
    <t>NET EMOTIONAL ENGAGEMENT</t>
  </si>
  <si>
    <t>DRIVERS SCORE</t>
  </si>
  <si>
    <t>People</t>
  </si>
  <si>
    <t>Product</t>
  </si>
  <si>
    <t>Process</t>
  </si>
  <si>
    <t>Services</t>
  </si>
  <si>
    <t>Predicted Driver</t>
  </si>
  <si>
    <t>Predicted Emotion</t>
  </si>
  <si>
    <t>Drinking Water provided to you at your residence</t>
  </si>
  <si>
    <t>Traffic management in your municipality or region</t>
  </si>
  <si>
    <t>care, knowledge</t>
  </si>
  <si>
    <t>Public library services</t>
  </si>
  <si>
    <t>Injured workers compensation or programs</t>
  </si>
  <si>
    <t>Income support, social assistance and/or welfare</t>
  </si>
  <si>
    <t>Living or having a close family member living at a public long-term care facility for individuals with disabilities</t>
  </si>
  <si>
    <t>Visited a job bank (such as workbc.ca) provided by your provincial/territorial government</t>
  </si>
  <si>
    <t>Contacted a provincial/territorial online or telephone health information service (e.g., Telehealth)</t>
  </si>
  <si>
    <t>Obtained a vaccination (e.g., a flu shot)</t>
  </si>
  <si>
    <t>Information services of your municipality or region, including telephone, website or in-person offices</t>
  </si>
  <si>
    <t>Municipal or regional road information (e.g., winter road conditions, closures)</t>
  </si>
  <si>
    <t>Hunting or fishing licence</t>
  </si>
  <si>
    <t>Driver's licensing testing or renewal</t>
  </si>
  <si>
    <t>competence, respect</t>
  </si>
  <si>
    <t>Motor vehicle registration, transfer of ownership</t>
  </si>
  <si>
    <t>channel_satisfaction, ease_of_access</t>
  </si>
  <si>
    <t>surprised, happy</t>
  </si>
  <si>
    <t>sad, angry</t>
  </si>
  <si>
    <t>surprised, angry</t>
  </si>
  <si>
    <t>knowledge, waiting_time</t>
  </si>
  <si>
    <t>ease_of_access, waiting_time</t>
  </si>
  <si>
    <t>competence, waiting_time</t>
  </si>
  <si>
    <t>ease_of_access, timeliness</t>
  </si>
  <si>
    <t>care, outcome</t>
  </si>
  <si>
    <t>competence, knowledge</t>
  </si>
  <si>
    <t>communication, knowledge</t>
  </si>
  <si>
    <t>outcome, positivity</t>
  </si>
  <si>
    <t>competence, trust</t>
  </si>
  <si>
    <t>happy, sad</t>
  </si>
  <si>
    <t>care, competence, outcome</t>
  </si>
  <si>
    <t>care, trust</t>
  </si>
  <si>
    <t>communication, ease_of_access</t>
  </si>
  <si>
    <t>happy, excited</t>
  </si>
  <si>
    <t>ease_of_access, knowledge</t>
  </si>
  <si>
    <t>communication, competence</t>
  </si>
  <si>
    <t>respect, waiting_time</t>
  </si>
  <si>
    <t>care, respect</t>
  </si>
  <si>
    <t>convenience, timeliness</t>
  </si>
  <si>
    <t>communication, trust</t>
  </si>
  <si>
    <t>communication, waiting_time</t>
  </si>
  <si>
    <t>communication, timeliness</t>
  </si>
  <si>
    <t>channel_satisfaction, timeliness</t>
  </si>
  <si>
    <t>channel_satisfaction, innovative</t>
  </si>
  <si>
    <t>competence, ease_of_access, waiting_time</t>
  </si>
  <si>
    <t>timeliness, trust</t>
  </si>
  <si>
    <t>timeliness, waiting_time</t>
  </si>
  <si>
    <t>care, competence</t>
  </si>
  <si>
    <t>competence, ease_of_access</t>
  </si>
  <si>
    <t>competence, outcome</t>
  </si>
  <si>
    <t>respect, timeliness</t>
  </si>
  <si>
    <t>convenience, ease_of_access</t>
  </si>
  <si>
    <t>competence, fairness</t>
  </si>
  <si>
    <t>channel_satisfaction, communication</t>
  </si>
  <si>
    <t>care, waiting_time</t>
  </si>
  <si>
    <t>channel_satisfaction, convenience</t>
  </si>
  <si>
    <t>care, timeliness</t>
  </si>
  <si>
    <t>care, communication</t>
  </si>
  <si>
    <t>communication, timeliness, waiting_time</t>
  </si>
  <si>
    <t>competence, timeliness, waiting_time</t>
  </si>
  <si>
    <t>knowledge, respect</t>
  </si>
  <si>
    <t>knowledge, outcome</t>
  </si>
  <si>
    <t>communication, knowledge, trust</t>
  </si>
  <si>
    <t>channel_satisfaction, knowledge</t>
  </si>
  <si>
    <t>communication, innovative</t>
  </si>
  <si>
    <t>care, competence, trust</t>
  </si>
  <si>
    <t>communication, security</t>
  </si>
  <si>
    <t>Service_ID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</si>
</sst>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Arial"/>
    </font>
    <font>
      <b/>
      <sz val="11"/>
      <name val="Arial"/>
    </font>
    <font>
      <b/>
      <sz val="11"/>
      <color theme="1"/>
      <name val="Calibri"/>
    </font>
    <font>
      <b/>
      <sz val="11"/>
      <name val="Calibri"/>
    </font>
    <font>
      <sz val="11"/>
      <color theme="1"/>
      <name val="Calibri"/>
    </font>
    <font>
      <sz val="11"/>
      <name val="Arial"/>
    </font>
    <font>
      <sz val="11"/>
      <name val="Calibri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right" vertical="top"/>
    </xf>
    <xf numFmtId="0" fontId="3" fillId="0" borderId="1" xfId="0" applyFont="1" applyBorder="1" applyAlignment="1">
      <alignment horizontal="center" vertical="top" wrapText="1"/>
    </xf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 applyAlignment="1">
      <alignment wrapText="1"/>
    </xf>
    <xf numFmtId="0" fontId="5" fillId="0" borderId="0" xfId="0" applyFont="1" applyAlignment="1">
      <alignment horizontal="right"/>
    </xf>
    <xf numFmtId="0" fontId="6" fillId="0" borderId="0" xfId="0" applyFont="1" applyAlignment="1">
      <alignment wrapText="1"/>
    </xf>
    <xf numFmtId="0" fontId="1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1" fillId="0" borderId="0" xfId="0" applyFont="1" applyBorder="1" applyAlignment="1">
      <alignment horizontal="right" vertical="top"/>
    </xf>
    <xf numFmtId="0" fontId="3" fillId="0" borderId="0" xfId="0" applyFont="1" applyBorder="1" applyAlignment="1">
      <alignment horizontal="center" vertical="top" wrapText="1"/>
    </xf>
    <xf numFmtId="0" fontId="8" fillId="0" borderId="0" xfId="0" applyFont="1" applyAlignment="1">
      <alignment horizontal="right" wrapText="1"/>
    </xf>
    <xf numFmtId="0" fontId="9" fillId="0" borderId="0" xfId="0" applyFont="1" applyAlignment="1">
      <alignment horizontal="right" wrapText="1"/>
    </xf>
    <xf numFmtId="0" fontId="7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0" fillId="2" borderId="0" xfId="0" applyFont="1" applyFill="1" applyAlignment="1"/>
    <xf numFmtId="0" fontId="0" fillId="4" borderId="0" xfId="0" applyFont="1" applyFill="1" applyAlignment="1"/>
    <xf numFmtId="0" fontId="0" fillId="0" borderId="0" xfId="0" applyFont="1" applyFill="1" applyAlignment="1"/>
    <xf numFmtId="0" fontId="11" fillId="0" borderId="0" xfId="0" applyFont="1" applyAlignment="1">
      <alignment horizontal="center"/>
    </xf>
    <xf numFmtId="0" fontId="11" fillId="0" borderId="3" xfId="0" applyFont="1" applyBorder="1" applyAlignment="1">
      <alignment horizontal="center"/>
    </xf>
    <xf numFmtId="0" fontId="0" fillId="0" borderId="3" xfId="0" applyFont="1" applyBorder="1" applyAlignment="1"/>
    <xf numFmtId="0" fontId="7" fillId="0" borderId="0" xfId="0" applyFont="1" applyFill="1" applyBorder="1" applyAlignment="1"/>
    <xf numFmtId="0" fontId="11" fillId="2" borderId="0" xfId="0" applyFont="1" applyFill="1" applyBorder="1" applyAlignment="1">
      <alignment horizontal="center"/>
    </xf>
    <xf numFmtId="0" fontId="11" fillId="2" borderId="0" xfId="0" applyFont="1" applyFill="1" applyAlignment="1">
      <alignment horizontal="center" vertical="center" wrapText="1"/>
    </xf>
    <xf numFmtId="0" fontId="0" fillId="2" borderId="0" xfId="0" applyFont="1" applyFill="1" applyAlignment="1">
      <alignment vertical="center" wrapText="1"/>
    </xf>
    <xf numFmtId="0" fontId="13" fillId="2" borderId="0" xfId="0" applyFont="1" applyFill="1" applyAlignment="1"/>
    <xf numFmtId="0" fontId="7" fillId="2" borderId="0" xfId="0" applyFont="1" applyFill="1" applyAlignment="1">
      <alignment wrapText="1"/>
    </xf>
    <xf numFmtId="0" fontId="8" fillId="2" borderId="0" xfId="0" applyFont="1" applyFill="1" applyAlignment="1">
      <alignment wrapText="1"/>
    </xf>
    <xf numFmtId="0" fontId="11" fillId="2" borderId="0" xfId="0" applyFont="1" applyFill="1" applyAlignment="1">
      <alignment horizontal="center"/>
    </xf>
    <xf numFmtId="0" fontId="1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705"/>
  <sheetViews>
    <sheetView tabSelected="1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A2" sqref="A2:XFD2"/>
    </sheetView>
  </sheetViews>
  <sheetFormatPr defaultColWidth="12.625" defaultRowHeight="15" customHeight="1"/>
  <cols>
    <col min="1" max="1" width="7.625" customWidth="1"/>
    <col min="2" max="2" width="11" customWidth="1"/>
    <col min="3" max="3" width="7.625" customWidth="1"/>
    <col min="4" max="4" width="17.25" customWidth="1"/>
    <col min="5" max="5" width="17.125" customWidth="1"/>
    <col min="6" max="7" width="16.75" customWidth="1"/>
    <col min="8" max="15" width="7.625" customWidth="1"/>
    <col min="16" max="16" width="20.25" customWidth="1"/>
    <col min="17" max="32" width="7.625" customWidth="1"/>
    <col min="33" max="34" width="10.25" customWidth="1"/>
    <col min="35" max="36" width="21.125" customWidth="1"/>
    <col min="40" max="40" width="29.625" style="19" customWidth="1"/>
    <col min="41" max="41" width="12.625" style="19"/>
    <col min="42" max="42" width="13.875" style="28" customWidth="1"/>
    <col min="43" max="43" width="12.625" style="19"/>
  </cols>
  <sheetData>
    <row r="1" spans="1:43" ht="30">
      <c r="A1" s="1" t="s">
        <v>0</v>
      </c>
      <c r="B1" s="2" t="s">
        <v>1</v>
      </c>
      <c r="C1" s="2" t="s">
        <v>2</v>
      </c>
      <c r="D1" s="2" t="s">
        <v>2211</v>
      </c>
      <c r="E1" s="2" t="s">
        <v>2212</v>
      </c>
      <c r="F1" s="2" t="s">
        <v>2213</v>
      </c>
      <c r="G1" s="2"/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/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3" t="s">
        <v>28</v>
      </c>
      <c r="AI1" s="4" t="s">
        <v>29</v>
      </c>
      <c r="AJ1" s="4" t="s">
        <v>30</v>
      </c>
      <c r="AK1" s="23" t="s">
        <v>2222</v>
      </c>
      <c r="AL1" s="23" t="s">
        <v>2223</v>
      </c>
      <c r="AM1" s="23" t="s">
        <v>2224</v>
      </c>
      <c r="AN1" s="26" t="s">
        <v>2225</v>
      </c>
      <c r="AO1" s="32" t="s">
        <v>2295</v>
      </c>
      <c r="AP1" s="27" t="s">
        <v>2226</v>
      </c>
      <c r="AQ1" s="27" t="s">
        <v>2227</v>
      </c>
    </row>
    <row r="2" spans="1:43">
      <c r="A2" s="5">
        <v>8</v>
      </c>
      <c r="B2" s="5">
        <v>1036373520</v>
      </c>
      <c r="C2" s="5" t="s">
        <v>31</v>
      </c>
      <c r="D2" s="5">
        <f>(H2*Sheet1!$H$1+I2*Sheet1!$I$1+J2*Sheet1!$J$1+K2*Sheet1!$K$1+L2*Sheet1!$L$1+M2*Sheet1!$M$1+N2*Sheet1!$N$1+O2*Sheet1!$O$1)</f>
        <v>0.45435999999999999</v>
      </c>
      <c r="E2" s="5">
        <f>(Q2*Sheet1!$Q$1+R2*Sheet1!$R$1+S2*Sheet1!$S$1+T2*Sheet1!$T$1+U2*Sheet1!$U$1+V2*Sheet1!$V$1+W2*Sheet1!$W$1+X2*Sheet1!$X$1+Y2*Sheet1!$Y$1+Z2*Sheet1!$Z$1+AA2*Sheet1!$AA$1+AB2*Sheet1!$AB$1+AC2*Sheet1!$AC$1+AD2*Sheet1!$AD$1+AE2*Sheet1!$AE$1+AF2*Sheet1!$AF$1)</f>
        <v>3.0750999999999999</v>
      </c>
      <c r="F2" s="5">
        <f>(D2*E2*AG2)+(D2*E2*-AH2)</f>
        <v>0.4600987621748</v>
      </c>
      <c r="G2" s="5"/>
      <c r="H2" s="5">
        <v>1E-4</v>
      </c>
      <c r="I2" s="5">
        <v>0.95379999999999998</v>
      </c>
      <c r="J2" s="5">
        <v>1E-4</v>
      </c>
      <c r="K2" s="5">
        <v>5.6399999999999999E-2</v>
      </c>
      <c r="L2" s="5">
        <v>0</v>
      </c>
      <c r="M2" s="5">
        <v>0</v>
      </c>
      <c r="N2" s="5">
        <v>1E-4</v>
      </c>
      <c r="O2" s="5">
        <v>0</v>
      </c>
      <c r="P2" s="5"/>
      <c r="Q2" s="5">
        <v>0.1142</v>
      </c>
      <c r="R2" s="5">
        <v>0.14319999999999999</v>
      </c>
      <c r="S2" s="5">
        <v>5.7999999999999996E-3</v>
      </c>
      <c r="T2" s="5">
        <v>0</v>
      </c>
      <c r="U2" s="5">
        <v>0.1855</v>
      </c>
      <c r="V2" s="5">
        <v>6.6E-3</v>
      </c>
      <c r="W2" s="5">
        <v>0</v>
      </c>
      <c r="X2" s="5">
        <v>1E-4</v>
      </c>
      <c r="Y2" s="5">
        <v>0</v>
      </c>
      <c r="Z2" s="5">
        <v>0.34010000000000001</v>
      </c>
      <c r="AA2" s="5">
        <v>0.24790000000000001</v>
      </c>
      <c r="AB2" s="5">
        <v>0</v>
      </c>
      <c r="AC2" s="5">
        <v>1E-4</v>
      </c>
      <c r="AD2" s="5">
        <v>2E-3</v>
      </c>
      <c r="AE2" s="5">
        <v>0</v>
      </c>
      <c r="AF2" s="5">
        <v>0</v>
      </c>
      <c r="AG2" s="5">
        <v>0.318</v>
      </c>
      <c r="AH2" s="6" t="s">
        <v>33</v>
      </c>
      <c r="AI2" s="7"/>
      <c r="AJ2" s="7"/>
      <c r="AK2" s="24">
        <f>(AB2*Sheet1!$AB$1+W2*Sheet1!$W$1+T2*Sheet1!$T$1+Q2*Sheet1!$Q$1+AE2*Sheet1!$AE$1+Y2*Sheet1!$Y$1+S2*Sheet1!$S$1)*D2</f>
        <v>0.160934312</v>
      </c>
      <c r="AL2" s="24">
        <f>(X2*Sheet1!$X$1+Z2*Sheet1!$Z$1)*D2</f>
        <v>0.61820221600000003</v>
      </c>
      <c r="AM2" s="24">
        <f>(AF2*Sheet1!$AF$1+AD2*Sheet1!$AD$1+AC2*Sheet1!$AC$1+AA2*Sheet1!$AA$1+V2*Sheet1!$V$1+U2*Sheet1!$U$1+R2*Sheet1!$R$1)*D2</f>
        <v>0.61806590800000005</v>
      </c>
      <c r="AN2" s="29" t="s">
        <v>2228</v>
      </c>
      <c r="AO2" s="19">
        <v>6001</v>
      </c>
      <c r="AP2" s="30" t="s">
        <v>20</v>
      </c>
      <c r="AQ2" s="30" t="s">
        <v>4</v>
      </c>
    </row>
    <row r="3" spans="1:43" ht="29.25">
      <c r="A3" s="5">
        <v>17</v>
      </c>
      <c r="B3" s="5">
        <v>1116904103</v>
      </c>
      <c r="C3" s="5" t="s">
        <v>31</v>
      </c>
      <c r="D3" s="5">
        <f>(H3*Sheet1!$H$1+I3*Sheet1!$I$1+J3*Sheet1!$J$1+K3*Sheet1!$K$1+L3*Sheet1!$L$1+M3*Sheet1!$M$1+N3*Sheet1!$N$1+O3*Sheet1!$O$1)</f>
        <v>-0.93051000000000006</v>
      </c>
      <c r="E3" s="5">
        <f>(Q3*Sheet1!$Q$1+R3*Sheet1!$R$1+S3*Sheet1!$S$1+T3*Sheet1!$T$1+U3*Sheet1!$U$1+V3*Sheet1!$V$1+W3*Sheet1!$W$1+X3*Sheet1!$X$1+Y3*Sheet1!$Y$1+Z3*Sheet1!$Z$1+AA3*Sheet1!$AA$1+AB3*Sheet1!$AB$1+AC3*Sheet1!$AC$1+AD3*Sheet1!$AD$1+AE3*Sheet1!$AE$1+AF3*Sheet1!$AF$1)</f>
        <v>5.6409000000000002</v>
      </c>
      <c r="F3" s="5">
        <f>(D3*E3*AG3)+(D3*E3*-AH3)</f>
        <v>-1.0922989740579001</v>
      </c>
      <c r="G3" s="5"/>
      <c r="H3" s="5">
        <v>0</v>
      </c>
      <c r="I3" s="5">
        <v>1.2999999999999999E-3</v>
      </c>
      <c r="J3" s="5">
        <v>0</v>
      </c>
      <c r="K3" s="5">
        <v>0.1789</v>
      </c>
      <c r="L3" s="5">
        <v>0</v>
      </c>
      <c r="M3" s="5">
        <v>0.85960000000000003</v>
      </c>
      <c r="N3" s="5">
        <v>0</v>
      </c>
      <c r="O3" s="5">
        <v>0</v>
      </c>
      <c r="P3" s="5"/>
      <c r="Q3" s="5">
        <v>0.92910000000000004</v>
      </c>
      <c r="R3" s="5">
        <v>0</v>
      </c>
      <c r="S3" s="5">
        <v>2.9999999999999997E-4</v>
      </c>
      <c r="T3" s="5">
        <v>0</v>
      </c>
      <c r="U3" s="5">
        <v>8.9999999999999998E-4</v>
      </c>
      <c r="V3" s="5">
        <v>0</v>
      </c>
      <c r="W3" s="5">
        <v>0</v>
      </c>
      <c r="X3" s="5">
        <v>0</v>
      </c>
      <c r="Y3" s="5">
        <v>0.87429999999999997</v>
      </c>
      <c r="Z3" s="5">
        <v>4.0000000000000002E-4</v>
      </c>
      <c r="AA3" s="5">
        <v>3.5999999999999999E-3</v>
      </c>
      <c r="AB3" s="5">
        <v>0</v>
      </c>
      <c r="AC3" s="5">
        <v>0</v>
      </c>
      <c r="AD3" s="5">
        <v>0</v>
      </c>
      <c r="AE3" s="5">
        <v>0</v>
      </c>
      <c r="AF3" s="5">
        <v>0.36430000000000001</v>
      </c>
      <c r="AG3" s="5">
        <v>4.0000000000000002E-4</v>
      </c>
      <c r="AH3" s="6" t="s">
        <v>35</v>
      </c>
      <c r="AI3" s="7"/>
      <c r="AJ3" s="7"/>
      <c r="AK3" s="24">
        <f>(AB3*Sheet1!$AB$1+W3*Sheet1!$W$1+T3*Sheet1!$T$1+Q3*Sheet1!$Q$1+AE3*Sheet1!$AE$1+Y3*Sheet1!$Y$1+S3*Sheet1!$S$1)*D3</f>
        <v>-4.2212586150000009</v>
      </c>
      <c r="AL3" s="24">
        <f>(X3*Sheet1!$X$1+Z3*Sheet1!$Z$1)*D3</f>
        <v>-1.4888160000000002E-3</v>
      </c>
      <c r="AM3" s="24">
        <f>(AF3*Sheet1!$AF$1+AD3*Sheet1!$AD$1+AC3*Sheet1!$AC$1+AA3*Sheet1!$AA$1+V3*Sheet1!$V$1+U3*Sheet1!$U$1+R3*Sheet1!$R$1)*D3</f>
        <v>-1.026166428</v>
      </c>
      <c r="AN3" s="29" t="s">
        <v>2229</v>
      </c>
      <c r="AO3" s="19">
        <v>6009</v>
      </c>
      <c r="AP3" s="30" t="s">
        <v>2230</v>
      </c>
      <c r="AQ3" s="30" t="s">
        <v>8</v>
      </c>
    </row>
    <row r="4" spans="1:43">
      <c r="A4" s="5">
        <v>18</v>
      </c>
      <c r="B4" s="5">
        <v>1108174844</v>
      </c>
      <c r="C4" s="5" t="s">
        <v>31</v>
      </c>
      <c r="D4" s="5">
        <f>(H4*Sheet1!$H$1+I4*Sheet1!$I$1+J4*Sheet1!$J$1+K4*Sheet1!$K$1+L4*Sheet1!$L$1+M4*Sheet1!$M$1+N4*Sheet1!$N$1+O4*Sheet1!$O$1)</f>
        <v>0</v>
      </c>
      <c r="E4" s="5">
        <f>(Q4*Sheet1!$Q$1+R4*Sheet1!$R$1+S4*Sheet1!$S$1+T4*Sheet1!$T$1+U4*Sheet1!$U$1+V4*Sheet1!$V$1+W4*Sheet1!$W$1+X4*Sheet1!$X$1+Y4*Sheet1!$Y$1+Z4*Sheet1!$Z$1+AA4*Sheet1!$AA$1+AB4*Sheet1!$AB$1+AC4*Sheet1!$AC$1+AD4*Sheet1!$AD$1+AE4*Sheet1!$AE$1+AF4*Sheet1!$AF$1)</f>
        <v>0</v>
      </c>
      <c r="F4" s="5">
        <f t="shared" ref="F4:F67" si="0">(D4*E4*AG4)+(D4*E4*-AH4)</f>
        <v>0</v>
      </c>
      <c r="G4" s="5"/>
      <c r="AG4" s="5">
        <v>0</v>
      </c>
      <c r="AH4" s="8">
        <v>0</v>
      </c>
      <c r="AI4" s="9"/>
      <c r="AJ4" s="9"/>
      <c r="AK4" s="24">
        <f>(AB4*Sheet1!$AB$1+W4*Sheet1!$W$1+T4*Sheet1!$T$1+Q4*Sheet1!$Q$1+AE4*Sheet1!$AE$1+Y4*Sheet1!$Y$1+S4*Sheet1!$S$1)*D4</f>
        <v>0</v>
      </c>
      <c r="AL4" s="24">
        <f>(X4*Sheet1!$X$1+Z4*Sheet1!$Z$1)*D4</f>
        <v>0</v>
      </c>
      <c r="AM4" s="24">
        <f>(AF4*Sheet1!$AF$1+AD4*Sheet1!$AD$1+AC4*Sheet1!$AC$1+AA4*Sheet1!$AA$1+V4*Sheet1!$V$1+U4*Sheet1!$U$1+R4*Sheet1!$R$1)*D4</f>
        <v>0</v>
      </c>
      <c r="AN4" s="29" t="s">
        <v>2231</v>
      </c>
      <c r="AO4" s="19">
        <v>6013</v>
      </c>
      <c r="AP4" s="31"/>
      <c r="AQ4" s="31"/>
    </row>
    <row r="5" spans="1:43">
      <c r="A5" s="5">
        <v>19</v>
      </c>
      <c r="B5" s="5">
        <v>1062965076</v>
      </c>
      <c r="C5" s="5" t="s">
        <v>31</v>
      </c>
      <c r="D5" s="5">
        <f>(H5*Sheet1!$H$1+I5*Sheet1!$I$1+J5*Sheet1!$J$1+K5*Sheet1!$K$1+L5*Sheet1!$L$1+M5*Sheet1!$M$1+N5*Sheet1!$N$1+O5*Sheet1!$O$1)</f>
        <v>-0.87063999999999997</v>
      </c>
      <c r="E5" s="5">
        <f>(Q5*Sheet1!$Q$1+R5*Sheet1!$R$1+S5*Sheet1!$S$1+T5*Sheet1!$T$1+U5*Sheet1!$U$1+V5*Sheet1!$V$1+W5*Sheet1!$W$1+X5*Sheet1!$X$1+Y5*Sheet1!$Y$1+Z5*Sheet1!$Z$1+AA5*Sheet1!$AA$1+AB5*Sheet1!$AB$1+AC5*Sheet1!$AC$1+AD5*Sheet1!$AD$1+AE5*Sheet1!$AE$1+AF5*Sheet1!$AF$1)</f>
        <v>2.9958</v>
      </c>
      <c r="F5" s="5">
        <f t="shared" si="0"/>
        <v>-0.54330124788959999</v>
      </c>
      <c r="G5" s="5"/>
      <c r="H5" s="5">
        <v>0</v>
      </c>
      <c r="I5" s="5">
        <v>2.8E-3</v>
      </c>
      <c r="J5" s="5">
        <v>0</v>
      </c>
      <c r="K5" s="5">
        <v>0.27460000000000001</v>
      </c>
      <c r="L5" s="5">
        <v>0</v>
      </c>
      <c r="M5" s="5">
        <v>0.76100000000000001</v>
      </c>
      <c r="N5" s="5">
        <v>0</v>
      </c>
      <c r="O5" s="5">
        <v>1.5E-3</v>
      </c>
      <c r="P5" s="5"/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0.99860000000000004</v>
      </c>
      <c r="AG5" s="5">
        <v>8.9999999999999998E-4</v>
      </c>
      <c r="AH5" s="6" t="s">
        <v>36</v>
      </c>
      <c r="AI5" s="7"/>
      <c r="AJ5" s="7"/>
      <c r="AK5" s="24">
        <f>(AB5*Sheet1!$AB$1+W5*Sheet1!$W$1+T5*Sheet1!$T$1+Q5*Sheet1!$Q$1+AE5*Sheet1!$AE$1+Y5*Sheet1!$Y$1+S5*Sheet1!$S$1)*D5</f>
        <v>0</v>
      </c>
      <c r="AL5" s="24">
        <f>(X5*Sheet1!$X$1+Z5*Sheet1!$Z$1)*D5</f>
        <v>0</v>
      </c>
      <c r="AM5" s="24">
        <f>(AF5*Sheet1!$AF$1+AD5*Sheet1!$AD$1+AC5*Sheet1!$AC$1+AA5*Sheet1!$AA$1+V5*Sheet1!$V$1+U5*Sheet1!$U$1+R5*Sheet1!$R$1)*D5</f>
        <v>-2.6082633120000001</v>
      </c>
      <c r="AN5" s="29" t="s">
        <v>2232</v>
      </c>
      <c r="AO5" s="19">
        <v>6031</v>
      </c>
      <c r="AP5" s="30" t="s">
        <v>26</v>
      </c>
      <c r="AQ5" s="30" t="s">
        <v>8</v>
      </c>
    </row>
    <row r="6" spans="1:43">
      <c r="A6" s="5">
        <v>20</v>
      </c>
      <c r="B6" s="5">
        <v>1096983321</v>
      </c>
      <c r="C6" s="5" t="s">
        <v>31</v>
      </c>
      <c r="D6" s="5">
        <f>(H6*Sheet1!$H$1+I6*Sheet1!$I$1+J6*Sheet1!$J$1+K6*Sheet1!$K$1+L6*Sheet1!$L$1+M6*Sheet1!$M$1+N6*Sheet1!$N$1+O6*Sheet1!$O$1)</f>
        <v>0</v>
      </c>
      <c r="E6" s="5">
        <f>(Q6*Sheet1!$Q$1+R6*Sheet1!$R$1+S6*Sheet1!$S$1+T6*Sheet1!$T$1+U6*Sheet1!$U$1+V6*Sheet1!$V$1+W6*Sheet1!$W$1+X6*Sheet1!$X$1+Y6*Sheet1!$Y$1+Z6*Sheet1!$Z$1+AA6*Sheet1!$AA$1+AB6*Sheet1!$AB$1+AC6*Sheet1!$AC$1+AD6*Sheet1!$AD$1+AE6*Sheet1!$AE$1+AF6*Sheet1!$AF$1)</f>
        <v>0</v>
      </c>
      <c r="F6" s="5">
        <f t="shared" si="0"/>
        <v>0</v>
      </c>
      <c r="G6" s="5"/>
      <c r="AG6" s="5">
        <v>0</v>
      </c>
      <c r="AH6" s="8">
        <v>0</v>
      </c>
      <c r="AI6" s="9"/>
      <c r="AJ6" s="9"/>
      <c r="AK6" s="24">
        <f>(AB6*Sheet1!$AB$1+W6*Sheet1!$W$1+T6*Sheet1!$T$1+Q6*Sheet1!$Q$1+AE6*Sheet1!$AE$1+Y6*Sheet1!$Y$1+S6*Sheet1!$S$1)*D6</f>
        <v>0</v>
      </c>
      <c r="AL6" s="24">
        <f>(X6*Sheet1!$X$1+Z6*Sheet1!$Z$1)*D6</f>
        <v>0</v>
      </c>
      <c r="AM6" s="24">
        <f>(AF6*Sheet1!$AF$1+AD6*Sheet1!$AD$1+AC6*Sheet1!$AC$1+AA6*Sheet1!$AA$1+V6*Sheet1!$V$1+U6*Sheet1!$U$1+R6*Sheet1!$R$1)*D6</f>
        <v>0</v>
      </c>
      <c r="AN6" s="29" t="s">
        <v>2233</v>
      </c>
      <c r="AO6" s="19">
        <v>6033</v>
      </c>
      <c r="AP6" s="31"/>
      <c r="AQ6" s="31"/>
    </row>
    <row r="7" spans="1:43" ht="29.25">
      <c r="A7" s="5">
        <v>21</v>
      </c>
      <c r="B7" s="5">
        <v>1094348706</v>
      </c>
      <c r="C7" s="5" t="s">
        <v>31</v>
      </c>
      <c r="D7" s="5">
        <f>(H7*Sheet1!$H$1+I7*Sheet1!$I$1+J7*Sheet1!$J$1+K7*Sheet1!$K$1+L7*Sheet1!$L$1+M7*Sheet1!$M$1+N7*Sheet1!$N$1+O7*Sheet1!$O$1)</f>
        <v>-0.78874999999999995</v>
      </c>
      <c r="E7" s="5">
        <f>(Q7*Sheet1!$Q$1+R7*Sheet1!$R$1+S7*Sheet1!$S$1+T7*Sheet1!$T$1+U7*Sheet1!$U$1+V7*Sheet1!$V$1+W7*Sheet1!$W$1+X7*Sheet1!$X$1+Y7*Sheet1!$Y$1+Z7*Sheet1!$Z$1+AA7*Sheet1!$AA$1+AB7*Sheet1!$AB$1+AC7*Sheet1!$AC$1+AD7*Sheet1!$AD$1+AE7*Sheet1!$AE$1+AF7*Sheet1!$AF$1)</f>
        <v>2.5575999999999994</v>
      </c>
      <c r="F7" s="5">
        <f t="shared" si="0"/>
        <v>-0.40608389909999987</v>
      </c>
      <c r="G7" s="5"/>
      <c r="H7" s="5">
        <v>0</v>
      </c>
      <c r="I7" s="5">
        <v>4.87E-2</v>
      </c>
      <c r="J7" s="5">
        <v>0</v>
      </c>
      <c r="K7" s="5">
        <v>0.1865</v>
      </c>
      <c r="L7" s="5">
        <v>0</v>
      </c>
      <c r="M7" s="5">
        <v>0.73719999999999997</v>
      </c>
      <c r="N7" s="5">
        <v>2.9999999999999997E-4</v>
      </c>
      <c r="O7" s="5">
        <v>1.4E-3</v>
      </c>
      <c r="P7" s="5"/>
      <c r="Q7" s="5">
        <v>0</v>
      </c>
      <c r="R7" s="5">
        <v>1.3299999999999999E-2</v>
      </c>
      <c r="S7" s="5">
        <v>1.8E-3</v>
      </c>
      <c r="T7" s="5">
        <v>0</v>
      </c>
      <c r="U7" s="5">
        <v>5.2999999999999999E-2</v>
      </c>
      <c r="V7" s="5">
        <v>0.97499999999999998</v>
      </c>
      <c r="W7" s="5">
        <v>0</v>
      </c>
      <c r="X7" s="5">
        <v>0</v>
      </c>
      <c r="Y7" s="5">
        <v>0.20619999999999999</v>
      </c>
      <c r="Z7" s="5">
        <v>1E-4</v>
      </c>
      <c r="AA7" s="5">
        <v>2.8E-3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1.6199999999999999E-2</v>
      </c>
      <c r="AH7" s="6" t="s">
        <v>37</v>
      </c>
      <c r="AI7" s="7" t="s">
        <v>38</v>
      </c>
      <c r="AJ7" s="7" t="s">
        <v>39</v>
      </c>
      <c r="AK7" s="24">
        <f>(AB7*Sheet1!$AB$1+W7*Sheet1!$W$1+T7*Sheet1!$T$1+Q7*Sheet1!$Q$1+AE7*Sheet1!$AE$1+Y7*Sheet1!$Y$1+S7*Sheet1!$S$1)*D7</f>
        <v>-0.32811999999999997</v>
      </c>
      <c r="AL7" s="24">
        <f>(X7*Sheet1!$X$1+Z7*Sheet1!$Z$1)*D7</f>
        <v>-3.1549999999999997E-4</v>
      </c>
      <c r="AM7" s="24">
        <f>(AF7*Sheet1!$AF$1+AD7*Sheet1!$AD$1+AC7*Sheet1!$AC$1+AA7*Sheet1!$AA$1+V7*Sheet1!$V$1+U7*Sheet1!$U$1+R7*Sheet1!$R$1)*D7</f>
        <v>-1.6888714999999999</v>
      </c>
      <c r="AN7" s="29" t="s">
        <v>2234</v>
      </c>
      <c r="AO7" s="19">
        <v>6043</v>
      </c>
      <c r="AP7" s="30" t="s">
        <v>16</v>
      </c>
      <c r="AQ7" s="30" t="s">
        <v>8</v>
      </c>
    </row>
    <row r="8" spans="1:43" ht="30">
      <c r="A8" s="5">
        <v>23</v>
      </c>
      <c r="B8" s="5">
        <v>1115246347</v>
      </c>
      <c r="C8" s="5" t="s">
        <v>31</v>
      </c>
      <c r="D8" s="5">
        <f>(H8*Sheet1!$H$1+I8*Sheet1!$I$1+J8*Sheet1!$J$1+K8*Sheet1!$K$1+L8*Sheet1!$L$1+M8*Sheet1!$M$1+N8*Sheet1!$N$1+O8*Sheet1!$O$1)</f>
        <v>0.44723999999999997</v>
      </c>
      <c r="E8" s="5">
        <f>(Q8*Sheet1!$Q$1+R8*Sheet1!$R$1+S8*Sheet1!$S$1+T8*Sheet1!$T$1+U8*Sheet1!$U$1+V8*Sheet1!$V$1+W8*Sheet1!$W$1+X8*Sheet1!$X$1+Y8*Sheet1!$Y$1+Z8*Sheet1!$Z$1+AA8*Sheet1!$AA$1+AB8*Sheet1!$AB$1+AC8*Sheet1!$AC$1+AD8*Sheet1!$AD$1+AE8*Sheet1!$AE$1+AF8*Sheet1!$AF$1)</f>
        <v>2.9767999999999999</v>
      </c>
      <c r="F8" s="5">
        <f t="shared" si="0"/>
        <v>0.44679905713919993</v>
      </c>
      <c r="G8" s="5"/>
      <c r="H8" s="5">
        <v>1.04E-2</v>
      </c>
      <c r="I8" s="5">
        <v>0.86360000000000003</v>
      </c>
      <c r="J8" s="5">
        <v>0.12740000000000001</v>
      </c>
      <c r="K8" s="5">
        <v>7.0000000000000001E-3</v>
      </c>
      <c r="L8" s="5">
        <v>0</v>
      </c>
      <c r="M8" s="5">
        <v>1E-4</v>
      </c>
      <c r="N8" s="5">
        <v>0</v>
      </c>
      <c r="O8" s="5">
        <v>2.0999999999999999E-3</v>
      </c>
      <c r="P8" s="5"/>
      <c r="Q8" s="5">
        <v>0.1038</v>
      </c>
      <c r="R8" s="5">
        <v>0.1032</v>
      </c>
      <c r="S8" s="5">
        <v>8.8000000000000005E-3</v>
      </c>
      <c r="T8" s="5">
        <v>0</v>
      </c>
      <c r="U8" s="5">
        <v>0.1258</v>
      </c>
      <c r="V8" s="5">
        <v>5.0000000000000001E-3</v>
      </c>
      <c r="W8" s="5">
        <v>0</v>
      </c>
      <c r="X8" s="5">
        <v>0</v>
      </c>
      <c r="Y8" s="5">
        <v>1E-4</v>
      </c>
      <c r="Z8" s="5">
        <v>0.43180000000000002</v>
      </c>
      <c r="AA8" s="5">
        <v>0.15770000000000001</v>
      </c>
      <c r="AB8" s="5">
        <v>0</v>
      </c>
      <c r="AC8" s="5">
        <v>2.0000000000000001E-4</v>
      </c>
      <c r="AD8" s="5">
        <v>2.5999999999999999E-3</v>
      </c>
      <c r="AE8" s="5">
        <v>0</v>
      </c>
      <c r="AF8" s="5">
        <v>0</v>
      </c>
      <c r="AG8" s="5">
        <v>0.33379999999999999</v>
      </c>
      <c r="AH8" s="6" t="s">
        <v>40</v>
      </c>
      <c r="AI8" s="7" t="s">
        <v>41</v>
      </c>
      <c r="AJ8" s="7"/>
      <c r="AK8" s="24">
        <f>(AB8*Sheet1!$AB$1+W8*Sheet1!$W$1+T8*Sheet1!$T$1+Q8*Sheet1!$Q$1+AE8*Sheet1!$AE$1+Y8*Sheet1!$Y$1+S8*Sheet1!$S$1)*D8</f>
        <v>0.14723140799999998</v>
      </c>
      <c r="AL8" s="24">
        <f>(X8*Sheet1!$X$1+Z8*Sheet1!$Z$1)*D8</f>
        <v>0.772472928</v>
      </c>
      <c r="AM8" s="24">
        <f>(AF8*Sheet1!$AF$1+AD8*Sheet1!$AD$1+AC8*Sheet1!$AC$1+AA8*Sheet1!$AA$1+V8*Sheet1!$V$1+U8*Sheet1!$U$1+R8*Sheet1!$R$1)*D8</f>
        <v>0.41163969599999994</v>
      </c>
      <c r="AN8" s="29" t="s">
        <v>2235</v>
      </c>
      <c r="AO8" s="19">
        <v>6050</v>
      </c>
      <c r="AP8" s="30" t="s">
        <v>20</v>
      </c>
      <c r="AQ8" s="30" t="s">
        <v>4</v>
      </c>
    </row>
    <row r="9" spans="1:43">
      <c r="A9" s="5">
        <v>26</v>
      </c>
      <c r="B9" s="5">
        <v>1090300733</v>
      </c>
      <c r="C9" s="5" t="s">
        <v>31</v>
      </c>
      <c r="D9" s="5">
        <f>(H9*Sheet1!$H$1+I9*Sheet1!$I$1+J9*Sheet1!$J$1+K9*Sheet1!$K$1+L9*Sheet1!$L$1+M9*Sheet1!$M$1+N9*Sheet1!$N$1+O9*Sheet1!$O$1)</f>
        <v>-0.97921999999999998</v>
      </c>
      <c r="E9" s="5">
        <f>(Q9*Sheet1!$Q$1+R9*Sheet1!$R$1+S9*Sheet1!$S$1+T9*Sheet1!$T$1+U9*Sheet1!$U$1+V9*Sheet1!$V$1+W9*Sheet1!$W$1+X9*Sheet1!$X$1+Y9*Sheet1!$Y$1+Z9*Sheet1!$Z$1+AA9*Sheet1!$AA$1+AB9*Sheet1!$AB$1+AC9*Sheet1!$AC$1+AD9*Sheet1!$AD$1+AE9*Sheet1!$AE$1+AF9*Sheet1!$AF$1)</f>
        <v>2.1154999999999999</v>
      </c>
      <c r="F9" s="5">
        <f t="shared" si="0"/>
        <v>-0.414722289982</v>
      </c>
      <c r="G9" s="5"/>
      <c r="H9" s="5">
        <v>0</v>
      </c>
      <c r="I9" s="5">
        <v>2.0000000000000001E-4</v>
      </c>
      <c r="J9" s="5">
        <v>0</v>
      </c>
      <c r="K9" s="5">
        <v>3.5299999999999998E-2</v>
      </c>
      <c r="L9" s="5">
        <v>0</v>
      </c>
      <c r="M9" s="5">
        <v>0.96519999999999995</v>
      </c>
      <c r="N9" s="5">
        <v>0</v>
      </c>
      <c r="O9" s="5">
        <v>0</v>
      </c>
      <c r="P9" s="5"/>
      <c r="Q9" s="5">
        <v>0.59519999999999995</v>
      </c>
      <c r="R9" s="5">
        <v>0</v>
      </c>
      <c r="S9" s="5">
        <v>8.0000000000000004E-4</v>
      </c>
      <c r="T9" s="5">
        <v>5.4699999999999999E-2</v>
      </c>
      <c r="U9" s="5">
        <v>1.4E-2</v>
      </c>
      <c r="V9" s="5">
        <v>0</v>
      </c>
      <c r="W9" s="5">
        <v>0</v>
      </c>
      <c r="X9" s="5">
        <v>0</v>
      </c>
      <c r="Y9" s="5">
        <v>2.0000000000000001E-4</v>
      </c>
      <c r="Z9" s="5">
        <v>2.3E-3</v>
      </c>
      <c r="AA9" s="5">
        <v>7.0000000000000001E-3</v>
      </c>
      <c r="AB9" s="5">
        <v>5.0900000000000001E-2</v>
      </c>
      <c r="AC9" s="5">
        <v>0</v>
      </c>
      <c r="AD9" s="5">
        <v>0</v>
      </c>
      <c r="AE9" s="5">
        <v>0</v>
      </c>
      <c r="AF9" s="5">
        <v>2.0000000000000001E-4</v>
      </c>
      <c r="AG9" s="5">
        <v>1E-4</v>
      </c>
      <c r="AH9" s="6" t="s">
        <v>42</v>
      </c>
      <c r="AI9" s="7"/>
      <c r="AJ9" s="7"/>
      <c r="AK9" s="24">
        <f>(AB9*Sheet1!$AB$1+W9*Sheet1!$W$1+T9*Sheet1!$T$1+Q9*Sheet1!$Q$1+AE9*Sheet1!$AE$1+Y9*Sheet1!$Y$1+S9*Sheet1!$S$1)*D9</f>
        <v>-2.0071072339999998</v>
      </c>
      <c r="AL9" s="24">
        <f>(X9*Sheet1!$X$1+Z9*Sheet1!$Z$1)*D9</f>
        <v>-9.0088240000000003E-3</v>
      </c>
      <c r="AM9" s="24">
        <f>(AF9*Sheet1!$AF$1+AD9*Sheet1!$AD$1+AC9*Sheet1!$AC$1+AA9*Sheet1!$AA$1+V9*Sheet1!$V$1+U9*Sheet1!$U$1+R9*Sheet1!$R$1)*D9</f>
        <v>-5.5423852000000003E-2</v>
      </c>
      <c r="AN9" s="29" t="s">
        <v>2236</v>
      </c>
      <c r="AO9" s="19">
        <v>6057</v>
      </c>
      <c r="AP9" s="30" t="s">
        <v>11</v>
      </c>
      <c r="AQ9" s="30" t="s">
        <v>8</v>
      </c>
    </row>
    <row r="10" spans="1:43">
      <c r="A10" s="5">
        <v>28</v>
      </c>
      <c r="B10" s="5">
        <v>1110496024</v>
      </c>
      <c r="C10" s="5" t="s">
        <v>31</v>
      </c>
      <c r="D10" s="5">
        <f>(H10*Sheet1!$H$1+I10*Sheet1!$I$1+J10*Sheet1!$J$1+K10*Sheet1!$K$1+L10*Sheet1!$L$1+M10*Sheet1!$M$1+N10*Sheet1!$N$1+O10*Sheet1!$O$1)</f>
        <v>0</v>
      </c>
      <c r="E10" s="5">
        <f>(Q10*Sheet1!$Q$1+R10*Sheet1!$R$1+S10*Sheet1!$S$1+T10*Sheet1!$T$1+U10*Sheet1!$U$1+V10*Sheet1!$V$1+W10*Sheet1!$W$1+X10*Sheet1!$X$1+Y10*Sheet1!$Y$1+Z10*Sheet1!$Z$1+AA10*Sheet1!$AA$1+AB10*Sheet1!$AB$1+AC10*Sheet1!$AC$1+AD10*Sheet1!$AD$1+AE10*Sheet1!$AE$1+AF10*Sheet1!$AF$1)</f>
        <v>0</v>
      </c>
      <c r="F10" s="5">
        <f t="shared" si="0"/>
        <v>0</v>
      </c>
      <c r="G10" s="5"/>
      <c r="AG10" s="5">
        <v>0</v>
      </c>
      <c r="AH10" s="8">
        <v>0</v>
      </c>
      <c r="AI10" s="9"/>
      <c r="AJ10" s="9" t="s">
        <v>43</v>
      </c>
      <c r="AK10" s="24">
        <f>(AB10*Sheet1!$AB$1+W10*Sheet1!$W$1+T10*Sheet1!$T$1+Q10*Sheet1!$Q$1+AE10*Sheet1!$AE$1+Y10*Sheet1!$Y$1+S10*Sheet1!$S$1)*D10</f>
        <v>0</v>
      </c>
      <c r="AL10" s="24">
        <f>(X10*Sheet1!$X$1+Z10*Sheet1!$Z$1)*D10</f>
        <v>0</v>
      </c>
      <c r="AM10" s="24">
        <f>(AF10*Sheet1!$AF$1+AD10*Sheet1!$AD$1+AC10*Sheet1!$AC$1+AA10*Sheet1!$AA$1+V10*Sheet1!$V$1+U10*Sheet1!$U$1+R10*Sheet1!$R$1)*D10</f>
        <v>0</v>
      </c>
      <c r="AN10" s="29" t="s">
        <v>2237</v>
      </c>
      <c r="AO10" s="19">
        <v>6060</v>
      </c>
      <c r="AP10" s="31"/>
      <c r="AQ10" s="31"/>
    </row>
    <row r="11" spans="1:43">
      <c r="A11" s="5">
        <v>35</v>
      </c>
      <c r="B11" s="5">
        <v>1040125542</v>
      </c>
      <c r="C11" s="5" t="s">
        <v>31</v>
      </c>
      <c r="D11" s="5">
        <f>(H11*Sheet1!$H$1+I11*Sheet1!$I$1+J11*Sheet1!$J$1+K11*Sheet1!$K$1+L11*Sheet1!$L$1+M11*Sheet1!$M$1+N11*Sheet1!$N$1+O11*Sheet1!$O$1)</f>
        <v>-0.97604999999999997</v>
      </c>
      <c r="E11" s="5">
        <f>(Q11*Sheet1!$Q$1+R11*Sheet1!$R$1+S11*Sheet1!$S$1+T11*Sheet1!$T$1+U11*Sheet1!$U$1+V11*Sheet1!$V$1+W11*Sheet1!$W$1+X11*Sheet1!$X$1+Y11*Sheet1!$Y$1+Z11*Sheet1!$Z$1+AA11*Sheet1!$AA$1+AB11*Sheet1!$AB$1+AC11*Sheet1!$AC$1+AD11*Sheet1!$AD$1+AE11*Sheet1!$AE$1+AF11*Sheet1!$AF$1)</f>
        <v>3.3449999999999998</v>
      </c>
      <c r="F11" s="5">
        <f t="shared" si="0"/>
        <v>-0.66375157792499984</v>
      </c>
      <c r="G11" s="5"/>
      <c r="H11" s="5">
        <v>0</v>
      </c>
      <c r="I11" s="5">
        <v>2.9999999999999997E-4</v>
      </c>
      <c r="J11" s="5">
        <v>0</v>
      </c>
      <c r="K11" s="5">
        <v>6.6000000000000003E-2</v>
      </c>
      <c r="L11" s="5">
        <v>0</v>
      </c>
      <c r="M11" s="5">
        <v>0.94979999999999998</v>
      </c>
      <c r="N11" s="5">
        <v>0</v>
      </c>
      <c r="O11" s="5">
        <v>0</v>
      </c>
      <c r="P11" s="5"/>
      <c r="Q11" s="5">
        <v>4.0000000000000002E-4</v>
      </c>
      <c r="R11" s="5">
        <v>0</v>
      </c>
      <c r="S11" s="5">
        <v>8.9999999999999998E-4</v>
      </c>
      <c r="T11" s="5">
        <v>0</v>
      </c>
      <c r="U11" s="5">
        <v>2.0000000000000001E-4</v>
      </c>
      <c r="V11" s="5">
        <v>4.1999999999999997E-3</v>
      </c>
      <c r="W11" s="5">
        <v>0</v>
      </c>
      <c r="X11" s="5">
        <v>0</v>
      </c>
      <c r="Y11" s="5">
        <v>0.1928</v>
      </c>
      <c r="Z11" s="5">
        <v>0</v>
      </c>
      <c r="AA11" s="5">
        <v>4.0000000000000002E-4</v>
      </c>
      <c r="AB11" s="5">
        <v>1E-4</v>
      </c>
      <c r="AC11" s="5">
        <v>0</v>
      </c>
      <c r="AD11" s="5">
        <v>0</v>
      </c>
      <c r="AE11" s="5">
        <v>0</v>
      </c>
      <c r="AF11" s="5">
        <v>0.98209999999999997</v>
      </c>
      <c r="AG11" s="5">
        <v>1E-4</v>
      </c>
      <c r="AH11" s="6" t="s">
        <v>44</v>
      </c>
      <c r="AI11" s="7"/>
      <c r="AJ11" s="7"/>
      <c r="AK11" s="24">
        <f>(AB11*Sheet1!$AB$1+W11*Sheet1!$W$1+T11*Sheet1!$T$1+Q11*Sheet1!$Q$1+AE11*Sheet1!$AE$1+Y11*Sheet1!$Y$1+S11*Sheet1!$S$1)*D11</f>
        <v>-0.37958584500000003</v>
      </c>
      <c r="AL11" s="24">
        <f>(X11*Sheet1!$X$1+Z11*Sheet1!$Z$1)*D11</f>
        <v>0</v>
      </c>
      <c r="AM11" s="24">
        <f>(AF11*Sheet1!$AF$1+AD11*Sheet1!$AD$1+AC11*Sheet1!$AC$1+AA11*Sheet1!$AA$1+V11*Sheet1!$V$1+U11*Sheet1!$U$1+R11*Sheet1!$R$1)*D11</f>
        <v>-2.8853014049999999</v>
      </c>
      <c r="AN11" s="29" t="s">
        <v>2238</v>
      </c>
      <c r="AO11" s="19">
        <v>6069</v>
      </c>
      <c r="AP11" s="30" t="s">
        <v>26</v>
      </c>
      <c r="AQ11" s="30" t="s">
        <v>8</v>
      </c>
    </row>
    <row r="12" spans="1:43">
      <c r="A12" s="5">
        <v>39</v>
      </c>
      <c r="B12" s="5">
        <v>1047068297</v>
      </c>
      <c r="C12" s="5" t="s">
        <v>31</v>
      </c>
      <c r="D12" s="5">
        <f>(H12*Sheet1!$H$1+I12*Sheet1!$I$1+J12*Sheet1!$J$1+K12*Sheet1!$K$1+L12*Sheet1!$L$1+M12*Sheet1!$M$1+N12*Sheet1!$N$1+O12*Sheet1!$O$1)</f>
        <v>0</v>
      </c>
      <c r="E12" s="5">
        <f>(Q12*Sheet1!$Q$1+R12*Sheet1!$R$1+S12*Sheet1!$S$1+T12*Sheet1!$T$1+U12*Sheet1!$U$1+V12*Sheet1!$V$1+W12*Sheet1!$W$1+X12*Sheet1!$X$1+Y12*Sheet1!$Y$1+Z12*Sheet1!$Z$1+AA12*Sheet1!$AA$1+AB12*Sheet1!$AB$1+AC12*Sheet1!$AC$1+AD12*Sheet1!$AD$1+AE12*Sheet1!$AE$1+AF12*Sheet1!$AF$1)</f>
        <v>0</v>
      </c>
      <c r="F12" s="5">
        <f t="shared" si="0"/>
        <v>0</v>
      </c>
      <c r="G12" s="5"/>
      <c r="AG12" s="5">
        <v>0</v>
      </c>
      <c r="AH12" s="8">
        <v>0</v>
      </c>
      <c r="AI12" s="9"/>
      <c r="AJ12" s="9"/>
      <c r="AK12" s="24">
        <f>(AB12*Sheet1!$AB$1+W12*Sheet1!$W$1+T12*Sheet1!$T$1+Q12*Sheet1!$Q$1+AE12*Sheet1!$AE$1+Y12*Sheet1!$Y$1+S12*Sheet1!$S$1)*D12</f>
        <v>0</v>
      </c>
      <c r="AL12" s="24">
        <f>(X12*Sheet1!$X$1+Z12*Sheet1!$Z$1)*D12</f>
        <v>0</v>
      </c>
      <c r="AM12" s="24">
        <f>(AF12*Sheet1!$AF$1+AD12*Sheet1!$AD$1+AC12*Sheet1!$AC$1+AA12*Sheet1!$AA$1+V12*Sheet1!$V$1+U12*Sheet1!$U$1+R12*Sheet1!$R$1)*D12</f>
        <v>0</v>
      </c>
      <c r="AN12" s="29" t="s">
        <v>2239</v>
      </c>
      <c r="AO12" s="19">
        <v>6073</v>
      </c>
      <c r="AP12" s="31"/>
      <c r="AQ12" s="31"/>
    </row>
    <row r="13" spans="1:43">
      <c r="A13" s="5">
        <v>48</v>
      </c>
      <c r="B13" s="5">
        <v>1084366581</v>
      </c>
      <c r="C13" s="5" t="s">
        <v>31</v>
      </c>
      <c r="D13" s="5">
        <f>(H13*Sheet1!$H$1+I13*Sheet1!$I$1+J13*Sheet1!$J$1+K13*Sheet1!$K$1+L13*Sheet1!$L$1+M13*Sheet1!$M$1+N13*Sheet1!$N$1+O13*Sheet1!$O$1)</f>
        <v>-4.619999999999997E-2</v>
      </c>
      <c r="E13" s="5">
        <f>(Q13*Sheet1!$Q$1+R13*Sheet1!$R$1+S13*Sheet1!$S$1+T13*Sheet1!$T$1+U13*Sheet1!$U$1+V13*Sheet1!$V$1+W13*Sheet1!$W$1+X13*Sheet1!$X$1+Y13*Sheet1!$Y$1+Z13*Sheet1!$Z$1+AA13*Sheet1!$AA$1+AB13*Sheet1!$AB$1+AC13*Sheet1!$AC$1+AD13*Sheet1!$AD$1+AE13*Sheet1!$AE$1+AF13*Sheet1!$AF$1)</f>
        <v>3.7694000000000001</v>
      </c>
      <c r="F13" s="5">
        <f t="shared" si="0"/>
        <v>-4.4111252723999975E-2</v>
      </c>
      <c r="G13" s="5"/>
      <c r="H13" s="5">
        <v>3.5000000000000001E-3</v>
      </c>
      <c r="I13" s="5">
        <v>0.45860000000000001</v>
      </c>
      <c r="J13" s="5">
        <v>1.8E-3</v>
      </c>
      <c r="K13" s="5">
        <v>9.4500000000000001E-2</v>
      </c>
      <c r="L13" s="5">
        <v>1E-4</v>
      </c>
      <c r="M13" s="5">
        <v>1.6999999999999999E-3</v>
      </c>
      <c r="N13" s="5">
        <v>0.39510000000000001</v>
      </c>
      <c r="O13" s="5">
        <v>1.9E-3</v>
      </c>
      <c r="P13" s="5"/>
      <c r="Q13" s="5">
        <v>0.17080000000000001</v>
      </c>
      <c r="R13" s="5">
        <v>2.8E-3</v>
      </c>
      <c r="S13" s="5">
        <v>1.34E-2</v>
      </c>
      <c r="T13" s="5">
        <v>1.6199999999999999E-2</v>
      </c>
      <c r="U13" s="5">
        <v>0.10920000000000001</v>
      </c>
      <c r="V13" s="5">
        <v>1E-4</v>
      </c>
      <c r="W13" s="5">
        <v>0</v>
      </c>
      <c r="X13" s="5">
        <v>0</v>
      </c>
      <c r="Y13" s="5">
        <v>0</v>
      </c>
      <c r="Z13" s="5">
        <v>0.60750000000000004</v>
      </c>
      <c r="AA13" s="5">
        <v>0.21579999999999999</v>
      </c>
      <c r="AB13" s="5">
        <v>0</v>
      </c>
      <c r="AC13" s="5">
        <v>0</v>
      </c>
      <c r="AD13" s="5">
        <v>6.9999999999999999E-4</v>
      </c>
      <c r="AE13" s="5">
        <v>0</v>
      </c>
      <c r="AF13" s="5">
        <v>0</v>
      </c>
      <c r="AG13" s="5">
        <v>0.15459999999999999</v>
      </c>
      <c r="AH13" s="6" t="s">
        <v>45</v>
      </c>
      <c r="AI13" s="7"/>
      <c r="AJ13" s="7"/>
      <c r="AK13" s="24">
        <f>(AB13*Sheet1!$AB$1+W13*Sheet1!$W$1+T13*Sheet1!$T$1+Q13*Sheet1!$Q$1+AE13*Sheet1!$AE$1+Y13*Sheet1!$Y$1+S13*Sheet1!$S$1)*D13</f>
        <v>-2.6407919999999984E-2</v>
      </c>
      <c r="AL13" s="24">
        <f>(X13*Sheet1!$X$1+Z13*Sheet1!$Z$1)*D13</f>
        <v>-0.11226599999999994</v>
      </c>
      <c r="AM13" s="24">
        <f>(AF13*Sheet1!$AF$1+AD13*Sheet1!$AD$1+AC13*Sheet1!$AC$1+AA13*Sheet1!$AA$1+V13*Sheet1!$V$1+U13*Sheet1!$U$1+R13*Sheet1!$R$1)*D13</f>
        <v>-3.5472359999999981E-2</v>
      </c>
      <c r="AN13" s="29" t="s">
        <v>2240</v>
      </c>
      <c r="AO13" s="19">
        <v>6063</v>
      </c>
      <c r="AP13" s="30" t="s">
        <v>20</v>
      </c>
      <c r="AQ13" s="30" t="s">
        <v>4</v>
      </c>
    </row>
    <row r="14" spans="1:43" ht="29.25">
      <c r="A14" s="5">
        <v>57</v>
      </c>
      <c r="B14" s="5">
        <v>1092355791</v>
      </c>
      <c r="C14" s="5" t="s">
        <v>31</v>
      </c>
      <c r="D14" s="5">
        <f>(H14*Sheet1!$H$1+I14*Sheet1!$I$1+J14*Sheet1!$J$1+K14*Sheet1!$K$1+L14*Sheet1!$L$1+M14*Sheet1!$M$1+N14*Sheet1!$N$1+O14*Sheet1!$O$1)</f>
        <v>-0.88532999999999995</v>
      </c>
      <c r="E14" s="5">
        <f>(Q14*Sheet1!$Q$1+R14*Sheet1!$R$1+S14*Sheet1!$S$1+T14*Sheet1!$T$1+U14*Sheet1!$U$1+V14*Sheet1!$V$1+W14*Sheet1!$W$1+X14*Sheet1!$X$1+Y14*Sheet1!$Y$1+Z14*Sheet1!$Z$1+AA14*Sheet1!$AA$1+AB14*Sheet1!$AB$1+AC14*Sheet1!$AC$1+AD14*Sheet1!$AD$1+AE14*Sheet1!$AE$1+AF14*Sheet1!$AF$1)</f>
        <v>4.9673999999999996</v>
      </c>
      <c r="F14" s="5">
        <f t="shared" si="0"/>
        <v>-0.95256093321719981</v>
      </c>
      <c r="G14" s="5"/>
      <c r="H14" s="5">
        <v>0</v>
      </c>
      <c r="I14" s="5">
        <v>2.0999999999999999E-3</v>
      </c>
      <c r="J14" s="5">
        <v>0</v>
      </c>
      <c r="K14" s="5">
        <v>0.3216</v>
      </c>
      <c r="L14" s="5">
        <v>0</v>
      </c>
      <c r="M14" s="5">
        <v>0.75749999999999995</v>
      </c>
      <c r="N14" s="5">
        <v>0</v>
      </c>
      <c r="O14" s="5">
        <v>2.9999999999999997E-4</v>
      </c>
      <c r="P14" s="5"/>
      <c r="Q14" s="5">
        <v>5.7999999999999996E-3</v>
      </c>
      <c r="R14" s="5">
        <v>0</v>
      </c>
      <c r="S14" s="5">
        <v>1.4E-3</v>
      </c>
      <c r="T14" s="5">
        <v>0.99739999999999995</v>
      </c>
      <c r="U14" s="5">
        <v>1E-4</v>
      </c>
      <c r="V14" s="5">
        <v>0</v>
      </c>
      <c r="W14" s="5">
        <v>0</v>
      </c>
      <c r="X14" s="5">
        <v>0</v>
      </c>
      <c r="Y14" s="5">
        <v>0</v>
      </c>
      <c r="Z14" s="5">
        <v>5.0000000000000001E-4</v>
      </c>
      <c r="AA14" s="5">
        <v>1E-4</v>
      </c>
      <c r="AB14" s="5">
        <v>0.98329999999999995</v>
      </c>
      <c r="AC14" s="5">
        <v>0</v>
      </c>
      <c r="AD14" s="5">
        <v>0</v>
      </c>
      <c r="AE14" s="5">
        <v>0</v>
      </c>
      <c r="AF14" s="5">
        <v>0</v>
      </c>
      <c r="AG14" s="5">
        <v>6.9999999999999999E-4</v>
      </c>
      <c r="AH14" s="6" t="s">
        <v>46</v>
      </c>
      <c r="AI14" s="7"/>
      <c r="AJ14" s="7"/>
      <c r="AK14" s="24">
        <f>(AB14*Sheet1!$AB$1+W14*Sheet1!$W$1+T14*Sheet1!$T$1+Q14*Sheet1!$Q$1+AE14*Sheet1!$AE$1+Y14*Sheet1!$Y$1+S14*Sheet1!$S$1)*D14</f>
        <v>-4.3955749170000002</v>
      </c>
      <c r="AL14" s="24">
        <f>(X14*Sheet1!$X$1+Z14*Sheet1!$Z$1)*D14</f>
        <v>-1.7706599999999999E-3</v>
      </c>
      <c r="AM14" s="24">
        <f>(AF14*Sheet1!$AF$1+AD14*Sheet1!$AD$1+AC14*Sheet1!$AC$1+AA14*Sheet1!$AA$1+V14*Sheet1!$V$1+U14*Sheet1!$U$1+R14*Sheet1!$R$1)*D14</f>
        <v>-4.4266499999999996E-4</v>
      </c>
      <c r="AN14" s="29" t="s">
        <v>2241</v>
      </c>
      <c r="AO14" s="19">
        <v>6064</v>
      </c>
      <c r="AP14" s="30" t="s">
        <v>2242</v>
      </c>
      <c r="AQ14" s="30" t="s">
        <v>8</v>
      </c>
    </row>
    <row r="15" spans="1:43" ht="30">
      <c r="A15" s="5">
        <v>59</v>
      </c>
      <c r="B15" s="5">
        <v>1105514951</v>
      </c>
      <c r="C15" s="5" t="s">
        <v>31</v>
      </c>
      <c r="D15" s="5">
        <f>(H15*Sheet1!$H$1+I15*Sheet1!$I$1+J15*Sheet1!$J$1+K15*Sheet1!$K$1+L15*Sheet1!$L$1+M15*Sheet1!$M$1+N15*Sheet1!$N$1+O15*Sheet1!$O$1)</f>
        <v>0.39888000000000001</v>
      </c>
      <c r="E15" s="5">
        <f>(Q15*Sheet1!$Q$1+R15*Sheet1!$R$1+S15*Sheet1!$S$1+T15*Sheet1!$T$1+U15*Sheet1!$U$1+V15*Sheet1!$V$1+W15*Sheet1!$W$1+X15*Sheet1!$X$1+Y15*Sheet1!$Y$1+Z15*Sheet1!$Z$1+AA15*Sheet1!$AA$1+AB15*Sheet1!$AB$1+AC15*Sheet1!$AC$1+AD15*Sheet1!$AD$1+AE15*Sheet1!$AE$1+AF15*Sheet1!$AF$1)</f>
        <v>3.6046999999999993</v>
      </c>
      <c r="F15" s="5">
        <f t="shared" si="0"/>
        <v>0.45191397192479987</v>
      </c>
      <c r="G15" s="5"/>
      <c r="H15" s="5">
        <v>5.0000000000000001E-4</v>
      </c>
      <c r="I15" s="5">
        <v>0.87860000000000005</v>
      </c>
      <c r="J15" s="5">
        <v>7.4999999999999997E-3</v>
      </c>
      <c r="K15" s="5">
        <v>8.7499999999999994E-2</v>
      </c>
      <c r="L15" s="5">
        <v>0</v>
      </c>
      <c r="M15" s="5">
        <v>6.3E-3</v>
      </c>
      <c r="N15" s="5">
        <v>1E-4</v>
      </c>
      <c r="O15" s="5">
        <v>2.0000000000000001E-4</v>
      </c>
      <c r="P15" s="5"/>
      <c r="Q15" s="5">
        <v>0.97099999999999997</v>
      </c>
      <c r="R15" s="5">
        <v>0</v>
      </c>
      <c r="S15" s="5">
        <v>1E-4</v>
      </c>
      <c r="T15" s="5">
        <v>0</v>
      </c>
      <c r="U15" s="5">
        <v>1.2999999999999999E-3</v>
      </c>
      <c r="V15" s="5">
        <v>0</v>
      </c>
      <c r="W15" s="5">
        <v>0</v>
      </c>
      <c r="X15" s="5">
        <v>0</v>
      </c>
      <c r="Y15" s="5">
        <v>6.8999999999999999E-3</v>
      </c>
      <c r="Z15" s="5">
        <v>0.15759999999999999</v>
      </c>
      <c r="AA15" s="5">
        <v>2.1700000000000001E-2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0.29549999999999998</v>
      </c>
      <c r="AH15" s="6" t="s">
        <v>47</v>
      </c>
      <c r="AI15" s="7" t="s">
        <v>48</v>
      </c>
      <c r="AJ15" s="7" t="s">
        <v>49</v>
      </c>
      <c r="AK15" s="24">
        <f>(AB15*Sheet1!$AB$1+W15*Sheet1!$W$1+T15*Sheet1!$T$1+Q15*Sheet1!$Q$1+AE15*Sheet1!$AE$1+Y15*Sheet1!$Y$1+S15*Sheet1!$S$1)*D15</f>
        <v>1.1675217599999999</v>
      </c>
      <c r="AL15" s="24">
        <f>(X15*Sheet1!$X$1+Z15*Sheet1!$Z$1)*D15</f>
        <v>0.25145395199999998</v>
      </c>
      <c r="AM15" s="24">
        <f>(AF15*Sheet1!$AF$1+AD15*Sheet1!$AD$1+AC15*Sheet1!$AC$1+AA15*Sheet1!$AA$1+V15*Sheet1!$V$1+U15*Sheet1!$U$1+R15*Sheet1!$R$1)*D15</f>
        <v>1.8867024E-2</v>
      </c>
      <c r="AN15" s="29" t="s">
        <v>2243</v>
      </c>
      <c r="AO15" s="19">
        <v>6066</v>
      </c>
      <c r="AP15" s="30" t="s">
        <v>11</v>
      </c>
      <c r="AQ15" s="30" t="s">
        <v>4</v>
      </c>
    </row>
    <row r="16" spans="1:43">
      <c r="A16" s="5">
        <v>60</v>
      </c>
      <c r="B16" s="5">
        <v>1087036454</v>
      </c>
      <c r="C16" s="5" t="s">
        <v>31</v>
      </c>
      <c r="D16" s="5">
        <f>(H16*Sheet1!$H$1+I16*Sheet1!$I$1+J16*Sheet1!$J$1+K16*Sheet1!$K$1+L16*Sheet1!$L$1+M16*Sheet1!$M$1+N16*Sheet1!$N$1+O16*Sheet1!$O$1)</f>
        <v>0</v>
      </c>
      <c r="E16" s="5">
        <f>(Q16*Sheet1!$Q$1+R16*Sheet1!$R$1+S16*Sheet1!$S$1+T16*Sheet1!$T$1+U16*Sheet1!$U$1+V16*Sheet1!$V$1+W16*Sheet1!$W$1+X16*Sheet1!$X$1+Y16*Sheet1!$Y$1+Z16*Sheet1!$Z$1+AA16*Sheet1!$AA$1+AB16*Sheet1!$AB$1+AC16*Sheet1!$AC$1+AD16*Sheet1!$AD$1+AE16*Sheet1!$AE$1+AF16*Sheet1!$AF$1)</f>
        <v>0</v>
      </c>
      <c r="F16" s="5">
        <f t="shared" si="0"/>
        <v>0</v>
      </c>
      <c r="G16" s="5"/>
      <c r="AG16" s="5">
        <v>0</v>
      </c>
      <c r="AH16" s="8">
        <v>0</v>
      </c>
      <c r="AI16" s="9"/>
      <c r="AJ16" s="9"/>
      <c r="AK16" s="24">
        <f>(AB16*Sheet1!$AB$1+W16*Sheet1!$W$1+T16*Sheet1!$T$1+Q16*Sheet1!$Q$1+AE16*Sheet1!$AE$1+Y16*Sheet1!$Y$1+S16*Sheet1!$S$1)*D16</f>
        <v>0</v>
      </c>
      <c r="AL16" s="24">
        <f>(X16*Sheet1!$X$1+Z16*Sheet1!$Z$1)*D16</f>
        <v>0</v>
      </c>
      <c r="AM16" s="24">
        <f>(AF16*Sheet1!$AF$1+AD16*Sheet1!$AD$1+AC16*Sheet1!$AC$1+AA16*Sheet1!$AA$1+V16*Sheet1!$V$1+U16*Sheet1!$U$1+R16*Sheet1!$R$1)*D16</f>
        <v>0</v>
      </c>
      <c r="AN16" s="29" t="s">
        <v>2228</v>
      </c>
      <c r="AO16" s="19">
        <v>6001</v>
      </c>
      <c r="AP16" s="31"/>
      <c r="AQ16" s="31"/>
    </row>
    <row r="17" spans="1:43" ht="57.75">
      <c r="A17" s="5">
        <v>66</v>
      </c>
      <c r="B17" s="5">
        <v>1065132053</v>
      </c>
      <c r="C17" s="5" t="s">
        <v>31</v>
      </c>
      <c r="D17" s="5">
        <f>(H17*Sheet1!$H$1+I17*Sheet1!$I$1+J17*Sheet1!$J$1+K17*Sheet1!$K$1+L17*Sheet1!$L$1+M17*Sheet1!$M$1+N17*Sheet1!$N$1+O17*Sheet1!$O$1)</f>
        <v>-0.45090000000000002</v>
      </c>
      <c r="E17" s="5">
        <f>(Q17*Sheet1!$Q$1+R17*Sheet1!$R$1+S17*Sheet1!$S$1+T17*Sheet1!$T$1+U17*Sheet1!$U$1+V17*Sheet1!$V$1+W17*Sheet1!$W$1+X17*Sheet1!$X$1+Y17*Sheet1!$Y$1+Z17*Sheet1!$Z$1+AA17*Sheet1!$AA$1+AB17*Sheet1!$AB$1+AC17*Sheet1!$AC$1+AD17*Sheet1!$AD$1+AE17*Sheet1!$AE$1+AF17*Sheet1!$AF$1)</f>
        <v>4.5327000000000002</v>
      </c>
      <c r="F17" s="5">
        <f t="shared" si="0"/>
        <v>-0.38811656225700009</v>
      </c>
      <c r="G17" s="5"/>
      <c r="H17" s="5">
        <v>1E-4</v>
      </c>
      <c r="I17" s="5">
        <v>0.1517</v>
      </c>
      <c r="J17" s="5">
        <v>4.0000000000000001E-3</v>
      </c>
      <c r="K17" s="5">
        <v>0.2291</v>
      </c>
      <c r="L17" s="5">
        <v>2.0000000000000001E-4</v>
      </c>
      <c r="M17" s="5">
        <v>0.33410000000000001</v>
      </c>
      <c r="N17" s="5">
        <v>2.9999999999999997E-4</v>
      </c>
      <c r="O17" s="5">
        <v>0.1265</v>
      </c>
      <c r="P17" s="5"/>
      <c r="Q17" s="5">
        <v>0.128</v>
      </c>
      <c r="R17" s="5">
        <v>0.6028</v>
      </c>
      <c r="S17" s="5">
        <v>1.77E-2</v>
      </c>
      <c r="T17" s="5">
        <v>0</v>
      </c>
      <c r="U17" s="5">
        <v>0.1762</v>
      </c>
      <c r="V17" s="5">
        <v>0.57479999999999998</v>
      </c>
      <c r="W17" s="5">
        <v>0</v>
      </c>
      <c r="X17" s="5">
        <v>2.0000000000000001E-4</v>
      </c>
      <c r="Y17" s="5">
        <v>1.7000000000000001E-2</v>
      </c>
      <c r="Z17" s="5">
        <v>0.1075</v>
      </c>
      <c r="AA17" s="5">
        <v>0.28749999999999998</v>
      </c>
      <c r="AB17" s="5">
        <v>0</v>
      </c>
      <c r="AC17" s="5">
        <v>1.3899999999999999E-2</v>
      </c>
      <c r="AD17" s="5">
        <v>1.66E-2</v>
      </c>
      <c r="AE17" s="5">
        <v>0</v>
      </c>
      <c r="AF17" s="5">
        <v>2.2700000000000001E-2</v>
      </c>
      <c r="AG17" s="5">
        <v>5.1900000000000002E-2</v>
      </c>
      <c r="AH17" s="6" t="s">
        <v>50</v>
      </c>
      <c r="AI17" s="7" t="s">
        <v>51</v>
      </c>
      <c r="AJ17" s="7"/>
      <c r="AK17" s="24">
        <f>(AB17*Sheet1!$AB$1+W17*Sheet1!$W$1+T17*Sheet1!$T$1+Q17*Sheet1!$Q$1+AE17*Sheet1!$AE$1+Y17*Sheet1!$Y$1+S17*Sheet1!$S$1)*D17</f>
        <v>-0.20443806000000003</v>
      </c>
      <c r="AL17" s="24">
        <f>(X17*Sheet1!$X$1+Z17*Sheet1!$Z$1)*D17</f>
        <v>-0.19406736000000002</v>
      </c>
      <c r="AM17" s="24">
        <f>(AF17*Sheet1!$AF$1+AD17*Sheet1!$AD$1+AC17*Sheet1!$AC$1+AA17*Sheet1!$AA$1+V17*Sheet1!$V$1+U17*Sheet1!$U$1+R17*Sheet1!$R$1)*D17</f>
        <v>-1.6452890099999999</v>
      </c>
      <c r="AN17" s="29" t="s">
        <v>2229</v>
      </c>
      <c r="AO17" s="19">
        <v>6009</v>
      </c>
      <c r="AP17" s="30" t="s">
        <v>2244</v>
      </c>
      <c r="AQ17" s="30" t="s">
        <v>8</v>
      </c>
    </row>
    <row r="18" spans="1:43">
      <c r="A18" s="5">
        <v>79</v>
      </c>
      <c r="B18" s="5">
        <v>1077930816</v>
      </c>
      <c r="C18" s="5" t="s">
        <v>31</v>
      </c>
      <c r="D18" s="5">
        <f>(H18*Sheet1!$H$1+I18*Sheet1!$I$1+J18*Sheet1!$J$1+K18*Sheet1!$K$1+L18*Sheet1!$L$1+M18*Sheet1!$M$1+N18*Sheet1!$N$1+O18*Sheet1!$O$1)</f>
        <v>0</v>
      </c>
      <c r="E18" s="5">
        <f>(Q18*Sheet1!$Q$1+R18*Sheet1!$R$1+S18*Sheet1!$S$1+T18*Sheet1!$T$1+U18*Sheet1!$U$1+V18*Sheet1!$V$1+W18*Sheet1!$W$1+X18*Sheet1!$X$1+Y18*Sheet1!$Y$1+Z18*Sheet1!$Z$1+AA18*Sheet1!$AA$1+AB18*Sheet1!$AB$1+AC18*Sheet1!$AC$1+AD18*Sheet1!$AD$1+AE18*Sheet1!$AE$1+AF18*Sheet1!$AF$1)</f>
        <v>0</v>
      </c>
      <c r="F18" s="5">
        <f t="shared" si="0"/>
        <v>0</v>
      </c>
      <c r="G18" s="5"/>
      <c r="AG18" s="5">
        <v>0</v>
      </c>
      <c r="AH18" s="8">
        <v>0</v>
      </c>
      <c r="AI18" s="9"/>
      <c r="AJ18" s="9"/>
      <c r="AK18" s="24">
        <f>(AB18*Sheet1!$AB$1+W18*Sheet1!$W$1+T18*Sheet1!$T$1+Q18*Sheet1!$Q$1+AE18*Sheet1!$AE$1+Y18*Sheet1!$Y$1+S18*Sheet1!$S$1)*D18</f>
        <v>0</v>
      </c>
      <c r="AL18" s="24">
        <f>(X18*Sheet1!$X$1+Z18*Sheet1!$Z$1)*D18</f>
        <v>0</v>
      </c>
      <c r="AM18" s="24">
        <f>(AF18*Sheet1!$AF$1+AD18*Sheet1!$AD$1+AC18*Sheet1!$AC$1+AA18*Sheet1!$AA$1+V18*Sheet1!$V$1+U18*Sheet1!$U$1+R18*Sheet1!$R$1)*D18</f>
        <v>0</v>
      </c>
      <c r="AN18" s="29" t="s">
        <v>2231</v>
      </c>
      <c r="AO18" s="19">
        <v>6013</v>
      </c>
      <c r="AP18" s="31"/>
      <c r="AQ18" s="31"/>
    </row>
    <row r="19" spans="1:43">
      <c r="A19" s="5">
        <v>81</v>
      </c>
      <c r="B19" s="5">
        <v>1027440952</v>
      </c>
      <c r="C19" s="5" t="s">
        <v>31</v>
      </c>
      <c r="D19" s="5">
        <f>(H19*Sheet1!$H$1+I19*Sheet1!$I$1+J19*Sheet1!$J$1+K19*Sheet1!$K$1+L19*Sheet1!$L$1+M19*Sheet1!$M$1+N19*Sheet1!$N$1+O19*Sheet1!$O$1)</f>
        <v>-0.38350000000000001</v>
      </c>
      <c r="E19" s="5">
        <f>(Q19*Sheet1!$Q$1+R19*Sheet1!$R$1+S19*Sheet1!$S$1+T19*Sheet1!$T$1+U19*Sheet1!$U$1+V19*Sheet1!$V$1+W19*Sheet1!$W$1+X19*Sheet1!$X$1+Y19*Sheet1!$Y$1+Z19*Sheet1!$Z$1+AA19*Sheet1!$AA$1+AB19*Sheet1!$AB$1+AC19*Sheet1!$AC$1+AD19*Sheet1!$AD$1+AE19*Sheet1!$AE$1+AF19*Sheet1!$AF$1)</f>
        <v>2.9821999999999993</v>
      </c>
      <c r="F19" s="5">
        <f t="shared" si="0"/>
        <v>-0.28191556704999993</v>
      </c>
      <c r="G19" s="5"/>
      <c r="H19" s="5">
        <v>1.5100000000000001E-2</v>
      </c>
      <c r="I19" s="5">
        <v>0.32279999999999998</v>
      </c>
      <c r="J19" s="5">
        <v>1E-4</v>
      </c>
      <c r="K19" s="5">
        <v>0.18720000000000001</v>
      </c>
      <c r="L19" s="5">
        <v>4.0000000000000002E-4</v>
      </c>
      <c r="M19" s="5">
        <v>0.47799999999999998</v>
      </c>
      <c r="N19" s="5">
        <v>1.6000000000000001E-3</v>
      </c>
      <c r="O19" s="5">
        <v>1.8E-3</v>
      </c>
      <c r="P19" s="5"/>
      <c r="Q19" s="5">
        <v>0.38390000000000002</v>
      </c>
      <c r="R19" s="5">
        <v>4.0000000000000001E-3</v>
      </c>
      <c r="S19" s="5">
        <v>5.3E-3</v>
      </c>
      <c r="T19" s="5">
        <v>2.0000000000000001E-4</v>
      </c>
      <c r="U19" s="5">
        <v>3.9300000000000002E-2</v>
      </c>
      <c r="V19" s="5">
        <v>0</v>
      </c>
      <c r="W19" s="5">
        <v>0</v>
      </c>
      <c r="X19" s="5">
        <v>0</v>
      </c>
      <c r="Y19" s="5">
        <v>8.0000000000000004E-4</v>
      </c>
      <c r="Z19" s="5">
        <v>0.3891</v>
      </c>
      <c r="AA19" s="5">
        <v>6.7400000000000002E-2</v>
      </c>
      <c r="AB19" s="5">
        <v>0</v>
      </c>
      <c r="AC19" s="5">
        <v>0</v>
      </c>
      <c r="AD19" s="5">
        <v>2.0000000000000001E-4</v>
      </c>
      <c r="AE19" s="5">
        <v>0</v>
      </c>
      <c r="AF19" s="5">
        <v>0</v>
      </c>
      <c r="AG19" s="5">
        <v>0.11269999999999999</v>
      </c>
      <c r="AH19" s="6" t="s">
        <v>52</v>
      </c>
      <c r="AI19" s="7" t="s">
        <v>53</v>
      </c>
      <c r="AJ19" s="7"/>
      <c r="AK19" s="24">
        <f>(AB19*Sheet1!$AB$1+W19*Sheet1!$W$1+T19*Sheet1!$T$1+Q19*Sheet1!$Q$1+AE19*Sheet1!$AE$1+Y19*Sheet1!$Y$1+S19*Sheet1!$S$1)*D19</f>
        <v>-0.44650904999999996</v>
      </c>
      <c r="AL19" s="24">
        <f>(X19*Sheet1!$X$1+Z19*Sheet1!$Z$1)*D19</f>
        <v>-0.59687940000000006</v>
      </c>
      <c r="AM19" s="24">
        <f>(AF19*Sheet1!$AF$1+AD19*Sheet1!$AD$1+AC19*Sheet1!$AC$1+AA19*Sheet1!$AA$1+V19*Sheet1!$V$1+U19*Sheet1!$U$1+R19*Sheet1!$R$1)*D19</f>
        <v>-0.10028525000000001</v>
      </c>
      <c r="AN19" s="29" t="s">
        <v>2232</v>
      </c>
      <c r="AO19" s="19">
        <v>6031</v>
      </c>
      <c r="AP19" s="30" t="s">
        <v>20</v>
      </c>
      <c r="AQ19" s="30" t="s">
        <v>8</v>
      </c>
    </row>
    <row r="20" spans="1:43" ht="29.25">
      <c r="A20" s="5">
        <v>84</v>
      </c>
      <c r="B20" s="5">
        <v>1104710262</v>
      </c>
      <c r="C20" s="5" t="s">
        <v>31</v>
      </c>
      <c r="D20" s="5">
        <f>(H20*Sheet1!$H$1+I20*Sheet1!$I$1+J20*Sheet1!$J$1+K20*Sheet1!$K$1+L20*Sheet1!$L$1+M20*Sheet1!$M$1+N20*Sheet1!$N$1+O20*Sheet1!$O$1)</f>
        <v>0.51372999999999991</v>
      </c>
      <c r="E20" s="5">
        <f>(Q20*Sheet1!$Q$1+R20*Sheet1!$R$1+S20*Sheet1!$S$1+T20*Sheet1!$T$1+U20*Sheet1!$U$1+V20*Sheet1!$V$1+W20*Sheet1!$W$1+X20*Sheet1!$X$1+Y20*Sheet1!$Y$1+Z20*Sheet1!$Z$1+AA20*Sheet1!$AA$1+AB20*Sheet1!$AB$1+AC20*Sheet1!$AC$1+AD20*Sheet1!$AD$1+AE20*Sheet1!$AE$1+AF20*Sheet1!$AF$1)</f>
        <v>4.0758000000000001</v>
      </c>
      <c r="F20" s="5">
        <f t="shared" si="0"/>
        <v>0.68448307394459995</v>
      </c>
      <c r="G20" s="5"/>
      <c r="H20" s="5">
        <v>0.46639999999999998</v>
      </c>
      <c r="I20" s="5">
        <v>0.46039999999999998</v>
      </c>
      <c r="J20" s="5">
        <v>1.1000000000000001E-3</v>
      </c>
      <c r="K20" s="5">
        <v>6.9500000000000006E-2</v>
      </c>
      <c r="L20" s="5">
        <v>2.0000000000000001E-4</v>
      </c>
      <c r="M20" s="5">
        <v>2.8E-3</v>
      </c>
      <c r="N20" s="5">
        <v>5.9999999999999995E-4</v>
      </c>
      <c r="O20" s="5">
        <v>1.4999999999999999E-2</v>
      </c>
      <c r="P20" s="5"/>
      <c r="Q20" s="5">
        <v>0.31509999999999999</v>
      </c>
      <c r="R20" s="5">
        <v>1.9E-3</v>
      </c>
      <c r="S20" s="5">
        <v>5.0000000000000001E-4</v>
      </c>
      <c r="T20" s="5">
        <v>0</v>
      </c>
      <c r="U20" s="5">
        <v>9.4999999999999998E-3</v>
      </c>
      <c r="V20" s="5">
        <v>0</v>
      </c>
      <c r="W20" s="5">
        <v>0</v>
      </c>
      <c r="X20" s="5">
        <v>0</v>
      </c>
      <c r="Y20" s="5">
        <v>1E-4</v>
      </c>
      <c r="Z20" s="5">
        <v>0.74350000000000005</v>
      </c>
      <c r="AA20" s="5">
        <v>6.13E-2</v>
      </c>
      <c r="AB20" s="5">
        <v>0</v>
      </c>
      <c r="AC20" s="5">
        <v>0</v>
      </c>
      <c r="AD20" s="5">
        <v>1E-4</v>
      </c>
      <c r="AE20" s="5">
        <v>0</v>
      </c>
      <c r="AF20" s="5">
        <v>0</v>
      </c>
      <c r="AG20" s="5">
        <v>0.30930000000000002</v>
      </c>
      <c r="AH20" s="6" t="s">
        <v>54</v>
      </c>
      <c r="AI20" s="7" t="s">
        <v>53</v>
      </c>
      <c r="AJ20" s="7"/>
      <c r="AK20" s="24">
        <f>(AB20*Sheet1!$AB$1+W20*Sheet1!$W$1+T20*Sheet1!$T$1+Q20*Sheet1!$Q$1+AE20*Sheet1!$AE$1+Y20*Sheet1!$Y$1+S20*Sheet1!$S$1)*D20</f>
        <v>0.48624544499999994</v>
      </c>
      <c r="AL20" s="24">
        <f>(X20*Sheet1!$X$1+Z20*Sheet1!$Z$1)*D20</f>
        <v>1.5278330199999999</v>
      </c>
      <c r="AM20" s="24">
        <f>(AF20*Sheet1!$AF$1+AD20*Sheet1!$AD$1+AC20*Sheet1!$AC$1+AA20*Sheet1!$AA$1+V20*Sheet1!$V$1+U20*Sheet1!$U$1+R20*Sheet1!$R$1)*D20</f>
        <v>7.9782268999999989E-2</v>
      </c>
      <c r="AN20" s="29" t="s">
        <v>2233</v>
      </c>
      <c r="AO20" s="19">
        <v>6033</v>
      </c>
      <c r="AP20" s="30" t="s">
        <v>20</v>
      </c>
      <c r="AQ20" s="30" t="s">
        <v>2245</v>
      </c>
    </row>
    <row r="21" spans="1:43" ht="15.75" customHeight="1">
      <c r="A21" s="5">
        <v>89</v>
      </c>
      <c r="B21" s="5">
        <v>1077222955</v>
      </c>
      <c r="C21" s="5" t="s">
        <v>31</v>
      </c>
      <c r="D21" s="5">
        <f>(H21*Sheet1!$H$1+I21*Sheet1!$I$1+J21*Sheet1!$J$1+K21*Sheet1!$K$1+L21*Sheet1!$L$1+M21*Sheet1!$M$1+N21*Sheet1!$N$1+O21*Sheet1!$O$1)</f>
        <v>-0.90683999999999998</v>
      </c>
      <c r="E21" s="5">
        <f>(Q21*Sheet1!$Q$1+R21*Sheet1!$R$1+S21*Sheet1!$S$1+T21*Sheet1!$T$1+U21*Sheet1!$U$1+V21*Sheet1!$V$1+W21*Sheet1!$W$1+X21*Sheet1!$X$1+Y21*Sheet1!$Y$1+Z21*Sheet1!$Z$1+AA21*Sheet1!$AA$1+AB21*Sheet1!$AB$1+AC21*Sheet1!$AC$1+AD21*Sheet1!$AD$1+AE21*Sheet1!$AE$1+AF21*Sheet1!$AF$1)</f>
        <v>3.1402000000000001</v>
      </c>
      <c r="F21" s="5">
        <f t="shared" si="0"/>
        <v>-0.57551187743280008</v>
      </c>
      <c r="G21" s="5"/>
      <c r="H21" s="5">
        <v>0</v>
      </c>
      <c r="I21" s="5">
        <v>1.8E-3</v>
      </c>
      <c r="J21" s="5">
        <v>0</v>
      </c>
      <c r="K21" s="5">
        <v>0.1666</v>
      </c>
      <c r="L21" s="5">
        <v>0</v>
      </c>
      <c r="M21" s="5">
        <v>0.84109999999999996</v>
      </c>
      <c r="N21" s="5">
        <v>0</v>
      </c>
      <c r="O21" s="5">
        <v>0</v>
      </c>
      <c r="P21" s="5"/>
      <c r="Q21" s="5">
        <v>4.5100000000000001E-2</v>
      </c>
      <c r="R21" s="5">
        <v>0</v>
      </c>
      <c r="S21" s="5">
        <v>0</v>
      </c>
      <c r="T21" s="5">
        <v>0</v>
      </c>
      <c r="U21" s="5">
        <v>5.0000000000000001E-4</v>
      </c>
      <c r="V21" s="5">
        <v>0</v>
      </c>
      <c r="W21" s="5">
        <v>0</v>
      </c>
      <c r="X21" s="5">
        <v>0</v>
      </c>
      <c r="Y21" s="5">
        <v>0</v>
      </c>
      <c r="Z21" s="5">
        <v>5.0000000000000001E-4</v>
      </c>
      <c r="AA21" s="5">
        <v>6.9999999999999999E-4</v>
      </c>
      <c r="AB21" s="5">
        <v>1</v>
      </c>
      <c r="AC21" s="5">
        <v>0</v>
      </c>
      <c r="AD21" s="5">
        <v>0</v>
      </c>
      <c r="AE21" s="5">
        <v>0</v>
      </c>
      <c r="AF21" s="5">
        <v>0</v>
      </c>
      <c r="AG21" s="5">
        <v>5.9999999999999995E-4</v>
      </c>
      <c r="AH21" s="6" t="s">
        <v>55</v>
      </c>
      <c r="AI21" s="7" t="s">
        <v>56</v>
      </c>
      <c r="AJ21" s="7"/>
      <c r="AK21" s="24">
        <f>(AB21*Sheet1!$AB$1+W21*Sheet1!$W$1+T21*Sheet1!$T$1+Q21*Sheet1!$Q$1+AE21*Sheet1!$AE$1+Y21*Sheet1!$Y$1+S21*Sheet1!$S$1)*D21</f>
        <v>-2.8432154519999999</v>
      </c>
      <c r="AL21" s="24">
        <f>(X21*Sheet1!$X$1+Z21*Sheet1!$Z$1)*D21</f>
        <v>-1.81368E-3</v>
      </c>
      <c r="AM21" s="24">
        <f>(AF21*Sheet1!$AF$1+AD21*Sheet1!$AD$1+AC21*Sheet1!$AC$1+AA21*Sheet1!$AA$1+V21*Sheet1!$V$1+U21*Sheet1!$U$1+R21*Sheet1!$R$1)*D21</f>
        <v>-2.6298359999999995E-3</v>
      </c>
      <c r="AN21" s="29" t="s">
        <v>2234</v>
      </c>
      <c r="AO21" s="19">
        <v>6043</v>
      </c>
      <c r="AP21" s="30" t="s">
        <v>22</v>
      </c>
      <c r="AQ21" s="30" t="s">
        <v>8</v>
      </c>
    </row>
    <row r="22" spans="1:43" ht="15.75" customHeight="1">
      <c r="A22" s="5">
        <v>100</v>
      </c>
      <c r="B22" s="5">
        <v>1049882833</v>
      </c>
      <c r="C22" s="5" t="s">
        <v>31</v>
      </c>
      <c r="D22" s="5">
        <f>(H22*Sheet1!$H$1+I22*Sheet1!$I$1+J22*Sheet1!$J$1+K22*Sheet1!$K$1+L22*Sheet1!$L$1+M22*Sheet1!$M$1+N22*Sheet1!$N$1+O22*Sheet1!$O$1)</f>
        <v>-0.92435999999999996</v>
      </c>
      <c r="E22" s="5">
        <f>(Q22*Sheet1!$Q$1+R22*Sheet1!$R$1+S22*Sheet1!$S$1+T22*Sheet1!$T$1+U22*Sheet1!$U$1+V22*Sheet1!$V$1+W22*Sheet1!$W$1+X22*Sheet1!$X$1+Y22*Sheet1!$Y$1+Z22*Sheet1!$Z$1+AA22*Sheet1!$AA$1+AB22*Sheet1!$AB$1+AC22*Sheet1!$AC$1+AD22*Sheet1!$AD$1+AE22*Sheet1!$AE$1+AF22*Sheet1!$AF$1)</f>
        <v>4.2565000000000008</v>
      </c>
      <c r="F22" s="5">
        <f t="shared" si="0"/>
        <v>-0.83372867424600006</v>
      </c>
      <c r="G22" s="5"/>
      <c r="H22" s="5">
        <v>0</v>
      </c>
      <c r="I22" s="5">
        <v>2.5999999999999999E-3</v>
      </c>
      <c r="J22" s="5">
        <v>0</v>
      </c>
      <c r="K22" s="5">
        <v>0.2155</v>
      </c>
      <c r="L22" s="5">
        <v>0</v>
      </c>
      <c r="M22" s="5">
        <v>0.83889999999999998</v>
      </c>
      <c r="N22" s="5">
        <v>0</v>
      </c>
      <c r="O22" s="5">
        <v>6.9999999999999999E-4</v>
      </c>
      <c r="P22" s="5"/>
      <c r="Q22" s="5">
        <v>1.14E-2</v>
      </c>
      <c r="R22" s="5">
        <v>1E-3</v>
      </c>
      <c r="S22" s="5">
        <v>4.0000000000000001E-3</v>
      </c>
      <c r="T22" s="5">
        <v>0</v>
      </c>
      <c r="U22" s="5">
        <v>2.7799999999999998E-2</v>
      </c>
      <c r="V22" s="5">
        <v>1E-3</v>
      </c>
      <c r="W22" s="5">
        <v>0</v>
      </c>
      <c r="X22" s="5">
        <v>0</v>
      </c>
      <c r="Y22" s="5">
        <v>0</v>
      </c>
      <c r="Z22" s="5">
        <v>8.6999999999999994E-3</v>
      </c>
      <c r="AA22" s="5">
        <v>3.9699999999999999E-2</v>
      </c>
      <c r="AB22" s="5">
        <v>3.3999999999999998E-3</v>
      </c>
      <c r="AC22" s="5">
        <v>0</v>
      </c>
      <c r="AD22" s="5">
        <v>0.98960000000000004</v>
      </c>
      <c r="AE22" s="5">
        <v>0</v>
      </c>
      <c r="AF22" s="5">
        <v>1.47E-2</v>
      </c>
      <c r="AG22" s="5">
        <v>8.9999999999999998E-4</v>
      </c>
      <c r="AH22" s="6" t="s">
        <v>57</v>
      </c>
      <c r="AI22" s="7" t="s">
        <v>58</v>
      </c>
      <c r="AJ22" s="7"/>
      <c r="AK22" s="24">
        <f>(AB22*Sheet1!$AB$1+W22*Sheet1!$W$1+T22*Sheet1!$T$1+Q22*Sheet1!$Q$1+AE22*Sheet1!$AE$1+Y22*Sheet1!$Y$1+S22*Sheet1!$S$1)*D22</f>
        <v>-4.8436463999999999E-2</v>
      </c>
      <c r="AL22" s="24">
        <f>(X22*Sheet1!$X$1+Z22*Sheet1!$Z$1)*D22</f>
        <v>-3.2167728E-2</v>
      </c>
      <c r="AM22" s="24">
        <f>(AF22*Sheet1!$AF$1+AD22*Sheet1!$AD$1+AC22*Sheet1!$AC$1+AA22*Sheet1!$AA$1+V22*Sheet1!$V$1+U22*Sheet1!$U$1+R22*Sheet1!$R$1)*D22</f>
        <v>-3.8539341479999996</v>
      </c>
      <c r="AN22" s="29" t="s">
        <v>2235</v>
      </c>
      <c r="AO22" s="19">
        <v>6050</v>
      </c>
      <c r="AP22" s="30" t="s">
        <v>24</v>
      </c>
      <c r="AQ22" s="30" t="s">
        <v>8</v>
      </c>
    </row>
    <row r="23" spans="1:43" ht="15.75" customHeight="1">
      <c r="A23" s="5">
        <v>104</v>
      </c>
      <c r="B23" s="5">
        <v>1110588947</v>
      </c>
      <c r="C23" s="5" t="s">
        <v>31</v>
      </c>
      <c r="D23" s="5">
        <f>(H23*Sheet1!$H$1+I23*Sheet1!$I$1+J23*Sheet1!$J$1+K23*Sheet1!$K$1+L23*Sheet1!$L$1+M23*Sheet1!$M$1+N23*Sheet1!$N$1+O23*Sheet1!$O$1)</f>
        <v>0</v>
      </c>
      <c r="E23" s="5">
        <f>(Q23*Sheet1!$Q$1+R23*Sheet1!$R$1+S23*Sheet1!$S$1+T23*Sheet1!$T$1+U23*Sheet1!$U$1+V23*Sheet1!$V$1+W23*Sheet1!$W$1+X23*Sheet1!$X$1+Y23*Sheet1!$Y$1+Z23*Sheet1!$Z$1+AA23*Sheet1!$AA$1+AB23*Sheet1!$AB$1+AC23*Sheet1!$AC$1+AD23*Sheet1!$AD$1+AE23*Sheet1!$AE$1+AF23*Sheet1!$AF$1)</f>
        <v>0</v>
      </c>
      <c r="F23" s="5">
        <f t="shared" si="0"/>
        <v>0</v>
      </c>
      <c r="G23" s="5"/>
      <c r="AG23" s="5">
        <v>0</v>
      </c>
      <c r="AH23" s="8">
        <v>0</v>
      </c>
      <c r="AI23" s="9"/>
      <c r="AJ23" s="9" t="s">
        <v>59</v>
      </c>
      <c r="AK23" s="24">
        <f>(AB23*Sheet1!$AB$1+W23*Sheet1!$W$1+T23*Sheet1!$T$1+Q23*Sheet1!$Q$1+AE23*Sheet1!$AE$1+Y23*Sheet1!$Y$1+S23*Sheet1!$S$1)*D23</f>
        <v>0</v>
      </c>
      <c r="AL23" s="24">
        <f>(X23*Sheet1!$X$1+Z23*Sheet1!$Z$1)*D23</f>
        <v>0</v>
      </c>
      <c r="AM23" s="24">
        <f>(AF23*Sheet1!$AF$1+AD23*Sheet1!$AD$1+AC23*Sheet1!$AC$1+AA23*Sheet1!$AA$1+V23*Sheet1!$V$1+U23*Sheet1!$U$1+R23*Sheet1!$R$1)*D23</f>
        <v>0</v>
      </c>
      <c r="AN23" s="29" t="s">
        <v>2236</v>
      </c>
      <c r="AO23" s="19">
        <v>6057</v>
      </c>
      <c r="AP23" s="31"/>
      <c r="AQ23" s="31"/>
    </row>
    <row r="24" spans="1:43" ht="15.75" customHeight="1">
      <c r="A24" s="5">
        <v>105</v>
      </c>
      <c r="B24" s="5">
        <v>1090728737</v>
      </c>
      <c r="C24" s="5" t="s">
        <v>31</v>
      </c>
      <c r="D24" s="5">
        <f>(H24*Sheet1!$H$1+I24*Sheet1!$I$1+J24*Sheet1!$J$1+K24*Sheet1!$K$1+L24*Sheet1!$L$1+M24*Sheet1!$M$1+N24*Sheet1!$N$1+O24*Sheet1!$O$1)</f>
        <v>0</v>
      </c>
      <c r="E24" s="5">
        <f>(Q24*Sheet1!$Q$1+R24*Sheet1!$R$1+S24*Sheet1!$S$1+T24*Sheet1!$T$1+U24*Sheet1!$U$1+V24*Sheet1!$V$1+W24*Sheet1!$W$1+X24*Sheet1!$X$1+Y24*Sheet1!$Y$1+Z24*Sheet1!$Z$1+AA24*Sheet1!$AA$1+AB24*Sheet1!$AB$1+AC24*Sheet1!$AC$1+AD24*Sheet1!$AD$1+AE24*Sheet1!$AE$1+AF24*Sheet1!$AF$1)</f>
        <v>0</v>
      </c>
      <c r="F24" s="5">
        <f t="shared" si="0"/>
        <v>0</v>
      </c>
      <c r="G24" s="5"/>
      <c r="AG24" s="5">
        <v>0</v>
      </c>
      <c r="AH24" s="8">
        <v>0</v>
      </c>
      <c r="AI24" s="9" t="s">
        <v>60</v>
      </c>
      <c r="AJ24" s="9"/>
      <c r="AK24" s="24">
        <f>(AB24*Sheet1!$AB$1+W24*Sheet1!$W$1+T24*Sheet1!$T$1+Q24*Sheet1!$Q$1+AE24*Sheet1!$AE$1+Y24*Sheet1!$Y$1+S24*Sheet1!$S$1)*D24</f>
        <v>0</v>
      </c>
      <c r="AL24" s="24">
        <f>(X24*Sheet1!$X$1+Z24*Sheet1!$Z$1)*D24</f>
        <v>0</v>
      </c>
      <c r="AM24" s="24">
        <f>(AF24*Sheet1!$AF$1+AD24*Sheet1!$AD$1+AC24*Sheet1!$AC$1+AA24*Sheet1!$AA$1+V24*Sheet1!$V$1+U24*Sheet1!$U$1+R24*Sheet1!$R$1)*D24</f>
        <v>0</v>
      </c>
      <c r="AN24" s="29" t="s">
        <v>2237</v>
      </c>
      <c r="AO24" s="19">
        <v>6060</v>
      </c>
      <c r="AP24" s="31"/>
      <c r="AQ24" s="31"/>
    </row>
    <row r="25" spans="1:43" ht="15.75" customHeight="1">
      <c r="A25" s="5">
        <v>107</v>
      </c>
      <c r="B25" s="5">
        <v>1002741320</v>
      </c>
      <c r="C25" s="5" t="s">
        <v>31</v>
      </c>
      <c r="D25" s="5">
        <f>(H25*Sheet1!$H$1+I25*Sheet1!$I$1+J25*Sheet1!$J$1+K25*Sheet1!$K$1+L25*Sheet1!$L$1+M25*Sheet1!$M$1+N25*Sheet1!$N$1+O25*Sheet1!$O$1)</f>
        <v>-0.79684999999999995</v>
      </c>
      <c r="E25" s="5">
        <f>(Q25*Sheet1!$Q$1+R25*Sheet1!$R$1+S25*Sheet1!$S$1+T25*Sheet1!$T$1+U25*Sheet1!$U$1+V25*Sheet1!$V$1+W25*Sheet1!$W$1+X25*Sheet1!$X$1+Y25*Sheet1!$Y$1+Z25*Sheet1!$Z$1+AA25*Sheet1!$AA$1+AB25*Sheet1!$AB$1+AC25*Sheet1!$AC$1+AD25*Sheet1!$AD$1+AE25*Sheet1!$AE$1+AF25*Sheet1!$AF$1)</f>
        <v>3.0311000000000003</v>
      </c>
      <c r="F25" s="5">
        <f t="shared" si="0"/>
        <v>-0.510118125792</v>
      </c>
      <c r="G25" s="5"/>
      <c r="H25" s="5">
        <v>0</v>
      </c>
      <c r="I25" s="5">
        <v>2.7000000000000001E-3</v>
      </c>
      <c r="J25" s="5">
        <v>0</v>
      </c>
      <c r="K25" s="5">
        <v>0.42120000000000002</v>
      </c>
      <c r="L25" s="5">
        <v>0</v>
      </c>
      <c r="M25" s="5">
        <v>0.62819999999999998</v>
      </c>
      <c r="N25" s="5">
        <v>0</v>
      </c>
      <c r="O25" s="5">
        <v>1.9E-3</v>
      </c>
      <c r="P25" s="5"/>
      <c r="Q25" s="5">
        <v>2.0000000000000001E-4</v>
      </c>
      <c r="R25" s="5">
        <v>0</v>
      </c>
      <c r="S25" s="5">
        <v>1.5E-3</v>
      </c>
      <c r="T25" s="5">
        <v>0</v>
      </c>
      <c r="U25" s="5">
        <v>1E-4</v>
      </c>
      <c r="V25" s="5">
        <v>2.0000000000000001E-4</v>
      </c>
      <c r="W25" s="5">
        <v>0</v>
      </c>
      <c r="X25" s="5">
        <v>0</v>
      </c>
      <c r="Y25" s="5">
        <v>1.7500000000000002E-2</v>
      </c>
      <c r="Z25" s="5">
        <v>0</v>
      </c>
      <c r="AA25" s="5">
        <v>1E-4</v>
      </c>
      <c r="AB25" s="5">
        <v>1.2999999999999999E-3</v>
      </c>
      <c r="AC25" s="5">
        <v>0</v>
      </c>
      <c r="AD25" s="5">
        <v>0</v>
      </c>
      <c r="AE25" s="5">
        <v>0</v>
      </c>
      <c r="AF25" s="5">
        <v>0.99590000000000001</v>
      </c>
      <c r="AG25" s="5">
        <v>8.9999999999999998E-4</v>
      </c>
      <c r="AH25" s="6" t="s">
        <v>61</v>
      </c>
      <c r="AI25" s="7"/>
      <c r="AJ25" s="7"/>
      <c r="AK25" s="24">
        <f>(AB25*Sheet1!$AB$1+W25*Sheet1!$W$1+T25*Sheet1!$T$1+Q25*Sheet1!$Q$1+AE25*Sheet1!$AE$1+Y25*Sheet1!$Y$1+S25*Sheet1!$S$1)*D25</f>
        <v>-3.3866124999999997E-2</v>
      </c>
      <c r="AL25" s="24">
        <f>(X25*Sheet1!$X$1+Z25*Sheet1!$Z$1)*D25</f>
        <v>0</v>
      </c>
      <c r="AM25" s="24">
        <f>(AF25*Sheet1!$AF$1+AD25*Sheet1!$AD$1+AC25*Sheet1!$AC$1+AA25*Sheet1!$AA$1+V25*Sheet1!$V$1+U25*Sheet1!$U$1+R25*Sheet1!$R$1)*D25</f>
        <v>-2.3814659100000002</v>
      </c>
      <c r="AN25" s="29" t="s">
        <v>2238</v>
      </c>
      <c r="AO25" s="19">
        <v>6069</v>
      </c>
      <c r="AP25" s="30" t="s">
        <v>26</v>
      </c>
      <c r="AQ25" s="30" t="s">
        <v>2246</v>
      </c>
    </row>
    <row r="26" spans="1:43" ht="15.75" customHeight="1">
      <c r="A26" s="5">
        <v>109</v>
      </c>
      <c r="B26" s="5">
        <v>1112957343</v>
      </c>
      <c r="C26" s="5" t="s">
        <v>31</v>
      </c>
      <c r="D26" s="5">
        <f>(H26*Sheet1!$H$1+I26*Sheet1!$I$1+J26*Sheet1!$J$1+K26*Sheet1!$K$1+L26*Sheet1!$L$1+M26*Sheet1!$M$1+N26*Sheet1!$N$1+O26*Sheet1!$O$1)</f>
        <v>0</v>
      </c>
      <c r="E26" s="5">
        <f>(Q26*Sheet1!$Q$1+R26*Sheet1!$R$1+S26*Sheet1!$S$1+T26*Sheet1!$T$1+U26*Sheet1!$U$1+V26*Sheet1!$V$1+W26*Sheet1!$W$1+X26*Sheet1!$X$1+Y26*Sheet1!$Y$1+Z26*Sheet1!$Z$1+AA26*Sheet1!$AA$1+AB26*Sheet1!$AB$1+AC26*Sheet1!$AC$1+AD26*Sheet1!$AD$1+AE26*Sheet1!$AE$1+AF26*Sheet1!$AF$1)</f>
        <v>0</v>
      </c>
      <c r="F26" s="5">
        <f t="shared" si="0"/>
        <v>0</v>
      </c>
      <c r="G26" s="5"/>
      <c r="AG26" s="5">
        <v>0</v>
      </c>
      <c r="AH26" s="8">
        <v>0</v>
      </c>
      <c r="AI26" s="9" t="s">
        <v>62</v>
      </c>
      <c r="AJ26" s="9"/>
      <c r="AK26" s="24">
        <f>(AB26*Sheet1!$AB$1+W26*Sheet1!$W$1+T26*Sheet1!$T$1+Q26*Sheet1!$Q$1+AE26*Sheet1!$AE$1+Y26*Sheet1!$Y$1+S26*Sheet1!$S$1)*D26</f>
        <v>0</v>
      </c>
      <c r="AL26" s="24">
        <f>(X26*Sheet1!$X$1+Z26*Sheet1!$Z$1)*D26</f>
        <v>0</v>
      </c>
      <c r="AM26" s="24">
        <f>(AF26*Sheet1!$AF$1+AD26*Sheet1!$AD$1+AC26*Sheet1!$AC$1+AA26*Sheet1!$AA$1+V26*Sheet1!$V$1+U26*Sheet1!$U$1+R26*Sheet1!$R$1)*D26</f>
        <v>0</v>
      </c>
      <c r="AN26" s="29" t="s">
        <v>2239</v>
      </c>
      <c r="AO26" s="19">
        <v>6073</v>
      </c>
      <c r="AP26" s="31"/>
      <c r="AQ26" s="31"/>
    </row>
    <row r="27" spans="1:43" ht="15.75" customHeight="1">
      <c r="A27" s="5">
        <v>113</v>
      </c>
      <c r="B27" s="5">
        <v>1093823286</v>
      </c>
      <c r="C27" s="5" t="s">
        <v>31</v>
      </c>
      <c r="D27" s="5">
        <f>(H27*Sheet1!$H$1+I27*Sheet1!$I$1+J27*Sheet1!$J$1+K27*Sheet1!$K$1+L27*Sheet1!$L$1+M27*Sheet1!$M$1+N27*Sheet1!$N$1+O27*Sheet1!$O$1)</f>
        <v>-0.84440999999999999</v>
      </c>
      <c r="E27" s="5">
        <f>(Q27*Sheet1!$Q$1+R27*Sheet1!$R$1+S27*Sheet1!$S$1+T27*Sheet1!$T$1+U27*Sheet1!$U$1+V27*Sheet1!$V$1+W27*Sheet1!$W$1+X27*Sheet1!$X$1+Y27*Sheet1!$Y$1+Z27*Sheet1!$Z$1+AA27*Sheet1!$AA$1+AB27*Sheet1!$AB$1+AC27*Sheet1!$AC$1+AD27*Sheet1!$AD$1+AE27*Sheet1!$AE$1+AF27*Sheet1!$AF$1)</f>
        <v>4.7140000000000004</v>
      </c>
      <c r="F27" s="5">
        <f t="shared" si="0"/>
        <v>-0.78018755303999998</v>
      </c>
      <c r="G27" s="5"/>
      <c r="H27" s="5">
        <v>0</v>
      </c>
      <c r="I27" s="5">
        <v>4.4999999999999997E-3</v>
      </c>
      <c r="J27" s="5">
        <v>0</v>
      </c>
      <c r="K27" s="5">
        <v>0.20780000000000001</v>
      </c>
      <c r="L27" s="5">
        <v>0</v>
      </c>
      <c r="M27" s="5">
        <v>0.75970000000000004</v>
      </c>
      <c r="N27" s="5">
        <v>0</v>
      </c>
      <c r="O27" s="5">
        <v>4.7999999999999996E-3</v>
      </c>
      <c r="P27" s="5"/>
      <c r="Q27" s="5">
        <v>1.83E-2</v>
      </c>
      <c r="R27" s="5">
        <v>1.9E-3</v>
      </c>
      <c r="S27" s="5">
        <v>0.2263</v>
      </c>
      <c r="T27" s="5">
        <v>0</v>
      </c>
      <c r="U27" s="5">
        <v>2.12E-2</v>
      </c>
      <c r="V27" s="5">
        <v>1E-4</v>
      </c>
      <c r="W27" s="5">
        <v>0</v>
      </c>
      <c r="X27" s="5">
        <v>0</v>
      </c>
      <c r="Y27" s="5">
        <v>0</v>
      </c>
      <c r="Z27" s="5">
        <v>1.26E-2</v>
      </c>
      <c r="AA27" s="5">
        <v>1.9199999999999998E-2</v>
      </c>
      <c r="AB27" s="5">
        <v>3.2800000000000003E-2</v>
      </c>
      <c r="AC27" s="5">
        <v>0</v>
      </c>
      <c r="AD27" s="5">
        <v>0.98260000000000003</v>
      </c>
      <c r="AE27" s="5">
        <v>0</v>
      </c>
      <c r="AF27" s="5">
        <v>7.1000000000000004E-3</v>
      </c>
      <c r="AG27" s="5">
        <v>1.5E-3</v>
      </c>
      <c r="AH27" s="6" t="s">
        <v>63</v>
      </c>
      <c r="AI27" s="7" t="s">
        <v>58</v>
      </c>
      <c r="AJ27" s="7"/>
      <c r="AK27" s="24">
        <f>(AB27*Sheet1!$AB$1+W27*Sheet1!$W$1+T27*Sheet1!$T$1+Q27*Sheet1!$Q$1+AE27*Sheet1!$AE$1+Y27*Sheet1!$Y$1+S27*Sheet1!$S$1)*D27</f>
        <v>-0.51162801899999999</v>
      </c>
      <c r="AL27" s="24">
        <f>(X27*Sheet1!$X$1+Z27*Sheet1!$Z$1)*D27</f>
        <v>-4.2558263999999998E-2</v>
      </c>
      <c r="AM27" s="24">
        <f>(AF27*Sheet1!$AF$1+AD27*Sheet1!$AD$1+AC27*Sheet1!$AC$1+AA27*Sheet1!$AA$1+V27*Sheet1!$V$1+U27*Sheet1!$U$1+R27*Sheet1!$R$1)*D27</f>
        <v>-3.4263624570000006</v>
      </c>
      <c r="AN27" s="29" t="s">
        <v>2240</v>
      </c>
      <c r="AO27" s="19">
        <v>6063</v>
      </c>
      <c r="AP27" s="30" t="s">
        <v>24</v>
      </c>
      <c r="AQ27" s="30" t="s">
        <v>8</v>
      </c>
    </row>
    <row r="28" spans="1:43" ht="15.75" customHeight="1">
      <c r="A28" s="5">
        <v>121</v>
      </c>
      <c r="B28" s="5">
        <v>1007827252</v>
      </c>
      <c r="C28" s="5" t="s">
        <v>31</v>
      </c>
      <c r="D28" s="5">
        <f>(H28*Sheet1!$H$1+I28*Sheet1!$I$1+J28*Sheet1!$J$1+K28*Sheet1!$K$1+L28*Sheet1!$L$1+M28*Sheet1!$M$1+N28*Sheet1!$N$1+O28*Sheet1!$O$1)</f>
        <v>0.49735000000000001</v>
      </c>
      <c r="E28" s="5">
        <f>(Q28*Sheet1!$Q$1+R28*Sheet1!$R$1+S28*Sheet1!$S$1+T28*Sheet1!$T$1+U28*Sheet1!$U$1+V28*Sheet1!$V$1+W28*Sheet1!$W$1+X28*Sheet1!$X$1+Y28*Sheet1!$Y$1+Z28*Sheet1!$Z$1+AA28*Sheet1!$AA$1+AB28*Sheet1!$AB$1+AC28*Sheet1!$AC$1+AD28*Sheet1!$AD$1+AE28*Sheet1!$AE$1+AF28*Sheet1!$AF$1)</f>
        <v>2.8414999999999999</v>
      </c>
      <c r="F28" s="5">
        <f t="shared" si="0"/>
        <v>0.46947169230500002</v>
      </c>
      <c r="G28" s="5"/>
      <c r="H28" s="5">
        <v>1.1000000000000001E-3</v>
      </c>
      <c r="I28" s="5">
        <v>0.99390000000000001</v>
      </c>
      <c r="J28" s="5">
        <v>1.1000000000000001E-3</v>
      </c>
      <c r="K28" s="5">
        <v>1.1999999999999999E-3</v>
      </c>
      <c r="L28" s="5">
        <v>0</v>
      </c>
      <c r="M28" s="5">
        <v>0</v>
      </c>
      <c r="N28" s="5">
        <v>0</v>
      </c>
      <c r="O28" s="5">
        <v>0</v>
      </c>
      <c r="P28" s="5"/>
      <c r="Q28" s="5">
        <v>0.2301</v>
      </c>
      <c r="R28" s="5">
        <v>1E-4</v>
      </c>
      <c r="S28" s="5">
        <v>8.0000000000000004E-4</v>
      </c>
      <c r="T28" s="5">
        <v>0</v>
      </c>
      <c r="U28" s="5">
        <v>2.5999999999999999E-3</v>
      </c>
      <c r="V28" s="5">
        <v>0</v>
      </c>
      <c r="W28" s="5">
        <v>0</v>
      </c>
      <c r="X28" s="5">
        <v>0</v>
      </c>
      <c r="Y28" s="5">
        <v>2.0000000000000001E-4</v>
      </c>
      <c r="Z28" s="5">
        <v>0.52849999999999997</v>
      </c>
      <c r="AA28" s="5">
        <v>1.34E-2</v>
      </c>
      <c r="AB28" s="5">
        <v>0</v>
      </c>
      <c r="AC28" s="5">
        <v>1E-4</v>
      </c>
      <c r="AD28" s="5">
        <v>0</v>
      </c>
      <c r="AE28" s="5">
        <v>0</v>
      </c>
      <c r="AF28" s="5">
        <v>0</v>
      </c>
      <c r="AG28" s="5">
        <v>0.33200000000000002</v>
      </c>
      <c r="AH28" s="6" t="s">
        <v>64</v>
      </c>
      <c r="AI28" s="7" t="s">
        <v>65</v>
      </c>
      <c r="AJ28" s="7"/>
      <c r="AK28" s="24">
        <f>(AB28*Sheet1!$AB$1+W28*Sheet1!$W$1+T28*Sheet1!$T$1+Q28*Sheet1!$Q$1+AE28*Sheet1!$AE$1+Y28*Sheet1!$Y$1+S28*Sheet1!$S$1)*D28</f>
        <v>0.34431540500000002</v>
      </c>
      <c r="AL28" s="24">
        <f>(X28*Sheet1!$X$1+Z28*Sheet1!$Z$1)*D28</f>
        <v>1.0513979</v>
      </c>
      <c r="AM28" s="24">
        <f>(AF28*Sheet1!$AF$1+AD28*Sheet1!$AD$1+AC28*Sheet1!$AC$1+AA28*Sheet1!$AA$1+V28*Sheet1!$V$1+U28*Sheet1!$U$1+R28*Sheet1!$R$1)*D28</f>
        <v>1.750672E-2</v>
      </c>
      <c r="AN28" s="29" t="s">
        <v>2241</v>
      </c>
      <c r="AO28" s="19">
        <v>6064</v>
      </c>
      <c r="AP28" s="30" t="s">
        <v>20</v>
      </c>
      <c r="AQ28" s="30" t="s">
        <v>4</v>
      </c>
    </row>
    <row r="29" spans="1:43" ht="15.75" customHeight="1">
      <c r="A29" s="5">
        <v>130</v>
      </c>
      <c r="B29" s="5">
        <v>1117049474</v>
      </c>
      <c r="C29" s="5" t="s">
        <v>31</v>
      </c>
      <c r="D29" s="5">
        <f>(H29*Sheet1!$H$1+I29*Sheet1!$I$1+J29*Sheet1!$J$1+K29*Sheet1!$K$1+L29*Sheet1!$L$1+M29*Sheet1!$M$1+N29*Sheet1!$N$1+O29*Sheet1!$O$1)</f>
        <v>-0.86458000000000002</v>
      </c>
      <c r="E29" s="5">
        <f>(Q29*Sheet1!$Q$1+R29*Sheet1!$R$1+S29*Sheet1!$S$1+T29*Sheet1!$T$1+U29*Sheet1!$U$1+V29*Sheet1!$V$1+W29*Sheet1!$W$1+X29*Sheet1!$X$1+Y29*Sheet1!$Y$1+Z29*Sheet1!$Z$1+AA29*Sheet1!$AA$1+AB29*Sheet1!$AB$1+AC29*Sheet1!$AC$1+AD29*Sheet1!$AD$1+AE29*Sheet1!$AE$1+AF29*Sheet1!$AF$1)</f>
        <v>3.0342000000000002</v>
      </c>
      <c r="F29" s="5">
        <f t="shared" si="0"/>
        <v>-0.54459887283360009</v>
      </c>
      <c r="G29" s="5"/>
      <c r="H29" s="5">
        <v>2.7000000000000001E-3</v>
      </c>
      <c r="I29" s="5">
        <v>4.0300000000000002E-2</v>
      </c>
      <c r="J29" s="5">
        <v>0</v>
      </c>
      <c r="K29" s="5">
        <v>0.13020000000000001</v>
      </c>
      <c r="L29" s="5">
        <v>2.0000000000000001E-4</v>
      </c>
      <c r="M29" s="5">
        <v>0.83109999999999995</v>
      </c>
      <c r="N29" s="5">
        <v>3.3E-3</v>
      </c>
      <c r="O29" s="5">
        <v>1.6999999999999999E-3</v>
      </c>
      <c r="P29" s="5"/>
      <c r="Q29" s="5">
        <v>4.4999999999999998E-2</v>
      </c>
      <c r="R29" s="5">
        <v>0.4617</v>
      </c>
      <c r="S29" s="5">
        <v>1.6999999999999999E-3</v>
      </c>
      <c r="T29" s="5">
        <v>0</v>
      </c>
      <c r="U29" s="5">
        <v>0.14019999999999999</v>
      </c>
      <c r="V29" s="5">
        <v>3.5000000000000001E-3</v>
      </c>
      <c r="W29" s="5">
        <v>0</v>
      </c>
      <c r="X29" s="5">
        <v>1E-3</v>
      </c>
      <c r="Y29" s="5">
        <v>0</v>
      </c>
      <c r="Z29" s="5">
        <v>0.24590000000000001</v>
      </c>
      <c r="AA29" s="5">
        <v>0.27639999999999998</v>
      </c>
      <c r="AB29" s="5">
        <v>0</v>
      </c>
      <c r="AC29" s="5">
        <v>5.9999999999999995E-4</v>
      </c>
      <c r="AD29" s="5">
        <v>1E-3</v>
      </c>
      <c r="AE29" s="5">
        <v>0</v>
      </c>
      <c r="AF29" s="5">
        <v>0</v>
      </c>
      <c r="AG29" s="5">
        <v>1.43E-2</v>
      </c>
      <c r="AH29" s="6" t="s">
        <v>66</v>
      </c>
      <c r="AI29" s="7" t="s">
        <v>67</v>
      </c>
      <c r="AJ29" s="7" t="s">
        <v>68</v>
      </c>
      <c r="AK29" s="24">
        <f>(AB29*Sheet1!$AB$1+W29*Sheet1!$W$1+T29*Sheet1!$T$1+Q29*Sheet1!$Q$1+AE29*Sheet1!$AE$1+Y29*Sheet1!$Y$1+S29*Sheet1!$S$1)*D29</f>
        <v>-0.119657872</v>
      </c>
      <c r="AL29" s="24">
        <f>(X29*Sheet1!$X$1+Z29*Sheet1!$Z$1)*D29</f>
        <v>-0.85213004800000003</v>
      </c>
      <c r="AM29" s="24">
        <f>(AF29*Sheet1!$AF$1+AD29*Sheet1!$AD$1+AC29*Sheet1!$AC$1+AA29*Sheet1!$AA$1+V29*Sheet1!$V$1+U29*Sheet1!$U$1+R29*Sheet1!$R$1)*D29</f>
        <v>-1.6515207159999998</v>
      </c>
      <c r="AN29" s="29" t="s">
        <v>2243</v>
      </c>
      <c r="AO29" s="19">
        <v>6066</v>
      </c>
      <c r="AP29" s="30" t="s">
        <v>12</v>
      </c>
      <c r="AQ29" s="30" t="s">
        <v>8</v>
      </c>
    </row>
    <row r="30" spans="1:43" ht="15.75" customHeight="1">
      <c r="A30" s="5">
        <v>131</v>
      </c>
      <c r="B30" s="5">
        <v>1081408608</v>
      </c>
      <c r="C30" s="5" t="s">
        <v>31</v>
      </c>
      <c r="D30" s="5">
        <f>(H30*Sheet1!$H$1+I30*Sheet1!$I$1+J30*Sheet1!$J$1+K30*Sheet1!$K$1+L30*Sheet1!$L$1+M30*Sheet1!$M$1+N30*Sheet1!$N$1+O30*Sheet1!$O$1)</f>
        <v>-0.35286999999999996</v>
      </c>
      <c r="E30" s="5">
        <f>(Q30*Sheet1!$Q$1+R30*Sheet1!$R$1+S30*Sheet1!$S$1+T30*Sheet1!$T$1+U30*Sheet1!$U$1+V30*Sheet1!$V$1+W30*Sheet1!$W$1+X30*Sheet1!$X$1+Y30*Sheet1!$Y$1+Z30*Sheet1!$Z$1+AA30*Sheet1!$AA$1+AB30*Sheet1!$AB$1+AC30*Sheet1!$AC$1+AD30*Sheet1!$AD$1+AE30*Sheet1!$AE$1+AF30*Sheet1!$AF$1)</f>
        <v>2.7353999999999998</v>
      </c>
      <c r="F30" s="5">
        <f t="shared" si="0"/>
        <v>-0.20105961656339993</v>
      </c>
      <c r="G30" s="5"/>
      <c r="H30" s="5">
        <v>6.9999999999999999E-4</v>
      </c>
      <c r="I30" s="5">
        <v>0.1216</v>
      </c>
      <c r="J30" s="5">
        <v>5.0000000000000001E-4</v>
      </c>
      <c r="K30" s="5">
        <v>0.70269999999999999</v>
      </c>
      <c r="L30" s="5">
        <v>2.9999999999999997E-4</v>
      </c>
      <c r="M30" s="5">
        <v>0.13139999999999999</v>
      </c>
      <c r="N30" s="5">
        <v>2.0999999999999999E-3</v>
      </c>
      <c r="O30" s="5">
        <v>4.0000000000000002E-4</v>
      </c>
      <c r="P30" s="5"/>
      <c r="Q30" s="5">
        <v>0.1198</v>
      </c>
      <c r="R30" s="5">
        <v>7.4999999999999997E-3</v>
      </c>
      <c r="S30" s="5">
        <v>2.2000000000000001E-3</v>
      </c>
      <c r="T30" s="5">
        <v>1E-4</v>
      </c>
      <c r="U30" s="5">
        <v>8.4000000000000005E-2</v>
      </c>
      <c r="V30" s="5">
        <v>2.0000000000000001E-4</v>
      </c>
      <c r="W30" s="5">
        <v>0</v>
      </c>
      <c r="X30" s="5">
        <v>0</v>
      </c>
      <c r="Y30" s="5">
        <v>0</v>
      </c>
      <c r="Z30" s="5">
        <v>0.39479999999999998</v>
      </c>
      <c r="AA30" s="5">
        <v>0.24079999999999999</v>
      </c>
      <c r="AB30" s="5">
        <v>0</v>
      </c>
      <c r="AC30" s="5">
        <v>0</v>
      </c>
      <c r="AD30" s="5">
        <v>1.0800000000000001E-2</v>
      </c>
      <c r="AE30" s="5">
        <v>0</v>
      </c>
      <c r="AF30" s="5">
        <v>0</v>
      </c>
      <c r="AG30" s="5">
        <v>4.0899999999999999E-2</v>
      </c>
      <c r="AH30" s="6" t="s">
        <v>69</v>
      </c>
      <c r="AI30" s="7" t="s">
        <v>70</v>
      </c>
      <c r="AJ30" s="7"/>
      <c r="AK30" s="24">
        <f>(AB30*Sheet1!$AB$1+W30*Sheet1!$W$1+T30*Sheet1!$T$1+Q30*Sheet1!$Q$1+AE30*Sheet1!$AE$1+Y30*Sheet1!$Y$1+S30*Sheet1!$S$1)*D30</f>
        <v>-0.12844467999999998</v>
      </c>
      <c r="AL30" s="24">
        <f>(X30*Sheet1!$X$1+Z30*Sheet1!$Z$1)*D30</f>
        <v>-0.55725230399999992</v>
      </c>
      <c r="AM30" s="24">
        <f>(AF30*Sheet1!$AF$1+AD30*Sheet1!$AD$1+AC30*Sheet1!$AC$1+AA30*Sheet1!$AA$1+V30*Sheet1!$V$1+U30*Sheet1!$U$1+R30*Sheet1!$R$1)*D30</f>
        <v>-0.27954361399999994</v>
      </c>
      <c r="AN30" s="29" t="s">
        <v>2228</v>
      </c>
      <c r="AO30" s="19">
        <v>6001</v>
      </c>
      <c r="AP30" s="30" t="s">
        <v>20</v>
      </c>
      <c r="AQ30" s="30" t="s">
        <v>6</v>
      </c>
    </row>
    <row r="31" spans="1:43" ht="15.75" customHeight="1">
      <c r="A31" s="5">
        <v>139</v>
      </c>
      <c r="B31" s="5">
        <v>1091733464</v>
      </c>
      <c r="C31" s="5" t="s">
        <v>31</v>
      </c>
      <c r="D31" s="5">
        <f>(H31*Sheet1!$H$1+I31*Sheet1!$I$1+J31*Sheet1!$J$1+K31*Sheet1!$K$1+L31*Sheet1!$L$1+M31*Sheet1!$M$1+N31*Sheet1!$N$1+O31*Sheet1!$O$1)</f>
        <v>-0.83787</v>
      </c>
      <c r="E31" s="5">
        <f>(Q31*Sheet1!$Q$1+R31*Sheet1!$R$1+S31*Sheet1!$S$1+T31*Sheet1!$T$1+U31*Sheet1!$U$1+V31*Sheet1!$V$1+W31*Sheet1!$W$1+X31*Sheet1!$X$1+Y31*Sheet1!$Y$1+Z31*Sheet1!$Z$1+AA31*Sheet1!$AA$1+AB31*Sheet1!$AB$1+AC31*Sheet1!$AC$1+AD31*Sheet1!$AD$1+AE31*Sheet1!$AE$1+AF31*Sheet1!$AF$1)</f>
        <v>5.5613000000000001</v>
      </c>
      <c r="F31" s="5">
        <f t="shared" si="0"/>
        <v>-0.94823804870850015</v>
      </c>
      <c r="G31" s="5"/>
      <c r="H31" s="5">
        <v>0</v>
      </c>
      <c r="I31" s="5">
        <v>3.0999999999999999E-3</v>
      </c>
      <c r="J31" s="5">
        <v>0</v>
      </c>
      <c r="K31" s="5">
        <v>0.28789999999999999</v>
      </c>
      <c r="L31" s="5">
        <v>0</v>
      </c>
      <c r="M31" s="5">
        <v>0.72370000000000001</v>
      </c>
      <c r="N31" s="5">
        <v>0</v>
      </c>
      <c r="O31" s="5">
        <v>6.9999999999999999E-4</v>
      </c>
      <c r="P31" s="5"/>
      <c r="Q31" s="5">
        <v>7.5800000000000006E-2</v>
      </c>
      <c r="R31" s="5">
        <v>0.21079999999999999</v>
      </c>
      <c r="S31" s="5">
        <v>1.49E-2</v>
      </c>
      <c r="T31" s="5">
        <v>0</v>
      </c>
      <c r="U31" s="5">
        <v>0.15340000000000001</v>
      </c>
      <c r="V31" s="5">
        <v>0.38169999999999998</v>
      </c>
      <c r="W31" s="5">
        <v>0</v>
      </c>
      <c r="X31" s="5">
        <v>0</v>
      </c>
      <c r="Y31" s="5">
        <v>0.11169999999999999</v>
      </c>
      <c r="Z31" s="5">
        <v>1.7600000000000001E-2</v>
      </c>
      <c r="AA31" s="5">
        <v>3.3799999999999997E-2</v>
      </c>
      <c r="AB31" s="5">
        <v>0</v>
      </c>
      <c r="AC31" s="5">
        <v>1E-4</v>
      </c>
      <c r="AD31" s="5">
        <v>0.76780000000000004</v>
      </c>
      <c r="AE31" s="5">
        <v>0</v>
      </c>
      <c r="AF31" s="5">
        <v>7.5300000000000006E-2</v>
      </c>
      <c r="AG31" s="5">
        <v>1E-3</v>
      </c>
      <c r="AH31" s="6" t="s">
        <v>71</v>
      </c>
      <c r="AI31" s="7" t="s">
        <v>72</v>
      </c>
      <c r="AJ31" s="7"/>
      <c r="AK31" s="24">
        <f>(AB31*Sheet1!$AB$1+W31*Sheet1!$W$1+T31*Sheet1!$T$1+Q31*Sheet1!$Q$1+AE31*Sheet1!$AE$1+Y31*Sheet1!$Y$1+S31*Sheet1!$S$1)*D31</f>
        <v>-0.40268032199999998</v>
      </c>
      <c r="AL31" s="24">
        <f>(X31*Sheet1!$X$1+Z31*Sheet1!$Z$1)*D31</f>
        <v>-5.8986048000000006E-2</v>
      </c>
      <c r="AM31" s="24">
        <f>(AF31*Sheet1!$AF$1+AD31*Sheet1!$AD$1+AC31*Sheet1!$AC$1+AA31*Sheet1!$AA$1+V31*Sheet1!$V$1+U31*Sheet1!$U$1+R31*Sheet1!$R$1)*D31</f>
        <v>-4.1979800610000009</v>
      </c>
      <c r="AN31" s="29" t="s">
        <v>2229</v>
      </c>
      <c r="AO31" s="19">
        <v>6009</v>
      </c>
      <c r="AP31" s="30" t="s">
        <v>24</v>
      </c>
      <c r="AQ31" s="30" t="s">
        <v>8</v>
      </c>
    </row>
    <row r="32" spans="1:43" ht="15.75" customHeight="1">
      <c r="A32" s="5">
        <v>143</v>
      </c>
      <c r="B32" s="5">
        <v>1099976113</v>
      </c>
      <c r="C32" s="5" t="s">
        <v>31</v>
      </c>
      <c r="D32" s="5">
        <f>(H32*Sheet1!$H$1+I32*Sheet1!$I$1+J32*Sheet1!$J$1+K32*Sheet1!$K$1+L32*Sheet1!$L$1+M32*Sheet1!$M$1+N32*Sheet1!$N$1+O32*Sheet1!$O$1)</f>
        <v>0.49845999999999996</v>
      </c>
      <c r="E32" s="5">
        <f>(Q32*Sheet1!$Q$1+R32*Sheet1!$R$1+S32*Sheet1!$S$1+T32*Sheet1!$T$1+U32*Sheet1!$U$1+V32*Sheet1!$V$1+W32*Sheet1!$W$1+X32*Sheet1!$X$1+Y32*Sheet1!$Y$1+Z32*Sheet1!$Z$1+AA32*Sheet1!$AA$1+AB32*Sheet1!$AB$1+AC32*Sheet1!$AC$1+AD32*Sheet1!$AD$1+AE32*Sheet1!$AE$1+AF32*Sheet1!$AF$1)</f>
        <v>1.8998999999999999</v>
      </c>
      <c r="F32" s="5">
        <f t="shared" si="0"/>
        <v>0.31507493603579995</v>
      </c>
      <c r="G32" s="5"/>
      <c r="H32" s="5">
        <v>5.9999999999999995E-4</v>
      </c>
      <c r="I32" s="5">
        <v>0.99629999999999996</v>
      </c>
      <c r="J32" s="5">
        <v>8.9999999999999998E-4</v>
      </c>
      <c r="K32" s="5">
        <v>5.0000000000000001E-4</v>
      </c>
      <c r="L32" s="5">
        <v>0</v>
      </c>
      <c r="M32" s="5">
        <v>0</v>
      </c>
      <c r="N32" s="5">
        <v>0</v>
      </c>
      <c r="O32" s="5">
        <v>0</v>
      </c>
      <c r="P32" s="5"/>
      <c r="Q32" s="5">
        <v>2.58E-2</v>
      </c>
      <c r="R32" s="5">
        <v>1E-4</v>
      </c>
      <c r="S32" s="5">
        <v>1.1000000000000001E-3</v>
      </c>
      <c r="T32" s="5">
        <v>0</v>
      </c>
      <c r="U32" s="5">
        <v>3.09E-2</v>
      </c>
      <c r="V32" s="5">
        <v>0</v>
      </c>
      <c r="W32" s="5">
        <v>0</v>
      </c>
      <c r="X32" s="5">
        <v>0</v>
      </c>
      <c r="Y32" s="5">
        <v>0</v>
      </c>
      <c r="Z32" s="5">
        <v>0.1792</v>
      </c>
      <c r="AA32" s="5">
        <v>0.1537</v>
      </c>
      <c r="AB32" s="5">
        <v>2.3999999999999998E-3</v>
      </c>
      <c r="AC32" s="5">
        <v>0</v>
      </c>
      <c r="AD32" s="5">
        <v>0.17399999999999999</v>
      </c>
      <c r="AE32" s="5">
        <v>0</v>
      </c>
      <c r="AF32" s="5">
        <v>0</v>
      </c>
      <c r="AG32" s="5">
        <v>0.33260000000000001</v>
      </c>
      <c r="AH32" s="6" t="s">
        <v>73</v>
      </c>
      <c r="AI32" s="7"/>
      <c r="AJ32" s="7"/>
      <c r="AK32" s="24">
        <f>(AB32*Sheet1!$AB$1+W32*Sheet1!$W$1+T32*Sheet1!$T$1+Q32*Sheet1!$Q$1+AE32*Sheet1!$AE$1+Y32*Sheet1!$Y$1+S32*Sheet1!$S$1)*D32</f>
        <v>4.3266327999999993E-2</v>
      </c>
      <c r="AL32" s="24">
        <f>(X32*Sheet1!$X$1+Z32*Sheet1!$Z$1)*D32</f>
        <v>0.35729612799999999</v>
      </c>
      <c r="AM32" s="24">
        <f>(AF32*Sheet1!$AF$1+AD32*Sheet1!$AD$1+AC32*Sheet1!$AC$1+AA32*Sheet1!$AA$1+V32*Sheet1!$V$1+U32*Sheet1!$U$1+R32*Sheet1!$R$1)*D32</f>
        <v>0.546461698</v>
      </c>
      <c r="AN32" s="29" t="s">
        <v>2231</v>
      </c>
      <c r="AO32" s="19">
        <v>6013</v>
      </c>
      <c r="AP32" s="30" t="s">
        <v>20</v>
      </c>
      <c r="AQ32" s="30" t="s">
        <v>4</v>
      </c>
    </row>
    <row r="33" spans="1:43" ht="15.75" customHeight="1">
      <c r="A33" s="5">
        <v>145</v>
      </c>
      <c r="B33" s="5">
        <v>1000817748</v>
      </c>
      <c r="C33" s="5" t="s">
        <v>31</v>
      </c>
      <c r="D33" s="5">
        <f>(H33*Sheet1!$H$1+I33*Sheet1!$I$1+J33*Sheet1!$J$1+K33*Sheet1!$K$1+L33*Sheet1!$L$1+M33*Sheet1!$M$1+N33*Sheet1!$N$1+O33*Sheet1!$O$1)</f>
        <v>-0.22351000000000001</v>
      </c>
      <c r="E33" s="5">
        <f>(Q33*Sheet1!$Q$1+R33*Sheet1!$R$1+S33*Sheet1!$S$1+T33*Sheet1!$T$1+U33*Sheet1!$U$1+V33*Sheet1!$V$1+W33*Sheet1!$W$1+X33*Sheet1!$X$1+Y33*Sheet1!$Y$1+Z33*Sheet1!$Z$1+AA33*Sheet1!$AA$1+AB33*Sheet1!$AB$1+AC33*Sheet1!$AC$1+AD33*Sheet1!$AD$1+AE33*Sheet1!$AE$1+AF33*Sheet1!$AF$1)</f>
        <v>3.1132999999999997</v>
      </c>
      <c r="F33" s="5">
        <f t="shared" si="0"/>
        <v>-0.13005505335269998</v>
      </c>
      <c r="G33" s="5"/>
      <c r="H33" s="5">
        <v>1.9E-3</v>
      </c>
      <c r="I33" s="5">
        <v>0.2452</v>
      </c>
      <c r="J33" s="5">
        <v>2.0000000000000001E-4</v>
      </c>
      <c r="K33" s="5">
        <v>0.2359</v>
      </c>
      <c r="L33" s="5">
        <v>0</v>
      </c>
      <c r="M33" s="5">
        <v>0.2024</v>
      </c>
      <c r="N33" s="5">
        <v>8.2500000000000004E-2</v>
      </c>
      <c r="O33" s="5">
        <v>1.5E-3</v>
      </c>
      <c r="P33" s="5"/>
      <c r="Q33" s="5">
        <v>0.12239999999999999</v>
      </c>
      <c r="R33" s="5">
        <v>8.5900000000000004E-2</v>
      </c>
      <c r="S33" s="5">
        <v>9.1000000000000004E-3</v>
      </c>
      <c r="T33" s="5">
        <v>0</v>
      </c>
      <c r="U33" s="5">
        <v>0.1757</v>
      </c>
      <c r="V33" s="5">
        <v>2.3E-3</v>
      </c>
      <c r="W33" s="5">
        <v>0</v>
      </c>
      <c r="X33" s="5">
        <v>2.9999999999999997E-4</v>
      </c>
      <c r="Y33" s="5">
        <v>0</v>
      </c>
      <c r="Z33" s="5">
        <v>0.39400000000000002</v>
      </c>
      <c r="AA33" s="5">
        <v>0.2195</v>
      </c>
      <c r="AB33" s="5">
        <v>0</v>
      </c>
      <c r="AC33" s="5">
        <v>0</v>
      </c>
      <c r="AD33" s="5">
        <v>2.2000000000000001E-3</v>
      </c>
      <c r="AE33" s="5">
        <v>0</v>
      </c>
      <c r="AF33" s="5">
        <v>0</v>
      </c>
      <c r="AG33" s="5">
        <v>8.2400000000000001E-2</v>
      </c>
      <c r="AH33" s="6" t="s">
        <v>74</v>
      </c>
      <c r="AI33" s="7"/>
      <c r="AJ33" s="7"/>
      <c r="AK33" s="24">
        <f>(AB33*Sheet1!$AB$1+W33*Sheet1!$W$1+T33*Sheet1!$T$1+Q33*Sheet1!$Q$1+AE33*Sheet1!$AE$1+Y33*Sheet1!$Y$1+S33*Sheet1!$S$1)*D33</f>
        <v>-8.6140754E-2</v>
      </c>
      <c r="AL33" s="24">
        <f>(X33*Sheet1!$X$1+Z33*Sheet1!$Z$1)*D33</f>
        <v>-0.35238586600000005</v>
      </c>
      <c r="AM33" s="24">
        <f>(AF33*Sheet1!$AF$1+AD33*Sheet1!$AD$1+AC33*Sheet1!$AC$1+AA33*Sheet1!$AA$1+V33*Sheet1!$V$1+U33*Sheet1!$U$1+R33*Sheet1!$R$1)*D33</f>
        <v>-0.25732706300000002</v>
      </c>
      <c r="AN33" s="29" t="s">
        <v>2232</v>
      </c>
      <c r="AO33" s="19">
        <v>6031</v>
      </c>
      <c r="AP33" s="30" t="s">
        <v>20</v>
      </c>
      <c r="AQ33" s="30" t="s">
        <v>4</v>
      </c>
    </row>
    <row r="34" spans="1:43" ht="15.75" customHeight="1">
      <c r="A34" s="5">
        <v>147</v>
      </c>
      <c r="B34" s="5">
        <v>1073617083</v>
      </c>
      <c r="C34" s="5" t="s">
        <v>31</v>
      </c>
      <c r="D34" s="5">
        <f>(H34*Sheet1!$H$1+I34*Sheet1!$I$1+J34*Sheet1!$J$1+K34*Sheet1!$K$1+L34*Sheet1!$L$1+M34*Sheet1!$M$1+N34*Sheet1!$N$1+O34*Sheet1!$O$1)</f>
        <v>-0.40137</v>
      </c>
      <c r="E34" s="5">
        <f>(Q34*Sheet1!$Q$1+R34*Sheet1!$R$1+S34*Sheet1!$S$1+T34*Sheet1!$T$1+U34*Sheet1!$U$1+V34*Sheet1!$V$1+W34*Sheet1!$W$1+X34*Sheet1!$X$1+Y34*Sheet1!$Y$1+Z34*Sheet1!$Z$1+AA34*Sheet1!$AA$1+AB34*Sheet1!$AB$1+AC34*Sheet1!$AC$1+AD34*Sheet1!$AD$1+AE34*Sheet1!$AE$1+AF34*Sheet1!$AF$1)</f>
        <v>2.4550999999999998</v>
      </c>
      <c r="F34" s="5">
        <f t="shared" si="0"/>
        <v>-0.19648945530779996</v>
      </c>
      <c r="G34" s="5"/>
      <c r="H34" s="5">
        <v>0</v>
      </c>
      <c r="I34" s="5">
        <v>6.9999999999999999E-4</v>
      </c>
      <c r="J34" s="5">
        <v>0</v>
      </c>
      <c r="K34" s="5">
        <v>0.99029999999999996</v>
      </c>
      <c r="L34" s="5">
        <v>0</v>
      </c>
      <c r="M34" s="5">
        <v>5.5999999999999999E-3</v>
      </c>
      <c r="N34" s="5">
        <v>0</v>
      </c>
      <c r="O34" s="5">
        <v>0</v>
      </c>
      <c r="P34" s="5"/>
      <c r="Q34" s="5">
        <v>4.19E-2</v>
      </c>
      <c r="R34" s="5">
        <v>4.1000000000000002E-2</v>
      </c>
      <c r="S34" s="5">
        <v>5.1999999999999998E-3</v>
      </c>
      <c r="T34" s="5">
        <v>1E-4</v>
      </c>
      <c r="U34" s="5">
        <v>0.24779999999999999</v>
      </c>
      <c r="V34" s="5">
        <v>0.38390000000000002</v>
      </c>
      <c r="W34" s="5">
        <v>0</v>
      </c>
      <c r="X34" s="5">
        <v>0</v>
      </c>
      <c r="Y34" s="5">
        <v>1.6000000000000001E-3</v>
      </c>
      <c r="Z34" s="5">
        <v>2.24E-2</v>
      </c>
      <c r="AA34" s="5">
        <v>0.10199999999999999</v>
      </c>
      <c r="AB34" s="5">
        <v>0</v>
      </c>
      <c r="AC34" s="5">
        <v>0</v>
      </c>
      <c r="AD34" s="5">
        <v>0.1042</v>
      </c>
      <c r="AE34" s="5">
        <v>0</v>
      </c>
      <c r="AF34" s="5">
        <v>4.0000000000000001E-3</v>
      </c>
      <c r="AG34" s="5">
        <v>2.0000000000000001E-4</v>
      </c>
      <c r="AH34" s="6" t="s">
        <v>75</v>
      </c>
      <c r="AI34" s="7" t="s">
        <v>56</v>
      </c>
      <c r="AJ34" s="7"/>
      <c r="AK34" s="24">
        <f>(AB34*Sheet1!$AB$1+W34*Sheet1!$W$1+T34*Sheet1!$T$1+Q34*Sheet1!$Q$1+AE34*Sheet1!$AE$1+Y34*Sheet1!$Y$1+S34*Sheet1!$S$1)*D34</f>
        <v>-5.5991115000000008E-2</v>
      </c>
      <c r="AL34" s="24">
        <f>(X34*Sheet1!$X$1+Z34*Sheet1!$Z$1)*D34</f>
        <v>-3.5962752000000001E-2</v>
      </c>
      <c r="AM34" s="24">
        <f>(AF34*Sheet1!$AF$1+AD34*Sheet1!$AD$1+AC34*Sheet1!$AC$1+AA34*Sheet1!$AA$1+V34*Sheet1!$V$1+U34*Sheet1!$U$1+R34*Sheet1!$R$1)*D34</f>
        <v>-0.89344962000000006</v>
      </c>
      <c r="AN34" s="29" t="s">
        <v>2233</v>
      </c>
      <c r="AO34" s="19">
        <v>6033</v>
      </c>
      <c r="AP34" s="30" t="s">
        <v>16</v>
      </c>
      <c r="AQ34" s="30" t="s">
        <v>6</v>
      </c>
    </row>
    <row r="35" spans="1:43" ht="15.75" customHeight="1">
      <c r="A35" s="5">
        <v>148</v>
      </c>
      <c r="B35" s="5">
        <v>1113593294</v>
      </c>
      <c r="C35" s="5" t="s">
        <v>31</v>
      </c>
      <c r="D35" s="5">
        <f>(H35*Sheet1!$H$1+I35*Sheet1!$I$1+J35*Sheet1!$J$1+K35*Sheet1!$K$1+L35*Sheet1!$L$1+M35*Sheet1!$M$1+N35*Sheet1!$N$1+O35*Sheet1!$O$1)</f>
        <v>-0.91430999999999996</v>
      </c>
      <c r="E35" s="5">
        <f>(Q35*Sheet1!$Q$1+R35*Sheet1!$R$1+S35*Sheet1!$S$1+T35*Sheet1!$T$1+U35*Sheet1!$U$1+V35*Sheet1!$V$1+W35*Sheet1!$W$1+X35*Sheet1!$X$1+Y35*Sheet1!$Y$1+Z35*Sheet1!$Z$1+AA35*Sheet1!$AA$1+AB35*Sheet1!$AB$1+AC35*Sheet1!$AC$1+AD35*Sheet1!$AD$1+AE35*Sheet1!$AE$1+AF35*Sheet1!$AF$1)</f>
        <v>2.9619</v>
      </c>
      <c r="F35" s="5">
        <f t="shared" si="0"/>
        <v>-0.55813833601289997</v>
      </c>
      <c r="G35" s="5"/>
      <c r="H35" s="5">
        <v>0</v>
      </c>
      <c r="I35" s="5">
        <v>2.0999999999999999E-3</v>
      </c>
      <c r="J35" s="5">
        <v>0</v>
      </c>
      <c r="K35" s="5">
        <v>0.18590000000000001</v>
      </c>
      <c r="L35" s="5">
        <v>0</v>
      </c>
      <c r="M35" s="5">
        <v>0.84099999999999997</v>
      </c>
      <c r="N35" s="5">
        <v>0</v>
      </c>
      <c r="O35" s="5">
        <v>0</v>
      </c>
      <c r="P35" s="5"/>
      <c r="Q35" s="5">
        <v>2.0000000000000001E-4</v>
      </c>
      <c r="R35" s="5">
        <v>0</v>
      </c>
      <c r="S35" s="5">
        <v>2.3999999999999998E-3</v>
      </c>
      <c r="T35" s="5">
        <v>0</v>
      </c>
      <c r="U35" s="5">
        <v>1E-4</v>
      </c>
      <c r="V35" s="5">
        <v>2.0000000000000001E-4</v>
      </c>
      <c r="W35" s="5">
        <v>0</v>
      </c>
      <c r="X35" s="5">
        <v>0</v>
      </c>
      <c r="Y35" s="5">
        <v>7.4000000000000003E-3</v>
      </c>
      <c r="Z35" s="5">
        <v>0</v>
      </c>
      <c r="AA35" s="5">
        <v>2.0000000000000001E-4</v>
      </c>
      <c r="AB35" s="5">
        <v>0</v>
      </c>
      <c r="AC35" s="5">
        <v>0</v>
      </c>
      <c r="AD35" s="5">
        <v>0</v>
      </c>
      <c r="AE35" s="5">
        <v>0</v>
      </c>
      <c r="AF35" s="5">
        <v>0.98019999999999996</v>
      </c>
      <c r="AG35" s="5">
        <v>6.9999999999999999E-4</v>
      </c>
      <c r="AH35" s="6" t="s">
        <v>76</v>
      </c>
      <c r="AI35" s="7"/>
      <c r="AJ35" s="7"/>
      <c r="AK35" s="24">
        <f>(AB35*Sheet1!$AB$1+W35*Sheet1!$W$1+T35*Sheet1!$T$1+Q35*Sheet1!$Q$1+AE35*Sheet1!$AE$1+Y35*Sheet1!$Y$1+S35*Sheet1!$S$1)*D35</f>
        <v>-1.8469061999999998E-2</v>
      </c>
      <c r="AL35" s="24">
        <f>(X35*Sheet1!$X$1+Z35*Sheet1!$Z$1)*D35</f>
        <v>0</v>
      </c>
      <c r="AM35" s="24">
        <f>(AF35*Sheet1!$AF$1+AD35*Sheet1!$AD$1+AC35*Sheet1!$AC$1+AA35*Sheet1!$AA$1+V35*Sheet1!$V$1+U35*Sheet1!$U$1+R35*Sheet1!$R$1)*D35</f>
        <v>-2.6896257269999997</v>
      </c>
      <c r="AN35" s="29" t="s">
        <v>2234</v>
      </c>
      <c r="AO35" s="19">
        <v>6043</v>
      </c>
      <c r="AP35" s="30" t="s">
        <v>26</v>
      </c>
      <c r="AQ35" s="30" t="s">
        <v>8</v>
      </c>
    </row>
    <row r="36" spans="1:43" ht="15.75" customHeight="1">
      <c r="A36" s="5">
        <v>151</v>
      </c>
      <c r="B36" s="5">
        <v>1113309727</v>
      </c>
      <c r="C36" s="5" t="s">
        <v>31</v>
      </c>
      <c r="D36" s="5">
        <f>(H36*Sheet1!$H$1+I36*Sheet1!$I$1+J36*Sheet1!$J$1+K36*Sheet1!$K$1+L36*Sheet1!$L$1+M36*Sheet1!$M$1+N36*Sheet1!$N$1+O36*Sheet1!$O$1)</f>
        <v>-0.92569000000000001</v>
      </c>
      <c r="E36" s="5">
        <f>(Q36*Sheet1!$Q$1+R36*Sheet1!$R$1+S36*Sheet1!$S$1+T36*Sheet1!$T$1+U36*Sheet1!$U$1+V36*Sheet1!$V$1+W36*Sheet1!$W$1+X36*Sheet1!$X$1+Y36*Sheet1!$Y$1+Z36*Sheet1!$Z$1+AA36*Sheet1!$AA$1+AB36*Sheet1!$AB$1+AC36*Sheet1!$AC$1+AD36*Sheet1!$AD$1+AE36*Sheet1!$AE$1+AF36*Sheet1!$AF$1)</f>
        <v>3.1753</v>
      </c>
      <c r="F36" s="5">
        <f t="shared" si="0"/>
        <v>-0.62255294419259999</v>
      </c>
      <c r="G36" s="5"/>
      <c r="H36" s="5">
        <v>0</v>
      </c>
      <c r="I36" s="5">
        <v>1.6999999999999999E-3</v>
      </c>
      <c r="J36" s="5">
        <v>0</v>
      </c>
      <c r="K36" s="5">
        <v>0.21540000000000001</v>
      </c>
      <c r="L36" s="5">
        <v>0</v>
      </c>
      <c r="M36" s="5">
        <v>0.84030000000000005</v>
      </c>
      <c r="N36" s="5">
        <v>0</v>
      </c>
      <c r="O36" s="5">
        <v>1E-4</v>
      </c>
      <c r="P36" s="5"/>
      <c r="Q36" s="5">
        <v>0</v>
      </c>
      <c r="R36" s="5">
        <v>0</v>
      </c>
      <c r="S36" s="5">
        <v>0</v>
      </c>
      <c r="T36" s="5">
        <v>8.8599999999999998E-2</v>
      </c>
      <c r="U36" s="5">
        <v>0</v>
      </c>
      <c r="V36" s="5">
        <v>2.0000000000000001E-4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1E-4</v>
      </c>
      <c r="AE36" s="5">
        <v>0</v>
      </c>
      <c r="AF36" s="5">
        <v>0.99909999999999999</v>
      </c>
      <c r="AG36" s="5">
        <v>5.9999999999999995E-4</v>
      </c>
      <c r="AH36" s="6" t="s">
        <v>77</v>
      </c>
      <c r="AI36" s="7"/>
      <c r="AJ36" s="7"/>
      <c r="AK36" s="24">
        <f>(AB36*Sheet1!$AB$1+W36*Sheet1!$W$1+T36*Sheet1!$T$1+Q36*Sheet1!$Q$1+AE36*Sheet1!$AE$1+Y36*Sheet1!$Y$1+S36*Sheet1!$S$1)*D36</f>
        <v>-0.16403226800000001</v>
      </c>
      <c r="AL36" s="24">
        <f>(X36*Sheet1!$X$1+Z36*Sheet1!$Z$1)*D36</f>
        <v>0</v>
      </c>
      <c r="AM36" s="24">
        <f>(AF36*Sheet1!$AF$1+AD36*Sheet1!$AD$1+AC36*Sheet1!$AC$1+AA36*Sheet1!$AA$1+V36*Sheet1!$V$1+U36*Sheet1!$U$1+R36*Sheet1!$R$1)*D36</f>
        <v>-2.775311189</v>
      </c>
      <c r="AN36" s="29" t="s">
        <v>2235</v>
      </c>
      <c r="AO36" s="19">
        <v>6050</v>
      </c>
      <c r="AP36" s="30" t="s">
        <v>26</v>
      </c>
      <c r="AQ36" s="30" t="s">
        <v>8</v>
      </c>
    </row>
    <row r="37" spans="1:43" ht="15.75" customHeight="1">
      <c r="A37" s="5">
        <v>157</v>
      </c>
      <c r="B37" s="5">
        <v>1034323051</v>
      </c>
      <c r="C37" s="5" t="s">
        <v>31</v>
      </c>
      <c r="D37" s="5">
        <f>(H37*Sheet1!$H$1+I37*Sheet1!$I$1+J37*Sheet1!$J$1+K37*Sheet1!$K$1+L37*Sheet1!$L$1+M37*Sheet1!$M$1+N37*Sheet1!$N$1+O37*Sheet1!$O$1)</f>
        <v>0</v>
      </c>
      <c r="E37" s="5">
        <f>(Q37*Sheet1!$Q$1+R37*Sheet1!$R$1+S37*Sheet1!$S$1+T37*Sheet1!$T$1+U37*Sheet1!$U$1+V37*Sheet1!$V$1+W37*Sheet1!$W$1+X37*Sheet1!$X$1+Y37*Sheet1!$Y$1+Z37*Sheet1!$Z$1+AA37*Sheet1!$AA$1+AB37*Sheet1!$AB$1+AC37*Sheet1!$AC$1+AD37*Sheet1!$AD$1+AE37*Sheet1!$AE$1+AF37*Sheet1!$AF$1)</f>
        <v>0</v>
      </c>
      <c r="F37" s="5">
        <f t="shared" si="0"/>
        <v>0</v>
      </c>
      <c r="G37" s="5"/>
      <c r="AG37" s="5">
        <v>0</v>
      </c>
      <c r="AH37" s="8">
        <v>0</v>
      </c>
      <c r="AI37" s="9"/>
      <c r="AJ37" s="9"/>
      <c r="AK37" s="24">
        <f>(AB37*Sheet1!$AB$1+W37*Sheet1!$W$1+T37*Sheet1!$T$1+Q37*Sheet1!$Q$1+AE37*Sheet1!$AE$1+Y37*Sheet1!$Y$1+S37*Sheet1!$S$1)*D37</f>
        <v>0</v>
      </c>
      <c r="AL37" s="24">
        <f>(X37*Sheet1!$X$1+Z37*Sheet1!$Z$1)*D37</f>
        <v>0</v>
      </c>
      <c r="AM37" s="24">
        <f>(AF37*Sheet1!$AF$1+AD37*Sheet1!$AD$1+AC37*Sheet1!$AC$1+AA37*Sheet1!$AA$1+V37*Sheet1!$V$1+U37*Sheet1!$U$1+R37*Sheet1!$R$1)*D37</f>
        <v>0</v>
      </c>
      <c r="AN37" s="29" t="s">
        <v>2236</v>
      </c>
      <c r="AO37" s="19">
        <v>6057</v>
      </c>
      <c r="AP37" s="31"/>
      <c r="AQ37" s="31"/>
    </row>
    <row r="38" spans="1:43" ht="15.75" customHeight="1">
      <c r="A38" s="5">
        <v>179</v>
      </c>
      <c r="B38" s="5">
        <v>1070196688</v>
      </c>
      <c r="C38" s="5" t="s">
        <v>31</v>
      </c>
      <c r="D38" s="5">
        <f>(H38*Sheet1!$H$1+I38*Sheet1!$I$1+J38*Sheet1!$J$1+K38*Sheet1!$K$1+L38*Sheet1!$L$1+M38*Sheet1!$M$1+N38*Sheet1!$N$1+O38*Sheet1!$O$1)</f>
        <v>-0.97195999999999994</v>
      </c>
      <c r="E38" s="5">
        <f>(Q38*Sheet1!$Q$1+R38*Sheet1!$R$1+S38*Sheet1!$S$1+T38*Sheet1!$T$1+U38*Sheet1!$U$1+V38*Sheet1!$V$1+W38*Sheet1!$W$1+X38*Sheet1!$X$1+Y38*Sheet1!$Y$1+Z38*Sheet1!$Z$1+AA38*Sheet1!$AA$1+AB38*Sheet1!$AB$1+AC38*Sheet1!$AC$1+AD38*Sheet1!$AD$1+AE38*Sheet1!$AE$1+AF38*Sheet1!$AF$1)</f>
        <v>3.1896999999999998</v>
      </c>
      <c r="F38" s="5">
        <f t="shared" si="0"/>
        <v>-0.62129226672479998</v>
      </c>
      <c r="G38" s="5"/>
      <c r="H38" s="5">
        <v>0</v>
      </c>
      <c r="I38" s="5">
        <v>5.9999999999999995E-4</v>
      </c>
      <c r="J38" s="5">
        <v>0</v>
      </c>
      <c r="K38" s="5">
        <v>4.82E-2</v>
      </c>
      <c r="L38" s="5">
        <v>0</v>
      </c>
      <c r="M38" s="5">
        <v>0.95289999999999997</v>
      </c>
      <c r="N38" s="5">
        <v>0</v>
      </c>
      <c r="O38" s="5">
        <v>1E-4</v>
      </c>
      <c r="P38" s="5"/>
      <c r="Q38" s="5">
        <v>0.1153</v>
      </c>
      <c r="R38" s="5">
        <v>0</v>
      </c>
      <c r="S38" s="5">
        <v>1E-4</v>
      </c>
      <c r="T38" s="5">
        <v>0</v>
      </c>
      <c r="U38" s="5">
        <v>6.8999999999999999E-3</v>
      </c>
      <c r="V38" s="5">
        <v>0</v>
      </c>
      <c r="W38" s="5">
        <v>0</v>
      </c>
      <c r="X38" s="5">
        <v>0</v>
      </c>
      <c r="Y38" s="5">
        <v>0</v>
      </c>
      <c r="Z38" s="5">
        <v>3.3999999999999998E-3</v>
      </c>
      <c r="AA38" s="5">
        <v>1.0200000000000001E-2</v>
      </c>
      <c r="AB38" s="5">
        <v>0.92949999999999999</v>
      </c>
      <c r="AC38" s="5">
        <v>0</v>
      </c>
      <c r="AD38" s="5">
        <v>1E-4</v>
      </c>
      <c r="AE38" s="5">
        <v>0</v>
      </c>
      <c r="AF38" s="5">
        <v>0</v>
      </c>
      <c r="AG38" s="5">
        <v>2.0000000000000001E-4</v>
      </c>
      <c r="AH38" s="6" t="s">
        <v>78</v>
      </c>
      <c r="AI38" s="7" t="s">
        <v>79</v>
      </c>
      <c r="AJ38" s="7" t="s">
        <v>80</v>
      </c>
      <c r="AK38" s="24">
        <f>(AB38*Sheet1!$AB$1+W38*Sheet1!$W$1+T38*Sheet1!$T$1+Q38*Sheet1!$Q$1+AE38*Sheet1!$AE$1+Y38*Sheet1!$Y$1+S38*Sheet1!$S$1)*D38</f>
        <v>-3.0467058159999998</v>
      </c>
      <c r="AL38" s="24">
        <f>(X38*Sheet1!$X$1+Z38*Sheet1!$Z$1)*D38</f>
        <v>-1.3218655999999999E-2</v>
      </c>
      <c r="AM38" s="24">
        <f>(AF38*Sheet1!$AF$1+AD38*Sheet1!$AD$1+AC38*Sheet1!$AC$1+AA38*Sheet1!$AA$1+V38*Sheet1!$V$1+U38*Sheet1!$U$1+R38*Sheet1!$R$1)*D38</f>
        <v>-4.0336339999999998E-2</v>
      </c>
      <c r="AN38" s="29" t="s">
        <v>2237</v>
      </c>
      <c r="AO38" s="19">
        <v>6060</v>
      </c>
      <c r="AP38" s="30" t="s">
        <v>22</v>
      </c>
      <c r="AQ38" s="30" t="s">
        <v>8</v>
      </c>
    </row>
    <row r="39" spans="1:43" ht="15.75" customHeight="1">
      <c r="A39" s="5">
        <v>181</v>
      </c>
      <c r="B39" s="5">
        <v>1093552926</v>
      </c>
      <c r="C39" s="5" t="s">
        <v>31</v>
      </c>
      <c r="D39" s="5">
        <f>(H39*Sheet1!$H$1+I39*Sheet1!$I$1+J39*Sheet1!$J$1+K39*Sheet1!$K$1+L39*Sheet1!$L$1+M39*Sheet1!$M$1+N39*Sheet1!$N$1+O39*Sheet1!$O$1)</f>
        <v>0</v>
      </c>
      <c r="E39" s="5">
        <f>(Q39*Sheet1!$Q$1+R39*Sheet1!$R$1+S39*Sheet1!$S$1+T39*Sheet1!$T$1+U39*Sheet1!$U$1+V39*Sheet1!$V$1+W39*Sheet1!$W$1+X39*Sheet1!$X$1+Y39*Sheet1!$Y$1+Z39*Sheet1!$Z$1+AA39*Sheet1!$AA$1+AB39*Sheet1!$AB$1+AC39*Sheet1!$AC$1+AD39*Sheet1!$AD$1+AE39*Sheet1!$AE$1+AF39*Sheet1!$AF$1)</f>
        <v>0</v>
      </c>
      <c r="F39" s="5">
        <f t="shared" si="0"/>
        <v>0</v>
      </c>
      <c r="G39" s="5"/>
      <c r="AG39" s="5">
        <v>0</v>
      </c>
      <c r="AH39" s="8">
        <v>0</v>
      </c>
      <c r="AI39" s="9"/>
      <c r="AJ39" s="9"/>
      <c r="AK39" s="24">
        <f>(AB39*Sheet1!$AB$1+W39*Sheet1!$W$1+T39*Sheet1!$T$1+Q39*Sheet1!$Q$1+AE39*Sheet1!$AE$1+Y39*Sheet1!$Y$1+S39*Sheet1!$S$1)*D39</f>
        <v>0</v>
      </c>
      <c r="AL39" s="24">
        <f>(X39*Sheet1!$X$1+Z39*Sheet1!$Z$1)*D39</f>
        <v>0</v>
      </c>
      <c r="AM39" s="24">
        <f>(AF39*Sheet1!$AF$1+AD39*Sheet1!$AD$1+AC39*Sheet1!$AC$1+AA39*Sheet1!$AA$1+V39*Sheet1!$V$1+U39*Sheet1!$U$1+R39*Sheet1!$R$1)*D39</f>
        <v>0</v>
      </c>
      <c r="AN39" s="29" t="s">
        <v>2238</v>
      </c>
      <c r="AO39" s="19">
        <v>6069</v>
      </c>
      <c r="AP39" s="31"/>
      <c r="AQ39" s="31"/>
    </row>
    <row r="40" spans="1:43" ht="15.75" customHeight="1">
      <c r="A40" s="5">
        <v>185</v>
      </c>
      <c r="B40" s="5">
        <v>1030237196</v>
      </c>
      <c r="C40" s="5" t="s">
        <v>31</v>
      </c>
      <c r="D40" s="5">
        <f>(H40*Sheet1!$H$1+I40*Sheet1!$I$1+J40*Sheet1!$J$1+K40*Sheet1!$K$1+L40*Sheet1!$L$1+M40*Sheet1!$M$1+N40*Sheet1!$N$1+O40*Sheet1!$O$1)</f>
        <v>-0.57413999999999998</v>
      </c>
      <c r="E40" s="5">
        <f>(Q40*Sheet1!$Q$1+R40*Sheet1!$R$1+S40*Sheet1!$S$1+T40*Sheet1!$T$1+U40*Sheet1!$U$1+V40*Sheet1!$V$1+W40*Sheet1!$W$1+X40*Sheet1!$X$1+Y40*Sheet1!$Y$1+Z40*Sheet1!$Z$1+AA40*Sheet1!$AA$1+AB40*Sheet1!$AB$1+AC40*Sheet1!$AC$1+AD40*Sheet1!$AD$1+AE40*Sheet1!$AE$1+AF40*Sheet1!$AF$1)</f>
        <v>4.1572000000000005</v>
      </c>
      <c r="F40" s="5">
        <f t="shared" si="0"/>
        <v>-0.44585700613439994</v>
      </c>
      <c r="G40" s="5"/>
      <c r="H40" s="5">
        <v>0</v>
      </c>
      <c r="I40" s="5">
        <v>2.2000000000000001E-3</v>
      </c>
      <c r="J40" s="5">
        <v>0</v>
      </c>
      <c r="K40" s="5">
        <v>0.5917</v>
      </c>
      <c r="L40" s="5">
        <v>0</v>
      </c>
      <c r="M40" s="5">
        <v>0.33839999999999998</v>
      </c>
      <c r="N40" s="5">
        <v>0</v>
      </c>
      <c r="O40" s="5">
        <v>2.0000000000000001E-4</v>
      </c>
      <c r="P40" s="5"/>
      <c r="Q40" s="5">
        <v>1.4200000000000001E-2</v>
      </c>
      <c r="R40" s="5">
        <v>5.1999999999999998E-3</v>
      </c>
      <c r="S40" s="5">
        <v>2.3999999999999998E-3</v>
      </c>
      <c r="T40" s="5">
        <v>0</v>
      </c>
      <c r="U40" s="5">
        <v>3.1E-2</v>
      </c>
      <c r="V40" s="5">
        <v>9.5999999999999992E-3</v>
      </c>
      <c r="W40" s="5">
        <v>0</v>
      </c>
      <c r="X40" s="5">
        <v>0</v>
      </c>
      <c r="Y40" s="5">
        <v>1E-4</v>
      </c>
      <c r="Z40" s="5">
        <v>6.4000000000000003E-3</v>
      </c>
      <c r="AA40" s="5">
        <v>2.9100000000000001E-2</v>
      </c>
      <c r="AB40" s="5">
        <v>0</v>
      </c>
      <c r="AC40" s="5">
        <v>0</v>
      </c>
      <c r="AD40" s="5">
        <v>0.96140000000000003</v>
      </c>
      <c r="AE40" s="5">
        <v>0</v>
      </c>
      <c r="AF40" s="5">
        <v>1.9199999999999998E-2</v>
      </c>
      <c r="AG40" s="5">
        <v>6.9999999999999999E-4</v>
      </c>
      <c r="AH40" s="6" t="s">
        <v>81</v>
      </c>
      <c r="AI40" s="7"/>
      <c r="AJ40" s="7"/>
      <c r="AK40" s="24">
        <f>(AB40*Sheet1!$AB$1+W40*Sheet1!$W$1+T40*Sheet1!$T$1+Q40*Sheet1!$Q$1+AE40*Sheet1!$AE$1+Y40*Sheet1!$Y$1+S40*Sheet1!$S$1)*D40</f>
        <v>-2.7329063999999997E-2</v>
      </c>
      <c r="AL40" s="24">
        <f>(X40*Sheet1!$X$1+Z40*Sheet1!$Z$1)*D40</f>
        <v>-1.4697984000000001E-2</v>
      </c>
      <c r="AM40" s="24">
        <f>(AF40*Sheet1!$AF$1+AD40*Sheet1!$AD$1+AC40*Sheet1!$AC$1+AA40*Sheet1!$AA$1+V40*Sheet1!$V$1+U40*Sheet1!$U$1+R40*Sheet1!$R$1)*D40</f>
        <v>-2.3447877599999996</v>
      </c>
      <c r="AN40" s="29" t="s">
        <v>2239</v>
      </c>
      <c r="AO40" s="19">
        <v>6073</v>
      </c>
      <c r="AP40" s="30" t="s">
        <v>24</v>
      </c>
      <c r="AQ40" s="30" t="s">
        <v>6</v>
      </c>
    </row>
    <row r="41" spans="1:43" ht="15.75" customHeight="1">
      <c r="A41" s="5">
        <v>190</v>
      </c>
      <c r="B41" s="5">
        <v>1085867847</v>
      </c>
      <c r="C41" s="5" t="s">
        <v>31</v>
      </c>
      <c r="D41" s="5">
        <f>(H41*Sheet1!$H$1+I41*Sheet1!$I$1+J41*Sheet1!$J$1+K41*Sheet1!$K$1+L41*Sheet1!$L$1+M41*Sheet1!$M$1+N41*Sheet1!$N$1+O41*Sheet1!$O$1)</f>
        <v>-0.94147999999999998</v>
      </c>
      <c r="E41" s="5">
        <f>(Q41*Sheet1!$Q$1+R41*Sheet1!$R$1+S41*Sheet1!$S$1+T41*Sheet1!$T$1+U41*Sheet1!$U$1+V41*Sheet1!$V$1+W41*Sheet1!$W$1+X41*Sheet1!$X$1+Y41*Sheet1!$Y$1+Z41*Sheet1!$Z$1+AA41*Sheet1!$AA$1+AB41*Sheet1!$AB$1+AC41*Sheet1!$AC$1+AD41*Sheet1!$AD$1+AE41*Sheet1!$AE$1+AF41*Sheet1!$AF$1)</f>
        <v>3.3766000000000003</v>
      </c>
      <c r="F41" s="5">
        <f t="shared" si="0"/>
        <v>-0.64533727770399996</v>
      </c>
      <c r="G41" s="5"/>
      <c r="H41" s="5">
        <v>0</v>
      </c>
      <c r="I41" s="5">
        <v>6.7999999999999996E-3</v>
      </c>
      <c r="J41" s="5">
        <v>0</v>
      </c>
      <c r="K41" s="5">
        <v>9.7500000000000003E-2</v>
      </c>
      <c r="L41" s="5">
        <v>0</v>
      </c>
      <c r="M41" s="5">
        <v>0.90580000000000005</v>
      </c>
      <c r="N41" s="5">
        <v>0</v>
      </c>
      <c r="O41" s="5">
        <v>1E-4</v>
      </c>
      <c r="P41" s="5"/>
      <c r="Q41" s="5">
        <v>0.87990000000000002</v>
      </c>
      <c r="R41" s="5">
        <v>0</v>
      </c>
      <c r="S41" s="5">
        <v>1.4E-3</v>
      </c>
      <c r="T41" s="5">
        <v>5.0000000000000001E-4</v>
      </c>
      <c r="U41" s="5">
        <v>6.4699999999999994E-2</v>
      </c>
      <c r="V41" s="5">
        <v>0</v>
      </c>
      <c r="W41" s="5">
        <v>0</v>
      </c>
      <c r="X41" s="5">
        <v>0</v>
      </c>
      <c r="Y41" s="5">
        <v>2.0000000000000001E-4</v>
      </c>
      <c r="Z41" s="5">
        <v>3.7000000000000002E-3</v>
      </c>
      <c r="AA41" s="5">
        <v>0.01</v>
      </c>
      <c r="AB41" s="5">
        <v>0.16639999999999999</v>
      </c>
      <c r="AC41" s="5">
        <v>0</v>
      </c>
      <c r="AD41" s="5">
        <v>1E-4</v>
      </c>
      <c r="AE41" s="5">
        <v>0</v>
      </c>
      <c r="AF41" s="5">
        <v>1.4E-3</v>
      </c>
      <c r="AG41" s="5">
        <v>2.3E-3</v>
      </c>
      <c r="AH41" s="6" t="s">
        <v>82</v>
      </c>
      <c r="AI41" s="7" t="s">
        <v>83</v>
      </c>
      <c r="AJ41" s="7" t="s">
        <v>49</v>
      </c>
      <c r="AK41" s="24">
        <f>(AB41*Sheet1!$AB$1+W41*Sheet1!$W$1+T41*Sheet1!$T$1+Q41*Sheet1!$Q$1+AE41*Sheet1!$AE$1+Y41*Sheet1!$Y$1+S41*Sheet1!$S$1)*D41</f>
        <v>-2.959165788</v>
      </c>
      <c r="AL41" s="24">
        <f>(X41*Sheet1!$X$1+Z41*Sheet1!$Z$1)*D41</f>
        <v>-1.3933904E-2</v>
      </c>
      <c r="AM41" s="24">
        <f>(AF41*Sheet1!$AF$1+AD41*Sheet1!$AD$1+AC41*Sheet1!$AC$1+AA41*Sheet1!$AA$1+V41*Sheet1!$V$1+U41*Sheet1!$U$1+R41*Sheet1!$R$1)*D41</f>
        <v>-0.20590167600000001</v>
      </c>
      <c r="AN41" s="29" t="s">
        <v>2240</v>
      </c>
      <c r="AO41" s="19">
        <v>6063</v>
      </c>
      <c r="AP41" s="30" t="s">
        <v>11</v>
      </c>
      <c r="AQ41" s="30" t="s">
        <v>8</v>
      </c>
    </row>
    <row r="42" spans="1:43" ht="15.75" customHeight="1">
      <c r="A42" s="5">
        <v>192</v>
      </c>
      <c r="B42" s="5">
        <v>1085415532</v>
      </c>
      <c r="C42" s="5" t="s">
        <v>31</v>
      </c>
      <c r="D42" s="5">
        <f>(H42*Sheet1!$H$1+I42*Sheet1!$I$1+J42*Sheet1!$J$1+K42*Sheet1!$K$1+L42*Sheet1!$L$1+M42*Sheet1!$M$1+N42*Sheet1!$N$1+O42*Sheet1!$O$1)</f>
        <v>-0.46089999999999998</v>
      </c>
      <c r="E42" s="5">
        <f>(Q42*Sheet1!$Q$1+R42*Sheet1!$R$1+S42*Sheet1!$S$1+T42*Sheet1!$T$1+U42*Sheet1!$U$1+V42*Sheet1!$V$1+W42*Sheet1!$W$1+X42*Sheet1!$X$1+Y42*Sheet1!$Y$1+Z42*Sheet1!$Z$1+AA42*Sheet1!$AA$1+AB42*Sheet1!$AB$1+AC42*Sheet1!$AC$1+AD42*Sheet1!$AD$1+AE42*Sheet1!$AE$1+AF42*Sheet1!$AF$1)</f>
        <v>2.2042000000000002</v>
      </c>
      <c r="F42" s="5">
        <f t="shared" si="0"/>
        <v>-0.174635922582</v>
      </c>
      <c r="G42" s="5"/>
      <c r="H42" s="5">
        <v>1E-4</v>
      </c>
      <c r="I42" s="5">
        <v>2.9999999999999997E-4</v>
      </c>
      <c r="J42" s="5">
        <v>0</v>
      </c>
      <c r="K42" s="5">
        <v>0.66279999999999994</v>
      </c>
      <c r="L42" s="5">
        <v>0</v>
      </c>
      <c r="M42" s="5">
        <v>0.19600000000000001</v>
      </c>
      <c r="N42" s="5">
        <v>0</v>
      </c>
      <c r="O42" s="5">
        <v>0</v>
      </c>
      <c r="P42" s="5"/>
      <c r="Q42" s="5">
        <v>2.2000000000000001E-3</v>
      </c>
      <c r="R42" s="5">
        <v>0.87429999999999997</v>
      </c>
      <c r="S42" s="5">
        <v>1.9900000000000001E-2</v>
      </c>
      <c r="T42" s="5">
        <v>0</v>
      </c>
      <c r="U42" s="5">
        <v>8.8300000000000003E-2</v>
      </c>
      <c r="V42" s="5">
        <v>3.3999999999999998E-3</v>
      </c>
      <c r="W42" s="5">
        <v>0</v>
      </c>
      <c r="X42" s="5">
        <v>0</v>
      </c>
      <c r="Y42" s="5">
        <v>2.0000000000000001E-4</v>
      </c>
      <c r="Z42" s="5">
        <v>9.9000000000000008E-3</v>
      </c>
      <c r="AA42" s="5">
        <v>4.3799999999999999E-2</v>
      </c>
      <c r="AB42" s="5">
        <v>0</v>
      </c>
      <c r="AC42" s="5">
        <v>1E-4</v>
      </c>
      <c r="AD42" s="5">
        <v>2.3E-3</v>
      </c>
      <c r="AE42" s="5">
        <v>0</v>
      </c>
      <c r="AF42" s="5">
        <v>1E-4</v>
      </c>
      <c r="AG42" s="5">
        <v>1E-4</v>
      </c>
      <c r="AH42" s="6" t="s">
        <v>84</v>
      </c>
      <c r="AI42" s="7" t="s">
        <v>85</v>
      </c>
      <c r="AJ42" s="7"/>
      <c r="AK42" s="24">
        <f>(AB42*Sheet1!$AB$1+W42*Sheet1!$W$1+T42*Sheet1!$T$1+Q42*Sheet1!$Q$1+AE42*Sheet1!$AE$1+Y42*Sheet1!$Y$1+S42*Sheet1!$S$1)*D42</f>
        <v>-2.1570119999999998E-2</v>
      </c>
      <c r="AL42" s="24">
        <f>(X42*Sheet1!$X$1+Z42*Sheet1!$Z$1)*D42</f>
        <v>-1.825164E-2</v>
      </c>
      <c r="AM42" s="24">
        <f>(AF42*Sheet1!$AF$1+AD42*Sheet1!$AD$1+AC42*Sheet1!$AC$1+AA42*Sheet1!$AA$1+V42*Sheet1!$V$1+U42*Sheet1!$U$1+R42*Sheet1!$R$1)*D42</f>
        <v>-0.9760940199999999</v>
      </c>
      <c r="AN42" s="29" t="s">
        <v>2241</v>
      </c>
      <c r="AO42" s="19">
        <v>6064</v>
      </c>
      <c r="AP42" s="30" t="s">
        <v>12</v>
      </c>
      <c r="AQ42" s="30" t="s">
        <v>6</v>
      </c>
    </row>
    <row r="43" spans="1:43" ht="15.75" customHeight="1">
      <c r="A43" s="5">
        <v>201</v>
      </c>
      <c r="B43" s="5">
        <v>1098390831</v>
      </c>
      <c r="C43" s="5" t="s">
        <v>31</v>
      </c>
      <c r="D43" s="5">
        <f>(H43*Sheet1!$H$1+I43*Sheet1!$I$1+J43*Sheet1!$J$1+K43*Sheet1!$K$1+L43*Sheet1!$L$1+M43*Sheet1!$M$1+N43*Sheet1!$N$1+O43*Sheet1!$O$1)</f>
        <v>0</v>
      </c>
      <c r="E43" s="5">
        <f>(Q43*Sheet1!$Q$1+R43*Sheet1!$R$1+S43*Sheet1!$S$1+T43*Sheet1!$T$1+U43*Sheet1!$U$1+V43*Sheet1!$V$1+W43*Sheet1!$W$1+X43*Sheet1!$X$1+Y43*Sheet1!$Y$1+Z43*Sheet1!$Z$1+AA43*Sheet1!$AA$1+AB43*Sheet1!$AB$1+AC43*Sheet1!$AC$1+AD43*Sheet1!$AD$1+AE43*Sheet1!$AE$1+AF43*Sheet1!$AF$1)</f>
        <v>0</v>
      </c>
      <c r="F43" s="5">
        <f t="shared" si="0"/>
        <v>0</v>
      </c>
      <c r="G43" s="5"/>
      <c r="AG43" s="5">
        <v>0</v>
      </c>
      <c r="AH43" s="8">
        <v>0</v>
      </c>
      <c r="AI43" s="9"/>
      <c r="AJ43" s="9"/>
      <c r="AK43" s="24">
        <f>(AB43*Sheet1!$AB$1+W43*Sheet1!$W$1+T43*Sheet1!$T$1+Q43*Sheet1!$Q$1+AE43*Sheet1!$AE$1+Y43*Sheet1!$Y$1+S43*Sheet1!$S$1)*D43</f>
        <v>0</v>
      </c>
      <c r="AL43" s="24">
        <f>(X43*Sheet1!$X$1+Z43*Sheet1!$Z$1)*D43</f>
        <v>0</v>
      </c>
      <c r="AM43" s="24">
        <f>(AF43*Sheet1!$AF$1+AD43*Sheet1!$AD$1+AC43*Sheet1!$AC$1+AA43*Sheet1!$AA$1+V43*Sheet1!$V$1+U43*Sheet1!$U$1+R43*Sheet1!$R$1)*D43</f>
        <v>0</v>
      </c>
      <c r="AN43" s="29" t="s">
        <v>2243</v>
      </c>
      <c r="AO43" s="19">
        <v>6066</v>
      </c>
      <c r="AP43" s="31"/>
      <c r="AQ43" s="31"/>
    </row>
    <row r="44" spans="1:43" ht="15.75" customHeight="1">
      <c r="A44" s="5">
        <v>203</v>
      </c>
      <c r="B44" s="5">
        <v>1101108259</v>
      </c>
      <c r="C44" s="5" t="s">
        <v>31</v>
      </c>
      <c r="D44" s="5">
        <f>(H44*Sheet1!$H$1+I44*Sheet1!$I$1+J44*Sheet1!$J$1+K44*Sheet1!$K$1+L44*Sheet1!$L$1+M44*Sheet1!$M$1+N44*Sheet1!$N$1+O44*Sheet1!$O$1)</f>
        <v>0.27879999999999999</v>
      </c>
      <c r="E44" s="5">
        <f>(Q44*Sheet1!$Q$1+R44*Sheet1!$R$1+S44*Sheet1!$S$1+T44*Sheet1!$T$1+U44*Sheet1!$U$1+V44*Sheet1!$V$1+W44*Sheet1!$W$1+X44*Sheet1!$X$1+Y44*Sheet1!$Y$1+Z44*Sheet1!$Z$1+AA44*Sheet1!$AA$1+AB44*Sheet1!$AB$1+AC44*Sheet1!$AC$1+AD44*Sheet1!$AD$1+AE44*Sheet1!$AE$1+AF44*Sheet1!$AF$1)</f>
        <v>2.1843000000000004</v>
      </c>
      <c r="F44" s="5">
        <f t="shared" si="0"/>
        <v>0.19530079678800005</v>
      </c>
      <c r="G44" s="5"/>
      <c r="H44" s="5">
        <v>8.9999999999999998E-4</v>
      </c>
      <c r="I44" s="5">
        <v>0.7964</v>
      </c>
      <c r="J44" s="5">
        <v>4.5999999999999999E-3</v>
      </c>
      <c r="K44" s="5">
        <v>0.24210000000000001</v>
      </c>
      <c r="L44" s="5">
        <v>1E-4</v>
      </c>
      <c r="M44" s="5">
        <v>2.12E-2</v>
      </c>
      <c r="N44" s="5">
        <v>1.6000000000000001E-3</v>
      </c>
      <c r="O44" s="5">
        <v>1.8E-3</v>
      </c>
      <c r="P44" s="5"/>
      <c r="Q44" s="5">
        <v>0.10199999999999999</v>
      </c>
      <c r="R44" s="5">
        <v>1.6999999999999999E-3</v>
      </c>
      <c r="S44" s="5">
        <v>4.1000000000000002E-2</v>
      </c>
      <c r="T44" s="5">
        <v>4.0000000000000002E-4</v>
      </c>
      <c r="U44" s="5">
        <v>2.6800000000000001E-2</v>
      </c>
      <c r="V44" s="5">
        <v>0</v>
      </c>
      <c r="W44" s="5">
        <v>0</v>
      </c>
      <c r="X44" s="5">
        <v>0</v>
      </c>
      <c r="Y44" s="5">
        <v>2.0000000000000001E-4</v>
      </c>
      <c r="Z44" s="5">
        <v>0.38540000000000002</v>
      </c>
      <c r="AA44" s="5">
        <v>7.0300000000000001E-2</v>
      </c>
      <c r="AB44" s="5">
        <v>1E-4</v>
      </c>
      <c r="AC44" s="5">
        <v>0</v>
      </c>
      <c r="AD44" s="5">
        <v>7.1999999999999998E-3</v>
      </c>
      <c r="AE44" s="5">
        <v>0</v>
      </c>
      <c r="AF44" s="5">
        <v>0</v>
      </c>
      <c r="AG44" s="5">
        <v>0.26729999999999998</v>
      </c>
      <c r="AH44" s="6" t="s">
        <v>86</v>
      </c>
      <c r="AI44" s="7"/>
      <c r="AJ44" s="7"/>
      <c r="AK44" s="24">
        <f>(AB44*Sheet1!$AB$1+W44*Sheet1!$W$1+T44*Sheet1!$T$1+Q44*Sheet1!$Q$1+AE44*Sheet1!$AE$1+Y44*Sheet1!$Y$1+S44*Sheet1!$S$1)*D44</f>
        <v>0.1085926</v>
      </c>
      <c r="AL44" s="24">
        <f>(X44*Sheet1!$X$1+Z44*Sheet1!$Z$1)*D44</f>
        <v>0.42979808000000003</v>
      </c>
      <c r="AM44" s="24">
        <f>(AF44*Sheet1!$AF$1+AD44*Sheet1!$AD$1+AC44*Sheet1!$AC$1+AA44*Sheet1!$AA$1+V44*Sheet1!$V$1+U44*Sheet1!$U$1+R44*Sheet1!$R$1)*D44</f>
        <v>7.0592159999999987E-2</v>
      </c>
      <c r="AN44" s="29" t="s">
        <v>2228</v>
      </c>
      <c r="AO44" s="19">
        <v>6001</v>
      </c>
      <c r="AP44" s="30" t="s">
        <v>20</v>
      </c>
      <c r="AQ44" s="30" t="s">
        <v>4</v>
      </c>
    </row>
    <row r="45" spans="1:43" ht="15.75" customHeight="1">
      <c r="A45" s="5">
        <v>204</v>
      </c>
      <c r="B45" s="5">
        <v>1107605314</v>
      </c>
      <c r="C45" s="5" t="s">
        <v>31</v>
      </c>
      <c r="D45" s="5">
        <f>(H45*Sheet1!$H$1+I45*Sheet1!$I$1+J45*Sheet1!$J$1+K45*Sheet1!$K$1+L45*Sheet1!$L$1+M45*Sheet1!$M$1+N45*Sheet1!$N$1+O45*Sheet1!$O$1)</f>
        <v>-0.95119000000000009</v>
      </c>
      <c r="E45" s="5">
        <f>(Q45*Sheet1!$Q$1+R45*Sheet1!$R$1+S45*Sheet1!$S$1+T45*Sheet1!$T$1+U45*Sheet1!$U$1+V45*Sheet1!$V$1+W45*Sheet1!$W$1+X45*Sheet1!$X$1+Y45*Sheet1!$Y$1+Z45*Sheet1!$Z$1+AA45*Sheet1!$AA$1+AB45*Sheet1!$AB$1+AC45*Sheet1!$AC$1+AD45*Sheet1!$AD$1+AE45*Sheet1!$AE$1+AF45*Sheet1!$AF$1)</f>
        <v>2.2475999999999998</v>
      </c>
      <c r="F45" s="5">
        <f t="shared" si="0"/>
        <v>-0.43548913898280006</v>
      </c>
      <c r="G45" s="5"/>
      <c r="H45" s="5">
        <v>0</v>
      </c>
      <c r="I45" s="5">
        <v>1.6999999999999999E-3</v>
      </c>
      <c r="J45" s="5">
        <v>0</v>
      </c>
      <c r="K45" s="5">
        <v>0.1056</v>
      </c>
      <c r="L45" s="5">
        <v>0</v>
      </c>
      <c r="M45" s="5">
        <v>0.90980000000000005</v>
      </c>
      <c r="N45" s="5">
        <v>0</v>
      </c>
      <c r="O45" s="5">
        <v>0</v>
      </c>
      <c r="P45" s="5"/>
      <c r="Q45" s="5">
        <v>4.87E-2</v>
      </c>
      <c r="R45" s="5">
        <v>2.8999999999999998E-3</v>
      </c>
      <c r="S45" s="5">
        <v>0.92110000000000003</v>
      </c>
      <c r="T45" s="5">
        <v>2.9999999999999997E-4</v>
      </c>
      <c r="U45" s="5">
        <v>7.1999999999999998E-3</v>
      </c>
      <c r="V45" s="5">
        <v>0</v>
      </c>
      <c r="W45" s="5">
        <v>0</v>
      </c>
      <c r="X45" s="5">
        <v>0</v>
      </c>
      <c r="Y45" s="5">
        <v>3.3E-3</v>
      </c>
      <c r="Z45" s="5">
        <v>3.5499999999999997E-2</v>
      </c>
      <c r="AA45" s="5">
        <v>6.4000000000000003E-3</v>
      </c>
      <c r="AB45" s="5">
        <v>4.0000000000000002E-4</v>
      </c>
      <c r="AC45" s="5">
        <v>0</v>
      </c>
      <c r="AD45" s="5">
        <v>1.7100000000000001E-2</v>
      </c>
      <c r="AE45" s="5">
        <v>0</v>
      </c>
      <c r="AF45" s="5">
        <v>1E-4</v>
      </c>
      <c r="AG45" s="5">
        <v>5.9999999999999995E-4</v>
      </c>
      <c r="AH45" s="6" t="s">
        <v>87</v>
      </c>
      <c r="AI45" s="7"/>
      <c r="AJ45" s="7"/>
      <c r="AK45" s="24">
        <f>(AB45*Sheet1!$AB$1+W45*Sheet1!$W$1+T45*Sheet1!$T$1+Q45*Sheet1!$Q$1+AE45*Sheet1!$AE$1+Y45*Sheet1!$Y$1+S45*Sheet1!$S$1)*D45</f>
        <v>-1.8992410730000002</v>
      </c>
      <c r="AL45" s="24">
        <f>(X45*Sheet1!$X$1+Z45*Sheet1!$Z$1)*D45</f>
        <v>-0.13506898000000001</v>
      </c>
      <c r="AM45" s="24">
        <f>(AF45*Sheet1!$AF$1+AD45*Sheet1!$AD$1+AC45*Sheet1!$AC$1+AA45*Sheet1!$AA$1+V45*Sheet1!$V$1+U45*Sheet1!$U$1+R45*Sheet1!$R$1)*D45</f>
        <v>-0.103584591</v>
      </c>
      <c r="AN45" s="29" t="s">
        <v>2229</v>
      </c>
      <c r="AO45" s="19">
        <v>6009</v>
      </c>
      <c r="AP45" s="30" t="s">
        <v>13</v>
      </c>
      <c r="AQ45" s="30" t="s">
        <v>8</v>
      </c>
    </row>
    <row r="46" spans="1:43" ht="15.75" customHeight="1">
      <c r="A46" s="5">
        <v>211</v>
      </c>
      <c r="B46" s="5">
        <v>1116166136</v>
      </c>
      <c r="C46" s="5" t="s">
        <v>31</v>
      </c>
      <c r="D46" s="5">
        <f>(H46*Sheet1!$H$1+I46*Sheet1!$I$1+J46*Sheet1!$J$1+K46*Sheet1!$K$1+L46*Sheet1!$L$1+M46*Sheet1!$M$1+N46*Sheet1!$N$1+O46*Sheet1!$O$1)</f>
        <v>-0.95532000000000006</v>
      </c>
      <c r="E46" s="5">
        <f>(Q46*Sheet1!$Q$1+R46*Sheet1!$R$1+S46*Sheet1!$S$1+T46*Sheet1!$T$1+U46*Sheet1!$U$1+V46*Sheet1!$V$1+W46*Sheet1!$W$1+X46*Sheet1!$X$1+Y46*Sheet1!$Y$1+Z46*Sheet1!$Z$1+AA46*Sheet1!$AA$1+AB46*Sheet1!$AB$1+AC46*Sheet1!$AC$1+AD46*Sheet1!$AD$1+AE46*Sheet1!$AE$1+AF46*Sheet1!$AF$1)</f>
        <v>2.9969000000000001</v>
      </c>
      <c r="F46" s="5">
        <f t="shared" si="0"/>
        <v>-0.58548319488600009</v>
      </c>
      <c r="G46" s="5"/>
      <c r="H46" s="5">
        <v>0</v>
      </c>
      <c r="I46" s="5">
        <v>4.0000000000000002E-4</v>
      </c>
      <c r="J46" s="5">
        <v>0</v>
      </c>
      <c r="K46" s="5">
        <v>0.1108</v>
      </c>
      <c r="L46" s="5">
        <v>0</v>
      </c>
      <c r="M46" s="5">
        <v>0.91120000000000001</v>
      </c>
      <c r="N46" s="5">
        <v>0</v>
      </c>
      <c r="O46" s="5">
        <v>0</v>
      </c>
      <c r="P46" s="5"/>
      <c r="Q46" s="5">
        <v>1E-4</v>
      </c>
      <c r="R46" s="5">
        <v>0</v>
      </c>
      <c r="S46" s="5">
        <v>5.0000000000000001E-4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1E-4</v>
      </c>
      <c r="Z46" s="5">
        <v>0</v>
      </c>
      <c r="AA46" s="5">
        <v>1E-4</v>
      </c>
      <c r="AB46" s="5">
        <v>2.9999999999999997E-4</v>
      </c>
      <c r="AC46" s="5">
        <v>0</v>
      </c>
      <c r="AD46" s="5">
        <v>0</v>
      </c>
      <c r="AE46" s="5">
        <v>0</v>
      </c>
      <c r="AF46" s="5">
        <v>0.99809999999999999</v>
      </c>
      <c r="AG46" s="5">
        <v>1E-4</v>
      </c>
      <c r="AH46" s="6" t="s">
        <v>88</v>
      </c>
      <c r="AI46" s="7" t="s">
        <v>89</v>
      </c>
      <c r="AJ46" s="7"/>
      <c r="AK46" s="24">
        <f>(AB46*Sheet1!$AB$1+W46*Sheet1!$W$1+T46*Sheet1!$T$1+Q46*Sheet1!$Q$1+AE46*Sheet1!$AE$1+Y46*Sheet1!$Y$1+S46*Sheet1!$S$1)*D46</f>
        <v>-2.2927680000000001E-3</v>
      </c>
      <c r="AL46" s="24">
        <f>(X46*Sheet1!$X$1+Z46*Sheet1!$Z$1)*D46</f>
        <v>0</v>
      </c>
      <c r="AM46" s="24">
        <f>(AF46*Sheet1!$AF$1+AD46*Sheet1!$AD$1+AC46*Sheet1!$AC$1+AA46*Sheet1!$AA$1+V46*Sheet1!$V$1+U46*Sheet1!$U$1+R46*Sheet1!$R$1)*D46</f>
        <v>-2.8607057400000002</v>
      </c>
      <c r="AN46" s="29" t="s">
        <v>2231</v>
      </c>
      <c r="AO46" s="19">
        <v>6013</v>
      </c>
      <c r="AP46" s="30" t="s">
        <v>26</v>
      </c>
      <c r="AQ46" s="30" t="s">
        <v>8</v>
      </c>
    </row>
    <row r="47" spans="1:43" ht="15.75" customHeight="1">
      <c r="A47" s="5">
        <v>217</v>
      </c>
      <c r="B47" s="5">
        <v>1079759941</v>
      </c>
      <c r="C47" s="5" t="s">
        <v>31</v>
      </c>
      <c r="D47" s="5">
        <f>(H47*Sheet1!$H$1+I47*Sheet1!$I$1+J47*Sheet1!$J$1+K47*Sheet1!$K$1+L47*Sheet1!$L$1+M47*Sheet1!$M$1+N47*Sheet1!$N$1+O47*Sheet1!$O$1)</f>
        <v>0</v>
      </c>
      <c r="E47" s="5">
        <f>(Q47*Sheet1!$Q$1+R47*Sheet1!$R$1+S47*Sheet1!$S$1+T47*Sheet1!$T$1+U47*Sheet1!$U$1+V47*Sheet1!$V$1+W47*Sheet1!$W$1+X47*Sheet1!$X$1+Y47*Sheet1!$Y$1+Z47*Sheet1!$Z$1+AA47*Sheet1!$AA$1+AB47*Sheet1!$AB$1+AC47*Sheet1!$AC$1+AD47*Sheet1!$AD$1+AE47*Sheet1!$AE$1+AF47*Sheet1!$AF$1)</f>
        <v>0</v>
      </c>
      <c r="F47" s="5">
        <f t="shared" si="0"/>
        <v>0</v>
      </c>
      <c r="G47" s="5"/>
      <c r="AG47" s="5">
        <v>0</v>
      </c>
      <c r="AH47" s="8">
        <v>0</v>
      </c>
      <c r="AI47" s="9"/>
      <c r="AJ47" s="9"/>
      <c r="AK47" s="24">
        <f>(AB47*Sheet1!$AB$1+W47*Sheet1!$W$1+T47*Sheet1!$T$1+Q47*Sheet1!$Q$1+AE47*Sheet1!$AE$1+Y47*Sheet1!$Y$1+S47*Sheet1!$S$1)*D47</f>
        <v>0</v>
      </c>
      <c r="AL47" s="24">
        <f>(X47*Sheet1!$X$1+Z47*Sheet1!$Z$1)*D47</f>
        <v>0</v>
      </c>
      <c r="AM47" s="24">
        <f>(AF47*Sheet1!$AF$1+AD47*Sheet1!$AD$1+AC47*Sheet1!$AC$1+AA47*Sheet1!$AA$1+V47*Sheet1!$V$1+U47*Sheet1!$U$1+R47*Sheet1!$R$1)*D47</f>
        <v>0</v>
      </c>
      <c r="AN47" s="29" t="s">
        <v>2232</v>
      </c>
      <c r="AO47" s="19">
        <v>6031</v>
      </c>
      <c r="AP47" s="31"/>
      <c r="AQ47" s="31"/>
    </row>
    <row r="48" spans="1:43" ht="15.75" customHeight="1">
      <c r="A48" s="5">
        <v>220</v>
      </c>
      <c r="B48" s="5">
        <v>1101322011</v>
      </c>
      <c r="C48" s="5" t="s">
        <v>31</v>
      </c>
      <c r="D48" s="5">
        <f>(H48*Sheet1!$H$1+I48*Sheet1!$I$1+J48*Sheet1!$J$1+K48*Sheet1!$K$1+L48*Sheet1!$L$1+M48*Sheet1!$M$1+N48*Sheet1!$N$1+O48*Sheet1!$O$1)</f>
        <v>0.46783000000000002</v>
      </c>
      <c r="E48" s="5">
        <f>(Q48*Sheet1!$Q$1+R48*Sheet1!$R$1+S48*Sheet1!$S$1+T48*Sheet1!$T$1+U48*Sheet1!$U$1+V48*Sheet1!$V$1+W48*Sheet1!$W$1+X48*Sheet1!$X$1+Y48*Sheet1!$Y$1+Z48*Sheet1!$Z$1+AA48*Sheet1!$AA$1+AB48*Sheet1!$AB$1+AC48*Sheet1!$AC$1+AD48*Sheet1!$AD$1+AE48*Sheet1!$AE$1+AF48*Sheet1!$AF$1)</f>
        <v>2.0920000000000001</v>
      </c>
      <c r="F48" s="5">
        <f t="shared" si="0"/>
        <v>0.31758826682000002</v>
      </c>
      <c r="G48" s="5"/>
      <c r="H48" s="5">
        <v>1.4E-3</v>
      </c>
      <c r="I48" s="5">
        <v>0.95720000000000005</v>
      </c>
      <c r="J48" s="5">
        <v>5.0000000000000001E-4</v>
      </c>
      <c r="K48" s="5">
        <v>1.89E-2</v>
      </c>
      <c r="L48" s="5">
        <v>0</v>
      </c>
      <c r="M48" s="5">
        <v>1.1999999999999999E-3</v>
      </c>
      <c r="N48" s="5">
        <v>0</v>
      </c>
      <c r="O48" s="5">
        <v>3.8E-3</v>
      </c>
      <c r="P48" s="5"/>
      <c r="Q48" s="5">
        <v>9.4799999999999995E-2</v>
      </c>
      <c r="R48" s="5">
        <v>2.87E-2</v>
      </c>
      <c r="S48" s="5">
        <v>9.6799999999999997E-2</v>
      </c>
      <c r="T48" s="5">
        <v>1E-4</v>
      </c>
      <c r="U48" s="5">
        <v>0.19040000000000001</v>
      </c>
      <c r="V48" s="5">
        <v>1.1999999999999999E-3</v>
      </c>
      <c r="W48" s="5">
        <v>0</v>
      </c>
      <c r="X48" s="5">
        <v>2.9999999999999997E-4</v>
      </c>
      <c r="Y48" s="5">
        <v>0</v>
      </c>
      <c r="Z48" s="5">
        <v>0.1658</v>
      </c>
      <c r="AA48" s="5">
        <v>0.15010000000000001</v>
      </c>
      <c r="AB48" s="5">
        <v>0</v>
      </c>
      <c r="AC48" s="5">
        <v>0</v>
      </c>
      <c r="AD48" s="5">
        <v>4.7000000000000002E-3</v>
      </c>
      <c r="AE48" s="5">
        <v>0</v>
      </c>
      <c r="AF48" s="5">
        <v>0</v>
      </c>
      <c r="AG48" s="5">
        <v>0.31969999999999998</v>
      </c>
      <c r="AH48" s="6" t="s">
        <v>90</v>
      </c>
      <c r="AI48" s="7" t="s">
        <v>91</v>
      </c>
      <c r="AJ48" s="7"/>
      <c r="AK48" s="24">
        <f>(AB48*Sheet1!$AB$1+W48*Sheet1!$W$1+T48*Sheet1!$T$1+Q48*Sheet1!$Q$1+AE48*Sheet1!$AE$1+Y48*Sheet1!$Y$1+S48*Sheet1!$S$1)*D48</f>
        <v>0.223716306</v>
      </c>
      <c r="AL48" s="24">
        <f>(X48*Sheet1!$X$1+Z48*Sheet1!$Z$1)*D48</f>
        <v>0.31054555400000006</v>
      </c>
      <c r="AM48" s="24">
        <f>(AF48*Sheet1!$AF$1+AD48*Sheet1!$AD$1+AC48*Sheet1!$AC$1+AA48*Sheet1!$AA$1+V48*Sheet1!$V$1+U48*Sheet1!$U$1+R48*Sheet1!$R$1)*D48</f>
        <v>0.44443850000000007</v>
      </c>
      <c r="AN48" s="29" t="s">
        <v>2233</v>
      </c>
      <c r="AO48" s="19">
        <v>6033</v>
      </c>
      <c r="AP48" s="30" t="s">
        <v>15</v>
      </c>
      <c r="AQ48" s="30" t="s">
        <v>4</v>
      </c>
    </row>
    <row r="49" spans="1:43" ht="15.75" customHeight="1">
      <c r="A49" s="5">
        <v>232</v>
      </c>
      <c r="B49" s="5">
        <v>1117050915</v>
      </c>
      <c r="C49" s="5" t="s">
        <v>31</v>
      </c>
      <c r="D49" s="5">
        <f>(H49*Sheet1!$H$1+I49*Sheet1!$I$1+J49*Sheet1!$J$1+K49*Sheet1!$K$1+L49*Sheet1!$L$1+M49*Sheet1!$M$1+N49*Sheet1!$N$1+O49*Sheet1!$O$1)</f>
        <v>0.33215</v>
      </c>
      <c r="E49" s="5">
        <f>(Q49*Sheet1!$Q$1+R49*Sheet1!$R$1+S49*Sheet1!$S$1+T49*Sheet1!$T$1+U49*Sheet1!$U$1+V49*Sheet1!$V$1+W49*Sheet1!$W$1+X49*Sheet1!$X$1+Y49*Sheet1!$Y$1+Z49*Sheet1!$Z$1+AA49*Sheet1!$AA$1+AB49*Sheet1!$AB$1+AC49*Sheet1!$AC$1+AD49*Sheet1!$AD$1+AE49*Sheet1!$AE$1+AF49*Sheet1!$AF$1)</f>
        <v>2.4353000000000002</v>
      </c>
      <c r="F49" s="5">
        <f t="shared" si="0"/>
        <v>0.2602182707215</v>
      </c>
      <c r="G49" s="5"/>
      <c r="H49" s="5">
        <v>1.1999999999999999E-3</v>
      </c>
      <c r="I49" s="5">
        <v>0.83440000000000003</v>
      </c>
      <c r="J49" s="5">
        <v>7.1000000000000004E-3</v>
      </c>
      <c r="K49" s="5">
        <v>0.1951</v>
      </c>
      <c r="L49" s="5">
        <v>0</v>
      </c>
      <c r="M49" s="5">
        <v>8.2000000000000007E-3</v>
      </c>
      <c r="N49" s="5">
        <v>2.0000000000000001E-4</v>
      </c>
      <c r="O49" s="5">
        <v>2.9999999999999997E-4</v>
      </c>
      <c r="P49" s="5"/>
      <c r="Q49" s="5">
        <v>0.1186</v>
      </c>
      <c r="R49" s="5">
        <v>1.0500000000000001E-2</v>
      </c>
      <c r="S49" s="5">
        <v>0.37909999999999999</v>
      </c>
      <c r="T49" s="5">
        <v>1.8E-3</v>
      </c>
      <c r="U49" s="5">
        <v>4.7699999999999999E-2</v>
      </c>
      <c r="V49" s="5">
        <v>1E-4</v>
      </c>
      <c r="W49" s="5">
        <v>0</v>
      </c>
      <c r="X49" s="5">
        <v>0</v>
      </c>
      <c r="Y49" s="5">
        <v>5.9999999999999995E-4</v>
      </c>
      <c r="Z49" s="5">
        <v>0.25779999999999997</v>
      </c>
      <c r="AA49" s="5">
        <v>5.4699999999999999E-2</v>
      </c>
      <c r="AB49" s="5">
        <v>0</v>
      </c>
      <c r="AC49" s="5">
        <v>0</v>
      </c>
      <c r="AD49" s="5">
        <v>2.8999999999999998E-3</v>
      </c>
      <c r="AE49" s="5">
        <v>0</v>
      </c>
      <c r="AF49" s="5">
        <v>0</v>
      </c>
      <c r="AG49" s="5">
        <v>0.28089999999999998</v>
      </c>
      <c r="AH49" s="6" t="s">
        <v>92</v>
      </c>
      <c r="AI49" s="7" t="s">
        <v>93</v>
      </c>
      <c r="AJ49" s="7"/>
      <c r="AK49" s="24">
        <f>(AB49*Sheet1!$AB$1+W49*Sheet1!$W$1+T49*Sheet1!$T$1+Q49*Sheet1!$Q$1+AE49*Sheet1!$AE$1+Y49*Sheet1!$Y$1+S49*Sheet1!$S$1)*D49</f>
        <v>0.37160942000000002</v>
      </c>
      <c r="AL49" s="24">
        <f>(X49*Sheet1!$X$1+Z49*Sheet1!$Z$1)*D49</f>
        <v>0.34251307999999997</v>
      </c>
      <c r="AM49" s="24">
        <f>(AF49*Sheet1!$AF$1+AD49*Sheet1!$AD$1+AC49*Sheet1!$AC$1+AA49*Sheet1!$AA$1+V49*Sheet1!$V$1+U49*Sheet1!$U$1+R49*Sheet1!$R$1)*D49</f>
        <v>9.4762394999999999E-2</v>
      </c>
      <c r="AN49" s="29" t="s">
        <v>2234</v>
      </c>
      <c r="AO49" s="19">
        <v>6043</v>
      </c>
      <c r="AP49" s="30" t="s">
        <v>13</v>
      </c>
      <c r="AQ49" s="30" t="s">
        <v>4</v>
      </c>
    </row>
    <row r="50" spans="1:43" ht="15.75" customHeight="1">
      <c r="A50" s="5">
        <v>240</v>
      </c>
      <c r="B50" s="5">
        <v>1088881789</v>
      </c>
      <c r="C50" s="5" t="s">
        <v>31</v>
      </c>
      <c r="D50" s="5">
        <f>(H50*Sheet1!$H$1+I50*Sheet1!$I$1+J50*Sheet1!$J$1+K50*Sheet1!$K$1+L50*Sheet1!$L$1+M50*Sheet1!$M$1+N50*Sheet1!$N$1+O50*Sheet1!$O$1)</f>
        <v>-0.61648999999999998</v>
      </c>
      <c r="E50" s="5">
        <f>(Q50*Sheet1!$Q$1+R50*Sheet1!$R$1+S50*Sheet1!$S$1+T50*Sheet1!$T$1+U50*Sheet1!$U$1+V50*Sheet1!$V$1+W50*Sheet1!$W$1+X50*Sheet1!$X$1+Y50*Sheet1!$Y$1+Z50*Sheet1!$Z$1+AA50*Sheet1!$AA$1+AB50*Sheet1!$AB$1+AC50*Sheet1!$AC$1+AD50*Sheet1!$AD$1+AE50*Sheet1!$AE$1+AF50*Sheet1!$AF$1)</f>
        <v>4.5351999999999997</v>
      </c>
      <c r="F50" s="5">
        <f t="shared" si="0"/>
        <v>-0.54604033399439988</v>
      </c>
      <c r="G50" s="5"/>
      <c r="H50" s="5">
        <v>0</v>
      </c>
      <c r="I50" s="5">
        <v>1.17E-2</v>
      </c>
      <c r="J50" s="5">
        <v>0</v>
      </c>
      <c r="K50" s="5">
        <v>0.55689999999999995</v>
      </c>
      <c r="L50" s="5">
        <v>0</v>
      </c>
      <c r="M50" s="5">
        <v>0.3967</v>
      </c>
      <c r="N50" s="5">
        <v>0</v>
      </c>
      <c r="O50" s="5">
        <v>3.5999999999999999E-3</v>
      </c>
      <c r="P50" s="5"/>
      <c r="Q50" s="5">
        <v>3.7999999999999999E-2</v>
      </c>
      <c r="R50" s="5">
        <v>1.23E-2</v>
      </c>
      <c r="S50" s="5">
        <v>3.2000000000000002E-3</v>
      </c>
      <c r="T50" s="5">
        <v>0</v>
      </c>
      <c r="U50" s="5">
        <v>0.10340000000000001</v>
      </c>
      <c r="V50" s="5">
        <v>2.4899999999999999E-2</v>
      </c>
      <c r="W50" s="5">
        <v>0</v>
      </c>
      <c r="X50" s="5">
        <v>0</v>
      </c>
      <c r="Y50" s="5">
        <v>2.9999999999999997E-4</v>
      </c>
      <c r="Z50" s="5">
        <v>2.4500000000000001E-2</v>
      </c>
      <c r="AA50" s="5">
        <v>6.3E-2</v>
      </c>
      <c r="AB50" s="5">
        <v>0</v>
      </c>
      <c r="AC50" s="5">
        <v>0</v>
      </c>
      <c r="AD50" s="5">
        <v>0.94479999999999997</v>
      </c>
      <c r="AE50" s="5">
        <v>0</v>
      </c>
      <c r="AF50" s="5">
        <v>8.8000000000000005E-3</v>
      </c>
      <c r="AG50" s="5">
        <v>3.8999999999999998E-3</v>
      </c>
      <c r="AH50" s="6" t="s">
        <v>94</v>
      </c>
      <c r="AI50" s="7"/>
      <c r="AJ50" s="7"/>
      <c r="AK50" s="24">
        <f>(AB50*Sheet1!$AB$1+W50*Sheet1!$W$1+T50*Sheet1!$T$1+Q50*Sheet1!$Q$1+AE50*Sheet1!$AE$1+Y50*Sheet1!$Y$1+S50*Sheet1!$S$1)*D50</f>
        <v>-7.4595289999999995E-2</v>
      </c>
      <c r="AL50" s="24">
        <f>(X50*Sheet1!$X$1+Z50*Sheet1!$Z$1)*D50</f>
        <v>-6.0416020000000001E-2</v>
      </c>
      <c r="AM50" s="24">
        <f>(AF50*Sheet1!$AF$1+AD50*Sheet1!$AD$1+AC50*Sheet1!$AC$1+AA50*Sheet1!$AA$1+V50*Sheet1!$V$1+U50*Sheet1!$U$1+R50*Sheet1!$R$1)*D50</f>
        <v>-2.6608941380000002</v>
      </c>
      <c r="AN50" s="29" t="s">
        <v>2235</v>
      </c>
      <c r="AO50" s="19">
        <v>6050</v>
      </c>
      <c r="AP50" s="30" t="s">
        <v>24</v>
      </c>
      <c r="AQ50" s="30" t="s">
        <v>6</v>
      </c>
    </row>
    <row r="51" spans="1:43" ht="15.75" customHeight="1">
      <c r="A51" s="5">
        <v>245</v>
      </c>
      <c r="B51" s="5">
        <v>1080986237</v>
      </c>
      <c r="C51" s="5" t="s">
        <v>31</v>
      </c>
      <c r="D51" s="5">
        <f>(H51*Sheet1!$H$1+I51*Sheet1!$I$1+J51*Sheet1!$J$1+K51*Sheet1!$K$1+L51*Sheet1!$L$1+M51*Sheet1!$M$1+N51*Sheet1!$N$1+O51*Sheet1!$O$1)</f>
        <v>0</v>
      </c>
      <c r="E51" s="5">
        <f>(Q51*Sheet1!$Q$1+R51*Sheet1!$R$1+S51*Sheet1!$S$1+T51*Sheet1!$T$1+U51*Sheet1!$U$1+V51*Sheet1!$V$1+W51*Sheet1!$W$1+X51*Sheet1!$X$1+Y51*Sheet1!$Y$1+Z51*Sheet1!$Z$1+AA51*Sheet1!$AA$1+AB51*Sheet1!$AB$1+AC51*Sheet1!$AC$1+AD51*Sheet1!$AD$1+AE51*Sheet1!$AE$1+AF51*Sheet1!$AF$1)</f>
        <v>0</v>
      </c>
      <c r="F51" s="5">
        <f t="shared" si="0"/>
        <v>0</v>
      </c>
      <c r="G51" s="5"/>
      <c r="AG51" s="5">
        <v>0</v>
      </c>
      <c r="AH51" s="8">
        <v>0</v>
      </c>
      <c r="AI51" s="9"/>
      <c r="AJ51" s="9"/>
      <c r="AK51" s="24">
        <f>(AB51*Sheet1!$AB$1+W51*Sheet1!$W$1+T51*Sheet1!$T$1+Q51*Sheet1!$Q$1+AE51*Sheet1!$AE$1+Y51*Sheet1!$Y$1+S51*Sheet1!$S$1)*D51</f>
        <v>0</v>
      </c>
      <c r="AL51" s="24">
        <f>(X51*Sheet1!$X$1+Z51*Sheet1!$Z$1)*D51</f>
        <v>0</v>
      </c>
      <c r="AM51" s="24">
        <f>(AF51*Sheet1!$AF$1+AD51*Sheet1!$AD$1+AC51*Sheet1!$AC$1+AA51*Sheet1!$AA$1+V51*Sheet1!$V$1+U51*Sheet1!$U$1+R51*Sheet1!$R$1)*D51</f>
        <v>0</v>
      </c>
      <c r="AN51" s="29" t="s">
        <v>2236</v>
      </c>
      <c r="AO51" s="19">
        <v>6057</v>
      </c>
      <c r="AP51" s="31"/>
      <c r="AQ51" s="31"/>
    </row>
    <row r="52" spans="1:43" ht="15.75" customHeight="1">
      <c r="A52" s="5">
        <v>246</v>
      </c>
      <c r="B52" s="5">
        <v>1036747817</v>
      </c>
      <c r="C52" s="5" t="s">
        <v>31</v>
      </c>
      <c r="D52" s="5">
        <f>(H52*Sheet1!$H$1+I52*Sheet1!$I$1+J52*Sheet1!$J$1+K52*Sheet1!$K$1+L52*Sheet1!$L$1+M52*Sheet1!$M$1+N52*Sheet1!$N$1+O52*Sheet1!$O$1)</f>
        <v>0</v>
      </c>
      <c r="E52" s="5">
        <f>(Q52*Sheet1!$Q$1+R52*Sheet1!$R$1+S52*Sheet1!$S$1+T52*Sheet1!$T$1+U52*Sheet1!$U$1+V52*Sheet1!$V$1+W52*Sheet1!$W$1+X52*Sheet1!$X$1+Y52*Sheet1!$Y$1+Z52*Sheet1!$Z$1+AA52*Sheet1!$AA$1+AB52*Sheet1!$AB$1+AC52*Sheet1!$AC$1+AD52*Sheet1!$AD$1+AE52*Sheet1!$AE$1+AF52*Sheet1!$AF$1)</f>
        <v>0</v>
      </c>
      <c r="F52" s="5">
        <f t="shared" si="0"/>
        <v>0</v>
      </c>
      <c r="G52" s="5"/>
      <c r="AG52" s="5">
        <v>0</v>
      </c>
      <c r="AH52" s="8">
        <v>0</v>
      </c>
      <c r="AI52" s="9" t="s">
        <v>62</v>
      </c>
      <c r="AJ52" s="9"/>
      <c r="AK52" s="24">
        <f>(AB52*Sheet1!$AB$1+W52*Sheet1!$W$1+T52*Sheet1!$T$1+Q52*Sheet1!$Q$1+AE52*Sheet1!$AE$1+Y52*Sheet1!$Y$1+S52*Sheet1!$S$1)*D52</f>
        <v>0</v>
      </c>
      <c r="AL52" s="24">
        <f>(X52*Sheet1!$X$1+Z52*Sheet1!$Z$1)*D52</f>
        <v>0</v>
      </c>
      <c r="AM52" s="24">
        <f>(AF52*Sheet1!$AF$1+AD52*Sheet1!$AD$1+AC52*Sheet1!$AC$1+AA52*Sheet1!$AA$1+V52*Sheet1!$V$1+U52*Sheet1!$U$1+R52*Sheet1!$R$1)*D52</f>
        <v>0</v>
      </c>
      <c r="AN52" s="29" t="s">
        <v>2237</v>
      </c>
      <c r="AO52" s="19">
        <v>6060</v>
      </c>
      <c r="AP52" s="31"/>
      <c r="AQ52" s="31"/>
    </row>
    <row r="53" spans="1:43" ht="15.75" customHeight="1">
      <c r="A53" s="5">
        <v>247</v>
      </c>
      <c r="B53" s="5">
        <v>1108968991</v>
      </c>
      <c r="C53" s="5" t="s">
        <v>31</v>
      </c>
      <c r="D53" s="5">
        <f>(H53*Sheet1!$H$1+I53*Sheet1!$I$1+J53*Sheet1!$J$1+K53*Sheet1!$K$1+L53*Sheet1!$L$1+M53*Sheet1!$M$1+N53*Sheet1!$N$1+O53*Sheet1!$O$1)</f>
        <v>0.48947000000000002</v>
      </c>
      <c r="E53" s="5">
        <f>(Q53*Sheet1!$Q$1+R53*Sheet1!$R$1+S53*Sheet1!$S$1+T53*Sheet1!$T$1+U53*Sheet1!$U$1+V53*Sheet1!$V$1+W53*Sheet1!$W$1+X53*Sheet1!$X$1+Y53*Sheet1!$Y$1+Z53*Sheet1!$Z$1+AA53*Sheet1!$AA$1+AB53*Sheet1!$AB$1+AC53*Sheet1!$AC$1+AD53*Sheet1!$AD$1+AE53*Sheet1!$AE$1+AF53*Sheet1!$AF$1)</f>
        <v>1.2098000000000002</v>
      </c>
      <c r="F53" s="5">
        <f t="shared" si="0"/>
        <v>0.19517620165760002</v>
      </c>
      <c r="G53" s="5"/>
      <c r="H53" s="5">
        <v>1E-4</v>
      </c>
      <c r="I53" s="5">
        <v>0.98460000000000003</v>
      </c>
      <c r="J53" s="5">
        <v>0</v>
      </c>
      <c r="K53" s="5">
        <v>7.0000000000000001E-3</v>
      </c>
      <c r="L53" s="5">
        <v>0</v>
      </c>
      <c r="M53" s="5">
        <v>1E-4</v>
      </c>
      <c r="N53" s="5">
        <v>0</v>
      </c>
      <c r="O53" s="5">
        <v>0</v>
      </c>
      <c r="P53" s="5"/>
      <c r="Q53" s="5">
        <v>5.7599999999999998E-2</v>
      </c>
      <c r="R53" s="5">
        <v>6.3299999999999995E-2</v>
      </c>
      <c r="S53" s="5">
        <v>9.2499999999999999E-2</v>
      </c>
      <c r="T53" s="5">
        <v>0</v>
      </c>
      <c r="U53" s="5">
        <v>3.56E-2</v>
      </c>
      <c r="V53" s="5">
        <v>1.5900000000000001E-2</v>
      </c>
      <c r="W53" s="5">
        <v>0</v>
      </c>
      <c r="X53" s="5">
        <v>0</v>
      </c>
      <c r="Y53" s="5">
        <v>1.15E-2</v>
      </c>
      <c r="Z53" s="5">
        <v>0.1033</v>
      </c>
      <c r="AA53" s="5">
        <v>3.9E-2</v>
      </c>
      <c r="AB53" s="5">
        <v>0</v>
      </c>
      <c r="AC53" s="5">
        <v>7.6E-3</v>
      </c>
      <c r="AD53" s="5">
        <v>9.1999999999999998E-3</v>
      </c>
      <c r="AE53" s="5">
        <v>0</v>
      </c>
      <c r="AF53" s="5">
        <v>1.8E-3</v>
      </c>
      <c r="AG53" s="5">
        <v>0.32819999999999999</v>
      </c>
      <c r="AH53" s="6" t="s">
        <v>95</v>
      </c>
      <c r="AI53" s="7" t="s">
        <v>96</v>
      </c>
      <c r="AJ53" s="7"/>
      <c r="AK53" s="24">
        <f>(AB53*Sheet1!$AB$1+W53*Sheet1!$W$1+T53*Sheet1!$T$1+Q53*Sheet1!$Q$1+AE53*Sheet1!$AE$1+Y53*Sheet1!$Y$1+S53*Sheet1!$S$1)*D53</f>
        <v>0.18639017600000002</v>
      </c>
      <c r="AL53" s="24">
        <f>(X53*Sheet1!$X$1+Z53*Sheet1!$Z$1)*D53</f>
        <v>0.20224900400000001</v>
      </c>
      <c r="AM53" s="24">
        <f>(AF53*Sheet1!$AF$1+AD53*Sheet1!$AD$1+AC53*Sheet1!$AC$1+AA53*Sheet1!$AA$1+V53*Sheet1!$V$1+U53*Sheet1!$U$1+R53*Sheet1!$R$1)*D53</f>
        <v>0.20352162600000001</v>
      </c>
      <c r="AN53" s="29" t="s">
        <v>2238</v>
      </c>
      <c r="AO53" s="19">
        <v>6069</v>
      </c>
      <c r="AP53" s="30" t="s">
        <v>20</v>
      </c>
      <c r="AQ53" s="30" t="s">
        <v>4</v>
      </c>
    </row>
    <row r="54" spans="1:43" ht="15.75" customHeight="1">
      <c r="A54" s="5">
        <v>253</v>
      </c>
      <c r="B54" s="5">
        <v>1056450887</v>
      </c>
      <c r="C54" s="5" t="s">
        <v>31</v>
      </c>
      <c r="D54" s="5">
        <f>(H54*Sheet1!$H$1+I54*Sheet1!$I$1+J54*Sheet1!$J$1+K54*Sheet1!$K$1+L54*Sheet1!$L$1+M54*Sheet1!$M$1+N54*Sheet1!$N$1+O54*Sheet1!$O$1)</f>
        <v>-0.93276999999999999</v>
      </c>
      <c r="E54" s="5">
        <f>(Q54*Sheet1!$Q$1+R54*Sheet1!$R$1+S54*Sheet1!$S$1+T54*Sheet1!$T$1+U54*Sheet1!$U$1+V54*Sheet1!$V$1+W54*Sheet1!$W$1+X54*Sheet1!$X$1+Y54*Sheet1!$Y$1+Z54*Sheet1!$Z$1+AA54*Sheet1!$AA$1+AB54*Sheet1!$AB$1+AC54*Sheet1!$AC$1+AD54*Sheet1!$AD$1+AE54*Sheet1!$AE$1+AF54*Sheet1!$AF$1)</f>
        <v>2.0291999999999999</v>
      </c>
      <c r="F54" s="5">
        <f t="shared" si="0"/>
        <v>-0.38328731900999996</v>
      </c>
      <c r="G54" s="5"/>
      <c r="H54" s="5">
        <v>0</v>
      </c>
      <c r="I54" s="5">
        <v>1.9E-3</v>
      </c>
      <c r="J54" s="5">
        <v>0</v>
      </c>
      <c r="K54" s="5">
        <v>0.1263</v>
      </c>
      <c r="L54" s="5">
        <v>0</v>
      </c>
      <c r="M54" s="5">
        <v>0.88319999999999999</v>
      </c>
      <c r="N54" s="5">
        <v>0</v>
      </c>
      <c r="O54" s="5">
        <v>0</v>
      </c>
      <c r="P54" s="5"/>
      <c r="Q54" s="5">
        <v>4.0000000000000002E-4</v>
      </c>
      <c r="R54" s="5">
        <v>0.97009999999999996</v>
      </c>
      <c r="S54" s="5">
        <v>8.0000000000000004E-4</v>
      </c>
      <c r="T54" s="5">
        <v>0</v>
      </c>
      <c r="U54" s="5">
        <v>1.38E-2</v>
      </c>
      <c r="V54" s="5">
        <v>1E-4</v>
      </c>
      <c r="W54" s="5">
        <v>0</v>
      </c>
      <c r="X54" s="5">
        <v>0</v>
      </c>
      <c r="Y54" s="5">
        <v>0</v>
      </c>
      <c r="Z54" s="5">
        <v>5.0000000000000001E-3</v>
      </c>
      <c r="AA54" s="5">
        <v>8.5000000000000006E-3</v>
      </c>
      <c r="AB54" s="5">
        <v>0</v>
      </c>
      <c r="AC54" s="5">
        <v>0</v>
      </c>
      <c r="AD54" s="5">
        <v>1.9E-3</v>
      </c>
      <c r="AE54" s="5">
        <v>0</v>
      </c>
      <c r="AF54" s="5">
        <v>0</v>
      </c>
      <c r="AG54" s="5">
        <v>5.9999999999999995E-4</v>
      </c>
      <c r="AH54" s="6" t="s">
        <v>97</v>
      </c>
      <c r="AI54" s="7" t="s">
        <v>98</v>
      </c>
      <c r="AJ54" s="7" t="s">
        <v>99</v>
      </c>
      <c r="AK54" s="24">
        <f>(AB54*Sheet1!$AB$1+W54*Sheet1!$W$1+T54*Sheet1!$T$1+Q54*Sheet1!$Q$1+AE54*Sheet1!$AE$1+Y54*Sheet1!$Y$1+S54*Sheet1!$S$1)*D54</f>
        <v>-2.6117560000000002E-3</v>
      </c>
      <c r="AL54" s="24">
        <f>(X54*Sheet1!$X$1+Z54*Sheet1!$Z$1)*D54</f>
        <v>-1.8655399999999999E-2</v>
      </c>
      <c r="AM54" s="24">
        <f>(AF54*Sheet1!$AF$1+AD54*Sheet1!$AD$1+AC54*Sheet1!$AC$1+AA54*Sheet1!$AA$1+V54*Sheet1!$V$1+U54*Sheet1!$U$1+R54*Sheet1!$R$1)*D54</f>
        <v>-1.8715097279999997</v>
      </c>
      <c r="AN54" s="29" t="s">
        <v>2239</v>
      </c>
      <c r="AO54" s="19">
        <v>6073</v>
      </c>
      <c r="AP54" s="30" t="s">
        <v>12</v>
      </c>
      <c r="AQ54" s="30" t="s">
        <v>8</v>
      </c>
    </row>
    <row r="55" spans="1:43" ht="15.75" customHeight="1">
      <c r="A55" s="5">
        <v>254</v>
      </c>
      <c r="B55" s="5">
        <v>1038763862</v>
      </c>
      <c r="C55" s="5" t="s">
        <v>31</v>
      </c>
      <c r="D55" s="5">
        <f>(H55*Sheet1!$H$1+I55*Sheet1!$I$1+J55*Sheet1!$J$1+K55*Sheet1!$K$1+L55*Sheet1!$L$1+M55*Sheet1!$M$1+N55*Sheet1!$N$1+O55*Sheet1!$O$1)</f>
        <v>0.50184000000000006</v>
      </c>
      <c r="E55" s="5">
        <f>(Q55*Sheet1!$Q$1+R55*Sheet1!$R$1+S55*Sheet1!$S$1+T55*Sheet1!$T$1+U55*Sheet1!$U$1+V55*Sheet1!$V$1+W55*Sheet1!$W$1+X55*Sheet1!$X$1+Y55*Sheet1!$Y$1+Z55*Sheet1!$Z$1+AA55*Sheet1!$AA$1+AB55*Sheet1!$AB$1+AC55*Sheet1!$AC$1+AD55*Sheet1!$AD$1+AE55*Sheet1!$AE$1+AF55*Sheet1!$AF$1)</f>
        <v>3.0297999999999998</v>
      </c>
      <c r="F55" s="5">
        <f t="shared" si="0"/>
        <v>0.56440025763840007</v>
      </c>
      <c r="G55" s="5"/>
      <c r="H55" s="5">
        <v>9.1999999999999998E-2</v>
      </c>
      <c r="I55" s="5">
        <v>0.88570000000000004</v>
      </c>
      <c r="J55" s="5">
        <v>0.11310000000000001</v>
      </c>
      <c r="K55" s="5">
        <v>3.4299999999999997E-2</v>
      </c>
      <c r="L55" s="5">
        <v>0</v>
      </c>
      <c r="M55" s="5">
        <v>8.0000000000000004E-4</v>
      </c>
      <c r="N55" s="5">
        <v>5.9999999999999995E-4</v>
      </c>
      <c r="O55" s="5">
        <v>2.3E-3</v>
      </c>
      <c r="P55" s="5"/>
      <c r="Q55" s="5">
        <v>9.6500000000000002E-2</v>
      </c>
      <c r="R55" s="5">
        <v>4.8899999999999999E-2</v>
      </c>
      <c r="S55" s="5">
        <v>2E-3</v>
      </c>
      <c r="T55" s="5">
        <v>0</v>
      </c>
      <c r="U55" s="5">
        <v>5.0900000000000001E-2</v>
      </c>
      <c r="V55" s="5">
        <v>3.5000000000000001E-3</v>
      </c>
      <c r="W55" s="5">
        <v>0</v>
      </c>
      <c r="X55" s="5">
        <v>0</v>
      </c>
      <c r="Y55" s="5">
        <v>2.0000000000000001E-4</v>
      </c>
      <c r="Z55" s="5">
        <v>0.56240000000000001</v>
      </c>
      <c r="AA55" s="5">
        <v>0.10879999999999999</v>
      </c>
      <c r="AB55" s="5">
        <v>0</v>
      </c>
      <c r="AC55" s="5">
        <v>5.0000000000000001E-4</v>
      </c>
      <c r="AD55" s="5">
        <v>2.3E-3</v>
      </c>
      <c r="AE55" s="5">
        <v>0</v>
      </c>
      <c r="AF55" s="5">
        <v>0</v>
      </c>
      <c r="AG55" s="5">
        <v>0.36359999999999998</v>
      </c>
      <c r="AH55" s="6" t="s">
        <v>100</v>
      </c>
      <c r="AI55" s="7" t="s">
        <v>101</v>
      </c>
      <c r="AJ55" s="7"/>
      <c r="AK55" s="24">
        <f>(AB55*Sheet1!$AB$1+W55*Sheet1!$W$1+T55*Sheet1!$T$1+Q55*Sheet1!$Q$1+AE55*Sheet1!$AE$1+Y55*Sheet1!$Y$1+S55*Sheet1!$S$1)*D55</f>
        <v>0.14749077600000002</v>
      </c>
      <c r="AL55" s="24">
        <f>(X55*Sheet1!$X$1+Z55*Sheet1!$Z$1)*D55</f>
        <v>1.1289392640000002</v>
      </c>
      <c r="AM55" s="24">
        <f>(AF55*Sheet1!$AF$1+AD55*Sheet1!$AD$1+AC55*Sheet1!$AC$1+AA55*Sheet1!$AA$1+V55*Sheet1!$V$1+U55*Sheet1!$U$1+R55*Sheet1!$R$1)*D55</f>
        <v>0.24404479200000001</v>
      </c>
      <c r="AN55" s="29" t="s">
        <v>2240</v>
      </c>
      <c r="AO55" s="19">
        <v>6063</v>
      </c>
      <c r="AP55" s="30" t="s">
        <v>20</v>
      </c>
      <c r="AQ55" s="30" t="s">
        <v>4</v>
      </c>
    </row>
    <row r="56" spans="1:43" ht="15.75" customHeight="1">
      <c r="A56" s="5">
        <v>255</v>
      </c>
      <c r="B56" s="5">
        <v>1113330787</v>
      </c>
      <c r="C56" s="5" t="s">
        <v>31</v>
      </c>
      <c r="D56" s="5">
        <f>(H56*Sheet1!$H$1+I56*Sheet1!$I$1+J56*Sheet1!$J$1+K56*Sheet1!$K$1+L56*Sheet1!$L$1+M56*Sheet1!$M$1+N56*Sheet1!$N$1+O56*Sheet1!$O$1)</f>
        <v>0</v>
      </c>
      <c r="E56" s="5">
        <f>(Q56*Sheet1!$Q$1+R56*Sheet1!$R$1+S56*Sheet1!$S$1+T56*Sheet1!$T$1+U56*Sheet1!$U$1+V56*Sheet1!$V$1+W56*Sheet1!$W$1+X56*Sheet1!$X$1+Y56*Sheet1!$Y$1+Z56*Sheet1!$Z$1+AA56*Sheet1!$AA$1+AB56*Sheet1!$AB$1+AC56*Sheet1!$AC$1+AD56*Sheet1!$AD$1+AE56*Sheet1!$AE$1+AF56*Sheet1!$AF$1)</f>
        <v>0</v>
      </c>
      <c r="F56" s="5">
        <f t="shared" si="0"/>
        <v>0</v>
      </c>
      <c r="G56" s="5"/>
      <c r="AG56" s="5">
        <v>0</v>
      </c>
      <c r="AH56" s="8">
        <v>0</v>
      </c>
      <c r="AI56" s="9" t="s">
        <v>62</v>
      </c>
      <c r="AJ56" s="9"/>
      <c r="AK56" s="24">
        <f>(AB56*Sheet1!$AB$1+W56*Sheet1!$W$1+T56*Sheet1!$T$1+Q56*Sheet1!$Q$1+AE56*Sheet1!$AE$1+Y56*Sheet1!$Y$1+S56*Sheet1!$S$1)*D56</f>
        <v>0</v>
      </c>
      <c r="AL56" s="24">
        <f>(X56*Sheet1!$X$1+Z56*Sheet1!$Z$1)*D56</f>
        <v>0</v>
      </c>
      <c r="AM56" s="24">
        <f>(AF56*Sheet1!$AF$1+AD56*Sheet1!$AD$1+AC56*Sheet1!$AC$1+AA56*Sheet1!$AA$1+V56*Sheet1!$V$1+U56*Sheet1!$U$1+R56*Sheet1!$R$1)*D56</f>
        <v>0</v>
      </c>
      <c r="AN56" s="29" t="s">
        <v>2241</v>
      </c>
      <c r="AO56" s="19">
        <v>6064</v>
      </c>
      <c r="AP56" s="31"/>
      <c r="AQ56" s="31"/>
    </row>
    <row r="57" spans="1:43" ht="15.75" customHeight="1">
      <c r="A57" s="5">
        <v>258</v>
      </c>
      <c r="B57" s="5">
        <v>1109193048</v>
      </c>
      <c r="C57" s="5" t="s">
        <v>31</v>
      </c>
      <c r="D57" s="5">
        <f>(H57*Sheet1!$H$1+I57*Sheet1!$I$1+J57*Sheet1!$J$1+K57*Sheet1!$K$1+L57*Sheet1!$L$1+M57*Sheet1!$M$1+N57*Sheet1!$N$1+O57*Sheet1!$O$1)</f>
        <v>0</v>
      </c>
      <c r="E57" s="5">
        <f>(Q57*Sheet1!$Q$1+R57*Sheet1!$R$1+S57*Sheet1!$S$1+T57*Sheet1!$T$1+U57*Sheet1!$U$1+V57*Sheet1!$V$1+W57*Sheet1!$W$1+X57*Sheet1!$X$1+Y57*Sheet1!$Y$1+Z57*Sheet1!$Z$1+AA57*Sheet1!$AA$1+AB57*Sheet1!$AB$1+AC57*Sheet1!$AC$1+AD57*Sheet1!$AD$1+AE57*Sheet1!$AE$1+AF57*Sheet1!$AF$1)</f>
        <v>0</v>
      </c>
      <c r="F57" s="5">
        <f t="shared" si="0"/>
        <v>0</v>
      </c>
      <c r="G57" s="5"/>
      <c r="AG57" s="5">
        <v>0</v>
      </c>
      <c r="AH57" s="8">
        <v>0</v>
      </c>
      <c r="AI57" s="9"/>
      <c r="AJ57" s="9" t="s">
        <v>59</v>
      </c>
      <c r="AK57" s="24">
        <f>(AB57*Sheet1!$AB$1+W57*Sheet1!$W$1+T57*Sheet1!$T$1+Q57*Sheet1!$Q$1+AE57*Sheet1!$AE$1+Y57*Sheet1!$Y$1+S57*Sheet1!$S$1)*D57</f>
        <v>0</v>
      </c>
      <c r="AL57" s="24">
        <f>(X57*Sheet1!$X$1+Z57*Sheet1!$Z$1)*D57</f>
        <v>0</v>
      </c>
      <c r="AM57" s="24">
        <f>(AF57*Sheet1!$AF$1+AD57*Sheet1!$AD$1+AC57*Sheet1!$AC$1+AA57*Sheet1!$AA$1+V57*Sheet1!$V$1+U57*Sheet1!$U$1+R57*Sheet1!$R$1)*D57</f>
        <v>0</v>
      </c>
      <c r="AN57" s="29" t="s">
        <v>2243</v>
      </c>
      <c r="AO57" s="19">
        <v>6066</v>
      </c>
      <c r="AP57" s="31"/>
      <c r="AQ57" s="31"/>
    </row>
    <row r="58" spans="1:43" ht="15.75" customHeight="1">
      <c r="A58" s="5">
        <v>268</v>
      </c>
      <c r="B58" s="5">
        <v>1117327675</v>
      </c>
      <c r="C58" s="5" t="s">
        <v>31</v>
      </c>
      <c r="D58" s="5">
        <f>(H58*Sheet1!$H$1+I58*Sheet1!$I$1+J58*Sheet1!$J$1+K58*Sheet1!$K$1+L58*Sheet1!$L$1+M58*Sheet1!$M$1+N58*Sheet1!$N$1+O58*Sheet1!$O$1)</f>
        <v>0.13213000000000003</v>
      </c>
      <c r="E58" s="5">
        <f>(Q58*Sheet1!$Q$1+R58*Sheet1!$R$1+S58*Sheet1!$S$1+T58*Sheet1!$T$1+U58*Sheet1!$U$1+V58*Sheet1!$V$1+W58*Sheet1!$W$1+X58*Sheet1!$X$1+Y58*Sheet1!$Y$1+Z58*Sheet1!$Z$1+AA58*Sheet1!$AA$1+AB58*Sheet1!$AB$1+AC58*Sheet1!$AC$1+AD58*Sheet1!$AD$1+AE58*Sheet1!$AE$1+AF58*Sheet1!$AF$1)</f>
        <v>2.7338</v>
      </c>
      <c r="F58" s="5">
        <f t="shared" si="0"/>
        <v>0.12017689390380003</v>
      </c>
      <c r="G58" s="5"/>
      <c r="H58" s="5">
        <v>0</v>
      </c>
      <c r="I58" s="5">
        <v>8.1000000000000003E-2</v>
      </c>
      <c r="J58" s="5">
        <v>0.91710000000000003</v>
      </c>
      <c r="K58" s="5">
        <v>2.0000000000000001E-4</v>
      </c>
      <c r="L58" s="5">
        <v>0</v>
      </c>
      <c r="M58" s="5">
        <v>0</v>
      </c>
      <c r="N58" s="5">
        <v>0</v>
      </c>
      <c r="O58" s="5">
        <v>0</v>
      </c>
      <c r="P58" s="5"/>
      <c r="Q58" s="5">
        <v>0.28310000000000002</v>
      </c>
      <c r="R58" s="5">
        <v>2.0000000000000001E-4</v>
      </c>
      <c r="S58" s="5">
        <v>0.22090000000000001</v>
      </c>
      <c r="T58" s="5">
        <v>0</v>
      </c>
      <c r="U58" s="5">
        <v>8.8999999999999999E-3</v>
      </c>
      <c r="V58" s="5">
        <v>0</v>
      </c>
      <c r="W58" s="5">
        <v>0</v>
      </c>
      <c r="X58" s="5">
        <v>0</v>
      </c>
      <c r="Y58" s="5">
        <v>0.1119</v>
      </c>
      <c r="Z58" s="5">
        <v>0.2923</v>
      </c>
      <c r="AA58" s="5">
        <v>1.1299999999999999E-2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0.3327</v>
      </c>
      <c r="AH58" s="8">
        <v>0</v>
      </c>
      <c r="AI58" s="9" t="s">
        <v>102</v>
      </c>
      <c r="AJ58" s="9"/>
      <c r="AK58" s="24">
        <f>(AB58*Sheet1!$AB$1+W58*Sheet1!$W$1+T58*Sheet1!$T$1+Q58*Sheet1!$Q$1+AE58*Sheet1!$AE$1+Y58*Sheet1!$Y$1+S58*Sheet1!$S$1)*D58</f>
        <v>0.20016373700000006</v>
      </c>
      <c r="AL58" s="24">
        <f>(X58*Sheet1!$X$1+Z58*Sheet1!$Z$1)*D58</f>
        <v>0.15448639600000003</v>
      </c>
      <c r="AM58" s="24">
        <f>(AF58*Sheet1!$AF$1+AD58*Sheet1!$AD$1+AC58*Sheet1!$AC$1+AA58*Sheet1!$AA$1+V58*Sheet1!$V$1+U58*Sheet1!$U$1+R58*Sheet1!$R$1)*D58</f>
        <v>6.5668610000000002E-3</v>
      </c>
      <c r="AN58" s="29" t="s">
        <v>2228</v>
      </c>
      <c r="AO58" s="19">
        <v>6001</v>
      </c>
      <c r="AP58" s="30" t="s">
        <v>20</v>
      </c>
      <c r="AQ58" s="30" t="s">
        <v>5</v>
      </c>
    </row>
    <row r="59" spans="1:43" ht="15.75" customHeight="1">
      <c r="A59" s="5">
        <v>270</v>
      </c>
      <c r="B59" s="5">
        <v>1038579317</v>
      </c>
      <c r="C59" s="5" t="s">
        <v>31</v>
      </c>
      <c r="D59" s="5">
        <f>(H59*Sheet1!$H$1+I59*Sheet1!$I$1+J59*Sheet1!$J$1+K59*Sheet1!$K$1+L59*Sheet1!$L$1+M59*Sheet1!$M$1+N59*Sheet1!$N$1+O59*Sheet1!$O$1)</f>
        <v>0.36193999999999998</v>
      </c>
      <c r="E59" s="5">
        <f>(Q59*Sheet1!$Q$1+R59*Sheet1!$R$1+S59*Sheet1!$S$1+T59*Sheet1!$T$1+U59*Sheet1!$U$1+V59*Sheet1!$V$1+W59*Sheet1!$W$1+X59*Sheet1!$X$1+Y59*Sheet1!$Y$1+Z59*Sheet1!$Z$1+AA59*Sheet1!$AA$1+AB59*Sheet1!$AB$1+AC59*Sheet1!$AC$1+AD59*Sheet1!$AD$1+AE59*Sheet1!$AE$1+AF59*Sheet1!$AF$1)</f>
        <v>2.1682000000000001</v>
      </c>
      <c r="F59" s="5">
        <f t="shared" si="0"/>
        <v>0.2302480875672</v>
      </c>
      <c r="G59" s="5"/>
      <c r="H59" s="5">
        <v>5.9999999999999995E-4</v>
      </c>
      <c r="I59" s="5">
        <v>0.81599999999999995</v>
      </c>
      <c r="J59" s="5">
        <v>2.0000000000000001E-4</v>
      </c>
      <c r="K59" s="5">
        <v>9.3700000000000006E-2</v>
      </c>
      <c r="L59" s="5">
        <v>0</v>
      </c>
      <c r="M59" s="5">
        <v>4.1000000000000003E-3</v>
      </c>
      <c r="N59" s="5">
        <v>7.0000000000000001E-3</v>
      </c>
      <c r="O59" s="5">
        <v>8.9999999999999998E-4</v>
      </c>
      <c r="P59" s="5"/>
      <c r="Q59" s="5">
        <v>4.6100000000000002E-2</v>
      </c>
      <c r="R59" s="5">
        <v>1.4800000000000001E-2</v>
      </c>
      <c r="S59" s="5">
        <v>0.87070000000000003</v>
      </c>
      <c r="T59" s="5">
        <v>0</v>
      </c>
      <c r="U59" s="5">
        <v>1.2500000000000001E-2</v>
      </c>
      <c r="V59" s="5">
        <v>0</v>
      </c>
      <c r="W59" s="5">
        <v>0</v>
      </c>
      <c r="X59" s="5">
        <v>0</v>
      </c>
      <c r="Y59" s="5">
        <v>8.0000000000000004E-4</v>
      </c>
      <c r="Z59" s="5">
        <v>3.85E-2</v>
      </c>
      <c r="AA59" s="5">
        <v>1.9599999999999999E-2</v>
      </c>
      <c r="AB59" s="5">
        <v>0</v>
      </c>
      <c r="AC59" s="5">
        <v>0</v>
      </c>
      <c r="AD59" s="5">
        <v>6.4999999999999997E-3</v>
      </c>
      <c r="AE59" s="5">
        <v>0</v>
      </c>
      <c r="AF59" s="5">
        <v>2.0000000000000001E-4</v>
      </c>
      <c r="AG59" s="5">
        <v>0.27229999999999999</v>
      </c>
      <c r="AH59" s="6" t="s">
        <v>103</v>
      </c>
      <c r="AI59" s="7"/>
      <c r="AJ59" s="7"/>
      <c r="AK59" s="24">
        <f>(AB59*Sheet1!$AB$1+W59*Sheet1!$W$1+T59*Sheet1!$T$1+Q59*Sheet1!$Q$1+AE59*Sheet1!$AE$1+Y59*Sheet1!$Y$1+S59*Sheet1!$S$1)*D59</f>
        <v>0.680917722</v>
      </c>
      <c r="AL59" s="24">
        <f>(X59*Sheet1!$X$1+Z59*Sheet1!$Z$1)*D59</f>
        <v>5.5738759999999998E-2</v>
      </c>
      <c r="AM59" s="24">
        <f>(AF59*Sheet1!$AF$1+AD59*Sheet1!$AD$1+AC59*Sheet1!$AC$1+AA59*Sheet1!$AA$1+V59*Sheet1!$V$1+U59*Sheet1!$U$1+R59*Sheet1!$R$1)*D59</f>
        <v>4.8101826000000007E-2</v>
      </c>
      <c r="AN59" s="29" t="s">
        <v>2229</v>
      </c>
      <c r="AO59" s="19">
        <v>6009</v>
      </c>
      <c r="AP59" s="30" t="s">
        <v>13</v>
      </c>
      <c r="AQ59" s="30" t="s">
        <v>4</v>
      </c>
    </row>
    <row r="60" spans="1:43" ht="15.75" customHeight="1">
      <c r="A60" s="5">
        <v>273</v>
      </c>
      <c r="B60" s="5">
        <v>1101047644</v>
      </c>
      <c r="C60" s="5" t="s">
        <v>31</v>
      </c>
      <c r="D60" s="5">
        <f>(H60*Sheet1!$H$1+I60*Sheet1!$I$1+J60*Sheet1!$J$1+K60*Sheet1!$K$1+L60*Sheet1!$L$1+M60*Sheet1!$M$1+N60*Sheet1!$N$1+O60*Sheet1!$O$1)</f>
        <v>0</v>
      </c>
      <c r="E60" s="5">
        <f>(Q60*Sheet1!$Q$1+R60*Sheet1!$R$1+S60*Sheet1!$S$1+T60*Sheet1!$T$1+U60*Sheet1!$U$1+V60*Sheet1!$V$1+W60*Sheet1!$W$1+X60*Sheet1!$X$1+Y60*Sheet1!$Y$1+Z60*Sheet1!$Z$1+AA60*Sheet1!$AA$1+AB60*Sheet1!$AB$1+AC60*Sheet1!$AC$1+AD60*Sheet1!$AD$1+AE60*Sheet1!$AE$1+AF60*Sheet1!$AF$1)</f>
        <v>0</v>
      </c>
      <c r="F60" s="5">
        <f t="shared" si="0"/>
        <v>0</v>
      </c>
      <c r="G60" s="5"/>
      <c r="AG60" s="5">
        <v>0</v>
      </c>
      <c r="AH60" s="8">
        <v>0</v>
      </c>
      <c r="AI60" s="9"/>
      <c r="AJ60" s="9" t="s">
        <v>59</v>
      </c>
      <c r="AK60" s="24">
        <f>(AB60*Sheet1!$AB$1+W60*Sheet1!$W$1+T60*Sheet1!$T$1+Q60*Sheet1!$Q$1+AE60*Sheet1!$AE$1+Y60*Sheet1!$Y$1+S60*Sheet1!$S$1)*D60</f>
        <v>0</v>
      </c>
      <c r="AL60" s="24">
        <f>(X60*Sheet1!$X$1+Z60*Sheet1!$Z$1)*D60</f>
        <v>0</v>
      </c>
      <c r="AM60" s="24">
        <f>(AF60*Sheet1!$AF$1+AD60*Sheet1!$AD$1+AC60*Sheet1!$AC$1+AA60*Sheet1!$AA$1+V60*Sheet1!$V$1+U60*Sheet1!$U$1+R60*Sheet1!$R$1)*D60</f>
        <v>0</v>
      </c>
      <c r="AN60" s="29" t="s">
        <v>2231</v>
      </c>
      <c r="AO60" s="19">
        <v>6013</v>
      </c>
      <c r="AP60" s="31"/>
      <c r="AQ60" s="31"/>
    </row>
    <row r="61" spans="1:43" ht="15.75" customHeight="1">
      <c r="A61" s="5">
        <v>276</v>
      </c>
      <c r="B61" s="5">
        <v>1035150948</v>
      </c>
      <c r="C61" s="5" t="s">
        <v>31</v>
      </c>
      <c r="D61" s="5">
        <f>(H61*Sheet1!$H$1+I61*Sheet1!$I$1+J61*Sheet1!$J$1+K61*Sheet1!$K$1+L61*Sheet1!$L$1+M61*Sheet1!$M$1+N61*Sheet1!$N$1+O61*Sheet1!$O$1)</f>
        <v>0.62024999999999997</v>
      </c>
      <c r="E61" s="5">
        <f>(Q61*Sheet1!$Q$1+R61*Sheet1!$R$1+S61*Sheet1!$S$1+T61*Sheet1!$T$1+U61*Sheet1!$U$1+V61*Sheet1!$V$1+W61*Sheet1!$W$1+X61*Sheet1!$X$1+Y61*Sheet1!$Y$1+Z61*Sheet1!$Z$1+AA61*Sheet1!$AA$1+AB61*Sheet1!$AB$1+AC61*Sheet1!$AC$1+AD61*Sheet1!$AD$1+AE61*Sheet1!$AE$1+AF61*Sheet1!$AF$1)</f>
        <v>2.9487000000000001</v>
      </c>
      <c r="F61" s="5">
        <f t="shared" si="0"/>
        <v>0.69334780844249988</v>
      </c>
      <c r="G61" s="5"/>
      <c r="H61" s="5">
        <v>0.38600000000000001</v>
      </c>
      <c r="I61" s="5">
        <v>0.73119999999999996</v>
      </c>
      <c r="J61" s="5">
        <v>3.7000000000000002E-3</v>
      </c>
      <c r="K61" s="5">
        <v>1.4999999999999999E-2</v>
      </c>
      <c r="L61" s="5">
        <v>0</v>
      </c>
      <c r="M61" s="5">
        <v>5.0000000000000001E-4</v>
      </c>
      <c r="N61" s="5">
        <v>1E-4</v>
      </c>
      <c r="O61" s="5">
        <v>1.17E-2</v>
      </c>
      <c r="P61" s="5"/>
      <c r="Q61" s="5">
        <v>3.6299999999999999E-2</v>
      </c>
      <c r="R61" s="5">
        <v>5.5999999999999999E-3</v>
      </c>
      <c r="S61" s="5">
        <v>1E-4</v>
      </c>
      <c r="T61" s="5">
        <v>0</v>
      </c>
      <c r="U61" s="5">
        <v>0.14979999999999999</v>
      </c>
      <c r="V61" s="5">
        <v>1.1999999999999999E-3</v>
      </c>
      <c r="W61" s="5">
        <v>0</v>
      </c>
      <c r="X61" s="5">
        <v>0</v>
      </c>
      <c r="Y61" s="5">
        <v>0</v>
      </c>
      <c r="Z61" s="5">
        <v>0.2999</v>
      </c>
      <c r="AA61" s="5">
        <v>0.5121</v>
      </c>
      <c r="AB61" s="5">
        <v>0</v>
      </c>
      <c r="AC61" s="5">
        <v>2.0000000000000001E-4</v>
      </c>
      <c r="AD61" s="5">
        <v>3.7999999999999999E-2</v>
      </c>
      <c r="AE61" s="5">
        <v>0</v>
      </c>
      <c r="AF61" s="5">
        <v>0</v>
      </c>
      <c r="AG61" s="5">
        <v>0.37359999999999999</v>
      </c>
      <c r="AH61" s="6" t="s">
        <v>104</v>
      </c>
      <c r="AI61" s="7" t="s">
        <v>105</v>
      </c>
      <c r="AJ61" s="7"/>
      <c r="AK61" s="24">
        <f>(AB61*Sheet1!$AB$1+W61*Sheet1!$W$1+T61*Sheet1!$T$1+Q61*Sheet1!$Q$1+AE61*Sheet1!$AE$1+Y61*Sheet1!$Y$1+S61*Sheet1!$S$1)*D61</f>
        <v>6.7669275000000001E-2</v>
      </c>
      <c r="AL61" s="24">
        <f>(X61*Sheet1!$X$1+Z61*Sheet1!$Z$1)*D61</f>
        <v>0.74405189999999999</v>
      </c>
      <c r="AM61" s="24">
        <f>(AF61*Sheet1!$AF$1+AD61*Sheet1!$AD$1+AC61*Sheet1!$AC$1+AA61*Sheet1!$AA$1+V61*Sheet1!$V$1+U61*Sheet1!$U$1+R61*Sheet1!$R$1)*D61</f>
        <v>1.0172099999999999</v>
      </c>
      <c r="AN61" s="29" t="s">
        <v>2232</v>
      </c>
      <c r="AO61" s="19">
        <v>6031</v>
      </c>
      <c r="AP61" s="30" t="s">
        <v>21</v>
      </c>
      <c r="AQ61" s="30" t="s">
        <v>4</v>
      </c>
    </row>
    <row r="62" spans="1:43" ht="15.75" customHeight="1">
      <c r="A62" s="5">
        <v>283</v>
      </c>
      <c r="B62" s="5">
        <v>1029532046</v>
      </c>
      <c r="C62" s="5" t="s">
        <v>31</v>
      </c>
      <c r="D62" s="5">
        <f>(H62*Sheet1!$H$1+I62*Sheet1!$I$1+J62*Sheet1!$J$1+K62*Sheet1!$K$1+L62*Sheet1!$L$1+M62*Sheet1!$M$1+N62*Sheet1!$N$1+O62*Sheet1!$O$1)</f>
        <v>0.32720000000000005</v>
      </c>
      <c r="E62" s="5">
        <f>(Q62*Sheet1!$Q$1+R62*Sheet1!$R$1+S62*Sheet1!$S$1+T62*Sheet1!$T$1+U62*Sheet1!$U$1+V62*Sheet1!$V$1+W62*Sheet1!$W$1+X62*Sheet1!$X$1+Y62*Sheet1!$Y$1+Z62*Sheet1!$Z$1+AA62*Sheet1!$AA$1+AB62*Sheet1!$AB$1+AC62*Sheet1!$AC$1+AD62*Sheet1!$AD$1+AE62*Sheet1!$AE$1+AF62*Sheet1!$AF$1)</f>
        <v>3.2948999999999997</v>
      </c>
      <c r="F62" s="5">
        <f t="shared" si="0"/>
        <v>0.32623042132800001</v>
      </c>
      <c r="G62" s="5"/>
      <c r="H62" s="5">
        <v>2.3099999999999999E-2</v>
      </c>
      <c r="I62" s="5">
        <v>0.80020000000000002</v>
      </c>
      <c r="J62" s="5">
        <v>5.5999999999999999E-3</v>
      </c>
      <c r="K62" s="5">
        <v>4.2299999999999997E-2</v>
      </c>
      <c r="L62" s="5">
        <v>2.9999999999999997E-4</v>
      </c>
      <c r="M62" s="5">
        <v>9.5999999999999992E-3</v>
      </c>
      <c r="N62" s="5">
        <v>1.6000000000000001E-3</v>
      </c>
      <c r="O62" s="5">
        <v>7.7499999999999999E-2</v>
      </c>
      <c r="P62" s="5"/>
      <c r="Q62" s="5">
        <v>6.8400000000000002E-2</v>
      </c>
      <c r="R62" s="5">
        <v>2.52E-2</v>
      </c>
      <c r="S62" s="5">
        <v>2.9999999999999997E-4</v>
      </c>
      <c r="T62" s="5">
        <v>0</v>
      </c>
      <c r="U62" s="5">
        <v>2.9100000000000001E-2</v>
      </c>
      <c r="V62" s="5">
        <v>0</v>
      </c>
      <c r="W62" s="5">
        <v>0</v>
      </c>
      <c r="X62" s="5">
        <v>0</v>
      </c>
      <c r="Y62" s="5">
        <v>0</v>
      </c>
      <c r="Z62" s="5">
        <v>0.68799999999999994</v>
      </c>
      <c r="AA62" s="5">
        <v>9.8699999999999996E-2</v>
      </c>
      <c r="AB62" s="5">
        <v>0</v>
      </c>
      <c r="AC62" s="5">
        <v>0</v>
      </c>
      <c r="AD62" s="5">
        <v>5.0000000000000001E-4</v>
      </c>
      <c r="AE62" s="5">
        <v>0</v>
      </c>
      <c r="AF62" s="5">
        <v>0</v>
      </c>
      <c r="AG62" s="5">
        <v>0.27629999999999999</v>
      </c>
      <c r="AH62" s="6" t="s">
        <v>106</v>
      </c>
      <c r="AI62" s="7"/>
      <c r="AJ62" s="7"/>
      <c r="AK62" s="24">
        <f>(AB62*Sheet1!$AB$1+W62*Sheet1!$W$1+T62*Sheet1!$T$1+Q62*Sheet1!$Q$1+AE62*Sheet1!$AE$1+Y62*Sheet1!$Y$1+S62*Sheet1!$S$1)*D62</f>
        <v>6.733776000000001E-2</v>
      </c>
      <c r="AL62" s="24">
        <f>(X62*Sheet1!$X$1+Z62*Sheet1!$Z$1)*D62</f>
        <v>0.9004544000000001</v>
      </c>
      <c r="AM62" s="24">
        <f>(AF62*Sheet1!$AF$1+AD62*Sheet1!$AD$1+AC62*Sheet1!$AC$1+AA62*Sheet1!$AA$1+V62*Sheet1!$V$1+U62*Sheet1!$U$1+R62*Sheet1!$R$1)*D62</f>
        <v>0.11029912000000001</v>
      </c>
      <c r="AN62" s="29" t="s">
        <v>2233</v>
      </c>
      <c r="AO62" s="19">
        <v>6033</v>
      </c>
      <c r="AP62" s="30" t="s">
        <v>20</v>
      </c>
      <c r="AQ62" s="30" t="s">
        <v>4</v>
      </c>
    </row>
    <row r="63" spans="1:43" ht="15.75" customHeight="1">
      <c r="A63" s="5">
        <v>298</v>
      </c>
      <c r="B63" s="5">
        <v>1111130547</v>
      </c>
      <c r="C63" s="5" t="s">
        <v>31</v>
      </c>
      <c r="D63" s="5">
        <f>(H63*Sheet1!$H$1+I63*Sheet1!$I$1+J63*Sheet1!$J$1+K63*Sheet1!$K$1+L63*Sheet1!$L$1+M63*Sheet1!$M$1+N63*Sheet1!$N$1+O63*Sheet1!$O$1)</f>
        <v>0.48908999999999997</v>
      </c>
      <c r="E63" s="5">
        <f>(Q63*Sheet1!$Q$1+R63*Sheet1!$R$1+S63*Sheet1!$S$1+T63*Sheet1!$T$1+U63*Sheet1!$U$1+V63*Sheet1!$V$1+W63*Sheet1!$W$1+X63*Sheet1!$X$1+Y63*Sheet1!$Y$1+Z63*Sheet1!$Z$1+AA63*Sheet1!$AA$1+AB63*Sheet1!$AB$1+AC63*Sheet1!$AC$1+AD63*Sheet1!$AD$1+AE63*Sheet1!$AE$1+AF63*Sheet1!$AF$1)</f>
        <v>3.6470999999999996</v>
      </c>
      <c r="F63" s="5">
        <f t="shared" si="0"/>
        <v>0.5852517016058999</v>
      </c>
      <c r="G63" s="5"/>
      <c r="H63" s="5">
        <v>1.4E-3</v>
      </c>
      <c r="I63" s="5">
        <v>0.98009999999999997</v>
      </c>
      <c r="J63" s="5">
        <v>2.0000000000000001E-4</v>
      </c>
      <c r="K63" s="5">
        <v>4.3E-3</v>
      </c>
      <c r="L63" s="5">
        <v>0</v>
      </c>
      <c r="M63" s="5">
        <v>0</v>
      </c>
      <c r="N63" s="5">
        <v>0</v>
      </c>
      <c r="O63" s="5">
        <v>2.9999999999999997E-4</v>
      </c>
      <c r="P63" s="5"/>
      <c r="Q63" s="5">
        <v>0.1328</v>
      </c>
      <c r="R63" s="5">
        <v>4.4499999999999998E-2</v>
      </c>
      <c r="S63" s="5">
        <v>2.8E-3</v>
      </c>
      <c r="T63" s="5">
        <v>0</v>
      </c>
      <c r="U63" s="5">
        <v>2.6100000000000002E-2</v>
      </c>
      <c r="V63" s="5">
        <v>1E-4</v>
      </c>
      <c r="W63" s="5">
        <v>0</v>
      </c>
      <c r="X63" s="5">
        <v>0</v>
      </c>
      <c r="Y63" s="5">
        <v>2.0000000000000001E-4</v>
      </c>
      <c r="Z63" s="5">
        <v>0.73809999999999998</v>
      </c>
      <c r="AA63" s="5">
        <v>6.0999999999999999E-2</v>
      </c>
      <c r="AB63" s="5">
        <v>0</v>
      </c>
      <c r="AC63" s="5">
        <v>0</v>
      </c>
      <c r="AD63" s="5">
        <v>2.0000000000000001E-4</v>
      </c>
      <c r="AE63" s="5">
        <v>0</v>
      </c>
      <c r="AF63" s="5">
        <v>0</v>
      </c>
      <c r="AG63" s="5">
        <v>0.32719999999999999</v>
      </c>
      <c r="AH63" s="6" t="s">
        <v>107</v>
      </c>
      <c r="AI63" s="7" t="s">
        <v>108</v>
      </c>
      <c r="AJ63" s="7"/>
      <c r="AK63" s="24">
        <f>(AB63*Sheet1!$AB$1+W63*Sheet1!$W$1+T63*Sheet1!$T$1+Q63*Sheet1!$Q$1+AE63*Sheet1!$AE$1+Y63*Sheet1!$Y$1+S63*Sheet1!$S$1)*D63</f>
        <v>0.19778799599999997</v>
      </c>
      <c r="AL63" s="24">
        <f>(X63*Sheet1!$X$1+Z63*Sheet1!$Z$1)*D63</f>
        <v>1.4439893159999999</v>
      </c>
      <c r="AM63" s="24">
        <f>(AF63*Sheet1!$AF$1+AD63*Sheet1!$AD$1+AC63*Sheet1!$AC$1+AA63*Sheet1!$AA$1+V63*Sheet1!$V$1+U63*Sheet1!$U$1+R63*Sheet1!$R$1)*D63</f>
        <v>0.14198282700000001</v>
      </c>
      <c r="AN63" s="29" t="s">
        <v>2234</v>
      </c>
      <c r="AO63" s="19">
        <v>6043</v>
      </c>
      <c r="AP63" s="30" t="s">
        <v>20</v>
      </c>
      <c r="AQ63" s="30" t="s">
        <v>4</v>
      </c>
    </row>
    <row r="64" spans="1:43" ht="15.75" customHeight="1">
      <c r="A64" s="5">
        <v>299</v>
      </c>
      <c r="B64" s="5">
        <v>1111846978</v>
      </c>
      <c r="C64" s="5" t="s">
        <v>31</v>
      </c>
      <c r="D64" s="5">
        <f>(H64*Sheet1!$H$1+I64*Sheet1!$I$1+J64*Sheet1!$J$1+K64*Sheet1!$K$1+L64*Sheet1!$L$1+M64*Sheet1!$M$1+N64*Sheet1!$N$1+O64*Sheet1!$O$1)</f>
        <v>-0.43625000000000003</v>
      </c>
      <c r="E64" s="5">
        <f>(Q64*Sheet1!$Q$1+R64*Sheet1!$R$1+S64*Sheet1!$S$1+T64*Sheet1!$T$1+U64*Sheet1!$U$1+V64*Sheet1!$V$1+W64*Sheet1!$W$1+X64*Sheet1!$X$1+Y64*Sheet1!$Y$1+Z64*Sheet1!$Z$1+AA64*Sheet1!$AA$1+AB64*Sheet1!$AB$1+AC64*Sheet1!$AC$1+AD64*Sheet1!$AD$1+AE64*Sheet1!$AE$1+AF64*Sheet1!$AF$1)</f>
        <v>2.5842000000000001</v>
      </c>
      <c r="F64" s="5">
        <f t="shared" si="0"/>
        <v>-0.21927098512500004</v>
      </c>
      <c r="G64" s="5"/>
      <c r="H64" s="5">
        <v>8.9999999999999998E-4</v>
      </c>
      <c r="I64" s="5">
        <v>2.0400000000000001E-2</v>
      </c>
      <c r="J64" s="5">
        <v>6.9999999999999999E-4</v>
      </c>
      <c r="K64" s="5">
        <v>0.81399999999999995</v>
      </c>
      <c r="L64" s="5">
        <v>1E-4</v>
      </c>
      <c r="M64" s="5">
        <v>0.1193</v>
      </c>
      <c r="N64" s="5">
        <v>2.0000000000000001E-4</v>
      </c>
      <c r="O64" s="5">
        <v>2.5999999999999999E-3</v>
      </c>
      <c r="P64" s="5"/>
      <c r="Q64" s="5">
        <v>0.71099999999999997</v>
      </c>
      <c r="R64" s="5">
        <v>0</v>
      </c>
      <c r="S64" s="5">
        <v>0</v>
      </c>
      <c r="T64" s="5">
        <v>0</v>
      </c>
      <c r="U64" s="5">
        <v>8.0000000000000004E-4</v>
      </c>
      <c r="V64" s="5">
        <v>0</v>
      </c>
      <c r="W64" s="5">
        <v>0</v>
      </c>
      <c r="X64" s="5">
        <v>0</v>
      </c>
      <c r="Y64" s="5">
        <v>0</v>
      </c>
      <c r="Z64" s="5">
        <v>0.10050000000000001</v>
      </c>
      <c r="AA64" s="5">
        <v>2.1499999999999998E-2</v>
      </c>
      <c r="AB64" s="5">
        <v>5.9999999999999995E-4</v>
      </c>
      <c r="AC64" s="5">
        <v>0</v>
      </c>
      <c r="AD64" s="5">
        <v>5.0000000000000001E-4</v>
      </c>
      <c r="AE64" s="5">
        <v>0</v>
      </c>
      <c r="AF64" s="5">
        <v>0</v>
      </c>
      <c r="AG64" s="5">
        <v>7.3000000000000001E-3</v>
      </c>
      <c r="AH64" s="6" t="s">
        <v>109</v>
      </c>
      <c r="AI64" s="7" t="s">
        <v>85</v>
      </c>
      <c r="AJ64" s="7"/>
      <c r="AK64" s="24">
        <f>(AB64*Sheet1!$AB$1+W64*Sheet1!$W$1+T64*Sheet1!$T$1+Q64*Sheet1!$Q$1+AE64*Sheet1!$AE$1+Y64*Sheet1!$Y$1+S64*Sheet1!$S$1)*D64</f>
        <v>-0.93130649999999993</v>
      </c>
      <c r="AL64" s="24">
        <f>(X64*Sheet1!$X$1+Z64*Sheet1!$Z$1)*D64</f>
        <v>-0.17537250000000001</v>
      </c>
      <c r="AM64" s="24">
        <f>(AF64*Sheet1!$AF$1+AD64*Sheet1!$AD$1+AC64*Sheet1!$AC$1+AA64*Sheet1!$AA$1+V64*Sheet1!$V$1+U64*Sheet1!$U$1+R64*Sheet1!$R$1)*D64</f>
        <v>-2.0678249999999999E-2</v>
      </c>
      <c r="AN64" s="29" t="s">
        <v>2235</v>
      </c>
      <c r="AO64" s="19">
        <v>6050</v>
      </c>
      <c r="AP64" s="30" t="s">
        <v>11</v>
      </c>
      <c r="AQ64" s="30" t="s">
        <v>6</v>
      </c>
    </row>
    <row r="65" spans="1:43" ht="15.75" customHeight="1">
      <c r="A65" s="5">
        <v>301</v>
      </c>
      <c r="B65" s="5">
        <v>1101140491</v>
      </c>
      <c r="C65" s="5" t="s">
        <v>31</v>
      </c>
      <c r="D65" s="5">
        <f>(H65*Sheet1!$H$1+I65*Sheet1!$I$1+J65*Sheet1!$J$1+K65*Sheet1!$K$1+L65*Sheet1!$L$1+M65*Sheet1!$M$1+N65*Sheet1!$N$1+O65*Sheet1!$O$1)</f>
        <v>0.60798999999999992</v>
      </c>
      <c r="E65" s="5">
        <f>(Q65*Sheet1!$Q$1+R65*Sheet1!$R$1+S65*Sheet1!$S$1+T65*Sheet1!$T$1+U65*Sheet1!$U$1+V65*Sheet1!$V$1+W65*Sheet1!$W$1+X65*Sheet1!$X$1+Y65*Sheet1!$Y$1+Z65*Sheet1!$Z$1+AA65*Sheet1!$AA$1+AB65*Sheet1!$AB$1+AC65*Sheet1!$AC$1+AD65*Sheet1!$AD$1+AE65*Sheet1!$AE$1+AF65*Sheet1!$AF$1)</f>
        <v>2.8279000000000005</v>
      </c>
      <c r="F65" s="5">
        <f t="shared" si="0"/>
        <v>0.58938801091880011</v>
      </c>
      <c r="G65" s="5"/>
      <c r="H65" s="5">
        <v>0.64370000000000005</v>
      </c>
      <c r="I65" s="5">
        <v>0.36409999999999998</v>
      </c>
      <c r="J65" s="5">
        <v>1E-4</v>
      </c>
      <c r="K65" s="5">
        <v>6.8999999999999999E-3</v>
      </c>
      <c r="L65" s="5">
        <v>0</v>
      </c>
      <c r="M65" s="5">
        <v>1.6000000000000001E-3</v>
      </c>
      <c r="N65" s="5">
        <v>1E-4</v>
      </c>
      <c r="O65" s="5">
        <v>2.53E-2</v>
      </c>
      <c r="P65" s="5"/>
      <c r="Q65" s="5">
        <v>3.2099999999999997E-2</v>
      </c>
      <c r="R65" s="5">
        <v>8.0000000000000004E-4</v>
      </c>
      <c r="S65" s="5">
        <v>4.0000000000000002E-4</v>
      </c>
      <c r="T65" s="5">
        <v>0</v>
      </c>
      <c r="U65" s="5">
        <v>0.1487</v>
      </c>
      <c r="V65" s="5">
        <v>5.9999999999999995E-4</v>
      </c>
      <c r="W65" s="5">
        <v>0</v>
      </c>
      <c r="X65" s="5">
        <v>0</v>
      </c>
      <c r="Y65" s="5">
        <v>0</v>
      </c>
      <c r="Z65" s="5">
        <v>0.14560000000000001</v>
      </c>
      <c r="AA65" s="5">
        <v>0.45500000000000002</v>
      </c>
      <c r="AB65" s="5">
        <v>5.0000000000000001E-4</v>
      </c>
      <c r="AC65" s="5">
        <v>0</v>
      </c>
      <c r="AD65" s="5">
        <v>0.19700000000000001</v>
      </c>
      <c r="AE65" s="5">
        <v>0</v>
      </c>
      <c r="AF65" s="5">
        <v>0</v>
      </c>
      <c r="AG65" s="5">
        <v>0.33600000000000002</v>
      </c>
      <c r="AH65" s="6" t="s">
        <v>110</v>
      </c>
      <c r="AI65" s="7" t="s">
        <v>111</v>
      </c>
      <c r="AJ65" s="7"/>
      <c r="AK65" s="24">
        <f>(AB65*Sheet1!$AB$1+W65*Sheet1!$W$1+T65*Sheet1!$T$1+Q65*Sheet1!$Q$1+AE65*Sheet1!$AE$1+Y65*Sheet1!$Y$1+S65*Sheet1!$S$1)*D65</f>
        <v>5.9947813999999988E-2</v>
      </c>
      <c r="AL65" s="24">
        <f>(X65*Sheet1!$X$1+Z65*Sheet1!$Z$1)*D65</f>
        <v>0.35409337599999996</v>
      </c>
      <c r="AM65" s="24">
        <f>(AF65*Sheet1!$AF$1+AD65*Sheet1!$AD$1+AC65*Sheet1!$AC$1+AA65*Sheet1!$AA$1+V65*Sheet1!$V$1+U65*Sheet1!$U$1+R65*Sheet1!$R$1)*D65</f>
        <v>1.3052937309999999</v>
      </c>
      <c r="AN65" s="29" t="s">
        <v>2236</v>
      </c>
      <c r="AO65" s="19">
        <v>6057</v>
      </c>
      <c r="AP65" s="30" t="s">
        <v>21</v>
      </c>
      <c r="AQ65" s="30" t="s">
        <v>3</v>
      </c>
    </row>
    <row r="66" spans="1:43" ht="15.75" customHeight="1">
      <c r="A66" s="5">
        <v>306</v>
      </c>
      <c r="B66" s="5">
        <v>1101627693</v>
      </c>
      <c r="C66" s="5" t="s">
        <v>31</v>
      </c>
      <c r="D66" s="5">
        <f>(H66*Sheet1!$H$1+I66*Sheet1!$I$1+J66*Sheet1!$J$1+K66*Sheet1!$K$1+L66*Sheet1!$L$1+M66*Sheet1!$M$1+N66*Sheet1!$N$1+O66*Sheet1!$O$1)</f>
        <v>0.47054999999999997</v>
      </c>
      <c r="E66" s="5">
        <f>(Q66*Sheet1!$Q$1+R66*Sheet1!$R$1+S66*Sheet1!$S$1+T66*Sheet1!$T$1+U66*Sheet1!$U$1+V66*Sheet1!$V$1+W66*Sheet1!$W$1+X66*Sheet1!$X$1+Y66*Sheet1!$Y$1+Z66*Sheet1!$Z$1+AA66*Sheet1!$AA$1+AB66*Sheet1!$AB$1+AC66*Sheet1!$AC$1+AD66*Sheet1!$AD$1+AE66*Sheet1!$AE$1+AF66*Sheet1!$AF$1)</f>
        <v>3.7662999999999998</v>
      </c>
      <c r="F66" s="5">
        <f t="shared" si="0"/>
        <v>0.5710133002229999</v>
      </c>
      <c r="G66" s="5"/>
      <c r="H66" s="5">
        <v>2.0999999999999999E-3</v>
      </c>
      <c r="I66" s="5">
        <v>0.95350000000000001</v>
      </c>
      <c r="J66" s="5">
        <v>5.0000000000000001E-4</v>
      </c>
      <c r="K66" s="5">
        <v>1.6299999999999999E-2</v>
      </c>
      <c r="L66" s="5">
        <v>0</v>
      </c>
      <c r="M66" s="5">
        <v>4.0000000000000002E-4</v>
      </c>
      <c r="N66" s="5">
        <v>0</v>
      </c>
      <c r="O66" s="5">
        <v>1E-3</v>
      </c>
      <c r="P66" s="5"/>
      <c r="Q66" s="5">
        <v>5.7099999999999998E-2</v>
      </c>
      <c r="R66" s="5">
        <v>5.0000000000000001E-4</v>
      </c>
      <c r="S66" s="5">
        <v>1E-4</v>
      </c>
      <c r="T66" s="5">
        <v>0</v>
      </c>
      <c r="U66" s="5">
        <v>1.0800000000000001E-2</v>
      </c>
      <c r="V66" s="5">
        <v>0</v>
      </c>
      <c r="W66" s="5">
        <v>0</v>
      </c>
      <c r="X66" s="5">
        <v>0</v>
      </c>
      <c r="Y66" s="5">
        <v>0</v>
      </c>
      <c r="Z66" s="5">
        <v>0.86219999999999997</v>
      </c>
      <c r="AA66" s="5">
        <v>5.6099999999999997E-2</v>
      </c>
      <c r="AB66" s="5">
        <v>0</v>
      </c>
      <c r="AC66" s="5">
        <v>0</v>
      </c>
      <c r="AD66" s="5">
        <v>1E-4</v>
      </c>
      <c r="AE66" s="5">
        <v>0</v>
      </c>
      <c r="AF66" s="5">
        <v>0</v>
      </c>
      <c r="AG66" s="5">
        <v>0.31869999999999998</v>
      </c>
      <c r="AH66" s="6" t="s">
        <v>112</v>
      </c>
      <c r="AI66" s="7"/>
      <c r="AJ66" s="7"/>
      <c r="AK66" s="24">
        <f>(AB66*Sheet1!$AB$1+W66*Sheet1!$W$1+T66*Sheet1!$T$1+Q66*Sheet1!$Q$1+AE66*Sheet1!$AE$1+Y66*Sheet1!$Y$1+S66*Sheet1!$S$1)*D66</f>
        <v>8.0699325000000002E-2</v>
      </c>
      <c r="AL66" s="24">
        <f>(X66*Sheet1!$X$1+Z66*Sheet1!$Z$1)*D66</f>
        <v>1.6228328399999998</v>
      </c>
      <c r="AM66" s="24">
        <f>(AF66*Sheet1!$AF$1+AD66*Sheet1!$AD$1+AC66*Sheet1!$AC$1+AA66*Sheet1!$AA$1+V66*Sheet1!$V$1+U66*Sheet1!$U$1+R66*Sheet1!$R$1)*D66</f>
        <v>6.8700299999999992E-2</v>
      </c>
      <c r="AN66" s="29" t="s">
        <v>2237</v>
      </c>
      <c r="AO66" s="19">
        <v>6060</v>
      </c>
      <c r="AP66" s="30" t="s">
        <v>20</v>
      </c>
      <c r="AQ66" s="30" t="s">
        <v>4</v>
      </c>
    </row>
    <row r="67" spans="1:43" ht="15.75" customHeight="1">
      <c r="A67" s="5">
        <v>316</v>
      </c>
      <c r="B67" s="5">
        <v>1110363533</v>
      </c>
      <c r="C67" s="5" t="s">
        <v>31</v>
      </c>
      <c r="D67" s="5">
        <f>(H67*Sheet1!$H$1+I67*Sheet1!$I$1+J67*Sheet1!$J$1+K67*Sheet1!$K$1+L67*Sheet1!$L$1+M67*Sheet1!$M$1+N67*Sheet1!$N$1+O67*Sheet1!$O$1)</f>
        <v>-0.89859</v>
      </c>
      <c r="E67" s="5">
        <f>(Q67*Sheet1!$Q$1+R67*Sheet1!$R$1+S67*Sheet1!$S$1+T67*Sheet1!$T$1+U67*Sheet1!$U$1+V67*Sheet1!$V$1+W67*Sheet1!$W$1+X67*Sheet1!$X$1+Y67*Sheet1!$Y$1+Z67*Sheet1!$Z$1+AA67*Sheet1!$AA$1+AB67*Sheet1!$AB$1+AC67*Sheet1!$AC$1+AD67*Sheet1!$AD$1+AE67*Sheet1!$AE$1+AF67*Sheet1!$AF$1)</f>
        <v>2.4412000000000003</v>
      </c>
      <c r="F67" s="5">
        <f t="shared" si="0"/>
        <v>-0.43302412303920002</v>
      </c>
      <c r="G67" s="5"/>
      <c r="H67" s="5">
        <v>0</v>
      </c>
      <c r="I67" s="5">
        <v>1.5E-3</v>
      </c>
      <c r="J67" s="5">
        <v>0</v>
      </c>
      <c r="K67" s="5">
        <v>0.1421</v>
      </c>
      <c r="L67" s="5">
        <v>0</v>
      </c>
      <c r="M67" s="5">
        <v>0.84250000000000003</v>
      </c>
      <c r="N67" s="5">
        <v>0</v>
      </c>
      <c r="O67" s="5">
        <v>0</v>
      </c>
      <c r="P67" s="5"/>
      <c r="Q67" s="5">
        <v>2.5899999999999999E-2</v>
      </c>
      <c r="R67" s="5">
        <v>3.5799999999999998E-2</v>
      </c>
      <c r="S67" s="5">
        <v>2.3699999999999999E-2</v>
      </c>
      <c r="T67" s="5">
        <v>0</v>
      </c>
      <c r="U67" s="5">
        <v>0.12859999999999999</v>
      </c>
      <c r="V67" s="5">
        <v>0.58889999999999998</v>
      </c>
      <c r="W67" s="5">
        <v>0</v>
      </c>
      <c r="X67" s="5">
        <v>0</v>
      </c>
      <c r="Y67" s="5">
        <v>7.1999999999999998E-3</v>
      </c>
      <c r="Z67" s="5">
        <v>1.0999999999999999E-2</v>
      </c>
      <c r="AA67" s="5">
        <v>5.2999999999999999E-2</v>
      </c>
      <c r="AB67" s="5">
        <v>0</v>
      </c>
      <c r="AC67" s="5">
        <v>0</v>
      </c>
      <c r="AD67" s="5">
        <v>0.1178</v>
      </c>
      <c r="AE67" s="5">
        <v>0</v>
      </c>
      <c r="AF67" s="5">
        <v>1.5100000000000001E-2</v>
      </c>
      <c r="AG67" s="5">
        <v>5.0000000000000001E-4</v>
      </c>
      <c r="AH67" s="6" t="s">
        <v>113</v>
      </c>
      <c r="AI67" s="7"/>
      <c r="AJ67" s="7" t="s">
        <v>114</v>
      </c>
      <c r="AK67" s="24">
        <f>(AB67*Sheet1!$AB$1+W67*Sheet1!$W$1+T67*Sheet1!$T$1+Q67*Sheet1!$Q$1+AE67*Sheet1!$AE$1+Y67*Sheet1!$Y$1+S67*Sheet1!$S$1)*D67</f>
        <v>-0.125353305</v>
      </c>
      <c r="AL67" s="24">
        <f>(X67*Sheet1!$X$1+Z67*Sheet1!$Z$1)*D67</f>
        <v>-3.9537959999999997E-2</v>
      </c>
      <c r="AM67" s="24">
        <f>(AF67*Sheet1!$AF$1+AD67*Sheet1!$AD$1+AC67*Sheet1!$AC$1+AA67*Sheet1!$AA$1+V67*Sheet1!$V$1+U67*Sheet1!$U$1+R67*Sheet1!$R$1)*D67</f>
        <v>-2.0287466430000003</v>
      </c>
      <c r="AN67" s="29" t="s">
        <v>2238</v>
      </c>
      <c r="AO67" s="19">
        <v>6069</v>
      </c>
      <c r="AP67" s="30" t="s">
        <v>16</v>
      </c>
      <c r="AQ67" s="30" t="s">
        <v>8</v>
      </c>
    </row>
    <row r="68" spans="1:43" ht="15.75" customHeight="1">
      <c r="A68" s="5">
        <v>325</v>
      </c>
      <c r="B68" s="5">
        <v>1117073392</v>
      </c>
      <c r="C68" s="5" t="s">
        <v>31</v>
      </c>
      <c r="D68" s="5">
        <f>(H68*Sheet1!$H$1+I68*Sheet1!$I$1+J68*Sheet1!$J$1+K68*Sheet1!$K$1+L68*Sheet1!$L$1+M68*Sheet1!$M$1+N68*Sheet1!$N$1+O68*Sheet1!$O$1)</f>
        <v>0.49169000000000002</v>
      </c>
      <c r="E68" s="5">
        <f>(Q68*Sheet1!$Q$1+R68*Sheet1!$R$1+S68*Sheet1!$S$1+T68*Sheet1!$T$1+U68*Sheet1!$U$1+V68*Sheet1!$V$1+W68*Sheet1!$W$1+X68*Sheet1!$X$1+Y68*Sheet1!$Y$1+Z68*Sheet1!$Z$1+AA68*Sheet1!$AA$1+AB68*Sheet1!$AB$1+AC68*Sheet1!$AC$1+AD68*Sheet1!$AD$1+AE68*Sheet1!$AE$1+AF68*Sheet1!$AF$1)</f>
        <v>1.9205999999999996</v>
      </c>
      <c r="F68" s="5">
        <f t="shared" ref="F68:F131" si="1">(D68*E68*AG68)+(D68*E68*-AH68)</f>
        <v>0.31342638426659997</v>
      </c>
      <c r="G68" s="5"/>
      <c r="H68" s="5">
        <v>4.0000000000000002E-4</v>
      </c>
      <c r="I68" s="5">
        <v>0.98850000000000005</v>
      </c>
      <c r="J68" s="5">
        <v>2.3999999999999998E-3</v>
      </c>
      <c r="K68" s="5">
        <v>7.7000000000000002E-3</v>
      </c>
      <c r="L68" s="5">
        <v>0</v>
      </c>
      <c r="M68" s="5">
        <v>0</v>
      </c>
      <c r="N68" s="5">
        <v>0</v>
      </c>
      <c r="O68" s="5">
        <v>0</v>
      </c>
      <c r="P68" s="5"/>
      <c r="Q68" s="5">
        <v>6.7500000000000004E-2</v>
      </c>
      <c r="R68" s="5">
        <v>0</v>
      </c>
      <c r="S68" s="5">
        <v>0</v>
      </c>
      <c r="T68" s="5">
        <v>0</v>
      </c>
      <c r="U68" s="5">
        <v>0.38279999999999997</v>
      </c>
      <c r="V68" s="5">
        <v>1E-4</v>
      </c>
      <c r="W68" s="5">
        <v>0</v>
      </c>
      <c r="X68" s="5">
        <v>0</v>
      </c>
      <c r="Y68" s="5">
        <v>0</v>
      </c>
      <c r="Z68" s="5">
        <v>4.3900000000000002E-2</v>
      </c>
      <c r="AA68" s="5">
        <v>0.18959999999999999</v>
      </c>
      <c r="AB68" s="5">
        <v>1E-4</v>
      </c>
      <c r="AC68" s="5">
        <v>0</v>
      </c>
      <c r="AD68" s="5">
        <v>3.5999999999999999E-3</v>
      </c>
      <c r="AE68" s="5">
        <v>0</v>
      </c>
      <c r="AF68" s="5">
        <v>0</v>
      </c>
      <c r="AG68" s="5">
        <v>0.33040000000000003</v>
      </c>
      <c r="AH68" s="6" t="s">
        <v>115</v>
      </c>
      <c r="AI68" s="7" t="s">
        <v>116</v>
      </c>
      <c r="AJ68" s="7" t="s">
        <v>116</v>
      </c>
      <c r="AK68" s="24">
        <f>(AB68*Sheet1!$AB$1+W68*Sheet1!$W$1+T68*Sheet1!$T$1+Q68*Sheet1!$Q$1+AE68*Sheet1!$AE$1+Y68*Sheet1!$Y$1+S68*Sheet1!$S$1)*D68</f>
        <v>9.9714732E-2</v>
      </c>
      <c r="AL68" s="24">
        <f>(X68*Sheet1!$X$1+Z68*Sheet1!$Z$1)*D68</f>
        <v>8.6340764E-2</v>
      </c>
      <c r="AM68" s="24">
        <f>(AF68*Sheet1!$AF$1+AD68*Sheet1!$AD$1+AC68*Sheet1!$AC$1+AA68*Sheet1!$AA$1+V68*Sheet1!$V$1+U68*Sheet1!$U$1+R68*Sheet1!$R$1)*D68</f>
        <v>0.75828431799999996</v>
      </c>
      <c r="AN68" s="29" t="s">
        <v>2239</v>
      </c>
      <c r="AO68" s="19">
        <v>6073</v>
      </c>
      <c r="AP68" s="30" t="s">
        <v>15</v>
      </c>
      <c r="AQ68" s="30" t="s">
        <v>4</v>
      </c>
    </row>
    <row r="69" spans="1:43" ht="15.75" customHeight="1">
      <c r="A69" s="5">
        <v>328</v>
      </c>
      <c r="B69" s="5">
        <v>1005351140</v>
      </c>
      <c r="C69" s="5" t="s">
        <v>31</v>
      </c>
      <c r="D69" s="5">
        <f>(H69*Sheet1!$H$1+I69*Sheet1!$I$1+J69*Sheet1!$J$1+K69*Sheet1!$K$1+L69*Sheet1!$L$1+M69*Sheet1!$M$1+N69*Sheet1!$N$1+O69*Sheet1!$O$1)</f>
        <v>-0.40222000000000002</v>
      </c>
      <c r="E69" s="5">
        <f>(Q69*Sheet1!$Q$1+R69*Sheet1!$R$1+S69*Sheet1!$S$1+T69*Sheet1!$T$1+U69*Sheet1!$U$1+V69*Sheet1!$V$1+W69*Sheet1!$W$1+X69*Sheet1!$X$1+Y69*Sheet1!$Y$1+Z69*Sheet1!$Z$1+AA69*Sheet1!$AA$1+AB69*Sheet1!$AB$1+AC69*Sheet1!$AC$1+AD69*Sheet1!$AD$1+AE69*Sheet1!$AE$1+AF69*Sheet1!$AF$1)</f>
        <v>4.0350999999999999</v>
      </c>
      <c r="F69" s="5">
        <f t="shared" si="1"/>
        <v>-0.33287687380220005</v>
      </c>
      <c r="G69" s="5"/>
      <c r="H69" s="5">
        <v>0</v>
      </c>
      <c r="I69" s="5">
        <v>2.2100000000000002E-2</v>
      </c>
      <c r="J69" s="5">
        <v>1E-4</v>
      </c>
      <c r="K69" s="5">
        <v>0.9577</v>
      </c>
      <c r="L69" s="5">
        <v>0</v>
      </c>
      <c r="M69" s="5">
        <v>2.9000000000000001E-2</v>
      </c>
      <c r="N69" s="5">
        <v>2E-3</v>
      </c>
      <c r="O69" s="5">
        <v>0</v>
      </c>
      <c r="P69" s="5"/>
      <c r="Q69" s="5">
        <v>2.9999999999999997E-4</v>
      </c>
      <c r="R69" s="5">
        <v>0</v>
      </c>
      <c r="S69" s="5">
        <v>2.0000000000000001E-4</v>
      </c>
      <c r="T69" s="5">
        <v>0</v>
      </c>
      <c r="U69" s="5">
        <v>2.0000000000000001E-4</v>
      </c>
      <c r="V69" s="5">
        <v>1E-4</v>
      </c>
      <c r="W69" s="5">
        <v>0</v>
      </c>
      <c r="X69" s="5">
        <v>0</v>
      </c>
      <c r="Y69" s="5">
        <v>0</v>
      </c>
      <c r="Z69" s="5">
        <v>6.8999999999999999E-3</v>
      </c>
      <c r="AA69" s="5">
        <v>2.8999999999999998E-3</v>
      </c>
      <c r="AB69" s="5">
        <v>0</v>
      </c>
      <c r="AC69" s="5">
        <v>0.99990000000000001</v>
      </c>
      <c r="AD69" s="5">
        <v>0</v>
      </c>
      <c r="AE69" s="5">
        <v>0</v>
      </c>
      <c r="AF69" s="5">
        <v>0</v>
      </c>
      <c r="AG69" s="5">
        <v>7.4000000000000003E-3</v>
      </c>
      <c r="AH69" s="6" t="s">
        <v>117</v>
      </c>
      <c r="AI69" s="7" t="s">
        <v>118</v>
      </c>
      <c r="AJ69" s="7"/>
      <c r="AK69" s="24">
        <f>(AB69*Sheet1!$AB$1+W69*Sheet1!$W$1+T69*Sheet1!$T$1+Q69*Sheet1!$Q$1+AE69*Sheet1!$AE$1+Y69*Sheet1!$Y$1+S69*Sheet1!$S$1)*D69</f>
        <v>-5.2288599999999997E-4</v>
      </c>
      <c r="AL69" s="24">
        <f>(X69*Sheet1!$X$1+Z69*Sheet1!$Z$1)*D69</f>
        <v>-1.1101272000000001E-2</v>
      </c>
      <c r="AM69" s="24">
        <f>(AF69*Sheet1!$AF$1+AD69*Sheet1!$AD$1+AC69*Sheet1!$AC$1+AA69*Sheet1!$AA$1+V69*Sheet1!$V$1+U69*Sheet1!$U$1+R69*Sheet1!$R$1)*D69</f>
        <v>-1.6113737640000003</v>
      </c>
      <c r="AN69" s="29" t="s">
        <v>2240</v>
      </c>
      <c r="AO69" s="19">
        <v>6063</v>
      </c>
      <c r="AP69" s="30" t="s">
        <v>23</v>
      </c>
      <c r="AQ69" s="30" t="s">
        <v>6</v>
      </c>
    </row>
    <row r="70" spans="1:43" ht="15.75" customHeight="1">
      <c r="A70" s="5">
        <v>333</v>
      </c>
      <c r="B70" s="5">
        <v>1106427090</v>
      </c>
      <c r="C70" s="5" t="s">
        <v>31</v>
      </c>
      <c r="D70" s="5">
        <f>(H70*Sheet1!$H$1+I70*Sheet1!$I$1+J70*Sheet1!$J$1+K70*Sheet1!$K$1+L70*Sheet1!$L$1+M70*Sheet1!$M$1+N70*Sheet1!$N$1+O70*Sheet1!$O$1)</f>
        <v>0</v>
      </c>
      <c r="E70" s="5">
        <f>(Q70*Sheet1!$Q$1+R70*Sheet1!$R$1+S70*Sheet1!$S$1+T70*Sheet1!$T$1+U70*Sheet1!$U$1+V70*Sheet1!$V$1+W70*Sheet1!$W$1+X70*Sheet1!$X$1+Y70*Sheet1!$Y$1+Z70*Sheet1!$Z$1+AA70*Sheet1!$AA$1+AB70*Sheet1!$AB$1+AC70*Sheet1!$AC$1+AD70*Sheet1!$AD$1+AE70*Sheet1!$AE$1+AF70*Sheet1!$AF$1)</f>
        <v>0</v>
      </c>
      <c r="F70" s="5">
        <f t="shared" si="1"/>
        <v>0</v>
      </c>
      <c r="G70" s="5"/>
      <c r="AG70" s="5">
        <v>0</v>
      </c>
      <c r="AH70" s="8">
        <v>0</v>
      </c>
      <c r="AI70" s="9" t="s">
        <v>62</v>
      </c>
      <c r="AJ70" s="9"/>
      <c r="AK70" s="24">
        <f>(AB70*Sheet1!$AB$1+W70*Sheet1!$W$1+T70*Sheet1!$T$1+Q70*Sheet1!$Q$1+AE70*Sheet1!$AE$1+Y70*Sheet1!$Y$1+S70*Sheet1!$S$1)*D70</f>
        <v>0</v>
      </c>
      <c r="AL70" s="24">
        <f>(X70*Sheet1!$X$1+Z70*Sheet1!$Z$1)*D70</f>
        <v>0</v>
      </c>
      <c r="AM70" s="24">
        <f>(AF70*Sheet1!$AF$1+AD70*Sheet1!$AD$1+AC70*Sheet1!$AC$1+AA70*Sheet1!$AA$1+V70*Sheet1!$V$1+U70*Sheet1!$U$1+R70*Sheet1!$R$1)*D70</f>
        <v>0</v>
      </c>
      <c r="AN70" s="29" t="s">
        <v>2241</v>
      </c>
      <c r="AO70" s="19">
        <v>6064</v>
      </c>
      <c r="AP70" s="31"/>
      <c r="AQ70" s="31"/>
    </row>
    <row r="71" spans="1:43" ht="15.75" customHeight="1">
      <c r="A71" s="5">
        <v>456</v>
      </c>
      <c r="B71" s="5">
        <v>1038004084</v>
      </c>
      <c r="C71" s="5" t="s">
        <v>31</v>
      </c>
      <c r="D71" s="5">
        <f>(H71*Sheet1!$H$1+I71*Sheet1!$I$1+J71*Sheet1!$J$1+K71*Sheet1!$K$1+L71*Sheet1!$L$1+M71*Sheet1!$M$1+N71*Sheet1!$N$1+O71*Sheet1!$O$1)</f>
        <v>0.67137999999999998</v>
      </c>
      <c r="E71" s="5">
        <f>(Q71*Sheet1!$Q$1+R71*Sheet1!$R$1+S71*Sheet1!$S$1+T71*Sheet1!$T$1+U71*Sheet1!$U$1+V71*Sheet1!$V$1+W71*Sheet1!$W$1+X71*Sheet1!$X$1+Y71*Sheet1!$Y$1+Z71*Sheet1!$Z$1+AA71*Sheet1!$AA$1+AB71*Sheet1!$AB$1+AC71*Sheet1!$AC$1+AD71*Sheet1!$AD$1+AE71*Sheet1!$AE$1+AF71*Sheet1!$AF$1)</f>
        <v>3.3418999999999999</v>
      </c>
      <c r="F71" s="5">
        <f t="shared" si="1"/>
        <v>0.73099251500759987</v>
      </c>
      <c r="G71" s="5"/>
      <c r="H71" s="5">
        <v>0.92500000000000004</v>
      </c>
      <c r="I71" s="5">
        <v>5.0999999999999997E-2</v>
      </c>
      <c r="J71" s="5">
        <v>0</v>
      </c>
      <c r="K71" s="5">
        <v>5.9999999999999995E-4</v>
      </c>
      <c r="L71" s="5">
        <v>0</v>
      </c>
      <c r="M71" s="5">
        <v>2.0000000000000001E-4</v>
      </c>
      <c r="N71" s="5">
        <v>1E-4</v>
      </c>
      <c r="O71" s="5">
        <v>1.4E-3</v>
      </c>
      <c r="P71" s="5"/>
      <c r="Q71" s="5">
        <v>4.02E-2</v>
      </c>
      <c r="R71" s="5">
        <v>8.9999999999999998E-4</v>
      </c>
      <c r="S71" s="5">
        <v>1E-4</v>
      </c>
      <c r="T71" s="5">
        <v>0</v>
      </c>
      <c r="U71" s="5">
        <v>1.3899999999999999E-2</v>
      </c>
      <c r="V71" s="5">
        <v>0</v>
      </c>
      <c r="W71" s="5">
        <v>0</v>
      </c>
      <c r="X71" s="5">
        <v>0</v>
      </c>
      <c r="Y71" s="5">
        <v>0</v>
      </c>
      <c r="Z71" s="5">
        <v>0.68420000000000003</v>
      </c>
      <c r="AA71" s="5">
        <v>0.21179999999999999</v>
      </c>
      <c r="AB71" s="5">
        <v>0</v>
      </c>
      <c r="AC71" s="5">
        <v>0</v>
      </c>
      <c r="AD71" s="5">
        <v>4.3E-3</v>
      </c>
      <c r="AE71" s="5">
        <v>0</v>
      </c>
      <c r="AF71" s="5">
        <v>0</v>
      </c>
      <c r="AG71" s="5">
        <v>0.32529999999999998</v>
      </c>
      <c r="AH71" s="6" t="s">
        <v>119</v>
      </c>
      <c r="AI71" s="7" t="s">
        <v>120</v>
      </c>
      <c r="AJ71" s="7"/>
      <c r="AK71" s="24">
        <f>(AB71*Sheet1!$AB$1+W71*Sheet1!$W$1+T71*Sheet1!$T$1+Q71*Sheet1!$Q$1+AE71*Sheet1!$AE$1+Y71*Sheet1!$Y$1+S71*Sheet1!$S$1)*D71</f>
        <v>8.1102703999999998E-2</v>
      </c>
      <c r="AL71" s="24">
        <f>(X71*Sheet1!$X$1+Z71*Sheet1!$Z$1)*D71</f>
        <v>1.837432784</v>
      </c>
      <c r="AM71" s="24">
        <f>(AF71*Sheet1!$AF$1+AD71*Sheet1!$AD$1+AC71*Sheet1!$AC$1+AA71*Sheet1!$AA$1+V71*Sheet1!$V$1+U71*Sheet1!$U$1+R71*Sheet1!$R$1)*D71</f>
        <v>0.32514933400000001</v>
      </c>
      <c r="AN71" s="29" t="s">
        <v>2243</v>
      </c>
      <c r="AO71" s="19">
        <v>6066</v>
      </c>
      <c r="AP71" s="30" t="s">
        <v>20</v>
      </c>
      <c r="AQ71" s="30" t="s">
        <v>3</v>
      </c>
    </row>
    <row r="72" spans="1:43" ht="15.75" customHeight="1">
      <c r="A72" s="5">
        <v>458</v>
      </c>
      <c r="B72" s="5">
        <v>1050685106</v>
      </c>
      <c r="C72" s="5" t="s">
        <v>31</v>
      </c>
      <c r="D72" s="5">
        <f>(H72*Sheet1!$H$1+I72*Sheet1!$I$1+J72*Sheet1!$J$1+K72*Sheet1!$K$1+L72*Sheet1!$L$1+M72*Sheet1!$M$1+N72*Sheet1!$N$1+O72*Sheet1!$O$1)</f>
        <v>0</v>
      </c>
      <c r="E72" s="5">
        <f>(Q72*Sheet1!$Q$1+R72*Sheet1!$R$1+S72*Sheet1!$S$1+T72*Sheet1!$T$1+U72*Sheet1!$U$1+V72*Sheet1!$V$1+W72*Sheet1!$W$1+X72*Sheet1!$X$1+Y72*Sheet1!$Y$1+Z72*Sheet1!$Z$1+AA72*Sheet1!$AA$1+AB72*Sheet1!$AB$1+AC72*Sheet1!$AC$1+AD72*Sheet1!$AD$1+AE72*Sheet1!$AE$1+AF72*Sheet1!$AF$1)</f>
        <v>0</v>
      </c>
      <c r="F72" s="5">
        <f t="shared" si="1"/>
        <v>0</v>
      </c>
      <c r="G72" s="5"/>
      <c r="AG72" s="5">
        <v>0</v>
      </c>
      <c r="AH72" s="8">
        <v>0</v>
      </c>
      <c r="AI72" s="9" t="s">
        <v>62</v>
      </c>
      <c r="AJ72" s="9"/>
      <c r="AK72" s="24">
        <f>(AB72*Sheet1!$AB$1+W72*Sheet1!$W$1+T72*Sheet1!$T$1+Q72*Sheet1!$Q$1+AE72*Sheet1!$AE$1+Y72*Sheet1!$Y$1+S72*Sheet1!$S$1)*D72</f>
        <v>0</v>
      </c>
      <c r="AL72" s="24">
        <f>(X72*Sheet1!$X$1+Z72*Sheet1!$Z$1)*D72</f>
        <v>0</v>
      </c>
      <c r="AM72" s="24">
        <f>(AF72*Sheet1!$AF$1+AD72*Sheet1!$AD$1+AC72*Sheet1!$AC$1+AA72*Sheet1!$AA$1+V72*Sheet1!$V$1+U72*Sheet1!$U$1+R72*Sheet1!$R$1)*D72</f>
        <v>0</v>
      </c>
      <c r="AN72" s="29" t="s">
        <v>2228</v>
      </c>
      <c r="AO72" s="19">
        <v>6001</v>
      </c>
      <c r="AP72" s="31"/>
      <c r="AQ72" s="31"/>
    </row>
    <row r="73" spans="1:43" ht="15.75" customHeight="1">
      <c r="A73" s="5">
        <v>471</v>
      </c>
      <c r="B73" s="5">
        <v>1004474055</v>
      </c>
      <c r="C73" s="5" t="s">
        <v>31</v>
      </c>
      <c r="D73" s="5">
        <f>(H73*Sheet1!$H$1+I73*Sheet1!$I$1+J73*Sheet1!$J$1+K73*Sheet1!$K$1+L73*Sheet1!$L$1+M73*Sheet1!$M$1+N73*Sheet1!$N$1+O73*Sheet1!$O$1)</f>
        <v>0.40020000000000006</v>
      </c>
      <c r="E73" s="5">
        <f>(Q73*Sheet1!$Q$1+R73*Sheet1!$R$1+S73*Sheet1!$S$1+T73*Sheet1!$T$1+U73*Sheet1!$U$1+V73*Sheet1!$V$1+W73*Sheet1!$W$1+X73*Sheet1!$X$1+Y73*Sheet1!$Y$1+Z73*Sheet1!$Z$1+AA73*Sheet1!$AA$1+AB73*Sheet1!$AB$1+AC73*Sheet1!$AC$1+AD73*Sheet1!$AD$1+AE73*Sheet1!$AE$1+AF73*Sheet1!$AF$1)</f>
        <v>2.9504999999999999</v>
      </c>
      <c r="F73" s="5">
        <f t="shared" si="1"/>
        <v>0.39284886627000004</v>
      </c>
      <c r="G73" s="5"/>
      <c r="H73" s="5">
        <v>3.0499999999999999E-2</v>
      </c>
      <c r="I73" s="5">
        <v>0.81520000000000004</v>
      </c>
      <c r="J73" s="5">
        <v>9.8500000000000004E-2</v>
      </c>
      <c r="K73" s="5">
        <v>8.4699999999999998E-2</v>
      </c>
      <c r="L73" s="5">
        <v>0</v>
      </c>
      <c r="M73" s="5">
        <v>3.0999999999999999E-3</v>
      </c>
      <c r="N73" s="5">
        <v>6.9999999999999999E-4</v>
      </c>
      <c r="O73" s="5">
        <v>1.5E-3</v>
      </c>
      <c r="P73" s="5"/>
      <c r="Q73" s="5">
        <v>8.0100000000000005E-2</v>
      </c>
      <c r="R73" s="5">
        <v>1.0699999999999999E-2</v>
      </c>
      <c r="S73" s="5">
        <v>8.0000000000000004E-4</v>
      </c>
      <c r="T73" s="5">
        <v>0</v>
      </c>
      <c r="U73" s="5">
        <v>0.1162</v>
      </c>
      <c r="V73" s="5">
        <v>5.9999999999999995E-4</v>
      </c>
      <c r="W73" s="5">
        <v>0</v>
      </c>
      <c r="X73" s="5">
        <v>0</v>
      </c>
      <c r="Y73" s="5">
        <v>0</v>
      </c>
      <c r="Z73" s="5">
        <v>0.45340000000000003</v>
      </c>
      <c r="AA73" s="5">
        <v>0.25690000000000002</v>
      </c>
      <c r="AB73" s="5">
        <v>0</v>
      </c>
      <c r="AC73" s="5">
        <v>0</v>
      </c>
      <c r="AD73" s="5">
        <v>2.5000000000000001E-3</v>
      </c>
      <c r="AE73" s="5">
        <v>0</v>
      </c>
      <c r="AF73" s="5">
        <v>0</v>
      </c>
      <c r="AG73" s="5">
        <v>0.31469999999999998</v>
      </c>
      <c r="AH73" s="6" t="s">
        <v>121</v>
      </c>
      <c r="AI73" s="7" t="s">
        <v>122</v>
      </c>
      <c r="AJ73" s="7"/>
      <c r="AK73" s="24">
        <f>(AB73*Sheet1!$AB$1+W73*Sheet1!$W$1+T73*Sheet1!$T$1+Q73*Sheet1!$Q$1+AE73*Sheet1!$AE$1+Y73*Sheet1!$Y$1+S73*Sheet1!$S$1)*D73</f>
        <v>9.6808380000000013E-2</v>
      </c>
      <c r="AL73" s="24">
        <f>(X73*Sheet1!$X$1+Z73*Sheet1!$Z$1)*D73</f>
        <v>0.72580272000000012</v>
      </c>
      <c r="AM73" s="24">
        <f>(AF73*Sheet1!$AF$1+AD73*Sheet1!$AD$1+AC73*Sheet1!$AC$1+AA73*Sheet1!$AA$1+V73*Sheet1!$V$1+U73*Sheet1!$U$1+R73*Sheet1!$R$1)*D73</f>
        <v>0.35817900000000008</v>
      </c>
      <c r="AN73" s="29" t="s">
        <v>2229</v>
      </c>
      <c r="AO73" s="19">
        <v>6009</v>
      </c>
      <c r="AP73" s="30" t="s">
        <v>20</v>
      </c>
      <c r="AQ73" s="30" t="s">
        <v>4</v>
      </c>
    </row>
    <row r="74" spans="1:43" ht="15.75" customHeight="1">
      <c r="A74" s="5">
        <v>475</v>
      </c>
      <c r="B74" s="5">
        <v>1096669119</v>
      </c>
      <c r="C74" s="5" t="s">
        <v>31</v>
      </c>
      <c r="D74" s="5">
        <f>(H74*Sheet1!$H$1+I74*Sheet1!$I$1+J74*Sheet1!$J$1+K74*Sheet1!$K$1+L74*Sheet1!$L$1+M74*Sheet1!$M$1+N74*Sheet1!$N$1+O74*Sheet1!$O$1)</f>
        <v>-0.86960999999999999</v>
      </c>
      <c r="E74" s="5">
        <f>(Q74*Sheet1!$Q$1+R74*Sheet1!$R$1+S74*Sheet1!$S$1+T74*Sheet1!$T$1+U74*Sheet1!$U$1+V74*Sheet1!$V$1+W74*Sheet1!$W$1+X74*Sheet1!$X$1+Y74*Sheet1!$Y$1+Z74*Sheet1!$Z$1+AA74*Sheet1!$AA$1+AB74*Sheet1!$AB$1+AC74*Sheet1!$AC$1+AD74*Sheet1!$AD$1+AE74*Sheet1!$AE$1+AF74*Sheet1!$AF$1)</f>
        <v>2.0568</v>
      </c>
      <c r="F74" s="5">
        <f t="shared" si="1"/>
        <v>-0.36058455175679999</v>
      </c>
      <c r="G74" s="5"/>
      <c r="H74" s="5">
        <v>0</v>
      </c>
      <c r="I74" s="5">
        <v>3.7000000000000002E-3</v>
      </c>
      <c r="J74" s="5">
        <v>0</v>
      </c>
      <c r="K74" s="5">
        <v>0.21740000000000001</v>
      </c>
      <c r="L74" s="5">
        <v>0</v>
      </c>
      <c r="M74" s="5">
        <v>0.78449999999999998</v>
      </c>
      <c r="N74" s="5">
        <v>0</v>
      </c>
      <c r="O74" s="5">
        <v>0</v>
      </c>
      <c r="P74" s="5"/>
      <c r="Q74" s="5">
        <v>4.0000000000000002E-4</v>
      </c>
      <c r="R74" s="5">
        <v>2.0000000000000001E-4</v>
      </c>
      <c r="S74" s="5">
        <v>2.7000000000000001E-3</v>
      </c>
      <c r="T74" s="5">
        <v>0</v>
      </c>
      <c r="U74" s="5">
        <v>9.5999999999999992E-3</v>
      </c>
      <c r="V74" s="5">
        <v>0.99429999999999996</v>
      </c>
      <c r="W74" s="5">
        <v>0</v>
      </c>
      <c r="X74" s="5">
        <v>0</v>
      </c>
      <c r="Y74" s="5">
        <v>1.2E-2</v>
      </c>
      <c r="Z74" s="5">
        <v>6.9999999999999999E-4</v>
      </c>
      <c r="AA74" s="5">
        <v>2.8E-3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1.1999999999999999E-3</v>
      </c>
      <c r="AH74" s="6" t="s">
        <v>123</v>
      </c>
      <c r="AI74" s="7" t="s">
        <v>124</v>
      </c>
      <c r="AJ74" s="7"/>
      <c r="AK74" s="24">
        <f>(AB74*Sheet1!$AB$1+W74*Sheet1!$W$1+T74*Sheet1!$T$1+Q74*Sheet1!$Q$1+AE74*Sheet1!$AE$1+Y74*Sheet1!$Y$1+S74*Sheet1!$S$1)*D74</f>
        <v>-2.6610066000000002E-2</v>
      </c>
      <c r="AL74" s="24">
        <f>(X74*Sheet1!$X$1+Z74*Sheet1!$Z$1)*D74</f>
        <v>-2.434908E-3</v>
      </c>
      <c r="AM74" s="24">
        <f>(AF74*Sheet1!$AF$1+AD74*Sheet1!$AD$1+AC74*Sheet1!$AC$1+AA74*Sheet1!$AA$1+V74*Sheet1!$V$1+U74*Sheet1!$U$1+R74*Sheet1!$R$1)*D74</f>
        <v>-1.7595688740000002</v>
      </c>
      <c r="AN74" s="29" t="s">
        <v>2231</v>
      </c>
      <c r="AO74" s="19">
        <v>6013</v>
      </c>
      <c r="AP74" s="30" t="s">
        <v>16</v>
      </c>
      <c r="AQ74" s="30" t="s">
        <v>8</v>
      </c>
    </row>
    <row r="75" spans="1:43" ht="15.75" customHeight="1">
      <c r="A75" s="5">
        <v>484</v>
      </c>
      <c r="B75" s="5">
        <v>1094880314</v>
      </c>
      <c r="C75" s="5" t="s">
        <v>31</v>
      </c>
      <c r="D75" s="5">
        <f>(H75*Sheet1!$H$1+I75*Sheet1!$I$1+J75*Sheet1!$J$1+K75*Sheet1!$K$1+L75*Sheet1!$L$1+M75*Sheet1!$M$1+N75*Sheet1!$N$1+O75*Sheet1!$O$1)</f>
        <v>0</v>
      </c>
      <c r="E75" s="5">
        <f>(Q75*Sheet1!$Q$1+R75*Sheet1!$R$1+S75*Sheet1!$S$1+T75*Sheet1!$T$1+U75*Sheet1!$U$1+V75*Sheet1!$V$1+W75*Sheet1!$W$1+X75*Sheet1!$X$1+Y75*Sheet1!$Y$1+Z75*Sheet1!$Z$1+AA75*Sheet1!$AA$1+AB75*Sheet1!$AB$1+AC75*Sheet1!$AC$1+AD75*Sheet1!$AD$1+AE75*Sheet1!$AE$1+AF75*Sheet1!$AF$1)</f>
        <v>0</v>
      </c>
      <c r="F75" s="5">
        <f t="shared" si="1"/>
        <v>0</v>
      </c>
      <c r="G75" s="5"/>
      <c r="AG75" s="5">
        <v>0</v>
      </c>
      <c r="AH75" s="8">
        <v>0</v>
      </c>
      <c r="AI75" s="9" t="s">
        <v>62</v>
      </c>
      <c r="AJ75" s="9"/>
      <c r="AK75" s="24">
        <f>(AB75*Sheet1!$AB$1+W75*Sheet1!$W$1+T75*Sheet1!$T$1+Q75*Sheet1!$Q$1+AE75*Sheet1!$AE$1+Y75*Sheet1!$Y$1+S75*Sheet1!$S$1)*D75</f>
        <v>0</v>
      </c>
      <c r="AL75" s="24">
        <f>(X75*Sheet1!$X$1+Z75*Sheet1!$Z$1)*D75</f>
        <v>0</v>
      </c>
      <c r="AM75" s="24">
        <f>(AF75*Sheet1!$AF$1+AD75*Sheet1!$AD$1+AC75*Sheet1!$AC$1+AA75*Sheet1!$AA$1+V75*Sheet1!$V$1+U75*Sheet1!$U$1+R75*Sheet1!$R$1)*D75</f>
        <v>0</v>
      </c>
      <c r="AN75" s="29" t="s">
        <v>2232</v>
      </c>
      <c r="AO75" s="19">
        <v>6031</v>
      </c>
      <c r="AP75" s="31"/>
      <c r="AQ75" s="31"/>
    </row>
    <row r="76" spans="1:43" ht="15.75" customHeight="1">
      <c r="A76" s="5">
        <v>496</v>
      </c>
      <c r="B76" s="5">
        <v>1065939148</v>
      </c>
      <c r="C76" s="5" t="s">
        <v>31</v>
      </c>
      <c r="D76" s="5">
        <f>(H76*Sheet1!$H$1+I76*Sheet1!$I$1+J76*Sheet1!$J$1+K76*Sheet1!$K$1+L76*Sheet1!$L$1+M76*Sheet1!$M$1+N76*Sheet1!$N$1+O76*Sheet1!$O$1)</f>
        <v>0</v>
      </c>
      <c r="E76" s="5">
        <f>(Q76*Sheet1!$Q$1+R76*Sheet1!$R$1+S76*Sheet1!$S$1+T76*Sheet1!$T$1+U76*Sheet1!$U$1+V76*Sheet1!$V$1+W76*Sheet1!$W$1+X76*Sheet1!$X$1+Y76*Sheet1!$Y$1+Z76*Sheet1!$Z$1+AA76*Sheet1!$AA$1+AB76*Sheet1!$AB$1+AC76*Sheet1!$AC$1+AD76*Sheet1!$AD$1+AE76*Sheet1!$AE$1+AF76*Sheet1!$AF$1)</f>
        <v>0</v>
      </c>
      <c r="F76" s="5">
        <f t="shared" si="1"/>
        <v>0</v>
      </c>
      <c r="G76" s="5"/>
      <c r="AG76" s="5">
        <v>0</v>
      </c>
      <c r="AH76" s="8">
        <v>0</v>
      </c>
      <c r="AI76" s="9"/>
      <c r="AJ76" s="9"/>
      <c r="AK76" s="24">
        <f>(AB76*Sheet1!$AB$1+W76*Sheet1!$W$1+T76*Sheet1!$T$1+Q76*Sheet1!$Q$1+AE76*Sheet1!$AE$1+Y76*Sheet1!$Y$1+S76*Sheet1!$S$1)*D76</f>
        <v>0</v>
      </c>
      <c r="AL76" s="24">
        <f>(X76*Sheet1!$X$1+Z76*Sheet1!$Z$1)*D76</f>
        <v>0</v>
      </c>
      <c r="AM76" s="24">
        <f>(AF76*Sheet1!$AF$1+AD76*Sheet1!$AD$1+AC76*Sheet1!$AC$1+AA76*Sheet1!$AA$1+V76*Sheet1!$V$1+U76*Sheet1!$U$1+R76*Sheet1!$R$1)*D76</f>
        <v>0</v>
      </c>
      <c r="AN76" s="29" t="s">
        <v>2233</v>
      </c>
      <c r="AO76" s="19">
        <v>6033</v>
      </c>
      <c r="AP76" s="31"/>
      <c r="AQ76" s="31"/>
    </row>
    <row r="77" spans="1:43" ht="15.75" customHeight="1">
      <c r="A77" s="5">
        <v>497</v>
      </c>
      <c r="B77" s="5">
        <v>1098341118</v>
      </c>
      <c r="C77" s="5" t="s">
        <v>31</v>
      </c>
      <c r="D77" s="5">
        <f>(H77*Sheet1!$H$1+I77*Sheet1!$I$1+J77*Sheet1!$J$1+K77*Sheet1!$K$1+L77*Sheet1!$L$1+M77*Sheet1!$M$1+N77*Sheet1!$N$1+O77*Sheet1!$O$1)</f>
        <v>0.39578000000000002</v>
      </c>
      <c r="E77" s="5">
        <f>(Q77*Sheet1!$Q$1+R77*Sheet1!$R$1+S77*Sheet1!$S$1+T77*Sheet1!$T$1+U77*Sheet1!$U$1+V77*Sheet1!$V$1+W77*Sheet1!$W$1+X77*Sheet1!$X$1+Y77*Sheet1!$Y$1+Z77*Sheet1!$Z$1+AA77*Sheet1!$AA$1+AB77*Sheet1!$AB$1+AC77*Sheet1!$AC$1+AD77*Sheet1!$AD$1+AE77*Sheet1!$AE$1+AF77*Sheet1!$AF$1)</f>
        <v>3.8395999999999999</v>
      </c>
      <c r="F77" s="5">
        <f t="shared" si="1"/>
        <v>0.45938623124240002</v>
      </c>
      <c r="G77" s="5"/>
      <c r="H77" s="5">
        <v>2E-3</v>
      </c>
      <c r="I77" s="5">
        <v>0.86670000000000003</v>
      </c>
      <c r="J77" s="5">
        <v>1E-4</v>
      </c>
      <c r="K77" s="5">
        <v>3.5400000000000001E-2</v>
      </c>
      <c r="L77" s="5">
        <v>0</v>
      </c>
      <c r="M77" s="5">
        <v>1.18E-2</v>
      </c>
      <c r="N77" s="5">
        <v>1E-4</v>
      </c>
      <c r="O77" s="5">
        <v>1.6199999999999999E-2</v>
      </c>
      <c r="P77" s="5"/>
      <c r="Q77" s="5">
        <v>0.97430000000000005</v>
      </c>
      <c r="R77" s="5">
        <v>0</v>
      </c>
      <c r="S77" s="5">
        <v>0</v>
      </c>
      <c r="T77" s="5">
        <v>0</v>
      </c>
      <c r="U77" s="5">
        <v>2.0000000000000001E-4</v>
      </c>
      <c r="V77" s="5">
        <v>0</v>
      </c>
      <c r="W77" s="5">
        <v>0</v>
      </c>
      <c r="X77" s="5">
        <v>0</v>
      </c>
      <c r="Y77" s="5">
        <v>0</v>
      </c>
      <c r="Z77" s="5">
        <v>2.0000000000000001E-4</v>
      </c>
      <c r="AA77" s="5">
        <v>5.9999999999999995E-4</v>
      </c>
      <c r="AB77" s="5">
        <v>0.30470000000000003</v>
      </c>
      <c r="AC77" s="5">
        <v>0</v>
      </c>
      <c r="AD77" s="5">
        <v>0</v>
      </c>
      <c r="AE77" s="5">
        <v>0</v>
      </c>
      <c r="AF77" s="5">
        <v>0</v>
      </c>
      <c r="AG77" s="5">
        <v>0.28960000000000002</v>
      </c>
      <c r="AH77" s="6" t="s">
        <v>125</v>
      </c>
      <c r="AI77" s="7" t="s">
        <v>126</v>
      </c>
      <c r="AJ77" s="7"/>
      <c r="AK77" s="24">
        <f>(AB77*Sheet1!$AB$1+W77*Sheet1!$W$1+T77*Sheet1!$T$1+Q77*Sheet1!$Q$1+AE77*Sheet1!$AE$1+Y77*Sheet1!$Y$1+S77*Sheet1!$S$1)*D77</f>
        <v>1.5186078600000004</v>
      </c>
      <c r="AL77" s="24">
        <f>(X77*Sheet1!$X$1+Z77*Sheet1!$Z$1)*D77</f>
        <v>3.1662400000000005E-4</v>
      </c>
      <c r="AM77" s="24">
        <f>(AF77*Sheet1!$AF$1+AD77*Sheet1!$AD$1+AC77*Sheet1!$AC$1+AA77*Sheet1!$AA$1+V77*Sheet1!$V$1+U77*Sheet1!$U$1+R77*Sheet1!$R$1)*D77</f>
        <v>7.1240400000000003E-4</v>
      </c>
      <c r="AN77" s="29" t="s">
        <v>2234</v>
      </c>
      <c r="AO77" s="19">
        <v>6043</v>
      </c>
      <c r="AP77" s="30" t="s">
        <v>11</v>
      </c>
      <c r="AQ77" s="30" t="s">
        <v>4</v>
      </c>
    </row>
    <row r="78" spans="1:43" ht="15.75" customHeight="1">
      <c r="A78" s="5">
        <v>503</v>
      </c>
      <c r="B78" s="5">
        <v>1093575617</v>
      </c>
      <c r="C78" s="5" t="s">
        <v>31</v>
      </c>
      <c r="D78" s="5">
        <f>(H78*Sheet1!$H$1+I78*Sheet1!$I$1+J78*Sheet1!$J$1+K78*Sheet1!$K$1+L78*Sheet1!$L$1+M78*Sheet1!$M$1+N78*Sheet1!$N$1+O78*Sheet1!$O$1)</f>
        <v>-0.40023000000000003</v>
      </c>
      <c r="E78" s="5">
        <f>(Q78*Sheet1!$Q$1+R78*Sheet1!$R$1+S78*Sheet1!$S$1+T78*Sheet1!$T$1+U78*Sheet1!$U$1+V78*Sheet1!$V$1+W78*Sheet1!$W$1+X78*Sheet1!$X$1+Y78*Sheet1!$Y$1+Z78*Sheet1!$Z$1+AA78*Sheet1!$AA$1+AB78*Sheet1!$AB$1+AC78*Sheet1!$AC$1+AD78*Sheet1!$AD$1+AE78*Sheet1!$AE$1+AF78*Sheet1!$AF$1)</f>
        <v>1.8135999999999999</v>
      </c>
      <c r="F78" s="5">
        <f t="shared" si="1"/>
        <v>-0.14495366846160002</v>
      </c>
      <c r="G78" s="5"/>
      <c r="H78" s="5">
        <v>0</v>
      </c>
      <c r="I78" s="5">
        <v>5.0000000000000001E-4</v>
      </c>
      <c r="J78" s="5">
        <v>0</v>
      </c>
      <c r="K78" s="5">
        <v>0.99470000000000003</v>
      </c>
      <c r="L78" s="5">
        <v>0</v>
      </c>
      <c r="M78" s="5">
        <v>2.5999999999999999E-3</v>
      </c>
      <c r="N78" s="5">
        <v>0</v>
      </c>
      <c r="O78" s="5">
        <v>0</v>
      </c>
      <c r="P78" s="5"/>
      <c r="Q78" s="5">
        <v>0.06</v>
      </c>
      <c r="R78" s="5">
        <v>0.2455</v>
      </c>
      <c r="S78" s="5">
        <v>6.88E-2</v>
      </c>
      <c r="T78" s="5">
        <v>0</v>
      </c>
      <c r="U78" s="5">
        <v>9.5299999999999996E-2</v>
      </c>
      <c r="V78" s="5">
        <v>6.1999999999999998E-3</v>
      </c>
      <c r="W78" s="5">
        <v>0</v>
      </c>
      <c r="X78" s="5">
        <v>2.9999999999999997E-4</v>
      </c>
      <c r="Y78" s="5">
        <v>0</v>
      </c>
      <c r="Z78" s="5">
        <v>9.6600000000000005E-2</v>
      </c>
      <c r="AA78" s="5">
        <v>0.1298</v>
      </c>
      <c r="AB78" s="5">
        <v>0</v>
      </c>
      <c r="AC78" s="5">
        <v>2.0000000000000001E-4</v>
      </c>
      <c r="AD78" s="5">
        <v>1.43E-2</v>
      </c>
      <c r="AE78" s="5">
        <v>0</v>
      </c>
      <c r="AF78" s="5">
        <v>6.9999999999999999E-4</v>
      </c>
      <c r="AG78" s="5">
        <v>2.0000000000000001E-4</v>
      </c>
      <c r="AH78" s="6" t="s">
        <v>127</v>
      </c>
      <c r="AI78" s="7" t="s">
        <v>128</v>
      </c>
      <c r="AJ78" s="7"/>
      <c r="AK78" s="24">
        <f>(AB78*Sheet1!$AB$1+W78*Sheet1!$W$1+T78*Sheet1!$T$1+Q78*Sheet1!$Q$1+AE78*Sheet1!$AE$1+Y78*Sheet1!$Y$1+S78*Sheet1!$S$1)*D78</f>
        <v>-0.12711304800000001</v>
      </c>
      <c r="AL78" s="24">
        <f>(X78*Sheet1!$X$1+Z78*Sheet1!$Z$1)*D78</f>
        <v>-0.15488901000000002</v>
      </c>
      <c r="AM78" s="24">
        <f>(AF78*Sheet1!$AF$1+AD78*Sheet1!$AD$1+AC78*Sheet1!$AC$1+AA78*Sheet1!$AA$1+V78*Sheet1!$V$1+U78*Sheet1!$U$1+R78*Sheet1!$R$1)*D78</f>
        <v>-0.44385507000000002</v>
      </c>
      <c r="AN78" s="29" t="s">
        <v>2235</v>
      </c>
      <c r="AO78" s="19">
        <v>6050</v>
      </c>
      <c r="AP78" s="30" t="s">
        <v>12</v>
      </c>
      <c r="AQ78" s="30" t="s">
        <v>6</v>
      </c>
    </row>
    <row r="79" spans="1:43" ht="15.75" customHeight="1">
      <c r="A79" s="5">
        <v>505</v>
      </c>
      <c r="B79" s="5">
        <v>1106022282</v>
      </c>
      <c r="C79" s="5" t="s">
        <v>31</v>
      </c>
      <c r="D79" s="5">
        <f>(H79*Sheet1!$H$1+I79*Sheet1!$I$1+J79*Sheet1!$J$1+K79*Sheet1!$K$1+L79*Sheet1!$L$1+M79*Sheet1!$M$1+N79*Sheet1!$N$1+O79*Sheet1!$O$1)</f>
        <v>0</v>
      </c>
      <c r="E79" s="5">
        <f>(Q79*Sheet1!$Q$1+R79*Sheet1!$R$1+S79*Sheet1!$S$1+T79*Sheet1!$T$1+U79*Sheet1!$U$1+V79*Sheet1!$V$1+W79*Sheet1!$W$1+X79*Sheet1!$X$1+Y79*Sheet1!$Y$1+Z79*Sheet1!$Z$1+AA79*Sheet1!$AA$1+AB79*Sheet1!$AB$1+AC79*Sheet1!$AC$1+AD79*Sheet1!$AD$1+AE79*Sheet1!$AE$1+AF79*Sheet1!$AF$1)</f>
        <v>0</v>
      </c>
      <c r="F79" s="5">
        <f t="shared" si="1"/>
        <v>0</v>
      </c>
      <c r="G79" s="5"/>
      <c r="AG79" s="5">
        <v>0</v>
      </c>
      <c r="AH79" s="8">
        <v>0</v>
      </c>
      <c r="AI79" s="9"/>
      <c r="AJ79" s="9"/>
      <c r="AK79" s="24">
        <f>(AB79*Sheet1!$AB$1+W79*Sheet1!$W$1+T79*Sheet1!$T$1+Q79*Sheet1!$Q$1+AE79*Sheet1!$AE$1+Y79*Sheet1!$Y$1+S79*Sheet1!$S$1)*D79</f>
        <v>0</v>
      </c>
      <c r="AL79" s="24">
        <f>(X79*Sheet1!$X$1+Z79*Sheet1!$Z$1)*D79</f>
        <v>0</v>
      </c>
      <c r="AM79" s="24">
        <f>(AF79*Sheet1!$AF$1+AD79*Sheet1!$AD$1+AC79*Sheet1!$AC$1+AA79*Sheet1!$AA$1+V79*Sheet1!$V$1+U79*Sheet1!$U$1+R79*Sheet1!$R$1)*D79</f>
        <v>0</v>
      </c>
      <c r="AN79" s="29" t="s">
        <v>2236</v>
      </c>
      <c r="AO79" s="19">
        <v>6057</v>
      </c>
      <c r="AP79" s="31"/>
      <c r="AQ79" s="31"/>
    </row>
    <row r="80" spans="1:43" ht="15.75" customHeight="1">
      <c r="A80" s="5">
        <v>514</v>
      </c>
      <c r="B80" s="5">
        <v>1079148123</v>
      </c>
      <c r="C80" s="5" t="s">
        <v>31</v>
      </c>
      <c r="D80" s="5">
        <f>(H80*Sheet1!$H$1+I80*Sheet1!$I$1+J80*Sheet1!$J$1+K80*Sheet1!$K$1+L80*Sheet1!$L$1+M80*Sheet1!$M$1+N80*Sheet1!$N$1+O80*Sheet1!$O$1)</f>
        <v>0</v>
      </c>
      <c r="E80" s="5">
        <f>(Q80*Sheet1!$Q$1+R80*Sheet1!$R$1+S80*Sheet1!$S$1+T80*Sheet1!$T$1+U80*Sheet1!$U$1+V80*Sheet1!$V$1+W80*Sheet1!$W$1+X80*Sheet1!$X$1+Y80*Sheet1!$Y$1+Z80*Sheet1!$Z$1+AA80*Sheet1!$AA$1+AB80*Sheet1!$AB$1+AC80*Sheet1!$AC$1+AD80*Sheet1!$AD$1+AE80*Sheet1!$AE$1+AF80*Sheet1!$AF$1)</f>
        <v>0</v>
      </c>
      <c r="F80" s="5">
        <f t="shared" si="1"/>
        <v>0</v>
      </c>
      <c r="G80" s="5"/>
      <c r="AG80" s="5">
        <v>0</v>
      </c>
      <c r="AH80" s="8">
        <v>0</v>
      </c>
      <c r="AI80" s="9"/>
      <c r="AJ80" s="9"/>
      <c r="AK80" s="24">
        <f>(AB80*Sheet1!$AB$1+W80*Sheet1!$W$1+T80*Sheet1!$T$1+Q80*Sheet1!$Q$1+AE80*Sheet1!$AE$1+Y80*Sheet1!$Y$1+S80*Sheet1!$S$1)*D80</f>
        <v>0</v>
      </c>
      <c r="AL80" s="24">
        <f>(X80*Sheet1!$X$1+Z80*Sheet1!$Z$1)*D80</f>
        <v>0</v>
      </c>
      <c r="AM80" s="24">
        <f>(AF80*Sheet1!$AF$1+AD80*Sheet1!$AD$1+AC80*Sheet1!$AC$1+AA80*Sheet1!$AA$1+V80*Sheet1!$V$1+U80*Sheet1!$U$1+R80*Sheet1!$R$1)*D80</f>
        <v>0</v>
      </c>
      <c r="AN80" s="29" t="s">
        <v>2237</v>
      </c>
      <c r="AO80" s="19">
        <v>6060</v>
      </c>
      <c r="AP80" s="31"/>
      <c r="AQ80" s="31"/>
    </row>
    <row r="81" spans="1:43" ht="15.75" customHeight="1">
      <c r="A81" s="5">
        <v>516</v>
      </c>
      <c r="B81" s="5">
        <v>1101147791</v>
      </c>
      <c r="C81" s="5" t="s">
        <v>31</v>
      </c>
      <c r="D81" s="5">
        <f>(H81*Sheet1!$H$1+I81*Sheet1!$I$1+J81*Sheet1!$J$1+K81*Sheet1!$K$1+L81*Sheet1!$L$1+M81*Sheet1!$M$1+N81*Sheet1!$N$1+O81*Sheet1!$O$1)</f>
        <v>0.50154999999999994</v>
      </c>
      <c r="E81" s="5">
        <f>(Q81*Sheet1!$Q$1+R81*Sheet1!$R$1+S81*Sheet1!$S$1+T81*Sheet1!$T$1+U81*Sheet1!$U$1+V81*Sheet1!$V$1+W81*Sheet1!$W$1+X81*Sheet1!$X$1+Y81*Sheet1!$Y$1+Z81*Sheet1!$Z$1+AA81*Sheet1!$AA$1+AB81*Sheet1!$AB$1+AC81*Sheet1!$AC$1+AD81*Sheet1!$AD$1+AE81*Sheet1!$AE$1+AF81*Sheet1!$AF$1)</f>
        <v>3.6095000000000006</v>
      </c>
      <c r="F81" s="5">
        <f t="shared" si="1"/>
        <v>0.60429306920499992</v>
      </c>
      <c r="G81" s="5"/>
      <c r="H81" s="5">
        <v>6.7999999999999996E-3</v>
      </c>
      <c r="I81" s="5">
        <v>0.99399999999999999</v>
      </c>
      <c r="J81" s="5">
        <v>2.9999999999999997E-4</v>
      </c>
      <c r="K81" s="5">
        <v>2.0000000000000001E-4</v>
      </c>
      <c r="L81" s="5">
        <v>0</v>
      </c>
      <c r="M81" s="5">
        <v>0</v>
      </c>
      <c r="N81" s="5">
        <v>0</v>
      </c>
      <c r="O81" s="5">
        <v>2.0000000000000001E-4</v>
      </c>
      <c r="P81" s="5"/>
      <c r="Q81" s="5">
        <v>0.1477</v>
      </c>
      <c r="R81" s="5">
        <v>2.5000000000000001E-3</v>
      </c>
      <c r="S81" s="5">
        <v>1.8E-3</v>
      </c>
      <c r="T81" s="5">
        <v>1.9E-3</v>
      </c>
      <c r="U81" s="5">
        <v>8.8300000000000003E-2</v>
      </c>
      <c r="V81" s="5">
        <v>1E-4</v>
      </c>
      <c r="W81" s="5">
        <v>0</v>
      </c>
      <c r="X81" s="5">
        <v>0</v>
      </c>
      <c r="Y81" s="5">
        <v>0</v>
      </c>
      <c r="Z81" s="5">
        <v>0.625</v>
      </c>
      <c r="AA81" s="5">
        <v>0.1847</v>
      </c>
      <c r="AB81" s="5">
        <v>1E-4</v>
      </c>
      <c r="AC81" s="5">
        <v>0</v>
      </c>
      <c r="AD81" s="5">
        <v>4.7999999999999996E-3</v>
      </c>
      <c r="AE81" s="5">
        <v>0</v>
      </c>
      <c r="AF81" s="5">
        <v>0</v>
      </c>
      <c r="AG81" s="5">
        <v>0.3337</v>
      </c>
      <c r="AH81" s="6" t="s">
        <v>73</v>
      </c>
      <c r="AI81" s="7" t="s">
        <v>129</v>
      </c>
      <c r="AJ81" s="7"/>
      <c r="AK81" s="24">
        <f>(AB81*Sheet1!$AB$1+W81*Sheet1!$W$1+T81*Sheet1!$T$1+Q81*Sheet1!$Q$1+AE81*Sheet1!$AE$1+Y81*Sheet1!$Y$1+S81*Sheet1!$S$1)*D81</f>
        <v>0.22609873999999996</v>
      </c>
      <c r="AL81" s="24">
        <f>(X81*Sheet1!$X$1+Z81*Sheet1!$Z$1)*D81</f>
        <v>1.2538749999999999</v>
      </c>
      <c r="AM81" s="24">
        <f>(AF81*Sheet1!$AF$1+AD81*Sheet1!$AD$1+AC81*Sheet1!$AC$1+AA81*Sheet1!$AA$1+V81*Sheet1!$V$1+U81*Sheet1!$U$1+R81*Sheet1!$R$1)*D81</f>
        <v>0.33037098499999995</v>
      </c>
      <c r="AN81" s="29" t="s">
        <v>2238</v>
      </c>
      <c r="AO81" s="19">
        <v>6069</v>
      </c>
      <c r="AP81" s="30" t="s">
        <v>20</v>
      </c>
      <c r="AQ81" s="30" t="s">
        <v>4</v>
      </c>
    </row>
    <row r="82" spans="1:43" ht="15.75" customHeight="1">
      <c r="A82" s="5">
        <v>519</v>
      </c>
      <c r="B82" s="5">
        <v>1035010291</v>
      </c>
      <c r="C82" s="5" t="s">
        <v>31</v>
      </c>
      <c r="D82" s="5">
        <f>(H82*Sheet1!$H$1+I82*Sheet1!$I$1+J82*Sheet1!$J$1+K82*Sheet1!$K$1+L82*Sheet1!$L$1+M82*Sheet1!$M$1+N82*Sheet1!$N$1+O82*Sheet1!$O$1)</f>
        <v>0</v>
      </c>
      <c r="E82" s="5">
        <f>(Q82*Sheet1!$Q$1+R82*Sheet1!$R$1+S82*Sheet1!$S$1+T82*Sheet1!$T$1+U82*Sheet1!$U$1+V82*Sheet1!$V$1+W82*Sheet1!$W$1+X82*Sheet1!$X$1+Y82*Sheet1!$Y$1+Z82*Sheet1!$Z$1+AA82*Sheet1!$AA$1+AB82*Sheet1!$AB$1+AC82*Sheet1!$AC$1+AD82*Sheet1!$AD$1+AE82*Sheet1!$AE$1+AF82*Sheet1!$AF$1)</f>
        <v>0</v>
      </c>
      <c r="F82" s="5">
        <f t="shared" si="1"/>
        <v>0</v>
      </c>
      <c r="G82" s="5"/>
      <c r="AG82" s="5">
        <v>0</v>
      </c>
      <c r="AH82" s="8">
        <v>0</v>
      </c>
      <c r="AI82" s="9"/>
      <c r="AJ82" s="9"/>
      <c r="AK82" s="24">
        <f>(AB82*Sheet1!$AB$1+W82*Sheet1!$W$1+T82*Sheet1!$T$1+Q82*Sheet1!$Q$1+AE82*Sheet1!$AE$1+Y82*Sheet1!$Y$1+S82*Sheet1!$S$1)*D82</f>
        <v>0</v>
      </c>
      <c r="AL82" s="24">
        <f>(X82*Sheet1!$X$1+Z82*Sheet1!$Z$1)*D82</f>
        <v>0</v>
      </c>
      <c r="AM82" s="24">
        <f>(AF82*Sheet1!$AF$1+AD82*Sheet1!$AD$1+AC82*Sheet1!$AC$1+AA82*Sheet1!$AA$1+V82*Sheet1!$V$1+U82*Sheet1!$U$1+R82*Sheet1!$R$1)*D82</f>
        <v>0</v>
      </c>
      <c r="AN82" s="29" t="s">
        <v>2239</v>
      </c>
      <c r="AO82" s="19">
        <v>6073</v>
      </c>
      <c r="AP82" s="31"/>
      <c r="AQ82" s="31"/>
    </row>
    <row r="83" spans="1:43" ht="15.75" customHeight="1">
      <c r="A83" s="5">
        <v>528</v>
      </c>
      <c r="B83" s="5">
        <v>1062185801</v>
      </c>
      <c r="C83" s="5" t="s">
        <v>31</v>
      </c>
      <c r="D83" s="5">
        <f>(H83*Sheet1!$H$1+I83*Sheet1!$I$1+J83*Sheet1!$J$1+K83*Sheet1!$K$1+L83*Sheet1!$L$1+M83*Sheet1!$M$1+N83*Sheet1!$N$1+O83*Sheet1!$O$1)</f>
        <v>-0.41196000000000005</v>
      </c>
      <c r="E83" s="5">
        <f>(Q83*Sheet1!$Q$1+R83*Sheet1!$R$1+S83*Sheet1!$S$1+T83*Sheet1!$T$1+U83*Sheet1!$U$1+V83*Sheet1!$V$1+W83*Sheet1!$W$1+X83*Sheet1!$X$1+Y83*Sheet1!$Y$1+Z83*Sheet1!$Z$1+AA83*Sheet1!$AA$1+AB83*Sheet1!$AB$1+AC83*Sheet1!$AC$1+AD83*Sheet1!$AD$1+AE83*Sheet1!$AE$1+AF83*Sheet1!$AF$1)</f>
        <v>2.0703</v>
      </c>
      <c r="F83" s="5">
        <f t="shared" si="1"/>
        <v>-0.17134375030920004</v>
      </c>
      <c r="G83" s="5"/>
      <c r="H83" s="5">
        <v>2.0000000000000001E-4</v>
      </c>
      <c r="I83" s="5">
        <v>2.7400000000000001E-2</v>
      </c>
      <c r="J83" s="5">
        <v>0</v>
      </c>
      <c r="K83" s="5">
        <v>0.8871</v>
      </c>
      <c r="L83" s="5">
        <v>0</v>
      </c>
      <c r="M83" s="5">
        <v>7.0599999999999996E-2</v>
      </c>
      <c r="N83" s="5">
        <v>5.9999999999999995E-4</v>
      </c>
      <c r="O83" s="5">
        <v>0</v>
      </c>
      <c r="P83" s="5"/>
      <c r="Q83" s="5">
        <v>2.5499999999999998E-2</v>
      </c>
      <c r="R83" s="5">
        <v>0.45939999999999998</v>
      </c>
      <c r="S83" s="5">
        <v>0.1166</v>
      </c>
      <c r="T83" s="5">
        <v>0</v>
      </c>
      <c r="U83" s="5">
        <v>2.07E-2</v>
      </c>
      <c r="V83" s="5">
        <v>4.0000000000000001E-3</v>
      </c>
      <c r="W83" s="5">
        <v>0</v>
      </c>
      <c r="X83" s="5">
        <v>1E-4</v>
      </c>
      <c r="Y83" s="5">
        <v>0</v>
      </c>
      <c r="Z83" s="5">
        <v>4.2799999999999998E-2</v>
      </c>
      <c r="AA83" s="5">
        <v>5.4300000000000001E-2</v>
      </c>
      <c r="AB83" s="5">
        <v>0</v>
      </c>
      <c r="AC83" s="5">
        <v>9.4E-2</v>
      </c>
      <c r="AD83" s="5">
        <v>1.6400000000000001E-2</v>
      </c>
      <c r="AE83" s="5">
        <v>0</v>
      </c>
      <c r="AF83" s="5">
        <v>1.67E-2</v>
      </c>
      <c r="AG83" s="5">
        <v>9.1999999999999998E-3</v>
      </c>
      <c r="AH83" s="6" t="s">
        <v>130</v>
      </c>
      <c r="AI83" s="7" t="s">
        <v>131</v>
      </c>
      <c r="AJ83" s="7" t="s">
        <v>132</v>
      </c>
      <c r="AK83" s="24">
        <f>(AB83*Sheet1!$AB$1+W83*Sheet1!$W$1+T83*Sheet1!$T$1+Q83*Sheet1!$Q$1+AE83*Sheet1!$AE$1+Y83*Sheet1!$Y$1+S83*Sheet1!$S$1)*D83</f>
        <v>-0.127584012</v>
      </c>
      <c r="AL83" s="24">
        <f>(X83*Sheet1!$X$1+Z83*Sheet1!$Z$1)*D83</f>
        <v>-7.0609944000000008E-2</v>
      </c>
      <c r="AM83" s="24">
        <f>(AF83*Sheet1!$AF$1+AD83*Sheet1!$AD$1+AC83*Sheet1!$AC$1+AA83*Sheet1!$AA$1+V83*Sheet1!$V$1+U83*Sheet1!$U$1+R83*Sheet1!$R$1)*D83</f>
        <v>-0.65468683200000011</v>
      </c>
      <c r="AN83" s="29" t="s">
        <v>2240</v>
      </c>
      <c r="AO83" s="19">
        <v>6063</v>
      </c>
      <c r="AP83" s="30" t="s">
        <v>12</v>
      </c>
      <c r="AQ83" s="30" t="s">
        <v>6</v>
      </c>
    </row>
    <row r="84" spans="1:43" ht="15.75" customHeight="1">
      <c r="A84" s="5">
        <v>534</v>
      </c>
      <c r="B84" s="5">
        <v>1117547321</v>
      </c>
      <c r="C84" s="5" t="s">
        <v>31</v>
      </c>
      <c r="D84" s="5">
        <f>(H84*Sheet1!$H$1+I84*Sheet1!$I$1+J84*Sheet1!$J$1+K84*Sheet1!$K$1+L84*Sheet1!$L$1+M84*Sheet1!$M$1+N84*Sheet1!$N$1+O84*Sheet1!$O$1)</f>
        <v>5.8710000000000005E-2</v>
      </c>
      <c r="E84" s="5">
        <f>(Q84*Sheet1!$Q$1+R84*Sheet1!$R$1+S84*Sheet1!$S$1+T84*Sheet1!$T$1+U84*Sheet1!$U$1+V84*Sheet1!$V$1+W84*Sheet1!$W$1+X84*Sheet1!$X$1+Y84*Sheet1!$Y$1+Z84*Sheet1!$Z$1+AA84*Sheet1!$AA$1+AB84*Sheet1!$AB$1+AC84*Sheet1!$AC$1+AD84*Sheet1!$AD$1+AE84*Sheet1!$AE$1+AF84*Sheet1!$AF$1)</f>
        <v>3.8889</v>
      </c>
      <c r="F84" s="5">
        <f t="shared" si="1"/>
        <v>6.3860354124300009E-2</v>
      </c>
      <c r="G84" s="5"/>
      <c r="H84" s="5">
        <v>8.0000000000000002E-3</v>
      </c>
      <c r="I84" s="5">
        <v>0.58909999999999996</v>
      </c>
      <c r="J84" s="5">
        <v>6.9999999999999999E-4</v>
      </c>
      <c r="K84" s="5">
        <v>0.26279999999999998</v>
      </c>
      <c r="L84" s="5">
        <v>6.9999999999999999E-4</v>
      </c>
      <c r="M84" s="5">
        <v>0.1295</v>
      </c>
      <c r="N84" s="5">
        <v>3.7000000000000002E-3</v>
      </c>
      <c r="O84" s="5">
        <v>5.4000000000000003E-3</v>
      </c>
      <c r="P84" s="5"/>
      <c r="Q84" s="5">
        <v>0.30420000000000003</v>
      </c>
      <c r="R84" s="5">
        <v>2.3E-3</v>
      </c>
      <c r="S84" s="5">
        <v>8.0000000000000004E-4</v>
      </c>
      <c r="T84" s="5">
        <v>0</v>
      </c>
      <c r="U84" s="5">
        <v>6.3E-3</v>
      </c>
      <c r="V84" s="5">
        <v>0</v>
      </c>
      <c r="W84" s="5">
        <v>0</v>
      </c>
      <c r="X84" s="5">
        <v>0</v>
      </c>
      <c r="Y84" s="5">
        <v>2.0000000000000001E-4</v>
      </c>
      <c r="Z84" s="5">
        <v>0.72499999999999998</v>
      </c>
      <c r="AA84" s="5">
        <v>2.5399999999999999E-2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0.1993</v>
      </c>
      <c r="AH84" s="6" t="s">
        <v>133</v>
      </c>
      <c r="AI84" s="7" t="s">
        <v>53</v>
      </c>
      <c r="AJ84" s="7"/>
      <c r="AK84" s="24">
        <f>(AB84*Sheet1!$AB$1+W84*Sheet1!$W$1+T84*Sheet1!$T$1+Q84*Sheet1!$Q$1+AE84*Sheet1!$AE$1+Y84*Sheet1!$Y$1+S84*Sheet1!$S$1)*D84</f>
        <v>5.369616600000001E-2</v>
      </c>
      <c r="AL84" s="24">
        <f>(X84*Sheet1!$X$1+Z84*Sheet1!$Z$1)*D84</f>
        <v>0.17025900000000002</v>
      </c>
      <c r="AM84" s="24">
        <f>(AF84*Sheet1!$AF$1+AD84*Sheet1!$AD$1+AC84*Sheet1!$AC$1+AA84*Sheet1!$AA$1+V84*Sheet1!$V$1+U84*Sheet1!$U$1+R84*Sheet1!$R$1)*D84</f>
        <v>4.3621530000000006E-3</v>
      </c>
      <c r="AN84" s="29" t="s">
        <v>2241</v>
      </c>
      <c r="AO84" s="19">
        <v>6064</v>
      </c>
      <c r="AP84" s="30" t="s">
        <v>20</v>
      </c>
      <c r="AQ84" s="30" t="s">
        <v>4</v>
      </c>
    </row>
    <row r="85" spans="1:43" ht="15.75" customHeight="1">
      <c r="A85" s="5">
        <v>543</v>
      </c>
      <c r="B85" s="5">
        <v>1093540888</v>
      </c>
      <c r="C85" s="5" t="s">
        <v>31</v>
      </c>
      <c r="D85" s="5">
        <f>(H85*Sheet1!$H$1+I85*Sheet1!$I$1+J85*Sheet1!$J$1+K85*Sheet1!$K$1+L85*Sheet1!$L$1+M85*Sheet1!$M$1+N85*Sheet1!$N$1+O85*Sheet1!$O$1)</f>
        <v>0.40020000000000006</v>
      </c>
      <c r="E85" s="5">
        <f>(Q85*Sheet1!$Q$1+R85*Sheet1!$R$1+S85*Sheet1!$S$1+T85*Sheet1!$T$1+U85*Sheet1!$U$1+V85*Sheet1!$V$1+W85*Sheet1!$W$1+X85*Sheet1!$X$1+Y85*Sheet1!$Y$1+Z85*Sheet1!$Z$1+AA85*Sheet1!$AA$1+AB85*Sheet1!$AB$1+AC85*Sheet1!$AC$1+AD85*Sheet1!$AD$1+AE85*Sheet1!$AE$1+AF85*Sheet1!$AF$1)</f>
        <v>2.9504999999999999</v>
      </c>
      <c r="F85" s="5">
        <f t="shared" si="1"/>
        <v>0.39284886627000004</v>
      </c>
      <c r="G85" s="5"/>
      <c r="H85" s="5">
        <v>3.0499999999999999E-2</v>
      </c>
      <c r="I85" s="5">
        <v>0.81520000000000004</v>
      </c>
      <c r="J85" s="5">
        <v>9.8500000000000004E-2</v>
      </c>
      <c r="K85" s="5">
        <v>8.4699999999999998E-2</v>
      </c>
      <c r="L85" s="5">
        <v>0</v>
      </c>
      <c r="M85" s="5">
        <v>3.0999999999999999E-3</v>
      </c>
      <c r="N85" s="5">
        <v>6.9999999999999999E-4</v>
      </c>
      <c r="O85" s="5">
        <v>1.5E-3</v>
      </c>
      <c r="P85" s="5"/>
      <c r="Q85" s="5">
        <v>8.0100000000000005E-2</v>
      </c>
      <c r="R85" s="5">
        <v>1.0699999999999999E-2</v>
      </c>
      <c r="S85" s="5">
        <v>8.0000000000000004E-4</v>
      </c>
      <c r="T85" s="5">
        <v>0</v>
      </c>
      <c r="U85" s="5">
        <v>0.1162</v>
      </c>
      <c r="V85" s="5">
        <v>5.9999999999999995E-4</v>
      </c>
      <c r="W85" s="5">
        <v>0</v>
      </c>
      <c r="X85" s="5">
        <v>0</v>
      </c>
      <c r="Y85" s="5">
        <v>0</v>
      </c>
      <c r="Z85" s="5">
        <v>0.45340000000000003</v>
      </c>
      <c r="AA85" s="5">
        <v>0.25690000000000002</v>
      </c>
      <c r="AB85" s="5">
        <v>0</v>
      </c>
      <c r="AC85" s="5">
        <v>0</v>
      </c>
      <c r="AD85" s="5">
        <v>2.5000000000000001E-3</v>
      </c>
      <c r="AE85" s="5">
        <v>0</v>
      </c>
      <c r="AF85" s="5">
        <v>0</v>
      </c>
      <c r="AG85" s="5">
        <v>0.31469999999999998</v>
      </c>
      <c r="AH85" s="6" t="s">
        <v>121</v>
      </c>
      <c r="AI85" s="7" t="s">
        <v>122</v>
      </c>
      <c r="AJ85" s="7"/>
      <c r="AK85" s="24">
        <f>(AB85*Sheet1!$AB$1+W85*Sheet1!$W$1+T85*Sheet1!$T$1+Q85*Sheet1!$Q$1+AE85*Sheet1!$AE$1+Y85*Sheet1!$Y$1+S85*Sheet1!$S$1)*D85</f>
        <v>9.6808380000000013E-2</v>
      </c>
      <c r="AL85" s="24">
        <f>(X85*Sheet1!$X$1+Z85*Sheet1!$Z$1)*D85</f>
        <v>0.72580272000000012</v>
      </c>
      <c r="AM85" s="24">
        <f>(AF85*Sheet1!$AF$1+AD85*Sheet1!$AD$1+AC85*Sheet1!$AC$1+AA85*Sheet1!$AA$1+V85*Sheet1!$V$1+U85*Sheet1!$U$1+R85*Sheet1!$R$1)*D85</f>
        <v>0.35817900000000008</v>
      </c>
      <c r="AN85" s="29" t="s">
        <v>2243</v>
      </c>
      <c r="AO85" s="19">
        <v>6066</v>
      </c>
      <c r="AP85" s="30" t="s">
        <v>20</v>
      </c>
      <c r="AQ85" s="30" t="s">
        <v>4</v>
      </c>
    </row>
    <row r="86" spans="1:43" ht="15.75" customHeight="1">
      <c r="A86" s="5">
        <v>554</v>
      </c>
      <c r="B86" s="5">
        <v>1029055248</v>
      </c>
      <c r="C86" s="5" t="s">
        <v>31</v>
      </c>
      <c r="D86" s="5">
        <f>(H86*Sheet1!$H$1+I86*Sheet1!$I$1+J86*Sheet1!$J$1+K86*Sheet1!$K$1+L86*Sheet1!$L$1+M86*Sheet1!$M$1+N86*Sheet1!$N$1+O86*Sheet1!$O$1)</f>
        <v>0</v>
      </c>
      <c r="E86" s="5">
        <f>(Q86*Sheet1!$Q$1+R86*Sheet1!$R$1+S86*Sheet1!$S$1+T86*Sheet1!$T$1+U86*Sheet1!$U$1+V86*Sheet1!$V$1+W86*Sheet1!$W$1+X86*Sheet1!$X$1+Y86*Sheet1!$Y$1+Z86*Sheet1!$Z$1+AA86*Sheet1!$AA$1+AB86*Sheet1!$AB$1+AC86*Sheet1!$AC$1+AD86*Sheet1!$AD$1+AE86*Sheet1!$AE$1+AF86*Sheet1!$AF$1)</f>
        <v>0</v>
      </c>
      <c r="F86" s="5">
        <f t="shared" si="1"/>
        <v>0</v>
      </c>
      <c r="G86" s="5"/>
      <c r="AG86" s="5">
        <v>0</v>
      </c>
      <c r="AH86" s="8">
        <v>0</v>
      </c>
      <c r="AI86" s="9"/>
      <c r="AJ86" s="9"/>
      <c r="AK86" s="24">
        <f>(AB86*Sheet1!$AB$1+W86*Sheet1!$W$1+T86*Sheet1!$T$1+Q86*Sheet1!$Q$1+AE86*Sheet1!$AE$1+Y86*Sheet1!$Y$1+S86*Sheet1!$S$1)*D86</f>
        <v>0</v>
      </c>
      <c r="AL86" s="24">
        <f>(X86*Sheet1!$X$1+Z86*Sheet1!$Z$1)*D86</f>
        <v>0</v>
      </c>
      <c r="AM86" s="24">
        <f>(AF86*Sheet1!$AF$1+AD86*Sheet1!$AD$1+AC86*Sheet1!$AC$1+AA86*Sheet1!$AA$1+V86*Sheet1!$V$1+U86*Sheet1!$U$1+R86*Sheet1!$R$1)*D86</f>
        <v>0</v>
      </c>
      <c r="AN86" s="29" t="s">
        <v>2228</v>
      </c>
      <c r="AO86" s="19">
        <v>6001</v>
      </c>
      <c r="AP86" s="31"/>
      <c r="AQ86" s="31"/>
    </row>
    <row r="87" spans="1:43" ht="15.75" customHeight="1">
      <c r="A87" s="5">
        <v>555</v>
      </c>
      <c r="B87" s="5">
        <v>1114037805</v>
      </c>
      <c r="C87" s="5" t="s">
        <v>31</v>
      </c>
      <c r="D87" s="5">
        <f>(H87*Sheet1!$H$1+I87*Sheet1!$I$1+J87*Sheet1!$J$1+K87*Sheet1!$K$1+L87*Sheet1!$L$1+M87*Sheet1!$M$1+N87*Sheet1!$N$1+O87*Sheet1!$O$1)</f>
        <v>0.37880000000000003</v>
      </c>
      <c r="E87" s="5">
        <f>(Q87*Sheet1!$Q$1+R87*Sheet1!$R$1+S87*Sheet1!$S$1+T87*Sheet1!$T$1+U87*Sheet1!$U$1+V87*Sheet1!$V$1+W87*Sheet1!$W$1+X87*Sheet1!$X$1+Y87*Sheet1!$Y$1+Z87*Sheet1!$Z$1+AA87*Sheet1!$AA$1+AB87*Sheet1!$AB$1+AC87*Sheet1!$AC$1+AD87*Sheet1!$AD$1+AE87*Sheet1!$AE$1+AF87*Sheet1!$AF$1)</f>
        <v>2.9966000000000004</v>
      </c>
      <c r="F87" s="5">
        <f t="shared" si="1"/>
        <v>0.32293938676000006</v>
      </c>
      <c r="G87" s="5"/>
      <c r="H87" s="5">
        <v>3.15E-2</v>
      </c>
      <c r="I87" s="5">
        <v>0.77480000000000004</v>
      </c>
      <c r="J87" s="5">
        <v>1.2999999999999999E-3</v>
      </c>
      <c r="K87" s="5">
        <v>7.6499999999999999E-2</v>
      </c>
      <c r="L87" s="5">
        <v>0</v>
      </c>
      <c r="M87" s="5">
        <v>1E-4</v>
      </c>
      <c r="N87" s="5">
        <v>0</v>
      </c>
      <c r="O87" s="5">
        <v>1E-4</v>
      </c>
      <c r="P87" s="5"/>
      <c r="Q87" s="5">
        <v>9.7500000000000003E-2</v>
      </c>
      <c r="R87" s="5">
        <v>3.5299999999999998E-2</v>
      </c>
      <c r="S87" s="5">
        <v>8.2000000000000007E-3</v>
      </c>
      <c r="T87" s="5">
        <v>0</v>
      </c>
      <c r="U87" s="5">
        <v>0.52059999999999995</v>
      </c>
      <c r="V87" s="5">
        <v>2.4199999999999999E-2</v>
      </c>
      <c r="W87" s="5">
        <v>0</v>
      </c>
      <c r="X87" s="5">
        <v>0</v>
      </c>
      <c r="Y87" s="5">
        <v>0</v>
      </c>
      <c r="Z87" s="5">
        <v>0.104</v>
      </c>
      <c r="AA87" s="5">
        <v>0.1749</v>
      </c>
      <c r="AB87" s="5">
        <v>0</v>
      </c>
      <c r="AC87" s="5">
        <v>0</v>
      </c>
      <c r="AD87" s="5">
        <v>6.0199999999999997E-2</v>
      </c>
      <c r="AE87" s="5">
        <v>0</v>
      </c>
      <c r="AF87" s="5">
        <v>1E-4</v>
      </c>
      <c r="AG87" s="5">
        <v>0.26919999999999999</v>
      </c>
      <c r="AH87" s="6" t="s">
        <v>134</v>
      </c>
      <c r="AI87" s="7" t="s">
        <v>135</v>
      </c>
      <c r="AJ87" s="7" t="s">
        <v>136</v>
      </c>
      <c r="AK87" s="24">
        <f>(AB87*Sheet1!$AB$1+W87*Sheet1!$W$1+T87*Sheet1!$T$1+Q87*Sheet1!$Q$1+AE87*Sheet1!$AE$1+Y87*Sheet1!$Y$1+S87*Sheet1!$S$1)*D87</f>
        <v>0.11701132000000002</v>
      </c>
      <c r="AL87" s="24">
        <f>(X87*Sheet1!$X$1+Z87*Sheet1!$Z$1)*D87</f>
        <v>0.15758079999999999</v>
      </c>
      <c r="AM87" s="24">
        <f>(AF87*Sheet1!$AF$1+AD87*Sheet1!$AD$1+AC87*Sheet1!$AC$1+AA87*Sheet1!$AA$1+V87*Sheet1!$V$1+U87*Sheet1!$U$1+R87*Sheet1!$R$1)*D87</f>
        <v>0.86051996000000008</v>
      </c>
      <c r="AN87" s="29" t="s">
        <v>2229</v>
      </c>
      <c r="AO87" s="19">
        <v>6009</v>
      </c>
      <c r="AP87" s="30" t="s">
        <v>15</v>
      </c>
      <c r="AQ87" s="30" t="s">
        <v>4</v>
      </c>
    </row>
    <row r="88" spans="1:43" ht="15.75" customHeight="1">
      <c r="A88" s="5">
        <v>577</v>
      </c>
      <c r="B88" s="5">
        <v>1002074374</v>
      </c>
      <c r="C88" s="5" t="s">
        <v>31</v>
      </c>
      <c r="D88" s="5">
        <f>(H88*Sheet1!$H$1+I88*Sheet1!$I$1+J88*Sheet1!$J$1+K88*Sheet1!$K$1+L88*Sheet1!$L$1+M88*Sheet1!$M$1+N88*Sheet1!$N$1+O88*Sheet1!$O$1)</f>
        <v>0.49951000000000001</v>
      </c>
      <c r="E88" s="5">
        <f>(Q88*Sheet1!$Q$1+R88*Sheet1!$R$1+S88*Sheet1!$S$1+T88*Sheet1!$T$1+U88*Sheet1!$U$1+V88*Sheet1!$V$1+W88*Sheet1!$W$1+X88*Sheet1!$X$1+Y88*Sheet1!$Y$1+Z88*Sheet1!$Z$1+AA88*Sheet1!$AA$1+AB88*Sheet1!$AB$1+AC88*Sheet1!$AC$1+AD88*Sheet1!$AD$1+AE88*Sheet1!$AE$1+AF88*Sheet1!$AF$1)</f>
        <v>2.7019999999999995</v>
      </c>
      <c r="F88" s="5">
        <f t="shared" si="1"/>
        <v>0.44012935012199994</v>
      </c>
      <c r="G88" s="5"/>
      <c r="H88" s="5">
        <v>0.19600000000000001</v>
      </c>
      <c r="I88" s="5">
        <v>0.74790000000000001</v>
      </c>
      <c r="J88" s="5">
        <v>2.06E-2</v>
      </c>
      <c r="K88" s="5">
        <v>1.1599999999999999E-2</v>
      </c>
      <c r="L88" s="5">
        <v>0</v>
      </c>
      <c r="M88" s="5">
        <v>2.9999999999999997E-4</v>
      </c>
      <c r="N88" s="5">
        <v>2.0000000000000001E-4</v>
      </c>
      <c r="O88" s="5">
        <v>1.0800000000000001E-2</v>
      </c>
      <c r="P88" s="5"/>
      <c r="Q88" s="5">
        <v>6.0699999999999997E-2</v>
      </c>
      <c r="R88" s="5">
        <v>4.7500000000000001E-2</v>
      </c>
      <c r="S88" s="5">
        <v>2.9999999999999997E-4</v>
      </c>
      <c r="T88" s="5">
        <v>0</v>
      </c>
      <c r="U88" s="5">
        <v>0.1173</v>
      </c>
      <c r="V88" s="5">
        <v>5.0000000000000001E-4</v>
      </c>
      <c r="W88" s="5">
        <v>0</v>
      </c>
      <c r="X88" s="5">
        <v>0</v>
      </c>
      <c r="Y88" s="5">
        <v>0</v>
      </c>
      <c r="Z88" s="5">
        <v>0.41339999999999999</v>
      </c>
      <c r="AA88" s="5">
        <v>0.2059</v>
      </c>
      <c r="AB88" s="5">
        <v>0</v>
      </c>
      <c r="AC88" s="5">
        <v>0</v>
      </c>
      <c r="AD88" s="5">
        <v>1.5E-3</v>
      </c>
      <c r="AE88" s="5">
        <v>0</v>
      </c>
      <c r="AF88" s="5">
        <v>0</v>
      </c>
      <c r="AG88" s="5">
        <v>0.32150000000000001</v>
      </c>
      <c r="AH88" s="6" t="s">
        <v>137</v>
      </c>
      <c r="AI88" s="7" t="s">
        <v>138</v>
      </c>
      <c r="AJ88" s="7"/>
      <c r="AK88" s="24">
        <f>(AB88*Sheet1!$AB$1+W88*Sheet1!$W$1+T88*Sheet1!$T$1+Q88*Sheet1!$Q$1+AE88*Sheet1!$AE$1+Y88*Sheet1!$Y$1+S88*Sheet1!$S$1)*D88</f>
        <v>9.1260476999999993E-2</v>
      </c>
      <c r="AL88" s="24">
        <f>(X88*Sheet1!$X$1+Z88*Sheet1!$Z$1)*D88</f>
        <v>0.82598973600000003</v>
      </c>
      <c r="AM88" s="24">
        <f>(AF88*Sheet1!$AF$1+AD88*Sheet1!$AD$1+AC88*Sheet1!$AC$1+AA88*Sheet1!$AA$1+V88*Sheet1!$V$1+U88*Sheet1!$U$1+R88*Sheet1!$R$1)*D88</f>
        <v>0.43242580699999994</v>
      </c>
      <c r="AN88" s="29" t="s">
        <v>2231</v>
      </c>
      <c r="AO88" s="19">
        <v>6013</v>
      </c>
      <c r="AP88" s="30" t="s">
        <v>20</v>
      </c>
      <c r="AQ88" s="30" t="s">
        <v>4</v>
      </c>
    </row>
    <row r="89" spans="1:43" ht="15.75" customHeight="1">
      <c r="A89" s="5">
        <v>621</v>
      </c>
      <c r="B89" s="5">
        <v>1035162783</v>
      </c>
      <c r="C89" s="5" t="s">
        <v>31</v>
      </c>
      <c r="D89" s="5">
        <f>(H89*Sheet1!$H$1+I89*Sheet1!$I$1+J89*Sheet1!$J$1+K89*Sheet1!$K$1+L89*Sheet1!$L$1+M89*Sheet1!$M$1+N89*Sheet1!$N$1+O89*Sheet1!$O$1)</f>
        <v>-0.94321999999999995</v>
      </c>
      <c r="E89" s="5">
        <f>(Q89*Sheet1!$Q$1+R89*Sheet1!$R$1+S89*Sheet1!$S$1+T89*Sheet1!$T$1+U89*Sheet1!$U$1+V89*Sheet1!$V$1+W89*Sheet1!$W$1+X89*Sheet1!$X$1+Y89*Sheet1!$Y$1+Z89*Sheet1!$Z$1+AA89*Sheet1!$AA$1+AB89*Sheet1!$AB$1+AC89*Sheet1!$AC$1+AD89*Sheet1!$AD$1+AE89*Sheet1!$AE$1+AF89*Sheet1!$AF$1)</f>
        <v>2.9906999999999999</v>
      </c>
      <c r="F89" s="5">
        <f t="shared" si="1"/>
        <v>-0.56445969960539999</v>
      </c>
      <c r="G89" s="5"/>
      <c r="H89" s="5">
        <v>0</v>
      </c>
      <c r="I89" s="5">
        <v>3.0000000000000001E-3</v>
      </c>
      <c r="J89" s="5">
        <v>0</v>
      </c>
      <c r="K89" s="5">
        <v>8.43E-2</v>
      </c>
      <c r="L89" s="5">
        <v>0</v>
      </c>
      <c r="M89" s="5">
        <v>0.91059999999999997</v>
      </c>
      <c r="N89" s="5">
        <v>0</v>
      </c>
      <c r="O89" s="5">
        <v>5.0000000000000001E-4</v>
      </c>
      <c r="P89" s="5"/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0.99690000000000001</v>
      </c>
      <c r="AG89" s="5">
        <v>1E-3</v>
      </c>
      <c r="AH89" s="6" t="s">
        <v>139</v>
      </c>
      <c r="AI89" s="7"/>
      <c r="AJ89" s="7"/>
      <c r="AK89" s="24">
        <f>(AB89*Sheet1!$AB$1+W89*Sheet1!$W$1+T89*Sheet1!$T$1+Q89*Sheet1!$Q$1+AE89*Sheet1!$AE$1+Y89*Sheet1!$Y$1+S89*Sheet1!$S$1)*D89</f>
        <v>0</v>
      </c>
      <c r="AL89" s="24">
        <f>(X89*Sheet1!$X$1+Z89*Sheet1!$Z$1)*D89</f>
        <v>0</v>
      </c>
      <c r="AM89" s="24">
        <f>(AF89*Sheet1!$AF$1+AD89*Sheet1!$AD$1+AC89*Sheet1!$AC$1+AA89*Sheet1!$AA$1+V89*Sheet1!$V$1+U89*Sheet1!$U$1+R89*Sheet1!$R$1)*D89</f>
        <v>-2.8208880539999996</v>
      </c>
      <c r="AN89" s="29" t="s">
        <v>2232</v>
      </c>
      <c r="AO89" s="19">
        <v>6031</v>
      </c>
      <c r="AP89" s="30" t="s">
        <v>26</v>
      </c>
      <c r="AQ89" s="30" t="s">
        <v>8</v>
      </c>
    </row>
    <row r="90" spans="1:43" ht="15.75" customHeight="1">
      <c r="A90" s="5">
        <v>626</v>
      </c>
      <c r="B90" s="5">
        <v>1070643270</v>
      </c>
      <c r="C90" s="5" t="s">
        <v>31</v>
      </c>
      <c r="D90" s="5">
        <f>(H90*Sheet1!$H$1+I90*Sheet1!$I$1+J90*Sheet1!$J$1+K90*Sheet1!$K$1+L90*Sheet1!$L$1+M90*Sheet1!$M$1+N90*Sheet1!$N$1+O90*Sheet1!$O$1)</f>
        <v>-0.94169999999999998</v>
      </c>
      <c r="E90" s="5">
        <f>(Q90*Sheet1!$Q$1+R90*Sheet1!$R$1+S90*Sheet1!$S$1+T90*Sheet1!$T$1+U90*Sheet1!$U$1+V90*Sheet1!$V$1+W90*Sheet1!$W$1+X90*Sheet1!$X$1+Y90*Sheet1!$Y$1+Z90*Sheet1!$Z$1+AA90*Sheet1!$AA$1+AB90*Sheet1!$AB$1+AC90*Sheet1!$AC$1+AD90*Sheet1!$AD$1+AE90*Sheet1!$AE$1+AF90*Sheet1!$AF$1)</f>
        <v>3.0496000000000003</v>
      </c>
      <c r="F90" s="5">
        <f t="shared" si="1"/>
        <v>-0.56689496236800008</v>
      </c>
      <c r="G90" s="5"/>
      <c r="H90" s="5">
        <v>0</v>
      </c>
      <c r="I90" s="5">
        <v>5.9999999999999995E-4</v>
      </c>
      <c r="J90" s="5">
        <v>0</v>
      </c>
      <c r="K90" s="5">
        <v>7.3499999999999996E-2</v>
      </c>
      <c r="L90" s="5">
        <v>0</v>
      </c>
      <c r="M90" s="5">
        <v>0.91259999999999997</v>
      </c>
      <c r="N90" s="5">
        <v>0</v>
      </c>
      <c r="O90" s="5">
        <v>0</v>
      </c>
      <c r="P90" s="5"/>
      <c r="Q90" s="5">
        <v>4.7E-2</v>
      </c>
      <c r="R90" s="5">
        <v>0.1012</v>
      </c>
      <c r="S90" s="5">
        <v>1.11E-2</v>
      </c>
      <c r="T90" s="5">
        <v>0</v>
      </c>
      <c r="U90" s="5">
        <v>0.19919999999999999</v>
      </c>
      <c r="V90" s="5">
        <v>0.22420000000000001</v>
      </c>
      <c r="W90" s="5">
        <v>0</v>
      </c>
      <c r="X90" s="5">
        <v>0</v>
      </c>
      <c r="Y90" s="5">
        <v>2.7000000000000001E-3</v>
      </c>
      <c r="Z90" s="5">
        <v>1.67E-2</v>
      </c>
      <c r="AA90" s="5">
        <v>5.16E-2</v>
      </c>
      <c r="AB90" s="5">
        <v>0</v>
      </c>
      <c r="AC90" s="5">
        <v>0</v>
      </c>
      <c r="AD90" s="5">
        <v>0.3619</v>
      </c>
      <c r="AE90" s="5">
        <v>0</v>
      </c>
      <c r="AF90" s="5">
        <v>5.0000000000000001E-3</v>
      </c>
      <c r="AG90" s="5">
        <v>2.0000000000000001E-4</v>
      </c>
      <c r="AH90" s="6" t="s">
        <v>140</v>
      </c>
      <c r="AI90" s="7" t="s">
        <v>141</v>
      </c>
      <c r="AJ90" s="7"/>
      <c r="AK90" s="24">
        <f>(AB90*Sheet1!$AB$1+W90*Sheet1!$W$1+T90*Sheet1!$T$1+Q90*Sheet1!$Q$1+AE90*Sheet1!$AE$1+Y90*Sheet1!$Y$1+S90*Sheet1!$S$1)*D90</f>
        <v>-0.15877062</v>
      </c>
      <c r="AL90" s="24">
        <f>(X90*Sheet1!$X$1+Z90*Sheet1!$Z$1)*D90</f>
        <v>-6.2905559999999999E-2</v>
      </c>
      <c r="AM90" s="24">
        <f>(AF90*Sheet1!$AF$1+AD90*Sheet1!$AD$1+AC90*Sheet1!$AC$1+AA90*Sheet1!$AA$1+V90*Sheet1!$V$1+U90*Sheet1!$U$1+R90*Sheet1!$R$1)*D90</f>
        <v>-2.6501321399999997</v>
      </c>
      <c r="AN90" s="29" t="s">
        <v>2233</v>
      </c>
      <c r="AO90" s="19">
        <v>6033</v>
      </c>
      <c r="AP90" s="30" t="s">
        <v>24</v>
      </c>
      <c r="AQ90" s="30" t="s">
        <v>8</v>
      </c>
    </row>
    <row r="91" spans="1:43" ht="15.75" customHeight="1">
      <c r="A91" s="5">
        <v>686</v>
      </c>
      <c r="B91" s="5">
        <v>1107444180</v>
      </c>
      <c r="C91" s="5" t="s">
        <v>31</v>
      </c>
      <c r="D91" s="5">
        <f>(H91*Sheet1!$H$1+I91*Sheet1!$I$1+J91*Sheet1!$J$1+K91*Sheet1!$K$1+L91*Sheet1!$L$1+M91*Sheet1!$M$1+N91*Sheet1!$N$1+O91*Sheet1!$O$1)</f>
        <v>0</v>
      </c>
      <c r="E91" s="5">
        <f>(Q91*Sheet1!$Q$1+R91*Sheet1!$R$1+S91*Sheet1!$S$1+T91*Sheet1!$T$1+U91*Sheet1!$U$1+V91*Sheet1!$V$1+W91*Sheet1!$W$1+X91*Sheet1!$X$1+Y91*Sheet1!$Y$1+Z91*Sheet1!$Z$1+AA91*Sheet1!$AA$1+AB91*Sheet1!$AB$1+AC91*Sheet1!$AC$1+AD91*Sheet1!$AD$1+AE91*Sheet1!$AE$1+AF91*Sheet1!$AF$1)</f>
        <v>0</v>
      </c>
      <c r="F91" s="5">
        <f t="shared" si="1"/>
        <v>0</v>
      </c>
      <c r="G91" s="5"/>
      <c r="AG91" s="5">
        <v>0</v>
      </c>
      <c r="AH91" s="8">
        <v>0</v>
      </c>
      <c r="AI91" s="9"/>
      <c r="AJ91" s="9"/>
      <c r="AK91" s="24">
        <f>(AB91*Sheet1!$AB$1+W91*Sheet1!$W$1+T91*Sheet1!$T$1+Q91*Sheet1!$Q$1+AE91*Sheet1!$AE$1+Y91*Sheet1!$Y$1+S91*Sheet1!$S$1)*D91</f>
        <v>0</v>
      </c>
      <c r="AL91" s="24">
        <f>(X91*Sheet1!$X$1+Z91*Sheet1!$Z$1)*D91</f>
        <v>0</v>
      </c>
      <c r="AM91" s="24">
        <f>(AF91*Sheet1!$AF$1+AD91*Sheet1!$AD$1+AC91*Sheet1!$AC$1+AA91*Sheet1!$AA$1+V91*Sheet1!$V$1+U91*Sheet1!$U$1+R91*Sheet1!$R$1)*D91</f>
        <v>0</v>
      </c>
      <c r="AN91" s="29" t="s">
        <v>2234</v>
      </c>
      <c r="AO91" s="19">
        <v>6043</v>
      </c>
      <c r="AP91" s="31"/>
      <c r="AQ91" s="31"/>
    </row>
    <row r="92" spans="1:43" ht="15.75" customHeight="1">
      <c r="A92" s="5">
        <v>700</v>
      </c>
      <c r="B92" s="5">
        <v>1069307871</v>
      </c>
      <c r="C92" s="5" t="s">
        <v>31</v>
      </c>
      <c r="D92" s="5">
        <f>(H92*Sheet1!$H$1+I92*Sheet1!$I$1+J92*Sheet1!$J$1+K92*Sheet1!$K$1+L92*Sheet1!$L$1+M92*Sheet1!$M$1+N92*Sheet1!$N$1+O92*Sheet1!$O$1)</f>
        <v>-0.56313000000000002</v>
      </c>
      <c r="E92" s="5">
        <f>(Q92*Sheet1!$Q$1+R92*Sheet1!$R$1+S92*Sheet1!$S$1+T92*Sheet1!$T$1+U92*Sheet1!$U$1+V92*Sheet1!$V$1+W92*Sheet1!$W$1+X92*Sheet1!$X$1+Y92*Sheet1!$Y$1+Z92*Sheet1!$Z$1+AA92*Sheet1!$AA$1+AB92*Sheet1!$AB$1+AC92*Sheet1!$AC$1+AD92*Sheet1!$AD$1+AE92*Sheet1!$AE$1+AF92*Sheet1!$AF$1)</f>
        <v>3.7869000000000002</v>
      </c>
      <c r="F92" s="5">
        <f t="shared" si="1"/>
        <v>-0.44079126327990004</v>
      </c>
      <c r="G92" s="5"/>
      <c r="H92" s="5">
        <v>0</v>
      </c>
      <c r="I92" s="5">
        <v>1.18E-2</v>
      </c>
      <c r="J92" s="5">
        <v>1E-4</v>
      </c>
      <c r="K92" s="5">
        <v>0.7409</v>
      </c>
      <c r="L92" s="5">
        <v>0</v>
      </c>
      <c r="M92" s="5">
        <v>0.27260000000000001</v>
      </c>
      <c r="N92" s="5">
        <v>0</v>
      </c>
      <c r="O92" s="5">
        <v>1E-4</v>
      </c>
      <c r="P92" s="5"/>
      <c r="Q92" s="5">
        <v>0.14510000000000001</v>
      </c>
      <c r="R92" s="5">
        <v>0</v>
      </c>
      <c r="S92" s="5">
        <v>2.9999999999999997E-4</v>
      </c>
      <c r="T92" s="5">
        <v>0</v>
      </c>
      <c r="U92" s="5">
        <v>0.1026</v>
      </c>
      <c r="V92" s="5">
        <v>0</v>
      </c>
      <c r="W92" s="5">
        <v>1</v>
      </c>
      <c r="X92" s="5">
        <v>0</v>
      </c>
      <c r="Y92" s="5">
        <v>0</v>
      </c>
      <c r="Z92" s="5">
        <v>6.7000000000000002E-3</v>
      </c>
      <c r="AA92" s="5">
        <v>7.6E-3</v>
      </c>
      <c r="AB92" s="5">
        <v>0</v>
      </c>
      <c r="AC92" s="5">
        <v>0</v>
      </c>
      <c r="AD92" s="5">
        <v>2.9999999999999997E-4</v>
      </c>
      <c r="AE92" s="5">
        <v>0</v>
      </c>
      <c r="AF92" s="5">
        <v>0</v>
      </c>
      <c r="AG92" s="5">
        <v>4.0000000000000001E-3</v>
      </c>
      <c r="AH92" s="6" t="s">
        <v>142</v>
      </c>
      <c r="AI92" s="7"/>
      <c r="AJ92" s="7"/>
      <c r="AK92" s="24">
        <f>(AB92*Sheet1!$AB$1+W92*Sheet1!$W$1+T92*Sheet1!$T$1+Q92*Sheet1!$Q$1+AE92*Sheet1!$AE$1+Y92*Sheet1!$Y$1+S92*Sheet1!$S$1)*D92</f>
        <v>-1.9348583669999999</v>
      </c>
      <c r="AL92" s="24">
        <f>(X92*Sheet1!$X$1+Z92*Sheet1!$Z$1)*D92</f>
        <v>-1.5091884000000002E-2</v>
      </c>
      <c r="AM92" s="24">
        <f>(AF92*Sheet1!$AF$1+AD92*Sheet1!$AD$1+AC92*Sheet1!$AC$1+AA92*Sheet1!$AA$1+V92*Sheet1!$V$1+U92*Sheet1!$U$1+R92*Sheet1!$R$1)*D92</f>
        <v>-0.182566746</v>
      </c>
      <c r="AN92" s="29" t="s">
        <v>2235</v>
      </c>
      <c r="AO92" s="19">
        <v>6050</v>
      </c>
      <c r="AP92" s="30" t="s">
        <v>17</v>
      </c>
      <c r="AQ92" s="30" t="s">
        <v>6</v>
      </c>
    </row>
    <row r="93" spans="1:43" ht="15.75" customHeight="1">
      <c r="A93" s="5">
        <v>751</v>
      </c>
      <c r="B93" s="5">
        <v>1077218994</v>
      </c>
      <c r="C93" s="5" t="s">
        <v>31</v>
      </c>
      <c r="D93" s="5">
        <f>(H93*Sheet1!$H$1+I93*Sheet1!$I$1+J93*Sheet1!$J$1+K93*Sheet1!$K$1+L93*Sheet1!$L$1+M93*Sheet1!$M$1+N93*Sheet1!$N$1+O93*Sheet1!$O$1)</f>
        <v>0</v>
      </c>
      <c r="E93" s="5">
        <f>(Q93*Sheet1!$Q$1+R93*Sheet1!$R$1+S93*Sheet1!$S$1+T93*Sheet1!$T$1+U93*Sheet1!$U$1+V93*Sheet1!$V$1+W93*Sheet1!$W$1+X93*Sheet1!$X$1+Y93*Sheet1!$Y$1+Z93*Sheet1!$Z$1+AA93*Sheet1!$AA$1+AB93*Sheet1!$AB$1+AC93*Sheet1!$AC$1+AD93*Sheet1!$AD$1+AE93*Sheet1!$AE$1+AF93*Sheet1!$AF$1)</f>
        <v>0</v>
      </c>
      <c r="F93" s="5">
        <f t="shared" si="1"/>
        <v>0</v>
      </c>
      <c r="G93" s="5"/>
      <c r="AG93" s="5">
        <v>0</v>
      </c>
      <c r="AH93" s="8">
        <v>0</v>
      </c>
      <c r="AI93" s="9"/>
      <c r="AJ93" s="9"/>
      <c r="AK93" s="24">
        <f>(AB93*Sheet1!$AB$1+W93*Sheet1!$W$1+T93*Sheet1!$T$1+Q93*Sheet1!$Q$1+AE93*Sheet1!$AE$1+Y93*Sheet1!$Y$1+S93*Sheet1!$S$1)*D93</f>
        <v>0</v>
      </c>
      <c r="AL93" s="24">
        <f>(X93*Sheet1!$X$1+Z93*Sheet1!$Z$1)*D93</f>
        <v>0</v>
      </c>
      <c r="AM93" s="24">
        <f>(AF93*Sheet1!$AF$1+AD93*Sheet1!$AD$1+AC93*Sheet1!$AC$1+AA93*Sheet1!$AA$1+V93*Sheet1!$V$1+U93*Sheet1!$U$1+R93*Sheet1!$R$1)*D93</f>
        <v>0</v>
      </c>
      <c r="AN93" s="29" t="s">
        <v>2236</v>
      </c>
      <c r="AO93" s="19">
        <v>6057</v>
      </c>
      <c r="AP93" s="31"/>
      <c r="AQ93" s="31"/>
    </row>
    <row r="94" spans="1:43" ht="15.75" customHeight="1">
      <c r="A94" s="5">
        <v>758</v>
      </c>
      <c r="B94" s="5">
        <v>1082371765</v>
      </c>
      <c r="C94" s="5" t="s">
        <v>31</v>
      </c>
      <c r="D94" s="5">
        <f>(H94*Sheet1!$H$1+I94*Sheet1!$I$1+J94*Sheet1!$J$1+K94*Sheet1!$K$1+L94*Sheet1!$L$1+M94*Sheet1!$M$1+N94*Sheet1!$N$1+O94*Sheet1!$O$1)</f>
        <v>0</v>
      </c>
      <c r="E94" s="5">
        <f>(Q94*Sheet1!$Q$1+R94*Sheet1!$R$1+S94*Sheet1!$S$1+T94*Sheet1!$T$1+U94*Sheet1!$U$1+V94*Sheet1!$V$1+W94*Sheet1!$W$1+X94*Sheet1!$X$1+Y94*Sheet1!$Y$1+Z94*Sheet1!$Z$1+AA94*Sheet1!$AA$1+AB94*Sheet1!$AB$1+AC94*Sheet1!$AC$1+AD94*Sheet1!$AD$1+AE94*Sheet1!$AE$1+AF94*Sheet1!$AF$1)</f>
        <v>0</v>
      </c>
      <c r="F94" s="5">
        <f t="shared" si="1"/>
        <v>0</v>
      </c>
      <c r="G94" s="5"/>
      <c r="AG94" s="5">
        <v>0</v>
      </c>
      <c r="AH94" s="8">
        <v>0</v>
      </c>
      <c r="AI94" s="9"/>
      <c r="AJ94" s="9"/>
      <c r="AK94" s="24">
        <f>(AB94*Sheet1!$AB$1+W94*Sheet1!$W$1+T94*Sheet1!$T$1+Q94*Sheet1!$Q$1+AE94*Sheet1!$AE$1+Y94*Sheet1!$Y$1+S94*Sheet1!$S$1)*D94</f>
        <v>0</v>
      </c>
      <c r="AL94" s="24">
        <f>(X94*Sheet1!$X$1+Z94*Sheet1!$Z$1)*D94</f>
        <v>0</v>
      </c>
      <c r="AM94" s="24">
        <f>(AF94*Sheet1!$AF$1+AD94*Sheet1!$AD$1+AC94*Sheet1!$AC$1+AA94*Sheet1!$AA$1+V94*Sheet1!$V$1+U94*Sheet1!$U$1+R94*Sheet1!$R$1)*D94</f>
        <v>0</v>
      </c>
      <c r="AN94" s="29" t="s">
        <v>2237</v>
      </c>
      <c r="AO94" s="19">
        <v>6060</v>
      </c>
      <c r="AP94" s="31"/>
      <c r="AQ94" s="31"/>
    </row>
    <row r="95" spans="1:43" ht="15.75" customHeight="1">
      <c r="A95" s="5">
        <v>762</v>
      </c>
      <c r="B95" s="5">
        <v>1112378586</v>
      </c>
      <c r="C95" s="5" t="s">
        <v>31</v>
      </c>
      <c r="D95" s="5">
        <f>(H95*Sheet1!$H$1+I95*Sheet1!$I$1+J95*Sheet1!$J$1+K95*Sheet1!$K$1+L95*Sheet1!$L$1+M95*Sheet1!$M$1+N95*Sheet1!$N$1+O95*Sheet1!$O$1)</f>
        <v>-0.52742</v>
      </c>
      <c r="E95" s="5">
        <f>(Q95*Sheet1!$Q$1+R95*Sheet1!$R$1+S95*Sheet1!$S$1+T95*Sheet1!$T$1+U95*Sheet1!$U$1+V95*Sheet1!$V$1+W95*Sheet1!$W$1+X95*Sheet1!$X$1+Y95*Sheet1!$Y$1+Z95*Sheet1!$Z$1+AA95*Sheet1!$AA$1+AB95*Sheet1!$AB$1+AC95*Sheet1!$AC$1+AD95*Sheet1!$AD$1+AE95*Sheet1!$AE$1+AF95*Sheet1!$AF$1)</f>
        <v>2.8311999999999999</v>
      </c>
      <c r="F95" s="5">
        <f t="shared" si="1"/>
        <v>-0.29580916094240001</v>
      </c>
      <c r="G95" s="5"/>
      <c r="H95" s="5">
        <v>0</v>
      </c>
      <c r="I95" s="5">
        <v>1.44E-2</v>
      </c>
      <c r="J95" s="5">
        <v>0</v>
      </c>
      <c r="K95" s="5">
        <v>0.71919999999999995</v>
      </c>
      <c r="L95" s="5">
        <v>0</v>
      </c>
      <c r="M95" s="5">
        <v>0.24660000000000001</v>
      </c>
      <c r="N95" s="5">
        <v>2.9999999999999997E-4</v>
      </c>
      <c r="O95" s="5">
        <v>2.0000000000000001E-4</v>
      </c>
      <c r="P95" s="5"/>
      <c r="Q95" s="5">
        <v>7.51E-2</v>
      </c>
      <c r="R95" s="5">
        <v>4.2000000000000003E-2</v>
      </c>
      <c r="S95" s="5">
        <v>5.4999999999999997E-3</v>
      </c>
      <c r="T95" s="5">
        <v>0</v>
      </c>
      <c r="U95" s="5">
        <v>0.3493</v>
      </c>
      <c r="V95" s="5">
        <v>6.0000000000000001E-3</v>
      </c>
      <c r="W95" s="5">
        <v>0</v>
      </c>
      <c r="X95" s="5">
        <v>8.0000000000000004E-4</v>
      </c>
      <c r="Y95" s="5">
        <v>0</v>
      </c>
      <c r="Z95" s="5">
        <v>0.18809999999999999</v>
      </c>
      <c r="AA95" s="5">
        <v>0.32929999999999998</v>
      </c>
      <c r="AB95" s="5">
        <v>0</v>
      </c>
      <c r="AC95" s="5">
        <v>0</v>
      </c>
      <c r="AD95" s="5">
        <v>9.5999999999999992E-3</v>
      </c>
      <c r="AE95" s="5">
        <v>0</v>
      </c>
      <c r="AF95" s="5">
        <v>0</v>
      </c>
      <c r="AG95" s="5">
        <v>4.7999999999999996E-3</v>
      </c>
      <c r="AH95" s="6" t="s">
        <v>66</v>
      </c>
      <c r="AI95" s="7"/>
      <c r="AJ95" s="7"/>
      <c r="AK95" s="24">
        <f>(AB95*Sheet1!$AB$1+W95*Sheet1!$W$1+T95*Sheet1!$T$1+Q95*Sheet1!$Q$1+AE95*Sheet1!$AE$1+Y95*Sheet1!$Y$1+S95*Sheet1!$S$1)*D95</f>
        <v>-0.124629346</v>
      </c>
      <c r="AL95" s="24">
        <f>(X95*Sheet1!$X$1+Z95*Sheet1!$Z$1)*D95</f>
        <v>-0.39767468</v>
      </c>
      <c r="AM95" s="24">
        <f>(AF95*Sheet1!$AF$1+AD95*Sheet1!$AD$1+AC95*Sheet1!$AC$1+AA95*Sheet1!$AA$1+V95*Sheet1!$V$1+U95*Sheet1!$U$1+R95*Sheet1!$R$1)*D95</f>
        <v>-0.97092747800000001</v>
      </c>
      <c r="AN95" s="29" t="s">
        <v>2238</v>
      </c>
      <c r="AO95" s="19">
        <v>6069</v>
      </c>
      <c r="AP95" s="30" t="s">
        <v>15</v>
      </c>
      <c r="AQ95" s="30" t="s">
        <v>6</v>
      </c>
    </row>
    <row r="96" spans="1:43" ht="15.75" customHeight="1">
      <c r="A96" s="5">
        <v>769</v>
      </c>
      <c r="B96" s="5">
        <v>1111244970</v>
      </c>
      <c r="C96" s="5" t="s">
        <v>31</v>
      </c>
      <c r="D96" s="5">
        <f>(H96*Sheet1!$H$1+I96*Sheet1!$I$1+J96*Sheet1!$J$1+K96*Sheet1!$K$1+L96*Sheet1!$L$1+M96*Sheet1!$M$1+N96*Sheet1!$N$1+O96*Sheet1!$O$1)</f>
        <v>0</v>
      </c>
      <c r="E96" s="5">
        <f>(Q96*Sheet1!$Q$1+R96*Sheet1!$R$1+S96*Sheet1!$S$1+T96*Sheet1!$T$1+U96*Sheet1!$U$1+V96*Sheet1!$V$1+W96*Sheet1!$W$1+X96*Sheet1!$X$1+Y96*Sheet1!$Y$1+Z96*Sheet1!$Z$1+AA96*Sheet1!$AA$1+AB96*Sheet1!$AB$1+AC96*Sheet1!$AC$1+AD96*Sheet1!$AD$1+AE96*Sheet1!$AE$1+AF96*Sheet1!$AF$1)</f>
        <v>0</v>
      </c>
      <c r="F96" s="5">
        <f t="shared" si="1"/>
        <v>0</v>
      </c>
      <c r="G96" s="5"/>
      <c r="AG96" s="5">
        <v>0</v>
      </c>
      <c r="AH96" s="8">
        <v>0</v>
      </c>
      <c r="AI96" s="9"/>
      <c r="AJ96" s="9"/>
      <c r="AK96" s="24">
        <f>(AB96*Sheet1!$AB$1+W96*Sheet1!$W$1+T96*Sheet1!$T$1+Q96*Sheet1!$Q$1+AE96*Sheet1!$AE$1+Y96*Sheet1!$Y$1+S96*Sheet1!$S$1)*D96</f>
        <v>0</v>
      </c>
      <c r="AL96" s="24">
        <f>(X96*Sheet1!$X$1+Z96*Sheet1!$Z$1)*D96</f>
        <v>0</v>
      </c>
      <c r="AM96" s="24">
        <f>(AF96*Sheet1!$AF$1+AD96*Sheet1!$AD$1+AC96*Sheet1!$AC$1+AA96*Sheet1!$AA$1+V96*Sheet1!$V$1+U96*Sheet1!$U$1+R96*Sheet1!$R$1)*D96</f>
        <v>0</v>
      </c>
      <c r="AN96" s="29" t="s">
        <v>2239</v>
      </c>
      <c r="AO96" s="19">
        <v>6073</v>
      </c>
      <c r="AP96" s="31"/>
      <c r="AQ96" s="31"/>
    </row>
    <row r="97" spans="1:43" ht="15.75" customHeight="1">
      <c r="A97" s="5">
        <v>773</v>
      </c>
      <c r="B97" s="5">
        <v>1106229595</v>
      </c>
      <c r="C97" s="5" t="s">
        <v>31</v>
      </c>
      <c r="D97" s="5">
        <f>(H97*Sheet1!$H$1+I97*Sheet1!$I$1+J97*Sheet1!$J$1+K97*Sheet1!$K$1+L97*Sheet1!$L$1+M97*Sheet1!$M$1+N97*Sheet1!$N$1+O97*Sheet1!$O$1)</f>
        <v>-0.78756999999999999</v>
      </c>
      <c r="E97" s="5">
        <f>(Q97*Sheet1!$Q$1+R97*Sheet1!$R$1+S97*Sheet1!$S$1+T97*Sheet1!$T$1+U97*Sheet1!$U$1+V97*Sheet1!$V$1+W97*Sheet1!$W$1+X97*Sheet1!$X$1+Y97*Sheet1!$Y$1+Z97*Sheet1!$Z$1+AA97*Sheet1!$AA$1+AB97*Sheet1!$AB$1+AC97*Sheet1!$AC$1+AD97*Sheet1!$AD$1+AE97*Sheet1!$AE$1+AF97*Sheet1!$AF$1)</f>
        <v>4.1105</v>
      </c>
      <c r="F97" s="5">
        <f t="shared" si="1"/>
        <v>-0.68630897481999997</v>
      </c>
      <c r="G97" s="5"/>
      <c r="H97" s="5">
        <v>0</v>
      </c>
      <c r="I97" s="5">
        <v>5.7000000000000002E-3</v>
      </c>
      <c r="J97" s="5">
        <v>0</v>
      </c>
      <c r="K97" s="5">
        <v>0.43330000000000002</v>
      </c>
      <c r="L97" s="5">
        <v>0</v>
      </c>
      <c r="M97" s="5">
        <v>0.61709999999999998</v>
      </c>
      <c r="N97" s="5">
        <v>0</v>
      </c>
      <c r="O97" s="5">
        <v>0</v>
      </c>
      <c r="P97" s="5"/>
      <c r="Q97" s="5">
        <v>5.6300000000000003E-2</v>
      </c>
      <c r="R97" s="5">
        <v>5.0299999999999997E-2</v>
      </c>
      <c r="S97" s="5">
        <v>7.3499999999999996E-2</v>
      </c>
      <c r="T97" s="5">
        <v>0</v>
      </c>
      <c r="U97" s="5">
        <v>0.12180000000000001</v>
      </c>
      <c r="V97" s="5">
        <v>2.06E-2</v>
      </c>
      <c r="W97" s="5">
        <v>0</v>
      </c>
      <c r="X97" s="5">
        <v>0</v>
      </c>
      <c r="Y97" s="5">
        <v>1.1000000000000001E-3</v>
      </c>
      <c r="Z97" s="5">
        <v>3.2599999999999997E-2</v>
      </c>
      <c r="AA97" s="5">
        <v>6.9199999999999998E-2</v>
      </c>
      <c r="AB97" s="5">
        <v>1E-4</v>
      </c>
      <c r="AC97" s="5">
        <v>1E-4</v>
      </c>
      <c r="AD97" s="5">
        <v>0.73960000000000004</v>
      </c>
      <c r="AE97" s="5">
        <v>0</v>
      </c>
      <c r="AF97" s="5">
        <v>1.9099999999999999E-2</v>
      </c>
      <c r="AG97" s="5">
        <v>1.9E-3</v>
      </c>
      <c r="AH97" s="6" t="s">
        <v>143</v>
      </c>
      <c r="AI97" s="7" t="s">
        <v>141</v>
      </c>
      <c r="AJ97" s="7" t="s">
        <v>144</v>
      </c>
      <c r="AK97" s="24">
        <f>(AB97*Sheet1!$AB$1+W97*Sheet1!$W$1+T97*Sheet1!$T$1+Q97*Sheet1!$Q$1+AE97*Sheet1!$AE$1+Y97*Sheet1!$Y$1+S97*Sheet1!$S$1)*D97</f>
        <v>-0.250762288</v>
      </c>
      <c r="AL97" s="24">
        <f>(X97*Sheet1!$X$1+Z97*Sheet1!$Z$1)*D97</f>
        <v>-0.10269912799999999</v>
      </c>
      <c r="AM97" s="24">
        <f>(AF97*Sheet1!$AF$1+AD97*Sheet1!$AD$1+AC97*Sheet1!$AC$1+AA97*Sheet1!$AA$1+V97*Sheet1!$V$1+U97*Sheet1!$U$1+R97*Sheet1!$R$1)*D97</f>
        <v>-2.8838450689999999</v>
      </c>
      <c r="AN97" s="29" t="s">
        <v>2240</v>
      </c>
      <c r="AO97" s="19">
        <v>6063</v>
      </c>
      <c r="AP97" s="30" t="s">
        <v>24</v>
      </c>
      <c r="AQ97" s="30" t="s">
        <v>2246</v>
      </c>
    </row>
    <row r="98" spans="1:43" ht="15.75" customHeight="1">
      <c r="A98" s="5">
        <v>779</v>
      </c>
      <c r="B98" s="5">
        <v>1113902142</v>
      </c>
      <c r="C98" s="5" t="s">
        <v>31</v>
      </c>
      <c r="D98" s="5">
        <f>(H98*Sheet1!$H$1+I98*Sheet1!$I$1+J98*Sheet1!$J$1+K98*Sheet1!$K$1+L98*Sheet1!$L$1+M98*Sheet1!$M$1+N98*Sheet1!$N$1+O98*Sheet1!$O$1)</f>
        <v>-0.31491000000000002</v>
      </c>
      <c r="E98" s="5">
        <f>(Q98*Sheet1!$Q$1+R98*Sheet1!$R$1+S98*Sheet1!$S$1+T98*Sheet1!$T$1+U98*Sheet1!$U$1+V98*Sheet1!$V$1+W98*Sheet1!$W$1+X98*Sheet1!$X$1+Y98*Sheet1!$Y$1+Z98*Sheet1!$Z$1+AA98*Sheet1!$AA$1+AB98*Sheet1!$AB$1+AC98*Sheet1!$AC$1+AD98*Sheet1!$AD$1+AE98*Sheet1!$AE$1+AF98*Sheet1!$AF$1)</f>
        <v>2.1276000000000002</v>
      </c>
      <c r="F98" s="5">
        <f t="shared" si="1"/>
        <v>-0.14512254496560001</v>
      </c>
      <c r="G98" s="5"/>
      <c r="H98" s="5">
        <v>9.9299999999999999E-2</v>
      </c>
      <c r="I98" s="5">
        <v>8.5000000000000006E-3</v>
      </c>
      <c r="J98" s="5">
        <v>1E-4</v>
      </c>
      <c r="K98" s="5">
        <v>0.85609999999999997</v>
      </c>
      <c r="L98" s="5">
        <v>0</v>
      </c>
      <c r="M98" s="5">
        <v>4.2900000000000001E-2</v>
      </c>
      <c r="N98" s="5">
        <v>1E-4</v>
      </c>
      <c r="O98" s="5">
        <v>4.1000000000000003E-3</v>
      </c>
      <c r="P98" s="5"/>
      <c r="Q98" s="5">
        <v>2.9999999999999997E-4</v>
      </c>
      <c r="R98" s="5">
        <v>0</v>
      </c>
      <c r="S98" s="5">
        <v>6.1199999999999997E-2</v>
      </c>
      <c r="T98" s="5">
        <v>0</v>
      </c>
      <c r="U98" s="5">
        <v>1E-4</v>
      </c>
      <c r="V98" s="5">
        <v>0</v>
      </c>
      <c r="W98" s="5">
        <v>0</v>
      </c>
      <c r="X98" s="5">
        <v>0</v>
      </c>
      <c r="Y98" s="5">
        <v>1</v>
      </c>
      <c r="Z98" s="5">
        <v>1E-3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3.5999999999999997E-2</v>
      </c>
      <c r="AH98" s="6" t="s">
        <v>145</v>
      </c>
      <c r="AI98" s="7" t="s">
        <v>146</v>
      </c>
      <c r="AJ98" s="7"/>
      <c r="AK98" s="24">
        <f>(AB98*Sheet1!$AB$1+W98*Sheet1!$W$1+T98*Sheet1!$T$1+Q98*Sheet1!$Q$1+AE98*Sheet1!$AE$1+Y98*Sheet1!$Y$1+S98*Sheet1!$S$1)*D98</f>
        <v>-0.66864840300000006</v>
      </c>
      <c r="AL98" s="24">
        <f>(X98*Sheet1!$X$1+Z98*Sheet1!$Z$1)*D98</f>
        <v>-1.25964E-3</v>
      </c>
      <c r="AM98" s="24">
        <f>(AF98*Sheet1!$AF$1+AD98*Sheet1!$AD$1+AC98*Sheet1!$AC$1+AA98*Sheet1!$AA$1+V98*Sheet1!$V$1+U98*Sheet1!$U$1+R98*Sheet1!$R$1)*D98</f>
        <v>-9.4473000000000015E-5</v>
      </c>
      <c r="AN98" s="29" t="s">
        <v>2241</v>
      </c>
      <c r="AO98" s="19">
        <v>6064</v>
      </c>
      <c r="AP98" s="30" t="s">
        <v>19</v>
      </c>
      <c r="AQ98" s="30" t="s">
        <v>6</v>
      </c>
    </row>
    <row r="99" spans="1:43" ht="15.75" customHeight="1">
      <c r="A99" s="5">
        <v>801</v>
      </c>
      <c r="B99" s="5">
        <v>1111491299</v>
      </c>
      <c r="C99" s="5" t="s">
        <v>31</v>
      </c>
      <c r="D99" s="5">
        <f>(H99*Sheet1!$H$1+I99*Sheet1!$I$1+J99*Sheet1!$J$1+K99*Sheet1!$K$1+L99*Sheet1!$L$1+M99*Sheet1!$M$1+N99*Sheet1!$N$1+O99*Sheet1!$O$1)</f>
        <v>-0.40347000000000005</v>
      </c>
      <c r="E99" s="5">
        <f>(Q99*Sheet1!$Q$1+R99*Sheet1!$R$1+S99*Sheet1!$S$1+T99*Sheet1!$T$1+U99*Sheet1!$U$1+V99*Sheet1!$V$1+W99*Sheet1!$W$1+X99*Sheet1!$X$1+Y99*Sheet1!$Y$1+Z99*Sheet1!$Z$1+AA99*Sheet1!$AA$1+AB99*Sheet1!$AB$1+AC99*Sheet1!$AC$1+AD99*Sheet1!$AD$1+AE99*Sheet1!$AE$1+AF99*Sheet1!$AF$1)</f>
        <v>2.7370000000000001</v>
      </c>
      <c r="F99" s="5">
        <f t="shared" si="1"/>
        <v>-0.21843002374200005</v>
      </c>
      <c r="G99" s="5"/>
      <c r="H99" s="5">
        <v>0</v>
      </c>
      <c r="I99" s="5">
        <v>3.8E-3</v>
      </c>
      <c r="J99" s="5">
        <v>1E-4</v>
      </c>
      <c r="K99" s="5">
        <v>0.96160000000000001</v>
      </c>
      <c r="L99" s="5">
        <v>0</v>
      </c>
      <c r="M99" s="5">
        <v>2.06E-2</v>
      </c>
      <c r="N99" s="5">
        <v>1E-4</v>
      </c>
      <c r="O99" s="5">
        <v>1E-4</v>
      </c>
      <c r="P99" s="5"/>
      <c r="Q99" s="5">
        <v>8.1500000000000003E-2</v>
      </c>
      <c r="R99" s="5">
        <v>1.11E-2</v>
      </c>
      <c r="S99" s="5">
        <v>0.91920000000000002</v>
      </c>
      <c r="T99" s="5">
        <v>4.4999999999999997E-3</v>
      </c>
      <c r="U99" s="5">
        <v>1.7899999999999999E-2</v>
      </c>
      <c r="V99" s="5">
        <v>0</v>
      </c>
      <c r="W99" s="5">
        <v>0</v>
      </c>
      <c r="X99" s="5">
        <v>0</v>
      </c>
      <c r="Y99" s="5">
        <v>2.8999999999999998E-3</v>
      </c>
      <c r="Z99" s="5">
        <v>9.8000000000000004E-2</v>
      </c>
      <c r="AA99" s="5">
        <v>1.8499999999999999E-2</v>
      </c>
      <c r="AB99" s="5">
        <v>2.9999999999999997E-4</v>
      </c>
      <c r="AC99" s="5">
        <v>0</v>
      </c>
      <c r="AD99" s="5">
        <v>3.3300000000000003E-2</v>
      </c>
      <c r="AE99" s="5">
        <v>0</v>
      </c>
      <c r="AF99" s="5">
        <v>1E-4</v>
      </c>
      <c r="AG99" s="5">
        <v>1.2999999999999999E-3</v>
      </c>
      <c r="AH99" s="6" t="s">
        <v>147</v>
      </c>
      <c r="AI99" s="7" t="s">
        <v>62</v>
      </c>
      <c r="AJ99" s="7" t="s">
        <v>148</v>
      </c>
      <c r="AK99" s="24">
        <f>(AB99*Sheet1!$AB$1+W99*Sheet1!$W$1+T99*Sheet1!$T$1+Q99*Sheet1!$Q$1+AE99*Sheet1!$AE$1+Y99*Sheet1!$Y$1+S99*Sheet1!$S$1)*D99</f>
        <v>-0.84672214200000018</v>
      </c>
      <c r="AL99" s="24">
        <f>(X99*Sheet1!$X$1+Z99*Sheet1!$Z$1)*D99</f>
        <v>-0.15816024000000004</v>
      </c>
      <c r="AM99" s="24">
        <f>(AF99*Sheet1!$AF$1+AD99*Sheet1!$AD$1+AC99*Sheet1!$AC$1+AA99*Sheet1!$AA$1+V99*Sheet1!$V$1+U99*Sheet1!$U$1+R99*Sheet1!$R$1)*D99</f>
        <v>-9.9415008000000013E-2</v>
      </c>
      <c r="AN99" s="29" t="s">
        <v>2243</v>
      </c>
      <c r="AO99" s="19">
        <v>6066</v>
      </c>
      <c r="AP99" s="30" t="s">
        <v>13</v>
      </c>
      <c r="AQ99" s="30" t="s">
        <v>6</v>
      </c>
    </row>
    <row r="100" spans="1:43" ht="15.75" customHeight="1">
      <c r="A100" s="5">
        <v>826</v>
      </c>
      <c r="B100" s="5">
        <v>1006516739</v>
      </c>
      <c r="C100" s="5" t="s">
        <v>31</v>
      </c>
      <c r="D100" s="5">
        <f>(H100*Sheet1!$H$1+I100*Sheet1!$I$1+J100*Sheet1!$J$1+K100*Sheet1!$K$1+L100*Sheet1!$L$1+M100*Sheet1!$M$1+N100*Sheet1!$N$1+O100*Sheet1!$O$1)</f>
        <v>-0.39981</v>
      </c>
      <c r="E100" s="5">
        <f>(Q100*Sheet1!$Q$1+R100*Sheet1!$R$1+S100*Sheet1!$S$1+T100*Sheet1!$T$1+U100*Sheet1!$U$1+V100*Sheet1!$V$1+W100*Sheet1!$W$1+X100*Sheet1!$X$1+Y100*Sheet1!$Y$1+Z100*Sheet1!$Z$1+AA100*Sheet1!$AA$1+AB100*Sheet1!$AB$1+AC100*Sheet1!$AC$1+AD100*Sheet1!$AD$1+AE100*Sheet1!$AE$1+AF100*Sheet1!$AF$1)</f>
        <v>2.9773999999999998</v>
      </c>
      <c r="F100" s="5">
        <f t="shared" si="1"/>
        <v>-0.23795981937059996</v>
      </c>
      <c r="G100" s="5"/>
      <c r="H100" s="5">
        <v>0</v>
      </c>
      <c r="I100" s="5">
        <v>1E-4</v>
      </c>
      <c r="J100" s="5">
        <v>0</v>
      </c>
      <c r="K100" s="5">
        <v>0.99939999999999996</v>
      </c>
      <c r="L100" s="5">
        <v>0</v>
      </c>
      <c r="M100" s="5">
        <v>1E-4</v>
      </c>
      <c r="N100" s="5">
        <v>0</v>
      </c>
      <c r="O100" s="5">
        <v>0</v>
      </c>
      <c r="P100" s="5"/>
      <c r="Q100" s="5">
        <v>9.1899999999999996E-2</v>
      </c>
      <c r="R100" s="5">
        <v>0.16769999999999999</v>
      </c>
      <c r="S100" s="5">
        <v>1.4E-3</v>
      </c>
      <c r="T100" s="5">
        <v>0</v>
      </c>
      <c r="U100" s="5">
        <v>0.2253</v>
      </c>
      <c r="V100" s="5">
        <v>7.7000000000000002E-3</v>
      </c>
      <c r="W100" s="5">
        <v>0</v>
      </c>
      <c r="X100" s="5">
        <v>0</v>
      </c>
      <c r="Y100" s="5">
        <v>0</v>
      </c>
      <c r="Z100" s="5">
        <v>0.30969999999999998</v>
      </c>
      <c r="AA100" s="5">
        <v>0.20630000000000001</v>
      </c>
      <c r="AB100" s="5">
        <v>0</v>
      </c>
      <c r="AC100" s="5">
        <v>0</v>
      </c>
      <c r="AD100" s="5">
        <v>5.1999999999999998E-3</v>
      </c>
      <c r="AE100" s="5">
        <v>0</v>
      </c>
      <c r="AF100" s="5">
        <v>0</v>
      </c>
      <c r="AG100" s="5">
        <v>0</v>
      </c>
      <c r="AH100" s="6" t="s">
        <v>149</v>
      </c>
      <c r="AI100" s="7" t="s">
        <v>150</v>
      </c>
      <c r="AJ100" s="7"/>
      <c r="AK100" s="24">
        <f>(AB100*Sheet1!$AB$1+W100*Sheet1!$W$1+T100*Sheet1!$T$1+Q100*Sheet1!$Q$1+AE100*Sheet1!$AE$1+Y100*Sheet1!$Y$1+S100*Sheet1!$S$1)*D100</f>
        <v>-0.11134708500000001</v>
      </c>
      <c r="AL100" s="24">
        <f>(X100*Sheet1!$X$1+Z100*Sheet1!$Z$1)*D100</f>
        <v>-0.49528462799999995</v>
      </c>
      <c r="AM100" s="24">
        <f>(AF100*Sheet1!$AF$1+AD100*Sheet1!$AD$1+AC100*Sheet1!$AC$1+AA100*Sheet1!$AA$1+V100*Sheet1!$V$1+U100*Sheet1!$U$1+R100*Sheet1!$R$1)*D100</f>
        <v>-0.583762581</v>
      </c>
      <c r="AN100" s="29" t="s">
        <v>2228</v>
      </c>
      <c r="AO100" s="19">
        <v>6001</v>
      </c>
      <c r="AP100" s="30" t="s">
        <v>20</v>
      </c>
      <c r="AQ100" s="30" t="s">
        <v>6</v>
      </c>
    </row>
    <row r="101" spans="1:43" ht="15.75" customHeight="1">
      <c r="A101" s="5">
        <v>857</v>
      </c>
      <c r="B101" s="5">
        <v>1072652913</v>
      </c>
      <c r="C101" s="5" t="s">
        <v>31</v>
      </c>
      <c r="D101" s="5">
        <f>(H101*Sheet1!$H$1+I101*Sheet1!$I$1+J101*Sheet1!$J$1+K101*Sheet1!$K$1+L101*Sheet1!$L$1+M101*Sheet1!$M$1+N101*Sheet1!$N$1+O101*Sheet1!$O$1)</f>
        <v>-0.4068500000000001</v>
      </c>
      <c r="E101" s="5">
        <f>(Q101*Sheet1!$Q$1+R101*Sheet1!$R$1+S101*Sheet1!$S$1+T101*Sheet1!$T$1+U101*Sheet1!$U$1+V101*Sheet1!$V$1+W101*Sheet1!$W$1+X101*Sheet1!$X$1+Y101*Sheet1!$Y$1+Z101*Sheet1!$Z$1+AA101*Sheet1!$AA$1+AB101*Sheet1!$AB$1+AC101*Sheet1!$AC$1+AD101*Sheet1!$AD$1+AE101*Sheet1!$AE$1+AF101*Sheet1!$AF$1)</f>
        <v>2.1179000000000001</v>
      </c>
      <c r="F101" s="5">
        <f t="shared" si="1"/>
        <v>-0.17500469260650006</v>
      </c>
      <c r="G101" s="5"/>
      <c r="H101" s="5">
        <v>0</v>
      </c>
      <c r="I101" s="5">
        <v>2.23E-2</v>
      </c>
      <c r="J101" s="5">
        <v>0</v>
      </c>
      <c r="K101" s="5">
        <v>0.93259999999999998</v>
      </c>
      <c r="L101" s="5">
        <v>0</v>
      </c>
      <c r="M101" s="5">
        <v>4.3200000000000002E-2</v>
      </c>
      <c r="N101" s="5">
        <v>2.8E-3</v>
      </c>
      <c r="O101" s="5">
        <v>1E-4</v>
      </c>
      <c r="P101" s="5"/>
      <c r="Q101" s="5">
        <v>2.0000000000000001E-4</v>
      </c>
      <c r="R101" s="5">
        <v>2.8999999999999998E-3</v>
      </c>
      <c r="S101" s="5">
        <v>8.2000000000000007E-3</v>
      </c>
      <c r="T101" s="5">
        <v>0</v>
      </c>
      <c r="U101" s="5">
        <v>1.6400000000000001E-2</v>
      </c>
      <c r="V101" s="5">
        <v>0.99990000000000001</v>
      </c>
      <c r="W101" s="5">
        <v>0</v>
      </c>
      <c r="X101" s="5">
        <v>0</v>
      </c>
      <c r="Y101" s="5">
        <v>1.7600000000000001E-2</v>
      </c>
      <c r="Z101" s="5">
        <v>2.9999999999999997E-4</v>
      </c>
      <c r="AA101" s="5">
        <v>3.8999999999999998E-3</v>
      </c>
      <c r="AB101" s="5">
        <v>0</v>
      </c>
      <c r="AC101" s="5">
        <v>0</v>
      </c>
      <c r="AD101" s="5">
        <v>4.0000000000000002E-4</v>
      </c>
      <c r="AE101" s="5">
        <v>0</v>
      </c>
      <c r="AF101" s="5">
        <v>1E-4</v>
      </c>
      <c r="AG101" s="5">
        <v>7.4000000000000003E-3</v>
      </c>
      <c r="AH101" s="6" t="s">
        <v>151</v>
      </c>
      <c r="AI101" s="7"/>
      <c r="AJ101" s="7" t="s">
        <v>152</v>
      </c>
      <c r="AK101" s="24">
        <f>(AB101*Sheet1!$AB$1+W101*Sheet1!$W$1+T101*Sheet1!$T$1+Q101*Sheet1!$Q$1+AE101*Sheet1!$AE$1+Y101*Sheet1!$Y$1+S101*Sheet1!$S$1)*D101</f>
        <v>-2.1237570000000011E-2</v>
      </c>
      <c r="AL101" s="24">
        <f>(X101*Sheet1!$X$1+Z101*Sheet1!$Z$1)*D101</f>
        <v>-4.8822000000000009E-4</v>
      </c>
      <c r="AM101" s="24">
        <f>(AF101*Sheet1!$AF$1+AD101*Sheet1!$AD$1+AC101*Sheet1!$AC$1+AA101*Sheet1!$AA$1+V101*Sheet1!$V$1+U101*Sheet1!$U$1+R101*Sheet1!$R$1)*D101</f>
        <v>-0.83994182500000014</v>
      </c>
      <c r="AN101" s="29" t="s">
        <v>2229</v>
      </c>
      <c r="AO101" s="19">
        <v>6009</v>
      </c>
      <c r="AP101" s="30" t="s">
        <v>16</v>
      </c>
      <c r="AQ101" s="30" t="s">
        <v>6</v>
      </c>
    </row>
    <row r="102" spans="1:43" ht="15.75" customHeight="1">
      <c r="A102" s="5">
        <v>892</v>
      </c>
      <c r="B102" s="5">
        <v>1089490584</v>
      </c>
      <c r="C102" s="5" t="s">
        <v>31</v>
      </c>
      <c r="D102" s="5">
        <f>(H102*Sheet1!$H$1+I102*Sheet1!$I$1+J102*Sheet1!$J$1+K102*Sheet1!$K$1+L102*Sheet1!$L$1+M102*Sheet1!$M$1+N102*Sheet1!$N$1+O102*Sheet1!$O$1)</f>
        <v>0</v>
      </c>
      <c r="E102" s="5">
        <f>(Q102*Sheet1!$Q$1+R102*Sheet1!$R$1+S102*Sheet1!$S$1+T102*Sheet1!$T$1+U102*Sheet1!$U$1+V102*Sheet1!$V$1+W102*Sheet1!$W$1+X102*Sheet1!$X$1+Y102*Sheet1!$Y$1+Z102*Sheet1!$Z$1+AA102*Sheet1!$AA$1+AB102*Sheet1!$AB$1+AC102*Sheet1!$AC$1+AD102*Sheet1!$AD$1+AE102*Sheet1!$AE$1+AF102*Sheet1!$AF$1)</f>
        <v>0</v>
      </c>
      <c r="F102" s="5">
        <f t="shared" si="1"/>
        <v>0</v>
      </c>
      <c r="G102" s="5"/>
      <c r="AG102" s="5">
        <v>0</v>
      </c>
      <c r="AH102" s="8">
        <v>0</v>
      </c>
      <c r="AI102" s="9" t="s">
        <v>62</v>
      </c>
      <c r="AJ102" s="9"/>
      <c r="AK102" s="24">
        <f>(AB102*Sheet1!$AB$1+W102*Sheet1!$W$1+T102*Sheet1!$T$1+Q102*Sheet1!$Q$1+AE102*Sheet1!$AE$1+Y102*Sheet1!$Y$1+S102*Sheet1!$S$1)*D102</f>
        <v>0</v>
      </c>
      <c r="AL102" s="24">
        <f>(X102*Sheet1!$X$1+Z102*Sheet1!$Z$1)*D102</f>
        <v>0</v>
      </c>
      <c r="AM102" s="24">
        <f>(AF102*Sheet1!$AF$1+AD102*Sheet1!$AD$1+AC102*Sheet1!$AC$1+AA102*Sheet1!$AA$1+V102*Sheet1!$V$1+U102*Sheet1!$U$1+R102*Sheet1!$R$1)*D102</f>
        <v>0</v>
      </c>
      <c r="AN102" s="29" t="s">
        <v>2231</v>
      </c>
      <c r="AO102" s="19">
        <v>6013</v>
      </c>
      <c r="AP102" s="31"/>
      <c r="AQ102" s="31"/>
    </row>
    <row r="103" spans="1:43" ht="15.75" customHeight="1">
      <c r="A103" s="5">
        <v>964</v>
      </c>
      <c r="B103" s="5">
        <v>1004590560</v>
      </c>
      <c r="C103" s="5" t="s">
        <v>31</v>
      </c>
      <c r="D103" s="5">
        <f>(H103*Sheet1!$H$1+I103*Sheet1!$I$1+J103*Sheet1!$J$1+K103*Sheet1!$K$1+L103*Sheet1!$L$1+M103*Sheet1!$M$1+N103*Sheet1!$N$1+O103*Sheet1!$O$1)</f>
        <v>-0.8029099999999999</v>
      </c>
      <c r="E103" s="5">
        <f>(Q103*Sheet1!$Q$1+R103*Sheet1!$R$1+S103*Sheet1!$S$1+T103*Sheet1!$T$1+U103*Sheet1!$U$1+V103*Sheet1!$V$1+W103*Sheet1!$W$1+X103*Sheet1!$X$1+Y103*Sheet1!$Y$1+Z103*Sheet1!$Z$1+AA103*Sheet1!$AA$1+AB103*Sheet1!$AB$1+AC103*Sheet1!$AC$1+AD103*Sheet1!$AD$1+AE103*Sheet1!$AE$1+AF103*Sheet1!$AF$1)</f>
        <v>1.5992000000000002</v>
      </c>
      <c r="F103" s="5">
        <f t="shared" si="1"/>
        <v>-0.26103997951759994</v>
      </c>
      <c r="G103" s="5"/>
      <c r="H103" s="5">
        <v>0</v>
      </c>
      <c r="I103" s="5">
        <v>1.26E-2</v>
      </c>
      <c r="J103" s="5">
        <v>0</v>
      </c>
      <c r="K103" s="5">
        <v>0.31040000000000001</v>
      </c>
      <c r="L103" s="5">
        <v>1E-4</v>
      </c>
      <c r="M103" s="5">
        <v>0.68479999999999996</v>
      </c>
      <c r="N103" s="5">
        <v>2.0000000000000001E-4</v>
      </c>
      <c r="O103" s="5">
        <v>1E-4</v>
      </c>
      <c r="P103" s="5"/>
      <c r="Q103" s="5">
        <v>1.21E-2</v>
      </c>
      <c r="R103" s="5">
        <v>1.1999999999999999E-3</v>
      </c>
      <c r="S103" s="5">
        <v>3.6600000000000001E-2</v>
      </c>
      <c r="T103" s="5">
        <v>2.4500000000000001E-2</v>
      </c>
      <c r="U103" s="5">
        <v>3.5000000000000001E-3</v>
      </c>
      <c r="V103" s="5">
        <v>3.8999999999999998E-3</v>
      </c>
      <c r="W103" s="5">
        <v>0</v>
      </c>
      <c r="X103" s="5">
        <v>0</v>
      </c>
      <c r="Y103" s="5">
        <v>0.60060000000000002</v>
      </c>
      <c r="Z103" s="5">
        <v>1.2999999999999999E-3</v>
      </c>
      <c r="AA103" s="5">
        <v>6.8999999999999999E-3</v>
      </c>
      <c r="AB103" s="5">
        <v>4.0000000000000002E-4</v>
      </c>
      <c r="AC103" s="5">
        <v>0</v>
      </c>
      <c r="AD103" s="5">
        <v>1.1999999999999999E-3</v>
      </c>
      <c r="AE103" s="5">
        <v>0</v>
      </c>
      <c r="AF103" s="5">
        <v>6.4600000000000005E-2</v>
      </c>
      <c r="AG103" s="5">
        <v>4.1999999999999997E-3</v>
      </c>
      <c r="AH103" s="6" t="s">
        <v>139</v>
      </c>
      <c r="AI103" s="7" t="s">
        <v>153</v>
      </c>
      <c r="AJ103" s="7" t="s">
        <v>154</v>
      </c>
      <c r="AK103" s="24">
        <f>(AB103*Sheet1!$AB$1+W103*Sheet1!$W$1+T103*Sheet1!$T$1+Q103*Sheet1!$Q$1+AE103*Sheet1!$AE$1+Y103*Sheet1!$Y$1+S103*Sheet1!$S$1)*D103</f>
        <v>-1.0926802189999998</v>
      </c>
      <c r="AL103" s="24">
        <f>(X103*Sheet1!$X$1+Z103*Sheet1!$Z$1)*D103</f>
        <v>-4.1751319999999989E-3</v>
      </c>
      <c r="AM103" s="24">
        <f>(AF103*Sheet1!$AF$1+AD103*Sheet1!$AD$1+AC103*Sheet1!$AC$1+AA103*Sheet1!$AA$1+V103*Sheet1!$V$1+U103*Sheet1!$U$1+R103*Sheet1!$R$1)*D103</f>
        <v>-0.18715832100000002</v>
      </c>
      <c r="AN103" s="29" t="s">
        <v>2232</v>
      </c>
      <c r="AO103" s="19">
        <v>6031</v>
      </c>
      <c r="AP103" s="30" t="s">
        <v>19</v>
      </c>
      <c r="AQ103" s="30" t="s">
        <v>8</v>
      </c>
    </row>
    <row r="104" spans="1:43" ht="15.75" customHeight="1">
      <c r="A104" s="5">
        <v>1107</v>
      </c>
      <c r="B104" s="5">
        <v>1073530942</v>
      </c>
      <c r="C104" s="5" t="s">
        <v>31</v>
      </c>
      <c r="D104" s="5">
        <f>(H104*Sheet1!$H$1+I104*Sheet1!$I$1+J104*Sheet1!$J$1+K104*Sheet1!$K$1+L104*Sheet1!$L$1+M104*Sheet1!$M$1+N104*Sheet1!$N$1+O104*Sheet1!$O$1)</f>
        <v>-0.88917999999999997</v>
      </c>
      <c r="E104" s="5">
        <f>(Q104*Sheet1!$Q$1+R104*Sheet1!$R$1+S104*Sheet1!$S$1+T104*Sheet1!$T$1+U104*Sheet1!$U$1+V104*Sheet1!$V$1+W104*Sheet1!$W$1+X104*Sheet1!$X$1+Y104*Sheet1!$Y$1+Z104*Sheet1!$Z$1+AA104*Sheet1!$AA$1+AB104*Sheet1!$AB$1+AC104*Sheet1!$AC$1+AD104*Sheet1!$AD$1+AE104*Sheet1!$AE$1+AF104*Sheet1!$AF$1)</f>
        <v>3.0329000000000002</v>
      </c>
      <c r="F104" s="5">
        <f t="shared" si="1"/>
        <v>-0.53261681934500005</v>
      </c>
      <c r="G104" s="5"/>
      <c r="H104" s="5">
        <v>5.0000000000000001E-4</v>
      </c>
      <c r="I104" s="5">
        <v>8.0999999999999996E-3</v>
      </c>
      <c r="J104" s="5">
        <v>0</v>
      </c>
      <c r="K104" s="5">
        <v>0.1323</v>
      </c>
      <c r="L104" s="5">
        <v>0</v>
      </c>
      <c r="M104" s="5">
        <v>0.84060000000000001</v>
      </c>
      <c r="N104" s="5">
        <v>1E-4</v>
      </c>
      <c r="O104" s="5">
        <v>0</v>
      </c>
      <c r="P104" s="5"/>
      <c r="Q104" s="5">
        <v>8.8000000000000005E-3</v>
      </c>
      <c r="R104" s="5">
        <v>0</v>
      </c>
      <c r="S104" s="5">
        <v>0</v>
      </c>
      <c r="T104" s="5">
        <v>0</v>
      </c>
      <c r="U104" s="5">
        <v>1E-4</v>
      </c>
      <c r="V104" s="5">
        <v>0</v>
      </c>
      <c r="W104" s="5">
        <v>0</v>
      </c>
      <c r="X104" s="5">
        <v>0</v>
      </c>
      <c r="Y104" s="5">
        <v>0</v>
      </c>
      <c r="Z104" s="5">
        <v>5.0000000000000001E-4</v>
      </c>
      <c r="AA104" s="5">
        <v>2.0999999999999999E-3</v>
      </c>
      <c r="AB104" s="5">
        <v>1</v>
      </c>
      <c r="AC104" s="5">
        <v>0</v>
      </c>
      <c r="AD104" s="5">
        <v>0</v>
      </c>
      <c r="AE104" s="5">
        <v>0</v>
      </c>
      <c r="AF104" s="5">
        <v>0</v>
      </c>
      <c r="AG104" s="5">
        <v>2.8999999999999998E-3</v>
      </c>
      <c r="AH104" s="6" t="s">
        <v>155</v>
      </c>
      <c r="AI104" s="7" t="s">
        <v>98</v>
      </c>
      <c r="AJ104" s="7" t="s">
        <v>144</v>
      </c>
      <c r="AK104" s="24">
        <f>(AB104*Sheet1!$AB$1+W104*Sheet1!$W$1+T104*Sheet1!$T$1+Q104*Sheet1!$Q$1+AE104*Sheet1!$AE$1+Y104*Sheet1!$Y$1+S104*Sheet1!$S$1)*D104</f>
        <v>-2.6910143520000003</v>
      </c>
      <c r="AL104" s="24">
        <f>(X104*Sheet1!$X$1+Z104*Sheet1!$Z$1)*D104</f>
        <v>-1.7783599999999999E-3</v>
      </c>
      <c r="AM104" s="24">
        <f>(AF104*Sheet1!$AF$1+AD104*Sheet1!$AD$1+AC104*Sheet1!$AC$1+AA104*Sheet1!$AA$1+V104*Sheet1!$V$1+U104*Sheet1!$U$1+R104*Sheet1!$R$1)*D104</f>
        <v>-4.0013099999999992E-3</v>
      </c>
      <c r="AN104" s="29" t="s">
        <v>2233</v>
      </c>
      <c r="AO104" s="19">
        <v>6033</v>
      </c>
      <c r="AP104" s="30" t="s">
        <v>22</v>
      </c>
      <c r="AQ104" s="30" t="s">
        <v>8</v>
      </c>
    </row>
    <row r="105" spans="1:43" ht="15.75" customHeight="1">
      <c r="A105" s="5">
        <v>1133</v>
      </c>
      <c r="B105" s="5">
        <v>1063560584</v>
      </c>
      <c r="C105" s="5" t="s">
        <v>31</v>
      </c>
      <c r="D105" s="5">
        <f>(H105*Sheet1!$H$1+I105*Sheet1!$I$1+J105*Sheet1!$J$1+K105*Sheet1!$K$1+L105*Sheet1!$L$1+M105*Sheet1!$M$1+N105*Sheet1!$N$1+O105*Sheet1!$O$1)</f>
        <v>-0.98358999999999996</v>
      </c>
      <c r="E105" s="5">
        <f>(Q105*Sheet1!$Q$1+R105*Sheet1!$R$1+S105*Sheet1!$S$1+T105*Sheet1!$T$1+U105*Sheet1!$U$1+V105*Sheet1!$V$1+W105*Sheet1!$W$1+X105*Sheet1!$X$1+Y105*Sheet1!$Y$1+Z105*Sheet1!$Z$1+AA105*Sheet1!$AA$1+AB105*Sheet1!$AB$1+AC105*Sheet1!$AC$1+AD105*Sheet1!$AD$1+AE105*Sheet1!$AE$1+AF105*Sheet1!$AF$1)</f>
        <v>2.4417</v>
      </c>
      <c r="F105" s="5">
        <f t="shared" si="1"/>
        <v>-0.47864519840790004</v>
      </c>
      <c r="G105" s="5"/>
      <c r="H105" s="5">
        <v>0</v>
      </c>
      <c r="I105" s="5">
        <v>5.0000000000000001E-4</v>
      </c>
      <c r="J105" s="5">
        <v>0</v>
      </c>
      <c r="K105" s="5">
        <v>1.9599999999999999E-2</v>
      </c>
      <c r="L105" s="5">
        <v>0</v>
      </c>
      <c r="M105" s="5">
        <v>0.97599999999999998</v>
      </c>
      <c r="N105" s="5">
        <v>0</v>
      </c>
      <c r="O105" s="5">
        <v>0</v>
      </c>
      <c r="P105" s="5"/>
      <c r="Q105" s="5">
        <v>6.7299999999999999E-2</v>
      </c>
      <c r="R105" s="5">
        <v>0.1714</v>
      </c>
      <c r="S105" s="5">
        <v>0.60540000000000005</v>
      </c>
      <c r="T105" s="5">
        <v>0</v>
      </c>
      <c r="U105" s="5">
        <v>2.5499999999999998E-2</v>
      </c>
      <c r="V105" s="5">
        <v>3.5000000000000001E-3</v>
      </c>
      <c r="W105" s="5">
        <v>0</v>
      </c>
      <c r="X105" s="5">
        <v>0</v>
      </c>
      <c r="Y105" s="5">
        <v>1.77E-2</v>
      </c>
      <c r="Z105" s="5">
        <v>4.7399999999999998E-2</v>
      </c>
      <c r="AA105" s="5">
        <v>3.7199999999999997E-2</v>
      </c>
      <c r="AB105" s="5">
        <v>0</v>
      </c>
      <c r="AC105" s="5">
        <v>2.0000000000000001E-4</v>
      </c>
      <c r="AD105" s="5">
        <v>7.1199999999999999E-2</v>
      </c>
      <c r="AE105" s="5">
        <v>0</v>
      </c>
      <c r="AF105" s="5">
        <v>5.8999999999999999E-3</v>
      </c>
      <c r="AG105" s="5">
        <v>2.0000000000000001E-4</v>
      </c>
      <c r="AH105" s="6" t="s">
        <v>139</v>
      </c>
      <c r="AI105" s="7" t="s">
        <v>62</v>
      </c>
      <c r="AJ105" s="7"/>
      <c r="AK105" s="24">
        <f>(AB105*Sheet1!$AB$1+W105*Sheet1!$W$1+T105*Sheet1!$T$1+Q105*Sheet1!$Q$1+AE105*Sheet1!$AE$1+Y105*Sheet1!$Y$1+S105*Sheet1!$S$1)*D105</f>
        <v>-1.424336679</v>
      </c>
      <c r="AL105" s="24">
        <f>(X105*Sheet1!$X$1+Z105*Sheet1!$Z$1)*D105</f>
        <v>-0.18648866399999997</v>
      </c>
      <c r="AM105" s="24">
        <f>(AF105*Sheet1!$AF$1+AD105*Sheet1!$AD$1+AC105*Sheet1!$AC$1+AA105*Sheet1!$AA$1+V105*Sheet1!$V$1+U105*Sheet1!$U$1+R105*Sheet1!$R$1)*D105</f>
        <v>-0.79080636000000004</v>
      </c>
      <c r="AN105" s="29" t="s">
        <v>2234</v>
      </c>
      <c r="AO105" s="19">
        <v>6043</v>
      </c>
      <c r="AP105" s="30" t="s">
        <v>13</v>
      </c>
      <c r="AQ105" s="30" t="s">
        <v>8</v>
      </c>
    </row>
    <row r="106" spans="1:43" ht="15.75" customHeight="1">
      <c r="A106" s="5">
        <v>1135</v>
      </c>
      <c r="B106" s="5">
        <v>1034596671</v>
      </c>
      <c r="C106" s="5" t="s">
        <v>31</v>
      </c>
      <c r="D106" s="5">
        <f>(H106*Sheet1!$H$1+I106*Sheet1!$I$1+J106*Sheet1!$J$1+K106*Sheet1!$K$1+L106*Sheet1!$L$1+M106*Sheet1!$M$1+N106*Sheet1!$N$1+O106*Sheet1!$O$1)</f>
        <v>0.38202999999999993</v>
      </c>
      <c r="E106" s="5">
        <f>(Q106*Sheet1!$Q$1+R106*Sheet1!$R$1+S106*Sheet1!$S$1+T106*Sheet1!$T$1+U106*Sheet1!$U$1+V106*Sheet1!$V$1+W106*Sheet1!$W$1+X106*Sheet1!$X$1+Y106*Sheet1!$Y$1+Z106*Sheet1!$Z$1+AA106*Sheet1!$AA$1+AB106*Sheet1!$AB$1+AC106*Sheet1!$AC$1+AD106*Sheet1!$AD$1+AE106*Sheet1!$AE$1+AF106*Sheet1!$AF$1)</f>
        <v>2.6477999999999993</v>
      </c>
      <c r="F106" s="5">
        <f t="shared" si="1"/>
        <v>0.33653903661179985</v>
      </c>
      <c r="G106" s="5"/>
      <c r="H106" s="5">
        <v>6.9999999999999999E-4</v>
      </c>
      <c r="I106" s="5">
        <v>0.90039999999999998</v>
      </c>
      <c r="J106" s="5">
        <v>1E-3</v>
      </c>
      <c r="K106" s="5">
        <v>0.1517</v>
      </c>
      <c r="L106" s="5">
        <v>0</v>
      </c>
      <c r="M106" s="5">
        <v>8.0000000000000002E-3</v>
      </c>
      <c r="N106" s="5">
        <v>0</v>
      </c>
      <c r="O106" s="5">
        <v>1E-4</v>
      </c>
      <c r="P106" s="5"/>
      <c r="Q106" s="5">
        <v>8.0000000000000002E-3</v>
      </c>
      <c r="R106" s="5">
        <v>0.18909999999999999</v>
      </c>
      <c r="S106" s="5">
        <v>0.92220000000000002</v>
      </c>
      <c r="T106" s="5">
        <v>0</v>
      </c>
      <c r="U106" s="5">
        <v>7.4999999999999997E-3</v>
      </c>
      <c r="V106" s="5">
        <v>8.9999999999999998E-4</v>
      </c>
      <c r="W106" s="5">
        <v>0</v>
      </c>
      <c r="X106" s="5">
        <v>0</v>
      </c>
      <c r="Y106" s="5">
        <v>0</v>
      </c>
      <c r="Z106" s="5">
        <v>1.37E-2</v>
      </c>
      <c r="AA106" s="5">
        <v>8.6999999999999994E-3</v>
      </c>
      <c r="AB106" s="5">
        <v>0</v>
      </c>
      <c r="AC106" s="5">
        <v>4.4000000000000003E-3</v>
      </c>
      <c r="AD106" s="5">
        <v>6.9900000000000004E-2</v>
      </c>
      <c r="AE106" s="5">
        <v>0</v>
      </c>
      <c r="AF106" s="5">
        <v>2.5000000000000001E-3</v>
      </c>
      <c r="AG106" s="5">
        <v>0.30070000000000002</v>
      </c>
      <c r="AH106" s="6" t="s">
        <v>156</v>
      </c>
      <c r="AI106" s="7" t="s">
        <v>157</v>
      </c>
      <c r="AJ106" s="7" t="s">
        <v>158</v>
      </c>
      <c r="AK106" s="24">
        <f>(AB106*Sheet1!$AB$1+W106*Sheet1!$W$1+T106*Sheet1!$T$1+Q106*Sheet1!$Q$1+AE106*Sheet1!$AE$1+Y106*Sheet1!$Y$1+S106*Sheet1!$S$1)*D106</f>
        <v>0.71378485199999986</v>
      </c>
      <c r="AL106" s="24">
        <f>(X106*Sheet1!$X$1+Z106*Sheet1!$Z$1)*D106</f>
        <v>2.0935243999999995E-2</v>
      </c>
      <c r="AM106" s="24">
        <f>(AF106*Sheet1!$AF$1+AD106*Sheet1!$AD$1+AC106*Sheet1!$AC$1+AA106*Sheet1!$AA$1+V106*Sheet1!$V$1+U106*Sheet1!$U$1+R106*Sheet1!$R$1)*D106</f>
        <v>0.27681893800000001</v>
      </c>
      <c r="AN106" s="29" t="s">
        <v>2235</v>
      </c>
      <c r="AO106" s="19">
        <v>6050</v>
      </c>
      <c r="AP106" s="30" t="s">
        <v>13</v>
      </c>
      <c r="AQ106" s="30" t="s">
        <v>4</v>
      </c>
    </row>
    <row r="107" spans="1:43" ht="15.75" customHeight="1">
      <c r="A107" s="5">
        <v>1144</v>
      </c>
      <c r="B107" s="5">
        <v>1000821080</v>
      </c>
      <c r="C107" s="5" t="s">
        <v>31</v>
      </c>
      <c r="D107" s="5">
        <f>(H107*Sheet1!$H$1+I107*Sheet1!$I$1+J107*Sheet1!$J$1+K107*Sheet1!$K$1+L107*Sheet1!$L$1+M107*Sheet1!$M$1+N107*Sheet1!$N$1+O107*Sheet1!$O$1)</f>
        <v>-0.40195000000000008</v>
      </c>
      <c r="E107" s="5">
        <f>(Q107*Sheet1!$Q$1+R107*Sheet1!$R$1+S107*Sheet1!$S$1+T107*Sheet1!$T$1+U107*Sheet1!$U$1+V107*Sheet1!$V$1+W107*Sheet1!$W$1+X107*Sheet1!$X$1+Y107*Sheet1!$Y$1+Z107*Sheet1!$Z$1+AA107*Sheet1!$AA$1+AB107*Sheet1!$AB$1+AC107*Sheet1!$AC$1+AD107*Sheet1!$AD$1+AE107*Sheet1!$AE$1+AF107*Sheet1!$AF$1)</f>
        <v>4.0613999999999999</v>
      </c>
      <c r="F107" s="5">
        <f t="shared" si="1"/>
        <v>-0.32290449059400006</v>
      </c>
      <c r="G107" s="5"/>
      <c r="H107" s="5">
        <v>0</v>
      </c>
      <c r="I107" s="5">
        <v>1.5E-3</v>
      </c>
      <c r="J107" s="5">
        <v>0</v>
      </c>
      <c r="K107" s="5">
        <v>0.97260000000000002</v>
      </c>
      <c r="L107" s="5">
        <v>0</v>
      </c>
      <c r="M107" s="5">
        <v>1.3599999999999999E-2</v>
      </c>
      <c r="N107" s="5">
        <v>1E-4</v>
      </c>
      <c r="O107" s="5">
        <v>0</v>
      </c>
      <c r="P107" s="5"/>
      <c r="Q107" s="5">
        <v>4.0000000000000002E-4</v>
      </c>
      <c r="R107" s="5">
        <v>0</v>
      </c>
      <c r="S107" s="5">
        <v>0</v>
      </c>
      <c r="T107" s="5">
        <v>0</v>
      </c>
      <c r="U107" s="5">
        <v>2.0000000000000001E-4</v>
      </c>
      <c r="V107" s="5">
        <v>0</v>
      </c>
      <c r="W107" s="5">
        <v>0</v>
      </c>
      <c r="X107" s="5">
        <v>0</v>
      </c>
      <c r="Y107" s="5">
        <v>0</v>
      </c>
      <c r="Z107" s="5">
        <v>1.26E-2</v>
      </c>
      <c r="AA107" s="5">
        <v>4.5999999999999999E-3</v>
      </c>
      <c r="AB107" s="5">
        <v>0</v>
      </c>
      <c r="AC107" s="5">
        <v>1</v>
      </c>
      <c r="AD107" s="5">
        <v>0</v>
      </c>
      <c r="AE107" s="5">
        <v>0</v>
      </c>
      <c r="AF107" s="5">
        <v>0</v>
      </c>
      <c r="AG107" s="5">
        <v>5.0000000000000001E-4</v>
      </c>
      <c r="AH107" s="6" t="s">
        <v>159</v>
      </c>
      <c r="AI107" s="7"/>
      <c r="AJ107" s="7"/>
      <c r="AK107" s="24">
        <f>(AB107*Sheet1!$AB$1+W107*Sheet1!$W$1+T107*Sheet1!$T$1+Q107*Sheet1!$Q$1+AE107*Sheet1!$AE$1+Y107*Sheet1!$Y$1+S107*Sheet1!$S$1)*D107</f>
        <v>-4.8234000000000016E-4</v>
      </c>
      <c r="AL107" s="24">
        <f>(X107*Sheet1!$X$1+Z107*Sheet1!$Z$1)*D107</f>
        <v>-2.0258280000000004E-2</v>
      </c>
      <c r="AM107" s="24">
        <f>(AF107*Sheet1!$AF$1+AD107*Sheet1!$AD$1+AC107*Sheet1!$AC$1+AA107*Sheet1!$AA$1+V107*Sheet1!$V$1+U107*Sheet1!$U$1+R107*Sheet1!$R$1)*D107</f>
        <v>-1.6117391100000005</v>
      </c>
      <c r="AN107" s="29" t="s">
        <v>2236</v>
      </c>
      <c r="AO107" s="19">
        <v>6057</v>
      </c>
      <c r="AP107" s="30" t="s">
        <v>23</v>
      </c>
      <c r="AQ107" s="30" t="s">
        <v>6</v>
      </c>
    </row>
    <row r="108" spans="1:43" ht="15.75" customHeight="1">
      <c r="A108" s="5">
        <v>1182</v>
      </c>
      <c r="B108" s="5">
        <v>1000529007</v>
      </c>
      <c r="C108" s="5" t="s">
        <v>31</v>
      </c>
      <c r="D108" s="5">
        <f>(H108*Sheet1!$H$1+I108*Sheet1!$I$1+J108*Sheet1!$J$1+K108*Sheet1!$K$1+L108*Sheet1!$L$1+M108*Sheet1!$M$1+N108*Sheet1!$N$1+O108*Sheet1!$O$1)</f>
        <v>0</v>
      </c>
      <c r="E108" s="5">
        <f>(Q108*Sheet1!$Q$1+R108*Sheet1!$R$1+S108*Sheet1!$S$1+T108*Sheet1!$T$1+U108*Sheet1!$U$1+V108*Sheet1!$V$1+W108*Sheet1!$W$1+X108*Sheet1!$X$1+Y108*Sheet1!$Y$1+Z108*Sheet1!$Z$1+AA108*Sheet1!$AA$1+AB108*Sheet1!$AB$1+AC108*Sheet1!$AC$1+AD108*Sheet1!$AD$1+AE108*Sheet1!$AE$1+AF108*Sheet1!$AF$1)</f>
        <v>0</v>
      </c>
      <c r="F108" s="5">
        <f t="shared" si="1"/>
        <v>0</v>
      </c>
      <c r="G108" s="5"/>
      <c r="AG108" s="5">
        <v>0</v>
      </c>
      <c r="AH108" s="8">
        <v>0</v>
      </c>
      <c r="AI108" s="9"/>
      <c r="AJ108" s="9"/>
      <c r="AK108" s="24">
        <f>(AB108*Sheet1!$AB$1+W108*Sheet1!$W$1+T108*Sheet1!$T$1+Q108*Sheet1!$Q$1+AE108*Sheet1!$AE$1+Y108*Sheet1!$Y$1+S108*Sheet1!$S$1)*D108</f>
        <v>0</v>
      </c>
      <c r="AL108" s="24">
        <f>(X108*Sheet1!$X$1+Z108*Sheet1!$Z$1)*D108</f>
        <v>0</v>
      </c>
      <c r="AM108" s="24">
        <f>(AF108*Sheet1!$AF$1+AD108*Sheet1!$AD$1+AC108*Sheet1!$AC$1+AA108*Sheet1!$AA$1+V108*Sheet1!$V$1+U108*Sheet1!$U$1+R108*Sheet1!$R$1)*D108</f>
        <v>0</v>
      </c>
      <c r="AN108" s="29" t="s">
        <v>2237</v>
      </c>
      <c r="AO108" s="19">
        <v>6060</v>
      </c>
      <c r="AP108" s="31"/>
      <c r="AQ108" s="31"/>
    </row>
    <row r="109" spans="1:43" ht="15.75" customHeight="1">
      <c r="A109" s="5">
        <v>1230</v>
      </c>
      <c r="B109" s="5">
        <v>1055094633</v>
      </c>
      <c r="C109" s="5" t="s">
        <v>31</v>
      </c>
      <c r="D109" s="5">
        <f>(H109*Sheet1!$H$1+I109*Sheet1!$I$1+J109*Sheet1!$J$1+K109*Sheet1!$K$1+L109*Sheet1!$L$1+M109*Sheet1!$M$1+N109*Sheet1!$N$1+O109*Sheet1!$O$1)</f>
        <v>0.57563000000000009</v>
      </c>
      <c r="E109" s="5">
        <f>(Q109*Sheet1!$Q$1+R109*Sheet1!$R$1+S109*Sheet1!$S$1+T109*Sheet1!$T$1+U109*Sheet1!$U$1+V109*Sheet1!$V$1+W109*Sheet1!$W$1+X109*Sheet1!$X$1+Y109*Sheet1!$Y$1+Z109*Sheet1!$Z$1+AA109*Sheet1!$AA$1+AB109*Sheet1!$AB$1+AC109*Sheet1!$AC$1+AD109*Sheet1!$AD$1+AE109*Sheet1!$AE$1+AF109*Sheet1!$AF$1)</f>
        <v>2.7970999999999999</v>
      </c>
      <c r="F109" s="5">
        <f t="shared" si="1"/>
        <v>0.55516064325040004</v>
      </c>
      <c r="G109" s="5"/>
      <c r="H109" s="5">
        <v>0.40260000000000001</v>
      </c>
      <c r="I109" s="5">
        <v>0.61760000000000004</v>
      </c>
      <c r="J109" s="5">
        <v>1E-4</v>
      </c>
      <c r="K109" s="5">
        <v>9.9000000000000008E-3</v>
      </c>
      <c r="L109" s="5">
        <v>0</v>
      </c>
      <c r="M109" s="5">
        <v>4.0000000000000002E-4</v>
      </c>
      <c r="N109" s="5">
        <v>0</v>
      </c>
      <c r="O109" s="5">
        <v>1.3299999999999999E-2</v>
      </c>
      <c r="P109" s="5"/>
      <c r="Q109" s="5">
        <v>9.2700000000000005E-2</v>
      </c>
      <c r="R109" s="5">
        <v>1.2999999999999999E-3</v>
      </c>
      <c r="S109" s="5">
        <v>7.0400000000000004E-2</v>
      </c>
      <c r="T109" s="5">
        <v>0.23050000000000001</v>
      </c>
      <c r="U109" s="5">
        <v>8.3900000000000002E-2</v>
      </c>
      <c r="V109" s="5">
        <v>0</v>
      </c>
      <c r="W109" s="5">
        <v>0</v>
      </c>
      <c r="X109" s="5">
        <v>0</v>
      </c>
      <c r="Y109" s="5">
        <v>0</v>
      </c>
      <c r="Z109" s="5">
        <v>0.34139999999999998</v>
      </c>
      <c r="AA109" s="5">
        <v>0.1298</v>
      </c>
      <c r="AB109" s="5">
        <v>1.9E-3</v>
      </c>
      <c r="AC109" s="5">
        <v>0</v>
      </c>
      <c r="AD109" s="5">
        <v>8.0000000000000002E-3</v>
      </c>
      <c r="AE109" s="5">
        <v>0</v>
      </c>
      <c r="AF109" s="5">
        <v>0</v>
      </c>
      <c r="AG109" s="5">
        <v>0.34010000000000001</v>
      </c>
      <c r="AH109" s="6" t="s">
        <v>160</v>
      </c>
      <c r="AI109" s="7" t="s">
        <v>161</v>
      </c>
      <c r="AJ109" s="7"/>
      <c r="AK109" s="24">
        <f>(AB109*Sheet1!$AB$1+W109*Sheet1!$W$1+T109*Sheet1!$T$1+Q109*Sheet1!$Q$1+AE109*Sheet1!$AE$1+Y109*Sheet1!$Y$1+S109*Sheet1!$S$1)*D109</f>
        <v>0.5097779280000001</v>
      </c>
      <c r="AL109" s="24">
        <f>(X109*Sheet1!$X$1+Z109*Sheet1!$Z$1)*D109</f>
        <v>0.78608032800000005</v>
      </c>
      <c r="AM109" s="24">
        <f>(AF109*Sheet1!$AF$1+AD109*Sheet1!$AD$1+AC109*Sheet1!$AC$1+AA109*Sheet1!$AA$1+V109*Sheet1!$V$1+U109*Sheet1!$U$1+R109*Sheet1!$R$1)*D109</f>
        <v>0.3142364170000001</v>
      </c>
      <c r="AN109" s="29" t="s">
        <v>2238</v>
      </c>
      <c r="AO109" s="19">
        <v>6069</v>
      </c>
      <c r="AP109" s="30" t="s">
        <v>20</v>
      </c>
      <c r="AQ109" s="30" t="s">
        <v>2245</v>
      </c>
    </row>
    <row r="110" spans="1:43" ht="15.75" customHeight="1">
      <c r="A110" s="5">
        <v>1260</v>
      </c>
      <c r="B110" s="5">
        <v>1071467231</v>
      </c>
      <c r="C110" s="5" t="s">
        <v>31</v>
      </c>
      <c r="D110" s="5">
        <f>(H110*Sheet1!$H$1+I110*Sheet1!$I$1+J110*Sheet1!$J$1+K110*Sheet1!$K$1+L110*Sheet1!$L$1+M110*Sheet1!$M$1+N110*Sheet1!$N$1+O110*Sheet1!$O$1)</f>
        <v>0.41977999999999999</v>
      </c>
      <c r="E110" s="5">
        <f>(Q110*Sheet1!$Q$1+R110*Sheet1!$R$1+S110*Sheet1!$S$1+T110*Sheet1!$T$1+U110*Sheet1!$U$1+V110*Sheet1!$V$1+W110*Sheet1!$W$1+X110*Sheet1!$X$1+Y110*Sheet1!$Y$1+Z110*Sheet1!$Z$1+AA110*Sheet1!$AA$1+AB110*Sheet1!$AB$1+AC110*Sheet1!$AC$1+AD110*Sheet1!$AD$1+AE110*Sheet1!$AE$1+AF110*Sheet1!$AF$1)</f>
        <v>4.2764999999999995</v>
      </c>
      <c r="F110" s="5">
        <f t="shared" si="1"/>
        <v>0.56315084262899995</v>
      </c>
      <c r="G110" s="5"/>
      <c r="H110" s="5">
        <v>5.1000000000000004E-3</v>
      </c>
      <c r="I110" s="5">
        <v>0.89029999999999998</v>
      </c>
      <c r="J110" s="5">
        <v>3.3999999999999998E-3</v>
      </c>
      <c r="K110" s="5">
        <v>6.8900000000000003E-2</v>
      </c>
      <c r="L110" s="5">
        <v>0</v>
      </c>
      <c r="M110" s="5">
        <v>1.5E-3</v>
      </c>
      <c r="N110" s="5">
        <v>1E-4</v>
      </c>
      <c r="O110" s="5">
        <v>2.0000000000000001E-4</v>
      </c>
      <c r="P110" s="5"/>
      <c r="Q110" s="5">
        <v>1.01E-2</v>
      </c>
      <c r="R110" s="5">
        <v>5.9999999999999995E-4</v>
      </c>
      <c r="S110" s="5">
        <v>2.7000000000000001E-3</v>
      </c>
      <c r="T110" s="5">
        <v>0</v>
      </c>
      <c r="U110" s="5">
        <v>1.77E-2</v>
      </c>
      <c r="V110" s="5">
        <v>5.0000000000000001E-4</v>
      </c>
      <c r="W110" s="5">
        <v>0</v>
      </c>
      <c r="X110" s="5">
        <v>0</v>
      </c>
      <c r="Y110" s="5">
        <v>0</v>
      </c>
      <c r="Z110" s="5">
        <v>1.04E-2</v>
      </c>
      <c r="AA110" s="5">
        <v>4.8899999999999999E-2</v>
      </c>
      <c r="AB110" s="5">
        <v>6.6E-3</v>
      </c>
      <c r="AC110" s="5">
        <v>1E-4</v>
      </c>
      <c r="AD110" s="5">
        <v>0.99709999999999999</v>
      </c>
      <c r="AE110" s="5">
        <v>0</v>
      </c>
      <c r="AF110" s="5">
        <v>1.2500000000000001E-2</v>
      </c>
      <c r="AG110" s="5">
        <v>0.29959999999999998</v>
      </c>
      <c r="AH110" s="6" t="s">
        <v>162</v>
      </c>
      <c r="AI110" s="7" t="s">
        <v>163</v>
      </c>
      <c r="AJ110" s="7"/>
      <c r="AK110" s="24">
        <f>(AB110*Sheet1!$AB$1+W110*Sheet1!$W$1+T110*Sheet1!$T$1+Q110*Sheet1!$Q$1+AE110*Sheet1!$AE$1+Y110*Sheet1!$Y$1+S110*Sheet1!$S$1)*D110</f>
        <v>2.3297789999999999E-2</v>
      </c>
      <c r="AL110" s="24">
        <f>(X110*Sheet1!$X$1+Z110*Sheet1!$Z$1)*D110</f>
        <v>1.7462848E-2</v>
      </c>
      <c r="AM110" s="24">
        <f>(AF110*Sheet1!$AF$1+AD110*Sheet1!$AD$1+AC110*Sheet1!$AC$1+AA110*Sheet1!$AA$1+V110*Sheet1!$V$1+U110*Sheet1!$U$1+R110*Sheet1!$R$1)*D110</f>
        <v>1.7544285319999999</v>
      </c>
      <c r="AN110" s="29" t="s">
        <v>2239</v>
      </c>
      <c r="AO110" s="19">
        <v>6073</v>
      </c>
      <c r="AP110" s="30" t="s">
        <v>24</v>
      </c>
      <c r="AQ110" s="30" t="s">
        <v>4</v>
      </c>
    </row>
    <row r="111" spans="1:43" ht="15.75" customHeight="1">
      <c r="A111" s="5">
        <v>1280</v>
      </c>
      <c r="B111" s="5">
        <v>1012297192</v>
      </c>
      <c r="C111" s="5" t="s">
        <v>31</v>
      </c>
      <c r="D111" s="5">
        <f>(H111*Sheet1!$H$1+I111*Sheet1!$I$1+J111*Sheet1!$J$1+K111*Sheet1!$K$1+L111*Sheet1!$L$1+M111*Sheet1!$M$1+N111*Sheet1!$N$1+O111*Sheet1!$O$1)</f>
        <v>-0.34281</v>
      </c>
      <c r="E111" s="5">
        <f>(Q111*Sheet1!$Q$1+R111*Sheet1!$R$1+S111*Sheet1!$S$1+T111*Sheet1!$T$1+U111*Sheet1!$U$1+V111*Sheet1!$V$1+W111*Sheet1!$W$1+X111*Sheet1!$X$1+Y111*Sheet1!$Y$1+Z111*Sheet1!$Z$1+AA111*Sheet1!$AA$1+AB111*Sheet1!$AB$1+AC111*Sheet1!$AC$1+AD111*Sheet1!$AD$1+AE111*Sheet1!$AE$1+AF111*Sheet1!$AF$1)</f>
        <v>3.8271999999999999</v>
      </c>
      <c r="F111" s="5">
        <f t="shared" si="1"/>
        <v>-0.35345345518079996</v>
      </c>
      <c r="G111" s="5"/>
      <c r="H111" s="5">
        <v>2.92E-2</v>
      </c>
      <c r="I111" s="5">
        <v>0.21490000000000001</v>
      </c>
      <c r="J111" s="5">
        <v>1.06E-2</v>
      </c>
      <c r="K111" s="5">
        <v>0.73309999999999997</v>
      </c>
      <c r="L111" s="5">
        <v>5.7999999999999996E-3</v>
      </c>
      <c r="M111" s="5">
        <v>0.15989999999999999</v>
      </c>
      <c r="N111" s="5">
        <v>1.7000000000000001E-2</v>
      </c>
      <c r="O111" s="5">
        <v>6.8999999999999999E-3</v>
      </c>
      <c r="P111" s="5"/>
      <c r="Q111" s="5">
        <v>7.1999999999999998E-3</v>
      </c>
      <c r="R111" s="5">
        <v>1.72E-2</v>
      </c>
      <c r="S111" s="5">
        <v>5.28E-2</v>
      </c>
      <c r="T111" s="5">
        <v>1E-4</v>
      </c>
      <c r="U111" s="5">
        <v>1.9599999999999999E-2</v>
      </c>
      <c r="V111" s="5">
        <v>0.39810000000000001</v>
      </c>
      <c r="W111" s="5">
        <v>0</v>
      </c>
      <c r="X111" s="5">
        <v>0</v>
      </c>
      <c r="Y111" s="5">
        <v>7.46E-2</v>
      </c>
      <c r="Z111" s="5">
        <v>8.0000000000000004E-4</v>
      </c>
      <c r="AA111" s="5">
        <v>1.3299999999999999E-2</v>
      </c>
      <c r="AB111" s="5">
        <v>0</v>
      </c>
      <c r="AC111" s="5">
        <v>0</v>
      </c>
      <c r="AD111" s="5">
        <v>0.22539999999999999</v>
      </c>
      <c r="AE111" s="5">
        <v>0</v>
      </c>
      <c r="AF111" s="5">
        <v>0.5766</v>
      </c>
      <c r="AG111" s="5">
        <v>8.4900000000000003E-2</v>
      </c>
      <c r="AH111" s="6" t="s">
        <v>164</v>
      </c>
      <c r="AI111" s="7" t="s">
        <v>165</v>
      </c>
      <c r="AJ111" s="7" t="s">
        <v>144</v>
      </c>
      <c r="AK111" s="24">
        <f>(AB111*Sheet1!$AB$1+W111*Sheet1!$W$1+T111*Sheet1!$T$1+Q111*Sheet1!$Q$1+AE111*Sheet1!$AE$1+Y111*Sheet1!$Y$1+S111*Sheet1!$S$1)*D111</f>
        <v>-9.4821245999999984E-2</v>
      </c>
      <c r="AL111" s="24">
        <f>(X111*Sheet1!$X$1+Z111*Sheet1!$Z$1)*D111</f>
        <v>-1.096992E-3</v>
      </c>
      <c r="AM111" s="24">
        <f>(AF111*Sheet1!$AF$1+AD111*Sheet1!$AD$1+AC111*Sheet1!$AC$1+AA111*Sheet1!$AA$1+V111*Sheet1!$V$1+U111*Sheet1!$U$1+R111*Sheet1!$R$1)*D111</f>
        <v>-1.2160841940000002</v>
      </c>
      <c r="AN111" s="29" t="s">
        <v>2240</v>
      </c>
      <c r="AO111" s="19">
        <v>6063</v>
      </c>
      <c r="AP111" s="30" t="s">
        <v>26</v>
      </c>
      <c r="AQ111" s="30" t="s">
        <v>6</v>
      </c>
    </row>
    <row r="112" spans="1:43" ht="15.75" customHeight="1">
      <c r="A112" s="5">
        <v>1366</v>
      </c>
      <c r="B112" s="5">
        <v>1099349634</v>
      </c>
      <c r="C112" s="5" t="s">
        <v>31</v>
      </c>
      <c r="D112" s="5">
        <f>(H112*Sheet1!$H$1+I112*Sheet1!$I$1+J112*Sheet1!$J$1+K112*Sheet1!$K$1+L112*Sheet1!$L$1+M112*Sheet1!$M$1+N112*Sheet1!$N$1+O112*Sheet1!$O$1)</f>
        <v>0</v>
      </c>
      <c r="E112" s="5">
        <f>(Q112*Sheet1!$Q$1+R112*Sheet1!$R$1+S112*Sheet1!$S$1+T112*Sheet1!$T$1+U112*Sheet1!$U$1+V112*Sheet1!$V$1+W112*Sheet1!$W$1+X112*Sheet1!$X$1+Y112*Sheet1!$Y$1+Z112*Sheet1!$Z$1+AA112*Sheet1!$AA$1+AB112*Sheet1!$AB$1+AC112*Sheet1!$AC$1+AD112*Sheet1!$AD$1+AE112*Sheet1!$AE$1+AF112*Sheet1!$AF$1)</f>
        <v>0</v>
      </c>
      <c r="F112" s="5">
        <f t="shared" si="1"/>
        <v>0</v>
      </c>
      <c r="G112" s="5"/>
      <c r="AG112" s="5">
        <v>0</v>
      </c>
      <c r="AH112" s="8">
        <v>0</v>
      </c>
      <c r="AI112" s="9"/>
      <c r="AJ112" s="9"/>
      <c r="AK112" s="24">
        <f>(AB112*Sheet1!$AB$1+W112*Sheet1!$W$1+T112*Sheet1!$T$1+Q112*Sheet1!$Q$1+AE112*Sheet1!$AE$1+Y112*Sheet1!$Y$1+S112*Sheet1!$S$1)*D112</f>
        <v>0</v>
      </c>
      <c r="AL112" s="24">
        <f>(X112*Sheet1!$X$1+Z112*Sheet1!$Z$1)*D112</f>
        <v>0</v>
      </c>
      <c r="AM112" s="24">
        <f>(AF112*Sheet1!$AF$1+AD112*Sheet1!$AD$1+AC112*Sheet1!$AC$1+AA112*Sheet1!$AA$1+V112*Sheet1!$V$1+U112*Sheet1!$U$1+R112*Sheet1!$R$1)*D112</f>
        <v>0</v>
      </c>
      <c r="AN112" s="29" t="s">
        <v>2241</v>
      </c>
      <c r="AO112" s="19">
        <v>6064</v>
      </c>
      <c r="AP112" s="31"/>
      <c r="AQ112" s="31"/>
    </row>
    <row r="113" spans="1:43" ht="15.75" customHeight="1">
      <c r="A113" s="5">
        <v>1378</v>
      </c>
      <c r="B113" s="5">
        <v>1005319267</v>
      </c>
      <c r="C113" s="5" t="s">
        <v>31</v>
      </c>
      <c r="D113" s="5">
        <f>(H113*Sheet1!$H$1+I113*Sheet1!$I$1+J113*Sheet1!$J$1+K113*Sheet1!$K$1+L113*Sheet1!$L$1+M113*Sheet1!$M$1+N113*Sheet1!$N$1+O113*Sheet1!$O$1)</f>
        <v>0</v>
      </c>
      <c r="E113" s="5">
        <f>(Q113*Sheet1!$Q$1+R113*Sheet1!$R$1+S113*Sheet1!$S$1+T113*Sheet1!$T$1+U113*Sheet1!$U$1+V113*Sheet1!$V$1+W113*Sheet1!$W$1+X113*Sheet1!$X$1+Y113*Sheet1!$Y$1+Z113*Sheet1!$Z$1+AA113*Sheet1!$AA$1+AB113*Sheet1!$AB$1+AC113*Sheet1!$AC$1+AD113*Sheet1!$AD$1+AE113*Sheet1!$AE$1+AF113*Sheet1!$AF$1)</f>
        <v>0</v>
      </c>
      <c r="F113" s="5">
        <f t="shared" si="1"/>
        <v>0</v>
      </c>
      <c r="G113" s="5"/>
      <c r="AG113" s="5">
        <v>0</v>
      </c>
      <c r="AH113" s="8">
        <v>0</v>
      </c>
      <c r="AI113" s="9"/>
      <c r="AJ113" s="9"/>
      <c r="AK113" s="24">
        <f>(AB113*Sheet1!$AB$1+W113*Sheet1!$W$1+T113*Sheet1!$T$1+Q113*Sheet1!$Q$1+AE113*Sheet1!$AE$1+Y113*Sheet1!$Y$1+S113*Sheet1!$S$1)*D113</f>
        <v>0</v>
      </c>
      <c r="AL113" s="24">
        <f>(X113*Sheet1!$X$1+Z113*Sheet1!$Z$1)*D113</f>
        <v>0</v>
      </c>
      <c r="AM113" s="24">
        <f>(AF113*Sheet1!$AF$1+AD113*Sheet1!$AD$1+AC113*Sheet1!$AC$1+AA113*Sheet1!$AA$1+V113*Sheet1!$V$1+U113*Sheet1!$U$1+R113*Sheet1!$R$1)*D113</f>
        <v>0</v>
      </c>
      <c r="AN113" s="29" t="s">
        <v>2243</v>
      </c>
      <c r="AO113" s="19">
        <v>6066</v>
      </c>
      <c r="AP113" s="31"/>
      <c r="AQ113" s="31"/>
    </row>
    <row r="114" spans="1:43" ht="15.75" customHeight="1">
      <c r="A114" s="5">
        <v>1436</v>
      </c>
      <c r="B114" s="5">
        <v>1000859722</v>
      </c>
      <c r="C114" s="5" t="s">
        <v>31</v>
      </c>
      <c r="D114" s="5">
        <f>(H114*Sheet1!$H$1+I114*Sheet1!$I$1+J114*Sheet1!$J$1+K114*Sheet1!$K$1+L114*Sheet1!$L$1+M114*Sheet1!$M$1+N114*Sheet1!$N$1+O114*Sheet1!$O$1)</f>
        <v>0</v>
      </c>
      <c r="E114" s="5">
        <f>(Q114*Sheet1!$Q$1+R114*Sheet1!$R$1+S114*Sheet1!$S$1+T114*Sheet1!$T$1+U114*Sheet1!$U$1+V114*Sheet1!$V$1+W114*Sheet1!$W$1+X114*Sheet1!$X$1+Y114*Sheet1!$Y$1+Z114*Sheet1!$Z$1+AA114*Sheet1!$AA$1+AB114*Sheet1!$AB$1+AC114*Sheet1!$AC$1+AD114*Sheet1!$AD$1+AE114*Sheet1!$AE$1+AF114*Sheet1!$AF$1)</f>
        <v>0</v>
      </c>
      <c r="F114" s="5">
        <f t="shared" si="1"/>
        <v>0</v>
      </c>
      <c r="G114" s="5"/>
      <c r="AG114" s="5">
        <v>0</v>
      </c>
      <c r="AH114" s="8">
        <v>0</v>
      </c>
      <c r="AI114" s="9"/>
      <c r="AJ114" s="9" t="s">
        <v>166</v>
      </c>
      <c r="AK114" s="24">
        <f>(AB114*Sheet1!$AB$1+W114*Sheet1!$W$1+T114*Sheet1!$T$1+Q114*Sheet1!$Q$1+AE114*Sheet1!$AE$1+Y114*Sheet1!$Y$1+S114*Sheet1!$S$1)*D114</f>
        <v>0</v>
      </c>
      <c r="AL114" s="24">
        <f>(X114*Sheet1!$X$1+Z114*Sheet1!$Z$1)*D114</f>
        <v>0</v>
      </c>
      <c r="AM114" s="24">
        <f>(AF114*Sheet1!$AF$1+AD114*Sheet1!$AD$1+AC114*Sheet1!$AC$1+AA114*Sheet1!$AA$1+V114*Sheet1!$V$1+U114*Sheet1!$U$1+R114*Sheet1!$R$1)*D114</f>
        <v>0</v>
      </c>
      <c r="AN114" s="29" t="s">
        <v>2228</v>
      </c>
      <c r="AO114" s="19">
        <v>6001</v>
      </c>
      <c r="AP114" s="31"/>
      <c r="AQ114" s="31"/>
    </row>
    <row r="115" spans="1:43" ht="15.75" customHeight="1">
      <c r="A115" s="5">
        <v>1505</v>
      </c>
      <c r="B115" s="5">
        <v>1117846783</v>
      </c>
      <c r="C115" s="5" t="s">
        <v>31</v>
      </c>
      <c r="D115" s="5">
        <f>(H115*Sheet1!$H$1+I115*Sheet1!$I$1+J115*Sheet1!$J$1+K115*Sheet1!$K$1+L115*Sheet1!$L$1+M115*Sheet1!$M$1+N115*Sheet1!$N$1+O115*Sheet1!$O$1)</f>
        <v>-4.4570000000000026E-2</v>
      </c>
      <c r="E115" s="5">
        <f>(Q115*Sheet1!$Q$1+R115*Sheet1!$R$1+S115*Sheet1!$S$1+T115*Sheet1!$T$1+U115*Sheet1!$U$1+V115*Sheet1!$V$1+W115*Sheet1!$W$1+X115*Sheet1!$X$1+Y115*Sheet1!$Y$1+Z115*Sheet1!$Z$1+AA115*Sheet1!$AA$1+AB115*Sheet1!$AB$1+AC115*Sheet1!$AC$1+AD115*Sheet1!$AD$1+AE115*Sheet1!$AE$1+AF115*Sheet1!$AF$1)</f>
        <v>2.0047999999999999</v>
      </c>
      <c r="F115" s="5">
        <f t="shared" si="1"/>
        <v>-2.3964725635200013E-2</v>
      </c>
      <c r="G115" s="5"/>
      <c r="H115" s="5">
        <v>0.53920000000000001</v>
      </c>
      <c r="I115" s="5">
        <v>1.9E-3</v>
      </c>
      <c r="J115" s="5">
        <v>0</v>
      </c>
      <c r="K115" s="5">
        <v>2.64E-2</v>
      </c>
      <c r="L115" s="5">
        <v>0</v>
      </c>
      <c r="M115" s="5">
        <v>0.41160000000000002</v>
      </c>
      <c r="N115" s="5">
        <v>4.0000000000000002E-4</v>
      </c>
      <c r="O115" s="5">
        <v>6.9999999999999999E-4</v>
      </c>
      <c r="P115" s="5"/>
      <c r="Q115" s="5">
        <v>0</v>
      </c>
      <c r="R115" s="5">
        <v>0</v>
      </c>
      <c r="S115" s="5">
        <v>2.3999999999999998E-3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1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0.1804</v>
      </c>
      <c r="AH115" s="6" t="s">
        <v>167</v>
      </c>
      <c r="AI115" s="7"/>
      <c r="AJ115" s="7"/>
      <c r="AK115" s="24">
        <f>(AB115*Sheet1!$AB$1+W115*Sheet1!$W$1+T115*Sheet1!$T$1+Q115*Sheet1!$Q$1+AE115*Sheet1!$AE$1+Y115*Sheet1!$Y$1+S115*Sheet1!$S$1)*D115</f>
        <v>-8.935393600000005E-2</v>
      </c>
      <c r="AL115" s="24">
        <f>(X115*Sheet1!$X$1+Z115*Sheet1!$Z$1)*D115</f>
        <v>0</v>
      </c>
      <c r="AM115" s="24">
        <f>(AF115*Sheet1!$AF$1+AD115*Sheet1!$AD$1+AC115*Sheet1!$AC$1+AA115*Sheet1!$AA$1+V115*Sheet1!$V$1+U115*Sheet1!$U$1+R115*Sheet1!$R$1)*D115</f>
        <v>0</v>
      </c>
      <c r="AN115" s="29" t="s">
        <v>2229</v>
      </c>
      <c r="AO115" s="19">
        <v>6009</v>
      </c>
      <c r="AP115" s="30" t="s">
        <v>19</v>
      </c>
      <c r="AQ115" s="30" t="s">
        <v>2247</v>
      </c>
    </row>
    <row r="116" spans="1:43" ht="15.75" customHeight="1">
      <c r="A116" s="5">
        <v>1530</v>
      </c>
      <c r="B116" s="5">
        <v>1079541007</v>
      </c>
      <c r="C116" s="5" t="s">
        <v>31</v>
      </c>
      <c r="D116" s="5">
        <f>(H116*Sheet1!$H$1+I116*Sheet1!$I$1+J116*Sheet1!$J$1+K116*Sheet1!$K$1+L116*Sheet1!$L$1+M116*Sheet1!$M$1+N116*Sheet1!$N$1+O116*Sheet1!$O$1)</f>
        <v>0</v>
      </c>
      <c r="E116" s="5">
        <f>(Q116*Sheet1!$Q$1+R116*Sheet1!$R$1+S116*Sheet1!$S$1+T116*Sheet1!$T$1+U116*Sheet1!$U$1+V116*Sheet1!$V$1+W116*Sheet1!$W$1+X116*Sheet1!$X$1+Y116*Sheet1!$Y$1+Z116*Sheet1!$Z$1+AA116*Sheet1!$AA$1+AB116*Sheet1!$AB$1+AC116*Sheet1!$AC$1+AD116*Sheet1!$AD$1+AE116*Sheet1!$AE$1+AF116*Sheet1!$AF$1)</f>
        <v>0</v>
      </c>
      <c r="F116" s="5">
        <f t="shared" si="1"/>
        <v>0</v>
      </c>
      <c r="G116" s="5"/>
      <c r="AG116" s="5">
        <v>0</v>
      </c>
      <c r="AH116" s="8">
        <v>0</v>
      </c>
      <c r="AI116" s="9"/>
      <c r="AJ116" s="9"/>
      <c r="AK116" s="24">
        <f>(AB116*Sheet1!$AB$1+W116*Sheet1!$W$1+T116*Sheet1!$T$1+Q116*Sheet1!$Q$1+AE116*Sheet1!$AE$1+Y116*Sheet1!$Y$1+S116*Sheet1!$S$1)*D116</f>
        <v>0</v>
      </c>
      <c r="AL116" s="24">
        <f>(X116*Sheet1!$X$1+Z116*Sheet1!$Z$1)*D116</f>
        <v>0</v>
      </c>
      <c r="AM116" s="24">
        <f>(AF116*Sheet1!$AF$1+AD116*Sheet1!$AD$1+AC116*Sheet1!$AC$1+AA116*Sheet1!$AA$1+V116*Sheet1!$V$1+U116*Sheet1!$U$1+R116*Sheet1!$R$1)*D116</f>
        <v>0</v>
      </c>
      <c r="AN116" s="29" t="s">
        <v>2231</v>
      </c>
      <c r="AO116" s="19">
        <v>6013</v>
      </c>
      <c r="AP116" s="31"/>
      <c r="AQ116" s="31"/>
    </row>
    <row r="117" spans="1:43" ht="15.75" customHeight="1">
      <c r="A117" s="5">
        <v>1578</v>
      </c>
      <c r="B117" s="5">
        <v>1042670369</v>
      </c>
      <c r="C117" s="5" t="s">
        <v>31</v>
      </c>
      <c r="D117" s="5">
        <f>(H117*Sheet1!$H$1+I117*Sheet1!$I$1+J117*Sheet1!$J$1+K117*Sheet1!$K$1+L117*Sheet1!$L$1+M117*Sheet1!$M$1+N117*Sheet1!$N$1+O117*Sheet1!$O$1)</f>
        <v>-0.96231</v>
      </c>
      <c r="E117" s="5">
        <f>(Q117*Sheet1!$Q$1+R117*Sheet1!$R$1+S117*Sheet1!$S$1+T117*Sheet1!$T$1+U117*Sheet1!$U$1+V117*Sheet1!$V$1+W117*Sheet1!$W$1+X117*Sheet1!$X$1+Y117*Sheet1!$Y$1+Z117*Sheet1!$Z$1+AA117*Sheet1!$AA$1+AB117*Sheet1!$AB$1+AC117*Sheet1!$AC$1+AD117*Sheet1!$AD$1+AE117*Sheet1!$AE$1+AF117*Sheet1!$AF$1)</f>
        <v>2.2178</v>
      </c>
      <c r="F117" s="5">
        <f t="shared" si="1"/>
        <v>-0.43004354027700004</v>
      </c>
      <c r="G117" s="5"/>
      <c r="H117" s="5">
        <v>0</v>
      </c>
      <c r="I117" s="5">
        <v>6.9999999999999999E-4</v>
      </c>
      <c r="J117" s="5">
        <v>0</v>
      </c>
      <c r="K117" s="5">
        <v>7.3400000000000007E-2</v>
      </c>
      <c r="L117" s="5">
        <v>0</v>
      </c>
      <c r="M117" s="5">
        <v>0.93330000000000002</v>
      </c>
      <c r="N117" s="5">
        <v>0</v>
      </c>
      <c r="O117" s="5">
        <v>0</v>
      </c>
      <c r="P117" s="5"/>
      <c r="Q117" s="5">
        <v>2.0000000000000001E-4</v>
      </c>
      <c r="R117" s="5">
        <v>0</v>
      </c>
      <c r="S117" s="5">
        <v>0.10920000000000001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0.99939999999999996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2.0000000000000001E-4</v>
      </c>
      <c r="AH117" s="6" t="s">
        <v>168</v>
      </c>
      <c r="AI117" s="7"/>
      <c r="AJ117" s="7"/>
      <c r="AK117" s="24">
        <f>(AB117*Sheet1!$AB$1+W117*Sheet1!$W$1+T117*Sheet1!$T$1+Q117*Sheet1!$Q$1+AE117*Sheet1!$AE$1+Y117*Sheet1!$Y$1+S117*Sheet1!$S$1)*D117</f>
        <v>-2.1342111180000001</v>
      </c>
      <c r="AL117" s="24">
        <f>(X117*Sheet1!$X$1+Z117*Sheet1!$Z$1)*D117</f>
        <v>0</v>
      </c>
      <c r="AM117" s="24">
        <f>(AF117*Sheet1!$AF$1+AD117*Sheet1!$AD$1+AC117*Sheet1!$AC$1+AA117*Sheet1!$AA$1+V117*Sheet1!$V$1+U117*Sheet1!$U$1+R117*Sheet1!$R$1)*D117</f>
        <v>0</v>
      </c>
      <c r="AN117" s="29" t="s">
        <v>2232</v>
      </c>
      <c r="AO117" s="19">
        <v>6031</v>
      </c>
      <c r="AP117" s="30" t="s">
        <v>19</v>
      </c>
      <c r="AQ117" s="30" t="s">
        <v>8</v>
      </c>
    </row>
    <row r="118" spans="1:43" ht="15.75" customHeight="1">
      <c r="A118" s="5">
        <v>1584</v>
      </c>
      <c r="B118" s="5">
        <v>1111429740</v>
      </c>
      <c r="C118" s="5" t="s">
        <v>31</v>
      </c>
      <c r="D118" s="5">
        <f>(H118*Sheet1!$H$1+I118*Sheet1!$I$1+J118*Sheet1!$J$1+K118*Sheet1!$K$1+L118*Sheet1!$L$1+M118*Sheet1!$M$1+N118*Sheet1!$N$1+O118*Sheet1!$O$1)</f>
        <v>-0.94681999999999999</v>
      </c>
      <c r="E118" s="5">
        <f>(Q118*Sheet1!$Q$1+R118*Sheet1!$R$1+S118*Sheet1!$S$1+T118*Sheet1!$T$1+U118*Sheet1!$U$1+V118*Sheet1!$V$1+W118*Sheet1!$W$1+X118*Sheet1!$X$1+Y118*Sheet1!$Y$1+Z118*Sheet1!$Z$1+AA118*Sheet1!$AA$1+AB118*Sheet1!$AB$1+AC118*Sheet1!$AC$1+AD118*Sheet1!$AD$1+AE118*Sheet1!$AE$1+AF118*Sheet1!$AF$1)</f>
        <v>2.4098999999999999</v>
      </c>
      <c r="F118" s="5">
        <f t="shared" si="1"/>
        <v>-0.47277684252960001</v>
      </c>
      <c r="G118" s="5"/>
      <c r="H118" s="5">
        <v>0</v>
      </c>
      <c r="I118" s="5">
        <v>2E-3</v>
      </c>
      <c r="J118" s="5">
        <v>0</v>
      </c>
      <c r="K118" s="5">
        <v>0.1411</v>
      </c>
      <c r="L118" s="5">
        <v>0</v>
      </c>
      <c r="M118" s="5">
        <v>0.89129999999999998</v>
      </c>
      <c r="N118" s="5">
        <v>0</v>
      </c>
      <c r="O118" s="5">
        <v>1E-4</v>
      </c>
      <c r="P118" s="5"/>
      <c r="Q118" s="5">
        <v>2.9999999999999997E-4</v>
      </c>
      <c r="R118" s="5">
        <v>0</v>
      </c>
      <c r="S118" s="5">
        <v>4.8599999999999997E-2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0.41270000000000001</v>
      </c>
      <c r="Z118" s="5">
        <v>0</v>
      </c>
      <c r="AA118" s="5">
        <v>1E-4</v>
      </c>
      <c r="AB118" s="5">
        <v>2.0000000000000001E-4</v>
      </c>
      <c r="AC118" s="5">
        <v>0</v>
      </c>
      <c r="AD118" s="5">
        <v>0</v>
      </c>
      <c r="AE118" s="5">
        <v>0</v>
      </c>
      <c r="AF118" s="5">
        <v>0.49519999999999997</v>
      </c>
      <c r="AG118" s="5">
        <v>6.9999999999999999E-4</v>
      </c>
      <c r="AH118" s="6" t="s">
        <v>169</v>
      </c>
      <c r="AI118" s="7"/>
      <c r="AJ118" s="7"/>
      <c r="AK118" s="24">
        <f>(AB118*Sheet1!$AB$1+W118*Sheet1!$W$1+T118*Sheet1!$T$1+Q118*Sheet1!$Q$1+AE118*Sheet1!$AE$1+Y118*Sheet1!$Y$1+S118*Sheet1!$S$1)*D118</f>
        <v>-0.87495636199999993</v>
      </c>
      <c r="AL118" s="24">
        <f>(X118*Sheet1!$X$1+Z118*Sheet1!$Z$1)*D118</f>
        <v>0</v>
      </c>
      <c r="AM118" s="24">
        <f>(AF118*Sheet1!$AF$1+AD118*Sheet1!$AD$1+AC118*Sheet1!$AC$1+AA118*Sheet1!$AA$1+V118*Sheet1!$V$1+U118*Sheet1!$U$1+R118*Sheet1!$R$1)*D118</f>
        <v>-1.4067851559999998</v>
      </c>
      <c r="AN118" s="29" t="s">
        <v>2233</v>
      </c>
      <c r="AO118" s="19">
        <v>6033</v>
      </c>
      <c r="AP118" s="30" t="s">
        <v>2248</v>
      </c>
      <c r="AQ118" s="30" t="s">
        <v>8</v>
      </c>
    </row>
    <row r="119" spans="1:43" ht="15.75" customHeight="1">
      <c r="A119" s="5">
        <v>1610</v>
      </c>
      <c r="B119" s="5">
        <v>1088552593</v>
      </c>
      <c r="C119" s="5" t="s">
        <v>31</v>
      </c>
      <c r="D119" s="5">
        <f>(H119*Sheet1!$H$1+I119*Sheet1!$I$1+J119*Sheet1!$J$1+K119*Sheet1!$K$1+L119*Sheet1!$L$1+M119*Sheet1!$M$1+N119*Sheet1!$N$1+O119*Sheet1!$O$1)</f>
        <v>-0.96703000000000006</v>
      </c>
      <c r="E119" s="5">
        <f>(Q119*Sheet1!$Q$1+R119*Sheet1!$R$1+S119*Sheet1!$S$1+T119*Sheet1!$T$1+U119*Sheet1!$U$1+V119*Sheet1!$V$1+W119*Sheet1!$W$1+X119*Sheet1!$X$1+Y119*Sheet1!$Y$1+Z119*Sheet1!$Z$1+AA119*Sheet1!$AA$1+AB119*Sheet1!$AB$1+AC119*Sheet1!$AC$1+AD119*Sheet1!$AD$1+AE119*Sheet1!$AE$1+AF119*Sheet1!$AF$1)</f>
        <v>1.2483</v>
      </c>
      <c r="F119" s="5">
        <f t="shared" si="1"/>
        <v>-0.23961799447649998</v>
      </c>
      <c r="G119" s="5"/>
      <c r="H119" s="5">
        <v>0</v>
      </c>
      <c r="I119" s="5">
        <v>1.2999999999999999E-3</v>
      </c>
      <c r="J119" s="5">
        <v>0</v>
      </c>
      <c r="K119" s="5">
        <v>3.8199999999999998E-2</v>
      </c>
      <c r="L119" s="5">
        <v>0</v>
      </c>
      <c r="M119" s="5">
        <v>0.95240000000000002</v>
      </c>
      <c r="N119" s="5">
        <v>0</v>
      </c>
      <c r="O119" s="5">
        <v>0</v>
      </c>
      <c r="P119" s="5"/>
      <c r="Q119" s="5">
        <v>1.67E-2</v>
      </c>
      <c r="R119" s="5">
        <v>7.1300000000000002E-2</v>
      </c>
      <c r="S119" s="5">
        <v>0.23280000000000001</v>
      </c>
      <c r="T119" s="5">
        <v>0</v>
      </c>
      <c r="U119" s="5">
        <v>3.2300000000000002E-2</v>
      </c>
      <c r="V119" s="5">
        <v>1.37E-2</v>
      </c>
      <c r="W119" s="5">
        <v>0</v>
      </c>
      <c r="X119" s="5">
        <v>0</v>
      </c>
      <c r="Y119" s="5">
        <v>5.9400000000000001E-2</v>
      </c>
      <c r="Z119" s="5">
        <v>6.7000000000000002E-3</v>
      </c>
      <c r="AA119" s="5">
        <v>2.9700000000000001E-2</v>
      </c>
      <c r="AB119" s="5">
        <v>0</v>
      </c>
      <c r="AC119" s="5">
        <v>1.6500000000000001E-2</v>
      </c>
      <c r="AD119" s="5">
        <v>3.5999999999999999E-3</v>
      </c>
      <c r="AE119" s="5">
        <v>0</v>
      </c>
      <c r="AF119" s="5">
        <v>6.0100000000000001E-2</v>
      </c>
      <c r="AG119" s="5">
        <v>4.0000000000000002E-4</v>
      </c>
      <c r="AH119" s="6" t="s">
        <v>170</v>
      </c>
      <c r="AI119" s="7" t="s">
        <v>171</v>
      </c>
      <c r="AJ119" s="7" t="s">
        <v>172</v>
      </c>
      <c r="AK119" s="24">
        <f>(AB119*Sheet1!$AB$1+W119*Sheet1!$W$1+T119*Sheet1!$T$1+Q119*Sheet1!$Q$1+AE119*Sheet1!$AE$1+Y119*Sheet1!$Y$1+S119*Sheet1!$S$1)*D119</f>
        <v>-0.61358053500000009</v>
      </c>
      <c r="AL119" s="24">
        <f>(X119*Sheet1!$X$1+Z119*Sheet1!$Z$1)*D119</f>
        <v>-2.5916404000000004E-2</v>
      </c>
      <c r="AM119" s="24">
        <f>(AF119*Sheet1!$AF$1+AD119*Sheet1!$AD$1+AC119*Sheet1!$AC$1+AA119*Sheet1!$AA$1+V119*Sheet1!$V$1+U119*Sheet1!$U$1+R119*Sheet1!$R$1)*D119</f>
        <v>-0.56764661000000005</v>
      </c>
      <c r="AN119" s="29" t="s">
        <v>2234</v>
      </c>
      <c r="AO119" s="19">
        <v>6043</v>
      </c>
      <c r="AP119" s="30" t="s">
        <v>13</v>
      </c>
      <c r="AQ119" s="30" t="s">
        <v>8</v>
      </c>
    </row>
    <row r="120" spans="1:43" ht="15.75" customHeight="1">
      <c r="A120" s="5">
        <v>1621</v>
      </c>
      <c r="B120" s="5">
        <v>1101087110</v>
      </c>
      <c r="C120" s="5" t="s">
        <v>31</v>
      </c>
      <c r="D120" s="5">
        <f>(H120*Sheet1!$H$1+I120*Sheet1!$I$1+J120*Sheet1!$J$1+K120*Sheet1!$K$1+L120*Sheet1!$L$1+M120*Sheet1!$M$1+N120*Sheet1!$N$1+O120*Sheet1!$O$1)</f>
        <v>0</v>
      </c>
      <c r="E120" s="5">
        <f>(Q120*Sheet1!$Q$1+R120*Sheet1!$R$1+S120*Sheet1!$S$1+T120*Sheet1!$T$1+U120*Sheet1!$U$1+V120*Sheet1!$V$1+W120*Sheet1!$W$1+X120*Sheet1!$X$1+Y120*Sheet1!$Y$1+Z120*Sheet1!$Z$1+AA120*Sheet1!$AA$1+AB120*Sheet1!$AB$1+AC120*Sheet1!$AC$1+AD120*Sheet1!$AD$1+AE120*Sheet1!$AE$1+AF120*Sheet1!$AF$1)</f>
        <v>0</v>
      </c>
      <c r="F120" s="5">
        <f t="shared" si="1"/>
        <v>0</v>
      </c>
      <c r="G120" s="5"/>
      <c r="AG120" s="5">
        <v>0</v>
      </c>
      <c r="AH120" s="8">
        <v>0</v>
      </c>
      <c r="AI120" s="9"/>
      <c r="AJ120" s="9"/>
      <c r="AK120" s="24">
        <f>(AB120*Sheet1!$AB$1+W120*Sheet1!$W$1+T120*Sheet1!$T$1+Q120*Sheet1!$Q$1+AE120*Sheet1!$AE$1+Y120*Sheet1!$Y$1+S120*Sheet1!$S$1)*D120</f>
        <v>0</v>
      </c>
      <c r="AL120" s="24">
        <f>(X120*Sheet1!$X$1+Z120*Sheet1!$Z$1)*D120</f>
        <v>0</v>
      </c>
      <c r="AM120" s="24">
        <f>(AF120*Sheet1!$AF$1+AD120*Sheet1!$AD$1+AC120*Sheet1!$AC$1+AA120*Sheet1!$AA$1+V120*Sheet1!$V$1+U120*Sheet1!$U$1+R120*Sheet1!$R$1)*D120</f>
        <v>0</v>
      </c>
      <c r="AN120" s="29" t="s">
        <v>2235</v>
      </c>
      <c r="AO120" s="19">
        <v>6050</v>
      </c>
      <c r="AP120" s="31"/>
      <c r="AQ120" s="31"/>
    </row>
    <row r="121" spans="1:43" ht="15.75" customHeight="1">
      <c r="A121" s="5">
        <v>1695</v>
      </c>
      <c r="B121" s="5">
        <v>1097071027</v>
      </c>
      <c r="C121" s="5" t="s">
        <v>31</v>
      </c>
      <c r="D121" s="5">
        <f>(H121*Sheet1!$H$1+I121*Sheet1!$I$1+J121*Sheet1!$J$1+K121*Sheet1!$K$1+L121*Sheet1!$L$1+M121*Sheet1!$M$1+N121*Sheet1!$N$1+O121*Sheet1!$O$1)</f>
        <v>-0.93874000000000002</v>
      </c>
      <c r="E121" s="5">
        <f>(Q121*Sheet1!$Q$1+R121*Sheet1!$R$1+S121*Sheet1!$S$1+T121*Sheet1!$T$1+U121*Sheet1!$U$1+V121*Sheet1!$V$1+W121*Sheet1!$W$1+X121*Sheet1!$X$1+Y121*Sheet1!$Y$1+Z121*Sheet1!$Z$1+AA121*Sheet1!$AA$1+AB121*Sheet1!$AB$1+AC121*Sheet1!$AC$1+AD121*Sheet1!$AD$1+AE121*Sheet1!$AE$1+AF121*Sheet1!$AF$1)</f>
        <v>4.891</v>
      </c>
      <c r="F121" s="5">
        <f t="shared" si="1"/>
        <v>-0.93342701322200006</v>
      </c>
      <c r="G121" s="5"/>
      <c r="H121" s="5">
        <v>0</v>
      </c>
      <c r="I121" s="5">
        <v>3.3999999999999998E-3</v>
      </c>
      <c r="J121" s="5">
        <v>0</v>
      </c>
      <c r="K121" s="5">
        <v>0.1179</v>
      </c>
      <c r="L121" s="5">
        <v>0</v>
      </c>
      <c r="M121" s="5">
        <v>0.89319999999999999</v>
      </c>
      <c r="N121" s="5">
        <v>0</v>
      </c>
      <c r="O121" s="5">
        <v>1E-4</v>
      </c>
      <c r="P121" s="5"/>
      <c r="Q121" s="5">
        <v>3.5999999999999997E-2</v>
      </c>
      <c r="R121" s="5">
        <v>4.0000000000000001E-3</v>
      </c>
      <c r="S121" s="5">
        <v>1.9099999999999999E-2</v>
      </c>
      <c r="T121" s="5">
        <v>0</v>
      </c>
      <c r="U121" s="5">
        <v>6.5600000000000006E-2</v>
      </c>
      <c r="V121" s="5">
        <v>3.0999999999999999E-3</v>
      </c>
      <c r="W121" s="5">
        <v>0</v>
      </c>
      <c r="X121" s="5">
        <v>0</v>
      </c>
      <c r="Y121" s="5">
        <v>1E-4</v>
      </c>
      <c r="Z121" s="5">
        <v>3.5299999999999998E-2</v>
      </c>
      <c r="AA121" s="5">
        <v>8.2299999999999998E-2</v>
      </c>
      <c r="AB121" s="5">
        <v>7.6799999999999993E-2</v>
      </c>
      <c r="AC121" s="5">
        <v>4.0000000000000002E-4</v>
      </c>
      <c r="AD121" s="5">
        <v>0.97750000000000004</v>
      </c>
      <c r="AE121" s="5">
        <v>0</v>
      </c>
      <c r="AF121" s="5">
        <v>2.86E-2</v>
      </c>
      <c r="AG121" s="5">
        <v>1.1000000000000001E-3</v>
      </c>
      <c r="AH121" s="6" t="s">
        <v>173</v>
      </c>
      <c r="AI121" s="7" t="s">
        <v>58</v>
      </c>
      <c r="AJ121" s="7"/>
      <c r="AK121" s="24">
        <f>(AB121*Sheet1!$AB$1+W121*Sheet1!$W$1+T121*Sheet1!$T$1+Q121*Sheet1!$Q$1+AE121*Sheet1!$AE$1+Y121*Sheet1!$Y$1+S121*Sheet1!$S$1)*D121</f>
        <v>-0.35371723199999999</v>
      </c>
      <c r="AL121" s="24">
        <f>(X121*Sheet1!$X$1+Z121*Sheet1!$Z$1)*D121</f>
        <v>-0.13255008799999998</v>
      </c>
      <c r="AM121" s="24">
        <f>(AF121*Sheet1!$AF$1+AD121*Sheet1!$AD$1+AC121*Sheet1!$AC$1+AA121*Sheet1!$AA$1+V121*Sheet1!$V$1+U121*Sheet1!$U$1+R121*Sheet1!$R$1)*D121</f>
        <v>-4.1051100199999997</v>
      </c>
      <c r="AN121" s="29" t="s">
        <v>2236</v>
      </c>
      <c r="AO121" s="19">
        <v>6057</v>
      </c>
      <c r="AP121" s="30" t="s">
        <v>24</v>
      </c>
      <c r="AQ121" s="30" t="s">
        <v>8</v>
      </c>
    </row>
    <row r="122" spans="1:43" ht="15.75" customHeight="1">
      <c r="A122" s="5">
        <v>1735</v>
      </c>
      <c r="B122" s="5">
        <v>1017767548</v>
      </c>
      <c r="C122" s="5" t="s">
        <v>31</v>
      </c>
      <c r="D122" s="5">
        <f>(H122*Sheet1!$H$1+I122*Sheet1!$I$1+J122*Sheet1!$J$1+K122*Sheet1!$K$1+L122*Sheet1!$L$1+M122*Sheet1!$M$1+N122*Sheet1!$N$1+O122*Sheet1!$O$1)</f>
        <v>-0.44842000000000004</v>
      </c>
      <c r="E122" s="5">
        <f>(Q122*Sheet1!$Q$1+R122*Sheet1!$R$1+S122*Sheet1!$S$1+T122*Sheet1!$T$1+U122*Sheet1!$U$1+V122*Sheet1!$V$1+W122*Sheet1!$W$1+X122*Sheet1!$X$1+Y122*Sheet1!$Y$1+Z122*Sheet1!$Z$1+AA122*Sheet1!$AA$1+AB122*Sheet1!$AB$1+AC122*Sheet1!$AC$1+AD122*Sheet1!$AD$1+AE122*Sheet1!$AE$1+AF122*Sheet1!$AF$1)</f>
        <v>1.7998000000000001</v>
      </c>
      <c r="F122" s="5">
        <f t="shared" si="1"/>
        <v>-0.15786217140960002</v>
      </c>
      <c r="G122" s="5"/>
      <c r="H122" s="5">
        <v>2.9999999999999997E-4</v>
      </c>
      <c r="I122" s="5">
        <v>3.44E-2</v>
      </c>
      <c r="J122" s="5">
        <v>2.9999999999999997E-4</v>
      </c>
      <c r="K122" s="5">
        <v>0.752</v>
      </c>
      <c r="L122" s="5">
        <v>1E-3</v>
      </c>
      <c r="M122" s="5">
        <v>0.1618</v>
      </c>
      <c r="N122" s="5">
        <v>4.1999999999999997E-3</v>
      </c>
      <c r="O122" s="5">
        <v>2.9999999999999997E-4</v>
      </c>
      <c r="P122" s="5"/>
      <c r="Q122" s="5">
        <v>2.1299999999999999E-2</v>
      </c>
      <c r="R122" s="5">
        <v>0.34320000000000001</v>
      </c>
      <c r="S122" s="5">
        <v>0.3488</v>
      </c>
      <c r="T122" s="5">
        <v>0</v>
      </c>
      <c r="U122" s="5">
        <v>1.54E-2</v>
      </c>
      <c r="V122" s="5">
        <v>1.6000000000000001E-3</v>
      </c>
      <c r="W122" s="5">
        <v>0</v>
      </c>
      <c r="X122" s="5">
        <v>0</v>
      </c>
      <c r="Y122" s="5">
        <v>1E-4</v>
      </c>
      <c r="Z122" s="5">
        <v>1.41E-2</v>
      </c>
      <c r="AA122" s="5">
        <v>3.8199999999999998E-2</v>
      </c>
      <c r="AB122" s="5">
        <v>0</v>
      </c>
      <c r="AC122" s="5">
        <v>6.7999999999999996E-3</v>
      </c>
      <c r="AD122" s="5">
        <v>1.84E-2</v>
      </c>
      <c r="AE122" s="5">
        <v>0</v>
      </c>
      <c r="AF122" s="5">
        <v>2.29E-2</v>
      </c>
      <c r="AG122" s="5">
        <v>1.17E-2</v>
      </c>
      <c r="AH122" s="6" t="s">
        <v>174</v>
      </c>
      <c r="AI122" s="7" t="s">
        <v>175</v>
      </c>
      <c r="AJ122" s="7"/>
      <c r="AK122" s="24">
        <f>(AB122*Sheet1!$AB$1+W122*Sheet1!$W$1+T122*Sheet1!$T$1+Q122*Sheet1!$Q$1+AE122*Sheet1!$AE$1+Y122*Sheet1!$Y$1+S122*Sheet1!$S$1)*D122</f>
        <v>-0.34156151400000007</v>
      </c>
      <c r="AL122" s="24">
        <f>(X122*Sheet1!$X$1+Z122*Sheet1!$Z$1)*D122</f>
        <v>-2.5290888000000001E-2</v>
      </c>
      <c r="AM122" s="24">
        <f>(AF122*Sheet1!$AF$1+AD122*Sheet1!$AD$1+AC122*Sheet1!$AC$1+AA122*Sheet1!$AA$1+V122*Sheet1!$V$1+U122*Sheet1!$U$1+R122*Sheet1!$R$1)*D122</f>
        <v>-0.44021391400000004</v>
      </c>
      <c r="AN122" s="29" t="s">
        <v>2237</v>
      </c>
      <c r="AO122" s="19">
        <v>6060</v>
      </c>
      <c r="AP122" s="30" t="s">
        <v>13</v>
      </c>
      <c r="AQ122" s="30" t="s">
        <v>6</v>
      </c>
    </row>
    <row r="123" spans="1:43" ht="15.75" customHeight="1">
      <c r="A123" s="5">
        <v>1742</v>
      </c>
      <c r="B123" s="5">
        <v>1101146105</v>
      </c>
      <c r="C123" s="5" t="s">
        <v>31</v>
      </c>
      <c r="D123" s="5">
        <f>(H123*Sheet1!$H$1+I123*Sheet1!$I$1+J123*Sheet1!$J$1+K123*Sheet1!$K$1+L123*Sheet1!$L$1+M123*Sheet1!$M$1+N123*Sheet1!$N$1+O123*Sheet1!$O$1)</f>
        <v>-0.89145999999999992</v>
      </c>
      <c r="E123" s="5">
        <f>(Q123*Sheet1!$Q$1+R123*Sheet1!$R$1+S123*Sheet1!$S$1+T123*Sheet1!$T$1+U123*Sheet1!$U$1+V123*Sheet1!$V$1+W123*Sheet1!$W$1+X123*Sheet1!$X$1+Y123*Sheet1!$Y$1+Z123*Sheet1!$Z$1+AA123*Sheet1!$AA$1+AB123*Sheet1!$AB$1+AC123*Sheet1!$AC$1+AD123*Sheet1!$AD$1+AE123*Sheet1!$AE$1+AF123*Sheet1!$AF$1)</f>
        <v>2.2629000000000001</v>
      </c>
      <c r="F123" s="5">
        <f t="shared" si="1"/>
        <v>-0.39558955594740003</v>
      </c>
      <c r="G123" s="5"/>
      <c r="H123" s="5">
        <v>5.0000000000000001E-4</v>
      </c>
      <c r="I123" s="5">
        <v>8.3000000000000001E-3</v>
      </c>
      <c r="J123" s="5">
        <v>0</v>
      </c>
      <c r="K123" s="5">
        <v>0.1153</v>
      </c>
      <c r="L123" s="5">
        <v>0</v>
      </c>
      <c r="M123" s="5">
        <v>0.84809999999999997</v>
      </c>
      <c r="N123" s="5">
        <v>1.2999999999999999E-3</v>
      </c>
      <c r="O123" s="5">
        <v>1.1999999999999999E-3</v>
      </c>
      <c r="P123" s="5"/>
      <c r="Q123" s="5">
        <v>5.5300000000000002E-2</v>
      </c>
      <c r="R123" s="5">
        <v>0.20830000000000001</v>
      </c>
      <c r="S123" s="5">
        <v>0.17249999999999999</v>
      </c>
      <c r="T123" s="5">
        <v>0</v>
      </c>
      <c r="U123" s="5">
        <v>6.1199999999999997E-2</v>
      </c>
      <c r="V123" s="5">
        <v>4.7999999999999996E-3</v>
      </c>
      <c r="W123" s="5">
        <v>2.9999999999999997E-4</v>
      </c>
      <c r="X123" s="5">
        <v>2.0000000000000001E-4</v>
      </c>
      <c r="Y123" s="5">
        <v>1E-4</v>
      </c>
      <c r="Z123" s="5">
        <v>4.6199999999999998E-2</v>
      </c>
      <c r="AA123" s="5">
        <v>5.7200000000000001E-2</v>
      </c>
      <c r="AB123" s="5">
        <v>0</v>
      </c>
      <c r="AC123" s="5">
        <v>3.5000000000000001E-3</v>
      </c>
      <c r="AD123" s="5">
        <v>0.18640000000000001</v>
      </c>
      <c r="AE123" s="5">
        <v>0</v>
      </c>
      <c r="AF123" s="5">
        <v>2.7300000000000001E-2</v>
      </c>
      <c r="AG123" s="5">
        <v>2.8999999999999998E-3</v>
      </c>
      <c r="AH123" s="6" t="s">
        <v>176</v>
      </c>
      <c r="AI123" s="7"/>
      <c r="AJ123" s="7"/>
      <c r="AK123" s="24">
        <f>(AB123*Sheet1!$AB$1+W123*Sheet1!$W$1+T123*Sheet1!$T$1+Q123*Sheet1!$Q$1+AE123*Sheet1!$AE$1+Y123*Sheet1!$Y$1+S123*Sheet1!$S$1)*D123</f>
        <v>-0.45642751999999998</v>
      </c>
      <c r="AL123" s="24">
        <f>(X123*Sheet1!$X$1+Z123*Sheet1!$Z$1)*D123</f>
        <v>-0.16509839199999998</v>
      </c>
      <c r="AM123" s="24">
        <f>(AF123*Sheet1!$AF$1+AD123*Sheet1!$AD$1+AC123*Sheet1!$AC$1+AA123*Sheet1!$AA$1+V123*Sheet1!$V$1+U123*Sheet1!$U$1+R123*Sheet1!$R$1)*D123</f>
        <v>-1.395758922</v>
      </c>
      <c r="AN123" s="29" t="s">
        <v>2238</v>
      </c>
      <c r="AO123" s="19">
        <v>6069</v>
      </c>
      <c r="AP123" s="30" t="s">
        <v>12</v>
      </c>
      <c r="AQ123" s="30" t="s">
        <v>8</v>
      </c>
    </row>
    <row r="124" spans="1:43" ht="15.75" customHeight="1">
      <c r="A124" s="5">
        <v>1755</v>
      </c>
      <c r="B124" s="5">
        <v>1078262488</v>
      </c>
      <c r="C124" s="5" t="s">
        <v>31</v>
      </c>
      <c r="D124" s="5">
        <f>(H124*Sheet1!$H$1+I124*Sheet1!$I$1+J124*Sheet1!$J$1+K124*Sheet1!$K$1+L124*Sheet1!$L$1+M124*Sheet1!$M$1+N124*Sheet1!$N$1+O124*Sheet1!$O$1)</f>
        <v>1.6730000000000023E-2</v>
      </c>
      <c r="E124" s="5">
        <f>(Q124*Sheet1!$Q$1+R124*Sheet1!$R$1+S124*Sheet1!$S$1+T124*Sheet1!$T$1+U124*Sheet1!$U$1+V124*Sheet1!$V$1+W124*Sheet1!$W$1+X124*Sheet1!$X$1+Y124*Sheet1!$Y$1+Z124*Sheet1!$Z$1+AA124*Sheet1!$AA$1+AB124*Sheet1!$AB$1+AC124*Sheet1!$AC$1+AD124*Sheet1!$AD$1+AE124*Sheet1!$AE$1+AF124*Sheet1!$AF$1)</f>
        <v>2.9946000000000002</v>
      </c>
      <c r="F124" s="5">
        <f t="shared" si="1"/>
        <v>1.0250390026800015E-2</v>
      </c>
      <c r="G124" s="5"/>
      <c r="H124" s="5">
        <v>0.40649999999999997</v>
      </c>
      <c r="I124" s="5">
        <v>3.0999999999999999E-3</v>
      </c>
      <c r="J124" s="5">
        <v>0</v>
      </c>
      <c r="K124" s="5">
        <v>8.3199999999999996E-2</v>
      </c>
      <c r="L124" s="5">
        <v>5.0000000000000001E-4</v>
      </c>
      <c r="M124" s="5">
        <v>0.15279999999999999</v>
      </c>
      <c r="N124" s="5">
        <v>4.0000000000000002E-4</v>
      </c>
      <c r="O124" s="5">
        <v>0.10349999999999999</v>
      </c>
      <c r="P124" s="5"/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0.99819999999999998</v>
      </c>
      <c r="AG124" s="5">
        <v>0.13650000000000001</v>
      </c>
      <c r="AH124" s="6" t="s">
        <v>177</v>
      </c>
      <c r="AI124" s="7" t="s">
        <v>178</v>
      </c>
      <c r="AJ124" s="7"/>
      <c r="AK124" s="24">
        <f>(AB124*Sheet1!$AB$1+W124*Sheet1!$W$1+T124*Sheet1!$T$1+Q124*Sheet1!$Q$1+AE124*Sheet1!$AE$1+Y124*Sheet1!$Y$1+S124*Sheet1!$S$1)*D124</f>
        <v>0</v>
      </c>
      <c r="AL124" s="24">
        <f>(X124*Sheet1!$X$1+Z124*Sheet1!$Z$1)*D124</f>
        <v>0</v>
      </c>
      <c r="AM124" s="24">
        <f>(AF124*Sheet1!$AF$1+AD124*Sheet1!$AD$1+AC124*Sheet1!$AC$1+AA124*Sheet1!$AA$1+V124*Sheet1!$V$1+U124*Sheet1!$U$1+R124*Sheet1!$R$1)*D124</f>
        <v>5.0099658000000068E-2</v>
      </c>
      <c r="AN124" s="29" t="s">
        <v>2239</v>
      </c>
      <c r="AO124" s="19">
        <v>6073</v>
      </c>
      <c r="AP124" s="30" t="s">
        <v>26</v>
      </c>
      <c r="AQ124" s="30" t="s">
        <v>3</v>
      </c>
    </row>
    <row r="125" spans="1:43" ht="15.75" customHeight="1">
      <c r="A125" s="5">
        <v>1780</v>
      </c>
      <c r="B125" s="5">
        <v>1014371940</v>
      </c>
      <c r="C125" s="5" t="s">
        <v>31</v>
      </c>
      <c r="D125" s="5">
        <f>(H125*Sheet1!$H$1+I125*Sheet1!$I$1+J125*Sheet1!$J$1+K125*Sheet1!$K$1+L125*Sheet1!$L$1+M125*Sheet1!$M$1+N125*Sheet1!$N$1+O125*Sheet1!$O$1)</f>
        <v>-0.84600999999999993</v>
      </c>
      <c r="E125" s="5">
        <f>(Q125*Sheet1!$Q$1+R125*Sheet1!$R$1+S125*Sheet1!$S$1+T125*Sheet1!$T$1+U125*Sheet1!$U$1+V125*Sheet1!$V$1+W125*Sheet1!$W$1+X125*Sheet1!$X$1+Y125*Sheet1!$Y$1+Z125*Sheet1!$Z$1+AA125*Sheet1!$AA$1+AB125*Sheet1!$AB$1+AC125*Sheet1!$AC$1+AD125*Sheet1!$AD$1+AE125*Sheet1!$AE$1+AF125*Sheet1!$AF$1)</f>
        <v>4.1405000000000003</v>
      </c>
      <c r="F125" s="5">
        <f t="shared" si="1"/>
        <v>-0.77659390658850003</v>
      </c>
      <c r="G125" s="5"/>
      <c r="H125" s="5">
        <v>1E-4</v>
      </c>
      <c r="I125" s="5">
        <v>5.8000000000000003E-2</v>
      </c>
      <c r="J125" s="5">
        <v>0</v>
      </c>
      <c r="K125" s="5">
        <v>0.22550000000000001</v>
      </c>
      <c r="L125" s="5">
        <v>2.0000000000000001E-4</v>
      </c>
      <c r="M125" s="5">
        <v>0.78</v>
      </c>
      <c r="N125" s="5">
        <v>1E-4</v>
      </c>
      <c r="O125" s="5">
        <v>5.8999999999999999E-3</v>
      </c>
      <c r="P125" s="5"/>
      <c r="Q125" s="5">
        <v>0.12709999999999999</v>
      </c>
      <c r="R125" s="5">
        <v>7.1400000000000005E-2</v>
      </c>
      <c r="S125" s="5">
        <v>0.2281</v>
      </c>
      <c r="T125" s="5">
        <v>2.7000000000000001E-3</v>
      </c>
      <c r="U125" s="5">
        <v>0.23580000000000001</v>
      </c>
      <c r="V125" s="5">
        <v>5.5999999999999999E-3</v>
      </c>
      <c r="W125" s="5">
        <v>0</v>
      </c>
      <c r="X125" s="5">
        <v>0.52539999999999998</v>
      </c>
      <c r="Y125" s="5">
        <v>2.0000000000000001E-4</v>
      </c>
      <c r="Z125" s="5">
        <v>0.2026</v>
      </c>
      <c r="AA125" s="5">
        <v>0.25890000000000002</v>
      </c>
      <c r="AB125" s="5">
        <v>1E-4</v>
      </c>
      <c r="AC125" s="5">
        <v>1E-4</v>
      </c>
      <c r="AD125" s="5">
        <v>1.35E-2</v>
      </c>
      <c r="AE125" s="5">
        <v>0</v>
      </c>
      <c r="AF125" s="5">
        <v>6.9999999999999999E-4</v>
      </c>
      <c r="AG125" s="5">
        <v>1.9400000000000001E-2</v>
      </c>
      <c r="AH125" s="6" t="s">
        <v>179</v>
      </c>
      <c r="AI125" s="7" t="s">
        <v>180</v>
      </c>
      <c r="AJ125" s="7"/>
      <c r="AK125" s="24">
        <f>(AB125*Sheet1!$AB$1+W125*Sheet1!$W$1+T125*Sheet1!$T$1+Q125*Sheet1!$Q$1+AE125*Sheet1!$AE$1+Y125*Sheet1!$Y$1+S125*Sheet1!$S$1)*D125</f>
        <v>-0.71369403599999981</v>
      </c>
      <c r="AL125" s="24">
        <f>(X125*Sheet1!$X$1+Z125*Sheet1!$Z$1)*D125</f>
        <v>-1.5745938119999998</v>
      </c>
      <c r="AM125" s="24">
        <f>(AF125*Sheet1!$AF$1+AD125*Sheet1!$AD$1+AC125*Sheet1!$AC$1+AA125*Sheet1!$AA$1+V125*Sheet1!$V$1+U125*Sheet1!$U$1+R125*Sheet1!$R$1)*D125</f>
        <v>-1.2146165569999998</v>
      </c>
      <c r="AN125" s="29" t="s">
        <v>2240</v>
      </c>
      <c r="AO125" s="19">
        <v>6063</v>
      </c>
      <c r="AP125" s="30" t="s">
        <v>18</v>
      </c>
      <c r="AQ125" s="30" t="s">
        <v>8</v>
      </c>
    </row>
    <row r="126" spans="1:43" ht="15.75" customHeight="1">
      <c r="A126" s="5">
        <v>1792</v>
      </c>
      <c r="B126" s="5">
        <v>1115200178</v>
      </c>
      <c r="C126" s="5" t="s">
        <v>31</v>
      </c>
      <c r="D126" s="5">
        <f>(H126*Sheet1!$H$1+I126*Sheet1!$I$1+J126*Sheet1!$J$1+K126*Sheet1!$K$1+L126*Sheet1!$L$1+M126*Sheet1!$M$1+N126*Sheet1!$N$1+O126*Sheet1!$O$1)</f>
        <v>-0.21893999999999997</v>
      </c>
      <c r="E126" s="5">
        <f>(Q126*Sheet1!$Q$1+R126*Sheet1!$R$1+S126*Sheet1!$S$1+T126*Sheet1!$T$1+U126*Sheet1!$U$1+V126*Sheet1!$V$1+W126*Sheet1!$W$1+X126*Sheet1!$X$1+Y126*Sheet1!$Y$1+Z126*Sheet1!$Z$1+AA126*Sheet1!$AA$1+AB126*Sheet1!$AB$1+AC126*Sheet1!$AC$1+AD126*Sheet1!$AD$1+AE126*Sheet1!$AE$1+AF126*Sheet1!$AF$1)</f>
        <v>4.0335999999999999</v>
      </c>
      <c r="F126" s="5">
        <f t="shared" si="1"/>
        <v>-0.22113234255359995</v>
      </c>
      <c r="G126" s="5"/>
      <c r="H126" s="5">
        <v>3.0000000000000001E-3</v>
      </c>
      <c r="I126" s="5">
        <v>0.3402</v>
      </c>
      <c r="J126" s="5">
        <v>1.8E-3</v>
      </c>
      <c r="K126" s="5">
        <v>7.7499999999999999E-2</v>
      </c>
      <c r="L126" s="5">
        <v>0</v>
      </c>
      <c r="M126" s="5">
        <v>8.9999999999999998E-4</v>
      </c>
      <c r="N126" s="5">
        <v>0.59689999999999999</v>
      </c>
      <c r="O126" s="5">
        <v>1.6000000000000001E-3</v>
      </c>
      <c r="P126" s="5"/>
      <c r="Q126" s="5">
        <v>0.19719999999999999</v>
      </c>
      <c r="R126" s="5">
        <v>3.5999999999999999E-3</v>
      </c>
      <c r="S126" s="5">
        <v>0.1426</v>
      </c>
      <c r="T126" s="5">
        <v>0.28160000000000002</v>
      </c>
      <c r="U126" s="5">
        <v>6.3200000000000006E-2</v>
      </c>
      <c r="V126" s="5">
        <v>0</v>
      </c>
      <c r="W126" s="5">
        <v>0</v>
      </c>
      <c r="X126" s="5">
        <v>0</v>
      </c>
      <c r="Y126" s="5">
        <v>5.9999999999999995E-4</v>
      </c>
      <c r="Z126" s="5">
        <v>0.55779999999999996</v>
      </c>
      <c r="AA126" s="5">
        <v>8.14E-2</v>
      </c>
      <c r="AB126" s="5">
        <v>0</v>
      </c>
      <c r="AC126" s="5">
        <v>0</v>
      </c>
      <c r="AD126" s="5">
        <v>4.0000000000000002E-4</v>
      </c>
      <c r="AE126" s="5">
        <v>0</v>
      </c>
      <c r="AF126" s="5">
        <v>0</v>
      </c>
      <c r="AG126" s="5">
        <v>0.115</v>
      </c>
      <c r="AH126" s="6" t="s">
        <v>181</v>
      </c>
      <c r="AI126" s="7"/>
      <c r="AJ126" s="7"/>
      <c r="AK126" s="24">
        <f>(AB126*Sheet1!$AB$1+W126*Sheet1!$W$1+T126*Sheet1!$T$1+Q126*Sheet1!$Q$1+AE126*Sheet1!$AE$1+Y126*Sheet1!$Y$1+S126*Sheet1!$S$1)*D126</f>
        <v>-0.31553632799999992</v>
      </c>
      <c r="AL126" s="24">
        <f>(X126*Sheet1!$X$1+Z126*Sheet1!$Z$1)*D126</f>
        <v>-0.48849892799999989</v>
      </c>
      <c r="AM126" s="24">
        <f>(AF126*Sheet1!$AF$1+AD126*Sheet1!$AD$1+AC126*Sheet1!$AC$1+AA126*Sheet1!$AA$1+V126*Sheet1!$V$1+U126*Sheet1!$U$1+R126*Sheet1!$R$1)*D126</f>
        <v>-7.9081127999999987E-2</v>
      </c>
      <c r="AN126" s="29" t="s">
        <v>2241</v>
      </c>
      <c r="AO126" s="19">
        <v>6064</v>
      </c>
      <c r="AP126" s="30" t="s">
        <v>20</v>
      </c>
      <c r="AQ126" s="30" t="s">
        <v>9</v>
      </c>
    </row>
    <row r="127" spans="1:43" ht="15.75" customHeight="1">
      <c r="A127" s="5">
        <v>1829</v>
      </c>
      <c r="B127" s="5">
        <v>1114834798</v>
      </c>
      <c r="C127" s="5" t="s">
        <v>31</v>
      </c>
      <c r="D127" s="5">
        <f>(H127*Sheet1!$H$1+I127*Sheet1!$I$1+J127*Sheet1!$J$1+K127*Sheet1!$K$1+L127*Sheet1!$L$1+M127*Sheet1!$M$1+N127*Sheet1!$N$1+O127*Sheet1!$O$1)</f>
        <v>-0.60281999999999991</v>
      </c>
      <c r="E127" s="5">
        <f>(Q127*Sheet1!$Q$1+R127*Sheet1!$R$1+S127*Sheet1!$S$1+T127*Sheet1!$T$1+U127*Sheet1!$U$1+V127*Sheet1!$V$1+W127*Sheet1!$W$1+X127*Sheet1!$X$1+Y127*Sheet1!$Y$1+Z127*Sheet1!$Z$1+AA127*Sheet1!$AA$1+AB127*Sheet1!$AB$1+AC127*Sheet1!$AC$1+AD127*Sheet1!$AD$1+AE127*Sheet1!$AE$1+AF127*Sheet1!$AF$1)</f>
        <v>2.9842</v>
      </c>
      <c r="F127" s="5">
        <f t="shared" si="1"/>
        <v>-0.28764977749559995</v>
      </c>
      <c r="G127" s="5"/>
      <c r="H127" s="5">
        <v>6.3E-3</v>
      </c>
      <c r="I127" s="5">
        <v>1.6999999999999999E-3</v>
      </c>
      <c r="J127" s="5">
        <v>0</v>
      </c>
      <c r="K127" s="5">
        <v>0.29570000000000002</v>
      </c>
      <c r="L127" s="5">
        <v>0</v>
      </c>
      <c r="M127" s="5">
        <v>0.4874</v>
      </c>
      <c r="N127" s="5">
        <v>0</v>
      </c>
      <c r="O127" s="5">
        <v>3.0000000000000001E-3</v>
      </c>
      <c r="P127" s="5"/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2.0000000000000001E-4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0.99460000000000004</v>
      </c>
      <c r="AG127" s="5">
        <v>2.7000000000000001E-3</v>
      </c>
      <c r="AH127" s="6" t="s">
        <v>182</v>
      </c>
      <c r="AI127" s="7"/>
      <c r="AJ127" s="7"/>
      <c r="AK127" s="24">
        <f>(AB127*Sheet1!$AB$1+W127*Sheet1!$W$1+T127*Sheet1!$T$1+Q127*Sheet1!$Q$1+AE127*Sheet1!$AE$1+Y127*Sheet1!$Y$1+S127*Sheet1!$S$1)*D127</f>
        <v>-2.4112799999999999E-4</v>
      </c>
      <c r="AL127" s="24">
        <f>(X127*Sheet1!$X$1+Z127*Sheet1!$Z$1)*D127</f>
        <v>0</v>
      </c>
      <c r="AM127" s="24">
        <f>(AF127*Sheet1!$AF$1+AD127*Sheet1!$AD$1+AC127*Sheet1!$AC$1+AA127*Sheet1!$AA$1+V127*Sheet1!$V$1+U127*Sheet1!$U$1+R127*Sheet1!$R$1)*D127</f>
        <v>-1.7986943159999997</v>
      </c>
      <c r="AN127" s="29" t="s">
        <v>2243</v>
      </c>
      <c r="AO127" s="19">
        <v>6066</v>
      </c>
      <c r="AP127" s="30" t="s">
        <v>26</v>
      </c>
      <c r="AQ127" s="30" t="s">
        <v>8</v>
      </c>
    </row>
    <row r="128" spans="1:43" ht="15.75" customHeight="1">
      <c r="A128" s="5">
        <v>1908</v>
      </c>
      <c r="B128" s="5">
        <v>1104759838</v>
      </c>
      <c r="C128" s="5" t="s">
        <v>31</v>
      </c>
      <c r="D128" s="5">
        <f>(H128*Sheet1!$H$1+I128*Sheet1!$I$1+J128*Sheet1!$J$1+K128*Sheet1!$K$1+L128*Sheet1!$L$1+M128*Sheet1!$M$1+N128*Sheet1!$N$1+O128*Sheet1!$O$1)</f>
        <v>0</v>
      </c>
      <c r="E128" s="5">
        <f>(Q128*Sheet1!$Q$1+R128*Sheet1!$R$1+S128*Sheet1!$S$1+T128*Sheet1!$T$1+U128*Sheet1!$U$1+V128*Sheet1!$V$1+W128*Sheet1!$W$1+X128*Sheet1!$X$1+Y128*Sheet1!$Y$1+Z128*Sheet1!$Z$1+AA128*Sheet1!$AA$1+AB128*Sheet1!$AB$1+AC128*Sheet1!$AC$1+AD128*Sheet1!$AD$1+AE128*Sheet1!$AE$1+AF128*Sheet1!$AF$1)</f>
        <v>0</v>
      </c>
      <c r="F128" s="5">
        <f t="shared" si="1"/>
        <v>0</v>
      </c>
      <c r="G128" s="5"/>
      <c r="AG128" s="5">
        <v>0</v>
      </c>
      <c r="AH128" s="8">
        <v>0</v>
      </c>
      <c r="AI128" s="9"/>
      <c r="AJ128" s="9"/>
      <c r="AK128" s="24">
        <f>(AB128*Sheet1!$AB$1+W128*Sheet1!$W$1+T128*Sheet1!$T$1+Q128*Sheet1!$Q$1+AE128*Sheet1!$AE$1+Y128*Sheet1!$Y$1+S128*Sheet1!$S$1)*D128</f>
        <v>0</v>
      </c>
      <c r="AL128" s="24">
        <f>(X128*Sheet1!$X$1+Z128*Sheet1!$Z$1)*D128</f>
        <v>0</v>
      </c>
      <c r="AM128" s="24">
        <f>(AF128*Sheet1!$AF$1+AD128*Sheet1!$AD$1+AC128*Sheet1!$AC$1+AA128*Sheet1!$AA$1+V128*Sheet1!$V$1+U128*Sheet1!$U$1+R128*Sheet1!$R$1)*D128</f>
        <v>0</v>
      </c>
      <c r="AN128" s="29" t="s">
        <v>2228</v>
      </c>
      <c r="AO128" s="19">
        <v>6001</v>
      </c>
      <c r="AP128" s="31"/>
      <c r="AQ128" s="31"/>
    </row>
    <row r="129" spans="1:43" ht="15.75" customHeight="1">
      <c r="A129" s="5">
        <v>1910</v>
      </c>
      <c r="B129" s="5">
        <v>1101112153</v>
      </c>
      <c r="C129" s="5" t="s">
        <v>31</v>
      </c>
      <c r="D129" s="5">
        <f>(H129*Sheet1!$H$1+I129*Sheet1!$I$1+J129*Sheet1!$J$1+K129*Sheet1!$K$1+L129*Sheet1!$L$1+M129*Sheet1!$M$1+N129*Sheet1!$N$1+O129*Sheet1!$O$1)</f>
        <v>0</v>
      </c>
      <c r="E129" s="5">
        <f>(Q129*Sheet1!$Q$1+R129*Sheet1!$R$1+S129*Sheet1!$S$1+T129*Sheet1!$T$1+U129*Sheet1!$U$1+V129*Sheet1!$V$1+W129*Sheet1!$W$1+X129*Sheet1!$X$1+Y129*Sheet1!$Y$1+Z129*Sheet1!$Z$1+AA129*Sheet1!$AA$1+AB129*Sheet1!$AB$1+AC129*Sheet1!$AC$1+AD129*Sheet1!$AD$1+AE129*Sheet1!$AE$1+AF129*Sheet1!$AF$1)</f>
        <v>0</v>
      </c>
      <c r="F129" s="5">
        <f t="shared" si="1"/>
        <v>0</v>
      </c>
      <c r="G129" s="5"/>
      <c r="AG129" s="5">
        <v>0</v>
      </c>
      <c r="AH129" s="8">
        <v>0</v>
      </c>
      <c r="AI129" s="9"/>
      <c r="AJ129" s="9"/>
      <c r="AK129" s="24">
        <f>(AB129*Sheet1!$AB$1+W129*Sheet1!$W$1+T129*Sheet1!$T$1+Q129*Sheet1!$Q$1+AE129*Sheet1!$AE$1+Y129*Sheet1!$Y$1+S129*Sheet1!$S$1)*D129</f>
        <v>0</v>
      </c>
      <c r="AL129" s="24">
        <f>(X129*Sheet1!$X$1+Z129*Sheet1!$Z$1)*D129</f>
        <v>0</v>
      </c>
      <c r="AM129" s="24">
        <f>(AF129*Sheet1!$AF$1+AD129*Sheet1!$AD$1+AC129*Sheet1!$AC$1+AA129*Sheet1!$AA$1+V129*Sheet1!$V$1+U129*Sheet1!$U$1+R129*Sheet1!$R$1)*D129</f>
        <v>0</v>
      </c>
      <c r="AN129" s="29" t="s">
        <v>2229</v>
      </c>
      <c r="AO129" s="19">
        <v>6009</v>
      </c>
      <c r="AP129" s="31"/>
      <c r="AQ129" s="31"/>
    </row>
    <row r="130" spans="1:43" ht="15.75" customHeight="1">
      <c r="A130" s="5">
        <v>1941</v>
      </c>
      <c r="B130" s="5">
        <v>1000072123</v>
      </c>
      <c r="C130" s="5" t="s">
        <v>31</v>
      </c>
      <c r="D130" s="5">
        <f>(H130*Sheet1!$H$1+I130*Sheet1!$I$1+J130*Sheet1!$J$1+K130*Sheet1!$K$1+L130*Sheet1!$L$1+M130*Sheet1!$M$1+N130*Sheet1!$N$1+O130*Sheet1!$O$1)</f>
        <v>-0.92105999999999999</v>
      </c>
      <c r="E130" s="5">
        <f>(Q130*Sheet1!$Q$1+R130*Sheet1!$R$1+S130*Sheet1!$S$1+T130*Sheet1!$T$1+U130*Sheet1!$U$1+V130*Sheet1!$V$1+W130*Sheet1!$W$1+X130*Sheet1!$X$1+Y130*Sheet1!$Y$1+Z130*Sheet1!$Z$1+AA130*Sheet1!$AA$1+AB130*Sheet1!$AB$1+AC130*Sheet1!$AC$1+AD130*Sheet1!$AD$1+AE130*Sheet1!$AE$1+AF130*Sheet1!$AF$1)</f>
        <v>2.1814999999999998</v>
      </c>
      <c r="F130" s="5">
        <f t="shared" si="1"/>
        <v>-0.42938578374299996</v>
      </c>
      <c r="G130" s="5"/>
      <c r="H130" s="5">
        <v>0</v>
      </c>
      <c r="I130" s="5">
        <v>4.0000000000000002E-4</v>
      </c>
      <c r="J130" s="5">
        <v>0</v>
      </c>
      <c r="K130" s="5">
        <v>0.24490000000000001</v>
      </c>
      <c r="L130" s="5">
        <v>0</v>
      </c>
      <c r="M130" s="5">
        <v>0.82330000000000003</v>
      </c>
      <c r="N130" s="5">
        <v>0</v>
      </c>
      <c r="O130" s="5">
        <v>0</v>
      </c>
      <c r="P130" s="5"/>
      <c r="Q130" s="5">
        <v>6.7000000000000002E-3</v>
      </c>
      <c r="R130" s="5">
        <v>0</v>
      </c>
      <c r="S130" s="5">
        <v>1.9E-3</v>
      </c>
      <c r="T130" s="5">
        <v>0.98450000000000004</v>
      </c>
      <c r="U130" s="5">
        <v>8.0000000000000004E-4</v>
      </c>
      <c r="V130" s="5">
        <v>1E-4</v>
      </c>
      <c r="W130" s="5">
        <v>0</v>
      </c>
      <c r="X130" s="5">
        <v>0</v>
      </c>
      <c r="Y130" s="5">
        <v>1.46E-2</v>
      </c>
      <c r="Z130" s="5">
        <v>1E-4</v>
      </c>
      <c r="AA130" s="5">
        <v>1.9E-3</v>
      </c>
      <c r="AB130" s="5">
        <v>2E-3</v>
      </c>
      <c r="AC130" s="5">
        <v>0</v>
      </c>
      <c r="AD130" s="5">
        <v>2.0000000000000001E-4</v>
      </c>
      <c r="AE130" s="5">
        <v>0</v>
      </c>
      <c r="AF130" s="5">
        <v>4.8599999999999997E-2</v>
      </c>
      <c r="AG130" s="5">
        <v>1E-4</v>
      </c>
      <c r="AH130" s="6" t="s">
        <v>183</v>
      </c>
      <c r="AI130" s="7"/>
      <c r="AJ130" s="7"/>
      <c r="AK130" s="24">
        <f>(AB130*Sheet1!$AB$1+W130*Sheet1!$W$1+T130*Sheet1!$T$1+Q130*Sheet1!$Q$1+AE130*Sheet1!$AE$1+Y130*Sheet1!$Y$1+S130*Sheet1!$S$1)*D130</f>
        <v>-1.8680017860000002</v>
      </c>
      <c r="AL130" s="24">
        <f>(X130*Sheet1!$X$1+Z130*Sheet1!$Z$1)*D130</f>
        <v>-3.6842400000000001E-4</v>
      </c>
      <c r="AM130" s="24">
        <f>(AF130*Sheet1!$AF$1+AD130*Sheet1!$AD$1+AC130*Sheet1!$AC$1+AA130*Sheet1!$AA$1+V130*Sheet1!$V$1+U130*Sheet1!$U$1+R130*Sheet1!$R$1)*D130</f>
        <v>-0.14092218000000001</v>
      </c>
      <c r="AN130" s="29" t="s">
        <v>2231</v>
      </c>
      <c r="AO130" s="19">
        <v>6013</v>
      </c>
      <c r="AP130" s="30" t="s">
        <v>14</v>
      </c>
      <c r="AQ130" s="30" t="s">
        <v>8</v>
      </c>
    </row>
    <row r="131" spans="1:43" ht="15.75" customHeight="1">
      <c r="A131" s="5">
        <v>1946</v>
      </c>
      <c r="B131" s="5">
        <v>1079783993</v>
      </c>
      <c r="C131" s="5" t="s">
        <v>31</v>
      </c>
      <c r="D131" s="5">
        <f>(H131*Sheet1!$H$1+I131*Sheet1!$I$1+J131*Sheet1!$J$1+K131*Sheet1!$K$1+L131*Sheet1!$L$1+M131*Sheet1!$M$1+N131*Sheet1!$N$1+O131*Sheet1!$O$1)</f>
        <v>0</v>
      </c>
      <c r="E131" s="5">
        <f>(Q131*Sheet1!$Q$1+R131*Sheet1!$R$1+S131*Sheet1!$S$1+T131*Sheet1!$T$1+U131*Sheet1!$U$1+V131*Sheet1!$V$1+W131*Sheet1!$W$1+X131*Sheet1!$X$1+Y131*Sheet1!$Y$1+Z131*Sheet1!$Z$1+AA131*Sheet1!$AA$1+AB131*Sheet1!$AB$1+AC131*Sheet1!$AC$1+AD131*Sheet1!$AD$1+AE131*Sheet1!$AE$1+AF131*Sheet1!$AF$1)</f>
        <v>0</v>
      </c>
      <c r="F131" s="5">
        <f t="shared" si="1"/>
        <v>0</v>
      </c>
      <c r="G131" s="5"/>
      <c r="AG131" s="5">
        <v>0</v>
      </c>
      <c r="AH131" s="8">
        <v>0</v>
      </c>
      <c r="AI131" s="9"/>
      <c r="AJ131" s="9"/>
      <c r="AK131" s="24">
        <f>(AB131*Sheet1!$AB$1+W131*Sheet1!$W$1+T131*Sheet1!$T$1+Q131*Sheet1!$Q$1+AE131*Sheet1!$AE$1+Y131*Sheet1!$Y$1+S131*Sheet1!$S$1)*D131</f>
        <v>0</v>
      </c>
      <c r="AL131" s="24">
        <f>(X131*Sheet1!$X$1+Z131*Sheet1!$Z$1)*D131</f>
        <v>0</v>
      </c>
      <c r="AM131" s="24">
        <f>(AF131*Sheet1!$AF$1+AD131*Sheet1!$AD$1+AC131*Sheet1!$AC$1+AA131*Sheet1!$AA$1+V131*Sheet1!$V$1+U131*Sheet1!$U$1+R131*Sheet1!$R$1)*D131</f>
        <v>0</v>
      </c>
      <c r="AN131" s="29" t="s">
        <v>2232</v>
      </c>
      <c r="AO131" s="19">
        <v>6031</v>
      </c>
      <c r="AP131" s="31"/>
      <c r="AQ131" s="31"/>
    </row>
    <row r="132" spans="1:43" ht="15.75" customHeight="1">
      <c r="A132" s="5">
        <v>1958</v>
      </c>
      <c r="B132" s="5">
        <v>1101522282</v>
      </c>
      <c r="C132" s="5" t="s">
        <v>31</v>
      </c>
      <c r="D132" s="5">
        <f>(H132*Sheet1!$H$1+I132*Sheet1!$I$1+J132*Sheet1!$J$1+K132*Sheet1!$K$1+L132*Sheet1!$L$1+M132*Sheet1!$M$1+N132*Sheet1!$N$1+O132*Sheet1!$O$1)</f>
        <v>-0.95294999999999996</v>
      </c>
      <c r="E132" s="5">
        <f>(Q132*Sheet1!$Q$1+R132*Sheet1!$R$1+S132*Sheet1!$S$1+T132*Sheet1!$T$1+U132*Sheet1!$U$1+V132*Sheet1!$V$1+W132*Sheet1!$W$1+X132*Sheet1!$X$1+Y132*Sheet1!$Y$1+Z132*Sheet1!$Z$1+AA132*Sheet1!$AA$1+AB132*Sheet1!$AB$1+AC132*Sheet1!$AC$1+AD132*Sheet1!$AD$1+AE132*Sheet1!$AE$1+AF132*Sheet1!$AF$1)</f>
        <v>2.0094999999999996</v>
      </c>
      <c r="F132" s="5">
        <f t="shared" ref="F132:F195" si="2">(D132*E132*AG132)+(D132*E132*-AH132)</f>
        <v>-0.38624602514249989</v>
      </c>
      <c r="G132" s="5"/>
      <c r="H132" s="5">
        <v>0</v>
      </c>
      <c r="I132" s="5">
        <v>1.2999999999999999E-3</v>
      </c>
      <c r="J132" s="5">
        <v>0</v>
      </c>
      <c r="K132" s="5">
        <v>8.8499999999999995E-2</v>
      </c>
      <c r="L132" s="5">
        <v>0</v>
      </c>
      <c r="M132" s="5">
        <v>0.91820000000000002</v>
      </c>
      <c r="N132" s="5">
        <v>0</v>
      </c>
      <c r="O132" s="5">
        <v>0</v>
      </c>
      <c r="P132" s="5"/>
      <c r="Q132" s="5">
        <v>4.0000000000000002E-4</v>
      </c>
      <c r="R132" s="5">
        <v>1E-4</v>
      </c>
      <c r="S132" s="5">
        <v>1</v>
      </c>
      <c r="T132" s="5">
        <v>0</v>
      </c>
      <c r="U132" s="5">
        <v>1E-4</v>
      </c>
      <c r="V132" s="5">
        <v>0</v>
      </c>
      <c r="W132" s="5">
        <v>0</v>
      </c>
      <c r="X132" s="5">
        <v>0</v>
      </c>
      <c r="Y132" s="5">
        <v>5.9999999999999995E-4</v>
      </c>
      <c r="Z132" s="5">
        <v>1.4E-3</v>
      </c>
      <c r="AA132" s="5">
        <v>1E-4</v>
      </c>
      <c r="AB132" s="5">
        <v>0</v>
      </c>
      <c r="AC132" s="5">
        <v>0</v>
      </c>
      <c r="AD132" s="5">
        <v>2.0000000000000001E-4</v>
      </c>
      <c r="AE132" s="5">
        <v>0</v>
      </c>
      <c r="AF132" s="5">
        <v>0</v>
      </c>
      <c r="AG132" s="5">
        <v>4.0000000000000002E-4</v>
      </c>
      <c r="AH132" s="6" t="s">
        <v>168</v>
      </c>
      <c r="AI132" s="7"/>
      <c r="AJ132" s="7"/>
      <c r="AK132" s="24">
        <f>(AB132*Sheet1!$AB$1+W132*Sheet1!$W$1+T132*Sheet1!$T$1+Q132*Sheet1!$Q$1+AE132*Sheet1!$AE$1+Y132*Sheet1!$Y$1+S132*Sheet1!$S$1)*D132</f>
        <v>-1.90818708</v>
      </c>
      <c r="AL132" s="24">
        <f>(X132*Sheet1!$X$1+Z132*Sheet1!$Z$1)*D132</f>
        <v>-5.33652E-3</v>
      </c>
      <c r="AM132" s="24">
        <f>(AF132*Sheet1!$AF$1+AD132*Sheet1!$AD$1+AC132*Sheet1!$AC$1+AA132*Sheet1!$AA$1+V132*Sheet1!$V$1+U132*Sheet1!$U$1+R132*Sheet1!$R$1)*D132</f>
        <v>-1.429425E-3</v>
      </c>
      <c r="AN132" s="29" t="s">
        <v>2233</v>
      </c>
      <c r="AO132" s="19">
        <v>6033</v>
      </c>
      <c r="AP132" s="30" t="s">
        <v>13</v>
      </c>
      <c r="AQ132" s="30" t="s">
        <v>8</v>
      </c>
    </row>
    <row r="133" spans="1:43" ht="15.75" customHeight="1">
      <c r="A133" s="5">
        <v>1976</v>
      </c>
      <c r="B133" s="5">
        <v>1006519079</v>
      </c>
      <c r="C133" s="5" t="s">
        <v>31</v>
      </c>
      <c r="D133" s="5">
        <f>(H133*Sheet1!$H$1+I133*Sheet1!$I$1+J133*Sheet1!$J$1+K133*Sheet1!$K$1+L133*Sheet1!$L$1+M133*Sheet1!$M$1+N133*Sheet1!$N$1+O133*Sheet1!$O$1)</f>
        <v>-0.66135999999999995</v>
      </c>
      <c r="E133" s="5">
        <f>(Q133*Sheet1!$Q$1+R133*Sheet1!$R$1+S133*Sheet1!$S$1+T133*Sheet1!$T$1+U133*Sheet1!$U$1+V133*Sheet1!$V$1+W133*Sheet1!$W$1+X133*Sheet1!$X$1+Y133*Sheet1!$Y$1+Z133*Sheet1!$Z$1+AA133*Sheet1!$AA$1+AB133*Sheet1!$AB$1+AC133*Sheet1!$AC$1+AD133*Sheet1!$AD$1+AE133*Sheet1!$AE$1+AF133*Sheet1!$AF$1)</f>
        <v>2.04</v>
      </c>
      <c r="F133" s="5">
        <f t="shared" si="2"/>
        <v>-0.27968385311999999</v>
      </c>
      <c r="G133" s="5"/>
      <c r="H133" s="5">
        <v>0</v>
      </c>
      <c r="I133" s="5">
        <v>2.3599999999999999E-2</v>
      </c>
      <c r="J133" s="5">
        <v>0</v>
      </c>
      <c r="K133" s="5">
        <v>0.53939999999999999</v>
      </c>
      <c r="L133" s="5">
        <v>0</v>
      </c>
      <c r="M133" s="5">
        <v>0.45739999999999997</v>
      </c>
      <c r="N133" s="5">
        <v>0</v>
      </c>
      <c r="O133" s="5">
        <v>0</v>
      </c>
      <c r="P133" s="5"/>
      <c r="Q133" s="5">
        <v>1.1999999999999999E-3</v>
      </c>
      <c r="R133" s="5">
        <v>0.93779999999999997</v>
      </c>
      <c r="S133" s="5">
        <v>1.2999999999999999E-3</v>
      </c>
      <c r="T133" s="5">
        <v>0</v>
      </c>
      <c r="U133" s="5">
        <v>8.0000000000000004E-4</v>
      </c>
      <c r="V133" s="5">
        <v>6.9999999999999999E-4</v>
      </c>
      <c r="W133" s="5">
        <v>0</v>
      </c>
      <c r="X133" s="5">
        <v>0</v>
      </c>
      <c r="Y133" s="5">
        <v>0</v>
      </c>
      <c r="Z133" s="5">
        <v>2.3E-3</v>
      </c>
      <c r="AA133" s="5">
        <v>3.3999999999999998E-3</v>
      </c>
      <c r="AB133" s="5">
        <v>0</v>
      </c>
      <c r="AC133" s="5">
        <v>5.1000000000000004E-3</v>
      </c>
      <c r="AD133" s="5">
        <v>2.6800000000000001E-2</v>
      </c>
      <c r="AE133" s="5">
        <v>0</v>
      </c>
      <c r="AF133" s="5">
        <v>3.5999999999999999E-3</v>
      </c>
      <c r="AG133" s="5">
        <v>7.9000000000000008E-3</v>
      </c>
      <c r="AH133" s="6" t="s">
        <v>184</v>
      </c>
      <c r="AI133" s="7" t="s">
        <v>185</v>
      </c>
      <c r="AJ133" s="7"/>
      <c r="AK133" s="24">
        <f>(AB133*Sheet1!$AB$1+W133*Sheet1!$W$1+T133*Sheet1!$T$1+Q133*Sheet1!$Q$1+AE133*Sheet1!$AE$1+Y133*Sheet1!$Y$1+S133*Sheet1!$S$1)*D133</f>
        <v>-4.1004319999999993E-3</v>
      </c>
      <c r="AL133" s="24">
        <f>(X133*Sheet1!$X$1+Z133*Sheet1!$Z$1)*D133</f>
        <v>-6.0845119999999994E-3</v>
      </c>
      <c r="AM133" s="24">
        <f>(AF133*Sheet1!$AF$1+AD133*Sheet1!$AD$1+AC133*Sheet1!$AC$1+AA133*Sheet1!$AA$1+V133*Sheet1!$V$1+U133*Sheet1!$U$1+R133*Sheet1!$R$1)*D133</f>
        <v>-1.338989456</v>
      </c>
      <c r="AN133" s="29" t="s">
        <v>2234</v>
      </c>
      <c r="AO133" s="19">
        <v>6043</v>
      </c>
      <c r="AP133" s="30" t="s">
        <v>12</v>
      </c>
      <c r="AQ133" s="30" t="s">
        <v>2246</v>
      </c>
    </row>
    <row r="134" spans="1:43" ht="15.75" customHeight="1">
      <c r="A134" s="5">
        <v>1981</v>
      </c>
      <c r="B134" s="5">
        <v>1085415969</v>
      </c>
      <c r="C134" s="5" t="s">
        <v>31</v>
      </c>
      <c r="D134" s="5">
        <f>(H134*Sheet1!$H$1+I134*Sheet1!$I$1+J134*Sheet1!$J$1+K134*Sheet1!$K$1+L134*Sheet1!$L$1+M134*Sheet1!$M$1+N134*Sheet1!$N$1+O134*Sheet1!$O$1)</f>
        <v>-0.93882999999999994</v>
      </c>
      <c r="E134" s="5">
        <f>(Q134*Sheet1!$Q$1+R134*Sheet1!$R$1+S134*Sheet1!$S$1+T134*Sheet1!$T$1+U134*Sheet1!$U$1+V134*Sheet1!$V$1+W134*Sheet1!$W$1+X134*Sheet1!$X$1+Y134*Sheet1!$Y$1+Z134*Sheet1!$Z$1+AA134*Sheet1!$AA$1+AB134*Sheet1!$AB$1+AC134*Sheet1!$AC$1+AD134*Sheet1!$AD$1+AE134*Sheet1!$AE$1+AF134*Sheet1!$AF$1)</f>
        <v>1.5436999999999999</v>
      </c>
      <c r="F134" s="5">
        <f t="shared" si="2"/>
        <v>-0.29855000542599996</v>
      </c>
      <c r="G134" s="5"/>
      <c r="H134" s="5">
        <v>0</v>
      </c>
      <c r="I134" s="5">
        <v>4.3E-3</v>
      </c>
      <c r="J134" s="5">
        <v>0</v>
      </c>
      <c r="K134" s="5">
        <v>0.13669999999999999</v>
      </c>
      <c r="L134" s="5">
        <v>0</v>
      </c>
      <c r="M134" s="5">
        <v>0.88629999999999998</v>
      </c>
      <c r="N134" s="5">
        <v>0</v>
      </c>
      <c r="O134" s="5">
        <v>0</v>
      </c>
      <c r="P134" s="5"/>
      <c r="Q134" s="5">
        <v>6.1000000000000004E-3</v>
      </c>
      <c r="R134" s="5">
        <v>0</v>
      </c>
      <c r="S134" s="5">
        <v>0.72309999999999997</v>
      </c>
      <c r="T134" s="5">
        <v>0</v>
      </c>
      <c r="U134" s="5">
        <v>1.6000000000000001E-3</v>
      </c>
      <c r="V134" s="5">
        <v>1E-4</v>
      </c>
      <c r="W134" s="5">
        <v>0</v>
      </c>
      <c r="X134" s="5">
        <v>0</v>
      </c>
      <c r="Y134" s="5">
        <v>2.3900000000000001E-2</v>
      </c>
      <c r="Z134" s="5">
        <v>5.4000000000000003E-3</v>
      </c>
      <c r="AA134" s="5">
        <v>1E-3</v>
      </c>
      <c r="AB134" s="5">
        <v>0</v>
      </c>
      <c r="AC134" s="5">
        <v>6.9999999999999999E-4</v>
      </c>
      <c r="AD134" s="5">
        <v>0</v>
      </c>
      <c r="AE134" s="5">
        <v>0</v>
      </c>
      <c r="AF134" s="5">
        <v>0</v>
      </c>
      <c r="AG134" s="5">
        <v>1.4E-3</v>
      </c>
      <c r="AH134" s="6" t="s">
        <v>186</v>
      </c>
      <c r="AI134" s="7" t="s">
        <v>187</v>
      </c>
      <c r="AJ134" s="7" t="s">
        <v>188</v>
      </c>
      <c r="AK134" s="24">
        <f>(AB134*Sheet1!$AB$1+W134*Sheet1!$W$1+T134*Sheet1!$T$1+Q134*Sheet1!$Q$1+AE134*Sheet1!$AE$1+Y134*Sheet1!$Y$1+S134*Sheet1!$S$1)*D134</f>
        <v>-1.4197926089999999</v>
      </c>
      <c r="AL134" s="24">
        <f>(X134*Sheet1!$X$1+Z134*Sheet1!$Z$1)*D134</f>
        <v>-2.0278727999999999E-2</v>
      </c>
      <c r="AM134" s="24">
        <f>(AF134*Sheet1!$AF$1+AD134*Sheet1!$AD$1+AC134*Sheet1!$AC$1+AA134*Sheet1!$AA$1+V134*Sheet1!$V$1+U134*Sheet1!$U$1+R134*Sheet1!$R$1)*D134</f>
        <v>-9.2005339999999998E-3</v>
      </c>
      <c r="AN134" s="29" t="s">
        <v>2235</v>
      </c>
      <c r="AO134" s="19">
        <v>6050</v>
      </c>
      <c r="AP134" s="30" t="s">
        <v>13</v>
      </c>
      <c r="AQ134" s="30" t="s">
        <v>8</v>
      </c>
    </row>
    <row r="135" spans="1:43" ht="15.75" customHeight="1">
      <c r="A135" s="5">
        <v>2010</v>
      </c>
      <c r="B135" s="5">
        <v>1044585984</v>
      </c>
      <c r="C135" s="5" t="s">
        <v>31</v>
      </c>
      <c r="D135" s="5">
        <f>(H135*Sheet1!$H$1+I135*Sheet1!$I$1+J135*Sheet1!$J$1+K135*Sheet1!$K$1+L135*Sheet1!$L$1+M135*Sheet1!$M$1+N135*Sheet1!$N$1+O135*Sheet1!$O$1)</f>
        <v>-0.60819999999999996</v>
      </c>
      <c r="E135" s="5">
        <f>(Q135*Sheet1!$Q$1+R135*Sheet1!$R$1+S135*Sheet1!$S$1+T135*Sheet1!$T$1+U135*Sheet1!$U$1+V135*Sheet1!$V$1+W135*Sheet1!$W$1+X135*Sheet1!$X$1+Y135*Sheet1!$Y$1+Z135*Sheet1!$Z$1+AA135*Sheet1!$AA$1+AB135*Sheet1!$AB$1+AC135*Sheet1!$AC$1+AD135*Sheet1!$AD$1+AE135*Sheet1!$AE$1+AF135*Sheet1!$AF$1)</f>
        <v>2.3561999999999999</v>
      </c>
      <c r="F135" s="5">
        <f t="shared" si="2"/>
        <v>-0.30882030102000002</v>
      </c>
      <c r="G135" s="5"/>
      <c r="H135" s="5">
        <v>0</v>
      </c>
      <c r="I135" s="5">
        <v>3.2500000000000001E-2</v>
      </c>
      <c r="J135" s="5">
        <v>1E-4</v>
      </c>
      <c r="K135" s="5">
        <v>0.66369999999999996</v>
      </c>
      <c r="L135" s="5">
        <v>0</v>
      </c>
      <c r="M135" s="5">
        <v>0.35859999999999997</v>
      </c>
      <c r="N135" s="5">
        <v>5.0000000000000001E-4</v>
      </c>
      <c r="O135" s="5">
        <v>1E-4</v>
      </c>
      <c r="P135" s="5"/>
      <c r="Q135" s="5">
        <v>6.4500000000000002E-2</v>
      </c>
      <c r="R135" s="5">
        <v>0.39979999999999999</v>
      </c>
      <c r="S135" s="5">
        <v>0.1242</v>
      </c>
      <c r="T135" s="5">
        <v>0</v>
      </c>
      <c r="U135" s="5">
        <v>0.10199999999999999</v>
      </c>
      <c r="V135" s="5">
        <v>2.7400000000000001E-2</v>
      </c>
      <c r="W135" s="5">
        <v>0</v>
      </c>
      <c r="X135" s="5">
        <v>4.4000000000000003E-3</v>
      </c>
      <c r="Y135" s="5">
        <v>2.0000000000000001E-4</v>
      </c>
      <c r="Z135" s="5">
        <v>7.3499999999999996E-2</v>
      </c>
      <c r="AA135" s="5">
        <v>0.16980000000000001</v>
      </c>
      <c r="AB135" s="5">
        <v>0</v>
      </c>
      <c r="AC135" s="5">
        <v>2.3E-3</v>
      </c>
      <c r="AD135" s="5">
        <v>2.0899999999999998E-2</v>
      </c>
      <c r="AE135" s="5">
        <v>0</v>
      </c>
      <c r="AF135" s="5">
        <v>6.1000000000000004E-3</v>
      </c>
      <c r="AG135" s="5">
        <v>1.09E-2</v>
      </c>
      <c r="AH135" s="6" t="s">
        <v>186</v>
      </c>
      <c r="AI135" s="7" t="s">
        <v>189</v>
      </c>
      <c r="AJ135" s="7"/>
      <c r="AK135" s="24">
        <f>(AB135*Sheet1!$AB$1+W135*Sheet1!$W$1+T135*Sheet1!$T$1+Q135*Sheet1!$Q$1+AE135*Sheet1!$AE$1+Y135*Sheet1!$Y$1+S135*Sheet1!$S$1)*D135</f>
        <v>-0.26900686000000001</v>
      </c>
      <c r="AL135" s="24">
        <f>(X135*Sheet1!$X$1+Z135*Sheet1!$Z$1)*D135</f>
        <v>-0.18416295999999996</v>
      </c>
      <c r="AM135" s="24">
        <f>(AF135*Sheet1!$AF$1+AD135*Sheet1!$AD$1+AC135*Sheet1!$AC$1+AA135*Sheet1!$AA$1+V135*Sheet1!$V$1+U135*Sheet1!$U$1+R135*Sheet1!$R$1)*D135</f>
        <v>-0.97987101999999993</v>
      </c>
      <c r="AN135" s="29" t="s">
        <v>2236</v>
      </c>
      <c r="AO135" s="19">
        <v>6057</v>
      </c>
      <c r="AP135" s="30" t="s">
        <v>12</v>
      </c>
      <c r="AQ135" s="30" t="s">
        <v>6</v>
      </c>
    </row>
    <row r="136" spans="1:43" ht="15.75" customHeight="1">
      <c r="A136" s="5">
        <v>2039</v>
      </c>
      <c r="B136" s="5">
        <v>1023798594</v>
      </c>
      <c r="C136" s="5" t="s">
        <v>31</v>
      </c>
      <c r="D136" s="5">
        <f>(H136*Sheet1!$H$1+I136*Sheet1!$I$1+J136*Sheet1!$J$1+K136*Sheet1!$K$1+L136*Sheet1!$L$1+M136*Sheet1!$M$1+N136*Sheet1!$N$1+O136*Sheet1!$O$1)</f>
        <v>-0.78799999999999992</v>
      </c>
      <c r="E136" s="5">
        <f>(Q136*Sheet1!$Q$1+R136*Sheet1!$R$1+S136*Sheet1!$S$1+T136*Sheet1!$T$1+U136*Sheet1!$U$1+V136*Sheet1!$V$1+W136*Sheet1!$W$1+X136*Sheet1!$X$1+Y136*Sheet1!$Y$1+Z136*Sheet1!$Z$1+AA136*Sheet1!$AA$1+AB136*Sheet1!$AB$1+AC136*Sheet1!$AC$1+AD136*Sheet1!$AD$1+AE136*Sheet1!$AE$1+AF136*Sheet1!$AF$1)</f>
        <v>2.0141999999999998</v>
      </c>
      <c r="F136" s="5">
        <f t="shared" si="2"/>
        <v>-0.32521514903999993</v>
      </c>
      <c r="G136" s="5"/>
      <c r="H136" s="5">
        <v>0</v>
      </c>
      <c r="I136" s="5">
        <v>3.04E-2</v>
      </c>
      <c r="J136" s="5">
        <v>0</v>
      </c>
      <c r="K136" s="5">
        <v>0.28489999999999999</v>
      </c>
      <c r="L136" s="5">
        <v>0</v>
      </c>
      <c r="M136" s="5">
        <v>0.68899999999999995</v>
      </c>
      <c r="N136" s="5">
        <v>0</v>
      </c>
      <c r="O136" s="5">
        <v>2.9999999999999997E-4</v>
      </c>
      <c r="P136" s="5"/>
      <c r="Q136" s="5">
        <v>0</v>
      </c>
      <c r="R136" s="5">
        <v>4.0000000000000002E-4</v>
      </c>
      <c r="S136" s="5">
        <v>4.0000000000000002E-4</v>
      </c>
      <c r="T136" s="5">
        <v>0</v>
      </c>
      <c r="U136" s="5">
        <v>3.2000000000000002E-3</v>
      </c>
      <c r="V136" s="5">
        <v>1</v>
      </c>
      <c r="W136" s="5">
        <v>0</v>
      </c>
      <c r="X136" s="5">
        <v>0</v>
      </c>
      <c r="Y136" s="5">
        <v>5.0000000000000001E-4</v>
      </c>
      <c r="Z136" s="5">
        <v>0</v>
      </c>
      <c r="AA136" s="5">
        <v>5.9999999999999995E-4</v>
      </c>
      <c r="AB136" s="5">
        <v>0</v>
      </c>
      <c r="AC136" s="5">
        <v>0</v>
      </c>
      <c r="AD136" s="5">
        <v>2.0000000000000001E-4</v>
      </c>
      <c r="AE136" s="5">
        <v>0</v>
      </c>
      <c r="AF136" s="5">
        <v>0</v>
      </c>
      <c r="AG136" s="5">
        <v>1.01E-2</v>
      </c>
      <c r="AH136" s="6" t="s">
        <v>190</v>
      </c>
      <c r="AI136" s="7" t="s">
        <v>191</v>
      </c>
      <c r="AJ136" s="7" t="s">
        <v>192</v>
      </c>
      <c r="AK136" s="24">
        <f>(AB136*Sheet1!$AB$1+W136*Sheet1!$W$1+T136*Sheet1!$T$1+Q136*Sheet1!$Q$1+AE136*Sheet1!$AE$1+Y136*Sheet1!$Y$1+S136*Sheet1!$S$1)*D136</f>
        <v>-1.4183999999999998E-3</v>
      </c>
      <c r="AL136" s="24">
        <f>(X136*Sheet1!$X$1+Z136*Sheet1!$Z$1)*D136</f>
        <v>0</v>
      </c>
      <c r="AM136" s="24">
        <f>(AF136*Sheet1!$AF$1+AD136*Sheet1!$AD$1+AC136*Sheet1!$AC$1+AA136*Sheet1!$AA$1+V136*Sheet1!$V$1+U136*Sheet1!$U$1+R136*Sheet1!$R$1)*D136</f>
        <v>-1.5857711999999995</v>
      </c>
      <c r="AN136" s="29" t="s">
        <v>2237</v>
      </c>
      <c r="AO136" s="19">
        <v>6060</v>
      </c>
      <c r="AP136" s="30" t="s">
        <v>16</v>
      </c>
      <c r="AQ136" s="30" t="s">
        <v>8</v>
      </c>
    </row>
    <row r="137" spans="1:43" ht="15.75" customHeight="1">
      <c r="A137" s="5">
        <v>2043</v>
      </c>
      <c r="B137" s="5">
        <v>1094997212</v>
      </c>
      <c r="C137" s="5" t="s">
        <v>31</v>
      </c>
      <c r="D137" s="5">
        <f>(H137*Sheet1!$H$1+I137*Sheet1!$I$1+J137*Sheet1!$J$1+K137*Sheet1!$K$1+L137*Sheet1!$L$1+M137*Sheet1!$M$1+N137*Sheet1!$N$1+O137*Sheet1!$O$1)</f>
        <v>-0.40276000000000001</v>
      </c>
      <c r="E137" s="5">
        <f>(Q137*Sheet1!$Q$1+R137*Sheet1!$R$1+S137*Sheet1!$S$1+T137*Sheet1!$T$1+U137*Sheet1!$U$1+V137*Sheet1!$V$1+W137*Sheet1!$W$1+X137*Sheet1!$X$1+Y137*Sheet1!$Y$1+Z137*Sheet1!$Z$1+AA137*Sheet1!$AA$1+AB137*Sheet1!$AB$1+AC137*Sheet1!$AC$1+AD137*Sheet1!$AD$1+AE137*Sheet1!$AE$1+AF137*Sheet1!$AF$1)</f>
        <v>4.2228000000000003</v>
      </c>
      <c r="F137" s="5">
        <f t="shared" si="2"/>
        <v>-0.33845421067200004</v>
      </c>
      <c r="G137" s="5"/>
      <c r="H137" s="5">
        <v>0</v>
      </c>
      <c r="I137" s="5">
        <v>1.4E-3</v>
      </c>
      <c r="J137" s="5">
        <v>0</v>
      </c>
      <c r="K137" s="5">
        <v>0.9819</v>
      </c>
      <c r="L137" s="5">
        <v>0</v>
      </c>
      <c r="M137" s="5">
        <v>1.0699999999999999E-2</v>
      </c>
      <c r="N137" s="5">
        <v>0</v>
      </c>
      <c r="O137" s="5">
        <v>0</v>
      </c>
      <c r="P137" s="5"/>
      <c r="Q137" s="5">
        <v>3.56E-2</v>
      </c>
      <c r="R137" s="5">
        <v>6.8999999999999999E-3</v>
      </c>
      <c r="S137" s="5">
        <v>4.7600000000000003E-2</v>
      </c>
      <c r="T137" s="5">
        <v>0</v>
      </c>
      <c r="U137" s="5">
        <v>6.1800000000000001E-2</v>
      </c>
      <c r="V137" s="5">
        <v>1.8E-3</v>
      </c>
      <c r="W137" s="5">
        <v>0</v>
      </c>
      <c r="X137" s="5">
        <v>0</v>
      </c>
      <c r="Y137" s="5">
        <v>0</v>
      </c>
      <c r="Z137" s="5">
        <v>4.48E-2</v>
      </c>
      <c r="AA137" s="5">
        <v>0.12720000000000001</v>
      </c>
      <c r="AB137" s="5">
        <v>7.3000000000000001E-3</v>
      </c>
      <c r="AC137" s="5">
        <v>5.9999999999999995E-4</v>
      </c>
      <c r="AD137" s="5">
        <v>0.83079999999999998</v>
      </c>
      <c r="AE137" s="5">
        <v>0</v>
      </c>
      <c r="AF137" s="5">
        <v>1.23E-2</v>
      </c>
      <c r="AG137" s="5">
        <v>5.0000000000000001E-4</v>
      </c>
      <c r="AH137" s="6" t="s">
        <v>193</v>
      </c>
      <c r="AI137" s="7"/>
      <c r="AJ137" s="7"/>
      <c r="AK137" s="24">
        <f>(AB137*Sheet1!$AB$1+W137*Sheet1!$W$1+T137*Sheet1!$T$1+Q137*Sheet1!$Q$1+AE137*Sheet1!$AE$1+Y137*Sheet1!$Y$1+S137*Sheet1!$S$1)*D137</f>
        <v>-9.0177964000000013E-2</v>
      </c>
      <c r="AL137" s="24">
        <f>(X137*Sheet1!$X$1+Z137*Sheet1!$Z$1)*D137</f>
        <v>-7.2174591999999996E-2</v>
      </c>
      <c r="AM137" s="24">
        <f>(AF137*Sheet1!$AF$1+AD137*Sheet1!$AD$1+AC137*Sheet1!$AC$1+AA137*Sheet1!$AA$1+V137*Sheet1!$V$1+U137*Sheet1!$U$1+R137*Sheet1!$R$1)*D137</f>
        <v>-1.5384223720000001</v>
      </c>
      <c r="AN137" s="29" t="s">
        <v>2238</v>
      </c>
      <c r="AO137" s="19">
        <v>6069</v>
      </c>
      <c r="AP137" s="30" t="s">
        <v>24</v>
      </c>
      <c r="AQ137" s="30" t="s">
        <v>6</v>
      </c>
    </row>
    <row r="138" spans="1:43" ht="15.75" customHeight="1">
      <c r="A138" s="5">
        <v>2051</v>
      </c>
      <c r="B138" s="5">
        <v>1104281265</v>
      </c>
      <c r="C138" s="5" t="s">
        <v>31</v>
      </c>
      <c r="D138" s="5">
        <f>(H138*Sheet1!$H$1+I138*Sheet1!$I$1+J138*Sheet1!$J$1+K138*Sheet1!$K$1+L138*Sheet1!$L$1+M138*Sheet1!$M$1+N138*Sheet1!$N$1+O138*Sheet1!$O$1)</f>
        <v>0</v>
      </c>
      <c r="E138" s="5">
        <f>(Q138*Sheet1!$Q$1+R138*Sheet1!$R$1+S138*Sheet1!$S$1+T138*Sheet1!$T$1+U138*Sheet1!$U$1+V138*Sheet1!$V$1+W138*Sheet1!$W$1+X138*Sheet1!$X$1+Y138*Sheet1!$Y$1+Z138*Sheet1!$Z$1+AA138*Sheet1!$AA$1+AB138*Sheet1!$AB$1+AC138*Sheet1!$AC$1+AD138*Sheet1!$AD$1+AE138*Sheet1!$AE$1+AF138*Sheet1!$AF$1)</f>
        <v>0</v>
      </c>
      <c r="F138" s="5">
        <f t="shared" si="2"/>
        <v>0</v>
      </c>
      <c r="G138" s="5"/>
      <c r="AG138" s="5">
        <v>0</v>
      </c>
      <c r="AH138" s="8">
        <v>0</v>
      </c>
      <c r="AI138" s="9"/>
      <c r="AJ138" s="9"/>
      <c r="AK138" s="24">
        <f>(AB138*Sheet1!$AB$1+W138*Sheet1!$W$1+T138*Sheet1!$T$1+Q138*Sheet1!$Q$1+AE138*Sheet1!$AE$1+Y138*Sheet1!$Y$1+S138*Sheet1!$S$1)*D138</f>
        <v>0</v>
      </c>
      <c r="AL138" s="24">
        <f>(X138*Sheet1!$X$1+Z138*Sheet1!$Z$1)*D138</f>
        <v>0</v>
      </c>
      <c r="AM138" s="24">
        <f>(AF138*Sheet1!$AF$1+AD138*Sheet1!$AD$1+AC138*Sheet1!$AC$1+AA138*Sheet1!$AA$1+V138*Sheet1!$V$1+U138*Sheet1!$U$1+R138*Sheet1!$R$1)*D138</f>
        <v>0</v>
      </c>
      <c r="AN138" s="29" t="s">
        <v>2239</v>
      </c>
      <c r="AO138" s="19">
        <v>6073</v>
      </c>
      <c r="AP138" s="31"/>
      <c r="AQ138" s="31"/>
    </row>
    <row r="139" spans="1:43" ht="15.75" customHeight="1">
      <c r="A139" s="5">
        <v>2065</v>
      </c>
      <c r="B139" s="5">
        <v>1101068872</v>
      </c>
      <c r="C139" s="5" t="s">
        <v>31</v>
      </c>
      <c r="D139" s="5">
        <f>(H139*Sheet1!$H$1+I139*Sheet1!$I$1+J139*Sheet1!$J$1+K139*Sheet1!$K$1+L139*Sheet1!$L$1+M139*Sheet1!$M$1+N139*Sheet1!$N$1+O139*Sheet1!$O$1)</f>
        <v>0.42213000000000006</v>
      </c>
      <c r="E139" s="5">
        <f>(Q139*Sheet1!$Q$1+R139*Sheet1!$R$1+S139*Sheet1!$S$1+T139*Sheet1!$T$1+U139*Sheet1!$U$1+V139*Sheet1!$V$1+W139*Sheet1!$W$1+X139*Sheet1!$X$1+Y139*Sheet1!$Y$1+Z139*Sheet1!$Z$1+AA139*Sheet1!$AA$1+AB139*Sheet1!$AB$1+AC139*Sheet1!$AC$1+AD139*Sheet1!$AD$1+AE139*Sheet1!$AE$1+AF139*Sheet1!$AF$1)</f>
        <v>2.1098000000000003</v>
      </c>
      <c r="F139" s="5">
        <f t="shared" si="2"/>
        <v>0.29746369791600008</v>
      </c>
      <c r="G139" s="5"/>
      <c r="H139" s="5">
        <v>1E-4</v>
      </c>
      <c r="I139" s="5">
        <v>0.93420000000000003</v>
      </c>
      <c r="J139" s="5">
        <v>2.0000000000000001E-4</v>
      </c>
      <c r="K139" s="5">
        <v>0.1118</v>
      </c>
      <c r="L139" s="5">
        <v>0</v>
      </c>
      <c r="M139" s="5">
        <v>1E-4</v>
      </c>
      <c r="N139" s="5">
        <v>4.0000000000000002E-4</v>
      </c>
      <c r="O139" s="5">
        <v>0</v>
      </c>
      <c r="P139" s="5"/>
      <c r="Q139" s="5">
        <v>0.13339999999999999</v>
      </c>
      <c r="R139" s="5">
        <v>5.3E-3</v>
      </c>
      <c r="S139" s="5">
        <v>8.8300000000000003E-2</v>
      </c>
      <c r="T139" s="5">
        <v>2.9999999999999997E-4</v>
      </c>
      <c r="U139" s="5">
        <v>4.9000000000000002E-2</v>
      </c>
      <c r="V139" s="5">
        <v>1E-4</v>
      </c>
      <c r="W139" s="5">
        <v>0</v>
      </c>
      <c r="X139" s="5">
        <v>0</v>
      </c>
      <c r="Y139" s="5">
        <v>6.9999999999999999E-4</v>
      </c>
      <c r="Z139" s="5">
        <v>0.30940000000000001</v>
      </c>
      <c r="AA139" s="5">
        <v>6.5799999999999997E-2</v>
      </c>
      <c r="AB139" s="5">
        <v>0</v>
      </c>
      <c r="AC139" s="5">
        <v>0</v>
      </c>
      <c r="AD139" s="5">
        <v>1E-3</v>
      </c>
      <c r="AE139" s="5">
        <v>0</v>
      </c>
      <c r="AF139" s="5">
        <v>0</v>
      </c>
      <c r="AG139" s="5">
        <v>0.3115</v>
      </c>
      <c r="AH139" s="6" t="s">
        <v>194</v>
      </c>
      <c r="AI139" s="7"/>
      <c r="AJ139" s="7"/>
      <c r="AK139" s="24">
        <f>(AB139*Sheet1!$AB$1+W139*Sheet1!$W$1+T139*Sheet1!$T$1+Q139*Sheet1!$Q$1+AE139*Sheet1!$AE$1+Y139*Sheet1!$Y$1+S139*Sheet1!$S$1)*D139</f>
        <v>0.24432884400000002</v>
      </c>
      <c r="AL139" s="24">
        <f>(X139*Sheet1!$X$1+Z139*Sheet1!$Z$1)*D139</f>
        <v>0.52242808800000007</v>
      </c>
      <c r="AM139" s="24">
        <f>(AF139*Sheet1!$AF$1+AD139*Sheet1!$AD$1+AC139*Sheet1!$AC$1+AA139*Sheet1!$AA$1+V139*Sheet1!$V$1+U139*Sheet1!$U$1+R139*Sheet1!$R$1)*D139</f>
        <v>0.12385294200000004</v>
      </c>
      <c r="AN139" s="29" t="s">
        <v>2240</v>
      </c>
      <c r="AO139" s="19">
        <v>6063</v>
      </c>
      <c r="AP139" s="30" t="s">
        <v>20</v>
      </c>
      <c r="AQ139" s="30" t="s">
        <v>4</v>
      </c>
    </row>
    <row r="140" spans="1:43" ht="15.75" customHeight="1">
      <c r="A140" s="5">
        <v>2088</v>
      </c>
      <c r="B140" s="5">
        <v>1072590486</v>
      </c>
      <c r="C140" s="5" t="s">
        <v>31</v>
      </c>
      <c r="D140" s="5">
        <f>(H140*Sheet1!$H$1+I140*Sheet1!$I$1+J140*Sheet1!$J$1+K140*Sheet1!$K$1+L140*Sheet1!$L$1+M140*Sheet1!$M$1+N140*Sheet1!$N$1+O140*Sheet1!$O$1)</f>
        <v>0</v>
      </c>
      <c r="E140" s="5">
        <f>(Q140*Sheet1!$Q$1+R140*Sheet1!$R$1+S140*Sheet1!$S$1+T140*Sheet1!$T$1+U140*Sheet1!$U$1+V140*Sheet1!$V$1+W140*Sheet1!$W$1+X140*Sheet1!$X$1+Y140*Sheet1!$Y$1+Z140*Sheet1!$Z$1+AA140*Sheet1!$AA$1+AB140*Sheet1!$AB$1+AC140*Sheet1!$AC$1+AD140*Sheet1!$AD$1+AE140*Sheet1!$AE$1+AF140*Sheet1!$AF$1)</f>
        <v>0</v>
      </c>
      <c r="F140" s="5">
        <f t="shared" si="2"/>
        <v>0</v>
      </c>
      <c r="G140" s="5"/>
      <c r="AG140" s="5">
        <v>0</v>
      </c>
      <c r="AH140" s="8">
        <v>0</v>
      </c>
      <c r="AI140" s="9"/>
      <c r="AJ140" s="9"/>
      <c r="AK140" s="24">
        <f>(AB140*Sheet1!$AB$1+W140*Sheet1!$W$1+T140*Sheet1!$T$1+Q140*Sheet1!$Q$1+AE140*Sheet1!$AE$1+Y140*Sheet1!$Y$1+S140*Sheet1!$S$1)*D140</f>
        <v>0</v>
      </c>
      <c r="AL140" s="24">
        <f>(X140*Sheet1!$X$1+Z140*Sheet1!$Z$1)*D140</f>
        <v>0</v>
      </c>
      <c r="AM140" s="24">
        <f>(AF140*Sheet1!$AF$1+AD140*Sheet1!$AD$1+AC140*Sheet1!$AC$1+AA140*Sheet1!$AA$1+V140*Sheet1!$V$1+U140*Sheet1!$U$1+R140*Sheet1!$R$1)*D140</f>
        <v>0</v>
      </c>
      <c r="AN140" s="29" t="s">
        <v>2241</v>
      </c>
      <c r="AO140" s="19">
        <v>6064</v>
      </c>
      <c r="AP140" s="31"/>
      <c r="AQ140" s="31"/>
    </row>
    <row r="141" spans="1:43" ht="15.75" customHeight="1">
      <c r="A141" s="5">
        <v>2098</v>
      </c>
      <c r="B141" s="5">
        <v>1115328685</v>
      </c>
      <c r="C141" s="5" t="s">
        <v>31</v>
      </c>
      <c r="D141" s="5">
        <f>(H141*Sheet1!$H$1+I141*Sheet1!$I$1+J141*Sheet1!$J$1+K141*Sheet1!$K$1+L141*Sheet1!$L$1+M141*Sheet1!$M$1+N141*Sheet1!$N$1+O141*Sheet1!$O$1)</f>
        <v>0.46699000000000002</v>
      </c>
      <c r="E141" s="5">
        <f>(Q141*Sheet1!$Q$1+R141*Sheet1!$R$1+S141*Sheet1!$S$1+T141*Sheet1!$T$1+U141*Sheet1!$U$1+V141*Sheet1!$V$1+W141*Sheet1!$W$1+X141*Sheet1!$X$1+Y141*Sheet1!$Y$1+Z141*Sheet1!$Z$1+AA141*Sheet1!$AA$1+AB141*Sheet1!$AB$1+AC141*Sheet1!$AC$1+AD141*Sheet1!$AD$1+AE141*Sheet1!$AE$1+AF141*Sheet1!$AF$1)</f>
        <v>4.3461000000000007</v>
      </c>
      <c r="F141" s="5">
        <f t="shared" si="2"/>
        <v>0.67280750672850009</v>
      </c>
      <c r="G141" s="5"/>
      <c r="H141" s="5">
        <v>2.0000000000000001E-4</v>
      </c>
      <c r="I141" s="5">
        <v>0.96750000000000003</v>
      </c>
      <c r="J141" s="5">
        <v>1.1999999999999999E-3</v>
      </c>
      <c r="K141" s="5">
        <v>4.2299999999999997E-2</v>
      </c>
      <c r="L141" s="5">
        <v>0</v>
      </c>
      <c r="M141" s="5">
        <v>1E-4</v>
      </c>
      <c r="N141" s="5">
        <v>0</v>
      </c>
      <c r="O141" s="5">
        <v>0</v>
      </c>
      <c r="P141" s="5"/>
      <c r="Q141" s="5">
        <v>1.44E-2</v>
      </c>
      <c r="R141" s="5">
        <v>1.1000000000000001E-3</v>
      </c>
      <c r="S141" s="5">
        <v>8.9999999999999998E-4</v>
      </c>
      <c r="T141" s="5">
        <v>0</v>
      </c>
      <c r="U141" s="5">
        <v>2.6599999999999999E-2</v>
      </c>
      <c r="V141" s="5">
        <v>2.2000000000000001E-3</v>
      </c>
      <c r="W141" s="5">
        <v>0</v>
      </c>
      <c r="X141" s="5">
        <v>0</v>
      </c>
      <c r="Y141" s="5">
        <v>0</v>
      </c>
      <c r="Z141" s="5">
        <v>1.5800000000000002E-2</v>
      </c>
      <c r="AA141" s="5">
        <v>7.0300000000000001E-2</v>
      </c>
      <c r="AB141" s="5">
        <v>8.9999999999999998E-4</v>
      </c>
      <c r="AC141" s="5">
        <v>2.0000000000000001E-4</v>
      </c>
      <c r="AD141" s="5">
        <v>0.99360000000000004</v>
      </c>
      <c r="AE141" s="5">
        <v>0</v>
      </c>
      <c r="AF141" s="5">
        <v>1.0999999999999999E-2</v>
      </c>
      <c r="AG141" s="5">
        <v>0.32300000000000001</v>
      </c>
      <c r="AH141" s="6" t="s">
        <v>195</v>
      </c>
      <c r="AI141" s="7" t="s">
        <v>196</v>
      </c>
      <c r="AJ141" s="7"/>
      <c r="AK141" s="24">
        <f>(AB141*Sheet1!$AB$1+W141*Sheet1!$W$1+T141*Sheet1!$T$1+Q141*Sheet1!$Q$1+AE141*Sheet1!$AE$1+Y141*Sheet1!$Y$1+S141*Sheet1!$S$1)*D141</f>
        <v>2.2275423000000003E-2</v>
      </c>
      <c r="AL141" s="24">
        <f>(X141*Sheet1!$X$1+Z141*Sheet1!$Z$1)*D141</f>
        <v>2.9513768000000003E-2</v>
      </c>
      <c r="AM141" s="24">
        <f>(AF141*Sheet1!$AF$1+AD141*Sheet1!$AD$1+AC141*Sheet1!$AC$1+AA141*Sheet1!$AA$1+V141*Sheet1!$V$1+U141*Sheet1!$U$1+R141*Sheet1!$R$1)*D141</f>
        <v>1.9777960480000003</v>
      </c>
      <c r="AN141" s="29" t="s">
        <v>2243</v>
      </c>
      <c r="AO141" s="19">
        <v>6066</v>
      </c>
      <c r="AP141" s="30" t="s">
        <v>24</v>
      </c>
      <c r="AQ141" s="30" t="s">
        <v>4</v>
      </c>
    </row>
    <row r="142" spans="1:43" ht="15.75" customHeight="1">
      <c r="A142" s="5">
        <v>2103</v>
      </c>
      <c r="B142" s="5">
        <v>1086739127</v>
      </c>
      <c r="C142" s="5" t="s">
        <v>31</v>
      </c>
      <c r="D142" s="5">
        <f>(H142*Sheet1!$H$1+I142*Sheet1!$I$1+J142*Sheet1!$J$1+K142*Sheet1!$K$1+L142*Sheet1!$L$1+M142*Sheet1!$M$1+N142*Sheet1!$N$1+O142*Sheet1!$O$1)</f>
        <v>0</v>
      </c>
      <c r="E142" s="5">
        <f>(Q142*Sheet1!$Q$1+R142*Sheet1!$R$1+S142*Sheet1!$S$1+T142*Sheet1!$T$1+U142*Sheet1!$U$1+V142*Sheet1!$V$1+W142*Sheet1!$W$1+X142*Sheet1!$X$1+Y142*Sheet1!$Y$1+Z142*Sheet1!$Z$1+AA142*Sheet1!$AA$1+AB142*Sheet1!$AB$1+AC142*Sheet1!$AC$1+AD142*Sheet1!$AD$1+AE142*Sheet1!$AE$1+AF142*Sheet1!$AF$1)</f>
        <v>0</v>
      </c>
      <c r="F142" s="5">
        <f t="shared" si="2"/>
        <v>0</v>
      </c>
      <c r="G142" s="5"/>
      <c r="AG142" s="5">
        <v>0</v>
      </c>
      <c r="AH142" s="8">
        <v>0</v>
      </c>
      <c r="AI142" s="9"/>
      <c r="AJ142" s="9" t="s">
        <v>43</v>
      </c>
      <c r="AK142" s="24">
        <f>(AB142*Sheet1!$AB$1+W142*Sheet1!$W$1+T142*Sheet1!$T$1+Q142*Sheet1!$Q$1+AE142*Sheet1!$AE$1+Y142*Sheet1!$Y$1+S142*Sheet1!$S$1)*D142</f>
        <v>0</v>
      </c>
      <c r="AL142" s="24">
        <f>(X142*Sheet1!$X$1+Z142*Sheet1!$Z$1)*D142</f>
        <v>0</v>
      </c>
      <c r="AM142" s="24">
        <f>(AF142*Sheet1!$AF$1+AD142*Sheet1!$AD$1+AC142*Sheet1!$AC$1+AA142*Sheet1!$AA$1+V142*Sheet1!$V$1+U142*Sheet1!$U$1+R142*Sheet1!$R$1)*D142</f>
        <v>0</v>
      </c>
      <c r="AN142" s="29" t="s">
        <v>2228</v>
      </c>
      <c r="AO142" s="19">
        <v>6001</v>
      </c>
      <c r="AP142" s="31"/>
      <c r="AQ142" s="31"/>
    </row>
    <row r="143" spans="1:43" ht="15.75" customHeight="1">
      <c r="A143" s="5">
        <v>2105</v>
      </c>
      <c r="B143" s="5">
        <v>1090837536</v>
      </c>
      <c r="C143" s="5" t="s">
        <v>31</v>
      </c>
      <c r="D143" s="5">
        <f>(H143*Sheet1!$H$1+I143*Sheet1!$I$1+J143*Sheet1!$J$1+K143*Sheet1!$K$1+L143*Sheet1!$L$1+M143*Sheet1!$M$1+N143*Sheet1!$N$1+O143*Sheet1!$O$1)</f>
        <v>0</v>
      </c>
      <c r="E143" s="5">
        <f>(Q143*Sheet1!$Q$1+R143*Sheet1!$R$1+S143*Sheet1!$S$1+T143*Sheet1!$T$1+U143*Sheet1!$U$1+V143*Sheet1!$V$1+W143*Sheet1!$W$1+X143*Sheet1!$X$1+Y143*Sheet1!$Y$1+Z143*Sheet1!$Z$1+AA143*Sheet1!$AA$1+AB143*Sheet1!$AB$1+AC143*Sheet1!$AC$1+AD143*Sheet1!$AD$1+AE143*Sheet1!$AE$1+AF143*Sheet1!$AF$1)</f>
        <v>0</v>
      </c>
      <c r="F143" s="5">
        <f t="shared" si="2"/>
        <v>0</v>
      </c>
      <c r="G143" s="5"/>
      <c r="AG143" s="5">
        <v>0</v>
      </c>
      <c r="AH143" s="8">
        <v>0</v>
      </c>
      <c r="AI143" s="9"/>
      <c r="AJ143" s="9"/>
      <c r="AK143" s="24">
        <f>(AB143*Sheet1!$AB$1+W143*Sheet1!$W$1+T143*Sheet1!$T$1+Q143*Sheet1!$Q$1+AE143*Sheet1!$AE$1+Y143*Sheet1!$Y$1+S143*Sheet1!$S$1)*D143</f>
        <v>0</v>
      </c>
      <c r="AL143" s="24">
        <f>(X143*Sheet1!$X$1+Z143*Sheet1!$Z$1)*D143</f>
        <v>0</v>
      </c>
      <c r="AM143" s="24">
        <f>(AF143*Sheet1!$AF$1+AD143*Sheet1!$AD$1+AC143*Sheet1!$AC$1+AA143*Sheet1!$AA$1+V143*Sheet1!$V$1+U143*Sheet1!$U$1+R143*Sheet1!$R$1)*D143</f>
        <v>0</v>
      </c>
      <c r="AN143" s="29" t="s">
        <v>2229</v>
      </c>
      <c r="AO143" s="19">
        <v>6009</v>
      </c>
      <c r="AP143" s="31"/>
      <c r="AQ143" s="31"/>
    </row>
    <row r="144" spans="1:43" ht="15.75" customHeight="1">
      <c r="A144" s="5">
        <v>2112</v>
      </c>
      <c r="B144" s="5">
        <v>1002797321</v>
      </c>
      <c r="C144" s="5" t="s">
        <v>31</v>
      </c>
      <c r="D144" s="5">
        <f>(H144*Sheet1!$H$1+I144*Sheet1!$I$1+J144*Sheet1!$J$1+K144*Sheet1!$K$1+L144*Sheet1!$L$1+M144*Sheet1!$M$1+N144*Sheet1!$N$1+O144*Sheet1!$O$1)</f>
        <v>-0.40585000000000004</v>
      </c>
      <c r="E144" s="5">
        <f>(Q144*Sheet1!$Q$1+R144*Sheet1!$R$1+S144*Sheet1!$S$1+T144*Sheet1!$T$1+U144*Sheet1!$U$1+V144*Sheet1!$V$1+W144*Sheet1!$W$1+X144*Sheet1!$X$1+Y144*Sheet1!$Y$1+Z144*Sheet1!$Z$1+AA144*Sheet1!$AA$1+AB144*Sheet1!$AB$1+AC144*Sheet1!$AC$1+AD144*Sheet1!$AD$1+AE144*Sheet1!$AE$1+AF144*Sheet1!$AF$1)</f>
        <v>3.1196000000000002</v>
      </c>
      <c r="F144" s="5">
        <f t="shared" si="2"/>
        <v>-0.25309132303400006</v>
      </c>
      <c r="G144" s="5"/>
      <c r="H144" s="5">
        <v>0</v>
      </c>
      <c r="I144" s="5">
        <v>1.0999999999999999E-2</v>
      </c>
      <c r="J144" s="5">
        <v>1E-4</v>
      </c>
      <c r="K144" s="5">
        <v>0.94889999999999997</v>
      </c>
      <c r="L144" s="5">
        <v>0</v>
      </c>
      <c r="M144" s="5">
        <v>3.1600000000000003E-2</v>
      </c>
      <c r="N144" s="5">
        <v>2.0000000000000001E-4</v>
      </c>
      <c r="O144" s="5">
        <v>1E-4</v>
      </c>
      <c r="P144" s="5"/>
      <c r="Q144" s="5">
        <v>2.29E-2</v>
      </c>
      <c r="R144" s="5">
        <v>1E-4</v>
      </c>
      <c r="S144" s="5">
        <v>2.8E-3</v>
      </c>
      <c r="T144" s="5">
        <v>0</v>
      </c>
      <c r="U144" s="5">
        <v>9.7999999999999997E-3</v>
      </c>
      <c r="V144" s="5">
        <v>0</v>
      </c>
      <c r="W144" s="5">
        <v>1</v>
      </c>
      <c r="X144" s="5">
        <v>0</v>
      </c>
      <c r="Y144" s="5">
        <v>0</v>
      </c>
      <c r="Z144" s="5">
        <v>8.9999999999999998E-4</v>
      </c>
      <c r="AA144" s="5">
        <v>1.6000000000000001E-3</v>
      </c>
      <c r="AB144" s="5">
        <v>0</v>
      </c>
      <c r="AC144" s="5">
        <v>0</v>
      </c>
      <c r="AD144" s="5">
        <v>1.6999999999999999E-3</v>
      </c>
      <c r="AE144" s="5">
        <v>0</v>
      </c>
      <c r="AF144" s="5">
        <v>6.9999999999999999E-4</v>
      </c>
      <c r="AG144" s="5">
        <v>3.7000000000000002E-3</v>
      </c>
      <c r="AH144" s="6" t="s">
        <v>197</v>
      </c>
      <c r="AI144" s="7"/>
      <c r="AJ144" s="7"/>
      <c r="AK144" s="24">
        <f>(AB144*Sheet1!$AB$1+W144*Sheet1!$W$1+T144*Sheet1!$T$1+Q144*Sheet1!$Q$1+AE144*Sheet1!$AE$1+Y144*Sheet1!$Y$1+S144*Sheet1!$S$1)*D144</f>
        <v>-1.2477046550000002</v>
      </c>
      <c r="AL144" s="24">
        <f>(X144*Sheet1!$X$1+Z144*Sheet1!$Z$1)*D144</f>
        <v>-1.4610600000000001E-3</v>
      </c>
      <c r="AM144" s="24">
        <f>(AF144*Sheet1!$AF$1+AD144*Sheet1!$AD$1+AC144*Sheet1!$AC$1+AA144*Sheet1!$AA$1+V144*Sheet1!$V$1+U144*Sheet1!$U$1+R144*Sheet1!$R$1)*D144</f>
        <v>-1.6923944999999999E-2</v>
      </c>
      <c r="AN144" s="29" t="s">
        <v>2231</v>
      </c>
      <c r="AO144" s="19">
        <v>6013</v>
      </c>
      <c r="AP144" s="30" t="s">
        <v>17</v>
      </c>
      <c r="AQ144" s="30" t="s">
        <v>6</v>
      </c>
    </row>
    <row r="145" spans="1:43" ht="15.75" customHeight="1">
      <c r="A145" s="5">
        <v>2124</v>
      </c>
      <c r="B145" s="5">
        <v>1097551479</v>
      </c>
      <c r="C145" s="5" t="s">
        <v>31</v>
      </c>
      <c r="D145" s="5">
        <f>(H145*Sheet1!$H$1+I145*Sheet1!$I$1+J145*Sheet1!$J$1+K145*Sheet1!$K$1+L145*Sheet1!$L$1+M145*Sheet1!$M$1+N145*Sheet1!$N$1+O145*Sheet1!$O$1)</f>
        <v>-0.36681999999999992</v>
      </c>
      <c r="E145" s="5">
        <f>(Q145*Sheet1!$Q$1+R145*Sheet1!$R$1+S145*Sheet1!$S$1+T145*Sheet1!$T$1+U145*Sheet1!$U$1+V145*Sheet1!$V$1+W145*Sheet1!$W$1+X145*Sheet1!$X$1+Y145*Sheet1!$Y$1+Z145*Sheet1!$Z$1+AA145*Sheet1!$AA$1+AB145*Sheet1!$AB$1+AC145*Sheet1!$AC$1+AD145*Sheet1!$AD$1+AE145*Sheet1!$AE$1+AF145*Sheet1!$AF$1)</f>
        <v>2.1765999999999996</v>
      </c>
      <c r="F145" s="5">
        <f t="shared" si="2"/>
        <v>-0.16934496938519994</v>
      </c>
      <c r="G145" s="5"/>
      <c r="H145" s="5">
        <v>0</v>
      </c>
      <c r="I145" s="5">
        <v>0.1212</v>
      </c>
      <c r="J145" s="5">
        <v>6.3E-3</v>
      </c>
      <c r="K145" s="5">
        <v>0.69869999999999999</v>
      </c>
      <c r="L145" s="5">
        <v>1E-4</v>
      </c>
      <c r="M145" s="5">
        <v>0.1469</v>
      </c>
      <c r="N145" s="5">
        <v>6.9999999999999999E-4</v>
      </c>
      <c r="O145" s="5">
        <v>1.5E-3</v>
      </c>
      <c r="P145" s="5"/>
      <c r="Q145" s="5">
        <v>8.8499999999999995E-2</v>
      </c>
      <c r="R145" s="5">
        <v>1.6000000000000001E-3</v>
      </c>
      <c r="S145" s="5">
        <v>0.65680000000000005</v>
      </c>
      <c r="T145" s="5">
        <v>5.2999999999999999E-2</v>
      </c>
      <c r="U145" s="5">
        <v>1.8800000000000001E-2</v>
      </c>
      <c r="V145" s="5">
        <v>0</v>
      </c>
      <c r="W145" s="5">
        <v>0</v>
      </c>
      <c r="X145" s="5">
        <v>0</v>
      </c>
      <c r="Y145" s="5">
        <v>5.4999999999999997E-3</v>
      </c>
      <c r="Z145" s="5">
        <v>6.7900000000000002E-2</v>
      </c>
      <c r="AA145" s="5">
        <v>1.3100000000000001E-2</v>
      </c>
      <c r="AB145" s="5">
        <v>2.4299999999999999E-2</v>
      </c>
      <c r="AC145" s="5">
        <v>0</v>
      </c>
      <c r="AD145" s="5">
        <v>1.24E-2</v>
      </c>
      <c r="AE145" s="5">
        <v>0</v>
      </c>
      <c r="AF145" s="5">
        <v>2.0000000000000001E-4</v>
      </c>
      <c r="AG145" s="5">
        <v>4.2500000000000003E-2</v>
      </c>
      <c r="AH145" s="6" t="s">
        <v>198</v>
      </c>
      <c r="AI145" s="7" t="s">
        <v>79</v>
      </c>
      <c r="AJ145" s="7"/>
      <c r="AK145" s="24">
        <f>(AB145*Sheet1!$AB$1+W145*Sheet1!$W$1+T145*Sheet1!$T$1+Q145*Sheet1!$Q$1+AE145*Sheet1!$AE$1+Y145*Sheet1!$Y$1+S145*Sheet1!$S$1)*D145</f>
        <v>-0.64890457999999995</v>
      </c>
      <c r="AL145" s="24">
        <f>(X145*Sheet1!$X$1+Z145*Sheet1!$Z$1)*D145</f>
        <v>-9.9628311999999983E-2</v>
      </c>
      <c r="AM145" s="24">
        <f>(AF145*Sheet1!$AF$1+AD145*Sheet1!$AD$1+AC145*Sheet1!$AC$1+AA145*Sheet1!$AA$1+V145*Sheet1!$V$1+U145*Sheet1!$U$1+R145*Sheet1!$R$1)*D145</f>
        <v>-4.9887519999999991E-2</v>
      </c>
      <c r="AN145" s="29" t="s">
        <v>2232</v>
      </c>
      <c r="AO145" s="19">
        <v>6031</v>
      </c>
      <c r="AP145" s="30" t="s">
        <v>13</v>
      </c>
      <c r="AQ145" s="30" t="s">
        <v>6</v>
      </c>
    </row>
    <row r="146" spans="1:43" ht="15.75" customHeight="1">
      <c r="A146" s="5">
        <v>2141</v>
      </c>
      <c r="B146" s="5">
        <v>1109058688</v>
      </c>
      <c r="C146" s="5" t="s">
        <v>31</v>
      </c>
      <c r="D146" s="5">
        <f>(H146*Sheet1!$H$1+I146*Sheet1!$I$1+J146*Sheet1!$J$1+K146*Sheet1!$K$1+L146*Sheet1!$L$1+M146*Sheet1!$M$1+N146*Sheet1!$N$1+O146*Sheet1!$O$1)</f>
        <v>0</v>
      </c>
      <c r="E146" s="5">
        <f>(Q146*Sheet1!$Q$1+R146*Sheet1!$R$1+S146*Sheet1!$S$1+T146*Sheet1!$T$1+U146*Sheet1!$U$1+V146*Sheet1!$V$1+W146*Sheet1!$W$1+X146*Sheet1!$X$1+Y146*Sheet1!$Y$1+Z146*Sheet1!$Z$1+AA146*Sheet1!$AA$1+AB146*Sheet1!$AB$1+AC146*Sheet1!$AC$1+AD146*Sheet1!$AD$1+AE146*Sheet1!$AE$1+AF146*Sheet1!$AF$1)</f>
        <v>0</v>
      </c>
      <c r="F146" s="5">
        <f t="shared" si="2"/>
        <v>0</v>
      </c>
      <c r="G146" s="5"/>
      <c r="AG146" s="5">
        <v>0</v>
      </c>
      <c r="AH146" s="8">
        <v>0</v>
      </c>
      <c r="AI146" s="9"/>
      <c r="AJ146" s="9"/>
      <c r="AK146" s="24">
        <f>(AB146*Sheet1!$AB$1+W146*Sheet1!$W$1+T146*Sheet1!$T$1+Q146*Sheet1!$Q$1+AE146*Sheet1!$AE$1+Y146*Sheet1!$Y$1+S146*Sheet1!$S$1)*D146</f>
        <v>0</v>
      </c>
      <c r="AL146" s="24">
        <f>(X146*Sheet1!$X$1+Z146*Sheet1!$Z$1)*D146</f>
        <v>0</v>
      </c>
      <c r="AM146" s="24">
        <f>(AF146*Sheet1!$AF$1+AD146*Sheet1!$AD$1+AC146*Sheet1!$AC$1+AA146*Sheet1!$AA$1+V146*Sheet1!$V$1+U146*Sheet1!$U$1+R146*Sheet1!$R$1)*D146</f>
        <v>0</v>
      </c>
      <c r="AN146" s="29" t="s">
        <v>2233</v>
      </c>
      <c r="AO146" s="19">
        <v>6033</v>
      </c>
      <c r="AP146" s="31"/>
      <c r="AQ146" s="31"/>
    </row>
    <row r="147" spans="1:43" ht="15.75" customHeight="1">
      <c r="A147" s="5">
        <v>2143</v>
      </c>
      <c r="B147" s="5">
        <v>1070430443</v>
      </c>
      <c r="C147" s="5" t="s">
        <v>31</v>
      </c>
      <c r="D147" s="5">
        <f>(H147*Sheet1!$H$1+I147*Sheet1!$I$1+J147*Sheet1!$J$1+K147*Sheet1!$K$1+L147*Sheet1!$L$1+M147*Sheet1!$M$1+N147*Sheet1!$N$1+O147*Sheet1!$O$1)</f>
        <v>0</v>
      </c>
      <c r="E147" s="5">
        <f>(Q147*Sheet1!$Q$1+R147*Sheet1!$R$1+S147*Sheet1!$S$1+T147*Sheet1!$T$1+U147*Sheet1!$U$1+V147*Sheet1!$V$1+W147*Sheet1!$W$1+X147*Sheet1!$X$1+Y147*Sheet1!$Y$1+Z147*Sheet1!$Z$1+AA147*Sheet1!$AA$1+AB147*Sheet1!$AB$1+AC147*Sheet1!$AC$1+AD147*Sheet1!$AD$1+AE147*Sheet1!$AE$1+AF147*Sheet1!$AF$1)</f>
        <v>0</v>
      </c>
      <c r="F147" s="5">
        <f t="shared" si="2"/>
        <v>0</v>
      </c>
      <c r="G147" s="5"/>
      <c r="AG147" s="5">
        <v>0</v>
      </c>
      <c r="AH147" s="8">
        <v>0</v>
      </c>
      <c r="AI147" s="9"/>
      <c r="AJ147" s="9"/>
      <c r="AK147" s="24">
        <f>(AB147*Sheet1!$AB$1+W147*Sheet1!$W$1+T147*Sheet1!$T$1+Q147*Sheet1!$Q$1+AE147*Sheet1!$AE$1+Y147*Sheet1!$Y$1+S147*Sheet1!$S$1)*D147</f>
        <v>0</v>
      </c>
      <c r="AL147" s="24">
        <f>(X147*Sheet1!$X$1+Z147*Sheet1!$Z$1)*D147</f>
        <v>0</v>
      </c>
      <c r="AM147" s="24">
        <f>(AF147*Sheet1!$AF$1+AD147*Sheet1!$AD$1+AC147*Sheet1!$AC$1+AA147*Sheet1!$AA$1+V147*Sheet1!$V$1+U147*Sheet1!$U$1+R147*Sheet1!$R$1)*D147</f>
        <v>0</v>
      </c>
      <c r="AN147" s="29" t="s">
        <v>2234</v>
      </c>
      <c r="AO147" s="19">
        <v>6043</v>
      </c>
      <c r="AP147" s="31"/>
      <c r="AQ147" s="31"/>
    </row>
    <row r="148" spans="1:43" ht="15.75" customHeight="1">
      <c r="A148" s="5">
        <v>2165</v>
      </c>
      <c r="B148" s="5">
        <v>1116494871</v>
      </c>
      <c r="C148" s="5" t="s">
        <v>31</v>
      </c>
      <c r="D148" s="5">
        <f>(H148*Sheet1!$H$1+I148*Sheet1!$I$1+J148*Sheet1!$J$1+K148*Sheet1!$K$1+L148*Sheet1!$L$1+M148*Sheet1!$M$1+N148*Sheet1!$N$1+O148*Sheet1!$O$1)</f>
        <v>0</v>
      </c>
      <c r="E148" s="5">
        <f>(Q148*Sheet1!$Q$1+R148*Sheet1!$R$1+S148*Sheet1!$S$1+T148*Sheet1!$T$1+U148*Sheet1!$U$1+V148*Sheet1!$V$1+W148*Sheet1!$W$1+X148*Sheet1!$X$1+Y148*Sheet1!$Y$1+Z148*Sheet1!$Z$1+AA148*Sheet1!$AA$1+AB148*Sheet1!$AB$1+AC148*Sheet1!$AC$1+AD148*Sheet1!$AD$1+AE148*Sheet1!$AE$1+AF148*Sheet1!$AF$1)</f>
        <v>0</v>
      </c>
      <c r="F148" s="5">
        <f t="shared" si="2"/>
        <v>0</v>
      </c>
      <c r="G148" s="5"/>
      <c r="AG148" s="5">
        <v>0</v>
      </c>
      <c r="AH148" s="8">
        <v>0</v>
      </c>
      <c r="AI148" s="9"/>
      <c r="AJ148" s="9"/>
      <c r="AK148" s="24">
        <f>(AB148*Sheet1!$AB$1+W148*Sheet1!$W$1+T148*Sheet1!$T$1+Q148*Sheet1!$Q$1+AE148*Sheet1!$AE$1+Y148*Sheet1!$Y$1+S148*Sheet1!$S$1)*D148</f>
        <v>0</v>
      </c>
      <c r="AL148" s="24">
        <f>(X148*Sheet1!$X$1+Z148*Sheet1!$Z$1)*D148</f>
        <v>0</v>
      </c>
      <c r="AM148" s="24">
        <f>(AF148*Sheet1!$AF$1+AD148*Sheet1!$AD$1+AC148*Sheet1!$AC$1+AA148*Sheet1!$AA$1+V148*Sheet1!$V$1+U148*Sheet1!$U$1+R148*Sheet1!$R$1)*D148</f>
        <v>0</v>
      </c>
      <c r="AN148" s="29" t="s">
        <v>2235</v>
      </c>
      <c r="AO148" s="19">
        <v>6050</v>
      </c>
      <c r="AP148" s="31"/>
      <c r="AQ148" s="31"/>
    </row>
    <row r="149" spans="1:43" ht="15.75" customHeight="1">
      <c r="A149" s="5">
        <v>2177</v>
      </c>
      <c r="B149" s="5">
        <v>1101967409</v>
      </c>
      <c r="C149" s="5" t="s">
        <v>31</v>
      </c>
      <c r="D149" s="5">
        <f>(H149*Sheet1!$H$1+I149*Sheet1!$I$1+J149*Sheet1!$J$1+K149*Sheet1!$K$1+L149*Sheet1!$L$1+M149*Sheet1!$M$1+N149*Sheet1!$N$1+O149*Sheet1!$O$1)</f>
        <v>-0.40005000000000007</v>
      </c>
      <c r="E149" s="5">
        <f>(Q149*Sheet1!$Q$1+R149*Sheet1!$R$1+S149*Sheet1!$S$1+T149*Sheet1!$T$1+U149*Sheet1!$U$1+V149*Sheet1!$V$1+W149*Sheet1!$W$1+X149*Sheet1!$X$1+Y149*Sheet1!$Y$1+Z149*Sheet1!$Z$1+AA149*Sheet1!$AA$1+AB149*Sheet1!$AB$1+AC149*Sheet1!$AC$1+AD149*Sheet1!$AD$1+AE149*Sheet1!$AE$1+AF149*Sheet1!$AF$1)</f>
        <v>1.5015000000000001</v>
      </c>
      <c r="F149" s="5">
        <f t="shared" si="2"/>
        <v>-0.11995481247750003</v>
      </c>
      <c r="G149" s="5"/>
      <c r="H149" s="5">
        <v>0</v>
      </c>
      <c r="I149" s="5">
        <v>5.0000000000000001E-4</v>
      </c>
      <c r="J149" s="5">
        <v>0</v>
      </c>
      <c r="K149" s="5">
        <v>0.99550000000000005</v>
      </c>
      <c r="L149" s="5">
        <v>0</v>
      </c>
      <c r="M149" s="5">
        <v>2.0999999999999999E-3</v>
      </c>
      <c r="N149" s="5">
        <v>0</v>
      </c>
      <c r="O149" s="5">
        <v>0</v>
      </c>
      <c r="P149" s="5"/>
      <c r="Q149" s="5">
        <v>2.52E-2</v>
      </c>
      <c r="R149" s="5">
        <v>1.9800000000000002E-2</v>
      </c>
      <c r="S149" s="5">
        <v>7.4999999999999997E-3</v>
      </c>
      <c r="T149" s="5">
        <v>0</v>
      </c>
      <c r="U149" s="5">
        <v>0.16239999999999999</v>
      </c>
      <c r="V149" s="5">
        <v>9.0800000000000006E-2</v>
      </c>
      <c r="W149" s="5">
        <v>0</v>
      </c>
      <c r="X149" s="5">
        <v>0</v>
      </c>
      <c r="Y149" s="5">
        <v>1E-4</v>
      </c>
      <c r="Z149" s="5">
        <v>1.5299999999999999E-2</v>
      </c>
      <c r="AA149" s="5">
        <v>8.9700000000000002E-2</v>
      </c>
      <c r="AB149" s="5">
        <v>0</v>
      </c>
      <c r="AC149" s="5">
        <v>0</v>
      </c>
      <c r="AD149" s="5">
        <v>0.1143</v>
      </c>
      <c r="AE149" s="5">
        <v>0</v>
      </c>
      <c r="AF149" s="5">
        <v>1.5E-3</v>
      </c>
      <c r="AG149" s="5">
        <v>2.0000000000000001E-4</v>
      </c>
      <c r="AH149" s="6" t="s">
        <v>127</v>
      </c>
      <c r="AI149" s="7" t="s">
        <v>199</v>
      </c>
      <c r="AJ149" s="7" t="s">
        <v>200</v>
      </c>
      <c r="AK149" s="24">
        <f>(AB149*Sheet1!$AB$1+W149*Sheet1!$W$1+T149*Sheet1!$T$1+Q149*Sheet1!$Q$1+AE149*Sheet1!$AE$1+Y149*Sheet1!$Y$1+S149*Sheet1!$S$1)*D149</f>
        <v>-3.6324540000000009E-2</v>
      </c>
      <c r="AL149" s="24">
        <f>(X149*Sheet1!$X$1+Z149*Sheet1!$Z$1)*D149</f>
        <v>-2.4483060000000004E-2</v>
      </c>
      <c r="AM149" s="24">
        <f>(AF149*Sheet1!$AF$1+AD149*Sheet1!$AD$1+AC149*Sheet1!$AC$1+AA149*Sheet1!$AA$1+V149*Sheet1!$V$1+U149*Sheet1!$U$1+R149*Sheet1!$R$1)*D149</f>
        <v>-0.5398674750000001</v>
      </c>
      <c r="AN149" s="29" t="s">
        <v>2236</v>
      </c>
      <c r="AO149" s="19">
        <v>6057</v>
      </c>
      <c r="AP149" s="30" t="s">
        <v>15</v>
      </c>
      <c r="AQ149" s="30" t="s">
        <v>6</v>
      </c>
    </row>
    <row r="150" spans="1:43" ht="15.75" customHeight="1">
      <c r="A150" s="5">
        <v>2205</v>
      </c>
      <c r="B150" s="5">
        <v>1117974695</v>
      </c>
      <c r="C150" s="5" t="s">
        <v>31</v>
      </c>
      <c r="D150" s="5">
        <f>(H150*Sheet1!$H$1+I150*Sheet1!$I$1+J150*Sheet1!$J$1+K150*Sheet1!$K$1+L150*Sheet1!$L$1+M150*Sheet1!$M$1+N150*Sheet1!$N$1+O150*Sheet1!$O$1)</f>
        <v>-0.93479999999999996</v>
      </c>
      <c r="E150" s="5">
        <f>(Q150*Sheet1!$Q$1+R150*Sheet1!$R$1+S150*Sheet1!$S$1+T150*Sheet1!$T$1+U150*Sheet1!$U$1+V150*Sheet1!$V$1+W150*Sheet1!$W$1+X150*Sheet1!$X$1+Y150*Sheet1!$Y$1+Z150*Sheet1!$Z$1+AA150*Sheet1!$AA$1+AB150*Sheet1!$AB$1+AC150*Sheet1!$AC$1+AD150*Sheet1!$AD$1+AE150*Sheet1!$AE$1+AF150*Sheet1!$AF$1)</f>
        <v>2.6373000000000006</v>
      </c>
      <c r="F150" s="5">
        <f t="shared" si="2"/>
        <v>-0.49873990849200012</v>
      </c>
      <c r="G150" s="5"/>
      <c r="H150" s="5">
        <v>0</v>
      </c>
      <c r="I150" s="5">
        <v>4.4000000000000003E-3</v>
      </c>
      <c r="J150" s="5">
        <v>0</v>
      </c>
      <c r="K150" s="5">
        <v>0.1118</v>
      </c>
      <c r="L150" s="5">
        <v>0</v>
      </c>
      <c r="M150" s="5">
        <v>0.89219999999999999</v>
      </c>
      <c r="N150" s="5">
        <v>0</v>
      </c>
      <c r="O150" s="5">
        <v>1E-4</v>
      </c>
      <c r="P150" s="5"/>
      <c r="Q150" s="5">
        <v>0.11260000000000001</v>
      </c>
      <c r="R150" s="5">
        <v>5.0000000000000001E-4</v>
      </c>
      <c r="S150" s="5">
        <v>1E-3</v>
      </c>
      <c r="T150" s="5">
        <v>7.9500000000000001E-2</v>
      </c>
      <c r="U150" s="5">
        <v>1.6E-2</v>
      </c>
      <c r="V150" s="5">
        <v>6.1000000000000004E-3</v>
      </c>
      <c r="W150" s="5">
        <v>0</v>
      </c>
      <c r="X150" s="5">
        <v>0</v>
      </c>
      <c r="Y150" s="5">
        <v>0.92269999999999996</v>
      </c>
      <c r="Z150" s="5">
        <v>3.1300000000000001E-2</v>
      </c>
      <c r="AA150" s="5">
        <v>1.72E-2</v>
      </c>
      <c r="AB150" s="5">
        <v>1.7399999999999999E-2</v>
      </c>
      <c r="AC150" s="5">
        <v>0</v>
      </c>
      <c r="AD150" s="5">
        <v>8.9999999999999998E-4</v>
      </c>
      <c r="AE150" s="5">
        <v>0</v>
      </c>
      <c r="AF150" s="5">
        <v>5.4999999999999997E-3</v>
      </c>
      <c r="AG150" s="5">
        <v>1.5E-3</v>
      </c>
      <c r="AH150" s="6" t="s">
        <v>201</v>
      </c>
      <c r="AI150" s="7" t="s">
        <v>202</v>
      </c>
      <c r="AJ150" s="7" t="s">
        <v>203</v>
      </c>
      <c r="AK150" s="24">
        <f>(AB150*Sheet1!$AB$1+W150*Sheet1!$W$1+T150*Sheet1!$T$1+Q150*Sheet1!$Q$1+AE150*Sheet1!$AE$1+Y150*Sheet1!$Y$1+S150*Sheet1!$S$1)*D150</f>
        <v>-2.2401547199999996</v>
      </c>
      <c r="AL150" s="24">
        <f>(X150*Sheet1!$X$1+Z150*Sheet1!$Z$1)*D150</f>
        <v>-0.11703696</v>
      </c>
      <c r="AM150" s="24">
        <f>(AF150*Sheet1!$AF$1+AD150*Sheet1!$AD$1+AC150*Sheet1!$AC$1+AA150*Sheet1!$AA$1+V150*Sheet1!$V$1+U150*Sheet1!$U$1+R150*Sheet1!$R$1)*D150</f>
        <v>-0.10815635999999999</v>
      </c>
      <c r="AN150" s="29" t="s">
        <v>2237</v>
      </c>
      <c r="AO150" s="19">
        <v>6060</v>
      </c>
      <c r="AP150" s="30" t="s">
        <v>19</v>
      </c>
      <c r="AQ150" s="30" t="s">
        <v>8</v>
      </c>
    </row>
    <row r="151" spans="1:43" ht="15.75" customHeight="1">
      <c r="A151" s="5">
        <v>2212</v>
      </c>
      <c r="B151" s="5">
        <v>1105879034</v>
      </c>
      <c r="C151" s="5" t="s">
        <v>31</v>
      </c>
      <c r="D151" s="5">
        <f>(H151*Sheet1!$H$1+I151*Sheet1!$I$1+J151*Sheet1!$J$1+K151*Sheet1!$K$1+L151*Sheet1!$L$1+M151*Sheet1!$M$1+N151*Sheet1!$N$1+O151*Sheet1!$O$1)</f>
        <v>-0.93679999999999997</v>
      </c>
      <c r="E151" s="5">
        <f>(Q151*Sheet1!$Q$1+R151*Sheet1!$R$1+S151*Sheet1!$S$1+T151*Sheet1!$T$1+U151*Sheet1!$U$1+V151*Sheet1!$V$1+W151*Sheet1!$W$1+X151*Sheet1!$X$1+Y151*Sheet1!$Y$1+Z151*Sheet1!$Z$1+AA151*Sheet1!$AA$1+AB151*Sheet1!$AB$1+AC151*Sheet1!$AC$1+AD151*Sheet1!$AD$1+AE151*Sheet1!$AE$1+AF151*Sheet1!$AF$1)</f>
        <v>3.2814000000000001</v>
      </c>
      <c r="F151" s="5">
        <f t="shared" si="2"/>
        <v>-0.62709916607999994</v>
      </c>
      <c r="G151" s="5"/>
      <c r="H151" s="5">
        <v>0</v>
      </c>
      <c r="I151" s="5">
        <v>5.4000000000000003E-3</v>
      </c>
      <c r="J151" s="5">
        <v>0</v>
      </c>
      <c r="K151" s="5">
        <v>0.1188</v>
      </c>
      <c r="L151" s="5">
        <v>0</v>
      </c>
      <c r="M151" s="5">
        <v>0.89190000000000003</v>
      </c>
      <c r="N151" s="5">
        <v>0</v>
      </c>
      <c r="O151" s="5">
        <v>1E-4</v>
      </c>
      <c r="P151" s="5"/>
      <c r="Q151" s="5">
        <v>5.6099999999999997E-2</v>
      </c>
      <c r="R151" s="5">
        <v>0</v>
      </c>
      <c r="S151" s="5">
        <v>0</v>
      </c>
      <c r="T151" s="5">
        <v>1E-4</v>
      </c>
      <c r="U151" s="5">
        <v>4.0000000000000002E-4</v>
      </c>
      <c r="V151" s="5">
        <v>0</v>
      </c>
      <c r="W151" s="5">
        <v>0</v>
      </c>
      <c r="X151" s="5">
        <v>0</v>
      </c>
      <c r="Y151" s="5">
        <v>0</v>
      </c>
      <c r="Z151" s="5">
        <v>2.4299999999999999E-2</v>
      </c>
      <c r="AA151" s="5">
        <v>8.3000000000000001E-3</v>
      </c>
      <c r="AB151" s="5">
        <v>0.99929999999999997</v>
      </c>
      <c r="AC151" s="5">
        <v>0</v>
      </c>
      <c r="AD151" s="5">
        <v>0</v>
      </c>
      <c r="AE151" s="5">
        <v>0</v>
      </c>
      <c r="AF151" s="5">
        <v>0</v>
      </c>
      <c r="AG151" s="5">
        <v>1.8E-3</v>
      </c>
      <c r="AH151" s="6" t="s">
        <v>173</v>
      </c>
      <c r="AI151" s="7"/>
      <c r="AJ151" s="7"/>
      <c r="AK151" s="24">
        <f>(AB151*Sheet1!$AB$1+W151*Sheet1!$W$1+T151*Sheet1!$T$1+Q151*Sheet1!$Q$1+AE151*Sheet1!$AE$1+Y151*Sheet1!$Y$1+S151*Sheet1!$S$1)*D151</f>
        <v>-2.9662835199999997</v>
      </c>
      <c r="AL151" s="24">
        <f>(X151*Sheet1!$X$1+Z151*Sheet1!$Z$1)*D151</f>
        <v>-9.1056959999999992E-2</v>
      </c>
      <c r="AM151" s="24">
        <f>(AF151*Sheet1!$AF$1+AD151*Sheet1!$AD$1+AC151*Sheet1!$AC$1+AA151*Sheet1!$AA$1+V151*Sheet1!$V$1+U151*Sheet1!$U$1+R151*Sheet1!$R$1)*D151</f>
        <v>-1.6675039999999999E-2</v>
      </c>
      <c r="AN151" s="29" t="s">
        <v>2238</v>
      </c>
      <c r="AO151" s="19">
        <v>6069</v>
      </c>
      <c r="AP151" s="30" t="s">
        <v>22</v>
      </c>
      <c r="AQ151" s="30" t="s">
        <v>8</v>
      </c>
    </row>
    <row r="152" spans="1:43" ht="15.75" customHeight="1">
      <c r="A152" s="5">
        <v>2220</v>
      </c>
      <c r="B152" s="5">
        <v>1016021090</v>
      </c>
      <c r="C152" s="5" t="s">
        <v>31</v>
      </c>
      <c r="D152" s="5">
        <f>(H152*Sheet1!$H$1+I152*Sheet1!$I$1+J152*Sheet1!$J$1+K152*Sheet1!$K$1+L152*Sheet1!$L$1+M152*Sheet1!$M$1+N152*Sheet1!$N$1+O152*Sheet1!$O$1)</f>
        <v>0.41344000000000003</v>
      </c>
      <c r="E152" s="5">
        <f>(Q152*Sheet1!$Q$1+R152*Sheet1!$R$1+S152*Sheet1!$S$1+T152*Sheet1!$T$1+U152*Sheet1!$U$1+V152*Sheet1!$V$1+W152*Sheet1!$W$1+X152*Sheet1!$X$1+Y152*Sheet1!$Y$1+Z152*Sheet1!$Z$1+AA152*Sheet1!$AA$1+AB152*Sheet1!$AB$1+AC152*Sheet1!$AC$1+AD152*Sheet1!$AD$1+AE152*Sheet1!$AE$1+AF152*Sheet1!$AF$1)</f>
        <v>4.3452999999999999</v>
      </c>
      <c r="F152" s="5">
        <f t="shared" si="2"/>
        <v>0.6675871411712001</v>
      </c>
      <c r="G152" s="5"/>
      <c r="H152" s="5">
        <v>0</v>
      </c>
      <c r="I152" s="5">
        <v>0.75560000000000005</v>
      </c>
      <c r="J152" s="5">
        <v>0.35880000000000001</v>
      </c>
      <c r="K152" s="5">
        <v>5.9999999999999995E-4</v>
      </c>
      <c r="L152" s="5">
        <v>0</v>
      </c>
      <c r="M152" s="5">
        <v>0</v>
      </c>
      <c r="N152" s="5">
        <v>0</v>
      </c>
      <c r="O152" s="5">
        <v>0</v>
      </c>
      <c r="P152" s="5"/>
      <c r="Q152" s="5">
        <v>1.95E-2</v>
      </c>
      <c r="R152" s="5">
        <v>1.04E-2</v>
      </c>
      <c r="S152" s="5">
        <v>8.9999999999999998E-4</v>
      </c>
      <c r="T152" s="5">
        <v>0</v>
      </c>
      <c r="U152" s="5">
        <v>4.6800000000000001E-2</v>
      </c>
      <c r="V152" s="5">
        <v>1.7500000000000002E-2</v>
      </c>
      <c r="W152" s="5">
        <v>0</v>
      </c>
      <c r="X152" s="5">
        <v>0</v>
      </c>
      <c r="Y152" s="5">
        <v>1E-4</v>
      </c>
      <c r="Z152" s="5">
        <v>1.15E-2</v>
      </c>
      <c r="AA152" s="5">
        <v>3.3300000000000003E-2</v>
      </c>
      <c r="AB152" s="5">
        <v>0</v>
      </c>
      <c r="AC152" s="5">
        <v>0</v>
      </c>
      <c r="AD152" s="5">
        <v>0.9859</v>
      </c>
      <c r="AE152" s="5">
        <v>0</v>
      </c>
      <c r="AF152" s="5">
        <v>1.0800000000000001E-2</v>
      </c>
      <c r="AG152" s="5">
        <v>0.3715</v>
      </c>
      <c r="AH152" s="6" t="s">
        <v>73</v>
      </c>
      <c r="AI152" s="7" t="s">
        <v>204</v>
      </c>
      <c r="AJ152" s="7" t="s">
        <v>136</v>
      </c>
      <c r="AK152" s="24">
        <f>(AB152*Sheet1!$AB$1+W152*Sheet1!$W$1+T152*Sheet1!$T$1+Q152*Sheet1!$Q$1+AE152*Sheet1!$AE$1+Y152*Sheet1!$Y$1+S152*Sheet1!$S$1)*D152</f>
        <v>2.501312E-2</v>
      </c>
      <c r="AL152" s="24">
        <f>(X152*Sheet1!$X$1+Z152*Sheet1!$Z$1)*D152</f>
        <v>1.9018240000000002E-2</v>
      </c>
      <c r="AM152" s="24">
        <f>(AF152*Sheet1!$AF$1+AD152*Sheet1!$AD$1+AC152*Sheet1!$AC$1+AA152*Sheet1!$AA$1+V152*Sheet1!$V$1+U152*Sheet1!$U$1+R152*Sheet1!$R$1)*D152</f>
        <v>1.7524894720000002</v>
      </c>
      <c r="AN152" s="29" t="s">
        <v>2239</v>
      </c>
      <c r="AO152" s="19">
        <v>6073</v>
      </c>
      <c r="AP152" s="30" t="s">
        <v>24</v>
      </c>
      <c r="AQ152" s="30" t="s">
        <v>4</v>
      </c>
    </row>
    <row r="153" spans="1:43" ht="15.75" customHeight="1">
      <c r="A153" s="5">
        <v>2221</v>
      </c>
      <c r="B153" s="5">
        <v>1112660366</v>
      </c>
      <c r="C153" s="5" t="s">
        <v>31</v>
      </c>
      <c r="D153" s="5">
        <f>(H153*Sheet1!$H$1+I153*Sheet1!$I$1+J153*Sheet1!$J$1+K153*Sheet1!$K$1+L153*Sheet1!$L$1+M153*Sheet1!$M$1+N153*Sheet1!$N$1+O153*Sheet1!$O$1)</f>
        <v>0.40020000000000006</v>
      </c>
      <c r="E153" s="5">
        <f>(Q153*Sheet1!$Q$1+R153*Sheet1!$R$1+S153*Sheet1!$S$1+T153*Sheet1!$T$1+U153*Sheet1!$U$1+V153*Sheet1!$V$1+W153*Sheet1!$W$1+X153*Sheet1!$X$1+Y153*Sheet1!$Y$1+Z153*Sheet1!$Z$1+AA153*Sheet1!$AA$1+AB153*Sheet1!$AB$1+AC153*Sheet1!$AC$1+AD153*Sheet1!$AD$1+AE153*Sheet1!$AE$1+AF153*Sheet1!$AF$1)</f>
        <v>2.9504999999999999</v>
      </c>
      <c r="F153" s="5">
        <f t="shared" si="2"/>
        <v>0.39284886627000004</v>
      </c>
      <c r="G153" s="5"/>
      <c r="H153" s="5">
        <v>3.0499999999999999E-2</v>
      </c>
      <c r="I153" s="5">
        <v>0.81520000000000004</v>
      </c>
      <c r="J153" s="5">
        <v>9.8500000000000004E-2</v>
      </c>
      <c r="K153" s="5">
        <v>8.4699999999999998E-2</v>
      </c>
      <c r="L153" s="5">
        <v>0</v>
      </c>
      <c r="M153" s="5">
        <v>3.0999999999999999E-3</v>
      </c>
      <c r="N153" s="5">
        <v>6.9999999999999999E-4</v>
      </c>
      <c r="O153" s="5">
        <v>1.5E-3</v>
      </c>
      <c r="P153" s="5"/>
      <c r="Q153" s="5">
        <v>8.0100000000000005E-2</v>
      </c>
      <c r="R153" s="5">
        <v>1.0699999999999999E-2</v>
      </c>
      <c r="S153" s="5">
        <v>8.0000000000000004E-4</v>
      </c>
      <c r="T153" s="5">
        <v>0</v>
      </c>
      <c r="U153" s="5">
        <v>0.1162</v>
      </c>
      <c r="V153" s="5">
        <v>5.9999999999999995E-4</v>
      </c>
      <c r="W153" s="5">
        <v>0</v>
      </c>
      <c r="X153" s="5">
        <v>0</v>
      </c>
      <c r="Y153" s="5">
        <v>0</v>
      </c>
      <c r="Z153" s="5">
        <v>0.45340000000000003</v>
      </c>
      <c r="AA153" s="5">
        <v>0.25690000000000002</v>
      </c>
      <c r="AB153" s="5">
        <v>0</v>
      </c>
      <c r="AC153" s="5">
        <v>0</v>
      </c>
      <c r="AD153" s="5">
        <v>2.5000000000000001E-3</v>
      </c>
      <c r="AE153" s="5">
        <v>0</v>
      </c>
      <c r="AF153" s="5">
        <v>0</v>
      </c>
      <c r="AG153" s="5">
        <v>0.31469999999999998</v>
      </c>
      <c r="AH153" s="6" t="s">
        <v>121</v>
      </c>
      <c r="AI153" s="7" t="s">
        <v>122</v>
      </c>
      <c r="AJ153" s="7"/>
      <c r="AK153" s="24">
        <f>(AB153*Sheet1!$AB$1+W153*Sheet1!$W$1+T153*Sheet1!$T$1+Q153*Sheet1!$Q$1+AE153*Sheet1!$AE$1+Y153*Sheet1!$Y$1+S153*Sheet1!$S$1)*D153</f>
        <v>9.6808380000000013E-2</v>
      </c>
      <c r="AL153" s="24">
        <f>(X153*Sheet1!$X$1+Z153*Sheet1!$Z$1)*D153</f>
        <v>0.72580272000000012</v>
      </c>
      <c r="AM153" s="24">
        <f>(AF153*Sheet1!$AF$1+AD153*Sheet1!$AD$1+AC153*Sheet1!$AC$1+AA153*Sheet1!$AA$1+V153*Sheet1!$V$1+U153*Sheet1!$U$1+R153*Sheet1!$R$1)*D153</f>
        <v>0.35817900000000008</v>
      </c>
      <c r="AN153" s="29" t="s">
        <v>2240</v>
      </c>
      <c r="AO153" s="19">
        <v>6063</v>
      </c>
      <c r="AP153" s="30" t="s">
        <v>20</v>
      </c>
      <c r="AQ153" s="30" t="s">
        <v>4</v>
      </c>
    </row>
    <row r="154" spans="1:43" ht="15.75" customHeight="1">
      <c r="A154" s="5">
        <v>2268</v>
      </c>
      <c r="B154" s="5">
        <v>1111416746</v>
      </c>
      <c r="C154" s="5" t="s">
        <v>31</v>
      </c>
      <c r="D154" s="5">
        <f>(H154*Sheet1!$H$1+I154*Sheet1!$I$1+J154*Sheet1!$J$1+K154*Sheet1!$K$1+L154*Sheet1!$L$1+M154*Sheet1!$M$1+N154*Sheet1!$N$1+O154*Sheet1!$O$1)</f>
        <v>0</v>
      </c>
      <c r="E154" s="5">
        <f>(Q154*Sheet1!$Q$1+R154*Sheet1!$R$1+S154*Sheet1!$S$1+T154*Sheet1!$T$1+U154*Sheet1!$U$1+V154*Sheet1!$V$1+W154*Sheet1!$W$1+X154*Sheet1!$X$1+Y154*Sheet1!$Y$1+Z154*Sheet1!$Z$1+AA154*Sheet1!$AA$1+AB154*Sheet1!$AB$1+AC154*Sheet1!$AC$1+AD154*Sheet1!$AD$1+AE154*Sheet1!$AE$1+AF154*Sheet1!$AF$1)</f>
        <v>0</v>
      </c>
      <c r="F154" s="5">
        <f t="shared" si="2"/>
        <v>0</v>
      </c>
      <c r="G154" s="5"/>
      <c r="AG154" s="5">
        <v>0</v>
      </c>
      <c r="AH154" s="8">
        <v>0</v>
      </c>
      <c r="AI154" s="9"/>
      <c r="AJ154" s="9"/>
      <c r="AK154" s="24">
        <f>(AB154*Sheet1!$AB$1+W154*Sheet1!$W$1+T154*Sheet1!$T$1+Q154*Sheet1!$Q$1+AE154*Sheet1!$AE$1+Y154*Sheet1!$Y$1+S154*Sheet1!$S$1)*D154</f>
        <v>0</v>
      </c>
      <c r="AL154" s="24">
        <f>(X154*Sheet1!$X$1+Z154*Sheet1!$Z$1)*D154</f>
        <v>0</v>
      </c>
      <c r="AM154" s="24">
        <f>(AF154*Sheet1!$AF$1+AD154*Sheet1!$AD$1+AC154*Sheet1!$AC$1+AA154*Sheet1!$AA$1+V154*Sheet1!$V$1+U154*Sheet1!$U$1+R154*Sheet1!$R$1)*D154</f>
        <v>0</v>
      </c>
      <c r="AN154" s="29" t="s">
        <v>2241</v>
      </c>
      <c r="AO154" s="19">
        <v>6064</v>
      </c>
      <c r="AP154" s="31"/>
      <c r="AQ154" s="31"/>
    </row>
    <row r="155" spans="1:43" ht="15.75" customHeight="1">
      <c r="A155" s="5">
        <v>2293</v>
      </c>
      <c r="B155" s="5">
        <v>1062617733</v>
      </c>
      <c r="C155" s="5" t="s">
        <v>31</v>
      </c>
      <c r="D155" s="5">
        <f>(H155*Sheet1!$H$1+I155*Sheet1!$I$1+J155*Sheet1!$J$1+K155*Sheet1!$K$1+L155*Sheet1!$L$1+M155*Sheet1!$M$1+N155*Sheet1!$N$1+O155*Sheet1!$O$1)</f>
        <v>0.49974999999999997</v>
      </c>
      <c r="E155" s="5">
        <f>(Q155*Sheet1!$Q$1+R155*Sheet1!$R$1+S155*Sheet1!$S$1+T155*Sheet1!$T$1+U155*Sheet1!$U$1+V155*Sheet1!$V$1+W155*Sheet1!$W$1+X155*Sheet1!$X$1+Y155*Sheet1!$Y$1+Z155*Sheet1!$Z$1+AA155*Sheet1!$AA$1+AB155*Sheet1!$AB$1+AC155*Sheet1!$AC$1+AD155*Sheet1!$AD$1+AE155*Sheet1!$AE$1+AF155*Sheet1!$AF$1)</f>
        <v>3.4512999999999998</v>
      </c>
      <c r="F155" s="5">
        <f t="shared" si="2"/>
        <v>0.57297429953500001</v>
      </c>
      <c r="G155" s="5"/>
      <c r="H155" s="5">
        <v>9.1999999999999998E-3</v>
      </c>
      <c r="I155" s="5">
        <v>0.98699999999999999</v>
      </c>
      <c r="J155" s="5">
        <v>1E-4</v>
      </c>
      <c r="K155" s="5">
        <v>2.9999999999999997E-4</v>
      </c>
      <c r="L155" s="5">
        <v>0</v>
      </c>
      <c r="M155" s="5">
        <v>0</v>
      </c>
      <c r="N155" s="5">
        <v>0</v>
      </c>
      <c r="O155" s="5">
        <v>1E-4</v>
      </c>
      <c r="P155" s="5"/>
      <c r="Q155" s="5">
        <v>0.12089999999999999</v>
      </c>
      <c r="R155" s="5">
        <v>9.7000000000000003E-3</v>
      </c>
      <c r="S155" s="5">
        <v>7.0000000000000001E-3</v>
      </c>
      <c r="T155" s="5">
        <v>1E-4</v>
      </c>
      <c r="U155" s="5">
        <v>7.46E-2</v>
      </c>
      <c r="V155" s="5">
        <v>1E-4</v>
      </c>
      <c r="W155" s="5">
        <v>0</v>
      </c>
      <c r="X155" s="5">
        <v>0</v>
      </c>
      <c r="Y155" s="5">
        <v>0</v>
      </c>
      <c r="Z155" s="5">
        <v>0.6633</v>
      </c>
      <c r="AA155" s="5">
        <v>8.8700000000000001E-2</v>
      </c>
      <c r="AB155" s="5">
        <v>0</v>
      </c>
      <c r="AC155" s="5">
        <v>0</v>
      </c>
      <c r="AD155" s="5">
        <v>1E-4</v>
      </c>
      <c r="AE155" s="5">
        <v>0</v>
      </c>
      <c r="AF155" s="5">
        <v>0</v>
      </c>
      <c r="AG155" s="5">
        <v>0.33210000000000001</v>
      </c>
      <c r="AH155" s="6" t="s">
        <v>73</v>
      </c>
      <c r="AI155" s="7" t="s">
        <v>205</v>
      </c>
      <c r="AJ155" s="7" t="s">
        <v>206</v>
      </c>
      <c r="AK155" s="24">
        <f>(AB155*Sheet1!$AB$1+W155*Sheet1!$W$1+T155*Sheet1!$T$1+Q155*Sheet1!$Q$1+AE155*Sheet1!$AE$1+Y155*Sheet1!$Y$1+S155*Sheet1!$S$1)*D155</f>
        <v>0.18835577499999998</v>
      </c>
      <c r="AL155" s="24">
        <f>(X155*Sheet1!$X$1+Z155*Sheet1!$Z$1)*D155</f>
        <v>1.3259367</v>
      </c>
      <c r="AM155" s="24">
        <f>(AF155*Sheet1!$AF$1+AD155*Sheet1!$AD$1+AC155*Sheet1!$AC$1+AA155*Sheet1!$AA$1+V155*Sheet1!$V$1+U155*Sheet1!$U$1+R155*Sheet1!$R$1)*D155</f>
        <v>0.21049470000000001</v>
      </c>
      <c r="AN155" s="29" t="s">
        <v>2243</v>
      </c>
      <c r="AO155" s="19">
        <v>6066</v>
      </c>
      <c r="AP155" s="30" t="s">
        <v>20</v>
      </c>
      <c r="AQ155" s="30" t="s">
        <v>4</v>
      </c>
    </row>
    <row r="156" spans="1:43" ht="15.75" customHeight="1">
      <c r="A156" s="5">
        <v>2303</v>
      </c>
      <c r="B156" s="5">
        <v>1116319147</v>
      </c>
      <c r="C156" s="5" t="s">
        <v>31</v>
      </c>
      <c r="D156" s="5">
        <f>(H156*Sheet1!$H$1+I156*Sheet1!$I$1+J156*Sheet1!$J$1+K156*Sheet1!$K$1+L156*Sheet1!$L$1+M156*Sheet1!$M$1+N156*Sheet1!$N$1+O156*Sheet1!$O$1)</f>
        <v>0</v>
      </c>
      <c r="E156" s="5">
        <f>(Q156*Sheet1!$Q$1+R156*Sheet1!$R$1+S156*Sheet1!$S$1+T156*Sheet1!$T$1+U156*Sheet1!$U$1+V156*Sheet1!$V$1+W156*Sheet1!$W$1+X156*Sheet1!$X$1+Y156*Sheet1!$Y$1+Z156*Sheet1!$Z$1+AA156*Sheet1!$AA$1+AB156*Sheet1!$AB$1+AC156*Sheet1!$AC$1+AD156*Sheet1!$AD$1+AE156*Sheet1!$AE$1+AF156*Sheet1!$AF$1)</f>
        <v>0</v>
      </c>
      <c r="F156" s="5">
        <f t="shared" si="2"/>
        <v>0</v>
      </c>
      <c r="G156" s="5"/>
      <c r="AG156" s="5">
        <v>0</v>
      </c>
      <c r="AH156" s="8">
        <v>0</v>
      </c>
      <c r="AI156" s="9"/>
      <c r="AJ156" s="9"/>
      <c r="AK156" s="24">
        <f>(AB156*Sheet1!$AB$1+W156*Sheet1!$W$1+T156*Sheet1!$T$1+Q156*Sheet1!$Q$1+AE156*Sheet1!$AE$1+Y156*Sheet1!$Y$1+S156*Sheet1!$S$1)*D156</f>
        <v>0</v>
      </c>
      <c r="AL156" s="24">
        <f>(X156*Sheet1!$X$1+Z156*Sheet1!$Z$1)*D156</f>
        <v>0</v>
      </c>
      <c r="AM156" s="24">
        <f>(AF156*Sheet1!$AF$1+AD156*Sheet1!$AD$1+AC156*Sheet1!$AC$1+AA156*Sheet1!$AA$1+V156*Sheet1!$V$1+U156*Sheet1!$U$1+R156*Sheet1!$R$1)*D156</f>
        <v>0</v>
      </c>
      <c r="AN156" s="29" t="s">
        <v>2228</v>
      </c>
      <c r="AO156" s="19">
        <v>6001</v>
      </c>
      <c r="AP156" s="31"/>
      <c r="AQ156" s="31"/>
    </row>
    <row r="157" spans="1:43" ht="15.75" customHeight="1">
      <c r="A157" s="5">
        <v>2337</v>
      </c>
      <c r="B157" s="5">
        <v>1091579518</v>
      </c>
      <c r="C157" s="5" t="s">
        <v>31</v>
      </c>
      <c r="D157" s="5">
        <f>(H157*Sheet1!$H$1+I157*Sheet1!$I$1+J157*Sheet1!$J$1+K157*Sheet1!$K$1+L157*Sheet1!$L$1+M157*Sheet1!$M$1+N157*Sheet1!$N$1+O157*Sheet1!$O$1)</f>
        <v>-0.43318999999999996</v>
      </c>
      <c r="E157" s="5">
        <f>(Q157*Sheet1!$Q$1+R157*Sheet1!$R$1+S157*Sheet1!$S$1+T157*Sheet1!$T$1+U157*Sheet1!$U$1+V157*Sheet1!$V$1+W157*Sheet1!$W$1+X157*Sheet1!$X$1+Y157*Sheet1!$Y$1+Z157*Sheet1!$Z$1+AA157*Sheet1!$AA$1+AB157*Sheet1!$AB$1+AC157*Sheet1!$AC$1+AD157*Sheet1!$AD$1+AE157*Sheet1!$AE$1+AF157*Sheet1!$AF$1)</f>
        <v>2.8521000000000001</v>
      </c>
      <c r="F157" s="5">
        <f t="shared" si="2"/>
        <v>-0.25451324699399996</v>
      </c>
      <c r="G157" s="5"/>
      <c r="H157" s="5">
        <v>0</v>
      </c>
      <c r="I157" s="5">
        <v>8.1699999999999995E-2</v>
      </c>
      <c r="J157" s="5">
        <v>0</v>
      </c>
      <c r="K157" s="5">
        <v>0.69979999999999998</v>
      </c>
      <c r="L157" s="5">
        <v>0</v>
      </c>
      <c r="M157" s="5">
        <v>0.19389999999999999</v>
      </c>
      <c r="N157" s="5">
        <v>1E-4</v>
      </c>
      <c r="O157" s="5">
        <v>2.0000000000000001E-4</v>
      </c>
      <c r="P157" s="5"/>
      <c r="Q157" s="5">
        <v>1.1999999999999999E-3</v>
      </c>
      <c r="R157" s="5">
        <v>1.9E-3</v>
      </c>
      <c r="S157" s="5">
        <v>5.0000000000000001E-4</v>
      </c>
      <c r="T157" s="5">
        <v>0</v>
      </c>
      <c r="U157" s="5">
        <v>3.5000000000000001E-3</v>
      </c>
      <c r="V157" s="5">
        <v>0.54420000000000002</v>
      </c>
      <c r="W157" s="5">
        <v>0</v>
      </c>
      <c r="X157" s="5">
        <v>0</v>
      </c>
      <c r="Y157" s="5">
        <v>8.1199999999999994E-2</v>
      </c>
      <c r="Z157" s="5">
        <v>0</v>
      </c>
      <c r="AA157" s="5">
        <v>2E-3</v>
      </c>
      <c r="AB157" s="5">
        <v>0</v>
      </c>
      <c r="AC157" s="5">
        <v>0</v>
      </c>
      <c r="AD157" s="5">
        <v>5.7999999999999996E-3</v>
      </c>
      <c r="AE157" s="5">
        <v>0</v>
      </c>
      <c r="AF157" s="5">
        <v>0.51839999999999997</v>
      </c>
      <c r="AG157" s="5">
        <v>2.7199999999999998E-2</v>
      </c>
      <c r="AH157" s="6" t="s">
        <v>207</v>
      </c>
      <c r="AI157" s="7"/>
      <c r="AJ157" s="7"/>
      <c r="AK157" s="24">
        <f>(AB157*Sheet1!$AB$1+W157*Sheet1!$W$1+T157*Sheet1!$T$1+Q157*Sheet1!$Q$1+AE157*Sheet1!$AE$1+Y157*Sheet1!$Y$1+S157*Sheet1!$S$1)*D157</f>
        <v>-7.234272999999998E-2</v>
      </c>
      <c r="AL157" s="24">
        <f>(X157*Sheet1!$X$1+Z157*Sheet1!$Z$1)*D157</f>
        <v>0</v>
      </c>
      <c r="AM157" s="24">
        <f>(AF157*Sheet1!$AF$1+AD157*Sheet1!$AD$1+AC157*Sheet1!$AC$1+AA157*Sheet1!$AA$1+V157*Sheet1!$V$1+U157*Sheet1!$U$1+R157*Sheet1!$R$1)*D157</f>
        <v>-1.1631584689999999</v>
      </c>
      <c r="AN157" s="29" t="s">
        <v>2229</v>
      </c>
      <c r="AO157" s="19">
        <v>6009</v>
      </c>
      <c r="AP157" s="30" t="s">
        <v>2249</v>
      </c>
      <c r="AQ157" s="30" t="s">
        <v>6</v>
      </c>
    </row>
    <row r="158" spans="1:43" ht="15.75" customHeight="1">
      <c r="A158" s="5">
        <v>2342</v>
      </c>
      <c r="B158" s="5">
        <v>1094502517</v>
      </c>
      <c r="C158" s="5" t="s">
        <v>31</v>
      </c>
      <c r="D158" s="5">
        <f>(H158*Sheet1!$H$1+I158*Sheet1!$I$1+J158*Sheet1!$J$1+K158*Sheet1!$K$1+L158*Sheet1!$L$1+M158*Sheet1!$M$1+N158*Sheet1!$N$1+O158*Sheet1!$O$1)</f>
        <v>0</v>
      </c>
      <c r="E158" s="5">
        <f>(Q158*Sheet1!$Q$1+R158*Sheet1!$R$1+S158*Sheet1!$S$1+T158*Sheet1!$T$1+U158*Sheet1!$U$1+V158*Sheet1!$V$1+W158*Sheet1!$W$1+X158*Sheet1!$X$1+Y158*Sheet1!$Y$1+Z158*Sheet1!$Z$1+AA158*Sheet1!$AA$1+AB158*Sheet1!$AB$1+AC158*Sheet1!$AC$1+AD158*Sheet1!$AD$1+AE158*Sheet1!$AE$1+AF158*Sheet1!$AF$1)</f>
        <v>0</v>
      </c>
      <c r="F158" s="5">
        <f t="shared" si="2"/>
        <v>0</v>
      </c>
      <c r="G158" s="5"/>
      <c r="AG158" s="5">
        <v>0</v>
      </c>
      <c r="AH158" s="8">
        <v>0</v>
      </c>
      <c r="AI158" s="9"/>
      <c r="AJ158" s="9"/>
      <c r="AK158" s="24">
        <f>(AB158*Sheet1!$AB$1+W158*Sheet1!$W$1+T158*Sheet1!$T$1+Q158*Sheet1!$Q$1+AE158*Sheet1!$AE$1+Y158*Sheet1!$Y$1+S158*Sheet1!$S$1)*D158</f>
        <v>0</v>
      </c>
      <c r="AL158" s="24">
        <f>(X158*Sheet1!$X$1+Z158*Sheet1!$Z$1)*D158</f>
        <v>0</v>
      </c>
      <c r="AM158" s="24">
        <f>(AF158*Sheet1!$AF$1+AD158*Sheet1!$AD$1+AC158*Sheet1!$AC$1+AA158*Sheet1!$AA$1+V158*Sheet1!$V$1+U158*Sheet1!$U$1+R158*Sheet1!$R$1)*D158</f>
        <v>0</v>
      </c>
      <c r="AN158" s="29" t="s">
        <v>2231</v>
      </c>
      <c r="AO158" s="19">
        <v>6013</v>
      </c>
      <c r="AP158" s="31"/>
      <c r="AQ158" s="31"/>
    </row>
    <row r="159" spans="1:43" ht="15.75" customHeight="1">
      <c r="A159" s="5">
        <v>2360</v>
      </c>
      <c r="B159" s="5">
        <v>1059600753</v>
      </c>
      <c r="C159" s="5" t="s">
        <v>31</v>
      </c>
      <c r="D159" s="5">
        <f>(H159*Sheet1!$H$1+I159*Sheet1!$I$1+J159*Sheet1!$J$1+K159*Sheet1!$K$1+L159*Sheet1!$L$1+M159*Sheet1!$M$1+N159*Sheet1!$N$1+O159*Sheet1!$O$1)</f>
        <v>-0.68058000000000007</v>
      </c>
      <c r="E159" s="5">
        <f>(Q159*Sheet1!$Q$1+R159*Sheet1!$R$1+S159*Sheet1!$S$1+T159*Sheet1!$T$1+U159*Sheet1!$U$1+V159*Sheet1!$V$1+W159*Sheet1!$W$1+X159*Sheet1!$X$1+Y159*Sheet1!$Y$1+Z159*Sheet1!$Z$1+AA159*Sheet1!$AA$1+AB159*Sheet1!$AB$1+AC159*Sheet1!$AC$1+AD159*Sheet1!$AD$1+AE159*Sheet1!$AE$1+AF159*Sheet1!$AF$1)</f>
        <v>2.8709000000000007</v>
      </c>
      <c r="F159" s="5">
        <f t="shared" si="2"/>
        <v>-0.40386640111740013</v>
      </c>
      <c r="G159" s="5"/>
      <c r="H159" s="5">
        <v>0</v>
      </c>
      <c r="I159" s="5">
        <v>8.6E-3</v>
      </c>
      <c r="J159" s="5">
        <v>0</v>
      </c>
      <c r="K159" s="5">
        <v>0.55620000000000003</v>
      </c>
      <c r="L159" s="5">
        <v>0</v>
      </c>
      <c r="M159" s="5">
        <v>0.46200000000000002</v>
      </c>
      <c r="N159" s="5">
        <v>4.0000000000000002E-4</v>
      </c>
      <c r="O159" s="5">
        <v>2.0000000000000001E-4</v>
      </c>
      <c r="P159" s="5"/>
      <c r="Q159" s="5">
        <v>1.8200000000000001E-2</v>
      </c>
      <c r="R159" s="5">
        <v>0</v>
      </c>
      <c r="S159" s="5">
        <v>2.2000000000000001E-3</v>
      </c>
      <c r="T159" s="5">
        <v>1</v>
      </c>
      <c r="U159" s="5">
        <v>1E-4</v>
      </c>
      <c r="V159" s="5">
        <v>0</v>
      </c>
      <c r="W159" s="5">
        <v>0</v>
      </c>
      <c r="X159" s="5">
        <v>0</v>
      </c>
      <c r="Y159" s="5">
        <v>0.39879999999999999</v>
      </c>
      <c r="Z159" s="5">
        <v>8.0000000000000004E-4</v>
      </c>
      <c r="AA159" s="5">
        <v>2.9999999999999997E-4</v>
      </c>
      <c r="AB159" s="5">
        <v>3.3999999999999998E-3</v>
      </c>
      <c r="AC159" s="5">
        <v>0</v>
      </c>
      <c r="AD159" s="5">
        <v>0</v>
      </c>
      <c r="AE159" s="5">
        <v>0</v>
      </c>
      <c r="AF159" s="5">
        <v>0</v>
      </c>
      <c r="AG159" s="5">
        <v>2.8999999999999998E-3</v>
      </c>
      <c r="AH159" s="6" t="s">
        <v>208</v>
      </c>
      <c r="AI159" s="7"/>
      <c r="AJ159" s="7"/>
      <c r="AK159" s="24">
        <f>(AB159*Sheet1!$AB$1+W159*Sheet1!$W$1+T159*Sheet1!$T$1+Q159*Sheet1!$Q$1+AE159*Sheet1!$AE$1+Y159*Sheet1!$Y$1+S159*Sheet1!$S$1)*D159</f>
        <v>-1.9510867440000006</v>
      </c>
      <c r="AL159" s="24">
        <f>(X159*Sheet1!$X$1+Z159*Sheet1!$Z$1)*D159</f>
        <v>-2.1778560000000001E-3</v>
      </c>
      <c r="AM159" s="24">
        <f>(AF159*Sheet1!$AF$1+AD159*Sheet1!$AD$1+AC159*Sheet1!$AC$1+AA159*Sheet1!$AA$1+V159*Sheet1!$V$1+U159*Sheet1!$U$1+R159*Sheet1!$R$1)*D159</f>
        <v>-6.12522E-4</v>
      </c>
      <c r="AN159" s="29" t="s">
        <v>2232</v>
      </c>
      <c r="AO159" s="19">
        <v>6031</v>
      </c>
      <c r="AP159" s="30" t="s">
        <v>14</v>
      </c>
      <c r="AQ159" s="30" t="s">
        <v>2246</v>
      </c>
    </row>
    <row r="160" spans="1:43" ht="15.75" customHeight="1">
      <c r="A160" s="5">
        <v>2388</v>
      </c>
      <c r="B160" s="5">
        <v>1116934061</v>
      </c>
      <c r="C160" s="5" t="s">
        <v>31</v>
      </c>
      <c r="D160" s="5">
        <f>(H160*Sheet1!$H$1+I160*Sheet1!$I$1+J160*Sheet1!$J$1+K160*Sheet1!$K$1+L160*Sheet1!$L$1+M160*Sheet1!$M$1+N160*Sheet1!$N$1+O160*Sheet1!$O$1)</f>
        <v>0.43591999999999997</v>
      </c>
      <c r="E160" s="5">
        <f>(Q160*Sheet1!$Q$1+R160*Sheet1!$R$1+S160*Sheet1!$S$1+T160*Sheet1!$T$1+U160*Sheet1!$U$1+V160*Sheet1!$V$1+W160*Sheet1!$W$1+X160*Sheet1!$X$1+Y160*Sheet1!$Y$1+Z160*Sheet1!$Z$1+AA160*Sheet1!$AA$1+AB160*Sheet1!$AB$1+AC160*Sheet1!$AC$1+AD160*Sheet1!$AD$1+AE160*Sheet1!$AE$1+AF160*Sheet1!$AF$1)</f>
        <v>3.3512999999999997</v>
      </c>
      <c r="F160" s="5">
        <f t="shared" si="2"/>
        <v>0.40802900579279994</v>
      </c>
      <c r="G160" s="5"/>
      <c r="H160" s="5">
        <v>0.54139999999999999</v>
      </c>
      <c r="I160" s="5">
        <v>0.2331</v>
      </c>
      <c r="J160" s="5">
        <v>1E-4</v>
      </c>
      <c r="K160" s="5">
        <v>6.8500000000000005E-2</v>
      </c>
      <c r="L160" s="5">
        <v>2.0000000000000001E-4</v>
      </c>
      <c r="M160" s="5">
        <v>1.3599999999999999E-2</v>
      </c>
      <c r="N160" s="5">
        <v>2.0000000000000001E-4</v>
      </c>
      <c r="O160" s="5">
        <v>2.3E-2</v>
      </c>
      <c r="P160" s="5"/>
      <c r="Q160" s="5">
        <v>0.1361</v>
      </c>
      <c r="R160" s="5">
        <v>3.9300000000000002E-2</v>
      </c>
      <c r="S160" s="5">
        <v>6.4000000000000003E-3</v>
      </c>
      <c r="T160" s="5">
        <v>0</v>
      </c>
      <c r="U160" s="5">
        <v>4.7800000000000002E-2</v>
      </c>
      <c r="V160" s="5">
        <v>1E-4</v>
      </c>
      <c r="W160" s="5">
        <v>0</v>
      </c>
      <c r="X160" s="5">
        <v>0</v>
      </c>
      <c r="Y160" s="5">
        <v>0</v>
      </c>
      <c r="Z160" s="5">
        <v>0.62749999999999995</v>
      </c>
      <c r="AA160" s="5">
        <v>9.8400000000000001E-2</v>
      </c>
      <c r="AB160" s="5">
        <v>0</v>
      </c>
      <c r="AC160" s="5">
        <v>0</v>
      </c>
      <c r="AD160" s="5">
        <v>2.9999999999999997E-4</v>
      </c>
      <c r="AE160" s="5">
        <v>0</v>
      </c>
      <c r="AF160" s="5">
        <v>0</v>
      </c>
      <c r="AG160" s="5">
        <v>0.25819999999999999</v>
      </c>
      <c r="AH160" s="6" t="s">
        <v>103</v>
      </c>
      <c r="AI160" s="7" t="s">
        <v>209</v>
      </c>
      <c r="AJ160" s="7"/>
      <c r="AK160" s="24">
        <f>(AB160*Sheet1!$AB$1+W160*Sheet1!$W$1+T160*Sheet1!$T$1+Q160*Sheet1!$Q$1+AE160*Sheet1!$AE$1+Y160*Sheet1!$Y$1+S160*Sheet1!$S$1)*D160</f>
        <v>0.18356591199999997</v>
      </c>
      <c r="AL160" s="24">
        <f>(X160*Sheet1!$X$1+Z160*Sheet1!$Z$1)*D160</f>
        <v>1.0941591999999998</v>
      </c>
      <c r="AM160" s="24">
        <f>(AF160*Sheet1!$AF$1+AD160*Sheet1!$AD$1+AC160*Sheet1!$AC$1+AA160*Sheet1!$AA$1+V160*Sheet1!$V$1+U160*Sheet1!$U$1+R160*Sheet1!$R$1)*D160</f>
        <v>0.183173584</v>
      </c>
      <c r="AN160" s="29" t="s">
        <v>2233</v>
      </c>
      <c r="AO160" s="19">
        <v>6033</v>
      </c>
      <c r="AP160" s="30" t="s">
        <v>20</v>
      </c>
      <c r="AQ160" s="30" t="s">
        <v>3</v>
      </c>
    </row>
    <row r="161" spans="1:43" ht="15.75" customHeight="1">
      <c r="A161" s="5">
        <v>2396</v>
      </c>
      <c r="B161" s="5">
        <v>1069498399</v>
      </c>
      <c r="C161" s="5" t="s">
        <v>31</v>
      </c>
      <c r="D161" s="5">
        <f>(H161*Sheet1!$H$1+I161*Sheet1!$I$1+J161*Sheet1!$J$1+K161*Sheet1!$K$1+L161*Sheet1!$L$1+M161*Sheet1!$M$1+N161*Sheet1!$N$1+O161*Sheet1!$O$1)</f>
        <v>0</v>
      </c>
      <c r="E161" s="5">
        <f>(Q161*Sheet1!$Q$1+R161*Sheet1!$R$1+S161*Sheet1!$S$1+T161*Sheet1!$T$1+U161*Sheet1!$U$1+V161*Sheet1!$V$1+W161*Sheet1!$W$1+X161*Sheet1!$X$1+Y161*Sheet1!$Y$1+Z161*Sheet1!$Z$1+AA161*Sheet1!$AA$1+AB161*Sheet1!$AB$1+AC161*Sheet1!$AC$1+AD161*Sheet1!$AD$1+AE161*Sheet1!$AE$1+AF161*Sheet1!$AF$1)</f>
        <v>0</v>
      </c>
      <c r="F161" s="5">
        <f t="shared" si="2"/>
        <v>0</v>
      </c>
      <c r="G161" s="5"/>
      <c r="AG161" s="5">
        <v>0</v>
      </c>
      <c r="AH161" s="8">
        <v>0</v>
      </c>
      <c r="AI161" s="9"/>
      <c r="AJ161" s="9"/>
      <c r="AK161" s="24">
        <f>(AB161*Sheet1!$AB$1+W161*Sheet1!$W$1+T161*Sheet1!$T$1+Q161*Sheet1!$Q$1+AE161*Sheet1!$AE$1+Y161*Sheet1!$Y$1+S161*Sheet1!$S$1)*D161</f>
        <v>0</v>
      </c>
      <c r="AL161" s="24">
        <f>(X161*Sheet1!$X$1+Z161*Sheet1!$Z$1)*D161</f>
        <v>0</v>
      </c>
      <c r="AM161" s="24">
        <f>(AF161*Sheet1!$AF$1+AD161*Sheet1!$AD$1+AC161*Sheet1!$AC$1+AA161*Sheet1!$AA$1+V161*Sheet1!$V$1+U161*Sheet1!$U$1+R161*Sheet1!$R$1)*D161</f>
        <v>0</v>
      </c>
      <c r="AN161" s="29" t="s">
        <v>2234</v>
      </c>
      <c r="AO161" s="19">
        <v>6043</v>
      </c>
      <c r="AP161" s="31"/>
      <c r="AQ161" s="31"/>
    </row>
    <row r="162" spans="1:43" ht="15.75" customHeight="1">
      <c r="A162" s="5">
        <v>2411</v>
      </c>
      <c r="B162" s="5">
        <v>1000047293</v>
      </c>
      <c r="C162" s="5" t="s">
        <v>31</v>
      </c>
      <c r="D162" s="5">
        <f>(H162*Sheet1!$H$1+I162*Sheet1!$I$1+J162*Sheet1!$J$1+K162*Sheet1!$K$1+L162*Sheet1!$L$1+M162*Sheet1!$M$1+N162*Sheet1!$N$1+O162*Sheet1!$O$1)</f>
        <v>-0.37755000000000005</v>
      </c>
      <c r="E162" s="5">
        <f>(Q162*Sheet1!$Q$1+R162*Sheet1!$R$1+S162*Sheet1!$S$1+T162*Sheet1!$T$1+U162*Sheet1!$U$1+V162*Sheet1!$V$1+W162*Sheet1!$W$1+X162*Sheet1!$X$1+Y162*Sheet1!$Y$1+Z162*Sheet1!$Z$1+AA162*Sheet1!$AA$1+AB162*Sheet1!$AB$1+AC162*Sheet1!$AC$1+AD162*Sheet1!$AD$1+AE162*Sheet1!$AE$1+AF162*Sheet1!$AF$1)</f>
        <v>3.5282</v>
      </c>
      <c r="F162" s="5">
        <f t="shared" si="2"/>
        <v>-0.28319848806600006</v>
      </c>
      <c r="G162" s="5"/>
      <c r="H162" s="5">
        <v>6.9999999999999999E-4</v>
      </c>
      <c r="I162" s="5">
        <v>5.4600000000000003E-2</v>
      </c>
      <c r="J162" s="5">
        <v>4.0000000000000002E-4</v>
      </c>
      <c r="K162" s="5">
        <v>0.94120000000000004</v>
      </c>
      <c r="L162" s="5">
        <v>0</v>
      </c>
      <c r="M162" s="5">
        <v>2.87E-2</v>
      </c>
      <c r="N162" s="5">
        <v>2.0000000000000001E-4</v>
      </c>
      <c r="O162" s="5">
        <v>1E-4</v>
      </c>
      <c r="P162" s="5"/>
      <c r="Q162" s="5">
        <v>0.18190000000000001</v>
      </c>
      <c r="R162" s="5">
        <v>4.6899999999999997E-2</v>
      </c>
      <c r="S162" s="5">
        <v>3.9600000000000003E-2</v>
      </c>
      <c r="T162" s="5">
        <v>5.0000000000000001E-4</v>
      </c>
      <c r="U162" s="5">
        <v>0.24460000000000001</v>
      </c>
      <c r="V162" s="5">
        <v>5.7999999999999996E-3</v>
      </c>
      <c r="W162" s="5">
        <v>0</v>
      </c>
      <c r="X162" s="5">
        <v>4.4999999999999997E-3</v>
      </c>
      <c r="Y162" s="5">
        <v>4.0000000000000002E-4</v>
      </c>
      <c r="Z162" s="5">
        <v>0.37369999999999998</v>
      </c>
      <c r="AA162" s="5">
        <v>0.27350000000000002</v>
      </c>
      <c r="AB162" s="5">
        <v>0</v>
      </c>
      <c r="AC162" s="5">
        <v>0</v>
      </c>
      <c r="AD162" s="5">
        <v>2.8E-3</v>
      </c>
      <c r="AE162" s="5">
        <v>0</v>
      </c>
      <c r="AF162" s="5">
        <v>1E-4</v>
      </c>
      <c r="AG162" s="5">
        <v>1.8599999999999998E-2</v>
      </c>
      <c r="AH162" s="6" t="s">
        <v>210</v>
      </c>
      <c r="AI162" s="7"/>
      <c r="AJ162" s="7"/>
      <c r="AK162" s="24">
        <f>(AB162*Sheet1!$AB$1+W162*Sheet1!$W$1+T162*Sheet1!$T$1+Q162*Sheet1!$Q$1+AE162*Sheet1!$AE$1+Y162*Sheet1!$Y$1+S162*Sheet1!$S$1)*D162</f>
        <v>-0.2366105850000001</v>
      </c>
      <c r="AL162" s="24">
        <f>(X162*Sheet1!$X$1+Z162*Sheet1!$Z$1)*D162</f>
        <v>-0.56775969000000004</v>
      </c>
      <c r="AM162" s="24">
        <f>(AF162*Sheet1!$AF$1+AD162*Sheet1!$AD$1+AC162*Sheet1!$AC$1+AA162*Sheet1!$AA$1+V162*Sheet1!$V$1+U162*Sheet1!$U$1+R162*Sheet1!$R$1)*D162</f>
        <v>-0.527701635</v>
      </c>
      <c r="AN162" s="29" t="s">
        <v>2235</v>
      </c>
      <c r="AO162" s="19">
        <v>6050</v>
      </c>
      <c r="AP162" s="30" t="s">
        <v>20</v>
      </c>
      <c r="AQ162" s="30" t="s">
        <v>6</v>
      </c>
    </row>
    <row r="163" spans="1:43" ht="15.75" customHeight="1">
      <c r="A163" s="5">
        <v>2430</v>
      </c>
      <c r="B163" s="5">
        <v>1103692406</v>
      </c>
      <c r="C163" s="5" t="s">
        <v>31</v>
      </c>
      <c r="D163" s="5">
        <f>(H163*Sheet1!$H$1+I163*Sheet1!$I$1+J163*Sheet1!$J$1+K163*Sheet1!$K$1+L163*Sheet1!$L$1+M163*Sheet1!$M$1+N163*Sheet1!$N$1+O163*Sheet1!$O$1)</f>
        <v>-0.63607000000000002</v>
      </c>
      <c r="E163" s="5">
        <f>(Q163*Sheet1!$Q$1+R163*Sheet1!$R$1+S163*Sheet1!$S$1+T163*Sheet1!$T$1+U163*Sheet1!$U$1+V163*Sheet1!$V$1+W163*Sheet1!$W$1+X163*Sheet1!$X$1+Y163*Sheet1!$Y$1+Z163*Sheet1!$Z$1+AA163*Sheet1!$AA$1+AB163*Sheet1!$AB$1+AC163*Sheet1!$AC$1+AD163*Sheet1!$AD$1+AE163*Sheet1!$AE$1+AF163*Sheet1!$AF$1)</f>
        <v>3.8245999999999998</v>
      </c>
      <c r="F163" s="5">
        <f t="shared" si="2"/>
        <v>-0.53349403151459995</v>
      </c>
      <c r="G163" s="5"/>
      <c r="H163" s="5">
        <v>1E-4</v>
      </c>
      <c r="I163" s="5">
        <v>5.9400000000000001E-2</v>
      </c>
      <c r="J163" s="5">
        <v>2.0000000000000001E-4</v>
      </c>
      <c r="K163" s="5">
        <v>0.53620000000000001</v>
      </c>
      <c r="L163" s="5">
        <v>0</v>
      </c>
      <c r="M163" s="5">
        <v>0.4143</v>
      </c>
      <c r="N163" s="5">
        <v>2.0000000000000001E-4</v>
      </c>
      <c r="O163" s="5">
        <v>4.6199999999999998E-2</v>
      </c>
      <c r="P163" s="5"/>
      <c r="Q163" s="5">
        <v>5.9999999999999995E-4</v>
      </c>
      <c r="R163" s="5">
        <v>6.9999999999999999E-4</v>
      </c>
      <c r="S163" s="5">
        <v>1.0500000000000001E-2</v>
      </c>
      <c r="T163" s="5">
        <v>1.8E-3</v>
      </c>
      <c r="U163" s="5">
        <v>1.6000000000000001E-3</v>
      </c>
      <c r="V163" s="5">
        <v>0.44230000000000003</v>
      </c>
      <c r="W163" s="5">
        <v>0</v>
      </c>
      <c r="X163" s="5">
        <v>0</v>
      </c>
      <c r="Y163" s="5">
        <v>6.7599999999999993E-2</v>
      </c>
      <c r="Z163" s="5">
        <v>0</v>
      </c>
      <c r="AA163" s="5">
        <v>3.3999999999999998E-3</v>
      </c>
      <c r="AB163" s="5">
        <v>0</v>
      </c>
      <c r="AC163" s="5">
        <v>0</v>
      </c>
      <c r="AD163" s="5">
        <v>2.3999999999999998E-3</v>
      </c>
      <c r="AE163" s="5">
        <v>0</v>
      </c>
      <c r="AF163" s="5">
        <v>0.91859999999999997</v>
      </c>
      <c r="AG163" s="5">
        <v>1.9900000000000001E-2</v>
      </c>
      <c r="AH163" s="6" t="s">
        <v>184</v>
      </c>
      <c r="AI163" s="7" t="s">
        <v>211</v>
      </c>
      <c r="AJ163" s="7"/>
      <c r="AK163" s="24">
        <f>(AB163*Sheet1!$AB$1+W163*Sheet1!$W$1+T163*Sheet1!$T$1+Q163*Sheet1!$Q$1+AE163*Sheet1!$AE$1+Y163*Sheet1!$Y$1+S163*Sheet1!$S$1)*D163</f>
        <v>-0.10278891199999998</v>
      </c>
      <c r="AL163" s="24">
        <f>(X163*Sheet1!$X$1+Z163*Sheet1!$Z$1)*D163</f>
        <v>0</v>
      </c>
      <c r="AM163" s="24">
        <f>(AF163*Sheet1!$AF$1+AD163*Sheet1!$AD$1+AC163*Sheet1!$AC$1+AA163*Sheet1!$AA$1+V163*Sheet1!$V$1+U163*Sheet1!$U$1+R163*Sheet1!$R$1)*D163</f>
        <v>-2.3299244099999998</v>
      </c>
      <c r="AN163" s="29" t="s">
        <v>2236</v>
      </c>
      <c r="AO163" s="19">
        <v>6057</v>
      </c>
      <c r="AP163" s="30" t="s">
        <v>2249</v>
      </c>
      <c r="AQ163" s="30" t="s">
        <v>2246</v>
      </c>
    </row>
    <row r="164" spans="1:43" ht="15.75" customHeight="1">
      <c r="A164" s="5">
        <v>2437</v>
      </c>
      <c r="B164" s="5">
        <v>1091761847</v>
      </c>
      <c r="C164" s="5" t="s">
        <v>31</v>
      </c>
      <c r="D164" s="5">
        <f>(H164*Sheet1!$H$1+I164*Sheet1!$I$1+J164*Sheet1!$J$1+K164*Sheet1!$K$1+L164*Sheet1!$L$1+M164*Sheet1!$M$1+N164*Sheet1!$N$1+O164*Sheet1!$O$1)</f>
        <v>-0.92930000000000001</v>
      </c>
      <c r="E164" s="5">
        <f>(Q164*Sheet1!$Q$1+R164*Sheet1!$R$1+S164*Sheet1!$S$1+T164*Sheet1!$T$1+U164*Sheet1!$U$1+V164*Sheet1!$V$1+W164*Sheet1!$W$1+X164*Sheet1!$X$1+Y164*Sheet1!$Y$1+Z164*Sheet1!$Z$1+AA164*Sheet1!$AA$1+AB164*Sheet1!$AB$1+AC164*Sheet1!$AC$1+AD164*Sheet1!$AD$1+AE164*Sheet1!$AE$1+AF164*Sheet1!$AF$1)</f>
        <v>3.0811999999999999</v>
      </c>
      <c r="F164" s="5">
        <f t="shared" si="2"/>
        <v>-0.59013832287599999</v>
      </c>
      <c r="G164" s="5"/>
      <c r="H164" s="5">
        <v>0</v>
      </c>
      <c r="I164" s="5">
        <v>1.6000000000000001E-3</v>
      </c>
      <c r="J164" s="5">
        <v>0</v>
      </c>
      <c r="K164" s="5">
        <v>0.16350000000000001</v>
      </c>
      <c r="L164" s="5">
        <v>0</v>
      </c>
      <c r="M164" s="5">
        <v>0.86470000000000002</v>
      </c>
      <c r="N164" s="5">
        <v>0</v>
      </c>
      <c r="O164" s="5">
        <v>0</v>
      </c>
      <c r="P164" s="5"/>
      <c r="Q164" s="5">
        <v>7.4000000000000003E-3</v>
      </c>
      <c r="R164" s="5">
        <v>0</v>
      </c>
      <c r="S164" s="5">
        <v>5.9999999999999995E-4</v>
      </c>
      <c r="T164" s="5">
        <v>0</v>
      </c>
      <c r="U164" s="5">
        <v>1E-4</v>
      </c>
      <c r="V164" s="5">
        <v>0</v>
      </c>
      <c r="W164" s="5">
        <v>0</v>
      </c>
      <c r="X164" s="5">
        <v>0</v>
      </c>
      <c r="Y164" s="5">
        <v>0.41489999999999999</v>
      </c>
      <c r="Z164" s="5">
        <v>0</v>
      </c>
      <c r="AA164" s="5">
        <v>4.0000000000000002E-4</v>
      </c>
      <c r="AB164" s="5">
        <v>1E-4</v>
      </c>
      <c r="AC164" s="5">
        <v>0</v>
      </c>
      <c r="AD164" s="5">
        <v>0</v>
      </c>
      <c r="AE164" s="5">
        <v>0</v>
      </c>
      <c r="AF164" s="5">
        <v>0.74219999999999997</v>
      </c>
      <c r="AG164" s="5">
        <v>5.0000000000000001E-4</v>
      </c>
      <c r="AH164" s="6" t="s">
        <v>212</v>
      </c>
      <c r="AI164" s="7"/>
      <c r="AJ164" s="7"/>
      <c r="AK164" s="24">
        <f>(AB164*Sheet1!$AB$1+W164*Sheet1!$W$1+T164*Sheet1!$T$1+Q164*Sheet1!$Q$1+AE164*Sheet1!$AE$1+Y164*Sheet1!$Y$1+S164*Sheet1!$S$1)*D164</f>
        <v>-0.79315754999999999</v>
      </c>
      <c r="AL164" s="24">
        <f>(X164*Sheet1!$X$1+Z164*Sheet1!$Z$1)*D164</f>
        <v>0</v>
      </c>
      <c r="AM164" s="24">
        <f>(AF164*Sheet1!$AF$1+AD164*Sheet1!$AD$1+AC164*Sheet1!$AC$1+AA164*Sheet1!$AA$1+V164*Sheet1!$V$1+U164*Sheet1!$U$1+R164*Sheet1!$R$1)*D164</f>
        <v>-2.0702016100000002</v>
      </c>
      <c r="AN164" s="29" t="s">
        <v>2237</v>
      </c>
      <c r="AO164" s="19">
        <v>6060</v>
      </c>
      <c r="AP164" s="30" t="s">
        <v>2248</v>
      </c>
      <c r="AQ164" s="30" t="s">
        <v>8</v>
      </c>
    </row>
    <row r="165" spans="1:43" ht="15.75" customHeight="1">
      <c r="A165" s="5">
        <v>2438</v>
      </c>
      <c r="B165" s="5">
        <v>1022476855</v>
      </c>
      <c r="C165" s="5" t="s">
        <v>31</v>
      </c>
      <c r="D165" s="5">
        <f>(H165*Sheet1!$H$1+I165*Sheet1!$I$1+J165*Sheet1!$J$1+K165*Sheet1!$K$1+L165*Sheet1!$L$1+M165*Sheet1!$M$1+N165*Sheet1!$N$1+O165*Sheet1!$O$1)</f>
        <v>-0.39637</v>
      </c>
      <c r="E165" s="5">
        <f>(Q165*Sheet1!$Q$1+R165*Sheet1!$R$1+S165*Sheet1!$S$1+T165*Sheet1!$T$1+U165*Sheet1!$U$1+V165*Sheet1!$V$1+W165*Sheet1!$W$1+X165*Sheet1!$X$1+Y165*Sheet1!$Y$1+Z165*Sheet1!$Z$1+AA165*Sheet1!$AA$1+AB165*Sheet1!$AB$1+AC165*Sheet1!$AC$1+AD165*Sheet1!$AD$1+AE165*Sheet1!$AE$1+AF165*Sheet1!$AF$1)</f>
        <v>1.9290999999999998</v>
      </c>
      <c r="F165" s="5">
        <f t="shared" si="2"/>
        <v>-0.15231576350639997</v>
      </c>
      <c r="G165" s="5"/>
      <c r="H165" s="5">
        <v>1E-4</v>
      </c>
      <c r="I165" s="5">
        <v>3.8E-3</v>
      </c>
      <c r="J165" s="5">
        <v>0</v>
      </c>
      <c r="K165" s="5">
        <v>0.98560000000000003</v>
      </c>
      <c r="L165" s="5">
        <v>0</v>
      </c>
      <c r="M165" s="5">
        <v>4.1000000000000003E-3</v>
      </c>
      <c r="N165" s="5">
        <v>0</v>
      </c>
      <c r="O165" s="5">
        <v>0</v>
      </c>
      <c r="P165" s="5"/>
      <c r="Q165" s="5">
        <v>3.6499999999999998E-2</v>
      </c>
      <c r="R165" s="5">
        <v>2.5999999999999999E-3</v>
      </c>
      <c r="S165" s="5">
        <v>1.8499999999999999E-2</v>
      </c>
      <c r="T165" s="5">
        <v>0</v>
      </c>
      <c r="U165" s="5">
        <v>4.9599999999999998E-2</v>
      </c>
      <c r="V165" s="5">
        <v>2.9999999999999997E-4</v>
      </c>
      <c r="W165" s="5">
        <v>0</v>
      </c>
      <c r="X165" s="5">
        <v>0</v>
      </c>
      <c r="Y165" s="5">
        <v>0</v>
      </c>
      <c r="Z165" s="5">
        <v>6.4299999999999996E-2</v>
      </c>
      <c r="AA165" s="5">
        <v>8.5099999999999995E-2</v>
      </c>
      <c r="AB165" s="5">
        <v>1E-4</v>
      </c>
      <c r="AC165" s="5">
        <v>0</v>
      </c>
      <c r="AD165" s="5">
        <v>0.3</v>
      </c>
      <c r="AE165" s="5">
        <v>0</v>
      </c>
      <c r="AF165" s="5">
        <v>1E-4</v>
      </c>
      <c r="AG165" s="5">
        <v>1.2999999999999999E-3</v>
      </c>
      <c r="AH165" s="6" t="s">
        <v>213</v>
      </c>
      <c r="AI165" s="7" t="s">
        <v>214</v>
      </c>
      <c r="AJ165" s="7"/>
      <c r="AK165" s="24">
        <f>(AB165*Sheet1!$AB$1+W165*Sheet1!$W$1+T165*Sheet1!$T$1+Q165*Sheet1!$Q$1+AE165*Sheet1!$AE$1+Y165*Sheet1!$Y$1+S165*Sheet1!$S$1)*D165</f>
        <v>-5.8187115999999997E-2</v>
      </c>
      <c r="AL165" s="24">
        <f>(X165*Sheet1!$X$1+Z165*Sheet1!$Z$1)*D165</f>
        <v>-0.101946364</v>
      </c>
      <c r="AM165" s="24">
        <f>(AF165*Sheet1!$AF$1+AD165*Sheet1!$AD$1+AC165*Sheet1!$AC$1+AA165*Sheet1!$AA$1+V165*Sheet1!$V$1+U165*Sheet1!$U$1+R165*Sheet1!$R$1)*D165</f>
        <v>-0.60450388699999991</v>
      </c>
      <c r="AN165" s="29" t="s">
        <v>2238</v>
      </c>
      <c r="AO165" s="19">
        <v>6069</v>
      </c>
      <c r="AP165" s="30" t="s">
        <v>24</v>
      </c>
      <c r="AQ165" s="30" t="s">
        <v>6</v>
      </c>
    </row>
    <row r="166" spans="1:43" ht="15.75" customHeight="1">
      <c r="A166" s="5">
        <v>2445</v>
      </c>
      <c r="B166" s="5">
        <v>1070198837</v>
      </c>
      <c r="C166" s="5" t="s">
        <v>31</v>
      </c>
      <c r="D166" s="5">
        <f>(H166*Sheet1!$H$1+I166*Sheet1!$I$1+J166*Sheet1!$J$1+K166*Sheet1!$K$1+L166*Sheet1!$L$1+M166*Sheet1!$M$1+N166*Sheet1!$N$1+O166*Sheet1!$O$1)</f>
        <v>0.60798999999999992</v>
      </c>
      <c r="E166" s="5">
        <f>(Q166*Sheet1!$Q$1+R166*Sheet1!$R$1+S166*Sheet1!$S$1+T166*Sheet1!$T$1+U166*Sheet1!$U$1+V166*Sheet1!$V$1+W166*Sheet1!$W$1+X166*Sheet1!$X$1+Y166*Sheet1!$Y$1+Z166*Sheet1!$Z$1+AA166*Sheet1!$AA$1+AB166*Sheet1!$AB$1+AC166*Sheet1!$AC$1+AD166*Sheet1!$AD$1+AE166*Sheet1!$AE$1+AF166*Sheet1!$AF$1)</f>
        <v>2.8279000000000005</v>
      </c>
      <c r="F166" s="5">
        <f t="shared" si="2"/>
        <v>0.58938801091880011</v>
      </c>
      <c r="G166" s="5"/>
      <c r="H166" s="5">
        <v>0.64370000000000005</v>
      </c>
      <c r="I166" s="5">
        <v>0.36409999999999998</v>
      </c>
      <c r="J166" s="5">
        <v>1E-4</v>
      </c>
      <c r="K166" s="5">
        <v>6.8999999999999999E-3</v>
      </c>
      <c r="L166" s="5">
        <v>0</v>
      </c>
      <c r="M166" s="5">
        <v>1.6000000000000001E-3</v>
      </c>
      <c r="N166" s="5">
        <v>1E-4</v>
      </c>
      <c r="O166" s="5">
        <v>2.53E-2</v>
      </c>
      <c r="P166" s="5"/>
      <c r="Q166" s="5">
        <v>3.2099999999999997E-2</v>
      </c>
      <c r="R166" s="5">
        <v>8.0000000000000004E-4</v>
      </c>
      <c r="S166" s="5">
        <v>4.0000000000000002E-4</v>
      </c>
      <c r="T166" s="5">
        <v>0</v>
      </c>
      <c r="U166" s="5">
        <v>0.1487</v>
      </c>
      <c r="V166" s="5">
        <v>5.9999999999999995E-4</v>
      </c>
      <c r="W166" s="5">
        <v>0</v>
      </c>
      <c r="X166" s="5">
        <v>0</v>
      </c>
      <c r="Y166" s="5">
        <v>0</v>
      </c>
      <c r="Z166" s="5">
        <v>0.14560000000000001</v>
      </c>
      <c r="AA166" s="5">
        <v>0.45500000000000002</v>
      </c>
      <c r="AB166" s="5">
        <v>5.0000000000000001E-4</v>
      </c>
      <c r="AC166" s="5">
        <v>0</v>
      </c>
      <c r="AD166" s="5">
        <v>0.19700000000000001</v>
      </c>
      <c r="AE166" s="5">
        <v>0</v>
      </c>
      <c r="AF166" s="5">
        <v>0</v>
      </c>
      <c r="AG166" s="5">
        <v>0.33600000000000002</v>
      </c>
      <c r="AH166" s="6" t="s">
        <v>110</v>
      </c>
      <c r="AI166" s="7" t="s">
        <v>111</v>
      </c>
      <c r="AJ166" s="7"/>
      <c r="AK166" s="24">
        <f>(AB166*Sheet1!$AB$1+W166*Sheet1!$W$1+T166*Sheet1!$T$1+Q166*Sheet1!$Q$1+AE166*Sheet1!$AE$1+Y166*Sheet1!$Y$1+S166*Sheet1!$S$1)*D166</f>
        <v>5.9947813999999988E-2</v>
      </c>
      <c r="AL166" s="24">
        <f>(X166*Sheet1!$X$1+Z166*Sheet1!$Z$1)*D166</f>
        <v>0.35409337599999996</v>
      </c>
      <c r="AM166" s="24">
        <f>(AF166*Sheet1!$AF$1+AD166*Sheet1!$AD$1+AC166*Sheet1!$AC$1+AA166*Sheet1!$AA$1+V166*Sheet1!$V$1+U166*Sheet1!$U$1+R166*Sheet1!$R$1)*D166</f>
        <v>1.3052937309999999</v>
      </c>
      <c r="AN166" s="29" t="s">
        <v>2239</v>
      </c>
      <c r="AO166" s="19">
        <v>6073</v>
      </c>
      <c r="AP166" s="30" t="s">
        <v>21</v>
      </c>
      <c r="AQ166" s="30" t="s">
        <v>3</v>
      </c>
    </row>
    <row r="167" spans="1:43" ht="15.75" customHeight="1">
      <c r="A167" s="5">
        <v>2446</v>
      </c>
      <c r="B167" s="5">
        <v>1004176863</v>
      </c>
      <c r="C167" s="5" t="s">
        <v>31</v>
      </c>
      <c r="D167" s="5">
        <f>(H167*Sheet1!$H$1+I167*Sheet1!$I$1+J167*Sheet1!$J$1+K167*Sheet1!$K$1+L167*Sheet1!$L$1+M167*Sheet1!$M$1+N167*Sheet1!$N$1+O167*Sheet1!$O$1)</f>
        <v>0</v>
      </c>
      <c r="E167" s="5">
        <f>(Q167*Sheet1!$Q$1+R167*Sheet1!$R$1+S167*Sheet1!$S$1+T167*Sheet1!$T$1+U167*Sheet1!$U$1+V167*Sheet1!$V$1+W167*Sheet1!$W$1+X167*Sheet1!$X$1+Y167*Sheet1!$Y$1+Z167*Sheet1!$Z$1+AA167*Sheet1!$AA$1+AB167*Sheet1!$AB$1+AC167*Sheet1!$AC$1+AD167*Sheet1!$AD$1+AE167*Sheet1!$AE$1+AF167*Sheet1!$AF$1)</f>
        <v>0</v>
      </c>
      <c r="F167" s="5">
        <f t="shared" si="2"/>
        <v>0</v>
      </c>
      <c r="G167" s="5"/>
      <c r="AG167" s="5">
        <v>0</v>
      </c>
      <c r="AH167" s="8">
        <v>0</v>
      </c>
      <c r="AI167" s="9" t="s">
        <v>62</v>
      </c>
      <c r="AJ167" s="9"/>
      <c r="AK167" s="24">
        <f>(AB167*Sheet1!$AB$1+W167*Sheet1!$W$1+T167*Sheet1!$T$1+Q167*Sheet1!$Q$1+AE167*Sheet1!$AE$1+Y167*Sheet1!$Y$1+S167*Sheet1!$S$1)*D167</f>
        <v>0</v>
      </c>
      <c r="AL167" s="24">
        <f>(X167*Sheet1!$X$1+Z167*Sheet1!$Z$1)*D167</f>
        <v>0</v>
      </c>
      <c r="AM167" s="24">
        <f>(AF167*Sheet1!$AF$1+AD167*Sheet1!$AD$1+AC167*Sheet1!$AC$1+AA167*Sheet1!$AA$1+V167*Sheet1!$V$1+U167*Sheet1!$U$1+R167*Sheet1!$R$1)*D167</f>
        <v>0</v>
      </c>
      <c r="AN167" s="29" t="s">
        <v>2240</v>
      </c>
      <c r="AO167" s="19">
        <v>6063</v>
      </c>
      <c r="AP167" s="31"/>
      <c r="AQ167" s="31"/>
    </row>
    <row r="168" spans="1:43" ht="15.75" customHeight="1">
      <c r="A168" s="5">
        <v>2451</v>
      </c>
      <c r="B168" s="5">
        <v>1064539255</v>
      </c>
      <c r="C168" s="5" t="s">
        <v>31</v>
      </c>
      <c r="D168" s="5">
        <f>(H168*Sheet1!$H$1+I168*Sheet1!$I$1+J168*Sheet1!$J$1+K168*Sheet1!$K$1+L168*Sheet1!$L$1+M168*Sheet1!$M$1+N168*Sheet1!$N$1+O168*Sheet1!$O$1)</f>
        <v>0</v>
      </c>
      <c r="E168" s="5">
        <f>(Q168*Sheet1!$Q$1+R168*Sheet1!$R$1+S168*Sheet1!$S$1+T168*Sheet1!$T$1+U168*Sheet1!$U$1+V168*Sheet1!$V$1+W168*Sheet1!$W$1+X168*Sheet1!$X$1+Y168*Sheet1!$Y$1+Z168*Sheet1!$Z$1+AA168*Sheet1!$AA$1+AB168*Sheet1!$AB$1+AC168*Sheet1!$AC$1+AD168*Sheet1!$AD$1+AE168*Sheet1!$AE$1+AF168*Sheet1!$AF$1)</f>
        <v>0</v>
      </c>
      <c r="F168" s="5">
        <f t="shared" si="2"/>
        <v>0</v>
      </c>
      <c r="G168" s="5"/>
      <c r="AG168" s="5">
        <v>0</v>
      </c>
      <c r="AH168" s="8">
        <v>0</v>
      </c>
      <c r="AI168" s="9"/>
      <c r="AJ168" s="9"/>
      <c r="AK168" s="24">
        <f>(AB168*Sheet1!$AB$1+W168*Sheet1!$W$1+T168*Sheet1!$T$1+Q168*Sheet1!$Q$1+AE168*Sheet1!$AE$1+Y168*Sheet1!$Y$1+S168*Sheet1!$S$1)*D168</f>
        <v>0</v>
      </c>
      <c r="AL168" s="24">
        <f>(X168*Sheet1!$X$1+Z168*Sheet1!$Z$1)*D168</f>
        <v>0</v>
      </c>
      <c r="AM168" s="24">
        <f>(AF168*Sheet1!$AF$1+AD168*Sheet1!$AD$1+AC168*Sheet1!$AC$1+AA168*Sheet1!$AA$1+V168*Sheet1!$V$1+U168*Sheet1!$U$1+R168*Sheet1!$R$1)*D168</f>
        <v>0</v>
      </c>
      <c r="AN168" s="29" t="s">
        <v>2241</v>
      </c>
      <c r="AO168" s="19">
        <v>6064</v>
      </c>
      <c r="AP168" s="31"/>
      <c r="AQ168" s="31"/>
    </row>
    <row r="169" spans="1:43" ht="15.75" customHeight="1">
      <c r="A169" s="5">
        <v>2453</v>
      </c>
      <c r="B169" s="5">
        <v>1109801910</v>
      </c>
      <c r="C169" s="5" t="s">
        <v>31</v>
      </c>
      <c r="D169" s="5">
        <f>(H169*Sheet1!$H$1+I169*Sheet1!$I$1+J169*Sheet1!$J$1+K169*Sheet1!$K$1+L169*Sheet1!$L$1+M169*Sheet1!$M$1+N169*Sheet1!$N$1+O169*Sheet1!$O$1)</f>
        <v>-0.84186000000000005</v>
      </c>
      <c r="E169" s="5">
        <f>(Q169*Sheet1!$Q$1+R169*Sheet1!$R$1+S169*Sheet1!$S$1+T169*Sheet1!$T$1+U169*Sheet1!$U$1+V169*Sheet1!$V$1+W169*Sheet1!$W$1+X169*Sheet1!$X$1+Y169*Sheet1!$Y$1+Z169*Sheet1!$Z$1+AA169*Sheet1!$AA$1+AB169*Sheet1!$AB$1+AC169*Sheet1!$AC$1+AD169*Sheet1!$AD$1+AE169*Sheet1!$AE$1+AF169*Sheet1!$AF$1)</f>
        <v>1.4997000000000005</v>
      </c>
      <c r="F169" s="5">
        <f t="shared" si="2"/>
        <v>-0.26513286282000009</v>
      </c>
      <c r="G169" s="5"/>
      <c r="H169" s="5">
        <v>0</v>
      </c>
      <c r="I169" s="5">
        <v>3.8E-3</v>
      </c>
      <c r="J169" s="5">
        <v>0</v>
      </c>
      <c r="K169" s="5">
        <v>0.33289999999999997</v>
      </c>
      <c r="L169" s="5">
        <v>0</v>
      </c>
      <c r="M169" s="5">
        <v>0.71060000000000001</v>
      </c>
      <c r="N169" s="5">
        <v>0</v>
      </c>
      <c r="O169" s="5">
        <v>0</v>
      </c>
      <c r="P169" s="5"/>
      <c r="Q169" s="5">
        <v>8.0000000000000002E-3</v>
      </c>
      <c r="R169" s="5">
        <v>0.39069999999999999</v>
      </c>
      <c r="S169" s="5">
        <v>5.6800000000000003E-2</v>
      </c>
      <c r="T169" s="5">
        <v>0</v>
      </c>
      <c r="U169" s="5">
        <v>0.11990000000000001</v>
      </c>
      <c r="V169" s="5">
        <v>2.7000000000000001E-3</v>
      </c>
      <c r="W169" s="5">
        <v>0</v>
      </c>
      <c r="X169" s="5">
        <v>0</v>
      </c>
      <c r="Y169" s="5">
        <v>1.47E-2</v>
      </c>
      <c r="Z169" s="5">
        <v>2.2499999999999999E-2</v>
      </c>
      <c r="AA169" s="5">
        <v>4.1300000000000003E-2</v>
      </c>
      <c r="AB169" s="5">
        <v>0</v>
      </c>
      <c r="AC169" s="5">
        <v>0</v>
      </c>
      <c r="AD169" s="5">
        <v>3.3999999999999998E-3</v>
      </c>
      <c r="AE169" s="5">
        <v>0</v>
      </c>
      <c r="AF169" s="5">
        <v>0</v>
      </c>
      <c r="AG169" s="5">
        <v>1.2999999999999999E-3</v>
      </c>
      <c r="AH169" s="6" t="s">
        <v>215</v>
      </c>
      <c r="AI169" s="7" t="s">
        <v>216</v>
      </c>
      <c r="AJ169" s="7"/>
      <c r="AK169" s="24">
        <f>(AB169*Sheet1!$AB$1+W169*Sheet1!$W$1+T169*Sheet1!$T$1+Q169*Sheet1!$Q$1+AE169*Sheet1!$AE$1+Y169*Sheet1!$Y$1+S169*Sheet1!$S$1)*D169</f>
        <v>-0.14059062000000003</v>
      </c>
      <c r="AL169" s="24">
        <f>(X169*Sheet1!$X$1+Z169*Sheet1!$Z$1)*D169</f>
        <v>-7.5767399999999999E-2</v>
      </c>
      <c r="AM169" s="24">
        <f>(AF169*Sheet1!$AF$1+AD169*Sheet1!$AD$1+AC169*Sheet1!$AC$1+AA169*Sheet1!$AA$1+V169*Sheet1!$V$1+U169*Sheet1!$U$1+R169*Sheet1!$R$1)*D169</f>
        <v>-1.0461794220000002</v>
      </c>
      <c r="AN169" s="29" t="s">
        <v>2243</v>
      </c>
      <c r="AO169" s="19">
        <v>6066</v>
      </c>
      <c r="AP169" s="30" t="s">
        <v>12</v>
      </c>
      <c r="AQ169" s="30" t="s">
        <v>8</v>
      </c>
    </row>
    <row r="170" spans="1:43" ht="15.75" customHeight="1">
      <c r="A170" s="5">
        <v>2461</v>
      </c>
      <c r="B170" s="5">
        <v>1089925846</v>
      </c>
      <c r="C170" s="5" t="s">
        <v>31</v>
      </c>
      <c r="D170" s="5">
        <f>(H170*Sheet1!$H$1+I170*Sheet1!$I$1+J170*Sheet1!$J$1+K170*Sheet1!$K$1+L170*Sheet1!$L$1+M170*Sheet1!$M$1+N170*Sheet1!$N$1+O170*Sheet1!$O$1)</f>
        <v>0</v>
      </c>
      <c r="E170" s="5">
        <f>(Q170*Sheet1!$Q$1+R170*Sheet1!$R$1+S170*Sheet1!$S$1+T170*Sheet1!$T$1+U170*Sheet1!$U$1+V170*Sheet1!$V$1+W170*Sheet1!$W$1+X170*Sheet1!$X$1+Y170*Sheet1!$Y$1+Z170*Sheet1!$Z$1+AA170*Sheet1!$AA$1+AB170*Sheet1!$AB$1+AC170*Sheet1!$AC$1+AD170*Sheet1!$AD$1+AE170*Sheet1!$AE$1+AF170*Sheet1!$AF$1)</f>
        <v>0</v>
      </c>
      <c r="F170" s="5">
        <f t="shared" si="2"/>
        <v>0</v>
      </c>
      <c r="G170" s="5"/>
      <c r="AG170" s="5">
        <v>0</v>
      </c>
      <c r="AH170" s="8">
        <v>0</v>
      </c>
      <c r="AI170" s="9"/>
      <c r="AJ170" s="9"/>
      <c r="AK170" s="24">
        <f>(AB170*Sheet1!$AB$1+W170*Sheet1!$W$1+T170*Sheet1!$T$1+Q170*Sheet1!$Q$1+AE170*Sheet1!$AE$1+Y170*Sheet1!$Y$1+S170*Sheet1!$S$1)*D170</f>
        <v>0</v>
      </c>
      <c r="AL170" s="24">
        <f>(X170*Sheet1!$X$1+Z170*Sheet1!$Z$1)*D170</f>
        <v>0</v>
      </c>
      <c r="AM170" s="24">
        <f>(AF170*Sheet1!$AF$1+AD170*Sheet1!$AD$1+AC170*Sheet1!$AC$1+AA170*Sheet1!$AA$1+V170*Sheet1!$V$1+U170*Sheet1!$U$1+R170*Sheet1!$R$1)*D170</f>
        <v>0</v>
      </c>
      <c r="AN170" s="29" t="s">
        <v>2228</v>
      </c>
      <c r="AO170" s="19">
        <v>6001</v>
      </c>
      <c r="AP170" s="31"/>
      <c r="AQ170" s="31"/>
    </row>
    <row r="171" spans="1:43" ht="15.75" customHeight="1">
      <c r="A171" s="5">
        <v>2481</v>
      </c>
      <c r="B171" s="5">
        <v>1093371330</v>
      </c>
      <c r="C171" s="5" t="s">
        <v>31</v>
      </c>
      <c r="D171" s="5">
        <f>(H171*Sheet1!$H$1+I171*Sheet1!$I$1+J171*Sheet1!$J$1+K171*Sheet1!$K$1+L171*Sheet1!$L$1+M171*Sheet1!$M$1+N171*Sheet1!$N$1+O171*Sheet1!$O$1)</f>
        <v>0.40730000000000005</v>
      </c>
      <c r="E171" s="5">
        <f>(Q171*Sheet1!$Q$1+R171*Sheet1!$R$1+S171*Sheet1!$S$1+T171*Sheet1!$T$1+U171*Sheet1!$U$1+V171*Sheet1!$V$1+W171*Sheet1!$W$1+X171*Sheet1!$X$1+Y171*Sheet1!$Y$1+Z171*Sheet1!$Z$1+AA171*Sheet1!$AA$1+AB171*Sheet1!$AB$1+AC171*Sheet1!$AC$1+AD171*Sheet1!$AD$1+AE171*Sheet1!$AE$1+AF171*Sheet1!$AF$1)</f>
        <v>2.5591999999999997</v>
      </c>
      <c r="F171" s="5">
        <f t="shared" si="2"/>
        <v>0.31322982907999997</v>
      </c>
      <c r="G171" s="5"/>
      <c r="H171" s="5">
        <v>2.0000000000000001E-4</v>
      </c>
      <c r="I171" s="5">
        <v>0.86460000000000004</v>
      </c>
      <c r="J171" s="5">
        <v>2.0000000000000001E-4</v>
      </c>
      <c r="K171" s="5">
        <v>5.74E-2</v>
      </c>
      <c r="L171" s="5">
        <v>0</v>
      </c>
      <c r="M171" s="5">
        <v>1E-4</v>
      </c>
      <c r="N171" s="5">
        <v>3.5000000000000001E-3</v>
      </c>
      <c r="O171" s="5">
        <v>0</v>
      </c>
      <c r="P171" s="5"/>
      <c r="Q171" s="5">
        <v>5.16E-2</v>
      </c>
      <c r="R171" s="5">
        <v>2E-3</v>
      </c>
      <c r="S171" s="5">
        <v>2.9999999999999997E-4</v>
      </c>
      <c r="T171" s="5">
        <v>0</v>
      </c>
      <c r="U171" s="5">
        <v>5.5199999999999999E-2</v>
      </c>
      <c r="V171" s="5">
        <v>1E-4</v>
      </c>
      <c r="W171" s="5">
        <v>0</v>
      </c>
      <c r="X171" s="5">
        <v>0</v>
      </c>
      <c r="Y171" s="5">
        <v>0</v>
      </c>
      <c r="Z171" s="5">
        <v>0.39319999999999999</v>
      </c>
      <c r="AA171" s="5">
        <v>0.28239999999999998</v>
      </c>
      <c r="AB171" s="5">
        <v>0</v>
      </c>
      <c r="AC171" s="5">
        <v>0</v>
      </c>
      <c r="AD171" s="5">
        <v>2.41E-2</v>
      </c>
      <c r="AE171" s="5">
        <v>0</v>
      </c>
      <c r="AF171" s="5">
        <v>0</v>
      </c>
      <c r="AG171" s="5">
        <v>0.2883</v>
      </c>
      <c r="AH171" s="6" t="s">
        <v>217</v>
      </c>
      <c r="AI171" s="7" t="s">
        <v>85</v>
      </c>
      <c r="AJ171" s="7" t="s">
        <v>218</v>
      </c>
      <c r="AK171" s="24">
        <f>(AB171*Sheet1!$AB$1+W171*Sheet1!$W$1+T171*Sheet1!$T$1+Q171*Sheet1!$Q$1+AE171*Sheet1!$AE$1+Y171*Sheet1!$Y$1+S171*Sheet1!$S$1)*D171</f>
        <v>6.3294420000000004E-2</v>
      </c>
      <c r="AL171" s="24">
        <f>(X171*Sheet1!$X$1+Z171*Sheet1!$Z$1)*D171</f>
        <v>0.64060144000000008</v>
      </c>
      <c r="AM171" s="24">
        <f>(AF171*Sheet1!$AF$1+AD171*Sheet1!$AD$1+AC171*Sheet1!$AC$1+AA171*Sheet1!$AA$1+V171*Sheet1!$V$1+U171*Sheet1!$U$1+R171*Sheet1!$R$1)*D171</f>
        <v>0.33846630000000005</v>
      </c>
      <c r="AN171" s="29" t="s">
        <v>2229</v>
      </c>
      <c r="AO171" s="19">
        <v>6009</v>
      </c>
      <c r="AP171" s="30" t="s">
        <v>20</v>
      </c>
      <c r="AQ171" s="30" t="s">
        <v>4</v>
      </c>
    </row>
    <row r="172" spans="1:43" ht="15.75" customHeight="1">
      <c r="A172" s="5">
        <v>2489</v>
      </c>
      <c r="B172" s="5">
        <v>1078372569</v>
      </c>
      <c r="C172" s="5" t="s">
        <v>31</v>
      </c>
      <c r="D172" s="5">
        <f>(H172*Sheet1!$H$1+I172*Sheet1!$I$1+J172*Sheet1!$J$1+K172*Sheet1!$K$1+L172*Sheet1!$L$1+M172*Sheet1!$M$1+N172*Sheet1!$N$1+O172*Sheet1!$O$1)</f>
        <v>0</v>
      </c>
      <c r="E172" s="5">
        <f>(Q172*Sheet1!$Q$1+R172*Sheet1!$R$1+S172*Sheet1!$S$1+T172*Sheet1!$T$1+U172*Sheet1!$U$1+V172*Sheet1!$V$1+W172*Sheet1!$W$1+X172*Sheet1!$X$1+Y172*Sheet1!$Y$1+Z172*Sheet1!$Z$1+AA172*Sheet1!$AA$1+AB172*Sheet1!$AB$1+AC172*Sheet1!$AC$1+AD172*Sheet1!$AD$1+AE172*Sheet1!$AE$1+AF172*Sheet1!$AF$1)</f>
        <v>0</v>
      </c>
      <c r="F172" s="5">
        <f t="shared" si="2"/>
        <v>0</v>
      </c>
      <c r="G172" s="5"/>
      <c r="AG172" s="5">
        <v>0</v>
      </c>
      <c r="AH172" s="8">
        <v>0</v>
      </c>
      <c r="AI172" s="9"/>
      <c r="AJ172" s="9" t="s">
        <v>59</v>
      </c>
      <c r="AK172" s="24">
        <f>(AB172*Sheet1!$AB$1+W172*Sheet1!$W$1+T172*Sheet1!$T$1+Q172*Sheet1!$Q$1+AE172*Sheet1!$AE$1+Y172*Sheet1!$Y$1+S172*Sheet1!$S$1)*D172</f>
        <v>0</v>
      </c>
      <c r="AL172" s="24">
        <f>(X172*Sheet1!$X$1+Z172*Sheet1!$Z$1)*D172</f>
        <v>0</v>
      </c>
      <c r="AM172" s="24">
        <f>(AF172*Sheet1!$AF$1+AD172*Sheet1!$AD$1+AC172*Sheet1!$AC$1+AA172*Sheet1!$AA$1+V172*Sheet1!$V$1+U172*Sheet1!$U$1+R172*Sheet1!$R$1)*D172</f>
        <v>0</v>
      </c>
      <c r="AN172" s="29" t="s">
        <v>2231</v>
      </c>
      <c r="AO172" s="19">
        <v>6013</v>
      </c>
      <c r="AP172" s="31"/>
      <c r="AQ172" s="31"/>
    </row>
    <row r="173" spans="1:43" ht="15.75" customHeight="1">
      <c r="A173" s="5">
        <v>2499</v>
      </c>
      <c r="B173" s="5">
        <v>1057735930</v>
      </c>
      <c r="C173" s="5" t="s">
        <v>31</v>
      </c>
      <c r="D173" s="5">
        <f>(H173*Sheet1!$H$1+I173*Sheet1!$I$1+J173*Sheet1!$J$1+K173*Sheet1!$K$1+L173*Sheet1!$L$1+M173*Sheet1!$M$1+N173*Sheet1!$N$1+O173*Sheet1!$O$1)</f>
        <v>0</v>
      </c>
      <c r="E173" s="5">
        <f>(Q173*Sheet1!$Q$1+R173*Sheet1!$R$1+S173*Sheet1!$S$1+T173*Sheet1!$T$1+U173*Sheet1!$U$1+V173*Sheet1!$V$1+W173*Sheet1!$W$1+X173*Sheet1!$X$1+Y173*Sheet1!$Y$1+Z173*Sheet1!$Z$1+AA173*Sheet1!$AA$1+AB173*Sheet1!$AB$1+AC173*Sheet1!$AC$1+AD173*Sheet1!$AD$1+AE173*Sheet1!$AE$1+AF173*Sheet1!$AF$1)</f>
        <v>0</v>
      </c>
      <c r="F173" s="5">
        <f t="shared" si="2"/>
        <v>0</v>
      </c>
      <c r="G173" s="5"/>
      <c r="AG173" s="5">
        <v>0</v>
      </c>
      <c r="AH173" s="8">
        <v>0</v>
      </c>
      <c r="AI173" s="9"/>
      <c r="AJ173" s="9"/>
      <c r="AK173" s="24">
        <f>(AB173*Sheet1!$AB$1+W173*Sheet1!$W$1+T173*Sheet1!$T$1+Q173*Sheet1!$Q$1+AE173*Sheet1!$AE$1+Y173*Sheet1!$Y$1+S173*Sheet1!$S$1)*D173</f>
        <v>0</v>
      </c>
      <c r="AL173" s="24">
        <f>(X173*Sheet1!$X$1+Z173*Sheet1!$Z$1)*D173</f>
        <v>0</v>
      </c>
      <c r="AM173" s="24">
        <f>(AF173*Sheet1!$AF$1+AD173*Sheet1!$AD$1+AC173*Sheet1!$AC$1+AA173*Sheet1!$AA$1+V173*Sheet1!$V$1+U173*Sheet1!$U$1+R173*Sheet1!$R$1)*D173</f>
        <v>0</v>
      </c>
      <c r="AN173" s="29" t="s">
        <v>2232</v>
      </c>
      <c r="AO173" s="19">
        <v>6031</v>
      </c>
      <c r="AP173" s="31"/>
      <c r="AQ173" s="31"/>
    </row>
    <row r="174" spans="1:43" ht="15.75" customHeight="1">
      <c r="A174" s="5">
        <v>2516</v>
      </c>
      <c r="B174" s="5">
        <v>1089368162</v>
      </c>
      <c r="C174" s="5" t="s">
        <v>31</v>
      </c>
      <c r="D174" s="5">
        <f>(H174*Sheet1!$H$1+I174*Sheet1!$I$1+J174*Sheet1!$J$1+K174*Sheet1!$K$1+L174*Sheet1!$L$1+M174*Sheet1!$M$1+N174*Sheet1!$N$1+O174*Sheet1!$O$1)</f>
        <v>-0.85144000000000009</v>
      </c>
      <c r="E174" s="5">
        <f>(Q174*Sheet1!$Q$1+R174*Sheet1!$R$1+S174*Sheet1!$S$1+T174*Sheet1!$T$1+U174*Sheet1!$U$1+V174*Sheet1!$V$1+W174*Sheet1!$W$1+X174*Sheet1!$X$1+Y174*Sheet1!$Y$1+Z174*Sheet1!$Z$1+AA174*Sheet1!$AA$1+AB174*Sheet1!$AB$1+AC174*Sheet1!$AC$1+AD174*Sheet1!$AD$1+AE174*Sheet1!$AE$1+AF174*Sheet1!$AF$1)</f>
        <v>2.9918999999999998</v>
      </c>
      <c r="F174" s="5">
        <f t="shared" si="2"/>
        <v>-0.51840064887600001</v>
      </c>
      <c r="G174" s="5"/>
      <c r="H174" s="5">
        <v>0</v>
      </c>
      <c r="I174" s="5">
        <v>2.3999999999999998E-3</v>
      </c>
      <c r="J174" s="5">
        <v>0</v>
      </c>
      <c r="K174" s="5">
        <v>0.26790000000000003</v>
      </c>
      <c r="L174" s="5">
        <v>0</v>
      </c>
      <c r="M174" s="5">
        <v>0.745</v>
      </c>
      <c r="N174" s="5">
        <v>0</v>
      </c>
      <c r="O174" s="5">
        <v>5.9999999999999995E-4</v>
      </c>
      <c r="P174" s="5"/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0.99729999999999996</v>
      </c>
      <c r="AG174" s="5">
        <v>8.0000000000000004E-4</v>
      </c>
      <c r="AH174" s="6" t="s">
        <v>142</v>
      </c>
      <c r="AI174" s="7"/>
      <c r="AJ174" s="7"/>
      <c r="AK174" s="24">
        <f>(AB174*Sheet1!$AB$1+W174*Sheet1!$W$1+T174*Sheet1!$T$1+Q174*Sheet1!$Q$1+AE174*Sheet1!$AE$1+Y174*Sheet1!$Y$1+S174*Sheet1!$S$1)*D174</f>
        <v>0</v>
      </c>
      <c r="AL174" s="24">
        <f>(X174*Sheet1!$X$1+Z174*Sheet1!$Z$1)*D174</f>
        <v>0</v>
      </c>
      <c r="AM174" s="24">
        <f>(AF174*Sheet1!$AF$1+AD174*Sheet1!$AD$1+AC174*Sheet1!$AC$1+AA174*Sheet1!$AA$1+V174*Sheet1!$V$1+U174*Sheet1!$U$1+R174*Sheet1!$R$1)*D174</f>
        <v>-2.547423336</v>
      </c>
      <c r="AN174" s="29" t="s">
        <v>2233</v>
      </c>
      <c r="AO174" s="19">
        <v>6033</v>
      </c>
      <c r="AP174" s="30" t="s">
        <v>26</v>
      </c>
      <c r="AQ174" s="30" t="s">
        <v>8</v>
      </c>
    </row>
    <row r="175" spans="1:43" ht="15.75" customHeight="1">
      <c r="A175" s="5">
        <v>2522</v>
      </c>
      <c r="B175" s="5">
        <v>1097398636</v>
      </c>
      <c r="C175" s="5" t="s">
        <v>31</v>
      </c>
      <c r="D175" s="5">
        <f>(H175*Sheet1!$H$1+I175*Sheet1!$I$1+J175*Sheet1!$J$1+K175*Sheet1!$K$1+L175*Sheet1!$L$1+M175*Sheet1!$M$1+N175*Sheet1!$N$1+O175*Sheet1!$O$1)</f>
        <v>0.34858</v>
      </c>
      <c r="E175" s="5">
        <f>(Q175*Sheet1!$Q$1+R175*Sheet1!$R$1+S175*Sheet1!$S$1+T175*Sheet1!$T$1+U175*Sheet1!$U$1+V175*Sheet1!$V$1+W175*Sheet1!$W$1+X175*Sheet1!$X$1+Y175*Sheet1!$Y$1+Z175*Sheet1!$Z$1+AA175*Sheet1!$AA$1+AB175*Sheet1!$AB$1+AC175*Sheet1!$AC$1+AD175*Sheet1!$AD$1+AE175*Sheet1!$AE$1+AF175*Sheet1!$AF$1)</f>
        <v>2.9445000000000001</v>
      </c>
      <c r="F175" s="5">
        <f t="shared" si="2"/>
        <v>0.31715568728999999</v>
      </c>
      <c r="G175" s="5"/>
      <c r="H175" s="5">
        <v>1.15E-2</v>
      </c>
      <c r="I175" s="5">
        <v>0.80069999999999997</v>
      </c>
      <c r="J175" s="5">
        <v>2.5600000000000001E-2</v>
      </c>
      <c r="K175" s="5">
        <v>0.1426</v>
      </c>
      <c r="L175" s="5">
        <v>0</v>
      </c>
      <c r="M175" s="5">
        <v>4.1999999999999997E-3</v>
      </c>
      <c r="N175" s="5">
        <v>2.9999999999999997E-4</v>
      </c>
      <c r="O175" s="5">
        <v>1.1999999999999999E-3</v>
      </c>
      <c r="P175" s="5"/>
      <c r="Q175" s="5">
        <v>6.1899999999999997E-2</v>
      </c>
      <c r="R175" s="5">
        <v>8.0000000000000004E-4</v>
      </c>
      <c r="S175" s="5">
        <v>2.0000000000000001E-4</v>
      </c>
      <c r="T175" s="5">
        <v>0</v>
      </c>
      <c r="U175" s="5">
        <v>0.15129999999999999</v>
      </c>
      <c r="V175" s="5">
        <v>5.0000000000000001E-4</v>
      </c>
      <c r="W175" s="5">
        <v>0</v>
      </c>
      <c r="X175" s="5">
        <v>0</v>
      </c>
      <c r="Y175" s="5">
        <v>0</v>
      </c>
      <c r="Z175" s="5">
        <v>0.33239999999999997</v>
      </c>
      <c r="AA175" s="5">
        <v>0.433</v>
      </c>
      <c r="AB175" s="5">
        <v>1E-4</v>
      </c>
      <c r="AC175" s="5">
        <v>0</v>
      </c>
      <c r="AD175" s="5">
        <v>2.6499999999999999E-2</v>
      </c>
      <c r="AE175" s="5">
        <v>0</v>
      </c>
      <c r="AF175" s="5">
        <v>0</v>
      </c>
      <c r="AG175" s="5">
        <v>0.27929999999999999</v>
      </c>
      <c r="AH175" s="6" t="s">
        <v>219</v>
      </c>
      <c r="AI175" s="7" t="s">
        <v>196</v>
      </c>
      <c r="AJ175" s="7"/>
      <c r="AK175" s="24">
        <f>(AB175*Sheet1!$AB$1+W175*Sheet1!$W$1+T175*Sheet1!$T$1+Q175*Sheet1!$Q$1+AE175*Sheet1!$AE$1+Y175*Sheet1!$Y$1+S175*Sheet1!$S$1)*D175</f>
        <v>6.4975311999999993E-2</v>
      </c>
      <c r="AL175" s="24">
        <f>(X175*Sheet1!$X$1+Z175*Sheet1!$Z$1)*D175</f>
        <v>0.46347196799999996</v>
      </c>
      <c r="AM175" s="24">
        <f>(AF175*Sheet1!$AF$1+AD175*Sheet1!$AD$1+AC175*Sheet1!$AC$1+AA175*Sheet1!$AA$1+V175*Sheet1!$V$1+U175*Sheet1!$U$1+R175*Sheet1!$R$1)*D175</f>
        <v>0.49794652999999994</v>
      </c>
      <c r="AN175" s="29" t="s">
        <v>2234</v>
      </c>
      <c r="AO175" s="19">
        <v>6043</v>
      </c>
      <c r="AP175" s="30" t="s">
        <v>21</v>
      </c>
      <c r="AQ175" s="30" t="s">
        <v>4</v>
      </c>
    </row>
    <row r="176" spans="1:43" ht="15.75" customHeight="1">
      <c r="A176" s="5">
        <v>2541</v>
      </c>
      <c r="B176" s="5">
        <v>1112870022</v>
      </c>
      <c r="C176" s="5" t="s">
        <v>31</v>
      </c>
      <c r="D176" s="5">
        <f>(H176*Sheet1!$H$1+I176*Sheet1!$I$1+J176*Sheet1!$J$1+K176*Sheet1!$K$1+L176*Sheet1!$L$1+M176*Sheet1!$M$1+N176*Sheet1!$N$1+O176*Sheet1!$O$1)</f>
        <v>0</v>
      </c>
      <c r="E176" s="5">
        <f>(Q176*Sheet1!$Q$1+R176*Sheet1!$R$1+S176*Sheet1!$S$1+T176*Sheet1!$T$1+U176*Sheet1!$U$1+V176*Sheet1!$V$1+W176*Sheet1!$W$1+X176*Sheet1!$X$1+Y176*Sheet1!$Y$1+Z176*Sheet1!$Z$1+AA176*Sheet1!$AA$1+AB176*Sheet1!$AB$1+AC176*Sheet1!$AC$1+AD176*Sheet1!$AD$1+AE176*Sheet1!$AE$1+AF176*Sheet1!$AF$1)</f>
        <v>0</v>
      </c>
      <c r="F176" s="5">
        <f t="shared" si="2"/>
        <v>0</v>
      </c>
      <c r="G176" s="5"/>
      <c r="AG176" s="5">
        <v>0</v>
      </c>
      <c r="AH176" s="8">
        <v>0</v>
      </c>
      <c r="AI176" s="9"/>
      <c r="AJ176" s="9"/>
      <c r="AK176" s="24">
        <f>(AB176*Sheet1!$AB$1+W176*Sheet1!$W$1+T176*Sheet1!$T$1+Q176*Sheet1!$Q$1+AE176*Sheet1!$AE$1+Y176*Sheet1!$Y$1+S176*Sheet1!$S$1)*D176</f>
        <v>0</v>
      </c>
      <c r="AL176" s="24">
        <f>(X176*Sheet1!$X$1+Z176*Sheet1!$Z$1)*D176</f>
        <v>0</v>
      </c>
      <c r="AM176" s="24">
        <f>(AF176*Sheet1!$AF$1+AD176*Sheet1!$AD$1+AC176*Sheet1!$AC$1+AA176*Sheet1!$AA$1+V176*Sheet1!$V$1+U176*Sheet1!$U$1+R176*Sheet1!$R$1)*D176</f>
        <v>0</v>
      </c>
      <c r="AN176" s="29" t="s">
        <v>2235</v>
      </c>
      <c r="AO176" s="19">
        <v>6050</v>
      </c>
      <c r="AP176" s="31"/>
      <c r="AQ176" s="31"/>
    </row>
    <row r="177" spans="1:43" ht="15.75" customHeight="1">
      <c r="A177" s="5">
        <v>2571</v>
      </c>
      <c r="B177" s="5">
        <v>1018096140</v>
      </c>
      <c r="C177" s="5" t="s">
        <v>31</v>
      </c>
      <c r="D177" s="5">
        <f>(H177*Sheet1!$H$1+I177*Sheet1!$I$1+J177*Sheet1!$J$1+K177*Sheet1!$K$1+L177*Sheet1!$L$1+M177*Sheet1!$M$1+N177*Sheet1!$N$1+O177*Sheet1!$O$1)</f>
        <v>0.49406</v>
      </c>
      <c r="E177" s="5">
        <f>(Q177*Sheet1!$Q$1+R177*Sheet1!$R$1+S177*Sheet1!$S$1+T177*Sheet1!$T$1+U177*Sheet1!$U$1+V177*Sheet1!$V$1+W177*Sheet1!$W$1+X177*Sheet1!$X$1+Y177*Sheet1!$Y$1+Z177*Sheet1!$Z$1+AA177*Sheet1!$AA$1+AB177*Sheet1!$AB$1+AC177*Sheet1!$AC$1+AD177*Sheet1!$AD$1+AE177*Sheet1!$AE$1+AF177*Sheet1!$AF$1)</f>
        <v>2.8732999999999995</v>
      </c>
      <c r="F177" s="5">
        <f t="shared" si="2"/>
        <v>0.47030771471739996</v>
      </c>
      <c r="G177" s="5"/>
      <c r="H177" s="5">
        <v>4.0000000000000002E-4</v>
      </c>
      <c r="I177" s="5">
        <v>0.99050000000000005</v>
      </c>
      <c r="J177" s="5">
        <v>5.0000000000000001E-4</v>
      </c>
      <c r="K177" s="5">
        <v>3.8E-3</v>
      </c>
      <c r="L177" s="5">
        <v>0</v>
      </c>
      <c r="M177" s="5">
        <v>0</v>
      </c>
      <c r="N177" s="5">
        <v>0</v>
      </c>
      <c r="O177" s="5">
        <v>0</v>
      </c>
      <c r="P177" s="5"/>
      <c r="Q177" s="5">
        <v>7.9399999999999998E-2</v>
      </c>
      <c r="R177" s="5">
        <v>4.5999999999999999E-2</v>
      </c>
      <c r="S177" s="5">
        <v>7.4000000000000003E-3</v>
      </c>
      <c r="T177" s="5">
        <v>0</v>
      </c>
      <c r="U177" s="5">
        <v>4.8500000000000001E-2</v>
      </c>
      <c r="V177" s="5">
        <v>5.5999999999999999E-3</v>
      </c>
      <c r="W177" s="5">
        <v>0</v>
      </c>
      <c r="X177" s="5">
        <v>0</v>
      </c>
      <c r="Y177" s="5">
        <v>5.0000000000000001E-4</v>
      </c>
      <c r="Z177" s="5">
        <v>0.55879999999999996</v>
      </c>
      <c r="AA177" s="5">
        <v>6.6100000000000006E-2</v>
      </c>
      <c r="AB177" s="5">
        <v>0</v>
      </c>
      <c r="AC177" s="5">
        <v>4.0000000000000002E-4</v>
      </c>
      <c r="AD177" s="5">
        <v>4.0000000000000002E-4</v>
      </c>
      <c r="AE177" s="5">
        <v>0</v>
      </c>
      <c r="AF177" s="5">
        <v>0</v>
      </c>
      <c r="AG177" s="5">
        <v>0.33050000000000002</v>
      </c>
      <c r="AH177" s="6" t="s">
        <v>220</v>
      </c>
      <c r="AI177" s="7" t="s">
        <v>221</v>
      </c>
      <c r="AJ177" s="7"/>
      <c r="AK177" s="24">
        <f>(AB177*Sheet1!$AB$1+W177*Sheet1!$W$1+T177*Sheet1!$T$1+Q177*Sheet1!$Q$1+AE177*Sheet1!$AE$1+Y177*Sheet1!$Y$1+S177*Sheet1!$S$1)*D177</f>
        <v>0.12549124</v>
      </c>
      <c r="AL177" s="24">
        <f>(X177*Sheet1!$X$1+Z177*Sheet1!$Z$1)*D177</f>
        <v>1.104322912</v>
      </c>
      <c r="AM177" s="24">
        <f>(AF177*Sheet1!$AF$1+AD177*Sheet1!$AD$1+AC177*Sheet1!$AC$1+AA177*Sheet1!$AA$1+V177*Sheet1!$V$1+U177*Sheet1!$U$1+R177*Sheet1!$R$1)*D177</f>
        <v>0.18976844600000001</v>
      </c>
      <c r="AN177" s="29" t="s">
        <v>2236</v>
      </c>
      <c r="AO177" s="19">
        <v>6057</v>
      </c>
      <c r="AP177" s="30" t="s">
        <v>20</v>
      </c>
      <c r="AQ177" s="30" t="s">
        <v>4</v>
      </c>
    </row>
    <row r="178" spans="1:43" ht="15.75" customHeight="1">
      <c r="A178" s="5">
        <v>2574</v>
      </c>
      <c r="B178" s="5">
        <v>1117665300</v>
      </c>
      <c r="C178" s="5" t="s">
        <v>31</v>
      </c>
      <c r="D178" s="5">
        <f>(H178*Sheet1!$H$1+I178*Sheet1!$I$1+J178*Sheet1!$J$1+K178*Sheet1!$K$1+L178*Sheet1!$L$1+M178*Sheet1!$M$1+N178*Sheet1!$N$1+O178*Sheet1!$O$1)</f>
        <v>-0.94301999999999997</v>
      </c>
      <c r="E178" s="5">
        <f>(Q178*Sheet1!$Q$1+R178*Sheet1!$R$1+S178*Sheet1!$S$1+T178*Sheet1!$T$1+U178*Sheet1!$U$1+V178*Sheet1!$V$1+W178*Sheet1!$W$1+X178*Sheet1!$X$1+Y178*Sheet1!$Y$1+Z178*Sheet1!$Z$1+AA178*Sheet1!$AA$1+AB178*Sheet1!$AB$1+AC178*Sheet1!$AC$1+AD178*Sheet1!$AD$1+AE178*Sheet1!$AE$1+AF178*Sheet1!$AF$1)</f>
        <v>4.9594999999999994</v>
      </c>
      <c r="F178" s="5">
        <f t="shared" si="2"/>
        <v>-0.92696310415799987</v>
      </c>
      <c r="G178" s="5"/>
      <c r="H178" s="5">
        <v>0</v>
      </c>
      <c r="I178" s="5">
        <v>5.9999999999999995E-4</v>
      </c>
      <c r="J178" s="5">
        <v>0</v>
      </c>
      <c r="K178" s="5">
        <v>7.7799999999999994E-2</v>
      </c>
      <c r="L178" s="5">
        <v>0</v>
      </c>
      <c r="M178" s="5">
        <v>0.91220000000000001</v>
      </c>
      <c r="N178" s="5">
        <v>0</v>
      </c>
      <c r="O178" s="5">
        <v>0</v>
      </c>
      <c r="P178" s="5"/>
      <c r="Q178" s="5">
        <v>1E-4</v>
      </c>
      <c r="R178" s="5">
        <v>0</v>
      </c>
      <c r="S178" s="5">
        <v>1.6999999999999999E-3</v>
      </c>
      <c r="T178" s="5">
        <v>0.96309999999999996</v>
      </c>
      <c r="U178" s="5">
        <v>1E-4</v>
      </c>
      <c r="V178" s="5">
        <v>1E-4</v>
      </c>
      <c r="W178" s="5">
        <v>2.9999999999999997E-4</v>
      </c>
      <c r="X178" s="5">
        <v>0</v>
      </c>
      <c r="Y178" s="5">
        <v>0</v>
      </c>
      <c r="Z178" s="5">
        <v>0</v>
      </c>
      <c r="AA178" s="5">
        <v>1.1000000000000001E-3</v>
      </c>
      <c r="AB178" s="5">
        <v>1E-4</v>
      </c>
      <c r="AC178" s="5">
        <v>0</v>
      </c>
      <c r="AD178" s="5">
        <v>1.0699999999999999E-2</v>
      </c>
      <c r="AE178" s="5">
        <v>0</v>
      </c>
      <c r="AF178" s="5">
        <v>0.99429999999999996</v>
      </c>
      <c r="AG178" s="5">
        <v>2.0000000000000001E-4</v>
      </c>
      <c r="AH178" s="6" t="s">
        <v>222</v>
      </c>
      <c r="AI178" s="7" t="s">
        <v>223</v>
      </c>
      <c r="AJ178" s="7"/>
      <c r="AK178" s="24">
        <f>(AB178*Sheet1!$AB$1+W178*Sheet1!$W$1+T178*Sheet1!$T$1+Q178*Sheet1!$Q$1+AE178*Sheet1!$AE$1+Y178*Sheet1!$Y$1+S178*Sheet1!$S$1)*D178</f>
        <v>-1.8210659220000001</v>
      </c>
      <c r="AL178" s="24">
        <f>(X178*Sheet1!$X$1+Z178*Sheet1!$Z$1)*D178</f>
        <v>0</v>
      </c>
      <c r="AM178" s="24">
        <f>(AF178*Sheet1!$AF$1+AD178*Sheet1!$AD$1+AC178*Sheet1!$AC$1+AA178*Sheet1!$AA$1+V178*Sheet1!$V$1+U178*Sheet1!$U$1+R178*Sheet1!$R$1)*D178</f>
        <v>-2.8558417680000003</v>
      </c>
      <c r="AN178" s="29" t="s">
        <v>2237</v>
      </c>
      <c r="AO178" s="19">
        <v>6060</v>
      </c>
      <c r="AP178" s="30" t="s">
        <v>2250</v>
      </c>
      <c r="AQ178" s="30" t="s">
        <v>8</v>
      </c>
    </row>
    <row r="179" spans="1:43" ht="15.75" customHeight="1">
      <c r="A179" s="5">
        <v>2586</v>
      </c>
      <c r="B179" s="5">
        <v>1090458704</v>
      </c>
      <c r="C179" s="5" t="s">
        <v>31</v>
      </c>
      <c r="D179" s="5">
        <f>(H179*Sheet1!$H$1+I179*Sheet1!$I$1+J179*Sheet1!$J$1+K179*Sheet1!$K$1+L179*Sheet1!$L$1+M179*Sheet1!$M$1+N179*Sheet1!$N$1+O179*Sheet1!$O$1)</f>
        <v>0.26565</v>
      </c>
      <c r="E179" s="5">
        <f>(Q179*Sheet1!$Q$1+R179*Sheet1!$R$1+S179*Sheet1!$S$1+T179*Sheet1!$T$1+U179*Sheet1!$U$1+V179*Sheet1!$V$1+W179*Sheet1!$W$1+X179*Sheet1!$X$1+Y179*Sheet1!$Y$1+Z179*Sheet1!$Z$1+AA179*Sheet1!$AA$1+AB179*Sheet1!$AB$1+AC179*Sheet1!$AC$1+AD179*Sheet1!$AD$1+AE179*Sheet1!$AE$1+AF179*Sheet1!$AF$1)</f>
        <v>2.4656000000000002</v>
      </c>
      <c r="F179" s="5">
        <f t="shared" si="2"/>
        <v>0.20212887710400002</v>
      </c>
      <c r="G179" s="5"/>
      <c r="H179" s="5">
        <v>6.7999999999999996E-3</v>
      </c>
      <c r="I179" s="5">
        <v>0.66100000000000003</v>
      </c>
      <c r="J179" s="5">
        <v>0.15640000000000001</v>
      </c>
      <c r="K179" s="5">
        <v>0.1353</v>
      </c>
      <c r="L179" s="5">
        <v>2.9999999999999997E-4</v>
      </c>
      <c r="M179" s="5">
        <v>2.07E-2</v>
      </c>
      <c r="N179" s="5">
        <v>1.4E-3</v>
      </c>
      <c r="O179" s="5">
        <v>1.18E-2</v>
      </c>
      <c r="P179" s="5"/>
      <c r="Q179" s="5">
        <v>6.8000000000000005E-2</v>
      </c>
      <c r="R179" s="5">
        <v>2.1399999999999999E-2</v>
      </c>
      <c r="S179" s="5">
        <v>2.5999999999999999E-3</v>
      </c>
      <c r="T179" s="5">
        <v>0</v>
      </c>
      <c r="U179" s="5">
        <v>0.26860000000000001</v>
      </c>
      <c r="V179" s="5">
        <v>1.3599999999999999E-2</v>
      </c>
      <c r="W179" s="5">
        <v>0</v>
      </c>
      <c r="X179" s="5">
        <v>0</v>
      </c>
      <c r="Y179" s="5">
        <v>0</v>
      </c>
      <c r="Z179" s="5">
        <v>0.1358</v>
      </c>
      <c r="AA179" s="5">
        <v>0.3286</v>
      </c>
      <c r="AB179" s="5">
        <v>0</v>
      </c>
      <c r="AC179" s="5">
        <v>0</v>
      </c>
      <c r="AD179" s="5">
        <v>4.4900000000000002E-2</v>
      </c>
      <c r="AE179" s="5">
        <v>0</v>
      </c>
      <c r="AF179" s="5">
        <v>2.0000000000000001E-4</v>
      </c>
      <c r="AG179" s="5">
        <v>0.2747</v>
      </c>
      <c r="AH179" s="6" t="s">
        <v>224</v>
      </c>
      <c r="AI179" s="7" t="s">
        <v>225</v>
      </c>
      <c r="AJ179" s="7"/>
      <c r="AK179" s="24">
        <f>(AB179*Sheet1!$AB$1+W179*Sheet1!$W$1+T179*Sheet1!$T$1+Q179*Sheet1!$Q$1+AE179*Sheet1!$AE$1+Y179*Sheet1!$Y$1+S179*Sheet1!$S$1)*D179</f>
        <v>5.5573980000000009E-2</v>
      </c>
      <c r="AL179" s="24">
        <f>(X179*Sheet1!$X$1+Z179*Sheet1!$Z$1)*D179</f>
        <v>0.14430108</v>
      </c>
      <c r="AM179" s="24">
        <f>(AF179*Sheet1!$AF$1+AD179*Sheet1!$AD$1+AC179*Sheet1!$AC$1+AA179*Sheet1!$AA$1+V179*Sheet1!$V$1+U179*Sheet1!$U$1+R179*Sheet1!$R$1)*D179</f>
        <v>0.45511158000000002</v>
      </c>
      <c r="AN179" s="29" t="s">
        <v>2238</v>
      </c>
      <c r="AO179" s="19">
        <v>6069</v>
      </c>
      <c r="AP179" s="30" t="s">
        <v>21</v>
      </c>
      <c r="AQ179" s="30" t="s">
        <v>4</v>
      </c>
    </row>
    <row r="180" spans="1:43" ht="15.75" customHeight="1">
      <c r="A180" s="5">
        <v>2589</v>
      </c>
      <c r="B180" s="5">
        <v>1078849298</v>
      </c>
      <c r="C180" s="5" t="s">
        <v>31</v>
      </c>
      <c r="D180" s="5">
        <f>(H180*Sheet1!$H$1+I180*Sheet1!$I$1+J180*Sheet1!$J$1+K180*Sheet1!$K$1+L180*Sheet1!$L$1+M180*Sheet1!$M$1+N180*Sheet1!$N$1+O180*Sheet1!$O$1)</f>
        <v>0</v>
      </c>
      <c r="E180" s="5">
        <f>(Q180*Sheet1!$Q$1+R180*Sheet1!$R$1+S180*Sheet1!$S$1+T180*Sheet1!$T$1+U180*Sheet1!$U$1+V180*Sheet1!$V$1+W180*Sheet1!$W$1+X180*Sheet1!$X$1+Y180*Sheet1!$Y$1+Z180*Sheet1!$Z$1+AA180*Sheet1!$AA$1+AB180*Sheet1!$AB$1+AC180*Sheet1!$AC$1+AD180*Sheet1!$AD$1+AE180*Sheet1!$AE$1+AF180*Sheet1!$AF$1)</f>
        <v>0</v>
      </c>
      <c r="F180" s="5">
        <f t="shared" si="2"/>
        <v>0</v>
      </c>
      <c r="G180" s="5"/>
      <c r="AG180" s="5">
        <v>0</v>
      </c>
      <c r="AH180" s="8">
        <v>0</v>
      </c>
      <c r="AI180" s="9"/>
      <c r="AJ180" s="9" t="s">
        <v>59</v>
      </c>
      <c r="AK180" s="24">
        <f>(AB180*Sheet1!$AB$1+W180*Sheet1!$W$1+T180*Sheet1!$T$1+Q180*Sheet1!$Q$1+AE180*Sheet1!$AE$1+Y180*Sheet1!$Y$1+S180*Sheet1!$S$1)*D180</f>
        <v>0</v>
      </c>
      <c r="AL180" s="24">
        <f>(X180*Sheet1!$X$1+Z180*Sheet1!$Z$1)*D180</f>
        <v>0</v>
      </c>
      <c r="AM180" s="24">
        <f>(AF180*Sheet1!$AF$1+AD180*Sheet1!$AD$1+AC180*Sheet1!$AC$1+AA180*Sheet1!$AA$1+V180*Sheet1!$V$1+U180*Sheet1!$U$1+R180*Sheet1!$R$1)*D180</f>
        <v>0</v>
      </c>
      <c r="AN180" s="29" t="s">
        <v>2239</v>
      </c>
      <c r="AO180" s="19">
        <v>6073</v>
      </c>
      <c r="AP180" s="31"/>
      <c r="AQ180" s="31"/>
    </row>
    <row r="181" spans="1:43" ht="15.75" customHeight="1">
      <c r="A181" s="5">
        <v>2615</v>
      </c>
      <c r="B181" s="5">
        <v>1111827551</v>
      </c>
      <c r="C181" s="5" t="s">
        <v>31</v>
      </c>
      <c r="D181" s="5">
        <f>(H181*Sheet1!$H$1+I181*Sheet1!$I$1+J181*Sheet1!$J$1+K181*Sheet1!$K$1+L181*Sheet1!$L$1+M181*Sheet1!$M$1+N181*Sheet1!$N$1+O181*Sheet1!$O$1)</f>
        <v>-0.16517000000000004</v>
      </c>
      <c r="E181" s="5">
        <f>(Q181*Sheet1!$Q$1+R181*Sheet1!$R$1+S181*Sheet1!$S$1+T181*Sheet1!$T$1+U181*Sheet1!$U$1+V181*Sheet1!$V$1+W181*Sheet1!$W$1+X181*Sheet1!$X$1+Y181*Sheet1!$Y$1+Z181*Sheet1!$Z$1+AA181*Sheet1!$AA$1+AB181*Sheet1!$AB$1+AC181*Sheet1!$AC$1+AD181*Sheet1!$AD$1+AE181*Sheet1!$AE$1+AF181*Sheet1!$AF$1)</f>
        <v>2.0209999999999999</v>
      </c>
      <c r="F181" s="5">
        <f t="shared" si="2"/>
        <v>-7.0633893412000021E-2</v>
      </c>
      <c r="G181" s="5"/>
      <c r="H181" s="5">
        <v>4.0000000000000002E-4</v>
      </c>
      <c r="I181" s="5">
        <v>0.29349999999999998</v>
      </c>
      <c r="J181" s="5">
        <v>2.0000000000000001E-4</v>
      </c>
      <c r="K181" s="5">
        <v>0.42420000000000002</v>
      </c>
      <c r="L181" s="5">
        <v>0</v>
      </c>
      <c r="M181" s="5">
        <v>0.1384</v>
      </c>
      <c r="N181" s="5">
        <v>1E-4</v>
      </c>
      <c r="O181" s="5">
        <v>5.1000000000000004E-3</v>
      </c>
      <c r="P181" s="5"/>
      <c r="Q181" s="5">
        <v>1.4E-3</v>
      </c>
      <c r="R181" s="5">
        <v>2.0000000000000001E-4</v>
      </c>
      <c r="S181" s="5">
        <v>2.8E-3</v>
      </c>
      <c r="T181" s="5">
        <v>0</v>
      </c>
      <c r="U181" s="5">
        <v>8.0000000000000004E-4</v>
      </c>
      <c r="V181" s="5">
        <v>0</v>
      </c>
      <c r="W181" s="5">
        <v>0</v>
      </c>
      <c r="X181" s="5">
        <v>0</v>
      </c>
      <c r="Y181" s="5">
        <v>0.99990000000000001</v>
      </c>
      <c r="Z181" s="5">
        <v>2E-3</v>
      </c>
      <c r="AA181" s="5">
        <v>2.9999999999999997E-4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9.8000000000000004E-2</v>
      </c>
      <c r="AH181" s="6" t="s">
        <v>226</v>
      </c>
      <c r="AI181" s="7" t="s">
        <v>227</v>
      </c>
      <c r="AJ181" s="7"/>
      <c r="AK181" s="24">
        <f>(AB181*Sheet1!$AB$1+W181*Sheet1!$W$1+T181*Sheet1!$T$1+Q181*Sheet1!$Q$1+AE181*Sheet1!$AE$1+Y181*Sheet1!$Y$1+S181*Sheet1!$S$1)*D181</f>
        <v>-0.33192563200000003</v>
      </c>
      <c r="AL181" s="24">
        <f>(X181*Sheet1!$X$1+Z181*Sheet1!$Z$1)*D181</f>
        <v>-1.3213600000000004E-3</v>
      </c>
      <c r="AM181" s="24">
        <f>(AF181*Sheet1!$AF$1+AD181*Sheet1!$AD$1+AC181*Sheet1!$AC$1+AA181*Sheet1!$AA$1+V181*Sheet1!$V$1+U181*Sheet1!$U$1+R181*Sheet1!$R$1)*D181</f>
        <v>-5.6157800000000019E-4</v>
      </c>
      <c r="AN181" s="29" t="s">
        <v>2240</v>
      </c>
      <c r="AO181" s="19">
        <v>6063</v>
      </c>
      <c r="AP181" s="30" t="s">
        <v>19</v>
      </c>
      <c r="AQ181" s="30" t="s">
        <v>6</v>
      </c>
    </row>
    <row r="182" spans="1:43" ht="15.75" customHeight="1">
      <c r="A182" s="5">
        <v>2619</v>
      </c>
      <c r="B182" s="5">
        <v>1018048686</v>
      </c>
      <c r="C182" s="5" t="s">
        <v>31</v>
      </c>
      <c r="D182" s="5">
        <f>(H182*Sheet1!$H$1+I182*Sheet1!$I$1+J182*Sheet1!$J$1+K182*Sheet1!$K$1+L182*Sheet1!$L$1+M182*Sheet1!$M$1+N182*Sheet1!$N$1+O182*Sheet1!$O$1)</f>
        <v>-0.97482000000000002</v>
      </c>
      <c r="E182" s="5">
        <f>(Q182*Sheet1!$Q$1+R182*Sheet1!$R$1+S182*Sheet1!$S$1+T182*Sheet1!$T$1+U182*Sheet1!$U$1+V182*Sheet1!$V$1+W182*Sheet1!$W$1+X182*Sheet1!$X$1+Y182*Sheet1!$Y$1+Z182*Sheet1!$Z$1+AA182*Sheet1!$AA$1+AB182*Sheet1!$AB$1+AC182*Sheet1!$AC$1+AD182*Sheet1!$AD$1+AE182*Sheet1!$AE$1+AF182*Sheet1!$AF$1)</f>
        <v>3.0483000000000002</v>
      </c>
      <c r="F182" s="5">
        <f t="shared" si="2"/>
        <v>-0.5993603856702</v>
      </c>
      <c r="G182" s="5"/>
      <c r="H182" s="5">
        <v>0</v>
      </c>
      <c r="I182" s="5">
        <v>4.0000000000000002E-4</v>
      </c>
      <c r="J182" s="5">
        <v>0</v>
      </c>
      <c r="K182" s="5">
        <v>5.5300000000000002E-2</v>
      </c>
      <c r="L182" s="5">
        <v>0</v>
      </c>
      <c r="M182" s="5">
        <v>0.95289999999999997</v>
      </c>
      <c r="N182" s="5">
        <v>0</v>
      </c>
      <c r="O182" s="5">
        <v>0</v>
      </c>
      <c r="P182" s="5"/>
      <c r="Q182" s="5">
        <v>1.1900000000000001E-2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3.0000000000000001E-3</v>
      </c>
      <c r="AA182" s="5">
        <v>2.9999999999999997E-4</v>
      </c>
      <c r="AB182" s="5">
        <v>1</v>
      </c>
      <c r="AC182" s="5">
        <v>0</v>
      </c>
      <c r="AD182" s="5">
        <v>0</v>
      </c>
      <c r="AE182" s="5">
        <v>0</v>
      </c>
      <c r="AF182" s="5">
        <v>0</v>
      </c>
      <c r="AG182" s="5">
        <v>1E-4</v>
      </c>
      <c r="AH182" s="6" t="s">
        <v>228</v>
      </c>
      <c r="AI182" s="7" t="s">
        <v>178</v>
      </c>
      <c r="AJ182" s="7"/>
      <c r="AK182" s="24">
        <f>(AB182*Sheet1!$AB$1+W182*Sheet1!$W$1+T182*Sheet1!$T$1+Q182*Sheet1!$Q$1+AE182*Sheet1!$AE$1+Y182*Sheet1!$Y$1+S182*Sheet1!$S$1)*D182</f>
        <v>-2.959261074</v>
      </c>
      <c r="AL182" s="24">
        <f>(X182*Sheet1!$X$1+Z182*Sheet1!$Z$1)*D182</f>
        <v>-1.1697840000000001E-2</v>
      </c>
      <c r="AM182" s="24">
        <f>(AF182*Sheet1!$AF$1+AD182*Sheet1!$AD$1+AC182*Sheet1!$AC$1+AA182*Sheet1!$AA$1+V182*Sheet1!$V$1+U182*Sheet1!$U$1+R182*Sheet1!$R$1)*D182</f>
        <v>-5.8489199999999994E-4</v>
      </c>
      <c r="AN182" s="29" t="s">
        <v>2241</v>
      </c>
      <c r="AO182" s="19">
        <v>6064</v>
      </c>
      <c r="AP182" s="30" t="s">
        <v>22</v>
      </c>
      <c r="AQ182" s="30" t="s">
        <v>8</v>
      </c>
    </row>
    <row r="183" spans="1:43" ht="15.75" customHeight="1">
      <c r="A183" s="5">
        <v>2622</v>
      </c>
      <c r="B183" s="5">
        <v>1101559721</v>
      </c>
      <c r="C183" s="5" t="s">
        <v>31</v>
      </c>
      <c r="D183" s="5">
        <f>(H183*Sheet1!$H$1+I183*Sheet1!$I$1+J183*Sheet1!$J$1+K183*Sheet1!$K$1+L183*Sheet1!$L$1+M183*Sheet1!$M$1+N183*Sheet1!$N$1+O183*Sheet1!$O$1)</f>
        <v>0</v>
      </c>
      <c r="E183" s="5">
        <f>(Q183*Sheet1!$Q$1+R183*Sheet1!$R$1+S183*Sheet1!$S$1+T183*Sheet1!$T$1+U183*Sheet1!$U$1+V183*Sheet1!$V$1+W183*Sheet1!$W$1+X183*Sheet1!$X$1+Y183*Sheet1!$Y$1+Z183*Sheet1!$Z$1+AA183*Sheet1!$AA$1+AB183*Sheet1!$AB$1+AC183*Sheet1!$AC$1+AD183*Sheet1!$AD$1+AE183*Sheet1!$AE$1+AF183*Sheet1!$AF$1)</f>
        <v>0</v>
      </c>
      <c r="F183" s="5">
        <f t="shared" si="2"/>
        <v>0</v>
      </c>
      <c r="G183" s="5"/>
      <c r="AG183" s="5">
        <v>0</v>
      </c>
      <c r="AH183" s="8">
        <v>0</v>
      </c>
      <c r="AI183" s="9" t="s">
        <v>229</v>
      </c>
      <c r="AJ183" s="9"/>
      <c r="AK183" s="24">
        <f>(AB183*Sheet1!$AB$1+W183*Sheet1!$W$1+T183*Sheet1!$T$1+Q183*Sheet1!$Q$1+AE183*Sheet1!$AE$1+Y183*Sheet1!$Y$1+S183*Sheet1!$S$1)*D183</f>
        <v>0</v>
      </c>
      <c r="AL183" s="24">
        <f>(X183*Sheet1!$X$1+Z183*Sheet1!$Z$1)*D183</f>
        <v>0</v>
      </c>
      <c r="AM183" s="24">
        <f>(AF183*Sheet1!$AF$1+AD183*Sheet1!$AD$1+AC183*Sheet1!$AC$1+AA183*Sheet1!$AA$1+V183*Sheet1!$V$1+U183*Sheet1!$U$1+R183*Sheet1!$R$1)*D183</f>
        <v>0</v>
      </c>
      <c r="AN183" s="29" t="s">
        <v>2243</v>
      </c>
      <c r="AO183" s="19">
        <v>6066</v>
      </c>
      <c r="AP183" s="31"/>
      <c r="AQ183" s="31"/>
    </row>
    <row r="184" spans="1:43" ht="15.75" customHeight="1">
      <c r="A184" s="5">
        <v>2903</v>
      </c>
      <c r="B184" s="5">
        <v>1116174865</v>
      </c>
      <c r="C184" s="5" t="s">
        <v>31</v>
      </c>
      <c r="D184" s="5">
        <f>(H184*Sheet1!$H$1+I184*Sheet1!$I$1+J184*Sheet1!$J$1+K184*Sheet1!$K$1+L184*Sheet1!$L$1+M184*Sheet1!$M$1+N184*Sheet1!$N$1+O184*Sheet1!$O$1)</f>
        <v>-0.89306999999999992</v>
      </c>
      <c r="E184" s="5">
        <f>(Q184*Sheet1!$Q$1+R184*Sheet1!$R$1+S184*Sheet1!$S$1+T184*Sheet1!$T$1+U184*Sheet1!$U$1+V184*Sheet1!$V$1+W184*Sheet1!$W$1+X184*Sheet1!$X$1+Y184*Sheet1!$Y$1+Z184*Sheet1!$Z$1+AA184*Sheet1!$AA$1+AB184*Sheet1!$AB$1+AC184*Sheet1!$AC$1+AD184*Sheet1!$AD$1+AE184*Sheet1!$AE$1+AF184*Sheet1!$AF$1)</f>
        <v>3.4203000000000001</v>
      </c>
      <c r="F184" s="5">
        <f t="shared" si="2"/>
        <v>-0.6573428874792</v>
      </c>
      <c r="G184" s="5"/>
      <c r="H184" s="5">
        <v>1E-4</v>
      </c>
      <c r="I184" s="5">
        <v>2.5000000000000001E-2</v>
      </c>
      <c r="J184" s="5">
        <v>0</v>
      </c>
      <c r="K184" s="5">
        <v>0.21379999999999999</v>
      </c>
      <c r="L184" s="5">
        <v>0</v>
      </c>
      <c r="M184" s="5">
        <v>0.81989999999999996</v>
      </c>
      <c r="N184" s="5">
        <v>1E-4</v>
      </c>
      <c r="O184" s="5">
        <v>2.0000000000000001E-4</v>
      </c>
      <c r="P184" s="5"/>
      <c r="Q184" s="5">
        <v>9.1200000000000003E-2</v>
      </c>
      <c r="R184" s="5">
        <v>6.0900000000000003E-2</v>
      </c>
      <c r="S184" s="5">
        <v>2.0999999999999999E-3</v>
      </c>
      <c r="T184" s="5">
        <v>0</v>
      </c>
      <c r="U184" s="5">
        <v>0.52649999999999997</v>
      </c>
      <c r="V184" s="5">
        <v>1.3100000000000001E-2</v>
      </c>
      <c r="W184" s="5">
        <v>0</v>
      </c>
      <c r="X184" s="5">
        <v>0</v>
      </c>
      <c r="Y184" s="5">
        <v>0</v>
      </c>
      <c r="Z184" s="5">
        <v>0.21190000000000001</v>
      </c>
      <c r="AA184" s="5">
        <v>0.25109999999999999</v>
      </c>
      <c r="AB184" s="5">
        <v>0</v>
      </c>
      <c r="AC184" s="5">
        <v>0</v>
      </c>
      <c r="AD184" s="5">
        <v>1.6299999999999999E-2</v>
      </c>
      <c r="AE184" s="5">
        <v>0</v>
      </c>
      <c r="AF184" s="5">
        <v>0</v>
      </c>
      <c r="AG184" s="5">
        <v>8.3999999999999995E-3</v>
      </c>
      <c r="AH184" s="6" t="s">
        <v>230</v>
      </c>
      <c r="AI184" s="7" t="s">
        <v>231</v>
      </c>
      <c r="AJ184" s="7"/>
      <c r="AK184" s="24">
        <f>(AB184*Sheet1!$AB$1+W184*Sheet1!$W$1+T184*Sheet1!$T$1+Q184*Sheet1!$Q$1+AE184*Sheet1!$AE$1+Y184*Sheet1!$Y$1+S184*Sheet1!$S$1)*D184</f>
        <v>-0.24809484599999998</v>
      </c>
      <c r="AL184" s="24">
        <f>(X184*Sheet1!$X$1+Z184*Sheet1!$Z$1)*D184</f>
        <v>-0.75696613199999996</v>
      </c>
      <c r="AM184" s="24">
        <f>(AF184*Sheet1!$AF$1+AD184*Sheet1!$AD$1+AC184*Sheet1!$AC$1+AA184*Sheet1!$AA$1+V184*Sheet1!$V$1+U184*Sheet1!$U$1+R184*Sheet1!$R$1)*D184</f>
        <v>-2.0495063429999996</v>
      </c>
      <c r="AN184" s="29" t="s">
        <v>2228</v>
      </c>
      <c r="AO184" s="19">
        <v>6001</v>
      </c>
      <c r="AP184" s="30" t="s">
        <v>15</v>
      </c>
      <c r="AQ184" s="30" t="s">
        <v>8</v>
      </c>
    </row>
    <row r="185" spans="1:43" ht="15.75" customHeight="1">
      <c r="A185" s="5">
        <v>3072</v>
      </c>
      <c r="B185" s="5">
        <v>1003958646</v>
      </c>
      <c r="C185" s="5" t="s">
        <v>31</v>
      </c>
      <c r="D185" s="5">
        <f>(H185*Sheet1!$H$1+I185*Sheet1!$I$1+J185*Sheet1!$J$1+K185*Sheet1!$K$1+L185*Sheet1!$L$1+M185*Sheet1!$M$1+N185*Sheet1!$N$1+O185*Sheet1!$O$1)</f>
        <v>-0.15268000000000001</v>
      </c>
      <c r="E185" s="5">
        <f>(Q185*Sheet1!$Q$1+R185*Sheet1!$R$1+S185*Sheet1!$S$1+T185*Sheet1!$T$1+U185*Sheet1!$U$1+V185*Sheet1!$V$1+W185*Sheet1!$W$1+X185*Sheet1!$X$1+Y185*Sheet1!$Y$1+Z185*Sheet1!$Z$1+AA185*Sheet1!$AA$1+AB185*Sheet1!$AB$1+AC185*Sheet1!$AC$1+AD185*Sheet1!$AD$1+AE185*Sheet1!$AE$1+AF185*Sheet1!$AF$1)</f>
        <v>2.0152999999999994</v>
      </c>
      <c r="F185" s="5">
        <f t="shared" si="2"/>
        <v>-7.8647098622399977E-2</v>
      </c>
      <c r="G185" s="5"/>
      <c r="H185" s="5">
        <v>5.0000000000000001E-4</v>
      </c>
      <c r="I185" s="5">
        <v>0.38950000000000001</v>
      </c>
      <c r="J185" s="5">
        <v>4.0000000000000002E-4</v>
      </c>
      <c r="K185" s="5">
        <v>0.46510000000000001</v>
      </c>
      <c r="L185" s="5">
        <v>0</v>
      </c>
      <c r="M185" s="5">
        <v>0.15870000000000001</v>
      </c>
      <c r="N185" s="5">
        <v>2.0000000000000001E-4</v>
      </c>
      <c r="O185" s="5">
        <v>3.7000000000000002E-3</v>
      </c>
      <c r="P185" s="5"/>
      <c r="Q185" s="5">
        <v>4.0000000000000002E-4</v>
      </c>
      <c r="R185" s="5">
        <v>0</v>
      </c>
      <c r="S185" s="5">
        <v>2.9999999999999997E-4</v>
      </c>
      <c r="T185" s="5">
        <v>1</v>
      </c>
      <c r="U185" s="5">
        <v>1.1000000000000001E-3</v>
      </c>
      <c r="V185" s="5">
        <v>0</v>
      </c>
      <c r="W185" s="5">
        <v>0</v>
      </c>
      <c r="X185" s="5">
        <v>0</v>
      </c>
      <c r="Y185" s="5">
        <v>0</v>
      </c>
      <c r="Z185" s="5">
        <v>2.0000000000000001E-4</v>
      </c>
      <c r="AA185" s="5">
        <v>8.0000000000000004E-4</v>
      </c>
      <c r="AB185" s="5">
        <v>2.5999999999999999E-3</v>
      </c>
      <c r="AC185" s="5">
        <v>0</v>
      </c>
      <c r="AD185" s="5">
        <v>0</v>
      </c>
      <c r="AE185" s="5">
        <v>0</v>
      </c>
      <c r="AF185" s="5">
        <v>0</v>
      </c>
      <c r="AG185" s="5">
        <v>0.13009999999999999</v>
      </c>
      <c r="AH185" s="6" t="s">
        <v>232</v>
      </c>
      <c r="AI185" s="7" t="s">
        <v>233</v>
      </c>
      <c r="AJ185" s="7"/>
      <c r="AK185" s="24">
        <f>(AB185*Sheet1!$AB$1+W185*Sheet1!$W$1+T185*Sheet1!$T$1+Q185*Sheet1!$Q$1+AE185*Sheet1!$AE$1+Y185*Sheet1!$Y$1+S185*Sheet1!$S$1)*D185</f>
        <v>-0.30682572800000002</v>
      </c>
      <c r="AL185" s="24">
        <f>(X185*Sheet1!$X$1+Z185*Sheet1!$Z$1)*D185</f>
        <v>-1.22144E-4</v>
      </c>
      <c r="AM185" s="24">
        <f>(AF185*Sheet1!$AF$1+AD185*Sheet1!$AD$1+AC185*Sheet1!$AC$1+AA185*Sheet1!$AA$1+V185*Sheet1!$V$1+U185*Sheet1!$U$1+R185*Sheet1!$R$1)*D185</f>
        <v>-7.4813199999999999E-4</v>
      </c>
      <c r="AN185" s="29" t="s">
        <v>2229</v>
      </c>
      <c r="AO185" s="19">
        <v>6009</v>
      </c>
      <c r="AP185" s="30" t="s">
        <v>14</v>
      </c>
      <c r="AQ185" s="30" t="s">
        <v>6</v>
      </c>
    </row>
    <row r="186" spans="1:43" ht="15.75" customHeight="1">
      <c r="A186" s="5">
        <v>3131</v>
      </c>
      <c r="B186" s="5">
        <v>1069436492</v>
      </c>
      <c r="C186" s="5" t="s">
        <v>31</v>
      </c>
      <c r="D186" s="5">
        <f>(H186*Sheet1!$H$1+I186*Sheet1!$I$1+J186*Sheet1!$J$1+K186*Sheet1!$K$1+L186*Sheet1!$L$1+M186*Sheet1!$M$1+N186*Sheet1!$N$1+O186*Sheet1!$O$1)</f>
        <v>-0.91365999999999992</v>
      </c>
      <c r="E186" s="5">
        <f>(Q186*Sheet1!$Q$1+R186*Sheet1!$R$1+S186*Sheet1!$S$1+T186*Sheet1!$T$1+U186*Sheet1!$U$1+V186*Sheet1!$V$1+W186*Sheet1!$W$1+X186*Sheet1!$X$1+Y186*Sheet1!$Y$1+Z186*Sheet1!$Z$1+AA186*Sheet1!$AA$1+AB186*Sheet1!$AB$1+AC186*Sheet1!$AC$1+AD186*Sheet1!$AD$1+AE186*Sheet1!$AE$1+AF186*Sheet1!$AF$1)</f>
        <v>2.0592000000000001</v>
      </c>
      <c r="F186" s="5">
        <f t="shared" si="2"/>
        <v>-0.42331695120000001</v>
      </c>
      <c r="G186" s="5"/>
      <c r="H186" s="5">
        <v>0</v>
      </c>
      <c r="I186" s="5">
        <v>1.2999999999999999E-2</v>
      </c>
      <c r="J186" s="5">
        <v>0</v>
      </c>
      <c r="K186" s="5">
        <v>0.30170000000000002</v>
      </c>
      <c r="L186" s="5">
        <v>0</v>
      </c>
      <c r="M186" s="5">
        <v>0.79059999999999997</v>
      </c>
      <c r="N186" s="5">
        <v>0</v>
      </c>
      <c r="O186" s="5">
        <v>1.11E-2</v>
      </c>
      <c r="P186" s="5"/>
      <c r="Q186" s="5">
        <v>6.6199999999999995E-2</v>
      </c>
      <c r="R186" s="5">
        <v>9.4999999999999998E-3</v>
      </c>
      <c r="S186" s="5">
        <v>0.54590000000000005</v>
      </c>
      <c r="T186" s="5">
        <v>1.2999999999999999E-3</v>
      </c>
      <c r="U186" s="5">
        <v>3.8899999999999997E-2</v>
      </c>
      <c r="V186" s="5">
        <v>5.0000000000000001E-4</v>
      </c>
      <c r="W186" s="5">
        <v>0</v>
      </c>
      <c r="X186" s="5">
        <v>0</v>
      </c>
      <c r="Y186" s="5">
        <v>7.9000000000000008E-3</v>
      </c>
      <c r="Z186" s="5">
        <v>8.2600000000000007E-2</v>
      </c>
      <c r="AA186" s="5">
        <v>0.02</v>
      </c>
      <c r="AB186" s="5">
        <v>2.0000000000000001E-4</v>
      </c>
      <c r="AC186" s="5">
        <v>0</v>
      </c>
      <c r="AD186" s="5">
        <v>6.0600000000000001E-2</v>
      </c>
      <c r="AE186" s="5">
        <v>0</v>
      </c>
      <c r="AF186" s="5">
        <v>1E-4</v>
      </c>
      <c r="AG186" s="5">
        <v>4.3E-3</v>
      </c>
      <c r="AH186" s="6" t="s">
        <v>234</v>
      </c>
      <c r="AI186" s="7" t="s">
        <v>235</v>
      </c>
      <c r="AJ186" s="7"/>
      <c r="AK186" s="24">
        <f>(AB186*Sheet1!$AB$1+W186*Sheet1!$W$1+T186*Sheet1!$T$1+Q186*Sheet1!$Q$1+AE186*Sheet1!$AE$1+Y186*Sheet1!$Y$1+S186*Sheet1!$S$1)*D186</f>
        <v>-1.196346404</v>
      </c>
      <c r="AL186" s="24">
        <f>(X186*Sheet1!$X$1+Z186*Sheet1!$Z$1)*D186</f>
        <v>-0.30187326399999997</v>
      </c>
      <c r="AM186" s="24">
        <f>(AF186*Sheet1!$AF$1+AD186*Sheet1!$AD$1+AC186*Sheet1!$AC$1+AA186*Sheet1!$AA$1+V186*Sheet1!$V$1+U186*Sheet1!$U$1+R186*Sheet1!$R$1)*D186</f>
        <v>-0.38318900399999994</v>
      </c>
      <c r="AN186" s="29" t="s">
        <v>2231</v>
      </c>
      <c r="AO186" s="19">
        <v>6013</v>
      </c>
      <c r="AP186" s="30" t="s">
        <v>13</v>
      </c>
      <c r="AQ186" s="30" t="s">
        <v>8</v>
      </c>
    </row>
    <row r="187" spans="1:43" ht="15.75" customHeight="1">
      <c r="A187" s="5">
        <v>3175</v>
      </c>
      <c r="B187" s="5">
        <v>1076477912</v>
      </c>
      <c r="C187" s="5" t="s">
        <v>31</v>
      </c>
      <c r="D187" s="5">
        <f>(H187*Sheet1!$H$1+I187*Sheet1!$I$1+J187*Sheet1!$J$1+K187*Sheet1!$K$1+L187*Sheet1!$L$1+M187*Sheet1!$M$1+N187*Sheet1!$N$1+O187*Sheet1!$O$1)</f>
        <v>0.3654099999999999</v>
      </c>
      <c r="E187" s="5">
        <f>(Q187*Sheet1!$Q$1+R187*Sheet1!$R$1+S187*Sheet1!$S$1+T187*Sheet1!$T$1+U187*Sheet1!$U$1+V187*Sheet1!$V$1+W187*Sheet1!$W$1+X187*Sheet1!$X$1+Y187*Sheet1!$Y$1+Z187*Sheet1!$Z$1+AA187*Sheet1!$AA$1+AB187*Sheet1!$AB$1+AC187*Sheet1!$AC$1+AD187*Sheet1!$AD$1+AE187*Sheet1!$AE$1+AF187*Sheet1!$AF$1)</f>
        <v>3.2236999999999996</v>
      </c>
      <c r="F187" s="5">
        <f t="shared" si="2"/>
        <v>0.38802404827979986</v>
      </c>
      <c r="G187" s="5"/>
      <c r="H187" s="5">
        <v>6.9999999999999999E-4</v>
      </c>
      <c r="I187" s="5">
        <v>0.87819999999999998</v>
      </c>
      <c r="J187" s="5">
        <v>1E-3</v>
      </c>
      <c r="K187" s="5">
        <v>0.17730000000000001</v>
      </c>
      <c r="L187" s="5">
        <v>0</v>
      </c>
      <c r="M187" s="5">
        <v>3.3E-3</v>
      </c>
      <c r="N187" s="5">
        <v>1E-4</v>
      </c>
      <c r="O187" s="5">
        <v>0</v>
      </c>
      <c r="P187" s="5"/>
      <c r="Q187" s="5">
        <v>2.92E-2</v>
      </c>
      <c r="R187" s="5">
        <v>0.32250000000000001</v>
      </c>
      <c r="S187" s="5">
        <v>2.7199999999999998E-2</v>
      </c>
      <c r="T187" s="5">
        <v>0</v>
      </c>
      <c r="U187" s="5">
        <v>8.6900000000000005E-2</v>
      </c>
      <c r="V187" s="5">
        <v>0.66069999999999995</v>
      </c>
      <c r="W187" s="5">
        <v>0</v>
      </c>
      <c r="X187" s="5">
        <v>0</v>
      </c>
      <c r="Y187" s="5">
        <v>2.2000000000000001E-3</v>
      </c>
      <c r="Z187" s="5">
        <v>8.9599999999999999E-2</v>
      </c>
      <c r="AA187" s="5">
        <v>5.5199999999999999E-2</v>
      </c>
      <c r="AB187" s="5">
        <v>0</v>
      </c>
      <c r="AC187" s="5">
        <v>7.2999999999999995E-2</v>
      </c>
      <c r="AD187" s="5">
        <v>2.1299999999999999E-2</v>
      </c>
      <c r="AE187" s="5">
        <v>0</v>
      </c>
      <c r="AF187" s="5">
        <v>1.4E-3</v>
      </c>
      <c r="AG187" s="5">
        <v>0.29330000000000001</v>
      </c>
      <c r="AH187" s="6" t="s">
        <v>236</v>
      </c>
      <c r="AI187" s="7" t="s">
        <v>237</v>
      </c>
      <c r="AJ187" s="7"/>
      <c r="AK187" s="24">
        <f>(AB187*Sheet1!$AB$1+W187*Sheet1!$W$1+T187*Sheet1!$T$1+Q187*Sheet1!$Q$1+AE187*Sheet1!$AE$1+Y187*Sheet1!$Y$1+S187*Sheet1!$S$1)*D187</f>
        <v>5.3496023999999989E-2</v>
      </c>
      <c r="AL187" s="24">
        <f>(X187*Sheet1!$X$1+Z187*Sheet1!$Z$1)*D187</f>
        <v>0.13096294399999997</v>
      </c>
      <c r="AM187" s="24">
        <f>(AF187*Sheet1!$AF$1+AD187*Sheet1!$AD$1+AC187*Sheet1!$AC$1+AA187*Sheet1!$AA$1+V187*Sheet1!$V$1+U187*Sheet1!$U$1+R187*Sheet1!$R$1)*D187</f>
        <v>0.99351324899999982</v>
      </c>
      <c r="AN187" s="29" t="s">
        <v>2232</v>
      </c>
      <c r="AO187" s="19">
        <v>6031</v>
      </c>
      <c r="AP187" s="30" t="s">
        <v>16</v>
      </c>
      <c r="AQ187" s="30" t="s">
        <v>4</v>
      </c>
    </row>
    <row r="188" spans="1:43" ht="15.75" customHeight="1">
      <c r="A188" s="5">
        <v>3243</v>
      </c>
      <c r="B188" s="5">
        <v>1079557790</v>
      </c>
      <c r="C188" s="5" t="s">
        <v>31</v>
      </c>
      <c r="D188" s="5">
        <f>(H188*Sheet1!$H$1+I188*Sheet1!$I$1+J188*Sheet1!$J$1+K188*Sheet1!$K$1+L188*Sheet1!$L$1+M188*Sheet1!$M$1+N188*Sheet1!$N$1+O188*Sheet1!$O$1)</f>
        <v>0</v>
      </c>
      <c r="E188" s="5">
        <f>(Q188*Sheet1!$Q$1+R188*Sheet1!$R$1+S188*Sheet1!$S$1+T188*Sheet1!$T$1+U188*Sheet1!$U$1+V188*Sheet1!$V$1+W188*Sheet1!$W$1+X188*Sheet1!$X$1+Y188*Sheet1!$Y$1+Z188*Sheet1!$Z$1+AA188*Sheet1!$AA$1+AB188*Sheet1!$AB$1+AC188*Sheet1!$AC$1+AD188*Sheet1!$AD$1+AE188*Sheet1!$AE$1+AF188*Sheet1!$AF$1)</f>
        <v>0</v>
      </c>
      <c r="F188" s="5">
        <f t="shared" si="2"/>
        <v>0</v>
      </c>
      <c r="G188" s="5"/>
      <c r="AG188" s="5">
        <v>0</v>
      </c>
      <c r="AH188" s="8">
        <v>0</v>
      </c>
      <c r="AI188" s="9" t="s">
        <v>62</v>
      </c>
      <c r="AJ188" s="9"/>
      <c r="AK188" s="24">
        <f>(AB188*Sheet1!$AB$1+W188*Sheet1!$W$1+T188*Sheet1!$T$1+Q188*Sheet1!$Q$1+AE188*Sheet1!$AE$1+Y188*Sheet1!$Y$1+S188*Sheet1!$S$1)*D188</f>
        <v>0</v>
      </c>
      <c r="AL188" s="24">
        <f>(X188*Sheet1!$X$1+Z188*Sheet1!$Z$1)*D188</f>
        <v>0</v>
      </c>
      <c r="AM188" s="24">
        <f>(AF188*Sheet1!$AF$1+AD188*Sheet1!$AD$1+AC188*Sheet1!$AC$1+AA188*Sheet1!$AA$1+V188*Sheet1!$V$1+U188*Sheet1!$U$1+R188*Sheet1!$R$1)*D188</f>
        <v>0</v>
      </c>
      <c r="AN188" s="29" t="s">
        <v>2233</v>
      </c>
      <c r="AO188" s="19">
        <v>6033</v>
      </c>
      <c r="AP188" s="31"/>
      <c r="AQ188" s="31"/>
    </row>
    <row r="189" spans="1:43" ht="15.75" customHeight="1">
      <c r="A189" s="5">
        <v>3249</v>
      </c>
      <c r="B189" s="5">
        <v>1053280032</v>
      </c>
      <c r="C189" s="5" t="s">
        <v>31</v>
      </c>
      <c r="D189" s="5">
        <f>(H189*Sheet1!$H$1+I189*Sheet1!$I$1+J189*Sheet1!$J$1+K189*Sheet1!$K$1+L189*Sheet1!$L$1+M189*Sheet1!$M$1+N189*Sheet1!$N$1+O189*Sheet1!$O$1)</f>
        <v>-0.45442000000000005</v>
      </c>
      <c r="E189" s="5">
        <f>(Q189*Sheet1!$Q$1+R189*Sheet1!$R$1+S189*Sheet1!$S$1+T189*Sheet1!$T$1+U189*Sheet1!$U$1+V189*Sheet1!$V$1+W189*Sheet1!$W$1+X189*Sheet1!$X$1+Y189*Sheet1!$Y$1+Z189*Sheet1!$Z$1+AA189*Sheet1!$AA$1+AB189*Sheet1!$AB$1+AC189*Sheet1!$AC$1+AD189*Sheet1!$AD$1+AE189*Sheet1!$AE$1+AF189*Sheet1!$AF$1)</f>
        <v>2.1136999999999997</v>
      </c>
      <c r="F189" s="5">
        <f t="shared" si="2"/>
        <v>-0.20526046428979999</v>
      </c>
      <c r="G189" s="5"/>
      <c r="H189" s="5">
        <v>2E-3</v>
      </c>
      <c r="I189" s="5">
        <v>0.2019</v>
      </c>
      <c r="J189" s="5">
        <v>1.1000000000000001E-3</v>
      </c>
      <c r="K189" s="5">
        <v>6.5299999999999997E-2</v>
      </c>
      <c r="L189" s="5">
        <v>0</v>
      </c>
      <c r="M189" s="5">
        <v>6.1999999999999998E-3</v>
      </c>
      <c r="N189" s="5">
        <v>0</v>
      </c>
      <c r="O189" s="5">
        <v>0.65569999999999995</v>
      </c>
      <c r="P189" s="5"/>
      <c r="Q189" s="5">
        <v>1E-4</v>
      </c>
      <c r="R189" s="5">
        <v>0.98399999999999999</v>
      </c>
      <c r="S189" s="5">
        <v>1.6000000000000001E-3</v>
      </c>
      <c r="T189" s="5">
        <v>0</v>
      </c>
      <c r="U189" s="5">
        <v>2.8799999999999999E-2</v>
      </c>
      <c r="V189" s="5">
        <v>2.2000000000000001E-3</v>
      </c>
      <c r="W189" s="5">
        <v>0</v>
      </c>
      <c r="X189" s="5">
        <v>0</v>
      </c>
      <c r="Y189" s="5">
        <v>1.8499999999999999E-2</v>
      </c>
      <c r="Z189" s="5">
        <v>2.9999999999999997E-4</v>
      </c>
      <c r="AA189" s="5">
        <v>6.4000000000000003E-3</v>
      </c>
      <c r="AB189" s="5">
        <v>0</v>
      </c>
      <c r="AC189" s="5">
        <v>0</v>
      </c>
      <c r="AD189" s="5">
        <v>1E-4</v>
      </c>
      <c r="AE189" s="5">
        <v>0</v>
      </c>
      <c r="AF189" s="5">
        <v>0</v>
      </c>
      <c r="AG189" s="5">
        <v>6.83E-2</v>
      </c>
      <c r="AH189" s="6" t="s">
        <v>238</v>
      </c>
      <c r="AI189" s="7" t="s">
        <v>239</v>
      </c>
      <c r="AJ189" s="7"/>
      <c r="AK189" s="24">
        <f>(AB189*Sheet1!$AB$1+W189*Sheet1!$W$1+T189*Sheet1!$T$1+Q189*Sheet1!$Q$1+AE189*Sheet1!$AE$1+Y189*Sheet1!$Y$1+S189*Sheet1!$S$1)*D189</f>
        <v>-1.8404010000000002E-2</v>
      </c>
      <c r="AL189" s="24">
        <f>(X189*Sheet1!$X$1+Z189*Sheet1!$Z$1)*D189</f>
        <v>-5.4530400000000004E-4</v>
      </c>
      <c r="AM189" s="24">
        <f>(AF189*Sheet1!$AF$1+AD189*Sheet1!$AD$1+AC189*Sheet1!$AC$1+AA189*Sheet1!$AA$1+V189*Sheet1!$V$1+U189*Sheet1!$U$1+R189*Sheet1!$R$1)*D189</f>
        <v>-0.9415582400000001</v>
      </c>
      <c r="AN189" s="29" t="s">
        <v>2234</v>
      </c>
      <c r="AO189" s="19">
        <v>6043</v>
      </c>
      <c r="AP189" s="30" t="s">
        <v>12</v>
      </c>
      <c r="AQ189" s="30" t="s">
        <v>10</v>
      </c>
    </row>
    <row r="190" spans="1:43" ht="15.75" customHeight="1">
      <c r="A190" s="5">
        <v>3328</v>
      </c>
      <c r="B190" s="5">
        <v>1060480087</v>
      </c>
      <c r="C190" s="5" t="s">
        <v>31</v>
      </c>
      <c r="D190" s="5">
        <f>(H190*Sheet1!$H$1+I190*Sheet1!$I$1+J190*Sheet1!$J$1+K190*Sheet1!$K$1+L190*Sheet1!$L$1+M190*Sheet1!$M$1+N190*Sheet1!$N$1+O190*Sheet1!$O$1)</f>
        <v>0</v>
      </c>
      <c r="E190" s="5">
        <f>(Q190*Sheet1!$Q$1+R190*Sheet1!$R$1+S190*Sheet1!$S$1+T190*Sheet1!$T$1+U190*Sheet1!$U$1+V190*Sheet1!$V$1+W190*Sheet1!$W$1+X190*Sheet1!$X$1+Y190*Sheet1!$Y$1+Z190*Sheet1!$Z$1+AA190*Sheet1!$AA$1+AB190*Sheet1!$AB$1+AC190*Sheet1!$AC$1+AD190*Sheet1!$AD$1+AE190*Sheet1!$AE$1+AF190*Sheet1!$AF$1)</f>
        <v>0</v>
      </c>
      <c r="F190" s="5">
        <f t="shared" si="2"/>
        <v>0</v>
      </c>
      <c r="G190" s="5"/>
      <c r="AG190" s="5">
        <v>0</v>
      </c>
      <c r="AH190" s="8">
        <v>0</v>
      </c>
      <c r="AI190" s="9"/>
      <c r="AJ190" s="9" t="s">
        <v>59</v>
      </c>
      <c r="AK190" s="24">
        <f>(AB190*Sheet1!$AB$1+W190*Sheet1!$W$1+T190*Sheet1!$T$1+Q190*Sheet1!$Q$1+AE190*Sheet1!$AE$1+Y190*Sheet1!$Y$1+S190*Sheet1!$S$1)*D190</f>
        <v>0</v>
      </c>
      <c r="AL190" s="24">
        <f>(X190*Sheet1!$X$1+Z190*Sheet1!$Z$1)*D190</f>
        <v>0</v>
      </c>
      <c r="AM190" s="24">
        <f>(AF190*Sheet1!$AF$1+AD190*Sheet1!$AD$1+AC190*Sheet1!$AC$1+AA190*Sheet1!$AA$1+V190*Sheet1!$V$1+U190*Sheet1!$U$1+R190*Sheet1!$R$1)*D190</f>
        <v>0</v>
      </c>
      <c r="AN190" s="29" t="s">
        <v>2235</v>
      </c>
      <c r="AO190" s="19">
        <v>6050</v>
      </c>
      <c r="AP190" s="31"/>
      <c r="AQ190" s="31"/>
    </row>
    <row r="191" spans="1:43" ht="15.75" customHeight="1">
      <c r="A191" s="5">
        <v>3359</v>
      </c>
      <c r="B191" s="5">
        <v>1109688429</v>
      </c>
      <c r="C191" s="5" t="s">
        <v>31</v>
      </c>
      <c r="D191" s="5">
        <f>(H191*Sheet1!$H$1+I191*Sheet1!$I$1+J191*Sheet1!$J$1+K191*Sheet1!$K$1+L191*Sheet1!$L$1+M191*Sheet1!$M$1+N191*Sheet1!$N$1+O191*Sheet1!$O$1)</f>
        <v>-0.94362000000000001</v>
      </c>
      <c r="E191" s="5">
        <f>(Q191*Sheet1!$Q$1+R191*Sheet1!$R$1+S191*Sheet1!$S$1+T191*Sheet1!$T$1+U191*Sheet1!$U$1+V191*Sheet1!$V$1+W191*Sheet1!$W$1+X191*Sheet1!$X$1+Y191*Sheet1!$Y$1+Z191*Sheet1!$Z$1+AA191*Sheet1!$AA$1+AB191*Sheet1!$AB$1+AC191*Sheet1!$AC$1+AD191*Sheet1!$AD$1+AE191*Sheet1!$AE$1+AF191*Sheet1!$AF$1)</f>
        <v>3.0350999999999999</v>
      </c>
      <c r="F191" s="5">
        <f t="shared" si="2"/>
        <v>-0.58310654422320007</v>
      </c>
      <c r="G191" s="5"/>
      <c r="H191" s="5">
        <v>0</v>
      </c>
      <c r="I191" s="5">
        <v>8.2000000000000007E-3</v>
      </c>
      <c r="J191" s="5">
        <v>0</v>
      </c>
      <c r="K191" s="5">
        <v>9.4299999999999995E-2</v>
      </c>
      <c r="L191" s="5">
        <v>0</v>
      </c>
      <c r="M191" s="5">
        <v>0.91</v>
      </c>
      <c r="N191" s="5">
        <v>0</v>
      </c>
      <c r="O191" s="5">
        <v>0</v>
      </c>
      <c r="P191" s="5"/>
      <c r="Q191" s="5">
        <v>1.11E-2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2.9999999999999997E-4</v>
      </c>
      <c r="AA191" s="5">
        <v>2.9999999999999997E-4</v>
      </c>
      <c r="AB191" s="5">
        <v>1</v>
      </c>
      <c r="AC191" s="5">
        <v>0</v>
      </c>
      <c r="AD191" s="5">
        <v>0</v>
      </c>
      <c r="AE191" s="5">
        <v>0</v>
      </c>
      <c r="AF191" s="5">
        <v>0</v>
      </c>
      <c r="AG191" s="5">
        <v>2.7000000000000001E-3</v>
      </c>
      <c r="AH191" s="6" t="s">
        <v>240</v>
      </c>
      <c r="AI191" s="7" t="s">
        <v>241</v>
      </c>
      <c r="AJ191" s="7"/>
      <c r="AK191" s="24">
        <f>(AB191*Sheet1!$AB$1+W191*Sheet1!$W$1+T191*Sheet1!$T$1+Q191*Sheet1!$Q$1+AE191*Sheet1!$AE$1+Y191*Sheet1!$Y$1+S191*Sheet1!$S$1)*D191</f>
        <v>-2.8622825460000003</v>
      </c>
      <c r="AL191" s="24">
        <f>(X191*Sheet1!$X$1+Z191*Sheet1!$Z$1)*D191</f>
        <v>-1.132344E-3</v>
      </c>
      <c r="AM191" s="24">
        <f>(AF191*Sheet1!$AF$1+AD191*Sheet1!$AD$1+AC191*Sheet1!$AC$1+AA191*Sheet1!$AA$1+V191*Sheet1!$V$1+U191*Sheet1!$U$1+R191*Sheet1!$R$1)*D191</f>
        <v>-5.6617199999999999E-4</v>
      </c>
      <c r="AN191" s="29" t="s">
        <v>2236</v>
      </c>
      <c r="AO191" s="19">
        <v>6057</v>
      </c>
      <c r="AP191" s="30" t="s">
        <v>22</v>
      </c>
      <c r="AQ191" s="30" t="s">
        <v>8</v>
      </c>
    </row>
    <row r="192" spans="1:43" ht="15.75" customHeight="1">
      <c r="A192" s="5">
        <v>3374</v>
      </c>
      <c r="B192" s="5">
        <v>1079847275</v>
      </c>
      <c r="C192" s="5" t="s">
        <v>31</v>
      </c>
      <c r="D192" s="5">
        <f>(H192*Sheet1!$H$1+I192*Sheet1!$I$1+J192*Sheet1!$J$1+K192*Sheet1!$K$1+L192*Sheet1!$L$1+M192*Sheet1!$M$1+N192*Sheet1!$N$1+O192*Sheet1!$O$1)</f>
        <v>-0.36355999999999999</v>
      </c>
      <c r="E192" s="5">
        <f>(Q192*Sheet1!$Q$1+R192*Sheet1!$R$1+S192*Sheet1!$S$1+T192*Sheet1!$T$1+U192*Sheet1!$U$1+V192*Sheet1!$V$1+W192*Sheet1!$W$1+X192*Sheet1!$X$1+Y192*Sheet1!$Y$1+Z192*Sheet1!$Z$1+AA192*Sheet1!$AA$1+AB192*Sheet1!$AB$1+AC192*Sheet1!$AC$1+AD192*Sheet1!$AD$1+AE192*Sheet1!$AE$1+AF192*Sheet1!$AF$1)</f>
        <v>4.8325000000000005</v>
      </c>
      <c r="F192" s="5">
        <f t="shared" si="2"/>
        <v>-0.32959513412000002</v>
      </c>
      <c r="G192" s="5"/>
      <c r="H192" s="5">
        <v>0</v>
      </c>
      <c r="I192" s="5">
        <v>1.5800000000000002E-2</v>
      </c>
      <c r="J192" s="5">
        <v>0</v>
      </c>
      <c r="K192" s="5">
        <v>0.89900000000000002</v>
      </c>
      <c r="L192" s="5">
        <v>0</v>
      </c>
      <c r="M192" s="5">
        <v>1.12E-2</v>
      </c>
      <c r="N192" s="5">
        <v>1.1000000000000001E-3</v>
      </c>
      <c r="O192" s="5">
        <v>0</v>
      </c>
      <c r="P192" s="5"/>
      <c r="Q192" s="5">
        <v>3.0599999999999999E-2</v>
      </c>
      <c r="R192" s="5">
        <v>0.10920000000000001</v>
      </c>
      <c r="S192" s="5">
        <v>2.5499999999999998E-2</v>
      </c>
      <c r="T192" s="5">
        <v>0</v>
      </c>
      <c r="U192" s="5">
        <v>0.09</v>
      </c>
      <c r="V192" s="5">
        <v>0.67400000000000004</v>
      </c>
      <c r="W192" s="5">
        <v>0</v>
      </c>
      <c r="X192" s="5">
        <v>0</v>
      </c>
      <c r="Y192" s="5">
        <v>9.1899999999999996E-2</v>
      </c>
      <c r="Z192" s="5">
        <v>7.7999999999999996E-3</v>
      </c>
      <c r="AA192" s="5">
        <v>4.0099999999999997E-2</v>
      </c>
      <c r="AB192" s="5">
        <v>0</v>
      </c>
      <c r="AC192" s="5">
        <v>0</v>
      </c>
      <c r="AD192" s="5">
        <v>0.50670000000000004</v>
      </c>
      <c r="AE192" s="5">
        <v>0</v>
      </c>
      <c r="AF192" s="5">
        <v>0.17710000000000001</v>
      </c>
      <c r="AG192" s="5">
        <v>5.3E-3</v>
      </c>
      <c r="AH192" s="6" t="s">
        <v>242</v>
      </c>
      <c r="AI192" s="7" t="s">
        <v>243</v>
      </c>
      <c r="AJ192" s="7" t="s">
        <v>49</v>
      </c>
      <c r="AK192" s="24">
        <f>(AB192*Sheet1!$AB$1+W192*Sheet1!$W$1+T192*Sheet1!$T$1+Q192*Sheet1!$Q$1+AE192*Sheet1!$AE$1+Y192*Sheet1!$Y$1+S192*Sheet1!$S$1)*D192</f>
        <v>-0.11873869599999998</v>
      </c>
      <c r="AL192" s="24">
        <f>(X192*Sheet1!$X$1+Z192*Sheet1!$Z$1)*D192</f>
        <v>-1.1343071999999999E-2</v>
      </c>
      <c r="AM192" s="24">
        <f>(AF192*Sheet1!$AF$1+AD192*Sheet1!$AD$1+AC192*Sheet1!$AC$1+AA192*Sheet1!$AA$1+V192*Sheet1!$V$1+U192*Sheet1!$U$1+R192*Sheet1!$R$1)*D192</f>
        <v>-1.6268219319999997</v>
      </c>
      <c r="AN192" s="29" t="s">
        <v>2237</v>
      </c>
      <c r="AO192" s="19">
        <v>6060</v>
      </c>
      <c r="AP192" s="30" t="s">
        <v>2251</v>
      </c>
      <c r="AQ192" s="30" t="s">
        <v>6</v>
      </c>
    </row>
    <row r="193" spans="1:43" ht="15.75" customHeight="1">
      <c r="A193" s="5">
        <v>3375</v>
      </c>
      <c r="B193" s="5">
        <v>1115477534</v>
      </c>
      <c r="C193" s="5" t="s">
        <v>31</v>
      </c>
      <c r="D193" s="5">
        <f>(H193*Sheet1!$H$1+I193*Sheet1!$I$1+J193*Sheet1!$J$1+K193*Sheet1!$K$1+L193*Sheet1!$L$1+M193*Sheet1!$M$1+N193*Sheet1!$N$1+O193*Sheet1!$O$1)</f>
        <v>0.41324999999999995</v>
      </c>
      <c r="E193" s="5">
        <f>(Q193*Sheet1!$Q$1+R193*Sheet1!$R$1+S193*Sheet1!$S$1+T193*Sheet1!$T$1+U193*Sheet1!$U$1+V193*Sheet1!$V$1+W193*Sheet1!$W$1+X193*Sheet1!$X$1+Y193*Sheet1!$Y$1+Z193*Sheet1!$Z$1+AA193*Sheet1!$AA$1+AB193*Sheet1!$AB$1+AC193*Sheet1!$AC$1+AD193*Sheet1!$AD$1+AE193*Sheet1!$AE$1+AF193*Sheet1!$AF$1)</f>
        <v>2.6113</v>
      </c>
      <c r="F193" s="5">
        <f t="shared" si="2"/>
        <v>0.35276423810249991</v>
      </c>
      <c r="G193" s="5"/>
      <c r="H193" s="5">
        <v>4.8899999999999999E-2</v>
      </c>
      <c r="I193" s="5">
        <v>0.84770000000000001</v>
      </c>
      <c r="J193" s="5">
        <v>2.75E-2</v>
      </c>
      <c r="K193" s="5">
        <v>7.2999999999999995E-2</v>
      </c>
      <c r="L193" s="5">
        <v>0</v>
      </c>
      <c r="M193" s="5">
        <v>7.4999999999999997E-3</v>
      </c>
      <c r="N193" s="5">
        <v>1.1999999999999999E-3</v>
      </c>
      <c r="O193" s="5">
        <v>1.2699999999999999E-2</v>
      </c>
      <c r="P193" s="5"/>
      <c r="Q193" s="5">
        <v>0.54930000000000001</v>
      </c>
      <c r="R193" s="5">
        <v>0</v>
      </c>
      <c r="S193" s="5">
        <v>2.0000000000000001E-4</v>
      </c>
      <c r="T193" s="5">
        <v>0</v>
      </c>
      <c r="U193" s="5">
        <v>6.6E-3</v>
      </c>
      <c r="V193" s="5">
        <v>0</v>
      </c>
      <c r="W193" s="5">
        <v>0</v>
      </c>
      <c r="X193" s="5">
        <v>0</v>
      </c>
      <c r="Y193" s="5">
        <v>0</v>
      </c>
      <c r="Z193" s="5">
        <v>0.17530000000000001</v>
      </c>
      <c r="AA193" s="5">
        <v>0.1142</v>
      </c>
      <c r="AB193" s="5">
        <v>4.0000000000000002E-4</v>
      </c>
      <c r="AC193" s="5">
        <v>0</v>
      </c>
      <c r="AD193" s="5">
        <v>3.0999999999999999E-3</v>
      </c>
      <c r="AE193" s="5">
        <v>0</v>
      </c>
      <c r="AF193" s="5">
        <v>0</v>
      </c>
      <c r="AG193" s="5">
        <v>0.308</v>
      </c>
      <c r="AH193" s="6" t="s">
        <v>244</v>
      </c>
      <c r="AI193" s="7" t="s">
        <v>245</v>
      </c>
      <c r="AJ193" s="7"/>
      <c r="AK193" s="24">
        <f>(AB193*Sheet1!$AB$1+W193*Sheet1!$W$1+T193*Sheet1!$T$1+Q193*Sheet1!$Q$1+AE193*Sheet1!$AE$1+Y193*Sheet1!$Y$1+S193*Sheet1!$S$1)*D193</f>
        <v>0.68165587499999991</v>
      </c>
      <c r="AL193" s="24">
        <f>(X193*Sheet1!$X$1+Z193*Sheet1!$Z$1)*D193</f>
        <v>0.2897709</v>
      </c>
      <c r="AM193" s="24">
        <f>(AF193*Sheet1!$AF$1+AD193*Sheet1!$AD$1+AC193*Sheet1!$AC$1+AA193*Sheet1!$AA$1+V193*Sheet1!$V$1+U193*Sheet1!$U$1+R193*Sheet1!$R$1)*D193</f>
        <v>0.10769294999999998</v>
      </c>
      <c r="AN193" s="29" t="s">
        <v>2238</v>
      </c>
      <c r="AO193" s="19">
        <v>6069</v>
      </c>
      <c r="AP193" s="30" t="s">
        <v>11</v>
      </c>
      <c r="AQ193" s="30" t="s">
        <v>4</v>
      </c>
    </row>
    <row r="194" spans="1:43" ht="15.75" customHeight="1">
      <c r="A194" s="5">
        <v>3380</v>
      </c>
      <c r="B194" s="5">
        <v>1094325408</v>
      </c>
      <c r="C194" s="5" t="s">
        <v>31</v>
      </c>
      <c r="D194" s="5">
        <f>(H194*Sheet1!$H$1+I194*Sheet1!$I$1+J194*Sheet1!$J$1+K194*Sheet1!$K$1+L194*Sheet1!$L$1+M194*Sheet1!$M$1+N194*Sheet1!$N$1+O194*Sheet1!$O$1)</f>
        <v>-0.50566999999999995</v>
      </c>
      <c r="E194" s="5">
        <f>(Q194*Sheet1!$Q$1+R194*Sheet1!$R$1+S194*Sheet1!$S$1+T194*Sheet1!$T$1+U194*Sheet1!$U$1+V194*Sheet1!$V$1+W194*Sheet1!$W$1+X194*Sheet1!$X$1+Y194*Sheet1!$Y$1+Z194*Sheet1!$Z$1+AA194*Sheet1!$AA$1+AB194*Sheet1!$AB$1+AC194*Sheet1!$AC$1+AD194*Sheet1!$AD$1+AE194*Sheet1!$AE$1+AF194*Sheet1!$AF$1)</f>
        <v>4.0022000000000002</v>
      </c>
      <c r="F194" s="5">
        <f t="shared" si="2"/>
        <v>-0.42277024781859995</v>
      </c>
      <c r="G194" s="5"/>
      <c r="H194" s="5">
        <v>0</v>
      </c>
      <c r="I194" s="5">
        <v>5.5500000000000001E-2</v>
      </c>
      <c r="J194" s="5">
        <v>2.0000000000000001E-4</v>
      </c>
      <c r="K194" s="5">
        <v>0.69630000000000003</v>
      </c>
      <c r="L194" s="5">
        <v>0</v>
      </c>
      <c r="M194" s="5">
        <v>0.25469999999999998</v>
      </c>
      <c r="N194" s="5">
        <v>1E-4</v>
      </c>
      <c r="O194" s="5">
        <v>2.0000000000000001E-4</v>
      </c>
      <c r="P194" s="5"/>
      <c r="Q194" s="5">
        <v>1E-4</v>
      </c>
      <c r="R194" s="5">
        <v>0</v>
      </c>
      <c r="S194" s="5">
        <v>2.9999999999999997E-4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2.0000000000000001E-4</v>
      </c>
      <c r="AA194" s="5">
        <v>1E-4</v>
      </c>
      <c r="AB194" s="5">
        <v>0</v>
      </c>
      <c r="AC194" s="5">
        <v>1</v>
      </c>
      <c r="AD194" s="5">
        <v>0</v>
      </c>
      <c r="AE194" s="5">
        <v>0</v>
      </c>
      <c r="AF194" s="5">
        <v>1E-4</v>
      </c>
      <c r="AG194" s="5">
        <v>1.8599999999999998E-2</v>
      </c>
      <c r="AH194" s="6" t="s">
        <v>246</v>
      </c>
      <c r="AI194" s="7" t="s">
        <v>247</v>
      </c>
      <c r="AJ194" s="7"/>
      <c r="AK194" s="24">
        <f>(AB194*Sheet1!$AB$1+W194*Sheet1!$W$1+T194*Sheet1!$T$1+Q194*Sheet1!$Q$1+AE194*Sheet1!$AE$1+Y194*Sheet1!$Y$1+S194*Sheet1!$S$1)*D194</f>
        <v>-4.5510299999999994E-4</v>
      </c>
      <c r="AL194" s="24">
        <f>(X194*Sheet1!$X$1+Z194*Sheet1!$Z$1)*D194</f>
        <v>-4.0453599999999999E-4</v>
      </c>
      <c r="AM194" s="24">
        <f>(AF194*Sheet1!$AF$1+AD194*Sheet1!$AD$1+AC194*Sheet1!$AC$1+AA194*Sheet1!$AA$1+V194*Sheet1!$V$1+U194*Sheet1!$U$1+R194*Sheet1!$R$1)*D194</f>
        <v>-2.0229328350000002</v>
      </c>
      <c r="AN194" s="29" t="s">
        <v>2239</v>
      </c>
      <c r="AO194" s="19">
        <v>6073</v>
      </c>
      <c r="AP194" s="30" t="s">
        <v>23</v>
      </c>
      <c r="AQ194" s="30" t="s">
        <v>6</v>
      </c>
    </row>
    <row r="195" spans="1:43" ht="15.75" customHeight="1">
      <c r="A195" s="5">
        <v>3393</v>
      </c>
      <c r="B195" s="5">
        <v>1084241943</v>
      </c>
      <c r="C195" s="5" t="s">
        <v>31</v>
      </c>
      <c r="D195" s="5">
        <f>(H195*Sheet1!$H$1+I195*Sheet1!$I$1+J195*Sheet1!$J$1+K195*Sheet1!$K$1+L195*Sheet1!$L$1+M195*Sheet1!$M$1+N195*Sheet1!$N$1+O195*Sheet1!$O$1)</f>
        <v>-0.95477000000000001</v>
      </c>
      <c r="E195" s="5">
        <f>(Q195*Sheet1!$Q$1+R195*Sheet1!$R$1+S195*Sheet1!$S$1+T195*Sheet1!$T$1+U195*Sheet1!$U$1+V195*Sheet1!$V$1+W195*Sheet1!$W$1+X195*Sheet1!$X$1+Y195*Sheet1!$Y$1+Z195*Sheet1!$Z$1+AA195*Sheet1!$AA$1+AB195*Sheet1!$AB$1+AC195*Sheet1!$AC$1+AD195*Sheet1!$AD$1+AE195*Sheet1!$AE$1+AF195*Sheet1!$AF$1)</f>
        <v>1.7918999999999998</v>
      </c>
      <c r="F195" s="5">
        <f t="shared" si="2"/>
        <v>-0.3476452001616</v>
      </c>
      <c r="G195" s="5"/>
      <c r="H195" s="5">
        <v>0</v>
      </c>
      <c r="I195" s="5">
        <v>3.7000000000000002E-3</v>
      </c>
      <c r="J195" s="5">
        <v>0</v>
      </c>
      <c r="K195" s="5">
        <v>8.9099999999999999E-2</v>
      </c>
      <c r="L195" s="5">
        <v>0</v>
      </c>
      <c r="M195" s="5">
        <v>0.92090000000000005</v>
      </c>
      <c r="N195" s="5">
        <v>0</v>
      </c>
      <c r="O195" s="5">
        <v>1E-4</v>
      </c>
      <c r="P195" s="5"/>
      <c r="Q195" s="5">
        <v>9.7999999999999997E-3</v>
      </c>
      <c r="R195" s="5">
        <v>0.6986</v>
      </c>
      <c r="S195" s="5">
        <v>1.8E-3</v>
      </c>
      <c r="T195" s="5">
        <v>0</v>
      </c>
      <c r="U195" s="5">
        <v>2.24E-2</v>
      </c>
      <c r="V195" s="5">
        <v>8.0000000000000004E-4</v>
      </c>
      <c r="W195" s="5">
        <v>0</v>
      </c>
      <c r="X195" s="5">
        <v>0</v>
      </c>
      <c r="Y195" s="5">
        <v>0</v>
      </c>
      <c r="Z195" s="5">
        <v>3.5200000000000002E-2</v>
      </c>
      <c r="AA195" s="5">
        <v>2.9700000000000001E-2</v>
      </c>
      <c r="AB195" s="5">
        <v>0</v>
      </c>
      <c r="AC195" s="5">
        <v>2.0000000000000001E-4</v>
      </c>
      <c r="AD195" s="5">
        <v>2.29E-2</v>
      </c>
      <c r="AE195" s="5">
        <v>0</v>
      </c>
      <c r="AF195" s="5">
        <v>1E-4</v>
      </c>
      <c r="AG195" s="5">
        <v>1.1999999999999999E-3</v>
      </c>
      <c r="AH195" s="6" t="s">
        <v>248</v>
      </c>
      <c r="AI195" s="7" t="s">
        <v>249</v>
      </c>
      <c r="AJ195" s="7" t="s">
        <v>250</v>
      </c>
      <c r="AK195" s="24">
        <f>(AB195*Sheet1!$AB$1+W195*Sheet1!$W$1+T195*Sheet1!$T$1+Q195*Sheet1!$Q$1+AE195*Sheet1!$AE$1+Y195*Sheet1!$Y$1+S195*Sheet1!$S$1)*D195</f>
        <v>-3.150741E-2</v>
      </c>
      <c r="AL195" s="24">
        <f>(X195*Sheet1!$X$1+Z195*Sheet1!$Z$1)*D195</f>
        <v>-0.134431616</v>
      </c>
      <c r="AM195" s="24">
        <f>(AF195*Sheet1!$AF$1+AD195*Sheet1!$AD$1+AC195*Sheet1!$AC$1+AA195*Sheet1!$AA$1+V195*Sheet1!$V$1+U195*Sheet1!$U$1+R195*Sheet1!$R$1)*D195</f>
        <v>-1.5449133370000001</v>
      </c>
      <c r="AN195" s="29" t="s">
        <v>2240</v>
      </c>
      <c r="AO195" s="19">
        <v>6063</v>
      </c>
      <c r="AP195" s="30" t="s">
        <v>12</v>
      </c>
      <c r="AQ195" s="30" t="s">
        <v>8</v>
      </c>
    </row>
    <row r="196" spans="1:43" ht="15.75" customHeight="1">
      <c r="A196" s="5">
        <v>3418</v>
      </c>
      <c r="B196" s="5">
        <v>1067072115</v>
      </c>
      <c r="C196" s="5" t="s">
        <v>31</v>
      </c>
      <c r="D196" s="5">
        <f>(H196*Sheet1!$H$1+I196*Sheet1!$I$1+J196*Sheet1!$J$1+K196*Sheet1!$K$1+L196*Sheet1!$L$1+M196*Sheet1!$M$1+N196*Sheet1!$N$1+O196*Sheet1!$O$1)</f>
        <v>-0.89626000000000006</v>
      </c>
      <c r="E196" s="5">
        <f>(Q196*Sheet1!$Q$1+R196*Sheet1!$R$1+S196*Sheet1!$S$1+T196*Sheet1!$T$1+U196*Sheet1!$U$1+V196*Sheet1!$V$1+W196*Sheet1!$W$1+X196*Sheet1!$X$1+Y196*Sheet1!$Y$1+Z196*Sheet1!$Z$1+AA196*Sheet1!$AA$1+AB196*Sheet1!$AB$1+AC196*Sheet1!$AC$1+AD196*Sheet1!$AD$1+AE196*Sheet1!$AE$1+AF196*Sheet1!$AF$1)</f>
        <v>1.7237999999999998</v>
      </c>
      <c r="F196" s="5">
        <f t="shared" ref="F196:F259" si="3">(D196*E196*AG196)+(D196*E196*-AH196)</f>
        <v>-0.3140930084604</v>
      </c>
      <c r="G196" s="5"/>
      <c r="H196" s="5">
        <v>1E-4</v>
      </c>
      <c r="I196" s="5">
        <v>3.0099999999999998E-2</v>
      </c>
      <c r="J196" s="5">
        <v>0</v>
      </c>
      <c r="K196" s="5">
        <v>9.0899999999999995E-2</v>
      </c>
      <c r="L196" s="5">
        <v>0</v>
      </c>
      <c r="M196" s="5">
        <v>0.87460000000000004</v>
      </c>
      <c r="N196" s="5">
        <v>2.9999999999999997E-4</v>
      </c>
      <c r="O196" s="5">
        <v>2.9999999999999997E-4</v>
      </c>
      <c r="P196" s="5"/>
      <c r="Q196" s="5">
        <v>0.1313</v>
      </c>
      <c r="R196" s="5">
        <v>1.6000000000000001E-3</v>
      </c>
      <c r="S196" s="5">
        <v>8.4199999999999997E-2</v>
      </c>
      <c r="T196" s="5">
        <v>5.9999999999999995E-4</v>
      </c>
      <c r="U196" s="5">
        <v>2.29E-2</v>
      </c>
      <c r="V196" s="5">
        <v>2.0000000000000001E-4</v>
      </c>
      <c r="W196" s="5">
        <v>0</v>
      </c>
      <c r="X196" s="5">
        <v>0</v>
      </c>
      <c r="Y196" s="5">
        <v>0.1953</v>
      </c>
      <c r="Z196" s="5">
        <v>6.7100000000000007E-2</v>
      </c>
      <c r="AA196" s="5">
        <v>2.47E-2</v>
      </c>
      <c r="AB196" s="5">
        <v>0.1148</v>
      </c>
      <c r="AC196" s="5">
        <v>5.0000000000000001E-4</v>
      </c>
      <c r="AD196" s="5">
        <v>2.5999999999999999E-3</v>
      </c>
      <c r="AE196" s="5">
        <v>0</v>
      </c>
      <c r="AF196" s="5">
        <v>7.6E-3</v>
      </c>
      <c r="AG196" s="5">
        <v>1.01E-2</v>
      </c>
      <c r="AH196" s="6" t="s">
        <v>176</v>
      </c>
      <c r="AI196" s="7" t="s">
        <v>251</v>
      </c>
      <c r="AJ196" s="7" t="s">
        <v>252</v>
      </c>
      <c r="AK196" s="24">
        <f>(AB196*Sheet1!$AB$1+W196*Sheet1!$W$1+T196*Sheet1!$T$1+Q196*Sheet1!$Q$1+AE196*Sheet1!$AE$1+Y196*Sheet1!$Y$1+S196*Sheet1!$S$1)*D196</f>
        <v>-1.1637936100000004</v>
      </c>
      <c r="AL196" s="24">
        <f>(X196*Sheet1!$X$1+Z196*Sheet1!$Z$1)*D196</f>
        <v>-0.24055618400000003</v>
      </c>
      <c r="AM196" s="24">
        <f>(AF196*Sheet1!$AF$1+AD196*Sheet1!$AD$1+AC196*Sheet1!$AC$1+AA196*Sheet1!$AA$1+V196*Sheet1!$V$1+U196*Sheet1!$U$1+R196*Sheet1!$R$1)*D196</f>
        <v>-0.14062319400000001</v>
      </c>
      <c r="AN196" s="29" t="s">
        <v>2241</v>
      </c>
      <c r="AO196" s="19">
        <v>6064</v>
      </c>
      <c r="AP196" s="30" t="s">
        <v>19</v>
      </c>
      <c r="AQ196" s="30" t="s">
        <v>8</v>
      </c>
    </row>
    <row r="197" spans="1:43" ht="15.75" customHeight="1">
      <c r="A197" s="5">
        <v>3466</v>
      </c>
      <c r="B197" s="5">
        <v>1109706992</v>
      </c>
      <c r="C197" s="5" t="s">
        <v>31</v>
      </c>
      <c r="D197" s="5">
        <f>(H197*Sheet1!$H$1+I197*Sheet1!$I$1+J197*Sheet1!$J$1+K197*Sheet1!$K$1+L197*Sheet1!$L$1+M197*Sheet1!$M$1+N197*Sheet1!$N$1+O197*Sheet1!$O$1)</f>
        <v>0</v>
      </c>
      <c r="E197" s="5">
        <f>(Q197*Sheet1!$Q$1+R197*Sheet1!$R$1+S197*Sheet1!$S$1+T197*Sheet1!$T$1+U197*Sheet1!$U$1+V197*Sheet1!$V$1+W197*Sheet1!$W$1+X197*Sheet1!$X$1+Y197*Sheet1!$Y$1+Z197*Sheet1!$Z$1+AA197*Sheet1!$AA$1+AB197*Sheet1!$AB$1+AC197*Sheet1!$AC$1+AD197*Sheet1!$AD$1+AE197*Sheet1!$AE$1+AF197*Sheet1!$AF$1)</f>
        <v>0</v>
      </c>
      <c r="F197" s="5">
        <f t="shared" si="3"/>
        <v>0</v>
      </c>
      <c r="G197" s="5"/>
      <c r="AG197" s="5">
        <v>0</v>
      </c>
      <c r="AH197" s="8">
        <v>0</v>
      </c>
      <c r="AI197" s="9" t="s">
        <v>229</v>
      </c>
      <c r="AJ197" s="9"/>
      <c r="AK197" s="24">
        <f>(AB197*Sheet1!$AB$1+W197*Sheet1!$W$1+T197*Sheet1!$T$1+Q197*Sheet1!$Q$1+AE197*Sheet1!$AE$1+Y197*Sheet1!$Y$1+S197*Sheet1!$S$1)*D197</f>
        <v>0</v>
      </c>
      <c r="AL197" s="24">
        <f>(X197*Sheet1!$X$1+Z197*Sheet1!$Z$1)*D197</f>
        <v>0</v>
      </c>
      <c r="AM197" s="24">
        <f>(AF197*Sheet1!$AF$1+AD197*Sheet1!$AD$1+AC197*Sheet1!$AC$1+AA197*Sheet1!$AA$1+V197*Sheet1!$V$1+U197*Sheet1!$U$1+R197*Sheet1!$R$1)*D197</f>
        <v>0</v>
      </c>
      <c r="AN197" s="29" t="s">
        <v>2243</v>
      </c>
      <c r="AO197" s="19">
        <v>6066</v>
      </c>
      <c r="AP197" s="31"/>
      <c r="AQ197" s="31"/>
    </row>
    <row r="198" spans="1:43" ht="15.75" customHeight="1">
      <c r="A198" s="5">
        <v>3484</v>
      </c>
      <c r="B198" s="5">
        <v>1101714869</v>
      </c>
      <c r="C198" s="5" t="s">
        <v>31</v>
      </c>
      <c r="D198" s="5">
        <f>(H198*Sheet1!$H$1+I198*Sheet1!$I$1+J198*Sheet1!$J$1+K198*Sheet1!$K$1+L198*Sheet1!$L$1+M198*Sheet1!$M$1+N198*Sheet1!$N$1+O198*Sheet1!$O$1)</f>
        <v>-0.44825000000000004</v>
      </c>
      <c r="E198" s="5">
        <f>(Q198*Sheet1!$Q$1+R198*Sheet1!$R$1+S198*Sheet1!$S$1+T198*Sheet1!$T$1+U198*Sheet1!$U$1+V198*Sheet1!$V$1+W198*Sheet1!$W$1+X198*Sheet1!$X$1+Y198*Sheet1!$Y$1+Z198*Sheet1!$Z$1+AA198*Sheet1!$AA$1+AB198*Sheet1!$AB$1+AC198*Sheet1!$AC$1+AD198*Sheet1!$AD$1+AE198*Sheet1!$AE$1+AF198*Sheet1!$AF$1)</f>
        <v>1.6421000000000001</v>
      </c>
      <c r="F198" s="5">
        <f t="shared" si="3"/>
        <v>-0.14184094432750002</v>
      </c>
      <c r="G198" s="5"/>
      <c r="H198" s="5">
        <v>1E-4</v>
      </c>
      <c r="I198" s="5">
        <v>1.83E-2</v>
      </c>
      <c r="J198" s="5">
        <v>0</v>
      </c>
      <c r="K198" s="5">
        <v>0.79249999999999998</v>
      </c>
      <c r="L198" s="5">
        <v>1E-4</v>
      </c>
      <c r="M198" s="5">
        <v>0.1401</v>
      </c>
      <c r="N198" s="5">
        <v>4.0000000000000002E-4</v>
      </c>
      <c r="O198" s="5">
        <v>1E-4</v>
      </c>
      <c r="P198" s="5"/>
      <c r="Q198" s="5">
        <v>4.7000000000000002E-3</v>
      </c>
      <c r="R198" s="5">
        <v>4.7800000000000002E-2</v>
      </c>
      <c r="S198" s="5">
        <v>6.2399999999999997E-2</v>
      </c>
      <c r="T198" s="5">
        <v>0</v>
      </c>
      <c r="U198" s="5">
        <v>5.7000000000000002E-3</v>
      </c>
      <c r="V198" s="5">
        <v>3.6900000000000002E-2</v>
      </c>
      <c r="W198" s="5">
        <v>0</v>
      </c>
      <c r="X198" s="5">
        <v>0</v>
      </c>
      <c r="Y198" s="5">
        <v>5.4800000000000001E-2</v>
      </c>
      <c r="Z198" s="5">
        <v>2.9999999999999997E-4</v>
      </c>
      <c r="AA198" s="5">
        <v>7.9000000000000008E-3</v>
      </c>
      <c r="AB198" s="5">
        <v>0</v>
      </c>
      <c r="AC198" s="5">
        <v>2.0000000000000001E-4</v>
      </c>
      <c r="AD198" s="5">
        <v>4.8999999999999998E-3</v>
      </c>
      <c r="AE198" s="5">
        <v>0</v>
      </c>
      <c r="AF198" s="5">
        <v>0.38990000000000002</v>
      </c>
      <c r="AG198" s="5">
        <v>6.1000000000000004E-3</v>
      </c>
      <c r="AH198" s="6" t="s">
        <v>253</v>
      </c>
      <c r="AI198" s="7" t="s">
        <v>254</v>
      </c>
      <c r="AJ198" s="7"/>
      <c r="AK198" s="24">
        <f>(AB198*Sheet1!$AB$1+W198*Sheet1!$W$1+T198*Sheet1!$T$1+Q198*Sheet1!$Q$1+AE198*Sheet1!$AE$1+Y198*Sheet1!$Y$1+S198*Sheet1!$S$1)*D198</f>
        <v>-0.11139012500000001</v>
      </c>
      <c r="AL198" s="24">
        <f>(X198*Sheet1!$X$1+Z198*Sheet1!$Z$1)*D198</f>
        <v>-5.3790000000000001E-4</v>
      </c>
      <c r="AM198" s="24">
        <f>(AF198*Sheet1!$AF$1+AD198*Sheet1!$AD$1+AC198*Sheet1!$AC$1+AA198*Sheet1!$AA$1+V198*Sheet1!$V$1+U198*Sheet1!$U$1+R198*Sheet1!$R$1)*D198</f>
        <v>-0.62414330000000007</v>
      </c>
      <c r="AN198" s="29" t="s">
        <v>2228</v>
      </c>
      <c r="AO198" s="19">
        <v>6001</v>
      </c>
      <c r="AP198" s="30" t="s">
        <v>26</v>
      </c>
      <c r="AQ198" s="30" t="s">
        <v>6</v>
      </c>
    </row>
    <row r="199" spans="1:43" ht="15.75" customHeight="1">
      <c r="A199" s="5">
        <v>3523</v>
      </c>
      <c r="B199" s="5">
        <v>1101049905</v>
      </c>
      <c r="C199" s="5" t="s">
        <v>31</v>
      </c>
      <c r="D199" s="5">
        <f>(H199*Sheet1!$H$1+I199*Sheet1!$I$1+J199*Sheet1!$J$1+K199*Sheet1!$K$1+L199*Sheet1!$L$1+M199*Sheet1!$M$1+N199*Sheet1!$N$1+O199*Sheet1!$O$1)</f>
        <v>-0.82779000000000003</v>
      </c>
      <c r="E199" s="5">
        <f>(Q199*Sheet1!$Q$1+R199*Sheet1!$R$1+S199*Sheet1!$S$1+T199*Sheet1!$T$1+U199*Sheet1!$U$1+V199*Sheet1!$V$1+W199*Sheet1!$W$1+X199*Sheet1!$X$1+Y199*Sheet1!$Y$1+Z199*Sheet1!$Z$1+AA199*Sheet1!$AA$1+AB199*Sheet1!$AB$1+AC199*Sheet1!$AC$1+AD199*Sheet1!$AD$1+AE199*Sheet1!$AE$1+AF199*Sheet1!$AF$1)</f>
        <v>2.0497999999999998</v>
      </c>
      <c r="F199" s="5">
        <f t="shared" si="3"/>
        <v>-0.35904371412719999</v>
      </c>
      <c r="G199" s="5"/>
      <c r="H199" s="5">
        <v>1.5E-3</v>
      </c>
      <c r="I199" s="5">
        <v>7.4099999999999999E-2</v>
      </c>
      <c r="J199" s="5">
        <v>0</v>
      </c>
      <c r="K199" s="5">
        <v>0.1095</v>
      </c>
      <c r="L199" s="5">
        <v>1E-4</v>
      </c>
      <c r="M199" s="5">
        <v>0.82030000000000003</v>
      </c>
      <c r="N199" s="5">
        <v>5.0000000000000001E-4</v>
      </c>
      <c r="O199" s="5">
        <v>1.8E-3</v>
      </c>
      <c r="P199" s="5"/>
      <c r="Q199" s="5">
        <v>1.43E-2</v>
      </c>
      <c r="R199" s="5">
        <v>0.1076</v>
      </c>
      <c r="S199" s="5">
        <v>0.52810000000000001</v>
      </c>
      <c r="T199" s="5">
        <v>0</v>
      </c>
      <c r="U199" s="5">
        <v>3.1899999999999998E-2</v>
      </c>
      <c r="V199" s="5">
        <v>8.3199999999999996E-2</v>
      </c>
      <c r="W199" s="5">
        <v>0</v>
      </c>
      <c r="X199" s="5">
        <v>0</v>
      </c>
      <c r="Y199" s="5">
        <v>1.2999999999999999E-3</v>
      </c>
      <c r="Z199" s="5">
        <v>2.4500000000000001E-2</v>
      </c>
      <c r="AA199" s="5">
        <v>1.8200000000000001E-2</v>
      </c>
      <c r="AB199" s="5">
        <v>0</v>
      </c>
      <c r="AC199" s="5">
        <v>3.8300000000000001E-2</v>
      </c>
      <c r="AD199" s="5">
        <v>4.2500000000000003E-2</v>
      </c>
      <c r="AE199" s="5">
        <v>0</v>
      </c>
      <c r="AF199" s="5">
        <v>4.4000000000000003E-3</v>
      </c>
      <c r="AG199" s="5">
        <v>2.52E-2</v>
      </c>
      <c r="AH199" s="6" t="s">
        <v>255</v>
      </c>
      <c r="AI199" s="7" t="s">
        <v>256</v>
      </c>
      <c r="AJ199" s="7" t="s">
        <v>49</v>
      </c>
      <c r="AK199" s="24">
        <f>(AB199*Sheet1!$AB$1+W199*Sheet1!$W$1+T199*Sheet1!$T$1+Q199*Sheet1!$Q$1+AE199*Sheet1!$AE$1+Y199*Sheet1!$Y$1+S199*Sheet1!$S$1)*D199</f>
        <v>-0.91197624300000013</v>
      </c>
      <c r="AL199" s="24">
        <f>(X199*Sheet1!$X$1+Z199*Sheet1!$Z$1)*D199</f>
        <v>-8.1123420000000002E-2</v>
      </c>
      <c r="AM199" s="24">
        <f>(AF199*Sheet1!$AF$1+AD199*Sheet1!$AD$1+AC199*Sheet1!$AC$1+AA199*Sheet1!$AA$1+V199*Sheet1!$V$1+U199*Sheet1!$U$1+R199*Sheet1!$R$1)*D199</f>
        <v>-0.7037042790000001</v>
      </c>
      <c r="AN199" s="29" t="s">
        <v>2229</v>
      </c>
      <c r="AO199" s="19">
        <v>6009</v>
      </c>
      <c r="AP199" s="30" t="s">
        <v>13</v>
      </c>
      <c r="AQ199" s="30" t="s">
        <v>8</v>
      </c>
    </row>
    <row r="200" spans="1:43" ht="15.75" customHeight="1">
      <c r="A200" s="5">
        <v>3559</v>
      </c>
      <c r="B200" s="5">
        <v>1094450069</v>
      </c>
      <c r="C200" s="5" t="s">
        <v>31</v>
      </c>
      <c r="D200" s="5">
        <f>(H200*Sheet1!$H$1+I200*Sheet1!$I$1+J200*Sheet1!$J$1+K200*Sheet1!$K$1+L200*Sheet1!$L$1+M200*Sheet1!$M$1+N200*Sheet1!$N$1+O200*Sheet1!$O$1)</f>
        <v>0.13762999999999997</v>
      </c>
      <c r="E200" s="5">
        <f>(Q200*Sheet1!$Q$1+R200*Sheet1!$R$1+S200*Sheet1!$S$1+T200*Sheet1!$T$1+U200*Sheet1!$U$1+V200*Sheet1!$V$1+W200*Sheet1!$W$1+X200*Sheet1!$X$1+Y200*Sheet1!$Y$1+Z200*Sheet1!$Z$1+AA200*Sheet1!$AA$1+AB200*Sheet1!$AB$1+AC200*Sheet1!$AC$1+AD200*Sheet1!$AD$1+AE200*Sheet1!$AE$1+AF200*Sheet1!$AF$1)</f>
        <v>2.3749999999999996</v>
      </c>
      <c r="F200" s="5">
        <f t="shared" si="3"/>
        <v>9.116439162499998E-2</v>
      </c>
      <c r="G200" s="5"/>
      <c r="H200" s="5">
        <v>2.93E-2</v>
      </c>
      <c r="I200" s="5">
        <v>0.5615</v>
      </c>
      <c r="J200" s="5">
        <v>5.1000000000000004E-3</v>
      </c>
      <c r="K200" s="5">
        <v>0.39119999999999999</v>
      </c>
      <c r="L200" s="5">
        <v>0</v>
      </c>
      <c r="M200" s="5">
        <v>3.2000000000000002E-3</v>
      </c>
      <c r="N200" s="5">
        <v>6.4999999999999997E-3</v>
      </c>
      <c r="O200" s="5">
        <v>6.9999999999999999E-4</v>
      </c>
      <c r="P200" s="5"/>
      <c r="Q200" s="5">
        <v>7.5899999999999995E-2</v>
      </c>
      <c r="R200" s="5">
        <v>2.1299999999999999E-2</v>
      </c>
      <c r="S200" s="5">
        <v>1.1000000000000001E-3</v>
      </c>
      <c r="T200" s="5">
        <v>0</v>
      </c>
      <c r="U200" s="5">
        <v>6.5500000000000003E-2</v>
      </c>
      <c r="V200" s="5">
        <v>2.9999999999999997E-4</v>
      </c>
      <c r="W200" s="5">
        <v>0</v>
      </c>
      <c r="X200" s="5">
        <v>0</v>
      </c>
      <c r="Y200" s="5">
        <v>0</v>
      </c>
      <c r="Z200" s="5">
        <v>0.3972</v>
      </c>
      <c r="AA200" s="5">
        <v>0.15229999999999999</v>
      </c>
      <c r="AB200" s="5">
        <v>0</v>
      </c>
      <c r="AC200" s="5">
        <v>0</v>
      </c>
      <c r="AD200" s="5">
        <v>3.0000000000000001E-3</v>
      </c>
      <c r="AE200" s="5">
        <v>0</v>
      </c>
      <c r="AF200" s="5">
        <v>0</v>
      </c>
      <c r="AG200" s="5">
        <v>0.1986</v>
      </c>
      <c r="AH200" s="6" t="s">
        <v>257</v>
      </c>
      <c r="AI200" s="7"/>
      <c r="AJ200" s="7"/>
      <c r="AK200" s="24">
        <f>(AB200*Sheet1!$AB$1+W200*Sheet1!$W$1+T200*Sheet1!$T$1+Q200*Sheet1!$Q$1+AE200*Sheet1!$AE$1+Y200*Sheet1!$Y$1+S200*Sheet1!$S$1)*D200</f>
        <v>3.1641136999999993E-2</v>
      </c>
      <c r="AL200" s="24">
        <f>(X200*Sheet1!$X$1+Z200*Sheet1!$Z$1)*D200</f>
        <v>0.21866654399999996</v>
      </c>
      <c r="AM200" s="24">
        <f>(AF200*Sheet1!$AF$1+AD200*Sheet1!$AD$1+AC200*Sheet1!$AC$1+AA200*Sheet1!$AA$1+V200*Sheet1!$V$1+U200*Sheet1!$U$1+R200*Sheet1!$R$1)*D200</f>
        <v>7.6563568999999984E-2</v>
      </c>
      <c r="AN200" s="29" t="s">
        <v>2231</v>
      </c>
      <c r="AO200" s="19">
        <v>6013</v>
      </c>
      <c r="AP200" s="30" t="s">
        <v>20</v>
      </c>
      <c r="AQ200" s="30" t="s">
        <v>4</v>
      </c>
    </row>
    <row r="201" spans="1:43" ht="15.75" customHeight="1">
      <c r="A201" s="5">
        <v>3564</v>
      </c>
      <c r="B201" s="5">
        <v>1101119374</v>
      </c>
      <c r="C201" s="5" t="s">
        <v>31</v>
      </c>
      <c r="D201" s="5">
        <f>(H201*Sheet1!$H$1+I201*Sheet1!$I$1+J201*Sheet1!$J$1+K201*Sheet1!$K$1+L201*Sheet1!$L$1+M201*Sheet1!$M$1+N201*Sheet1!$N$1+O201*Sheet1!$O$1)</f>
        <v>0</v>
      </c>
      <c r="E201" s="5">
        <f>(Q201*Sheet1!$Q$1+R201*Sheet1!$R$1+S201*Sheet1!$S$1+T201*Sheet1!$T$1+U201*Sheet1!$U$1+V201*Sheet1!$V$1+W201*Sheet1!$W$1+X201*Sheet1!$X$1+Y201*Sheet1!$Y$1+Z201*Sheet1!$Z$1+AA201*Sheet1!$AA$1+AB201*Sheet1!$AB$1+AC201*Sheet1!$AC$1+AD201*Sheet1!$AD$1+AE201*Sheet1!$AE$1+AF201*Sheet1!$AF$1)</f>
        <v>0</v>
      </c>
      <c r="F201" s="5">
        <f t="shared" si="3"/>
        <v>0</v>
      </c>
      <c r="G201" s="5"/>
      <c r="AG201" s="5">
        <v>0</v>
      </c>
      <c r="AH201" s="8">
        <v>0</v>
      </c>
      <c r="AI201" s="9" t="s">
        <v>62</v>
      </c>
      <c r="AJ201" s="9"/>
      <c r="AK201" s="24">
        <f>(AB201*Sheet1!$AB$1+W201*Sheet1!$W$1+T201*Sheet1!$T$1+Q201*Sheet1!$Q$1+AE201*Sheet1!$AE$1+Y201*Sheet1!$Y$1+S201*Sheet1!$S$1)*D201</f>
        <v>0</v>
      </c>
      <c r="AL201" s="24">
        <f>(X201*Sheet1!$X$1+Z201*Sheet1!$Z$1)*D201</f>
        <v>0</v>
      </c>
      <c r="AM201" s="24">
        <f>(AF201*Sheet1!$AF$1+AD201*Sheet1!$AD$1+AC201*Sheet1!$AC$1+AA201*Sheet1!$AA$1+V201*Sheet1!$V$1+U201*Sheet1!$U$1+R201*Sheet1!$R$1)*D201</f>
        <v>0</v>
      </c>
      <c r="AN201" s="29" t="s">
        <v>2232</v>
      </c>
      <c r="AO201" s="19">
        <v>6031</v>
      </c>
      <c r="AP201" s="31"/>
      <c r="AQ201" s="31"/>
    </row>
    <row r="202" spans="1:43" ht="15.75" customHeight="1">
      <c r="A202" s="5">
        <v>3645</v>
      </c>
      <c r="B202" s="5">
        <v>1048004232</v>
      </c>
      <c r="C202" s="5" t="s">
        <v>31</v>
      </c>
      <c r="D202" s="5">
        <f>(H202*Sheet1!$H$1+I202*Sheet1!$I$1+J202*Sheet1!$J$1+K202*Sheet1!$K$1+L202*Sheet1!$L$1+M202*Sheet1!$M$1+N202*Sheet1!$N$1+O202*Sheet1!$O$1)</f>
        <v>-0.78225999999999996</v>
      </c>
      <c r="E202" s="5">
        <f>(Q202*Sheet1!$Q$1+R202*Sheet1!$R$1+S202*Sheet1!$S$1+T202*Sheet1!$T$1+U202*Sheet1!$U$1+V202*Sheet1!$V$1+W202*Sheet1!$W$1+X202*Sheet1!$X$1+Y202*Sheet1!$Y$1+Z202*Sheet1!$Z$1+AA202*Sheet1!$AA$1+AB202*Sheet1!$AB$1+AC202*Sheet1!$AC$1+AD202*Sheet1!$AD$1+AE202*Sheet1!$AE$1+AF202*Sheet1!$AF$1)</f>
        <v>2.9979</v>
      </c>
      <c r="F202" s="5">
        <f t="shared" si="3"/>
        <v>-0.49060271353680002</v>
      </c>
      <c r="G202" s="5"/>
      <c r="H202" s="5">
        <v>0</v>
      </c>
      <c r="I202" s="5">
        <v>1.1999999999999999E-3</v>
      </c>
      <c r="J202" s="5">
        <v>0</v>
      </c>
      <c r="K202" s="5">
        <v>0.43490000000000001</v>
      </c>
      <c r="L202" s="5">
        <v>0</v>
      </c>
      <c r="M202" s="5">
        <v>0.60850000000000004</v>
      </c>
      <c r="N202" s="5">
        <v>0</v>
      </c>
      <c r="O202" s="5">
        <v>5.0000000000000001E-4</v>
      </c>
      <c r="P202" s="5"/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0.99929999999999997</v>
      </c>
      <c r="AG202" s="5">
        <v>4.0000000000000002E-4</v>
      </c>
      <c r="AH202" s="6" t="s">
        <v>258</v>
      </c>
      <c r="AI202" s="7"/>
      <c r="AJ202" s="7"/>
      <c r="AK202" s="24">
        <f>(AB202*Sheet1!$AB$1+W202*Sheet1!$W$1+T202*Sheet1!$T$1+Q202*Sheet1!$Q$1+AE202*Sheet1!$AE$1+Y202*Sheet1!$Y$1+S202*Sheet1!$S$1)*D202</f>
        <v>0</v>
      </c>
      <c r="AL202" s="24">
        <f>(X202*Sheet1!$X$1+Z202*Sheet1!$Z$1)*D202</f>
        <v>0</v>
      </c>
      <c r="AM202" s="24">
        <f>(AF202*Sheet1!$AF$1+AD202*Sheet1!$AD$1+AC202*Sheet1!$AC$1+AA202*Sheet1!$AA$1+V202*Sheet1!$V$1+U202*Sheet1!$U$1+R202*Sheet1!$R$1)*D202</f>
        <v>-2.3451372539999999</v>
      </c>
      <c r="AN202" s="29" t="s">
        <v>2233</v>
      </c>
      <c r="AO202" s="19">
        <v>6033</v>
      </c>
      <c r="AP202" s="30" t="s">
        <v>26</v>
      </c>
      <c r="AQ202" s="30" t="s">
        <v>2246</v>
      </c>
    </row>
    <row r="203" spans="1:43" ht="15.75" customHeight="1">
      <c r="A203" s="5">
        <v>3647</v>
      </c>
      <c r="B203" s="5">
        <v>1038162809</v>
      </c>
      <c r="C203" s="5" t="s">
        <v>31</v>
      </c>
      <c r="D203" s="5">
        <f>(H203*Sheet1!$H$1+I203*Sheet1!$I$1+J203*Sheet1!$J$1+K203*Sheet1!$K$1+L203*Sheet1!$L$1+M203*Sheet1!$M$1+N203*Sheet1!$N$1+O203*Sheet1!$O$1)</f>
        <v>0</v>
      </c>
      <c r="E203" s="5">
        <f>(Q203*Sheet1!$Q$1+R203*Sheet1!$R$1+S203*Sheet1!$S$1+T203*Sheet1!$T$1+U203*Sheet1!$U$1+V203*Sheet1!$V$1+W203*Sheet1!$W$1+X203*Sheet1!$X$1+Y203*Sheet1!$Y$1+Z203*Sheet1!$Z$1+AA203*Sheet1!$AA$1+AB203*Sheet1!$AB$1+AC203*Sheet1!$AC$1+AD203*Sheet1!$AD$1+AE203*Sheet1!$AE$1+AF203*Sheet1!$AF$1)</f>
        <v>0</v>
      </c>
      <c r="F203" s="5">
        <f t="shared" si="3"/>
        <v>0</v>
      </c>
      <c r="G203" s="5"/>
      <c r="AG203" s="5">
        <v>0</v>
      </c>
      <c r="AH203" s="8">
        <v>0</v>
      </c>
      <c r="AI203" s="9" t="s">
        <v>229</v>
      </c>
      <c r="AJ203" s="9"/>
      <c r="AK203" s="24">
        <f>(AB203*Sheet1!$AB$1+W203*Sheet1!$W$1+T203*Sheet1!$T$1+Q203*Sheet1!$Q$1+AE203*Sheet1!$AE$1+Y203*Sheet1!$Y$1+S203*Sheet1!$S$1)*D203</f>
        <v>0</v>
      </c>
      <c r="AL203" s="24">
        <f>(X203*Sheet1!$X$1+Z203*Sheet1!$Z$1)*D203</f>
        <v>0</v>
      </c>
      <c r="AM203" s="24">
        <f>(AF203*Sheet1!$AF$1+AD203*Sheet1!$AD$1+AC203*Sheet1!$AC$1+AA203*Sheet1!$AA$1+V203*Sheet1!$V$1+U203*Sheet1!$U$1+R203*Sheet1!$R$1)*D203</f>
        <v>0</v>
      </c>
      <c r="AN203" s="29" t="s">
        <v>2234</v>
      </c>
      <c r="AO203" s="19">
        <v>6043</v>
      </c>
      <c r="AP203" s="31"/>
      <c r="AQ203" s="31"/>
    </row>
    <row r="204" spans="1:43" ht="15.75" customHeight="1">
      <c r="A204" s="5">
        <v>3689</v>
      </c>
      <c r="B204" s="5">
        <v>1000712371</v>
      </c>
      <c r="C204" s="5" t="s">
        <v>31</v>
      </c>
      <c r="D204" s="5">
        <f>(H204*Sheet1!$H$1+I204*Sheet1!$I$1+J204*Sheet1!$J$1+K204*Sheet1!$K$1+L204*Sheet1!$L$1+M204*Sheet1!$M$1+N204*Sheet1!$N$1+O204*Sheet1!$O$1)</f>
        <v>-0.67918000000000001</v>
      </c>
      <c r="E204" s="5">
        <f>(Q204*Sheet1!$Q$1+R204*Sheet1!$R$1+S204*Sheet1!$S$1+T204*Sheet1!$T$1+U204*Sheet1!$U$1+V204*Sheet1!$V$1+W204*Sheet1!$W$1+X204*Sheet1!$X$1+Y204*Sheet1!$Y$1+Z204*Sheet1!$Z$1+AA204*Sheet1!$AA$1+AB204*Sheet1!$AB$1+AC204*Sheet1!$AC$1+AD204*Sheet1!$AD$1+AE204*Sheet1!$AE$1+AF204*Sheet1!$AF$1)</f>
        <v>3.2911999999999999</v>
      </c>
      <c r="F204" s="5">
        <f t="shared" si="3"/>
        <v>-0.49378157301439995</v>
      </c>
      <c r="G204" s="5"/>
      <c r="H204" s="5">
        <v>0</v>
      </c>
      <c r="I204" s="5">
        <v>0.11119999999999999</v>
      </c>
      <c r="J204" s="5">
        <v>1E-4</v>
      </c>
      <c r="K204" s="5">
        <v>0.30549999999999999</v>
      </c>
      <c r="L204" s="5">
        <v>1E-4</v>
      </c>
      <c r="M204" s="5">
        <v>0.61009999999999998</v>
      </c>
      <c r="N204" s="5">
        <v>1.4E-3</v>
      </c>
      <c r="O204" s="5">
        <v>2E-3</v>
      </c>
      <c r="P204" s="5"/>
      <c r="Q204" s="5">
        <v>6.8699999999999997E-2</v>
      </c>
      <c r="R204" s="5">
        <v>9.0700000000000003E-2</v>
      </c>
      <c r="S204" s="5">
        <v>6.9099999999999995E-2</v>
      </c>
      <c r="T204" s="5">
        <v>0</v>
      </c>
      <c r="U204" s="5">
        <v>0.22509999999999999</v>
      </c>
      <c r="V204" s="5">
        <v>3.6600000000000001E-2</v>
      </c>
      <c r="W204" s="5">
        <v>0</v>
      </c>
      <c r="X204" s="5">
        <v>0</v>
      </c>
      <c r="Y204" s="5">
        <v>1E-3</v>
      </c>
      <c r="Z204" s="5">
        <v>3.3399999999999999E-2</v>
      </c>
      <c r="AA204" s="5">
        <v>6.2600000000000003E-2</v>
      </c>
      <c r="AB204" s="5">
        <v>0</v>
      </c>
      <c r="AC204" s="5">
        <v>0</v>
      </c>
      <c r="AD204" s="5">
        <v>0.43590000000000001</v>
      </c>
      <c r="AE204" s="5">
        <v>0</v>
      </c>
      <c r="AF204" s="5">
        <v>4.1999999999999997E-3</v>
      </c>
      <c r="AG204" s="5">
        <v>3.7100000000000001E-2</v>
      </c>
      <c r="AH204" s="6" t="s">
        <v>259</v>
      </c>
      <c r="AI204" s="7" t="s">
        <v>260</v>
      </c>
      <c r="AJ204" s="7" t="s">
        <v>250</v>
      </c>
      <c r="AK204" s="24">
        <f>(AB204*Sheet1!$AB$1+W204*Sheet1!$W$1+T204*Sheet1!$T$1+Q204*Sheet1!$Q$1+AE204*Sheet1!$AE$1+Y204*Sheet1!$Y$1+S204*Sheet1!$S$1)*D204</f>
        <v>-0.235200034</v>
      </c>
      <c r="AL204" s="24">
        <f>(X204*Sheet1!$X$1+Z204*Sheet1!$Z$1)*D204</f>
        <v>-9.0738447999999999E-2</v>
      </c>
      <c r="AM204" s="24">
        <f>(AF204*Sheet1!$AF$1+AD204*Sheet1!$AD$1+AC204*Sheet1!$AC$1+AA204*Sheet1!$AA$1+V204*Sheet1!$V$1+U204*Sheet1!$U$1+R204*Sheet1!$R$1)*D204</f>
        <v>-1.9093787340000001</v>
      </c>
      <c r="AN204" s="29" t="s">
        <v>2235</v>
      </c>
      <c r="AO204" s="19">
        <v>6050</v>
      </c>
      <c r="AP204" s="30" t="s">
        <v>24</v>
      </c>
      <c r="AQ204" s="30" t="s">
        <v>8</v>
      </c>
    </row>
    <row r="205" spans="1:43" ht="15.75" customHeight="1">
      <c r="A205" s="5">
        <v>3708</v>
      </c>
      <c r="B205" s="5">
        <v>1022595666</v>
      </c>
      <c r="C205" s="5" t="s">
        <v>31</v>
      </c>
      <c r="D205" s="5">
        <f>(H205*Sheet1!$H$1+I205*Sheet1!$I$1+J205*Sheet1!$J$1+K205*Sheet1!$K$1+L205*Sheet1!$L$1+M205*Sheet1!$M$1+N205*Sheet1!$N$1+O205*Sheet1!$O$1)</f>
        <v>0</v>
      </c>
      <c r="E205" s="5">
        <f>(Q205*Sheet1!$Q$1+R205*Sheet1!$R$1+S205*Sheet1!$S$1+T205*Sheet1!$T$1+U205*Sheet1!$U$1+V205*Sheet1!$V$1+W205*Sheet1!$W$1+X205*Sheet1!$X$1+Y205*Sheet1!$Y$1+Z205*Sheet1!$Z$1+AA205*Sheet1!$AA$1+AB205*Sheet1!$AB$1+AC205*Sheet1!$AC$1+AD205*Sheet1!$AD$1+AE205*Sheet1!$AE$1+AF205*Sheet1!$AF$1)</f>
        <v>0</v>
      </c>
      <c r="F205" s="5">
        <f t="shared" si="3"/>
        <v>0</v>
      </c>
      <c r="G205" s="5"/>
      <c r="AG205" s="5">
        <v>0</v>
      </c>
      <c r="AH205" s="8">
        <v>0</v>
      </c>
      <c r="AI205" s="9" t="s">
        <v>261</v>
      </c>
      <c r="AJ205" s="9"/>
      <c r="AK205" s="24">
        <f>(AB205*Sheet1!$AB$1+W205*Sheet1!$W$1+T205*Sheet1!$T$1+Q205*Sheet1!$Q$1+AE205*Sheet1!$AE$1+Y205*Sheet1!$Y$1+S205*Sheet1!$S$1)*D205</f>
        <v>0</v>
      </c>
      <c r="AL205" s="24">
        <f>(X205*Sheet1!$X$1+Z205*Sheet1!$Z$1)*D205</f>
        <v>0</v>
      </c>
      <c r="AM205" s="24">
        <f>(AF205*Sheet1!$AF$1+AD205*Sheet1!$AD$1+AC205*Sheet1!$AC$1+AA205*Sheet1!$AA$1+V205*Sheet1!$V$1+U205*Sheet1!$U$1+R205*Sheet1!$R$1)*D205</f>
        <v>0</v>
      </c>
      <c r="AN205" s="29" t="s">
        <v>2236</v>
      </c>
      <c r="AO205" s="19">
        <v>6057</v>
      </c>
      <c r="AP205" s="31"/>
      <c r="AQ205" s="31"/>
    </row>
    <row r="206" spans="1:43" ht="15.75" customHeight="1">
      <c r="A206" s="5">
        <v>3735</v>
      </c>
      <c r="B206" s="5">
        <v>1000003059</v>
      </c>
      <c r="C206" s="5" t="s">
        <v>31</v>
      </c>
      <c r="D206" s="5">
        <f>(H206*Sheet1!$H$1+I206*Sheet1!$I$1+J206*Sheet1!$J$1+K206*Sheet1!$K$1+L206*Sheet1!$L$1+M206*Sheet1!$M$1+N206*Sheet1!$N$1+O206*Sheet1!$O$1)</f>
        <v>-0.55568999999999991</v>
      </c>
      <c r="E206" s="5">
        <f>(Q206*Sheet1!$Q$1+R206*Sheet1!$R$1+S206*Sheet1!$S$1+T206*Sheet1!$T$1+U206*Sheet1!$U$1+V206*Sheet1!$V$1+W206*Sheet1!$W$1+X206*Sheet1!$X$1+Y206*Sheet1!$Y$1+Z206*Sheet1!$Z$1+AA206*Sheet1!$AA$1+AB206*Sheet1!$AB$1+AC206*Sheet1!$AC$1+AD206*Sheet1!$AD$1+AE206*Sheet1!$AE$1+AF206*Sheet1!$AF$1)</f>
        <v>1.9723999999999999</v>
      </c>
      <c r="F206" s="5">
        <f t="shared" si="3"/>
        <v>-0.22600405752719999</v>
      </c>
      <c r="G206" s="5"/>
      <c r="H206" s="5">
        <v>0</v>
      </c>
      <c r="I206" s="5">
        <v>1.7000000000000001E-2</v>
      </c>
      <c r="J206" s="5">
        <v>2.0000000000000001E-4</v>
      </c>
      <c r="K206" s="5">
        <v>0.72970000000000002</v>
      </c>
      <c r="L206" s="5">
        <v>1E-4</v>
      </c>
      <c r="M206" s="5">
        <v>0.27189999999999998</v>
      </c>
      <c r="N206" s="5">
        <v>5.0000000000000001E-4</v>
      </c>
      <c r="O206" s="5">
        <v>1E-4</v>
      </c>
      <c r="P206" s="5"/>
      <c r="Q206" s="5">
        <v>4.5999999999999999E-3</v>
      </c>
      <c r="R206" s="5">
        <v>3.5900000000000001E-2</v>
      </c>
      <c r="S206" s="5">
        <v>3.3E-3</v>
      </c>
      <c r="T206" s="5">
        <v>0</v>
      </c>
      <c r="U206" s="5">
        <v>2.0500000000000001E-2</v>
      </c>
      <c r="V206" s="5">
        <v>0.7288</v>
      </c>
      <c r="W206" s="5">
        <v>0</v>
      </c>
      <c r="X206" s="5">
        <v>0</v>
      </c>
      <c r="Y206" s="5">
        <v>9.1999999999999998E-3</v>
      </c>
      <c r="Z206" s="5">
        <v>5.0000000000000001E-4</v>
      </c>
      <c r="AA206" s="5">
        <v>1.5699999999999999E-2</v>
      </c>
      <c r="AB206" s="5">
        <v>0</v>
      </c>
      <c r="AC206" s="5">
        <v>0</v>
      </c>
      <c r="AD206" s="5">
        <v>2.8799999999999999E-2</v>
      </c>
      <c r="AE206" s="5">
        <v>0</v>
      </c>
      <c r="AF206" s="5">
        <v>6.4699999999999994E-2</v>
      </c>
      <c r="AG206" s="5">
        <v>5.7000000000000002E-3</v>
      </c>
      <c r="AH206" s="6" t="s">
        <v>262</v>
      </c>
      <c r="AI206" s="7"/>
      <c r="AJ206" s="7"/>
      <c r="AK206" s="24">
        <f>(AB206*Sheet1!$AB$1+W206*Sheet1!$W$1+T206*Sheet1!$T$1+Q206*Sheet1!$Q$1+AE206*Sheet1!$AE$1+Y206*Sheet1!$Y$1+S206*Sheet1!$S$1)*D206</f>
        <v>-2.1560771999999995E-2</v>
      </c>
      <c r="AL206" s="24">
        <f>(X206*Sheet1!$X$1+Z206*Sheet1!$Z$1)*D206</f>
        <v>-1.1113799999999999E-3</v>
      </c>
      <c r="AM206" s="24">
        <f>(AF206*Sheet1!$AF$1+AD206*Sheet1!$AD$1+AC206*Sheet1!$AC$1+AA206*Sheet1!$AA$1+V206*Sheet1!$V$1+U206*Sheet1!$U$1+R206*Sheet1!$R$1)*D206</f>
        <v>-1.0733708039999998</v>
      </c>
      <c r="AN206" s="29" t="s">
        <v>2237</v>
      </c>
      <c r="AO206" s="19">
        <v>6060</v>
      </c>
      <c r="AP206" s="30" t="s">
        <v>16</v>
      </c>
      <c r="AQ206" s="30" t="s">
        <v>6</v>
      </c>
    </row>
    <row r="207" spans="1:43" ht="15.75" customHeight="1">
      <c r="A207" s="5">
        <v>3747</v>
      </c>
      <c r="B207" s="5">
        <v>1034807508</v>
      </c>
      <c r="C207" s="5" t="s">
        <v>31</v>
      </c>
      <c r="D207" s="5">
        <f>(H207*Sheet1!$H$1+I207*Sheet1!$I$1+J207*Sheet1!$J$1+K207*Sheet1!$K$1+L207*Sheet1!$L$1+M207*Sheet1!$M$1+N207*Sheet1!$N$1+O207*Sheet1!$O$1)</f>
        <v>-0.70355000000000001</v>
      </c>
      <c r="E207" s="5">
        <f>(Q207*Sheet1!$Q$1+R207*Sheet1!$R$1+S207*Sheet1!$S$1+T207*Sheet1!$T$1+U207*Sheet1!$U$1+V207*Sheet1!$V$1+W207*Sheet1!$W$1+X207*Sheet1!$X$1+Y207*Sheet1!$Y$1+Z207*Sheet1!$Z$1+AA207*Sheet1!$AA$1+AB207*Sheet1!$AB$1+AC207*Sheet1!$AC$1+AD207*Sheet1!$AD$1+AE207*Sheet1!$AE$1+AF207*Sheet1!$AF$1)</f>
        <v>2.0559999999999996</v>
      </c>
      <c r="F207" s="5">
        <f t="shared" si="3"/>
        <v>-0.31403488947999991</v>
      </c>
      <c r="G207" s="5"/>
      <c r="H207" s="5">
        <v>0</v>
      </c>
      <c r="I207" s="5">
        <v>3.7100000000000001E-2</v>
      </c>
      <c r="J207" s="5">
        <v>0</v>
      </c>
      <c r="K207" s="5">
        <v>0.50219999999999998</v>
      </c>
      <c r="L207" s="5">
        <v>0</v>
      </c>
      <c r="M207" s="5">
        <v>0.52100000000000002</v>
      </c>
      <c r="N207" s="5">
        <v>1E-4</v>
      </c>
      <c r="O207" s="5">
        <v>2.0000000000000001E-4</v>
      </c>
      <c r="P207" s="5"/>
      <c r="Q207" s="5">
        <v>0</v>
      </c>
      <c r="R207" s="5">
        <v>8.0999999999999996E-3</v>
      </c>
      <c r="S207" s="5">
        <v>6.6299999999999998E-2</v>
      </c>
      <c r="T207" s="5">
        <v>0</v>
      </c>
      <c r="U207" s="5">
        <v>8.9999999999999993E-3</v>
      </c>
      <c r="V207" s="5">
        <v>6.4199999999999993E-2</v>
      </c>
      <c r="W207" s="5">
        <v>0</v>
      </c>
      <c r="X207" s="5">
        <v>0</v>
      </c>
      <c r="Y207" s="5">
        <v>0.87480000000000002</v>
      </c>
      <c r="Z207" s="5">
        <v>1E-4</v>
      </c>
      <c r="AA207" s="5">
        <v>8.9999999999999998E-4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1.24E-2</v>
      </c>
      <c r="AH207" s="6" t="s">
        <v>263</v>
      </c>
      <c r="AI207" s="7" t="s">
        <v>171</v>
      </c>
      <c r="AJ207" s="7"/>
      <c r="AK207" s="24">
        <f>(AB207*Sheet1!$AB$1+W207*Sheet1!$W$1+T207*Sheet1!$T$1+Q207*Sheet1!$Q$1+AE207*Sheet1!$AE$1+Y207*Sheet1!$Y$1+S207*Sheet1!$S$1)*D207</f>
        <v>-1.3242218100000001</v>
      </c>
      <c r="AL207" s="24">
        <f>(X207*Sheet1!$X$1+Z207*Sheet1!$Z$1)*D207</f>
        <v>-2.8142E-4</v>
      </c>
      <c r="AM207" s="24">
        <f>(AF207*Sheet1!$AF$1+AD207*Sheet1!$AD$1+AC207*Sheet1!$AC$1+AA207*Sheet1!$AA$1+V207*Sheet1!$V$1+U207*Sheet1!$U$1+R207*Sheet1!$R$1)*D207</f>
        <v>-0.12199556999999998</v>
      </c>
      <c r="AN207" s="29" t="s">
        <v>2238</v>
      </c>
      <c r="AO207" s="19">
        <v>6069</v>
      </c>
      <c r="AP207" s="30" t="s">
        <v>19</v>
      </c>
      <c r="AQ207" s="30" t="s">
        <v>2246</v>
      </c>
    </row>
    <row r="208" spans="1:43" ht="15.75" customHeight="1">
      <c r="A208" s="5">
        <v>3753</v>
      </c>
      <c r="B208" s="5">
        <v>1066810383</v>
      </c>
      <c r="C208" s="5" t="s">
        <v>31</v>
      </c>
      <c r="D208" s="5">
        <f>(H208*Sheet1!$H$1+I208*Sheet1!$I$1+J208*Sheet1!$J$1+K208*Sheet1!$K$1+L208*Sheet1!$L$1+M208*Sheet1!$M$1+N208*Sheet1!$N$1+O208*Sheet1!$O$1)</f>
        <v>0</v>
      </c>
      <c r="E208" s="5">
        <f>(Q208*Sheet1!$Q$1+R208*Sheet1!$R$1+S208*Sheet1!$S$1+T208*Sheet1!$T$1+U208*Sheet1!$U$1+V208*Sheet1!$V$1+W208*Sheet1!$W$1+X208*Sheet1!$X$1+Y208*Sheet1!$Y$1+Z208*Sheet1!$Z$1+AA208*Sheet1!$AA$1+AB208*Sheet1!$AB$1+AC208*Sheet1!$AC$1+AD208*Sheet1!$AD$1+AE208*Sheet1!$AE$1+AF208*Sheet1!$AF$1)</f>
        <v>0</v>
      </c>
      <c r="F208" s="5">
        <f t="shared" si="3"/>
        <v>0</v>
      </c>
      <c r="G208" s="5"/>
      <c r="AG208" s="5">
        <v>0</v>
      </c>
      <c r="AH208" s="8">
        <v>0</v>
      </c>
      <c r="AI208" s="9" t="s">
        <v>62</v>
      </c>
      <c r="AJ208" s="9"/>
      <c r="AK208" s="24">
        <f>(AB208*Sheet1!$AB$1+W208*Sheet1!$W$1+T208*Sheet1!$T$1+Q208*Sheet1!$Q$1+AE208*Sheet1!$AE$1+Y208*Sheet1!$Y$1+S208*Sheet1!$S$1)*D208</f>
        <v>0</v>
      </c>
      <c r="AL208" s="24">
        <f>(X208*Sheet1!$X$1+Z208*Sheet1!$Z$1)*D208</f>
        <v>0</v>
      </c>
      <c r="AM208" s="24">
        <f>(AF208*Sheet1!$AF$1+AD208*Sheet1!$AD$1+AC208*Sheet1!$AC$1+AA208*Sheet1!$AA$1+V208*Sheet1!$V$1+U208*Sheet1!$U$1+R208*Sheet1!$R$1)*D208</f>
        <v>0</v>
      </c>
      <c r="AN208" s="29" t="s">
        <v>2239</v>
      </c>
      <c r="AO208" s="19">
        <v>6073</v>
      </c>
      <c r="AP208" s="31"/>
      <c r="AQ208" s="31"/>
    </row>
    <row r="209" spans="1:43" ht="15.75" customHeight="1">
      <c r="A209" s="5">
        <v>3791</v>
      </c>
      <c r="B209" s="5">
        <v>1114282065</v>
      </c>
      <c r="C209" s="5" t="s">
        <v>31</v>
      </c>
      <c r="D209" s="5">
        <f>(H209*Sheet1!$H$1+I209*Sheet1!$I$1+J209*Sheet1!$J$1+K209*Sheet1!$K$1+L209*Sheet1!$L$1+M209*Sheet1!$M$1+N209*Sheet1!$N$1+O209*Sheet1!$O$1)</f>
        <v>-0.91585000000000005</v>
      </c>
      <c r="E209" s="5">
        <f>(Q209*Sheet1!$Q$1+R209*Sheet1!$R$1+S209*Sheet1!$S$1+T209*Sheet1!$T$1+U209*Sheet1!$U$1+V209*Sheet1!$V$1+W209*Sheet1!$W$1+X209*Sheet1!$X$1+Y209*Sheet1!$Y$1+Z209*Sheet1!$Z$1+AA209*Sheet1!$AA$1+AB209*Sheet1!$AB$1+AC209*Sheet1!$AC$1+AD209*Sheet1!$AD$1+AE209*Sheet1!$AE$1+AF209*Sheet1!$AF$1)</f>
        <v>4.2683999999999997</v>
      </c>
      <c r="F209" s="5">
        <f t="shared" si="3"/>
        <v>-0.80920732697999997</v>
      </c>
      <c r="G209" s="5"/>
      <c r="H209" s="5">
        <v>0</v>
      </c>
      <c r="I209" s="5">
        <v>6.8999999999999999E-3</v>
      </c>
      <c r="J209" s="5">
        <v>0</v>
      </c>
      <c r="K209" s="5">
        <v>0.1734</v>
      </c>
      <c r="L209" s="5">
        <v>0</v>
      </c>
      <c r="M209" s="5">
        <v>0.84970000000000001</v>
      </c>
      <c r="N209" s="5">
        <v>0</v>
      </c>
      <c r="O209" s="5">
        <v>2.9999999999999997E-4</v>
      </c>
      <c r="P209" s="5"/>
      <c r="Q209" s="5">
        <v>1.2E-2</v>
      </c>
      <c r="R209" s="5">
        <v>1.5E-3</v>
      </c>
      <c r="S209" s="5">
        <v>4.4000000000000003E-3</v>
      </c>
      <c r="T209" s="5">
        <v>0</v>
      </c>
      <c r="U209" s="5">
        <v>2.18E-2</v>
      </c>
      <c r="V209" s="5">
        <v>1.2999999999999999E-3</v>
      </c>
      <c r="W209" s="5">
        <v>0</v>
      </c>
      <c r="X209" s="5">
        <v>0</v>
      </c>
      <c r="Y209" s="5">
        <v>0</v>
      </c>
      <c r="Z209" s="5">
        <v>8.3000000000000001E-3</v>
      </c>
      <c r="AA209" s="5">
        <v>3.44E-2</v>
      </c>
      <c r="AB209" s="5">
        <v>1E-3</v>
      </c>
      <c r="AC209" s="5">
        <v>1E-4</v>
      </c>
      <c r="AD209" s="5">
        <v>0.99680000000000002</v>
      </c>
      <c r="AE209" s="5">
        <v>0</v>
      </c>
      <c r="AF209" s="5">
        <v>0.02</v>
      </c>
      <c r="AG209" s="5">
        <v>2.3E-3</v>
      </c>
      <c r="AH209" s="6" t="s">
        <v>263</v>
      </c>
      <c r="AI209" s="7" t="s">
        <v>67</v>
      </c>
      <c r="AJ209" s="7" t="s">
        <v>68</v>
      </c>
      <c r="AK209" s="24">
        <f>(AB209*Sheet1!$AB$1+W209*Sheet1!$W$1+T209*Sheet1!$T$1+Q209*Sheet1!$Q$1+AE209*Sheet1!$AE$1+Y209*Sheet1!$Y$1+S209*Sheet1!$S$1)*D209</f>
        <v>-4.3777630000000012E-2</v>
      </c>
      <c r="AL209" s="24">
        <f>(X209*Sheet1!$X$1+Z209*Sheet1!$Z$1)*D209</f>
        <v>-3.0406220000000001E-2</v>
      </c>
      <c r="AM209" s="24">
        <f>(AF209*Sheet1!$AF$1+AD209*Sheet1!$AD$1+AC209*Sheet1!$AC$1+AA209*Sheet1!$AA$1+V209*Sheet1!$V$1+U209*Sheet1!$U$1+R209*Sheet1!$R$1)*D209</f>
        <v>-3.8350302900000011</v>
      </c>
      <c r="AN209" s="29" t="s">
        <v>2240</v>
      </c>
      <c r="AO209" s="19">
        <v>6063</v>
      </c>
      <c r="AP209" s="30" t="s">
        <v>24</v>
      </c>
      <c r="AQ209" s="30" t="s">
        <v>8</v>
      </c>
    </row>
    <row r="210" spans="1:43" ht="15.75" customHeight="1">
      <c r="A210" s="5">
        <v>3820</v>
      </c>
      <c r="B210" s="5">
        <v>1105338618</v>
      </c>
      <c r="C210" s="5" t="s">
        <v>31</v>
      </c>
      <c r="D210" s="5">
        <f>(H210*Sheet1!$H$1+I210*Sheet1!$I$1+J210*Sheet1!$J$1+K210*Sheet1!$K$1+L210*Sheet1!$L$1+M210*Sheet1!$M$1+N210*Sheet1!$N$1+O210*Sheet1!$O$1)</f>
        <v>0</v>
      </c>
      <c r="E210" s="5">
        <f>(Q210*Sheet1!$Q$1+R210*Sheet1!$R$1+S210*Sheet1!$S$1+T210*Sheet1!$T$1+U210*Sheet1!$U$1+V210*Sheet1!$V$1+W210*Sheet1!$W$1+X210*Sheet1!$X$1+Y210*Sheet1!$Y$1+Z210*Sheet1!$Z$1+AA210*Sheet1!$AA$1+AB210*Sheet1!$AB$1+AC210*Sheet1!$AC$1+AD210*Sheet1!$AD$1+AE210*Sheet1!$AE$1+AF210*Sheet1!$AF$1)</f>
        <v>0</v>
      </c>
      <c r="F210" s="5">
        <f t="shared" si="3"/>
        <v>0</v>
      </c>
      <c r="G210" s="5"/>
      <c r="AG210" s="5">
        <v>0</v>
      </c>
      <c r="AH210" s="8">
        <v>0</v>
      </c>
      <c r="AI210" s="9" t="s">
        <v>62</v>
      </c>
      <c r="AJ210" s="9"/>
      <c r="AK210" s="24">
        <f>(AB210*Sheet1!$AB$1+W210*Sheet1!$W$1+T210*Sheet1!$T$1+Q210*Sheet1!$Q$1+AE210*Sheet1!$AE$1+Y210*Sheet1!$Y$1+S210*Sheet1!$S$1)*D210</f>
        <v>0</v>
      </c>
      <c r="AL210" s="24">
        <f>(X210*Sheet1!$X$1+Z210*Sheet1!$Z$1)*D210</f>
        <v>0</v>
      </c>
      <c r="AM210" s="24">
        <f>(AF210*Sheet1!$AF$1+AD210*Sheet1!$AD$1+AC210*Sheet1!$AC$1+AA210*Sheet1!$AA$1+V210*Sheet1!$V$1+U210*Sheet1!$U$1+R210*Sheet1!$R$1)*D210</f>
        <v>0</v>
      </c>
      <c r="AN210" s="29" t="s">
        <v>2241</v>
      </c>
      <c r="AO210" s="19">
        <v>6064</v>
      </c>
      <c r="AP210" s="31"/>
      <c r="AQ210" s="31"/>
    </row>
    <row r="211" spans="1:43" ht="15.75" customHeight="1">
      <c r="A211" s="5">
        <v>3886</v>
      </c>
      <c r="B211" s="5">
        <v>1115181200</v>
      </c>
      <c r="C211" s="5" t="s">
        <v>31</v>
      </c>
      <c r="D211" s="5">
        <f>(H211*Sheet1!$H$1+I211*Sheet1!$I$1+J211*Sheet1!$J$1+K211*Sheet1!$K$1+L211*Sheet1!$L$1+M211*Sheet1!$M$1+N211*Sheet1!$N$1+O211*Sheet1!$O$1)</f>
        <v>0.28921000000000002</v>
      </c>
      <c r="E211" s="5">
        <f>(Q211*Sheet1!$Q$1+R211*Sheet1!$R$1+S211*Sheet1!$S$1+T211*Sheet1!$T$1+U211*Sheet1!$U$1+V211*Sheet1!$V$1+W211*Sheet1!$W$1+X211*Sheet1!$X$1+Y211*Sheet1!$Y$1+Z211*Sheet1!$Z$1+AA211*Sheet1!$AA$1+AB211*Sheet1!$AB$1+AC211*Sheet1!$AC$1+AD211*Sheet1!$AD$1+AE211*Sheet1!$AE$1+AF211*Sheet1!$AF$1)</f>
        <v>3.8773</v>
      </c>
      <c r="F211" s="5">
        <f t="shared" si="3"/>
        <v>0.340891595632</v>
      </c>
      <c r="G211" s="5"/>
      <c r="H211" s="5">
        <v>5.9999999999999995E-4</v>
      </c>
      <c r="I211" s="5">
        <v>0.76390000000000002</v>
      </c>
      <c r="J211" s="5">
        <v>1.4E-2</v>
      </c>
      <c r="K211" s="5">
        <v>0.21179999999999999</v>
      </c>
      <c r="L211" s="5">
        <v>0</v>
      </c>
      <c r="M211" s="5">
        <v>8.3000000000000001E-3</v>
      </c>
      <c r="N211" s="5">
        <v>2.3E-3</v>
      </c>
      <c r="O211" s="5">
        <v>2.0000000000000001E-4</v>
      </c>
      <c r="P211" s="5"/>
      <c r="Q211" s="5">
        <v>0.14899999999999999</v>
      </c>
      <c r="R211" s="5">
        <v>2.9999999999999997E-4</v>
      </c>
      <c r="S211" s="5">
        <v>6.9999999999999999E-4</v>
      </c>
      <c r="T211" s="5">
        <v>9.4999999999999998E-3</v>
      </c>
      <c r="U211" s="5">
        <v>3.4099999999999998E-2</v>
      </c>
      <c r="V211" s="5">
        <v>0</v>
      </c>
      <c r="W211" s="5">
        <v>0</v>
      </c>
      <c r="X211" s="5">
        <v>0</v>
      </c>
      <c r="Y211" s="5">
        <v>0</v>
      </c>
      <c r="Z211" s="5">
        <v>0.77559999999999996</v>
      </c>
      <c r="AA211" s="5">
        <v>0.1019</v>
      </c>
      <c r="AB211" s="5">
        <v>0</v>
      </c>
      <c r="AC211" s="5">
        <v>0</v>
      </c>
      <c r="AD211" s="5">
        <v>2.0000000000000001E-4</v>
      </c>
      <c r="AE211" s="5">
        <v>0</v>
      </c>
      <c r="AF211" s="5">
        <v>0</v>
      </c>
      <c r="AG211" s="5">
        <v>0.25950000000000001</v>
      </c>
      <c r="AH211" s="6" t="s">
        <v>264</v>
      </c>
      <c r="AI211" s="7" t="s">
        <v>62</v>
      </c>
      <c r="AJ211" s="7"/>
      <c r="AK211" s="24">
        <f>(AB211*Sheet1!$AB$1+W211*Sheet1!$W$1+T211*Sheet1!$T$1+Q211*Sheet1!$Q$1+AE211*Sheet1!$AE$1+Y211*Sheet1!$Y$1+S211*Sheet1!$S$1)*D211</f>
        <v>0.13517675400000001</v>
      </c>
      <c r="AL211" s="24">
        <f>(X211*Sheet1!$X$1+Z211*Sheet1!$Z$1)*D211</f>
        <v>0.89724510400000002</v>
      </c>
      <c r="AM211" s="24">
        <f>(AF211*Sheet1!$AF$1+AD211*Sheet1!$AD$1+AC211*Sheet1!$AC$1+AA211*Sheet1!$AA$1+V211*Sheet1!$V$1+U211*Sheet1!$U$1+R211*Sheet1!$R$1)*D211</f>
        <v>8.8932074999999999E-2</v>
      </c>
      <c r="AN211" s="29" t="s">
        <v>2243</v>
      </c>
      <c r="AO211" s="19">
        <v>6066</v>
      </c>
      <c r="AP211" s="30" t="s">
        <v>20</v>
      </c>
      <c r="AQ211" s="30" t="s">
        <v>4</v>
      </c>
    </row>
    <row r="212" spans="1:43" ht="15.75" customHeight="1">
      <c r="A212" s="5">
        <v>3893</v>
      </c>
      <c r="B212" s="5">
        <v>1042573158</v>
      </c>
      <c r="C212" s="5" t="s">
        <v>31</v>
      </c>
      <c r="D212" s="5">
        <f>(H212*Sheet1!$H$1+I212*Sheet1!$I$1+J212*Sheet1!$J$1+K212*Sheet1!$K$1+L212*Sheet1!$L$1+M212*Sheet1!$M$1+N212*Sheet1!$N$1+O212*Sheet1!$O$1)</f>
        <v>-0.77622999999999998</v>
      </c>
      <c r="E212" s="5">
        <f>(Q212*Sheet1!$Q$1+R212*Sheet1!$R$1+S212*Sheet1!$S$1+T212*Sheet1!$T$1+U212*Sheet1!$U$1+V212*Sheet1!$V$1+W212*Sheet1!$W$1+X212*Sheet1!$X$1+Y212*Sheet1!$Y$1+Z212*Sheet1!$Z$1+AA212*Sheet1!$AA$1+AB212*Sheet1!$AB$1+AC212*Sheet1!$AC$1+AD212*Sheet1!$AD$1+AE212*Sheet1!$AE$1+AF212*Sheet1!$AF$1)</f>
        <v>1.8034000000000001</v>
      </c>
      <c r="F212" s="5">
        <f t="shared" si="3"/>
        <v>-0.29732881585679999</v>
      </c>
      <c r="G212" s="5"/>
      <c r="H212" s="5">
        <v>0</v>
      </c>
      <c r="I212" s="5">
        <v>3.7000000000000002E-3</v>
      </c>
      <c r="J212" s="5">
        <v>0</v>
      </c>
      <c r="K212" s="5">
        <v>0.4632</v>
      </c>
      <c r="L212" s="5">
        <v>0</v>
      </c>
      <c r="M212" s="5">
        <v>0.59279999999999999</v>
      </c>
      <c r="N212" s="5">
        <v>0</v>
      </c>
      <c r="O212" s="5">
        <v>0</v>
      </c>
      <c r="P212" s="5"/>
      <c r="Q212" s="5">
        <v>5.33E-2</v>
      </c>
      <c r="R212" s="5">
        <v>0.1021</v>
      </c>
      <c r="S212" s="5">
        <v>5.8000000000000003E-2</v>
      </c>
      <c r="T212" s="5">
        <v>0</v>
      </c>
      <c r="U212" s="5">
        <v>0.19750000000000001</v>
      </c>
      <c r="V212" s="5">
        <v>5.1999999999999998E-3</v>
      </c>
      <c r="W212" s="5">
        <v>0</v>
      </c>
      <c r="X212" s="5">
        <v>1E-4</v>
      </c>
      <c r="Y212" s="5">
        <v>0</v>
      </c>
      <c r="Z212" s="5">
        <v>6.2399999999999997E-2</v>
      </c>
      <c r="AA212" s="5">
        <v>0.1055</v>
      </c>
      <c r="AB212" s="5">
        <v>0</v>
      </c>
      <c r="AC212" s="5">
        <v>0</v>
      </c>
      <c r="AD212" s="5">
        <v>6.4600000000000005E-2</v>
      </c>
      <c r="AE212" s="5">
        <v>0</v>
      </c>
      <c r="AF212" s="5">
        <v>4.0000000000000002E-4</v>
      </c>
      <c r="AG212" s="5">
        <v>1.1999999999999999E-3</v>
      </c>
      <c r="AH212" s="6" t="s">
        <v>77</v>
      </c>
      <c r="AI212" s="7" t="s">
        <v>141</v>
      </c>
      <c r="AJ212" s="7"/>
      <c r="AK212" s="24">
        <f>(AB212*Sheet1!$AB$1+W212*Sheet1!$W$1+T212*Sheet1!$T$1+Q212*Sheet1!$Q$1+AE212*Sheet1!$AE$1+Y212*Sheet1!$Y$1+S212*Sheet1!$S$1)*D212</f>
        <v>-0.21416185699999998</v>
      </c>
      <c r="AL212" s="24">
        <f>(X212*Sheet1!$X$1+Z212*Sheet1!$Z$1)*D212</f>
        <v>-0.193902254</v>
      </c>
      <c r="AM212" s="24">
        <f>(AF212*Sheet1!$AF$1+AD212*Sheet1!$AD$1+AC212*Sheet1!$AC$1+AA212*Sheet1!$AA$1+V212*Sheet1!$V$1+U212*Sheet1!$U$1+R212*Sheet1!$R$1)*D212</f>
        <v>-0.99178907100000002</v>
      </c>
      <c r="AN212" s="29" t="s">
        <v>2228</v>
      </c>
      <c r="AO212" s="19">
        <v>6001</v>
      </c>
      <c r="AP212" s="30" t="s">
        <v>15</v>
      </c>
      <c r="AQ212" s="30" t="s">
        <v>2246</v>
      </c>
    </row>
    <row r="213" spans="1:43" ht="15.75" customHeight="1">
      <c r="A213" s="5">
        <v>3927</v>
      </c>
      <c r="B213" s="5">
        <v>1000857191</v>
      </c>
      <c r="C213" s="5" t="s">
        <v>31</v>
      </c>
      <c r="D213" s="5">
        <f>(H213*Sheet1!$H$1+I213*Sheet1!$I$1+J213*Sheet1!$J$1+K213*Sheet1!$K$1+L213*Sheet1!$L$1+M213*Sheet1!$M$1+N213*Sheet1!$N$1+O213*Sheet1!$O$1)</f>
        <v>-0.74546999999999997</v>
      </c>
      <c r="E213" s="5">
        <f>(Q213*Sheet1!$Q$1+R213*Sheet1!$R$1+S213*Sheet1!$S$1+T213*Sheet1!$T$1+U213*Sheet1!$U$1+V213*Sheet1!$V$1+W213*Sheet1!$W$1+X213*Sheet1!$X$1+Y213*Sheet1!$Y$1+Z213*Sheet1!$Z$1+AA213*Sheet1!$AA$1+AB213*Sheet1!$AB$1+AC213*Sheet1!$AC$1+AD213*Sheet1!$AD$1+AE213*Sheet1!$AE$1+AF213*Sheet1!$AF$1)</f>
        <v>3.9038000000000004</v>
      </c>
      <c r="F213" s="5">
        <f t="shared" si="3"/>
        <v>-0.62073836215380007</v>
      </c>
      <c r="G213" s="5"/>
      <c r="H213" s="5">
        <v>0</v>
      </c>
      <c r="I213" s="5">
        <v>3.0599999999999999E-2</v>
      </c>
      <c r="J213" s="5">
        <v>1E-4</v>
      </c>
      <c r="K213" s="5">
        <v>0.42309999999999998</v>
      </c>
      <c r="L213" s="5">
        <v>0</v>
      </c>
      <c r="M213" s="5">
        <v>0.58879999999999999</v>
      </c>
      <c r="N213" s="5">
        <v>2.9999999999999997E-4</v>
      </c>
      <c r="O213" s="5">
        <v>3.2000000000000002E-3</v>
      </c>
      <c r="P213" s="5"/>
      <c r="Q213" s="5">
        <v>3.09E-2</v>
      </c>
      <c r="R213" s="5">
        <v>0.2676</v>
      </c>
      <c r="S213" s="5">
        <v>0.66190000000000004</v>
      </c>
      <c r="T213" s="5">
        <v>0</v>
      </c>
      <c r="U213" s="5">
        <v>4.5600000000000002E-2</v>
      </c>
      <c r="V213" s="5">
        <v>1.3299999999999999E-2</v>
      </c>
      <c r="W213" s="5">
        <v>0</v>
      </c>
      <c r="X213" s="5">
        <v>0</v>
      </c>
      <c r="Y213" s="5">
        <v>1.6000000000000001E-3</v>
      </c>
      <c r="Z213" s="5">
        <v>8.8000000000000005E-3</v>
      </c>
      <c r="AA213" s="5">
        <v>3.0700000000000002E-2</v>
      </c>
      <c r="AB213" s="5">
        <v>0</v>
      </c>
      <c r="AC213" s="5">
        <v>1E-4</v>
      </c>
      <c r="AD213" s="5">
        <v>0.39190000000000003</v>
      </c>
      <c r="AE213" s="5">
        <v>0</v>
      </c>
      <c r="AF213" s="5">
        <v>4.0300000000000002E-2</v>
      </c>
      <c r="AG213" s="5">
        <v>1.0200000000000001E-2</v>
      </c>
      <c r="AH213" s="6" t="s">
        <v>87</v>
      </c>
      <c r="AI213" s="7" t="s">
        <v>265</v>
      </c>
      <c r="AJ213" s="7" t="s">
        <v>206</v>
      </c>
      <c r="AK213" s="24">
        <f>(AB213*Sheet1!$AB$1+W213*Sheet1!$W$1+T213*Sheet1!$T$1+Q213*Sheet1!$Q$1+AE213*Sheet1!$AE$1+Y213*Sheet1!$Y$1+S213*Sheet1!$S$1)*D213</f>
        <v>-1.058343759</v>
      </c>
      <c r="AL213" s="24">
        <f>(X213*Sheet1!$X$1+Z213*Sheet1!$Z$1)*D213</f>
        <v>-2.6240544000000001E-2</v>
      </c>
      <c r="AM213" s="24">
        <f>(AF213*Sheet1!$AF$1+AD213*Sheet1!$AD$1+AC213*Sheet1!$AC$1+AA213*Sheet1!$AA$1+V213*Sheet1!$V$1+U213*Sheet1!$U$1+R213*Sheet1!$R$1)*D213</f>
        <v>-1.8255814829999999</v>
      </c>
      <c r="AN213" s="29" t="s">
        <v>2229</v>
      </c>
      <c r="AO213" s="19">
        <v>6009</v>
      </c>
      <c r="AP213" s="30" t="s">
        <v>13</v>
      </c>
      <c r="AQ213" s="30" t="s">
        <v>2246</v>
      </c>
    </row>
    <row r="214" spans="1:43" ht="15.75" customHeight="1">
      <c r="A214" s="5">
        <v>3959</v>
      </c>
      <c r="B214" s="5">
        <v>1098672025</v>
      </c>
      <c r="C214" s="5" t="s">
        <v>31</v>
      </c>
      <c r="D214" s="5">
        <f>(H214*Sheet1!$H$1+I214*Sheet1!$I$1+J214*Sheet1!$J$1+K214*Sheet1!$K$1+L214*Sheet1!$L$1+M214*Sheet1!$M$1+N214*Sheet1!$N$1+O214*Sheet1!$O$1)</f>
        <v>0</v>
      </c>
      <c r="E214" s="5">
        <f>(Q214*Sheet1!$Q$1+R214*Sheet1!$R$1+S214*Sheet1!$S$1+T214*Sheet1!$T$1+U214*Sheet1!$U$1+V214*Sheet1!$V$1+W214*Sheet1!$W$1+X214*Sheet1!$X$1+Y214*Sheet1!$Y$1+Z214*Sheet1!$Z$1+AA214*Sheet1!$AA$1+AB214*Sheet1!$AB$1+AC214*Sheet1!$AC$1+AD214*Sheet1!$AD$1+AE214*Sheet1!$AE$1+AF214*Sheet1!$AF$1)</f>
        <v>0</v>
      </c>
      <c r="F214" s="5">
        <f t="shared" si="3"/>
        <v>0</v>
      </c>
      <c r="G214" s="5"/>
      <c r="AG214" s="5">
        <v>0</v>
      </c>
      <c r="AH214" s="8">
        <v>0</v>
      </c>
      <c r="AI214" s="9" t="s">
        <v>62</v>
      </c>
      <c r="AJ214" s="9"/>
      <c r="AK214" s="24">
        <f>(AB214*Sheet1!$AB$1+W214*Sheet1!$W$1+T214*Sheet1!$T$1+Q214*Sheet1!$Q$1+AE214*Sheet1!$AE$1+Y214*Sheet1!$Y$1+S214*Sheet1!$S$1)*D214</f>
        <v>0</v>
      </c>
      <c r="AL214" s="24">
        <f>(X214*Sheet1!$X$1+Z214*Sheet1!$Z$1)*D214</f>
        <v>0</v>
      </c>
      <c r="AM214" s="24">
        <f>(AF214*Sheet1!$AF$1+AD214*Sheet1!$AD$1+AC214*Sheet1!$AC$1+AA214*Sheet1!$AA$1+V214*Sheet1!$V$1+U214*Sheet1!$U$1+R214*Sheet1!$R$1)*D214</f>
        <v>0</v>
      </c>
      <c r="AN214" s="29" t="s">
        <v>2231</v>
      </c>
      <c r="AO214" s="19">
        <v>6013</v>
      </c>
      <c r="AP214" s="31"/>
      <c r="AQ214" s="31"/>
    </row>
    <row r="215" spans="1:43" ht="15.75" customHeight="1">
      <c r="A215" s="5">
        <v>4033</v>
      </c>
      <c r="B215" s="5">
        <v>1081403760</v>
      </c>
      <c r="C215" s="5" t="s">
        <v>31</v>
      </c>
      <c r="D215" s="5">
        <f>(H215*Sheet1!$H$1+I215*Sheet1!$I$1+J215*Sheet1!$J$1+K215*Sheet1!$K$1+L215*Sheet1!$L$1+M215*Sheet1!$M$1+N215*Sheet1!$N$1+O215*Sheet1!$O$1)</f>
        <v>0</v>
      </c>
      <c r="E215" s="5">
        <f>(Q215*Sheet1!$Q$1+R215*Sheet1!$R$1+S215*Sheet1!$S$1+T215*Sheet1!$T$1+U215*Sheet1!$U$1+V215*Sheet1!$V$1+W215*Sheet1!$W$1+X215*Sheet1!$X$1+Y215*Sheet1!$Y$1+Z215*Sheet1!$Z$1+AA215*Sheet1!$AA$1+AB215*Sheet1!$AB$1+AC215*Sheet1!$AC$1+AD215*Sheet1!$AD$1+AE215*Sheet1!$AE$1+AF215*Sheet1!$AF$1)</f>
        <v>0</v>
      </c>
      <c r="F215" s="5">
        <f t="shared" si="3"/>
        <v>0</v>
      </c>
      <c r="G215" s="5"/>
      <c r="AG215" s="5">
        <v>0</v>
      </c>
      <c r="AH215" s="8">
        <v>0</v>
      </c>
      <c r="AI215" s="9"/>
      <c r="AJ215" s="9" t="s">
        <v>59</v>
      </c>
      <c r="AK215" s="24">
        <f>(AB215*Sheet1!$AB$1+W215*Sheet1!$W$1+T215*Sheet1!$T$1+Q215*Sheet1!$Q$1+AE215*Sheet1!$AE$1+Y215*Sheet1!$Y$1+S215*Sheet1!$S$1)*D215</f>
        <v>0</v>
      </c>
      <c r="AL215" s="24">
        <f>(X215*Sheet1!$X$1+Z215*Sheet1!$Z$1)*D215</f>
        <v>0</v>
      </c>
      <c r="AM215" s="24">
        <f>(AF215*Sheet1!$AF$1+AD215*Sheet1!$AD$1+AC215*Sheet1!$AC$1+AA215*Sheet1!$AA$1+V215*Sheet1!$V$1+U215*Sheet1!$U$1+R215*Sheet1!$R$1)*D215</f>
        <v>0</v>
      </c>
      <c r="AN215" s="29" t="s">
        <v>2232</v>
      </c>
      <c r="AO215" s="19">
        <v>6031</v>
      </c>
      <c r="AP215" s="31"/>
      <c r="AQ215" s="31"/>
    </row>
    <row r="216" spans="1:43" ht="15.75" customHeight="1">
      <c r="A216" s="5">
        <v>4094</v>
      </c>
      <c r="B216" s="5">
        <v>1111418917</v>
      </c>
      <c r="C216" s="5" t="s">
        <v>31</v>
      </c>
      <c r="D216" s="5">
        <f>(H216*Sheet1!$H$1+I216*Sheet1!$I$1+J216*Sheet1!$J$1+K216*Sheet1!$K$1+L216*Sheet1!$L$1+M216*Sheet1!$M$1+N216*Sheet1!$N$1+O216*Sheet1!$O$1)</f>
        <v>-0.95851999999999993</v>
      </c>
      <c r="E216" s="5">
        <f>(Q216*Sheet1!$Q$1+R216*Sheet1!$R$1+S216*Sheet1!$S$1+T216*Sheet1!$T$1+U216*Sheet1!$U$1+V216*Sheet1!$V$1+W216*Sheet1!$W$1+X216*Sheet1!$X$1+Y216*Sheet1!$Y$1+Z216*Sheet1!$Z$1+AA216*Sheet1!$AA$1+AB216*Sheet1!$AB$1+AC216*Sheet1!$AC$1+AD216*Sheet1!$AD$1+AE216*Sheet1!$AE$1+AF216*Sheet1!$AF$1)</f>
        <v>1.4781</v>
      </c>
      <c r="F216" s="5">
        <f t="shared" si="3"/>
        <v>-0.28406607660599992</v>
      </c>
      <c r="G216" s="5"/>
      <c r="H216" s="5">
        <v>0</v>
      </c>
      <c r="I216" s="5">
        <v>8.0000000000000004E-4</v>
      </c>
      <c r="J216" s="5">
        <v>0</v>
      </c>
      <c r="K216" s="5">
        <v>7.0300000000000001E-2</v>
      </c>
      <c r="L216" s="5">
        <v>0</v>
      </c>
      <c r="M216" s="5">
        <v>0.93079999999999996</v>
      </c>
      <c r="N216" s="5">
        <v>0</v>
      </c>
      <c r="O216" s="5">
        <v>0</v>
      </c>
      <c r="P216" s="5"/>
      <c r="Q216" s="5">
        <v>2.5000000000000001E-3</v>
      </c>
      <c r="R216" s="5">
        <v>0</v>
      </c>
      <c r="S216" s="5">
        <v>0.18529999999999999</v>
      </c>
      <c r="T216" s="5">
        <v>0</v>
      </c>
      <c r="U216" s="5">
        <v>2.0000000000000001E-4</v>
      </c>
      <c r="V216" s="5">
        <v>0</v>
      </c>
      <c r="W216" s="5">
        <v>0</v>
      </c>
      <c r="X216" s="5">
        <v>0</v>
      </c>
      <c r="Y216" s="5">
        <v>0.5494</v>
      </c>
      <c r="Z216" s="5">
        <v>0</v>
      </c>
      <c r="AA216" s="5">
        <v>2.9999999999999997E-4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2.9999999999999997E-4</v>
      </c>
      <c r="AH216" s="6" t="s">
        <v>78</v>
      </c>
      <c r="AI216" s="7" t="s">
        <v>150</v>
      </c>
      <c r="AJ216" s="7"/>
      <c r="AK216" s="24">
        <f>(AB216*Sheet1!$AB$1+W216*Sheet1!$W$1+T216*Sheet1!$T$1+Q216*Sheet1!$Q$1+AE216*Sheet1!$AE$1+Y216*Sheet1!$Y$1+S216*Sheet1!$S$1)*D216</f>
        <v>-1.415638188</v>
      </c>
      <c r="AL216" s="24">
        <f>(X216*Sheet1!$X$1+Z216*Sheet1!$Z$1)*D216</f>
        <v>0</v>
      </c>
      <c r="AM216" s="24">
        <f>(AF216*Sheet1!$AF$1+AD216*Sheet1!$AD$1+AC216*Sheet1!$AC$1+AA216*Sheet1!$AA$1+V216*Sheet1!$V$1+U216*Sheet1!$U$1+R216*Sheet1!$R$1)*D216</f>
        <v>-1.150224E-3</v>
      </c>
      <c r="AN216" s="29" t="s">
        <v>2233</v>
      </c>
      <c r="AO216" s="19">
        <v>6033</v>
      </c>
      <c r="AP216" s="30" t="s">
        <v>19</v>
      </c>
      <c r="AQ216" s="30" t="s">
        <v>8</v>
      </c>
    </row>
    <row r="217" spans="1:43" ht="15.75" customHeight="1">
      <c r="A217" s="5">
        <v>4098</v>
      </c>
      <c r="B217" s="5">
        <v>1010005704</v>
      </c>
      <c r="C217" s="5" t="s">
        <v>31</v>
      </c>
      <c r="D217" s="5">
        <f>(H217*Sheet1!$H$1+I217*Sheet1!$I$1+J217*Sheet1!$J$1+K217*Sheet1!$K$1+L217*Sheet1!$L$1+M217*Sheet1!$M$1+N217*Sheet1!$N$1+O217*Sheet1!$O$1)</f>
        <v>-0.63929000000000002</v>
      </c>
      <c r="E217" s="5">
        <f>(Q217*Sheet1!$Q$1+R217*Sheet1!$R$1+S217*Sheet1!$S$1+T217*Sheet1!$T$1+U217*Sheet1!$U$1+V217*Sheet1!$V$1+W217*Sheet1!$W$1+X217*Sheet1!$X$1+Y217*Sheet1!$Y$1+Z217*Sheet1!$Z$1+AA217*Sheet1!$AA$1+AB217*Sheet1!$AB$1+AC217*Sheet1!$AC$1+AD217*Sheet1!$AD$1+AE217*Sheet1!$AE$1+AF217*Sheet1!$AF$1)</f>
        <v>2.9865999999999997</v>
      </c>
      <c r="F217" s="5">
        <f t="shared" si="3"/>
        <v>-0.38491558842239998</v>
      </c>
      <c r="G217" s="5"/>
      <c r="H217" s="5">
        <v>0</v>
      </c>
      <c r="I217" s="5">
        <v>7.9000000000000008E-3</v>
      </c>
      <c r="J217" s="5">
        <v>0</v>
      </c>
      <c r="K217" s="5">
        <v>0.58630000000000004</v>
      </c>
      <c r="L217" s="5">
        <v>0</v>
      </c>
      <c r="M217" s="5">
        <v>0.40849999999999997</v>
      </c>
      <c r="N217" s="5">
        <v>1E-4</v>
      </c>
      <c r="O217" s="5">
        <v>2.0000000000000001E-4</v>
      </c>
      <c r="P217" s="5"/>
      <c r="Q217" s="5">
        <v>4.0000000000000002E-4</v>
      </c>
      <c r="R217" s="5">
        <v>1E-4</v>
      </c>
      <c r="S217" s="5">
        <v>7.3000000000000001E-3</v>
      </c>
      <c r="T217" s="5">
        <v>0</v>
      </c>
      <c r="U217" s="5">
        <v>4.0000000000000002E-4</v>
      </c>
      <c r="V217" s="5">
        <v>2.9999999999999997E-4</v>
      </c>
      <c r="W217" s="5">
        <v>0</v>
      </c>
      <c r="X217" s="5">
        <v>0</v>
      </c>
      <c r="Y217" s="5">
        <v>5.9999999999999995E-4</v>
      </c>
      <c r="Z217" s="5">
        <v>0</v>
      </c>
      <c r="AA217" s="5">
        <v>8.0000000000000004E-4</v>
      </c>
      <c r="AB217" s="5">
        <v>0</v>
      </c>
      <c r="AC217" s="5">
        <v>0</v>
      </c>
      <c r="AD217" s="5">
        <v>5.8700000000000002E-2</v>
      </c>
      <c r="AE217" s="5">
        <v>0</v>
      </c>
      <c r="AF217" s="5">
        <v>0.91039999999999999</v>
      </c>
      <c r="AG217" s="5">
        <v>2.5999999999999999E-3</v>
      </c>
      <c r="AH217" s="6" t="s">
        <v>266</v>
      </c>
      <c r="AI217" s="7" t="s">
        <v>178</v>
      </c>
      <c r="AJ217" s="7"/>
      <c r="AK217" s="24">
        <f>(AB217*Sheet1!$AB$1+W217*Sheet1!$W$1+T217*Sheet1!$T$1+Q217*Sheet1!$Q$1+AE217*Sheet1!$AE$1+Y217*Sheet1!$Y$1+S217*Sheet1!$S$1)*D217</f>
        <v>-1.0867930000000001E-2</v>
      </c>
      <c r="AL217" s="24">
        <f>(X217*Sheet1!$X$1+Z217*Sheet1!$Z$1)*D217</f>
        <v>0</v>
      </c>
      <c r="AM217" s="24">
        <f>(AF217*Sheet1!$AF$1+AD217*Sheet1!$AD$1+AC217*Sheet1!$AC$1+AA217*Sheet1!$AA$1+V217*Sheet1!$V$1+U217*Sheet1!$U$1+R217*Sheet1!$R$1)*D217</f>
        <v>-1.8984355839999996</v>
      </c>
      <c r="AN217" s="29" t="s">
        <v>2234</v>
      </c>
      <c r="AO217" s="19">
        <v>6043</v>
      </c>
      <c r="AP217" s="30" t="s">
        <v>26</v>
      </c>
      <c r="AQ217" s="30" t="s">
        <v>2246</v>
      </c>
    </row>
    <row r="218" spans="1:43" ht="15.75" customHeight="1">
      <c r="A218" s="5">
        <v>4141</v>
      </c>
      <c r="B218" s="5">
        <v>1117859798</v>
      </c>
      <c r="C218" s="5" t="s">
        <v>31</v>
      </c>
      <c r="D218" s="5">
        <f>(H218*Sheet1!$H$1+I218*Sheet1!$I$1+J218*Sheet1!$J$1+K218*Sheet1!$K$1+L218*Sheet1!$L$1+M218*Sheet1!$M$1+N218*Sheet1!$N$1+O218*Sheet1!$O$1)</f>
        <v>0.40020000000000006</v>
      </c>
      <c r="E218" s="5">
        <f>(Q218*Sheet1!$Q$1+R218*Sheet1!$R$1+S218*Sheet1!$S$1+T218*Sheet1!$T$1+U218*Sheet1!$U$1+V218*Sheet1!$V$1+W218*Sheet1!$W$1+X218*Sheet1!$X$1+Y218*Sheet1!$Y$1+Z218*Sheet1!$Z$1+AA218*Sheet1!$AA$1+AB218*Sheet1!$AB$1+AC218*Sheet1!$AC$1+AD218*Sheet1!$AD$1+AE218*Sheet1!$AE$1+AF218*Sheet1!$AF$1)</f>
        <v>2.9504999999999999</v>
      </c>
      <c r="F218" s="5">
        <f t="shared" si="3"/>
        <v>0.39284886627000004</v>
      </c>
      <c r="G218" s="5"/>
      <c r="H218" s="5">
        <v>3.0499999999999999E-2</v>
      </c>
      <c r="I218" s="5">
        <v>0.81520000000000004</v>
      </c>
      <c r="J218" s="5">
        <v>9.8500000000000004E-2</v>
      </c>
      <c r="K218" s="5">
        <v>8.4699999999999998E-2</v>
      </c>
      <c r="L218" s="5">
        <v>0</v>
      </c>
      <c r="M218" s="5">
        <v>3.0999999999999999E-3</v>
      </c>
      <c r="N218" s="5">
        <v>6.9999999999999999E-4</v>
      </c>
      <c r="O218" s="5">
        <v>1.5E-3</v>
      </c>
      <c r="P218" s="5"/>
      <c r="Q218" s="5">
        <v>8.0100000000000005E-2</v>
      </c>
      <c r="R218" s="5">
        <v>1.0699999999999999E-2</v>
      </c>
      <c r="S218" s="5">
        <v>8.0000000000000004E-4</v>
      </c>
      <c r="T218" s="5">
        <v>0</v>
      </c>
      <c r="U218" s="5">
        <v>0.1162</v>
      </c>
      <c r="V218" s="5">
        <v>5.9999999999999995E-4</v>
      </c>
      <c r="W218" s="5">
        <v>0</v>
      </c>
      <c r="X218" s="5">
        <v>0</v>
      </c>
      <c r="Y218" s="5">
        <v>0</v>
      </c>
      <c r="Z218" s="5">
        <v>0.45340000000000003</v>
      </c>
      <c r="AA218" s="5">
        <v>0.25690000000000002</v>
      </c>
      <c r="AB218" s="5">
        <v>0</v>
      </c>
      <c r="AC218" s="5">
        <v>0</v>
      </c>
      <c r="AD218" s="5">
        <v>2.5000000000000001E-3</v>
      </c>
      <c r="AE218" s="5">
        <v>0</v>
      </c>
      <c r="AF218" s="5">
        <v>0</v>
      </c>
      <c r="AG218" s="5">
        <v>0.31469999999999998</v>
      </c>
      <c r="AH218" s="6" t="s">
        <v>121</v>
      </c>
      <c r="AI218" s="7" t="s">
        <v>122</v>
      </c>
      <c r="AJ218" s="7"/>
      <c r="AK218" s="24">
        <f>(AB218*Sheet1!$AB$1+W218*Sheet1!$W$1+T218*Sheet1!$T$1+Q218*Sheet1!$Q$1+AE218*Sheet1!$AE$1+Y218*Sheet1!$Y$1+S218*Sheet1!$S$1)*D218</f>
        <v>9.6808380000000013E-2</v>
      </c>
      <c r="AL218" s="24">
        <f>(X218*Sheet1!$X$1+Z218*Sheet1!$Z$1)*D218</f>
        <v>0.72580272000000012</v>
      </c>
      <c r="AM218" s="24">
        <f>(AF218*Sheet1!$AF$1+AD218*Sheet1!$AD$1+AC218*Sheet1!$AC$1+AA218*Sheet1!$AA$1+V218*Sheet1!$V$1+U218*Sheet1!$U$1+R218*Sheet1!$R$1)*D218</f>
        <v>0.35817900000000008</v>
      </c>
      <c r="AN218" s="29" t="s">
        <v>2235</v>
      </c>
      <c r="AO218" s="19">
        <v>6050</v>
      </c>
      <c r="AP218" s="30" t="s">
        <v>20</v>
      </c>
      <c r="AQ218" s="30" t="s">
        <v>4</v>
      </c>
    </row>
    <row r="219" spans="1:43" ht="15.75" customHeight="1">
      <c r="A219" s="5">
        <v>4142</v>
      </c>
      <c r="B219" s="5">
        <v>1005341958</v>
      </c>
      <c r="C219" s="5" t="s">
        <v>31</v>
      </c>
      <c r="D219" s="5">
        <f>(H219*Sheet1!$H$1+I219*Sheet1!$I$1+J219*Sheet1!$J$1+K219*Sheet1!$K$1+L219*Sheet1!$L$1+M219*Sheet1!$M$1+N219*Sheet1!$N$1+O219*Sheet1!$O$1)</f>
        <v>-0.66876000000000002</v>
      </c>
      <c r="E219" s="5">
        <f>(Q219*Sheet1!$Q$1+R219*Sheet1!$R$1+S219*Sheet1!$S$1+T219*Sheet1!$T$1+U219*Sheet1!$U$1+V219*Sheet1!$V$1+W219*Sheet1!$W$1+X219*Sheet1!$X$1+Y219*Sheet1!$Y$1+Z219*Sheet1!$Z$1+AA219*Sheet1!$AA$1+AB219*Sheet1!$AB$1+AC219*Sheet1!$AC$1+AD219*Sheet1!$AD$1+AE219*Sheet1!$AE$1+AF219*Sheet1!$AF$1)</f>
        <v>1.5478000000000003</v>
      </c>
      <c r="F219" s="5">
        <f t="shared" si="3"/>
        <v>-0.22937965092480006</v>
      </c>
      <c r="G219" s="5"/>
      <c r="H219" s="5">
        <v>0</v>
      </c>
      <c r="I219" s="5">
        <v>2.5600000000000001E-2</v>
      </c>
      <c r="J219" s="5">
        <v>0</v>
      </c>
      <c r="K219" s="5">
        <v>0.64019999999999999</v>
      </c>
      <c r="L219" s="5">
        <v>0</v>
      </c>
      <c r="M219" s="5">
        <v>0.4254</v>
      </c>
      <c r="N219" s="5">
        <v>0</v>
      </c>
      <c r="O219" s="5">
        <v>1E-4</v>
      </c>
      <c r="P219" s="5"/>
      <c r="Q219" s="5">
        <v>1.8200000000000001E-2</v>
      </c>
      <c r="R219" s="5">
        <v>1E-4</v>
      </c>
      <c r="S219" s="5">
        <v>1E-4</v>
      </c>
      <c r="T219" s="5">
        <v>0</v>
      </c>
      <c r="U219" s="5">
        <v>5.5999999999999999E-3</v>
      </c>
      <c r="V219" s="5">
        <v>0</v>
      </c>
      <c r="W219" s="5">
        <v>0</v>
      </c>
      <c r="X219" s="5">
        <v>0</v>
      </c>
      <c r="Y219" s="5">
        <v>0</v>
      </c>
      <c r="Z219" s="5">
        <v>0.25359999999999999</v>
      </c>
      <c r="AA219" s="5">
        <v>0.1638</v>
      </c>
      <c r="AB219" s="5">
        <v>0</v>
      </c>
      <c r="AC219" s="5">
        <v>8.9999999999999998E-4</v>
      </c>
      <c r="AD219" s="5">
        <v>3.2599999999999997E-2</v>
      </c>
      <c r="AE219" s="5">
        <v>0</v>
      </c>
      <c r="AF219" s="5">
        <v>0</v>
      </c>
      <c r="AG219" s="5">
        <v>8.5000000000000006E-3</v>
      </c>
      <c r="AH219" s="6" t="s">
        <v>267</v>
      </c>
      <c r="AI219" s="7" t="s">
        <v>196</v>
      </c>
      <c r="AJ219" s="7"/>
      <c r="AK219" s="24">
        <f>(AB219*Sheet1!$AB$1+W219*Sheet1!$W$1+T219*Sheet1!$T$1+Q219*Sheet1!$Q$1+AE219*Sheet1!$AE$1+Y219*Sheet1!$Y$1+S219*Sheet1!$S$1)*D219</f>
        <v>-3.6648048000000003E-2</v>
      </c>
      <c r="AL219" s="24">
        <f>(X219*Sheet1!$X$1+Z219*Sheet1!$Z$1)*D219</f>
        <v>-0.67839014399999997</v>
      </c>
      <c r="AM219" s="24">
        <f>(AF219*Sheet1!$AF$1+AD219*Sheet1!$AD$1+AC219*Sheet1!$AC$1+AA219*Sheet1!$AA$1+V219*Sheet1!$V$1+U219*Sheet1!$U$1+R219*Sheet1!$R$1)*D219</f>
        <v>-0.32006853600000001</v>
      </c>
      <c r="AN219" s="29" t="s">
        <v>2236</v>
      </c>
      <c r="AO219" s="19">
        <v>6057</v>
      </c>
      <c r="AP219" s="30" t="s">
        <v>20</v>
      </c>
      <c r="AQ219" s="30" t="s">
        <v>2246</v>
      </c>
    </row>
    <row r="220" spans="1:43" ht="15.75" customHeight="1">
      <c r="A220" s="5">
        <v>4194</v>
      </c>
      <c r="B220" s="5">
        <v>1109193532</v>
      </c>
      <c r="C220" s="5" t="s">
        <v>31</v>
      </c>
      <c r="D220" s="5">
        <f>(H220*Sheet1!$H$1+I220*Sheet1!$I$1+J220*Sheet1!$J$1+K220*Sheet1!$K$1+L220*Sheet1!$L$1+M220*Sheet1!$M$1+N220*Sheet1!$N$1+O220*Sheet1!$O$1)</f>
        <v>-0.95436999999999994</v>
      </c>
      <c r="E220" s="5">
        <f>(Q220*Sheet1!$Q$1+R220*Sheet1!$R$1+S220*Sheet1!$S$1+T220*Sheet1!$T$1+U220*Sheet1!$U$1+V220*Sheet1!$V$1+W220*Sheet1!$W$1+X220*Sheet1!$X$1+Y220*Sheet1!$Y$1+Z220*Sheet1!$Z$1+AA220*Sheet1!$AA$1+AB220*Sheet1!$AB$1+AC220*Sheet1!$AC$1+AD220*Sheet1!$AD$1+AE220*Sheet1!$AE$1+AF220*Sheet1!$AF$1)</f>
        <v>2.9969999999999999</v>
      </c>
      <c r="F220" s="5">
        <f t="shared" si="3"/>
        <v>-0.58549253838299997</v>
      </c>
      <c r="G220" s="5"/>
      <c r="H220" s="5">
        <v>0</v>
      </c>
      <c r="I220" s="5">
        <v>2.3E-3</v>
      </c>
      <c r="J220" s="5">
        <v>0</v>
      </c>
      <c r="K220" s="5">
        <v>0.1066</v>
      </c>
      <c r="L220" s="5">
        <v>0</v>
      </c>
      <c r="M220" s="5">
        <v>0.91279999999999994</v>
      </c>
      <c r="N220" s="5">
        <v>0</v>
      </c>
      <c r="O220" s="5">
        <v>1E-4</v>
      </c>
      <c r="P220" s="5"/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0.999</v>
      </c>
      <c r="AG220" s="5">
        <v>8.0000000000000004E-4</v>
      </c>
      <c r="AH220" s="6" t="s">
        <v>268</v>
      </c>
      <c r="AI220" s="7"/>
      <c r="AJ220" s="7"/>
      <c r="AK220" s="24">
        <f>(AB220*Sheet1!$AB$1+W220*Sheet1!$W$1+T220*Sheet1!$T$1+Q220*Sheet1!$Q$1+AE220*Sheet1!$AE$1+Y220*Sheet1!$Y$1+S220*Sheet1!$S$1)*D220</f>
        <v>0</v>
      </c>
      <c r="AL220" s="24">
        <f>(X220*Sheet1!$X$1+Z220*Sheet1!$Z$1)*D220</f>
        <v>0</v>
      </c>
      <c r="AM220" s="24">
        <f>(AF220*Sheet1!$AF$1+AD220*Sheet1!$AD$1+AC220*Sheet1!$AC$1+AA220*Sheet1!$AA$1+V220*Sheet1!$V$1+U220*Sheet1!$U$1+R220*Sheet1!$R$1)*D220</f>
        <v>-2.8602468899999995</v>
      </c>
      <c r="AN220" s="29" t="s">
        <v>2237</v>
      </c>
      <c r="AO220" s="19">
        <v>6060</v>
      </c>
      <c r="AP220" s="30" t="s">
        <v>26</v>
      </c>
      <c r="AQ220" s="30" t="s">
        <v>8</v>
      </c>
    </row>
    <row r="221" spans="1:43" ht="15.75" customHeight="1">
      <c r="A221" s="5">
        <v>4293</v>
      </c>
      <c r="B221" s="5">
        <v>1085143675</v>
      </c>
      <c r="C221" s="5" t="s">
        <v>31</v>
      </c>
      <c r="D221" s="5">
        <f>(H221*Sheet1!$H$1+I221*Sheet1!$I$1+J221*Sheet1!$J$1+K221*Sheet1!$K$1+L221*Sheet1!$L$1+M221*Sheet1!$M$1+N221*Sheet1!$N$1+O221*Sheet1!$O$1)</f>
        <v>-0.91675999999999991</v>
      </c>
      <c r="E221" s="5">
        <f>(Q221*Sheet1!$Q$1+R221*Sheet1!$R$1+S221*Sheet1!$S$1+T221*Sheet1!$T$1+U221*Sheet1!$U$1+V221*Sheet1!$V$1+W221*Sheet1!$W$1+X221*Sheet1!$X$1+Y221*Sheet1!$Y$1+Z221*Sheet1!$Z$1+AA221*Sheet1!$AA$1+AB221*Sheet1!$AB$1+AC221*Sheet1!$AC$1+AD221*Sheet1!$AD$1+AE221*Sheet1!$AE$1+AF221*Sheet1!$AF$1)</f>
        <v>3.7822999999999998</v>
      </c>
      <c r="F221" s="5">
        <f t="shared" si="3"/>
        <v>-0.72886037534960002</v>
      </c>
      <c r="G221" s="5"/>
      <c r="H221" s="5">
        <v>0</v>
      </c>
      <c r="I221" s="5">
        <v>1.0200000000000001E-2</v>
      </c>
      <c r="J221" s="5">
        <v>0</v>
      </c>
      <c r="K221" s="5">
        <v>0.18659999999999999</v>
      </c>
      <c r="L221" s="5">
        <v>0</v>
      </c>
      <c r="M221" s="5">
        <v>0.84689999999999999</v>
      </c>
      <c r="N221" s="5">
        <v>0</v>
      </c>
      <c r="O221" s="5">
        <v>4.0000000000000002E-4</v>
      </c>
      <c r="P221" s="5"/>
      <c r="Q221" s="5">
        <v>3.2000000000000001E-2</v>
      </c>
      <c r="R221" s="5">
        <v>0</v>
      </c>
      <c r="S221" s="5">
        <v>2.0000000000000001E-4</v>
      </c>
      <c r="T221" s="5">
        <v>0</v>
      </c>
      <c r="U221" s="5">
        <v>1.7500000000000002E-2</v>
      </c>
      <c r="V221" s="5">
        <v>0</v>
      </c>
      <c r="W221" s="5">
        <v>0</v>
      </c>
      <c r="X221" s="5">
        <v>0</v>
      </c>
      <c r="Y221" s="5">
        <v>0</v>
      </c>
      <c r="Z221" s="5">
        <v>1.8599999999999998E-2</v>
      </c>
      <c r="AA221" s="5">
        <v>4.3499999999999997E-2</v>
      </c>
      <c r="AB221" s="5">
        <v>0.87880000000000003</v>
      </c>
      <c r="AC221" s="5">
        <v>0</v>
      </c>
      <c r="AD221" s="5">
        <v>0.2089</v>
      </c>
      <c r="AE221" s="5">
        <v>0</v>
      </c>
      <c r="AF221" s="5">
        <v>0</v>
      </c>
      <c r="AG221" s="5">
        <v>3.3999999999999998E-3</v>
      </c>
      <c r="AH221" s="6" t="s">
        <v>230</v>
      </c>
      <c r="AI221" s="7" t="s">
        <v>269</v>
      </c>
      <c r="AJ221" s="7"/>
      <c r="AK221" s="24">
        <f>(AB221*Sheet1!$AB$1+W221*Sheet1!$W$1+T221*Sheet1!$T$1+Q221*Sheet1!$Q$1+AE221*Sheet1!$AE$1+Y221*Sheet1!$Y$1+S221*Sheet1!$S$1)*D221</f>
        <v>-2.5053217279999997</v>
      </c>
      <c r="AL221" s="24">
        <f>(X221*Sheet1!$X$1+Z221*Sheet1!$Z$1)*D221</f>
        <v>-6.8206943999999992E-2</v>
      </c>
      <c r="AM221" s="24">
        <f>(AF221*Sheet1!$AF$1+AD221*Sheet1!$AD$1+AC221*Sheet1!$AC$1+AA221*Sheet1!$AA$1+V221*Sheet1!$V$1+U221*Sheet1!$U$1+R221*Sheet1!$R$1)*D221</f>
        <v>-0.89393267599999993</v>
      </c>
      <c r="AN221" s="29" t="s">
        <v>2238</v>
      </c>
      <c r="AO221" s="19">
        <v>6069</v>
      </c>
      <c r="AP221" s="30" t="s">
        <v>22</v>
      </c>
      <c r="AQ221" s="30" t="s">
        <v>8</v>
      </c>
    </row>
    <row r="222" spans="1:43" ht="15.75" customHeight="1">
      <c r="A222" s="5">
        <v>4397</v>
      </c>
      <c r="B222" s="5">
        <v>1056665098</v>
      </c>
      <c r="C222" s="5" t="s">
        <v>31</v>
      </c>
      <c r="D222" s="5">
        <f>(H222*Sheet1!$H$1+I222*Sheet1!$I$1+J222*Sheet1!$J$1+K222*Sheet1!$K$1+L222*Sheet1!$L$1+M222*Sheet1!$M$1+N222*Sheet1!$N$1+O222*Sheet1!$O$1)</f>
        <v>-0.84436999999999995</v>
      </c>
      <c r="E222" s="5">
        <f>(Q222*Sheet1!$Q$1+R222*Sheet1!$R$1+S222*Sheet1!$S$1+T222*Sheet1!$T$1+U222*Sheet1!$U$1+V222*Sheet1!$V$1+W222*Sheet1!$W$1+X222*Sheet1!$X$1+Y222*Sheet1!$Y$1+Z222*Sheet1!$Z$1+AA222*Sheet1!$AA$1+AB222*Sheet1!$AB$1+AC222*Sheet1!$AC$1+AD222*Sheet1!$AD$1+AE222*Sheet1!$AE$1+AF222*Sheet1!$AF$1)</f>
        <v>1.9408999999999998</v>
      </c>
      <c r="F222" s="5">
        <f t="shared" si="3"/>
        <v>-0.32711201150679992</v>
      </c>
      <c r="G222" s="5"/>
      <c r="H222" s="5">
        <v>2.9999999999999997E-4</v>
      </c>
      <c r="I222" s="5">
        <v>2.5399999999999999E-2</v>
      </c>
      <c r="J222" s="5">
        <v>0</v>
      </c>
      <c r="K222" s="5">
        <v>0.16250000000000001</v>
      </c>
      <c r="L222" s="5">
        <v>0</v>
      </c>
      <c r="M222" s="5">
        <v>0.79149999999999998</v>
      </c>
      <c r="N222" s="5">
        <v>1E-4</v>
      </c>
      <c r="O222" s="5">
        <v>8.9999999999999998E-4</v>
      </c>
      <c r="P222" s="5"/>
      <c r="Q222" s="5">
        <v>4.8999999999999998E-3</v>
      </c>
      <c r="R222" s="5">
        <v>0</v>
      </c>
      <c r="S222" s="5">
        <v>3.3E-3</v>
      </c>
      <c r="T222" s="5">
        <v>8.2199999999999995E-2</v>
      </c>
      <c r="U222" s="5">
        <v>1E-4</v>
      </c>
      <c r="V222" s="5">
        <v>0</v>
      </c>
      <c r="W222" s="5">
        <v>0</v>
      </c>
      <c r="X222" s="5">
        <v>0</v>
      </c>
      <c r="Y222" s="5">
        <v>0.87539999999999996</v>
      </c>
      <c r="Z222" s="5">
        <v>8.0000000000000004E-4</v>
      </c>
      <c r="AA222" s="5">
        <v>2.9999999999999997E-4</v>
      </c>
      <c r="AB222" s="5">
        <v>1E-4</v>
      </c>
      <c r="AC222" s="5">
        <v>0</v>
      </c>
      <c r="AD222" s="5">
        <v>0</v>
      </c>
      <c r="AE222" s="5">
        <v>0</v>
      </c>
      <c r="AF222" s="5">
        <v>0</v>
      </c>
      <c r="AG222" s="5">
        <v>8.6E-3</v>
      </c>
      <c r="AH222" s="6" t="s">
        <v>270</v>
      </c>
      <c r="AI222" s="7"/>
      <c r="AJ222" s="7"/>
      <c r="AK222" s="24">
        <f>(AB222*Sheet1!$AB$1+W222*Sheet1!$W$1+T222*Sheet1!$T$1+Q222*Sheet1!$Q$1+AE222*Sheet1!$AE$1+Y222*Sheet1!$Y$1+S222*Sheet1!$S$1)*D222</f>
        <v>-1.6353758159999998</v>
      </c>
      <c r="AL222" s="24">
        <f>(X222*Sheet1!$X$1+Z222*Sheet1!$Z$1)*D222</f>
        <v>-2.7019840000000002E-3</v>
      </c>
      <c r="AM222" s="24">
        <f>(AF222*Sheet1!$AF$1+AD222*Sheet1!$AD$1+AC222*Sheet1!$AC$1+AA222*Sheet1!$AA$1+V222*Sheet1!$V$1+U222*Sheet1!$U$1+R222*Sheet1!$R$1)*D222</f>
        <v>-7.5993299999999996E-4</v>
      </c>
      <c r="AN222" s="29" t="s">
        <v>2239</v>
      </c>
      <c r="AO222" s="19">
        <v>6073</v>
      </c>
      <c r="AP222" s="30" t="s">
        <v>19</v>
      </c>
      <c r="AQ222" s="30" t="s">
        <v>8</v>
      </c>
    </row>
    <row r="223" spans="1:43" ht="15.75" customHeight="1">
      <c r="A223" s="5">
        <v>4419</v>
      </c>
      <c r="B223" s="5">
        <v>1116728343</v>
      </c>
      <c r="C223" s="5" t="s">
        <v>31</v>
      </c>
      <c r="D223" s="5">
        <f>(H223*Sheet1!$H$1+I223*Sheet1!$I$1+J223*Sheet1!$J$1+K223*Sheet1!$K$1+L223*Sheet1!$L$1+M223*Sheet1!$M$1+N223*Sheet1!$N$1+O223*Sheet1!$O$1)</f>
        <v>0.45527999999999996</v>
      </c>
      <c r="E223" s="5">
        <f>(Q223*Sheet1!$Q$1+R223*Sheet1!$R$1+S223*Sheet1!$S$1+T223*Sheet1!$T$1+U223*Sheet1!$U$1+V223*Sheet1!$V$1+W223*Sheet1!$W$1+X223*Sheet1!$X$1+Y223*Sheet1!$Y$1+Z223*Sheet1!$Z$1+AA223*Sheet1!$AA$1+AB223*Sheet1!$AB$1+AC223*Sheet1!$AC$1+AD223*Sheet1!$AD$1+AE223*Sheet1!$AE$1+AF223*Sheet1!$AF$1)</f>
        <v>3.5823999999999998</v>
      </c>
      <c r="F223" s="5">
        <f t="shared" si="3"/>
        <v>0.52974719938559989</v>
      </c>
      <c r="G223" s="5"/>
      <c r="H223" s="5">
        <v>2.0000000000000001E-4</v>
      </c>
      <c r="I223" s="5">
        <v>0.9476</v>
      </c>
      <c r="J223" s="5">
        <v>5.9999999999999995E-4</v>
      </c>
      <c r="K223" s="5">
        <v>4.1599999999999998E-2</v>
      </c>
      <c r="L223" s="5">
        <v>0</v>
      </c>
      <c r="M223" s="5">
        <v>2E-3</v>
      </c>
      <c r="N223" s="5">
        <v>0</v>
      </c>
      <c r="O223" s="5">
        <v>1E-4</v>
      </c>
      <c r="P223" s="5"/>
      <c r="Q223" s="5">
        <v>0.48780000000000001</v>
      </c>
      <c r="R223" s="5">
        <v>2.9999999999999997E-4</v>
      </c>
      <c r="S223" s="5">
        <v>5.0000000000000001E-4</v>
      </c>
      <c r="T223" s="5">
        <v>1E-4</v>
      </c>
      <c r="U223" s="5">
        <v>1.38E-2</v>
      </c>
      <c r="V223" s="5">
        <v>0</v>
      </c>
      <c r="W223" s="5">
        <v>0</v>
      </c>
      <c r="X223" s="5">
        <v>0</v>
      </c>
      <c r="Y223" s="5">
        <v>1E-4</v>
      </c>
      <c r="Z223" s="5">
        <v>0.49430000000000002</v>
      </c>
      <c r="AA223" s="5">
        <v>4.8800000000000003E-2</v>
      </c>
      <c r="AB223" s="5">
        <v>0</v>
      </c>
      <c r="AC223" s="5">
        <v>0</v>
      </c>
      <c r="AD223" s="5">
        <v>2.0000000000000001E-4</v>
      </c>
      <c r="AE223" s="5">
        <v>0</v>
      </c>
      <c r="AF223" s="5">
        <v>0</v>
      </c>
      <c r="AG223" s="5">
        <v>0.31609999999999999</v>
      </c>
      <c r="AH223" s="6" t="s">
        <v>271</v>
      </c>
      <c r="AI223" s="7" t="s">
        <v>272</v>
      </c>
      <c r="AJ223" s="7"/>
      <c r="AK223" s="24">
        <f>(AB223*Sheet1!$AB$1+W223*Sheet1!$W$1+T223*Sheet1!$T$1+Q223*Sheet1!$Q$1+AE223*Sheet1!$AE$1+Y223*Sheet1!$Y$1+S223*Sheet1!$S$1)*D223</f>
        <v>0.66689414399999991</v>
      </c>
      <c r="AL223" s="24">
        <f>(X223*Sheet1!$X$1+Z223*Sheet1!$Z$1)*D223</f>
        <v>0.90017961599999996</v>
      </c>
      <c r="AM223" s="24">
        <f>(AF223*Sheet1!$AF$1+AD223*Sheet1!$AD$1+AC223*Sheet1!$AC$1+AA223*Sheet1!$AA$1+V223*Sheet1!$V$1+U223*Sheet1!$U$1+R223*Sheet1!$R$1)*D223</f>
        <v>6.3921311999999994E-2</v>
      </c>
      <c r="AN223" s="29" t="s">
        <v>2240</v>
      </c>
      <c r="AO223" s="19">
        <v>6063</v>
      </c>
      <c r="AP223" s="30" t="s">
        <v>2252</v>
      </c>
      <c r="AQ223" s="30" t="s">
        <v>4</v>
      </c>
    </row>
    <row r="224" spans="1:43" ht="15.75" customHeight="1">
      <c r="A224" s="5">
        <v>4441</v>
      </c>
      <c r="B224" s="5">
        <v>1064305548</v>
      </c>
      <c r="C224" s="5" t="s">
        <v>31</v>
      </c>
      <c r="D224" s="5">
        <f>(H224*Sheet1!$H$1+I224*Sheet1!$I$1+J224*Sheet1!$J$1+K224*Sheet1!$K$1+L224*Sheet1!$L$1+M224*Sheet1!$M$1+N224*Sheet1!$N$1+O224*Sheet1!$O$1)</f>
        <v>0.49844000000000005</v>
      </c>
      <c r="E224" s="5">
        <f>(Q224*Sheet1!$Q$1+R224*Sheet1!$R$1+S224*Sheet1!$S$1+T224*Sheet1!$T$1+U224*Sheet1!$U$1+V224*Sheet1!$V$1+W224*Sheet1!$W$1+X224*Sheet1!$X$1+Y224*Sheet1!$Y$1+Z224*Sheet1!$Z$1+AA224*Sheet1!$AA$1+AB224*Sheet1!$AB$1+AC224*Sheet1!$AC$1+AD224*Sheet1!$AD$1+AE224*Sheet1!$AE$1+AF224*Sheet1!$AF$1)</f>
        <v>2.0367000000000002</v>
      </c>
      <c r="F224" s="5">
        <f t="shared" si="3"/>
        <v>0.33754493871000002</v>
      </c>
      <c r="G224" s="5"/>
      <c r="H224" s="5">
        <v>4.0000000000000002E-4</v>
      </c>
      <c r="I224" s="5">
        <v>0.99660000000000004</v>
      </c>
      <c r="J224" s="5">
        <v>2.0000000000000001E-4</v>
      </c>
      <c r="K224" s="5">
        <v>4.0000000000000002E-4</v>
      </c>
      <c r="L224" s="5">
        <v>0</v>
      </c>
      <c r="M224" s="5">
        <v>0</v>
      </c>
      <c r="N224" s="5">
        <v>0</v>
      </c>
      <c r="O224" s="5">
        <v>0</v>
      </c>
      <c r="P224" s="5"/>
      <c r="Q224" s="5">
        <v>2.0000000000000001E-4</v>
      </c>
      <c r="R224" s="5">
        <v>0</v>
      </c>
      <c r="S224" s="5">
        <v>1.54E-2</v>
      </c>
      <c r="T224" s="5">
        <v>0</v>
      </c>
      <c r="U224" s="5">
        <v>6.9999999999999999E-4</v>
      </c>
      <c r="V224" s="5">
        <v>0</v>
      </c>
      <c r="W224" s="5">
        <v>0</v>
      </c>
      <c r="X224" s="5">
        <v>0</v>
      </c>
      <c r="Y224" s="5">
        <v>1</v>
      </c>
      <c r="Z224" s="5">
        <v>8.0000000000000004E-4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0.33239999999999997</v>
      </c>
      <c r="AH224" s="6" t="s">
        <v>73</v>
      </c>
      <c r="AI224" s="7" t="s">
        <v>273</v>
      </c>
      <c r="AJ224" s="7"/>
      <c r="AK224" s="24">
        <f>(AB224*Sheet1!$AB$1+W224*Sheet1!$W$1+T224*Sheet1!$T$1+Q224*Sheet1!$Q$1+AE224*Sheet1!$AE$1+Y224*Sheet1!$Y$1+S224*Sheet1!$S$1)*D224</f>
        <v>1.0125310160000001</v>
      </c>
      <c r="AL224" s="24">
        <f>(X224*Sheet1!$X$1+Z224*Sheet1!$Z$1)*D224</f>
        <v>1.5950080000000002E-3</v>
      </c>
      <c r="AM224" s="24">
        <f>(AF224*Sheet1!$AF$1+AD224*Sheet1!$AD$1+AC224*Sheet1!$AC$1+AA224*Sheet1!$AA$1+V224*Sheet1!$V$1+U224*Sheet1!$U$1+R224*Sheet1!$R$1)*D224</f>
        <v>1.046724E-3</v>
      </c>
      <c r="AN224" s="29" t="s">
        <v>2241</v>
      </c>
      <c r="AO224" s="19">
        <v>6064</v>
      </c>
      <c r="AP224" s="30" t="s">
        <v>19</v>
      </c>
      <c r="AQ224" s="30" t="s">
        <v>4</v>
      </c>
    </row>
    <row r="225" spans="1:43" ht="15.75" customHeight="1">
      <c r="A225" s="5">
        <v>4519</v>
      </c>
      <c r="B225" s="5">
        <v>1115277060</v>
      </c>
      <c r="C225" s="5" t="s">
        <v>31</v>
      </c>
      <c r="D225" s="5">
        <f>(H225*Sheet1!$H$1+I225*Sheet1!$I$1+J225*Sheet1!$J$1+K225*Sheet1!$K$1+L225*Sheet1!$L$1+M225*Sheet1!$M$1+N225*Sheet1!$N$1+O225*Sheet1!$O$1)</f>
        <v>-0.70833000000000002</v>
      </c>
      <c r="E225" s="5">
        <f>(Q225*Sheet1!$Q$1+R225*Sheet1!$R$1+S225*Sheet1!$S$1+T225*Sheet1!$T$1+U225*Sheet1!$U$1+V225*Sheet1!$V$1+W225*Sheet1!$W$1+X225*Sheet1!$X$1+Y225*Sheet1!$Y$1+Z225*Sheet1!$Z$1+AA225*Sheet1!$AA$1+AB225*Sheet1!$AB$1+AC225*Sheet1!$AC$1+AD225*Sheet1!$AD$1+AE225*Sheet1!$AE$1+AF225*Sheet1!$AF$1)</f>
        <v>3.1898</v>
      </c>
      <c r="F225" s="5">
        <f t="shared" si="3"/>
        <v>-0.46905788265839998</v>
      </c>
      <c r="G225" s="5"/>
      <c r="H225" s="5">
        <v>0</v>
      </c>
      <c r="I225" s="5">
        <v>3.8899999999999997E-2</v>
      </c>
      <c r="J225" s="5">
        <v>0</v>
      </c>
      <c r="K225" s="5">
        <v>0.40810000000000002</v>
      </c>
      <c r="L225" s="5">
        <v>4.0000000000000002E-4</v>
      </c>
      <c r="M225" s="5">
        <v>0.56379999999999997</v>
      </c>
      <c r="N225" s="5">
        <v>1E-4</v>
      </c>
      <c r="O225" s="5">
        <v>5.9999999999999995E-4</v>
      </c>
      <c r="P225" s="5"/>
      <c r="Q225" s="5">
        <v>4.5199999999999997E-2</v>
      </c>
      <c r="R225" s="5">
        <v>0</v>
      </c>
      <c r="S225" s="5">
        <v>4.0000000000000002E-4</v>
      </c>
      <c r="T225" s="5">
        <v>6.9999999999999999E-4</v>
      </c>
      <c r="U225" s="5">
        <v>1.7500000000000002E-2</v>
      </c>
      <c r="V225" s="5">
        <v>0</v>
      </c>
      <c r="W225" s="5">
        <v>0</v>
      </c>
      <c r="X225" s="5">
        <v>0</v>
      </c>
      <c r="Y225" s="5">
        <v>0</v>
      </c>
      <c r="Z225" s="5">
        <v>2.3400000000000001E-2</v>
      </c>
      <c r="AA225" s="5">
        <v>2.8299999999999999E-2</v>
      </c>
      <c r="AB225" s="5">
        <v>0.94510000000000005</v>
      </c>
      <c r="AC225" s="5">
        <v>0</v>
      </c>
      <c r="AD225" s="5">
        <v>3.5000000000000001E-3</v>
      </c>
      <c r="AE225" s="5">
        <v>0</v>
      </c>
      <c r="AF225" s="5">
        <v>0</v>
      </c>
      <c r="AG225" s="5">
        <v>1.2999999999999999E-2</v>
      </c>
      <c r="AH225" s="6" t="s">
        <v>155</v>
      </c>
      <c r="AI225" s="7"/>
      <c r="AJ225" s="7"/>
      <c r="AK225" s="24">
        <f>(AB225*Sheet1!$AB$1+W225*Sheet1!$W$1+T225*Sheet1!$T$1+Q225*Sheet1!$Q$1+AE225*Sheet1!$AE$1+Y225*Sheet1!$Y$1+S225*Sheet1!$S$1)*D225</f>
        <v>-2.1059359230000001</v>
      </c>
      <c r="AL225" s="24">
        <f>(X225*Sheet1!$X$1+Z225*Sheet1!$Z$1)*D225</f>
        <v>-6.6299688000000009E-2</v>
      </c>
      <c r="AM225" s="24">
        <f>(AF225*Sheet1!$AF$1+AD225*Sheet1!$AD$1+AC225*Sheet1!$AC$1+AA225*Sheet1!$AA$1+V225*Sheet1!$V$1+U225*Sheet1!$U$1+R225*Sheet1!$R$1)*D225</f>
        <v>-8.7195423000000008E-2</v>
      </c>
      <c r="AN225" s="29" t="s">
        <v>2243</v>
      </c>
      <c r="AO225" s="19">
        <v>6066</v>
      </c>
      <c r="AP225" s="30" t="s">
        <v>22</v>
      </c>
      <c r="AQ225" s="30" t="s">
        <v>2246</v>
      </c>
    </row>
    <row r="226" spans="1:43" ht="15.75" customHeight="1">
      <c r="A226" s="5">
        <v>4637</v>
      </c>
      <c r="B226" s="5">
        <v>1035582802</v>
      </c>
      <c r="C226" s="5" t="s">
        <v>31</v>
      </c>
      <c r="D226" s="5">
        <f>(H226*Sheet1!$H$1+I226*Sheet1!$I$1+J226*Sheet1!$J$1+K226*Sheet1!$K$1+L226*Sheet1!$L$1+M226*Sheet1!$M$1+N226*Sheet1!$N$1+O226*Sheet1!$O$1)</f>
        <v>0</v>
      </c>
      <c r="E226" s="5">
        <f>(Q226*Sheet1!$Q$1+R226*Sheet1!$R$1+S226*Sheet1!$S$1+T226*Sheet1!$T$1+U226*Sheet1!$U$1+V226*Sheet1!$V$1+W226*Sheet1!$W$1+X226*Sheet1!$X$1+Y226*Sheet1!$Y$1+Z226*Sheet1!$Z$1+AA226*Sheet1!$AA$1+AB226*Sheet1!$AB$1+AC226*Sheet1!$AC$1+AD226*Sheet1!$AD$1+AE226*Sheet1!$AE$1+AF226*Sheet1!$AF$1)</f>
        <v>0</v>
      </c>
      <c r="F226" s="5">
        <f t="shared" si="3"/>
        <v>0</v>
      </c>
      <c r="G226" s="5"/>
      <c r="AG226" s="5">
        <v>0</v>
      </c>
      <c r="AH226" s="8">
        <v>0</v>
      </c>
      <c r="AI226" s="9"/>
      <c r="AJ226" s="9"/>
      <c r="AK226" s="24">
        <f>(AB226*Sheet1!$AB$1+W226*Sheet1!$W$1+T226*Sheet1!$T$1+Q226*Sheet1!$Q$1+AE226*Sheet1!$AE$1+Y226*Sheet1!$Y$1+S226*Sheet1!$S$1)*D226</f>
        <v>0</v>
      </c>
      <c r="AL226" s="24">
        <f>(X226*Sheet1!$X$1+Z226*Sheet1!$Z$1)*D226</f>
        <v>0</v>
      </c>
      <c r="AM226" s="24">
        <f>(AF226*Sheet1!$AF$1+AD226*Sheet1!$AD$1+AC226*Sheet1!$AC$1+AA226*Sheet1!$AA$1+V226*Sheet1!$V$1+U226*Sheet1!$U$1+R226*Sheet1!$R$1)*D226</f>
        <v>0</v>
      </c>
      <c r="AN226" s="29" t="s">
        <v>2228</v>
      </c>
      <c r="AO226" s="19">
        <v>6001</v>
      </c>
      <c r="AP226" s="31"/>
      <c r="AQ226" s="31"/>
    </row>
    <row r="227" spans="1:43" ht="15.75" customHeight="1">
      <c r="A227" s="5">
        <v>4653</v>
      </c>
      <c r="B227" s="5">
        <v>1117420905</v>
      </c>
      <c r="C227" s="5" t="s">
        <v>31</v>
      </c>
      <c r="D227" s="5">
        <f>(H227*Sheet1!$H$1+I227*Sheet1!$I$1+J227*Sheet1!$J$1+K227*Sheet1!$K$1+L227*Sheet1!$L$1+M227*Sheet1!$M$1+N227*Sheet1!$N$1+O227*Sheet1!$O$1)</f>
        <v>-0.85639999999999994</v>
      </c>
      <c r="E227" s="5">
        <f>(Q227*Sheet1!$Q$1+R227*Sheet1!$R$1+S227*Sheet1!$S$1+T227*Sheet1!$T$1+U227*Sheet1!$U$1+V227*Sheet1!$V$1+W227*Sheet1!$W$1+X227*Sheet1!$X$1+Y227*Sheet1!$Y$1+Z227*Sheet1!$Z$1+AA227*Sheet1!$AA$1+AB227*Sheet1!$AB$1+AC227*Sheet1!$AC$1+AD227*Sheet1!$AD$1+AE227*Sheet1!$AE$1+AF227*Sheet1!$AF$1)</f>
        <v>1.6772</v>
      </c>
      <c r="F227" s="5">
        <f t="shared" si="3"/>
        <v>-0.329355990544</v>
      </c>
      <c r="G227" s="5"/>
      <c r="H227" s="5">
        <v>0</v>
      </c>
      <c r="I227" s="5">
        <v>2.18E-2</v>
      </c>
      <c r="J227" s="5">
        <v>0</v>
      </c>
      <c r="K227" s="5">
        <v>0.40439999999999998</v>
      </c>
      <c r="L227" s="5">
        <v>0</v>
      </c>
      <c r="M227" s="5">
        <v>0.70540000000000003</v>
      </c>
      <c r="N227" s="5">
        <v>1E-4</v>
      </c>
      <c r="O227" s="5">
        <v>1E-4</v>
      </c>
      <c r="P227" s="5"/>
      <c r="Q227" s="5">
        <v>2.9999999999999997E-4</v>
      </c>
      <c r="R227" s="5">
        <v>0</v>
      </c>
      <c r="S227" s="5">
        <v>1.6999999999999999E-3</v>
      </c>
      <c r="T227" s="5">
        <v>1.95E-2</v>
      </c>
      <c r="U227" s="5">
        <v>1E-4</v>
      </c>
      <c r="V227" s="5">
        <v>4.1999999999999997E-3</v>
      </c>
      <c r="W227" s="5">
        <v>0</v>
      </c>
      <c r="X227" s="5">
        <v>0</v>
      </c>
      <c r="Y227" s="5">
        <v>0.21940000000000001</v>
      </c>
      <c r="Z227" s="5">
        <v>0</v>
      </c>
      <c r="AA227" s="5">
        <v>4.0000000000000002E-4</v>
      </c>
      <c r="AB227" s="5">
        <v>0</v>
      </c>
      <c r="AC227" s="5">
        <v>0</v>
      </c>
      <c r="AD227" s="5">
        <v>0</v>
      </c>
      <c r="AE227" s="5">
        <v>0</v>
      </c>
      <c r="AF227" s="5">
        <v>0.3952</v>
      </c>
      <c r="AG227" s="5">
        <v>7.3000000000000001E-3</v>
      </c>
      <c r="AH227" s="6" t="s">
        <v>274</v>
      </c>
      <c r="AI227" s="7" t="s">
        <v>49</v>
      </c>
      <c r="AJ227" s="7" t="s">
        <v>49</v>
      </c>
      <c r="AK227" s="24">
        <f>(AB227*Sheet1!$AB$1+W227*Sheet1!$W$1+T227*Sheet1!$T$1+Q227*Sheet1!$Q$1+AE227*Sheet1!$AE$1+Y227*Sheet1!$Y$1+S227*Sheet1!$S$1)*D227</f>
        <v>-0.41287044000000001</v>
      </c>
      <c r="AL227" s="24">
        <f>(X227*Sheet1!$X$1+Z227*Sheet1!$Z$1)*D227</f>
        <v>0</v>
      </c>
      <c r="AM227" s="24">
        <f>(AF227*Sheet1!$AF$1+AD227*Sheet1!$AD$1+AC227*Sheet1!$AC$1+AA227*Sheet1!$AA$1+V227*Sheet1!$V$1+U227*Sheet1!$U$1+R227*Sheet1!$R$1)*D227</f>
        <v>-1.0234836399999998</v>
      </c>
      <c r="AN227" s="29" t="s">
        <v>2229</v>
      </c>
      <c r="AO227" s="19">
        <v>6009</v>
      </c>
      <c r="AP227" s="30" t="s">
        <v>26</v>
      </c>
      <c r="AQ227" s="30" t="s">
        <v>2246</v>
      </c>
    </row>
    <row r="228" spans="1:43" ht="15.75" customHeight="1">
      <c r="A228" s="5">
        <v>4702</v>
      </c>
      <c r="B228" s="5">
        <v>1116076563</v>
      </c>
      <c r="C228" s="5" t="s">
        <v>31</v>
      </c>
      <c r="D228" s="5">
        <f>(H228*Sheet1!$H$1+I228*Sheet1!$I$1+J228*Sheet1!$J$1+K228*Sheet1!$K$1+L228*Sheet1!$L$1+M228*Sheet1!$M$1+N228*Sheet1!$N$1+O228*Sheet1!$O$1)</f>
        <v>0.3509199999999999</v>
      </c>
      <c r="E228" s="5">
        <f>(Q228*Sheet1!$Q$1+R228*Sheet1!$R$1+S228*Sheet1!$S$1+T228*Sheet1!$T$1+U228*Sheet1!$U$1+V228*Sheet1!$V$1+W228*Sheet1!$W$1+X228*Sheet1!$X$1+Y228*Sheet1!$Y$1+Z228*Sheet1!$Z$1+AA228*Sheet1!$AA$1+AB228*Sheet1!$AB$1+AC228*Sheet1!$AC$1+AD228*Sheet1!$AD$1+AE228*Sheet1!$AE$1+AF228*Sheet1!$AF$1)</f>
        <v>3.1971999999999996</v>
      </c>
      <c r="F228" s="5">
        <f t="shared" si="3"/>
        <v>0.30831499931519984</v>
      </c>
      <c r="G228" s="5"/>
      <c r="H228" s="5">
        <v>2.0000000000000001E-4</v>
      </c>
      <c r="I228" s="5">
        <v>0.77959999999999996</v>
      </c>
      <c r="J228" s="5">
        <v>4.1999999999999997E-3</v>
      </c>
      <c r="K228" s="5">
        <v>4.1099999999999998E-2</v>
      </c>
      <c r="L228" s="5">
        <v>0</v>
      </c>
      <c r="M228" s="5">
        <v>9.9000000000000008E-3</v>
      </c>
      <c r="N228" s="5">
        <v>1E-4</v>
      </c>
      <c r="O228" s="5">
        <v>1.6299999999999999E-2</v>
      </c>
      <c r="P228" s="5"/>
      <c r="Q228" s="5">
        <v>5.1999999999999998E-3</v>
      </c>
      <c r="R228" s="5">
        <v>1.61E-2</v>
      </c>
      <c r="S228" s="5">
        <v>2.0000000000000001E-4</v>
      </c>
      <c r="T228" s="5">
        <v>0</v>
      </c>
      <c r="U228" s="5">
        <v>5.3199999999999997E-2</v>
      </c>
      <c r="V228" s="5">
        <v>0.99199999999999999</v>
      </c>
      <c r="W228" s="5">
        <v>0</v>
      </c>
      <c r="X228" s="5">
        <v>0</v>
      </c>
      <c r="Y228" s="5">
        <v>0.1016</v>
      </c>
      <c r="Z228" s="5">
        <v>6.9999999999999999E-4</v>
      </c>
      <c r="AA228" s="5">
        <v>2.7099999999999999E-2</v>
      </c>
      <c r="AB228" s="5">
        <v>0</v>
      </c>
      <c r="AC228" s="5">
        <v>0</v>
      </c>
      <c r="AD228" s="5">
        <v>7.2300000000000003E-2</v>
      </c>
      <c r="AE228" s="5">
        <v>0</v>
      </c>
      <c r="AF228" s="5">
        <v>0.152</v>
      </c>
      <c r="AG228" s="5">
        <v>0.26129999999999998</v>
      </c>
      <c r="AH228" s="6" t="s">
        <v>275</v>
      </c>
      <c r="AI228" s="7" t="s">
        <v>53</v>
      </c>
      <c r="AJ228" s="7"/>
      <c r="AK228" s="24">
        <f>(AB228*Sheet1!$AB$1+W228*Sheet1!$W$1+T228*Sheet1!$T$1+Q228*Sheet1!$Q$1+AE228*Sheet1!$AE$1+Y228*Sheet1!$Y$1+S228*Sheet1!$S$1)*D228</f>
        <v>7.6921663999999973E-2</v>
      </c>
      <c r="AL228" s="24">
        <f>(X228*Sheet1!$X$1+Z228*Sheet1!$Z$1)*D228</f>
        <v>9.8257599999999976E-4</v>
      </c>
      <c r="AM228" s="24">
        <f>(AF228*Sheet1!$AF$1+AD228*Sheet1!$AD$1+AC228*Sheet1!$AC$1+AA228*Sheet1!$AA$1+V228*Sheet1!$V$1+U228*Sheet1!$U$1+R228*Sheet1!$R$1)*D228</f>
        <v>1.0440571839999997</v>
      </c>
      <c r="AN228" s="29" t="s">
        <v>2231</v>
      </c>
      <c r="AO228" s="19">
        <v>6013</v>
      </c>
      <c r="AP228" s="30" t="s">
        <v>16</v>
      </c>
      <c r="AQ228" s="30" t="s">
        <v>4</v>
      </c>
    </row>
    <row r="229" spans="1:43" ht="15.75" customHeight="1">
      <c r="A229" s="5">
        <v>4723</v>
      </c>
      <c r="B229" s="5">
        <v>1050971812</v>
      </c>
      <c r="C229" s="5" t="s">
        <v>31</v>
      </c>
      <c r="D229" s="5">
        <f>(H229*Sheet1!$H$1+I229*Sheet1!$I$1+J229*Sheet1!$J$1+K229*Sheet1!$K$1+L229*Sheet1!$L$1+M229*Sheet1!$M$1+N229*Sheet1!$N$1+O229*Sheet1!$O$1)</f>
        <v>0.15724999999999995</v>
      </c>
      <c r="E229" s="5">
        <f>(Q229*Sheet1!$Q$1+R229*Sheet1!$R$1+S229*Sheet1!$S$1+T229*Sheet1!$T$1+U229*Sheet1!$U$1+V229*Sheet1!$V$1+W229*Sheet1!$W$1+X229*Sheet1!$X$1+Y229*Sheet1!$Y$1+Z229*Sheet1!$Z$1+AA229*Sheet1!$AA$1+AB229*Sheet1!$AB$1+AC229*Sheet1!$AC$1+AD229*Sheet1!$AD$1+AE229*Sheet1!$AE$1+AF229*Sheet1!$AF$1)</f>
        <v>4.0247000000000011</v>
      </c>
      <c r="F229" s="5">
        <f t="shared" si="3"/>
        <v>0.17916948163250002</v>
      </c>
      <c r="G229" s="5"/>
      <c r="H229" s="5">
        <v>2.0000000000000001E-4</v>
      </c>
      <c r="I229" s="5">
        <v>0.69199999999999995</v>
      </c>
      <c r="J229" s="5">
        <v>1E-4</v>
      </c>
      <c r="K229" s="5">
        <v>0.1195</v>
      </c>
      <c r="L229" s="5">
        <v>0</v>
      </c>
      <c r="M229" s="5">
        <v>0.1381</v>
      </c>
      <c r="N229" s="5">
        <v>2.0000000000000001E-4</v>
      </c>
      <c r="O229" s="5">
        <v>3.5999999999999999E-3</v>
      </c>
      <c r="P229" s="5"/>
      <c r="Q229" s="5">
        <v>8.3000000000000001E-3</v>
      </c>
      <c r="R229" s="5">
        <v>0</v>
      </c>
      <c r="S229" s="5">
        <v>2.8999999999999998E-3</v>
      </c>
      <c r="T229" s="5">
        <v>0.98409999999999997</v>
      </c>
      <c r="U229" s="5">
        <v>1E-4</v>
      </c>
      <c r="V229" s="5">
        <v>0</v>
      </c>
      <c r="W229" s="5">
        <v>0</v>
      </c>
      <c r="X229" s="5">
        <v>0</v>
      </c>
      <c r="Y229" s="5">
        <v>0.99919999999999998</v>
      </c>
      <c r="Z229" s="5">
        <v>6.1000000000000004E-3</v>
      </c>
      <c r="AA229" s="5">
        <v>2.9999999999999997E-4</v>
      </c>
      <c r="AB229" s="5">
        <v>6.9999999999999999E-4</v>
      </c>
      <c r="AC229" s="5">
        <v>0</v>
      </c>
      <c r="AD229" s="5">
        <v>0</v>
      </c>
      <c r="AE229" s="5">
        <v>0</v>
      </c>
      <c r="AF229" s="5">
        <v>0</v>
      </c>
      <c r="AG229" s="5">
        <v>0.23080000000000001</v>
      </c>
      <c r="AH229" s="6" t="s">
        <v>276</v>
      </c>
      <c r="AI229" s="7" t="s">
        <v>277</v>
      </c>
      <c r="AJ229" s="7" t="s">
        <v>59</v>
      </c>
      <c r="AK229" s="24">
        <f>(AB229*Sheet1!$AB$1+W229*Sheet1!$W$1+T229*Sheet1!$T$1+Q229*Sheet1!$Q$1+AE229*Sheet1!$AE$1+Y229*Sheet1!$Y$1+S229*Sheet1!$S$1)*D229</f>
        <v>0.62890564999999976</v>
      </c>
      <c r="AL229" s="24">
        <f>(X229*Sheet1!$X$1+Z229*Sheet1!$Z$1)*D229</f>
        <v>3.836899999999999E-3</v>
      </c>
      <c r="AM229" s="24">
        <f>(AF229*Sheet1!$AF$1+AD229*Sheet1!$AD$1+AC229*Sheet1!$AC$1+AA229*Sheet1!$AA$1+V229*Sheet1!$V$1+U229*Sheet1!$U$1+R229*Sheet1!$R$1)*D229</f>
        <v>1.4152499999999996E-4</v>
      </c>
      <c r="AN229" s="29" t="s">
        <v>2232</v>
      </c>
      <c r="AO229" s="19">
        <v>6031</v>
      </c>
      <c r="AP229" s="30" t="s">
        <v>2253</v>
      </c>
      <c r="AQ229" s="30" t="s">
        <v>4</v>
      </c>
    </row>
    <row r="230" spans="1:43" ht="15.75" customHeight="1">
      <c r="A230" s="5">
        <v>4749</v>
      </c>
      <c r="B230" s="5">
        <v>1113095954</v>
      </c>
      <c r="C230" s="5" t="s">
        <v>31</v>
      </c>
      <c r="D230" s="5">
        <f>(H230*Sheet1!$H$1+I230*Sheet1!$I$1+J230*Sheet1!$J$1+K230*Sheet1!$K$1+L230*Sheet1!$L$1+M230*Sheet1!$M$1+N230*Sheet1!$N$1+O230*Sheet1!$O$1)</f>
        <v>0</v>
      </c>
      <c r="E230" s="5">
        <f>(Q230*Sheet1!$Q$1+R230*Sheet1!$R$1+S230*Sheet1!$S$1+T230*Sheet1!$T$1+U230*Sheet1!$U$1+V230*Sheet1!$V$1+W230*Sheet1!$W$1+X230*Sheet1!$X$1+Y230*Sheet1!$Y$1+Z230*Sheet1!$Z$1+AA230*Sheet1!$AA$1+AB230*Sheet1!$AB$1+AC230*Sheet1!$AC$1+AD230*Sheet1!$AD$1+AE230*Sheet1!$AE$1+AF230*Sheet1!$AF$1)</f>
        <v>0</v>
      </c>
      <c r="F230" s="5">
        <f t="shared" si="3"/>
        <v>0</v>
      </c>
      <c r="G230" s="5"/>
      <c r="AG230" s="5">
        <v>0</v>
      </c>
      <c r="AH230" s="8">
        <v>0</v>
      </c>
      <c r="AI230" s="9"/>
      <c r="AJ230" s="9" t="s">
        <v>43</v>
      </c>
      <c r="AK230" s="24">
        <f>(AB230*Sheet1!$AB$1+W230*Sheet1!$W$1+T230*Sheet1!$T$1+Q230*Sheet1!$Q$1+AE230*Sheet1!$AE$1+Y230*Sheet1!$Y$1+S230*Sheet1!$S$1)*D230</f>
        <v>0</v>
      </c>
      <c r="AL230" s="24">
        <f>(X230*Sheet1!$X$1+Z230*Sheet1!$Z$1)*D230</f>
        <v>0</v>
      </c>
      <c r="AM230" s="24">
        <f>(AF230*Sheet1!$AF$1+AD230*Sheet1!$AD$1+AC230*Sheet1!$AC$1+AA230*Sheet1!$AA$1+V230*Sheet1!$V$1+U230*Sheet1!$U$1+R230*Sheet1!$R$1)*D230</f>
        <v>0</v>
      </c>
      <c r="AN230" s="29" t="s">
        <v>2233</v>
      </c>
      <c r="AO230" s="19">
        <v>6033</v>
      </c>
      <c r="AP230" s="31"/>
      <c r="AQ230" s="31"/>
    </row>
    <row r="231" spans="1:43" ht="15.75" customHeight="1">
      <c r="A231" s="5">
        <v>4791</v>
      </c>
      <c r="B231" s="5">
        <v>1116620467</v>
      </c>
      <c r="C231" s="5" t="s">
        <v>31</v>
      </c>
      <c r="D231" s="5">
        <f>(H231*Sheet1!$H$1+I231*Sheet1!$I$1+J231*Sheet1!$J$1+K231*Sheet1!$K$1+L231*Sheet1!$L$1+M231*Sheet1!$M$1+N231*Sheet1!$N$1+O231*Sheet1!$O$1)</f>
        <v>0.36175999999999997</v>
      </c>
      <c r="E231" s="5">
        <f>(Q231*Sheet1!$Q$1+R231*Sheet1!$R$1+S231*Sheet1!$S$1+T231*Sheet1!$T$1+U231*Sheet1!$U$1+V231*Sheet1!$V$1+W231*Sheet1!$W$1+X231*Sheet1!$X$1+Y231*Sheet1!$Y$1+Z231*Sheet1!$Z$1+AA231*Sheet1!$AA$1+AB231*Sheet1!$AB$1+AC231*Sheet1!$AC$1+AD231*Sheet1!$AD$1+AE231*Sheet1!$AE$1+AF231*Sheet1!$AF$1)</f>
        <v>2.6653000000000002</v>
      </c>
      <c r="F231" s="5">
        <f t="shared" si="3"/>
        <v>0.24683492556799999</v>
      </c>
      <c r="G231" s="5"/>
      <c r="H231" s="5">
        <v>4.0500000000000001E-2</v>
      </c>
      <c r="I231" s="5">
        <v>0.70550000000000002</v>
      </c>
      <c r="J231" s="5">
        <v>2.0000000000000001E-4</v>
      </c>
      <c r="K231" s="5">
        <v>2.7799999999999998E-2</v>
      </c>
      <c r="L231" s="5">
        <v>0</v>
      </c>
      <c r="M231" s="5">
        <v>6.4999999999999997E-3</v>
      </c>
      <c r="N231" s="5">
        <v>1E-4</v>
      </c>
      <c r="O231" s="5">
        <v>2.0999999999999999E-3</v>
      </c>
      <c r="P231" s="5"/>
      <c r="Q231" s="5">
        <v>2E-3</v>
      </c>
      <c r="R231" s="5">
        <v>0</v>
      </c>
      <c r="S231" s="5">
        <v>5.9999999999999995E-4</v>
      </c>
      <c r="T231" s="5">
        <v>1</v>
      </c>
      <c r="U231" s="5">
        <v>2.9999999999999997E-4</v>
      </c>
      <c r="V231" s="5">
        <v>1E-4</v>
      </c>
      <c r="W231" s="5">
        <v>0</v>
      </c>
      <c r="X231" s="5">
        <v>0</v>
      </c>
      <c r="Y231" s="5">
        <v>0.32629999999999998</v>
      </c>
      <c r="Z231" s="5">
        <v>5.9999999999999995E-4</v>
      </c>
      <c r="AA231" s="5">
        <v>6.9999999999999999E-4</v>
      </c>
      <c r="AB231" s="5">
        <v>2.0000000000000001E-4</v>
      </c>
      <c r="AC231" s="5">
        <v>0</v>
      </c>
      <c r="AD231" s="5">
        <v>0</v>
      </c>
      <c r="AE231" s="5">
        <v>0</v>
      </c>
      <c r="AF231" s="5">
        <v>0</v>
      </c>
      <c r="AG231" s="5">
        <v>0.2487</v>
      </c>
      <c r="AH231" s="6" t="s">
        <v>278</v>
      </c>
      <c r="AI231" s="7"/>
      <c r="AJ231" s="7"/>
      <c r="AK231" s="24">
        <f>(AB231*Sheet1!$AB$1+W231*Sheet1!$W$1+T231*Sheet1!$T$1+Q231*Sheet1!$Q$1+AE231*Sheet1!$AE$1+Y231*Sheet1!$Y$1+S231*Sheet1!$S$1)*D231</f>
        <v>0.96242630399999984</v>
      </c>
      <c r="AL231" s="24">
        <f>(X231*Sheet1!$X$1+Z231*Sheet1!$Z$1)*D231</f>
        <v>8.6822399999999991E-4</v>
      </c>
      <c r="AM231" s="24">
        <f>(AF231*Sheet1!$AF$1+AD231*Sheet1!$AD$1+AC231*Sheet1!$AC$1+AA231*Sheet1!$AA$1+V231*Sheet1!$V$1+U231*Sheet1!$U$1+R231*Sheet1!$R$1)*D231</f>
        <v>9.0439999999999997E-4</v>
      </c>
      <c r="AN231" s="29" t="s">
        <v>2234</v>
      </c>
      <c r="AO231" s="19">
        <v>6043</v>
      </c>
      <c r="AP231" s="30" t="s">
        <v>14</v>
      </c>
      <c r="AQ231" s="30" t="s">
        <v>4</v>
      </c>
    </row>
    <row r="232" spans="1:43" ht="15.75" customHeight="1">
      <c r="A232" s="5">
        <v>4827</v>
      </c>
      <c r="B232" s="5">
        <v>1000560844</v>
      </c>
      <c r="C232" s="5" t="s">
        <v>31</v>
      </c>
      <c r="D232" s="5">
        <f>(H232*Sheet1!$H$1+I232*Sheet1!$I$1+J232*Sheet1!$J$1+K232*Sheet1!$K$1+L232*Sheet1!$L$1+M232*Sheet1!$M$1+N232*Sheet1!$N$1+O232*Sheet1!$O$1)</f>
        <v>-0.17294000000000004</v>
      </c>
      <c r="E232" s="5">
        <f>(Q232*Sheet1!$Q$1+R232*Sheet1!$R$1+S232*Sheet1!$S$1+T232*Sheet1!$T$1+U232*Sheet1!$U$1+V232*Sheet1!$V$1+W232*Sheet1!$W$1+X232*Sheet1!$X$1+Y232*Sheet1!$Y$1+Z232*Sheet1!$Z$1+AA232*Sheet1!$AA$1+AB232*Sheet1!$AB$1+AC232*Sheet1!$AC$1+AD232*Sheet1!$AD$1+AE232*Sheet1!$AE$1+AF232*Sheet1!$AF$1)</f>
        <v>3.7408000000000001</v>
      </c>
      <c r="F232" s="5">
        <f t="shared" si="3"/>
        <v>-0.16490346436480002</v>
      </c>
      <c r="G232" s="5"/>
      <c r="H232" s="5">
        <v>1E-4</v>
      </c>
      <c r="I232" s="5">
        <v>0.30570000000000003</v>
      </c>
      <c r="J232" s="5">
        <v>5.2999999999999999E-2</v>
      </c>
      <c r="K232" s="5">
        <v>0.57399999999999995</v>
      </c>
      <c r="L232" s="5">
        <v>2.0000000000000001E-4</v>
      </c>
      <c r="M232" s="5">
        <v>0.1</v>
      </c>
      <c r="N232" s="5">
        <v>1.5E-3</v>
      </c>
      <c r="O232" s="5">
        <v>6.9999999999999999E-4</v>
      </c>
      <c r="P232" s="5"/>
      <c r="Q232" s="5">
        <v>7.7200000000000005E-2</v>
      </c>
      <c r="R232" s="5">
        <v>0</v>
      </c>
      <c r="S232" s="5">
        <v>2.0000000000000001E-4</v>
      </c>
      <c r="T232" s="5">
        <v>0</v>
      </c>
      <c r="U232" s="5">
        <v>8.5000000000000006E-2</v>
      </c>
      <c r="V232" s="5">
        <v>0</v>
      </c>
      <c r="W232" s="5">
        <v>0.99919999999999998</v>
      </c>
      <c r="X232" s="5">
        <v>0</v>
      </c>
      <c r="Y232" s="5">
        <v>0</v>
      </c>
      <c r="Z232" s="5">
        <v>4.5999999999999999E-2</v>
      </c>
      <c r="AA232" s="5">
        <v>3.5900000000000001E-2</v>
      </c>
      <c r="AB232" s="5">
        <v>0</v>
      </c>
      <c r="AC232" s="5">
        <v>0</v>
      </c>
      <c r="AD232" s="5">
        <v>1E-4</v>
      </c>
      <c r="AE232" s="5">
        <v>0</v>
      </c>
      <c r="AF232" s="5">
        <v>0</v>
      </c>
      <c r="AG232" s="5">
        <v>0.1196</v>
      </c>
      <c r="AH232" s="6" t="s">
        <v>279</v>
      </c>
      <c r="AI232" s="7"/>
      <c r="AJ232" s="7"/>
      <c r="AK232" s="24">
        <f>(AB232*Sheet1!$AB$1+W232*Sheet1!$W$1+T232*Sheet1!$T$1+Q232*Sheet1!$Q$1+AE232*Sheet1!$AE$1+Y232*Sheet1!$Y$1+S232*Sheet1!$S$1)*D232</f>
        <v>-0.55852702400000009</v>
      </c>
      <c r="AL232" s="24">
        <f>(X232*Sheet1!$X$1+Z232*Sheet1!$Z$1)*D232</f>
        <v>-3.1820960000000009E-2</v>
      </c>
      <c r="AM232" s="24">
        <f>(AF232*Sheet1!$AF$1+AD232*Sheet1!$AD$1+AC232*Sheet1!$AC$1+AA232*Sheet1!$AA$1+V232*Sheet1!$V$1+U232*Sheet1!$U$1+R232*Sheet1!$R$1)*D232</f>
        <v>-5.6585968000000014E-2</v>
      </c>
      <c r="AN232" s="29" t="s">
        <v>2235</v>
      </c>
      <c r="AO232" s="19">
        <v>6050</v>
      </c>
      <c r="AP232" s="30" t="s">
        <v>17</v>
      </c>
      <c r="AQ232" s="30" t="s">
        <v>6</v>
      </c>
    </row>
    <row r="233" spans="1:43" ht="15.75" customHeight="1">
      <c r="A233" s="5">
        <v>4830</v>
      </c>
      <c r="B233" s="5">
        <v>1004477980</v>
      </c>
      <c r="C233" s="5" t="s">
        <v>31</v>
      </c>
      <c r="D233" s="5">
        <f>(H233*Sheet1!$H$1+I233*Sheet1!$I$1+J233*Sheet1!$J$1+K233*Sheet1!$K$1+L233*Sheet1!$L$1+M233*Sheet1!$M$1+N233*Sheet1!$N$1+O233*Sheet1!$O$1)</f>
        <v>0.42213000000000006</v>
      </c>
      <c r="E233" s="5">
        <f>(Q233*Sheet1!$Q$1+R233*Sheet1!$R$1+S233*Sheet1!$S$1+T233*Sheet1!$T$1+U233*Sheet1!$U$1+V233*Sheet1!$V$1+W233*Sheet1!$W$1+X233*Sheet1!$X$1+Y233*Sheet1!$Y$1+Z233*Sheet1!$Z$1+AA233*Sheet1!$AA$1+AB233*Sheet1!$AB$1+AC233*Sheet1!$AC$1+AD233*Sheet1!$AD$1+AE233*Sheet1!$AE$1+AF233*Sheet1!$AF$1)</f>
        <v>2.1098000000000003</v>
      </c>
      <c r="F233" s="5">
        <f t="shared" si="3"/>
        <v>0.29746369791600008</v>
      </c>
      <c r="G233" s="5"/>
      <c r="H233" s="5">
        <v>1E-4</v>
      </c>
      <c r="I233" s="5">
        <v>0.93420000000000003</v>
      </c>
      <c r="J233" s="5">
        <v>2.0000000000000001E-4</v>
      </c>
      <c r="K233" s="5">
        <v>0.1118</v>
      </c>
      <c r="L233" s="5">
        <v>0</v>
      </c>
      <c r="M233" s="5">
        <v>1E-4</v>
      </c>
      <c r="N233" s="5">
        <v>4.0000000000000002E-4</v>
      </c>
      <c r="O233" s="5">
        <v>0</v>
      </c>
      <c r="P233" s="5"/>
      <c r="Q233" s="5">
        <v>0.13339999999999999</v>
      </c>
      <c r="R233" s="5">
        <v>5.3E-3</v>
      </c>
      <c r="S233" s="5">
        <v>8.8300000000000003E-2</v>
      </c>
      <c r="T233" s="5">
        <v>2.9999999999999997E-4</v>
      </c>
      <c r="U233" s="5">
        <v>4.9000000000000002E-2</v>
      </c>
      <c r="V233" s="5">
        <v>1E-4</v>
      </c>
      <c r="W233" s="5">
        <v>0</v>
      </c>
      <c r="X233" s="5">
        <v>0</v>
      </c>
      <c r="Y233" s="5">
        <v>6.9999999999999999E-4</v>
      </c>
      <c r="Z233" s="5">
        <v>0.30940000000000001</v>
      </c>
      <c r="AA233" s="5">
        <v>6.5799999999999997E-2</v>
      </c>
      <c r="AB233" s="5">
        <v>0</v>
      </c>
      <c r="AC233" s="5">
        <v>0</v>
      </c>
      <c r="AD233" s="5">
        <v>1E-3</v>
      </c>
      <c r="AE233" s="5">
        <v>0</v>
      </c>
      <c r="AF233" s="5">
        <v>0</v>
      </c>
      <c r="AG233" s="5">
        <v>0.3115</v>
      </c>
      <c r="AH233" s="6" t="s">
        <v>194</v>
      </c>
      <c r="AI233" s="7"/>
      <c r="AJ233" s="7"/>
      <c r="AK233" s="24">
        <f>(AB233*Sheet1!$AB$1+W233*Sheet1!$W$1+T233*Sheet1!$T$1+Q233*Sheet1!$Q$1+AE233*Sheet1!$AE$1+Y233*Sheet1!$Y$1+S233*Sheet1!$S$1)*D233</f>
        <v>0.24432884400000002</v>
      </c>
      <c r="AL233" s="24">
        <f>(X233*Sheet1!$X$1+Z233*Sheet1!$Z$1)*D233</f>
        <v>0.52242808800000007</v>
      </c>
      <c r="AM233" s="24">
        <f>(AF233*Sheet1!$AF$1+AD233*Sheet1!$AD$1+AC233*Sheet1!$AC$1+AA233*Sheet1!$AA$1+V233*Sheet1!$V$1+U233*Sheet1!$U$1+R233*Sheet1!$R$1)*D233</f>
        <v>0.12385294200000004</v>
      </c>
      <c r="AN233" s="29" t="s">
        <v>2236</v>
      </c>
      <c r="AO233" s="19">
        <v>6057</v>
      </c>
      <c r="AP233" s="30" t="s">
        <v>20</v>
      </c>
      <c r="AQ233" s="30" t="s">
        <v>4</v>
      </c>
    </row>
    <row r="234" spans="1:43" ht="15.75" customHeight="1">
      <c r="A234" s="5">
        <v>4926</v>
      </c>
      <c r="B234" s="5">
        <v>1083062358</v>
      </c>
      <c r="C234" s="5" t="s">
        <v>31</v>
      </c>
      <c r="D234" s="5">
        <f>(H234*Sheet1!$H$1+I234*Sheet1!$I$1+J234*Sheet1!$J$1+K234*Sheet1!$K$1+L234*Sheet1!$L$1+M234*Sheet1!$M$1+N234*Sheet1!$N$1+O234*Sheet1!$O$1)</f>
        <v>0</v>
      </c>
      <c r="E234" s="5">
        <f>(Q234*Sheet1!$Q$1+R234*Sheet1!$R$1+S234*Sheet1!$S$1+T234*Sheet1!$T$1+U234*Sheet1!$U$1+V234*Sheet1!$V$1+W234*Sheet1!$W$1+X234*Sheet1!$X$1+Y234*Sheet1!$Y$1+Z234*Sheet1!$Z$1+AA234*Sheet1!$AA$1+AB234*Sheet1!$AB$1+AC234*Sheet1!$AC$1+AD234*Sheet1!$AD$1+AE234*Sheet1!$AE$1+AF234*Sheet1!$AF$1)</f>
        <v>0</v>
      </c>
      <c r="F234" s="5">
        <f t="shared" si="3"/>
        <v>0</v>
      </c>
      <c r="G234" s="5"/>
      <c r="AG234" s="5">
        <v>0</v>
      </c>
      <c r="AH234" s="8">
        <v>0</v>
      </c>
      <c r="AI234" s="9" t="s">
        <v>62</v>
      </c>
      <c r="AJ234" s="9"/>
      <c r="AK234" s="24">
        <f>(AB234*Sheet1!$AB$1+W234*Sheet1!$W$1+T234*Sheet1!$T$1+Q234*Sheet1!$Q$1+AE234*Sheet1!$AE$1+Y234*Sheet1!$Y$1+S234*Sheet1!$S$1)*D234</f>
        <v>0</v>
      </c>
      <c r="AL234" s="24">
        <f>(X234*Sheet1!$X$1+Z234*Sheet1!$Z$1)*D234</f>
        <v>0</v>
      </c>
      <c r="AM234" s="24">
        <f>(AF234*Sheet1!$AF$1+AD234*Sheet1!$AD$1+AC234*Sheet1!$AC$1+AA234*Sheet1!$AA$1+V234*Sheet1!$V$1+U234*Sheet1!$U$1+R234*Sheet1!$R$1)*D234</f>
        <v>0</v>
      </c>
      <c r="AN234" s="29" t="s">
        <v>2237</v>
      </c>
      <c r="AO234" s="19">
        <v>6060</v>
      </c>
      <c r="AP234" s="31"/>
      <c r="AQ234" s="31"/>
    </row>
    <row r="235" spans="1:43" ht="15.75" customHeight="1">
      <c r="A235" s="5">
        <v>4932</v>
      </c>
      <c r="B235" s="5">
        <v>1079416536</v>
      </c>
      <c r="C235" s="5" t="s">
        <v>31</v>
      </c>
      <c r="D235" s="5">
        <f>(H235*Sheet1!$H$1+I235*Sheet1!$I$1+J235*Sheet1!$J$1+K235*Sheet1!$K$1+L235*Sheet1!$L$1+M235*Sheet1!$M$1+N235*Sheet1!$N$1+O235*Sheet1!$O$1)</f>
        <v>-0.40856999999999999</v>
      </c>
      <c r="E235" s="5">
        <f>(Q235*Sheet1!$Q$1+R235*Sheet1!$R$1+S235*Sheet1!$S$1+T235*Sheet1!$T$1+U235*Sheet1!$U$1+V235*Sheet1!$V$1+W235*Sheet1!$W$1+X235*Sheet1!$X$1+Y235*Sheet1!$Y$1+Z235*Sheet1!$Z$1+AA235*Sheet1!$AA$1+AB235*Sheet1!$AB$1+AC235*Sheet1!$AC$1+AD235*Sheet1!$AD$1+AE235*Sheet1!$AE$1+AF235*Sheet1!$AF$1)</f>
        <v>2.2385999999999995</v>
      </c>
      <c r="F235" s="5">
        <f t="shared" si="3"/>
        <v>-0.18100424831579992</v>
      </c>
      <c r="G235" s="5"/>
      <c r="H235" s="5">
        <v>0</v>
      </c>
      <c r="I235" s="5">
        <v>8.9999999999999998E-4</v>
      </c>
      <c r="J235" s="5">
        <v>0</v>
      </c>
      <c r="K235" s="5">
        <v>0.96530000000000005</v>
      </c>
      <c r="L235" s="5">
        <v>0</v>
      </c>
      <c r="M235" s="5">
        <v>2.29E-2</v>
      </c>
      <c r="N235" s="5">
        <v>0</v>
      </c>
      <c r="O235" s="5">
        <v>0</v>
      </c>
      <c r="P235" s="5"/>
      <c r="Q235" s="5">
        <v>0</v>
      </c>
      <c r="R235" s="5">
        <v>4.0000000000000002E-4</v>
      </c>
      <c r="S235" s="5">
        <v>1.01E-2</v>
      </c>
      <c r="T235" s="5">
        <v>0</v>
      </c>
      <c r="U235" s="5">
        <v>2.0000000000000001E-4</v>
      </c>
      <c r="V235" s="5">
        <v>1E-4</v>
      </c>
      <c r="W235" s="5">
        <v>0</v>
      </c>
      <c r="X235" s="5">
        <v>1</v>
      </c>
      <c r="Y235" s="5">
        <v>2.2000000000000001E-3</v>
      </c>
      <c r="Z235" s="5">
        <v>3.7000000000000002E-3</v>
      </c>
      <c r="AA235" s="5">
        <v>9.3399999999999997E-2</v>
      </c>
      <c r="AB235" s="5">
        <v>0</v>
      </c>
      <c r="AC235" s="5">
        <v>2.0000000000000001E-4</v>
      </c>
      <c r="AD235" s="5">
        <v>2.5000000000000001E-3</v>
      </c>
      <c r="AE235" s="5">
        <v>0</v>
      </c>
      <c r="AF235" s="5">
        <v>0</v>
      </c>
      <c r="AG235" s="5">
        <v>2.9999999999999997E-4</v>
      </c>
      <c r="AH235" s="6" t="s">
        <v>280</v>
      </c>
      <c r="AI235" s="7" t="s">
        <v>175</v>
      </c>
      <c r="AJ235" s="7"/>
      <c r="AK235" s="24">
        <f>(AB235*Sheet1!$AB$1+W235*Sheet1!$W$1+T235*Sheet1!$T$1+Q235*Sheet1!$Q$1+AE235*Sheet1!$AE$1+Y235*Sheet1!$Y$1+S235*Sheet1!$S$1)*D235</f>
        <v>-1.0050821999999999E-2</v>
      </c>
      <c r="AL235" s="24">
        <f>(X235*Sheet1!$X$1+Z235*Sheet1!$Z$1)*D235</f>
        <v>-0.82318683600000009</v>
      </c>
      <c r="AM235" s="24">
        <f>(AF235*Sheet1!$AF$1+AD235*Sheet1!$AD$1+AC235*Sheet1!$AC$1+AA235*Sheet1!$AA$1+V235*Sheet1!$V$1+U235*Sheet1!$U$1+R235*Sheet1!$R$1)*D235</f>
        <v>-8.1387143999999995E-2</v>
      </c>
      <c r="AN235" s="29" t="s">
        <v>2238</v>
      </c>
      <c r="AO235" s="19">
        <v>6069</v>
      </c>
      <c r="AP235" s="30" t="s">
        <v>18</v>
      </c>
      <c r="AQ235" s="30" t="s">
        <v>6</v>
      </c>
    </row>
    <row r="236" spans="1:43" ht="15.75" customHeight="1">
      <c r="A236" s="5">
        <v>4933</v>
      </c>
      <c r="B236" s="5">
        <v>1073247543</v>
      </c>
      <c r="C236" s="5" t="s">
        <v>31</v>
      </c>
      <c r="D236" s="5">
        <f>(H236*Sheet1!$H$1+I236*Sheet1!$I$1+J236*Sheet1!$J$1+K236*Sheet1!$K$1+L236*Sheet1!$L$1+M236*Sheet1!$M$1+N236*Sheet1!$N$1+O236*Sheet1!$O$1)</f>
        <v>-0.91359000000000001</v>
      </c>
      <c r="E236" s="5">
        <f>(Q236*Sheet1!$Q$1+R236*Sheet1!$R$1+S236*Sheet1!$S$1+T236*Sheet1!$T$1+U236*Sheet1!$U$1+V236*Sheet1!$V$1+W236*Sheet1!$W$1+X236*Sheet1!$X$1+Y236*Sheet1!$Y$1+Z236*Sheet1!$Z$1+AA236*Sheet1!$AA$1+AB236*Sheet1!$AB$1+AC236*Sheet1!$AC$1+AD236*Sheet1!$AD$1+AE236*Sheet1!$AE$1+AF236*Sheet1!$AF$1)</f>
        <v>1.6911</v>
      </c>
      <c r="F236" s="5">
        <f t="shared" si="3"/>
        <v>-0.3207361973724</v>
      </c>
      <c r="G236" s="5"/>
      <c r="H236" s="5">
        <v>0</v>
      </c>
      <c r="I236" s="5">
        <v>4.4999999999999997E-3</v>
      </c>
      <c r="J236" s="5">
        <v>0</v>
      </c>
      <c r="K236" s="5">
        <v>0.19089999999999999</v>
      </c>
      <c r="L236" s="5">
        <v>0</v>
      </c>
      <c r="M236" s="5">
        <v>0.83940000000000003</v>
      </c>
      <c r="N236" s="5">
        <v>0</v>
      </c>
      <c r="O236" s="5">
        <v>1E-4</v>
      </c>
      <c r="P236" s="5"/>
      <c r="Q236" s="5">
        <v>7.8200000000000006E-2</v>
      </c>
      <c r="R236" s="5">
        <v>5.9999999999999995E-4</v>
      </c>
      <c r="S236" s="5">
        <v>0.34060000000000001</v>
      </c>
      <c r="T236" s="5">
        <v>2.0000000000000001E-4</v>
      </c>
      <c r="U236" s="5">
        <v>7.1999999999999998E-3</v>
      </c>
      <c r="V236" s="5">
        <v>0</v>
      </c>
      <c r="W236" s="5">
        <v>0</v>
      </c>
      <c r="X236" s="5">
        <v>0</v>
      </c>
      <c r="Y236" s="5">
        <v>0.21390000000000001</v>
      </c>
      <c r="Z236" s="5">
        <v>2.9399999999999999E-2</v>
      </c>
      <c r="AA236" s="5">
        <v>3.8999999999999998E-3</v>
      </c>
      <c r="AB236" s="5">
        <v>4.9399999999999999E-2</v>
      </c>
      <c r="AC236" s="5">
        <v>0</v>
      </c>
      <c r="AD236" s="5">
        <v>1.2E-2</v>
      </c>
      <c r="AE236" s="5">
        <v>0</v>
      </c>
      <c r="AF236" s="5">
        <v>8.9999999999999998E-4</v>
      </c>
      <c r="AG236" s="5">
        <v>1.5E-3</v>
      </c>
      <c r="AH236" s="6" t="s">
        <v>281</v>
      </c>
      <c r="AI236" s="7" t="s">
        <v>282</v>
      </c>
      <c r="AJ236" s="7" t="s">
        <v>283</v>
      </c>
      <c r="AK236" s="24">
        <f>(AB236*Sheet1!$AB$1+W236*Sheet1!$W$1+T236*Sheet1!$T$1+Q236*Sheet1!$Q$1+AE236*Sheet1!$AE$1+Y236*Sheet1!$Y$1+S236*Sheet1!$S$1)*D236</f>
        <v>-1.3632589980000001</v>
      </c>
      <c r="AL236" s="24">
        <f>(X236*Sheet1!$X$1+Z236*Sheet1!$Z$1)*D236</f>
        <v>-0.10743818399999999</v>
      </c>
      <c r="AM236" s="24">
        <f>(AF236*Sheet1!$AF$1+AD236*Sheet1!$AD$1+AC236*Sheet1!$AC$1+AA236*Sheet1!$AA$1+V236*Sheet1!$V$1+U236*Sheet1!$U$1+R236*Sheet1!$R$1)*D236</f>
        <v>-7.4274867000000008E-2</v>
      </c>
      <c r="AN236" s="29" t="s">
        <v>2239</v>
      </c>
      <c r="AO236" s="19">
        <v>6073</v>
      </c>
      <c r="AP236" s="30" t="s">
        <v>13</v>
      </c>
      <c r="AQ236" s="30" t="s">
        <v>8</v>
      </c>
    </row>
    <row r="237" spans="1:43" ht="15.75" customHeight="1">
      <c r="A237" s="5">
        <v>5035</v>
      </c>
      <c r="B237" s="5">
        <v>1117010078</v>
      </c>
      <c r="C237" s="5" t="s">
        <v>31</v>
      </c>
      <c r="D237" s="5">
        <f>(H237*Sheet1!$H$1+I237*Sheet1!$I$1+J237*Sheet1!$J$1+K237*Sheet1!$K$1+L237*Sheet1!$L$1+M237*Sheet1!$M$1+N237*Sheet1!$N$1+O237*Sheet1!$O$1)</f>
        <v>-0.91585000000000005</v>
      </c>
      <c r="E237" s="5">
        <f>(Q237*Sheet1!$Q$1+R237*Sheet1!$R$1+S237*Sheet1!$S$1+T237*Sheet1!$T$1+U237*Sheet1!$U$1+V237*Sheet1!$V$1+W237*Sheet1!$W$1+X237*Sheet1!$X$1+Y237*Sheet1!$Y$1+Z237*Sheet1!$Z$1+AA237*Sheet1!$AA$1+AB237*Sheet1!$AB$1+AC237*Sheet1!$AC$1+AD237*Sheet1!$AD$1+AE237*Sheet1!$AE$1+AF237*Sheet1!$AF$1)</f>
        <v>4.2683999999999997</v>
      </c>
      <c r="F237" s="5">
        <f t="shared" si="3"/>
        <v>-0.80920732697999997</v>
      </c>
      <c r="G237" s="5"/>
      <c r="H237" s="5">
        <v>0</v>
      </c>
      <c r="I237" s="5">
        <v>6.8999999999999999E-3</v>
      </c>
      <c r="J237" s="5">
        <v>0</v>
      </c>
      <c r="K237" s="5">
        <v>0.1734</v>
      </c>
      <c r="L237" s="5">
        <v>0</v>
      </c>
      <c r="M237" s="5">
        <v>0.84970000000000001</v>
      </c>
      <c r="N237" s="5">
        <v>0</v>
      </c>
      <c r="O237" s="5">
        <v>2.9999999999999997E-4</v>
      </c>
      <c r="P237" s="5"/>
      <c r="Q237" s="5">
        <v>1.2E-2</v>
      </c>
      <c r="R237" s="5">
        <v>1.5E-3</v>
      </c>
      <c r="S237" s="5">
        <v>4.4000000000000003E-3</v>
      </c>
      <c r="T237" s="5">
        <v>0</v>
      </c>
      <c r="U237" s="5">
        <v>2.18E-2</v>
      </c>
      <c r="V237" s="5">
        <v>1.2999999999999999E-3</v>
      </c>
      <c r="W237" s="5">
        <v>0</v>
      </c>
      <c r="X237" s="5">
        <v>0</v>
      </c>
      <c r="Y237" s="5">
        <v>0</v>
      </c>
      <c r="Z237" s="5">
        <v>8.3000000000000001E-3</v>
      </c>
      <c r="AA237" s="5">
        <v>3.44E-2</v>
      </c>
      <c r="AB237" s="5">
        <v>1E-3</v>
      </c>
      <c r="AC237" s="5">
        <v>1E-4</v>
      </c>
      <c r="AD237" s="5">
        <v>0.99680000000000002</v>
      </c>
      <c r="AE237" s="5">
        <v>0</v>
      </c>
      <c r="AF237" s="5">
        <v>0.02</v>
      </c>
      <c r="AG237" s="5">
        <v>2.3E-3</v>
      </c>
      <c r="AH237" s="6" t="s">
        <v>263</v>
      </c>
      <c r="AI237" s="7" t="s">
        <v>67</v>
      </c>
      <c r="AJ237" s="7" t="s">
        <v>68</v>
      </c>
      <c r="AK237" s="24">
        <f>(AB237*Sheet1!$AB$1+W237*Sheet1!$W$1+T237*Sheet1!$T$1+Q237*Sheet1!$Q$1+AE237*Sheet1!$AE$1+Y237*Sheet1!$Y$1+S237*Sheet1!$S$1)*D237</f>
        <v>-4.3777630000000012E-2</v>
      </c>
      <c r="AL237" s="24">
        <f>(X237*Sheet1!$X$1+Z237*Sheet1!$Z$1)*D237</f>
        <v>-3.0406220000000001E-2</v>
      </c>
      <c r="AM237" s="24">
        <f>(AF237*Sheet1!$AF$1+AD237*Sheet1!$AD$1+AC237*Sheet1!$AC$1+AA237*Sheet1!$AA$1+V237*Sheet1!$V$1+U237*Sheet1!$U$1+R237*Sheet1!$R$1)*D237</f>
        <v>-3.8350302900000011</v>
      </c>
      <c r="AN237" s="29" t="s">
        <v>2240</v>
      </c>
      <c r="AO237" s="19">
        <v>6063</v>
      </c>
      <c r="AP237" s="30" t="s">
        <v>24</v>
      </c>
      <c r="AQ237" s="30" t="s">
        <v>8</v>
      </c>
    </row>
    <row r="238" spans="1:43" ht="15.75" customHeight="1">
      <c r="A238" s="5">
        <v>5216</v>
      </c>
      <c r="B238" s="5">
        <v>1111283906</v>
      </c>
      <c r="C238" s="5" t="s">
        <v>31</v>
      </c>
      <c r="D238" s="5">
        <f>(H238*Sheet1!$H$1+I238*Sheet1!$I$1+J238*Sheet1!$J$1+K238*Sheet1!$K$1+L238*Sheet1!$L$1+M238*Sheet1!$M$1+N238*Sheet1!$N$1+O238*Sheet1!$O$1)</f>
        <v>-0.7942499999999999</v>
      </c>
      <c r="E238" s="5">
        <f>(Q238*Sheet1!$Q$1+R238*Sheet1!$R$1+S238*Sheet1!$S$1+T238*Sheet1!$T$1+U238*Sheet1!$U$1+V238*Sheet1!$V$1+W238*Sheet1!$W$1+X238*Sheet1!$X$1+Y238*Sheet1!$Y$1+Z238*Sheet1!$Z$1+AA238*Sheet1!$AA$1+AB238*Sheet1!$AB$1+AC238*Sheet1!$AC$1+AD238*Sheet1!$AD$1+AE238*Sheet1!$AE$1+AF238*Sheet1!$AF$1)</f>
        <v>2.0358999999999998</v>
      </c>
      <c r="F238" s="5">
        <f t="shared" si="3"/>
        <v>-0.35428767428249991</v>
      </c>
      <c r="G238" s="5"/>
      <c r="H238" s="5">
        <v>0</v>
      </c>
      <c r="I238" s="5">
        <v>2.2100000000000002E-2</v>
      </c>
      <c r="J238" s="5">
        <v>0</v>
      </c>
      <c r="K238" s="5">
        <v>0.4219</v>
      </c>
      <c r="L238" s="5">
        <v>0</v>
      </c>
      <c r="M238" s="5">
        <v>0.63639999999999997</v>
      </c>
      <c r="N238" s="5">
        <v>1E-4</v>
      </c>
      <c r="O238" s="5">
        <v>1E-4</v>
      </c>
      <c r="P238" s="5"/>
      <c r="Q238" s="5">
        <v>0</v>
      </c>
      <c r="R238" s="5">
        <v>1E-4</v>
      </c>
      <c r="S238" s="5">
        <v>2.9999999999999997E-4</v>
      </c>
      <c r="T238" s="5">
        <v>0</v>
      </c>
      <c r="U238" s="5">
        <v>4.7000000000000002E-3</v>
      </c>
      <c r="V238" s="5">
        <v>1</v>
      </c>
      <c r="W238" s="5">
        <v>0</v>
      </c>
      <c r="X238" s="5">
        <v>0</v>
      </c>
      <c r="Y238" s="5">
        <v>9.7999999999999997E-3</v>
      </c>
      <c r="Z238" s="5">
        <v>0</v>
      </c>
      <c r="AA238" s="5">
        <v>6.9999999999999999E-4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7.4000000000000003E-3</v>
      </c>
      <c r="AH238" s="6" t="s">
        <v>284</v>
      </c>
      <c r="AI238" s="7" t="s">
        <v>56</v>
      </c>
      <c r="AJ238" s="7"/>
      <c r="AK238" s="24">
        <f>(AB238*Sheet1!$AB$1+W238*Sheet1!$W$1+T238*Sheet1!$T$1+Q238*Sheet1!$Q$1+AE238*Sheet1!$AE$1+Y238*Sheet1!$Y$1+S238*Sheet1!$S$1)*D238</f>
        <v>-1.6043849999999998E-2</v>
      </c>
      <c r="AL238" s="24">
        <f>(X238*Sheet1!$X$1+Z238*Sheet1!$Z$1)*D238</f>
        <v>0</v>
      </c>
      <c r="AM238" s="24">
        <f>(AF238*Sheet1!$AF$1+AD238*Sheet1!$AD$1+AC238*Sheet1!$AC$1+AA238*Sheet1!$AA$1+V238*Sheet1!$V$1+U238*Sheet1!$U$1+R238*Sheet1!$R$1)*D238</f>
        <v>-1.6009697249999997</v>
      </c>
      <c r="AN238" s="29" t="s">
        <v>2241</v>
      </c>
      <c r="AO238" s="19">
        <v>6064</v>
      </c>
      <c r="AP238" s="30" t="s">
        <v>16</v>
      </c>
      <c r="AQ238" s="30" t="s">
        <v>2246</v>
      </c>
    </row>
    <row r="239" spans="1:43" ht="15.75" customHeight="1">
      <c r="A239" s="5">
        <v>5220</v>
      </c>
      <c r="B239" s="5">
        <v>1065151021</v>
      </c>
      <c r="C239" s="5" t="s">
        <v>31</v>
      </c>
      <c r="D239" s="5">
        <f>(H239*Sheet1!$H$1+I239*Sheet1!$I$1+J239*Sheet1!$J$1+K239*Sheet1!$K$1+L239*Sheet1!$L$1+M239*Sheet1!$M$1+N239*Sheet1!$N$1+O239*Sheet1!$O$1)</f>
        <v>0.68434000000000006</v>
      </c>
      <c r="E239" s="5">
        <f>(Q239*Sheet1!$Q$1+R239*Sheet1!$R$1+S239*Sheet1!$S$1+T239*Sheet1!$T$1+U239*Sheet1!$U$1+V239*Sheet1!$V$1+W239*Sheet1!$W$1+X239*Sheet1!$X$1+Y239*Sheet1!$Y$1+Z239*Sheet1!$Z$1+AA239*Sheet1!$AA$1+AB239*Sheet1!$AB$1+AC239*Sheet1!$AC$1+AD239*Sheet1!$AD$1+AE239*Sheet1!$AE$1+AF239*Sheet1!$AF$1)</f>
        <v>3.1840999999999999</v>
      </c>
      <c r="F239" s="5">
        <f t="shared" si="3"/>
        <v>0.72822413739480019</v>
      </c>
      <c r="G239" s="5"/>
      <c r="H239" s="5">
        <v>0.96640000000000004</v>
      </c>
      <c r="I239" s="5">
        <v>2.98E-2</v>
      </c>
      <c r="J239" s="5">
        <v>0</v>
      </c>
      <c r="K239" s="5">
        <v>5.0000000000000001E-3</v>
      </c>
      <c r="L239" s="5">
        <v>0</v>
      </c>
      <c r="M239" s="5">
        <v>2.3999999999999998E-3</v>
      </c>
      <c r="N239" s="5">
        <v>0</v>
      </c>
      <c r="O239" s="5">
        <v>3.3E-3</v>
      </c>
      <c r="P239" s="5"/>
      <c r="Q239" s="5">
        <v>0.29249999999999998</v>
      </c>
      <c r="R239" s="5">
        <v>5.0000000000000001E-4</v>
      </c>
      <c r="S239" s="5">
        <v>1.1000000000000001E-3</v>
      </c>
      <c r="T239" s="5">
        <v>2.0000000000000001E-4</v>
      </c>
      <c r="U239" s="5">
        <v>4.1700000000000001E-2</v>
      </c>
      <c r="V239" s="5">
        <v>0</v>
      </c>
      <c r="W239" s="5">
        <v>0</v>
      </c>
      <c r="X239" s="5">
        <v>0</v>
      </c>
      <c r="Y239" s="5">
        <v>1E-4</v>
      </c>
      <c r="Z239" s="5">
        <v>0.4587</v>
      </c>
      <c r="AA239" s="5">
        <v>0.1663</v>
      </c>
      <c r="AB239" s="5">
        <v>1E-4</v>
      </c>
      <c r="AC239" s="5">
        <v>0</v>
      </c>
      <c r="AD239" s="5">
        <v>2.5000000000000001E-3</v>
      </c>
      <c r="AE239" s="5">
        <v>0</v>
      </c>
      <c r="AF239" s="5">
        <v>0</v>
      </c>
      <c r="AG239" s="5">
        <v>0.33210000000000001</v>
      </c>
      <c r="AH239" s="6" t="s">
        <v>285</v>
      </c>
      <c r="AI239" s="7" t="s">
        <v>286</v>
      </c>
      <c r="AJ239" s="7"/>
      <c r="AK239" s="24">
        <f>(AB239*Sheet1!$AB$1+W239*Sheet1!$W$1+T239*Sheet1!$T$1+Q239*Sheet1!$Q$1+AE239*Sheet1!$AE$1+Y239*Sheet1!$Y$1+S239*Sheet1!$S$1)*D239</f>
        <v>0.60262980399999999</v>
      </c>
      <c r="AL239" s="24">
        <f>(X239*Sheet1!$X$1+Z239*Sheet1!$Z$1)*D239</f>
        <v>1.255627032</v>
      </c>
      <c r="AM239" s="24">
        <f>(AF239*Sheet1!$AF$1+AD239*Sheet1!$AD$1+AC239*Sheet1!$AC$1+AA239*Sheet1!$AA$1+V239*Sheet1!$V$1+U239*Sheet1!$U$1+R239*Sheet1!$R$1)*D239</f>
        <v>0.32075015800000001</v>
      </c>
      <c r="AN239" s="29" t="s">
        <v>2243</v>
      </c>
      <c r="AO239" s="19">
        <v>6066</v>
      </c>
      <c r="AP239" s="30" t="s">
        <v>20</v>
      </c>
      <c r="AQ239" s="30" t="s">
        <v>3</v>
      </c>
    </row>
    <row r="240" spans="1:43" ht="15.75" customHeight="1">
      <c r="A240" s="5">
        <v>5279</v>
      </c>
      <c r="B240" s="5">
        <v>1117621379</v>
      </c>
      <c r="C240" s="5" t="s">
        <v>31</v>
      </c>
      <c r="D240" s="5">
        <f>(H240*Sheet1!$H$1+I240*Sheet1!$I$1+J240*Sheet1!$J$1+K240*Sheet1!$K$1+L240*Sheet1!$L$1+M240*Sheet1!$M$1+N240*Sheet1!$N$1+O240*Sheet1!$O$1)</f>
        <v>-0.63287000000000004</v>
      </c>
      <c r="E240" s="5">
        <f>(Q240*Sheet1!$Q$1+R240*Sheet1!$R$1+S240*Sheet1!$S$1+T240*Sheet1!$T$1+U240*Sheet1!$U$1+V240*Sheet1!$V$1+W240*Sheet1!$W$1+X240*Sheet1!$X$1+Y240*Sheet1!$Y$1+Z240*Sheet1!$Z$1+AA240*Sheet1!$AA$1+AB240*Sheet1!$AB$1+AC240*Sheet1!$AC$1+AD240*Sheet1!$AD$1+AE240*Sheet1!$AE$1+AF240*Sheet1!$AF$1)</f>
        <v>2.9729999999999999</v>
      </c>
      <c r="F240" s="5">
        <f t="shared" si="3"/>
        <v>-0.38590026680100004</v>
      </c>
      <c r="G240" s="5"/>
      <c r="H240" s="5">
        <v>0</v>
      </c>
      <c r="I240" s="5">
        <v>1.01E-2</v>
      </c>
      <c r="J240" s="5">
        <v>0</v>
      </c>
      <c r="K240" s="5">
        <v>0.61719999999999997</v>
      </c>
      <c r="L240" s="5">
        <v>0</v>
      </c>
      <c r="M240" s="5">
        <v>0.39079999999999998</v>
      </c>
      <c r="N240" s="5">
        <v>0</v>
      </c>
      <c r="O240" s="5">
        <v>2.9999999999999997E-4</v>
      </c>
      <c r="P240" s="5"/>
      <c r="Q240" s="5">
        <v>1E-4</v>
      </c>
      <c r="R240" s="5">
        <v>0</v>
      </c>
      <c r="S240" s="5">
        <v>2.0999999999999999E-3</v>
      </c>
      <c r="T240" s="5">
        <v>0</v>
      </c>
      <c r="U240" s="5">
        <v>1E-4</v>
      </c>
      <c r="V240" s="5">
        <v>1E-4</v>
      </c>
      <c r="W240" s="5">
        <v>0</v>
      </c>
      <c r="X240" s="5">
        <v>0</v>
      </c>
      <c r="Y240" s="5">
        <v>5.9999999999999995E-4</v>
      </c>
      <c r="Z240" s="5">
        <v>0</v>
      </c>
      <c r="AA240" s="5">
        <v>4.0000000000000002E-4</v>
      </c>
      <c r="AB240" s="5">
        <v>0</v>
      </c>
      <c r="AC240" s="5">
        <v>0</v>
      </c>
      <c r="AD240" s="5">
        <v>2.0000000000000001E-4</v>
      </c>
      <c r="AE240" s="5">
        <v>0</v>
      </c>
      <c r="AF240" s="5">
        <v>0.98839999999999995</v>
      </c>
      <c r="AG240" s="5">
        <v>3.3999999999999998E-3</v>
      </c>
      <c r="AH240" s="6" t="s">
        <v>287</v>
      </c>
      <c r="AI240" s="7"/>
      <c r="AJ240" s="7"/>
      <c r="AK240" s="24">
        <f>(AB240*Sheet1!$AB$1+W240*Sheet1!$W$1+T240*Sheet1!$T$1+Q240*Sheet1!$Q$1+AE240*Sheet1!$AE$1+Y240*Sheet1!$Y$1+S240*Sheet1!$S$1)*D240</f>
        <v>-3.6073590000000005E-3</v>
      </c>
      <c r="AL240" s="24">
        <f>(X240*Sheet1!$X$1+Z240*Sheet1!$Z$1)*D240</f>
        <v>0</v>
      </c>
      <c r="AM240" s="24">
        <f>(AF240*Sheet1!$AF$1+AD240*Sheet1!$AD$1+AC240*Sheet1!$AC$1+AA240*Sheet1!$AA$1+V240*Sheet1!$V$1+U240*Sheet1!$U$1+R240*Sheet1!$R$1)*D240</f>
        <v>-1.8779151510000001</v>
      </c>
      <c r="AN240" s="29" t="s">
        <v>2228</v>
      </c>
      <c r="AO240" s="19">
        <v>6001</v>
      </c>
      <c r="AP240" s="30" t="s">
        <v>26</v>
      </c>
      <c r="AQ240" s="30" t="s">
        <v>6</v>
      </c>
    </row>
    <row r="241" spans="1:43" ht="15.75" customHeight="1">
      <c r="A241" s="5">
        <v>5323</v>
      </c>
      <c r="B241" s="5">
        <v>1117953883</v>
      </c>
      <c r="C241" s="5" t="s">
        <v>31</v>
      </c>
      <c r="D241" s="5">
        <f>(H241*Sheet1!$H$1+I241*Sheet1!$I$1+J241*Sheet1!$J$1+K241*Sheet1!$K$1+L241*Sheet1!$L$1+M241*Sheet1!$M$1+N241*Sheet1!$N$1+O241*Sheet1!$O$1)</f>
        <v>-0.52482000000000006</v>
      </c>
      <c r="E241" s="5">
        <f>(Q241*Sheet1!$Q$1+R241*Sheet1!$R$1+S241*Sheet1!$S$1+T241*Sheet1!$T$1+U241*Sheet1!$U$1+V241*Sheet1!$V$1+W241*Sheet1!$W$1+X241*Sheet1!$X$1+Y241*Sheet1!$Y$1+Z241*Sheet1!$Z$1+AA241*Sheet1!$AA$1+AB241*Sheet1!$AB$1+AC241*Sheet1!$AC$1+AD241*Sheet1!$AD$1+AE241*Sheet1!$AE$1+AF241*Sheet1!$AF$1)</f>
        <v>2.0130000000000003</v>
      </c>
      <c r="F241" s="5">
        <f t="shared" si="3"/>
        <v>-0.23590811197800005</v>
      </c>
      <c r="G241" s="5"/>
      <c r="H241" s="5">
        <v>2.9999999999999997E-4</v>
      </c>
      <c r="I241" s="5">
        <v>7.85E-2</v>
      </c>
      <c r="J241" s="5">
        <v>2.0999999999999999E-3</v>
      </c>
      <c r="K241" s="5">
        <v>0.69159999999999999</v>
      </c>
      <c r="L241" s="5">
        <v>1E-4</v>
      </c>
      <c r="M241" s="5">
        <v>0.28100000000000003</v>
      </c>
      <c r="N241" s="5">
        <v>4.0000000000000002E-4</v>
      </c>
      <c r="O241" s="5">
        <v>8.2000000000000007E-3</v>
      </c>
      <c r="P241" s="5"/>
      <c r="Q241" s="5">
        <v>0.30320000000000003</v>
      </c>
      <c r="R241" s="5">
        <v>1.04E-2</v>
      </c>
      <c r="S241" s="5">
        <v>0.1099</v>
      </c>
      <c r="T241" s="5">
        <v>1E-4</v>
      </c>
      <c r="U241" s="5">
        <v>3.6999999999999998E-2</v>
      </c>
      <c r="V241" s="5">
        <v>1E-4</v>
      </c>
      <c r="W241" s="5">
        <v>0</v>
      </c>
      <c r="X241" s="5">
        <v>0</v>
      </c>
      <c r="Y241" s="5">
        <v>5.5999999999999999E-3</v>
      </c>
      <c r="Z241" s="5">
        <v>0.1072</v>
      </c>
      <c r="AA241" s="5">
        <v>6.5199999999999994E-2</v>
      </c>
      <c r="AB241" s="5">
        <v>1E-4</v>
      </c>
      <c r="AC241" s="5">
        <v>0</v>
      </c>
      <c r="AD241" s="5">
        <v>4.4499999999999998E-2</v>
      </c>
      <c r="AE241" s="5">
        <v>0</v>
      </c>
      <c r="AF241" s="5">
        <v>8.9999999999999998E-4</v>
      </c>
      <c r="AG241" s="5">
        <v>2.7E-2</v>
      </c>
      <c r="AH241" s="6" t="s">
        <v>288</v>
      </c>
      <c r="AI241" s="7"/>
      <c r="AJ241" s="7"/>
      <c r="AK241" s="24">
        <f>(AB241*Sheet1!$AB$1+W241*Sheet1!$W$1+T241*Sheet1!$T$1+Q241*Sheet1!$Q$1+AE241*Sheet1!$AE$1+Y241*Sheet1!$Y$1+S241*Sheet1!$S$1)*D241</f>
        <v>-0.59887210200000007</v>
      </c>
      <c r="AL241" s="24">
        <f>(X241*Sheet1!$X$1+Z241*Sheet1!$Z$1)*D241</f>
        <v>-0.22504281600000003</v>
      </c>
      <c r="AM241" s="24">
        <f>(AF241*Sheet1!$AF$1+AD241*Sheet1!$AD$1+AC241*Sheet1!$AC$1+AA241*Sheet1!$AA$1+V241*Sheet1!$V$1+U241*Sheet1!$U$1+R241*Sheet1!$R$1)*D241</f>
        <v>-0.232547742</v>
      </c>
      <c r="AN241" s="29" t="s">
        <v>2229</v>
      </c>
      <c r="AO241" s="19">
        <v>6009</v>
      </c>
      <c r="AP241" s="30" t="s">
        <v>11</v>
      </c>
      <c r="AQ241" s="30" t="s">
        <v>6</v>
      </c>
    </row>
    <row r="242" spans="1:43" ht="15.75" customHeight="1">
      <c r="A242" s="5">
        <v>5438</v>
      </c>
      <c r="B242" s="5">
        <v>1086113415</v>
      </c>
      <c r="C242" s="5" t="s">
        <v>31</v>
      </c>
      <c r="D242" s="5">
        <f>(H242*Sheet1!$H$1+I242*Sheet1!$I$1+J242*Sheet1!$J$1+K242*Sheet1!$K$1+L242*Sheet1!$L$1+M242*Sheet1!$M$1+N242*Sheet1!$N$1+O242*Sheet1!$O$1)</f>
        <v>-0.84404000000000012</v>
      </c>
      <c r="E242" s="5">
        <f>(Q242*Sheet1!$Q$1+R242*Sheet1!$R$1+S242*Sheet1!$S$1+T242*Sheet1!$T$1+U242*Sheet1!$U$1+V242*Sheet1!$V$1+W242*Sheet1!$W$1+X242*Sheet1!$X$1+Y242*Sheet1!$Y$1+Z242*Sheet1!$Z$1+AA242*Sheet1!$AA$1+AB242*Sheet1!$AB$1+AC242*Sheet1!$AC$1+AD242*Sheet1!$AD$1+AE242*Sheet1!$AE$1+AF242*Sheet1!$AF$1)</f>
        <v>3.1061000000000001</v>
      </c>
      <c r="F242" s="5">
        <f t="shared" si="3"/>
        <v>-0.50965316199360011</v>
      </c>
      <c r="G242" s="5"/>
      <c r="H242" s="5">
        <v>0</v>
      </c>
      <c r="I242" s="5">
        <v>1.2500000000000001E-2</v>
      </c>
      <c r="J242" s="5">
        <v>0</v>
      </c>
      <c r="K242" s="5">
        <v>0.16719999999999999</v>
      </c>
      <c r="L242" s="5">
        <v>6.9999999999999999E-4</v>
      </c>
      <c r="M242" s="5">
        <v>0.78290000000000004</v>
      </c>
      <c r="N242" s="5">
        <v>0</v>
      </c>
      <c r="O242" s="5">
        <v>2.0000000000000001E-4</v>
      </c>
      <c r="P242" s="5"/>
      <c r="Q242" s="5">
        <v>3.49E-2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6.9999999999999999E-4</v>
      </c>
      <c r="AB242" s="5">
        <v>1</v>
      </c>
      <c r="AC242" s="5">
        <v>0</v>
      </c>
      <c r="AD242" s="5">
        <v>0</v>
      </c>
      <c r="AE242" s="5">
        <v>0</v>
      </c>
      <c r="AF242" s="5">
        <v>0</v>
      </c>
      <c r="AG242" s="5">
        <v>4.1999999999999997E-3</v>
      </c>
      <c r="AH242" s="6" t="s">
        <v>289</v>
      </c>
      <c r="AI242" s="7"/>
      <c r="AJ242" s="7"/>
      <c r="AK242" s="24">
        <f>(AB242*Sheet1!$AB$1+W242*Sheet1!$W$1+T242*Sheet1!$T$1+Q242*Sheet1!$Q$1+AE242*Sheet1!$AE$1+Y242*Sheet1!$Y$1+S242*Sheet1!$S$1)*D242</f>
        <v>-2.6204909880000002</v>
      </c>
      <c r="AL242" s="24">
        <f>(X242*Sheet1!$X$1+Z242*Sheet1!$Z$1)*D242</f>
        <v>0</v>
      </c>
      <c r="AM242" s="24">
        <f>(AF242*Sheet1!$AF$1+AD242*Sheet1!$AD$1+AC242*Sheet1!$AC$1+AA242*Sheet1!$AA$1+V242*Sheet1!$V$1+U242*Sheet1!$U$1+R242*Sheet1!$R$1)*D242</f>
        <v>-1.1816560000000001E-3</v>
      </c>
      <c r="AN242" s="29" t="s">
        <v>2231</v>
      </c>
      <c r="AO242" s="19">
        <v>6013</v>
      </c>
      <c r="AP242" s="30" t="s">
        <v>22</v>
      </c>
      <c r="AQ242" s="30" t="s">
        <v>8</v>
      </c>
    </row>
    <row r="243" spans="1:43" ht="15.75" customHeight="1">
      <c r="A243" s="5">
        <v>5445</v>
      </c>
      <c r="B243" s="5">
        <v>1000067655</v>
      </c>
      <c r="C243" s="5" t="s">
        <v>31</v>
      </c>
      <c r="D243" s="5">
        <f>(H243*Sheet1!$H$1+I243*Sheet1!$I$1+J243*Sheet1!$J$1+K243*Sheet1!$K$1+L243*Sheet1!$L$1+M243*Sheet1!$M$1+N243*Sheet1!$N$1+O243*Sheet1!$O$1)</f>
        <v>0</v>
      </c>
      <c r="E243" s="5">
        <f>(Q243*Sheet1!$Q$1+R243*Sheet1!$R$1+S243*Sheet1!$S$1+T243*Sheet1!$T$1+U243*Sheet1!$U$1+V243*Sheet1!$V$1+W243*Sheet1!$W$1+X243*Sheet1!$X$1+Y243*Sheet1!$Y$1+Z243*Sheet1!$Z$1+AA243*Sheet1!$AA$1+AB243*Sheet1!$AB$1+AC243*Sheet1!$AC$1+AD243*Sheet1!$AD$1+AE243*Sheet1!$AE$1+AF243*Sheet1!$AF$1)</f>
        <v>0</v>
      </c>
      <c r="F243" s="5">
        <f t="shared" si="3"/>
        <v>0</v>
      </c>
      <c r="G243" s="5"/>
      <c r="AG243" s="5">
        <v>0</v>
      </c>
      <c r="AH243" s="8">
        <v>0</v>
      </c>
      <c r="AI243" s="9"/>
      <c r="AJ243" s="9"/>
      <c r="AK243" s="24">
        <f>(AB243*Sheet1!$AB$1+W243*Sheet1!$W$1+T243*Sheet1!$T$1+Q243*Sheet1!$Q$1+AE243*Sheet1!$AE$1+Y243*Sheet1!$Y$1+S243*Sheet1!$S$1)*D243</f>
        <v>0</v>
      </c>
      <c r="AL243" s="24">
        <f>(X243*Sheet1!$X$1+Z243*Sheet1!$Z$1)*D243</f>
        <v>0</v>
      </c>
      <c r="AM243" s="24">
        <f>(AF243*Sheet1!$AF$1+AD243*Sheet1!$AD$1+AC243*Sheet1!$AC$1+AA243*Sheet1!$AA$1+V243*Sheet1!$V$1+U243*Sheet1!$U$1+R243*Sheet1!$R$1)*D243</f>
        <v>0</v>
      </c>
      <c r="AN243" s="29" t="s">
        <v>2232</v>
      </c>
      <c r="AO243" s="19">
        <v>6031</v>
      </c>
      <c r="AP243" s="31"/>
      <c r="AQ243" s="31"/>
    </row>
    <row r="244" spans="1:43" ht="15.75" customHeight="1">
      <c r="A244" s="5">
        <v>5511</v>
      </c>
      <c r="B244" s="5">
        <v>1112001084</v>
      </c>
      <c r="C244" s="5" t="s">
        <v>31</v>
      </c>
      <c r="D244" s="5">
        <f>(H244*Sheet1!$H$1+I244*Sheet1!$I$1+J244*Sheet1!$J$1+K244*Sheet1!$K$1+L244*Sheet1!$L$1+M244*Sheet1!$M$1+N244*Sheet1!$N$1+O244*Sheet1!$O$1)</f>
        <v>-0.41682000000000002</v>
      </c>
      <c r="E244" s="5">
        <f>(Q244*Sheet1!$Q$1+R244*Sheet1!$R$1+S244*Sheet1!$S$1+T244*Sheet1!$T$1+U244*Sheet1!$U$1+V244*Sheet1!$V$1+W244*Sheet1!$W$1+X244*Sheet1!$X$1+Y244*Sheet1!$Y$1+Z244*Sheet1!$Z$1+AA244*Sheet1!$AA$1+AB244*Sheet1!$AB$1+AC244*Sheet1!$AC$1+AD244*Sheet1!$AD$1+AE244*Sheet1!$AE$1+AF244*Sheet1!$AF$1)</f>
        <v>2.1269999999999998</v>
      </c>
      <c r="F244" s="5">
        <f t="shared" si="3"/>
        <v>-0.197883794448</v>
      </c>
      <c r="G244" s="5"/>
      <c r="H244" s="5">
        <v>0</v>
      </c>
      <c r="I244" s="5">
        <v>0.16789999999999999</v>
      </c>
      <c r="J244" s="5">
        <v>2.5000000000000001E-3</v>
      </c>
      <c r="K244" s="5">
        <v>0.55110000000000003</v>
      </c>
      <c r="L244" s="5">
        <v>0</v>
      </c>
      <c r="M244" s="5">
        <v>0.27989999999999998</v>
      </c>
      <c r="N244" s="5">
        <v>2.0000000000000001E-4</v>
      </c>
      <c r="O244" s="5">
        <v>6.9999999999999999E-4</v>
      </c>
      <c r="P244" s="5"/>
      <c r="Q244" s="5">
        <v>5.9999999999999995E-4</v>
      </c>
      <c r="R244" s="5">
        <v>0.94340000000000002</v>
      </c>
      <c r="S244" s="5">
        <v>1E-4</v>
      </c>
      <c r="T244" s="5">
        <v>0</v>
      </c>
      <c r="U244" s="5">
        <v>2.7E-2</v>
      </c>
      <c r="V244" s="5">
        <v>2.4E-2</v>
      </c>
      <c r="W244" s="5">
        <v>0</v>
      </c>
      <c r="X244" s="5">
        <v>0</v>
      </c>
      <c r="Y244" s="5">
        <v>0</v>
      </c>
      <c r="Z244" s="5">
        <v>1.12E-2</v>
      </c>
      <c r="AA244" s="5">
        <v>1.8800000000000001E-2</v>
      </c>
      <c r="AB244" s="5">
        <v>0</v>
      </c>
      <c r="AC244" s="5">
        <v>6.7000000000000002E-3</v>
      </c>
      <c r="AD244" s="5">
        <v>0</v>
      </c>
      <c r="AE244" s="5">
        <v>0</v>
      </c>
      <c r="AF244" s="5">
        <v>0</v>
      </c>
      <c r="AG244" s="5">
        <v>5.6800000000000003E-2</v>
      </c>
      <c r="AH244" s="6" t="s">
        <v>290</v>
      </c>
      <c r="AI244" s="7"/>
      <c r="AJ244" s="7"/>
      <c r="AK244" s="24">
        <f>(AB244*Sheet1!$AB$1+W244*Sheet1!$W$1+T244*Sheet1!$T$1+Q244*Sheet1!$Q$1+AE244*Sheet1!$AE$1+Y244*Sheet1!$Y$1+S244*Sheet1!$S$1)*D244</f>
        <v>-8.3364000000000008E-4</v>
      </c>
      <c r="AL244" s="24">
        <f>(X244*Sheet1!$X$1+Z244*Sheet1!$Z$1)*D244</f>
        <v>-1.8673536000000001E-2</v>
      </c>
      <c r="AM244" s="24">
        <f>(AF244*Sheet1!$AF$1+AD244*Sheet1!$AD$1+AC244*Sheet1!$AC$1+AA244*Sheet1!$AA$1+V244*Sheet1!$V$1+U244*Sheet1!$U$1+R244*Sheet1!$R$1)*D244</f>
        <v>-0.86706896400000011</v>
      </c>
      <c r="AN244" s="29" t="s">
        <v>2233</v>
      </c>
      <c r="AO244" s="19">
        <v>6033</v>
      </c>
      <c r="AP244" s="30" t="s">
        <v>12</v>
      </c>
      <c r="AQ244" s="30" t="s">
        <v>6</v>
      </c>
    </row>
    <row r="245" spans="1:43" ht="15.75" customHeight="1">
      <c r="A245" s="5">
        <v>5520</v>
      </c>
      <c r="B245" s="5">
        <v>1087652694</v>
      </c>
      <c r="C245" s="5" t="s">
        <v>31</v>
      </c>
      <c r="D245" s="5">
        <f>(H245*Sheet1!$H$1+I245*Sheet1!$I$1+J245*Sheet1!$J$1+K245*Sheet1!$K$1+L245*Sheet1!$L$1+M245*Sheet1!$M$1+N245*Sheet1!$N$1+O245*Sheet1!$O$1)</f>
        <v>-0.92996000000000001</v>
      </c>
      <c r="E245" s="5">
        <f>(Q245*Sheet1!$Q$1+R245*Sheet1!$R$1+S245*Sheet1!$S$1+T245*Sheet1!$T$1+U245*Sheet1!$U$1+V245*Sheet1!$V$1+W245*Sheet1!$W$1+X245*Sheet1!$X$1+Y245*Sheet1!$Y$1+Z245*Sheet1!$Z$1+AA245*Sheet1!$AA$1+AB245*Sheet1!$AB$1+AC245*Sheet1!$AC$1+AD245*Sheet1!$AD$1+AE245*Sheet1!$AE$1+AF245*Sheet1!$AF$1)</f>
        <v>4.3682999999999996</v>
      </c>
      <c r="F245" s="5">
        <f t="shared" si="3"/>
        <v>-0.83074940280599996</v>
      </c>
      <c r="G245" s="5"/>
      <c r="H245" s="5">
        <v>0</v>
      </c>
      <c r="I245" s="5">
        <v>5.5999999999999999E-3</v>
      </c>
      <c r="J245" s="5">
        <v>0</v>
      </c>
      <c r="K245" s="5">
        <v>0.1333</v>
      </c>
      <c r="L245" s="5">
        <v>0</v>
      </c>
      <c r="M245" s="5">
        <v>0.87919999999999998</v>
      </c>
      <c r="N245" s="5">
        <v>0</v>
      </c>
      <c r="O245" s="5">
        <v>2.9999999999999997E-4</v>
      </c>
      <c r="P245" s="5"/>
      <c r="Q245" s="5">
        <v>1.6199999999999999E-2</v>
      </c>
      <c r="R245" s="5">
        <v>5.4000000000000003E-3</v>
      </c>
      <c r="S245" s="5">
        <v>1.77E-2</v>
      </c>
      <c r="T245" s="5">
        <v>0</v>
      </c>
      <c r="U245" s="5">
        <v>2.69E-2</v>
      </c>
      <c r="V245" s="5">
        <v>2.8E-3</v>
      </c>
      <c r="W245" s="5">
        <v>0</v>
      </c>
      <c r="X245" s="5">
        <v>0</v>
      </c>
      <c r="Y245" s="5">
        <v>1E-4</v>
      </c>
      <c r="Z245" s="5">
        <v>7.0000000000000001E-3</v>
      </c>
      <c r="AA245" s="5">
        <v>2.2100000000000002E-2</v>
      </c>
      <c r="AB245" s="5">
        <v>2.9999999999999997E-4</v>
      </c>
      <c r="AC245" s="5">
        <v>1E-4</v>
      </c>
      <c r="AD245" s="5">
        <v>0.9929</v>
      </c>
      <c r="AE245" s="5">
        <v>0</v>
      </c>
      <c r="AF245" s="5">
        <v>4.7300000000000002E-2</v>
      </c>
      <c r="AG245" s="5">
        <v>1.9E-3</v>
      </c>
      <c r="AH245" s="6" t="s">
        <v>291</v>
      </c>
      <c r="AI245" s="7" t="s">
        <v>58</v>
      </c>
      <c r="AJ245" s="7"/>
      <c r="AK245" s="24">
        <f>(AB245*Sheet1!$AB$1+W245*Sheet1!$W$1+T245*Sheet1!$T$1+Q245*Sheet1!$Q$1+AE245*Sheet1!$AE$1+Y245*Sheet1!$Y$1+S245*Sheet1!$S$1)*D245</f>
        <v>-7.9139595999999993E-2</v>
      </c>
      <c r="AL245" s="24">
        <f>(X245*Sheet1!$X$1+Z245*Sheet1!$Z$1)*D245</f>
        <v>-2.603888E-2</v>
      </c>
      <c r="AM245" s="24">
        <f>(AF245*Sheet1!$AF$1+AD245*Sheet1!$AD$1+AC245*Sheet1!$AC$1+AA245*Sheet1!$AA$1+V245*Sheet1!$V$1+U245*Sheet1!$U$1+R245*Sheet1!$R$1)*D245</f>
        <v>-3.9571657920000005</v>
      </c>
      <c r="AN245" s="29" t="s">
        <v>2234</v>
      </c>
      <c r="AO245" s="19">
        <v>6043</v>
      </c>
      <c r="AP245" s="30" t="s">
        <v>24</v>
      </c>
      <c r="AQ245" s="30" t="s">
        <v>8</v>
      </c>
    </row>
    <row r="246" spans="1:43" ht="15.75" customHeight="1">
      <c r="A246" s="5">
        <v>5531</v>
      </c>
      <c r="B246" s="5">
        <v>1106548960</v>
      </c>
      <c r="C246" s="5" t="s">
        <v>31</v>
      </c>
      <c r="D246" s="5">
        <f>(H246*Sheet1!$H$1+I246*Sheet1!$I$1+J246*Sheet1!$J$1+K246*Sheet1!$K$1+L246*Sheet1!$L$1+M246*Sheet1!$M$1+N246*Sheet1!$N$1+O246*Sheet1!$O$1)</f>
        <v>-0.94294</v>
      </c>
      <c r="E246" s="5">
        <f>(Q246*Sheet1!$Q$1+R246*Sheet1!$R$1+S246*Sheet1!$S$1+T246*Sheet1!$T$1+U246*Sheet1!$U$1+V246*Sheet1!$V$1+W246*Sheet1!$W$1+X246*Sheet1!$X$1+Y246*Sheet1!$Y$1+Z246*Sheet1!$Z$1+AA246*Sheet1!$AA$1+AB246*Sheet1!$AB$1+AC246*Sheet1!$AC$1+AD246*Sheet1!$AD$1+AE246*Sheet1!$AE$1+AF246*Sheet1!$AF$1)</f>
        <v>5.1907999999999994</v>
      </c>
      <c r="F246" s="5">
        <f t="shared" si="3"/>
        <v>-1.0117164971783998</v>
      </c>
      <c r="G246" s="5"/>
      <c r="H246" s="5">
        <v>0</v>
      </c>
      <c r="I246" s="5">
        <v>4.0000000000000001E-3</v>
      </c>
      <c r="J246" s="5">
        <v>0</v>
      </c>
      <c r="K246" s="5">
        <v>0.13639999999999999</v>
      </c>
      <c r="L246" s="5">
        <v>0</v>
      </c>
      <c r="M246" s="5">
        <v>0.89029999999999998</v>
      </c>
      <c r="N246" s="5">
        <v>0</v>
      </c>
      <c r="O246" s="5">
        <v>1E-4</v>
      </c>
      <c r="P246" s="5"/>
      <c r="Q246" s="5">
        <v>2.7300000000000001E-2</v>
      </c>
      <c r="R246" s="5">
        <v>8.1100000000000005E-2</v>
      </c>
      <c r="S246" s="5">
        <v>0.1192</v>
      </c>
      <c r="T246" s="5">
        <v>0</v>
      </c>
      <c r="U246" s="5">
        <v>5.7599999999999998E-2</v>
      </c>
      <c r="V246" s="5">
        <v>9.1200000000000003E-2</v>
      </c>
      <c r="W246" s="5">
        <v>0</v>
      </c>
      <c r="X246" s="5">
        <v>0</v>
      </c>
      <c r="Y246" s="5">
        <v>2.93E-2</v>
      </c>
      <c r="Z246" s="5">
        <v>3.7000000000000002E-3</v>
      </c>
      <c r="AA246" s="5">
        <v>1.04E-2</v>
      </c>
      <c r="AB246" s="5">
        <v>0</v>
      </c>
      <c r="AC246" s="5">
        <v>0</v>
      </c>
      <c r="AD246" s="5">
        <v>0.91749999999999998</v>
      </c>
      <c r="AE246" s="5">
        <v>0</v>
      </c>
      <c r="AF246" s="5">
        <v>0.1963</v>
      </c>
      <c r="AG246" s="5">
        <v>1.2999999999999999E-3</v>
      </c>
      <c r="AH246" s="6" t="s">
        <v>76</v>
      </c>
      <c r="AI246" s="7" t="s">
        <v>178</v>
      </c>
      <c r="AJ246" s="7" t="s">
        <v>292</v>
      </c>
      <c r="AK246" s="24">
        <f>(AB246*Sheet1!$AB$1+W246*Sheet1!$W$1+T246*Sheet1!$T$1+Q246*Sheet1!$Q$1+AE246*Sheet1!$AE$1+Y246*Sheet1!$Y$1+S246*Sheet1!$S$1)*D246</f>
        <v>-0.357279966</v>
      </c>
      <c r="AL246" s="24">
        <f>(X246*Sheet1!$X$1+Z246*Sheet1!$Z$1)*D246</f>
        <v>-1.3955512E-2</v>
      </c>
      <c r="AM246" s="24">
        <f>(AF246*Sheet1!$AF$1+AD246*Sheet1!$AD$1+AC246*Sheet1!$AC$1+AA246*Sheet1!$AA$1+V246*Sheet1!$V$1+U246*Sheet1!$U$1+R246*Sheet1!$R$1)*D246</f>
        <v>-4.5233774740000001</v>
      </c>
      <c r="AN246" s="29" t="s">
        <v>2235</v>
      </c>
      <c r="AO246" s="19">
        <v>6050</v>
      </c>
      <c r="AP246" s="30" t="s">
        <v>24</v>
      </c>
      <c r="AQ246" s="30" t="s">
        <v>8</v>
      </c>
    </row>
    <row r="247" spans="1:43" ht="15.75" customHeight="1">
      <c r="A247" s="5">
        <v>6049</v>
      </c>
      <c r="B247" s="5">
        <v>1096741345</v>
      </c>
      <c r="C247" s="5" t="s">
        <v>31</v>
      </c>
      <c r="D247" s="5">
        <f>(H247*Sheet1!$H$1+I247*Sheet1!$I$1+J247*Sheet1!$J$1+K247*Sheet1!$K$1+L247*Sheet1!$L$1+M247*Sheet1!$M$1+N247*Sheet1!$N$1+O247*Sheet1!$O$1)</f>
        <v>0</v>
      </c>
      <c r="E247" s="5">
        <f>(Q247*Sheet1!$Q$1+R247*Sheet1!$R$1+S247*Sheet1!$S$1+T247*Sheet1!$T$1+U247*Sheet1!$U$1+V247*Sheet1!$V$1+W247*Sheet1!$W$1+X247*Sheet1!$X$1+Y247*Sheet1!$Y$1+Z247*Sheet1!$Z$1+AA247*Sheet1!$AA$1+AB247*Sheet1!$AB$1+AC247*Sheet1!$AC$1+AD247*Sheet1!$AD$1+AE247*Sheet1!$AE$1+AF247*Sheet1!$AF$1)</f>
        <v>0</v>
      </c>
      <c r="F247" s="5">
        <f t="shared" si="3"/>
        <v>0</v>
      </c>
      <c r="G247" s="5"/>
      <c r="AG247" s="5">
        <v>0</v>
      </c>
      <c r="AH247" s="8">
        <v>0</v>
      </c>
      <c r="AI247" s="9" t="s">
        <v>229</v>
      </c>
      <c r="AJ247" s="9"/>
      <c r="AK247" s="24">
        <f>(AB247*Sheet1!$AB$1+W247*Sheet1!$W$1+T247*Sheet1!$T$1+Q247*Sheet1!$Q$1+AE247*Sheet1!$AE$1+Y247*Sheet1!$Y$1+S247*Sheet1!$S$1)*D247</f>
        <v>0</v>
      </c>
      <c r="AL247" s="24">
        <f>(X247*Sheet1!$X$1+Z247*Sheet1!$Z$1)*D247</f>
        <v>0</v>
      </c>
      <c r="AM247" s="24">
        <f>(AF247*Sheet1!$AF$1+AD247*Sheet1!$AD$1+AC247*Sheet1!$AC$1+AA247*Sheet1!$AA$1+V247*Sheet1!$V$1+U247*Sheet1!$U$1+R247*Sheet1!$R$1)*D247</f>
        <v>0</v>
      </c>
      <c r="AN247" s="29" t="s">
        <v>2236</v>
      </c>
      <c r="AO247" s="19">
        <v>6057</v>
      </c>
      <c r="AP247" s="31"/>
      <c r="AQ247" s="31"/>
    </row>
    <row r="248" spans="1:43" ht="15.75" customHeight="1">
      <c r="A248" s="5">
        <v>6098</v>
      </c>
      <c r="B248" s="5">
        <v>1039122402</v>
      </c>
      <c r="C248" s="5" t="s">
        <v>31</v>
      </c>
      <c r="D248" s="5">
        <f>(H248*Sheet1!$H$1+I248*Sheet1!$I$1+J248*Sheet1!$J$1+K248*Sheet1!$K$1+L248*Sheet1!$L$1+M248*Sheet1!$M$1+N248*Sheet1!$N$1+O248*Sheet1!$O$1)</f>
        <v>0</v>
      </c>
      <c r="E248" s="5">
        <f>(Q248*Sheet1!$Q$1+R248*Sheet1!$R$1+S248*Sheet1!$S$1+T248*Sheet1!$T$1+U248*Sheet1!$U$1+V248*Sheet1!$V$1+W248*Sheet1!$W$1+X248*Sheet1!$X$1+Y248*Sheet1!$Y$1+Z248*Sheet1!$Z$1+AA248*Sheet1!$AA$1+AB248*Sheet1!$AB$1+AC248*Sheet1!$AC$1+AD248*Sheet1!$AD$1+AE248*Sheet1!$AE$1+AF248*Sheet1!$AF$1)</f>
        <v>0</v>
      </c>
      <c r="F248" s="5">
        <f t="shared" si="3"/>
        <v>0</v>
      </c>
      <c r="G248" s="5"/>
      <c r="AG248" s="5">
        <v>0</v>
      </c>
      <c r="AH248" s="8">
        <v>0</v>
      </c>
      <c r="AI248" s="9"/>
      <c r="AJ248" s="9"/>
      <c r="AK248" s="24">
        <f>(AB248*Sheet1!$AB$1+W248*Sheet1!$W$1+T248*Sheet1!$T$1+Q248*Sheet1!$Q$1+AE248*Sheet1!$AE$1+Y248*Sheet1!$Y$1+S248*Sheet1!$S$1)*D248</f>
        <v>0</v>
      </c>
      <c r="AL248" s="24">
        <f>(X248*Sheet1!$X$1+Z248*Sheet1!$Z$1)*D248</f>
        <v>0</v>
      </c>
      <c r="AM248" s="24">
        <f>(AF248*Sheet1!$AF$1+AD248*Sheet1!$AD$1+AC248*Sheet1!$AC$1+AA248*Sheet1!$AA$1+V248*Sheet1!$V$1+U248*Sheet1!$U$1+R248*Sheet1!$R$1)*D248</f>
        <v>0</v>
      </c>
      <c r="AN248" s="29" t="s">
        <v>2237</v>
      </c>
      <c r="AO248" s="19">
        <v>6060</v>
      </c>
      <c r="AP248" s="31"/>
      <c r="AQ248" s="31"/>
    </row>
    <row r="249" spans="1:43" ht="15.75" customHeight="1">
      <c r="A249" s="5">
        <v>6140</v>
      </c>
      <c r="B249" s="5">
        <v>1081612627</v>
      </c>
      <c r="C249" s="5" t="s">
        <v>31</v>
      </c>
      <c r="D249" s="5">
        <f>(H249*Sheet1!$H$1+I249*Sheet1!$I$1+J249*Sheet1!$J$1+K249*Sheet1!$K$1+L249*Sheet1!$L$1+M249*Sheet1!$M$1+N249*Sheet1!$N$1+O249*Sheet1!$O$1)</f>
        <v>0.42213000000000006</v>
      </c>
      <c r="E249" s="5">
        <f>(Q249*Sheet1!$Q$1+R249*Sheet1!$R$1+S249*Sheet1!$S$1+T249*Sheet1!$T$1+U249*Sheet1!$U$1+V249*Sheet1!$V$1+W249*Sheet1!$W$1+X249*Sheet1!$X$1+Y249*Sheet1!$Y$1+Z249*Sheet1!$Z$1+AA249*Sheet1!$AA$1+AB249*Sheet1!$AB$1+AC249*Sheet1!$AC$1+AD249*Sheet1!$AD$1+AE249*Sheet1!$AE$1+AF249*Sheet1!$AF$1)</f>
        <v>2.1098000000000003</v>
      </c>
      <c r="F249" s="5">
        <f t="shared" si="3"/>
        <v>0.29746369791600008</v>
      </c>
      <c r="G249" s="5"/>
      <c r="H249" s="5">
        <v>1E-4</v>
      </c>
      <c r="I249" s="5">
        <v>0.93420000000000003</v>
      </c>
      <c r="J249" s="5">
        <v>2.0000000000000001E-4</v>
      </c>
      <c r="K249" s="5">
        <v>0.1118</v>
      </c>
      <c r="L249" s="5">
        <v>0</v>
      </c>
      <c r="M249" s="5">
        <v>1E-4</v>
      </c>
      <c r="N249" s="5">
        <v>4.0000000000000002E-4</v>
      </c>
      <c r="O249" s="5">
        <v>0</v>
      </c>
      <c r="P249" s="5"/>
      <c r="Q249" s="5">
        <v>0.13339999999999999</v>
      </c>
      <c r="R249" s="5">
        <v>5.3E-3</v>
      </c>
      <c r="S249" s="5">
        <v>8.8300000000000003E-2</v>
      </c>
      <c r="T249" s="5">
        <v>2.9999999999999997E-4</v>
      </c>
      <c r="U249" s="5">
        <v>4.9000000000000002E-2</v>
      </c>
      <c r="V249" s="5">
        <v>1E-4</v>
      </c>
      <c r="W249" s="5">
        <v>0</v>
      </c>
      <c r="X249" s="5">
        <v>0</v>
      </c>
      <c r="Y249" s="5">
        <v>6.9999999999999999E-4</v>
      </c>
      <c r="Z249" s="5">
        <v>0.30940000000000001</v>
      </c>
      <c r="AA249" s="5">
        <v>6.5799999999999997E-2</v>
      </c>
      <c r="AB249" s="5">
        <v>0</v>
      </c>
      <c r="AC249" s="5">
        <v>0</v>
      </c>
      <c r="AD249" s="5">
        <v>1E-3</v>
      </c>
      <c r="AE249" s="5">
        <v>0</v>
      </c>
      <c r="AF249" s="5">
        <v>0</v>
      </c>
      <c r="AG249" s="5">
        <v>0.3115</v>
      </c>
      <c r="AH249" s="6" t="s">
        <v>194</v>
      </c>
      <c r="AI249" s="7"/>
      <c r="AJ249" s="7"/>
      <c r="AK249" s="24">
        <f>(AB249*Sheet1!$AB$1+W249*Sheet1!$W$1+T249*Sheet1!$T$1+Q249*Sheet1!$Q$1+AE249*Sheet1!$AE$1+Y249*Sheet1!$Y$1+S249*Sheet1!$S$1)*D249</f>
        <v>0.24432884400000002</v>
      </c>
      <c r="AL249" s="24">
        <f>(X249*Sheet1!$X$1+Z249*Sheet1!$Z$1)*D249</f>
        <v>0.52242808800000007</v>
      </c>
      <c r="AM249" s="24">
        <f>(AF249*Sheet1!$AF$1+AD249*Sheet1!$AD$1+AC249*Sheet1!$AC$1+AA249*Sheet1!$AA$1+V249*Sheet1!$V$1+U249*Sheet1!$U$1+R249*Sheet1!$R$1)*D249</f>
        <v>0.12385294200000004</v>
      </c>
      <c r="AN249" s="29" t="s">
        <v>2238</v>
      </c>
      <c r="AO249" s="19">
        <v>6069</v>
      </c>
      <c r="AP249" s="30" t="s">
        <v>20</v>
      </c>
      <c r="AQ249" s="30" t="s">
        <v>4</v>
      </c>
    </row>
    <row r="250" spans="1:43" ht="15.75" customHeight="1">
      <c r="A250" s="5">
        <v>6150</v>
      </c>
      <c r="B250" s="5">
        <v>1088961474</v>
      </c>
      <c r="C250" s="5" t="s">
        <v>31</v>
      </c>
      <c r="D250" s="5">
        <f>(H250*Sheet1!$H$1+I250*Sheet1!$I$1+J250*Sheet1!$J$1+K250*Sheet1!$K$1+L250*Sheet1!$L$1+M250*Sheet1!$M$1+N250*Sheet1!$N$1+O250*Sheet1!$O$1)</f>
        <v>0</v>
      </c>
      <c r="E250" s="5">
        <f>(Q250*Sheet1!$Q$1+R250*Sheet1!$R$1+S250*Sheet1!$S$1+T250*Sheet1!$T$1+U250*Sheet1!$U$1+V250*Sheet1!$V$1+W250*Sheet1!$W$1+X250*Sheet1!$X$1+Y250*Sheet1!$Y$1+Z250*Sheet1!$Z$1+AA250*Sheet1!$AA$1+AB250*Sheet1!$AB$1+AC250*Sheet1!$AC$1+AD250*Sheet1!$AD$1+AE250*Sheet1!$AE$1+AF250*Sheet1!$AF$1)</f>
        <v>0</v>
      </c>
      <c r="F250" s="5">
        <f t="shared" si="3"/>
        <v>0</v>
      </c>
      <c r="G250" s="5"/>
      <c r="AG250" s="5">
        <v>0</v>
      </c>
      <c r="AH250" s="8">
        <v>0</v>
      </c>
      <c r="AI250" s="9" t="s">
        <v>229</v>
      </c>
      <c r="AJ250" s="9"/>
      <c r="AK250" s="24">
        <f>(AB250*Sheet1!$AB$1+W250*Sheet1!$W$1+T250*Sheet1!$T$1+Q250*Sheet1!$Q$1+AE250*Sheet1!$AE$1+Y250*Sheet1!$Y$1+S250*Sheet1!$S$1)*D250</f>
        <v>0</v>
      </c>
      <c r="AL250" s="24">
        <f>(X250*Sheet1!$X$1+Z250*Sheet1!$Z$1)*D250</f>
        <v>0</v>
      </c>
      <c r="AM250" s="24">
        <f>(AF250*Sheet1!$AF$1+AD250*Sheet1!$AD$1+AC250*Sheet1!$AC$1+AA250*Sheet1!$AA$1+V250*Sheet1!$V$1+U250*Sheet1!$U$1+R250*Sheet1!$R$1)*D250</f>
        <v>0</v>
      </c>
      <c r="AN250" s="29" t="s">
        <v>2239</v>
      </c>
      <c r="AO250" s="19">
        <v>6073</v>
      </c>
      <c r="AP250" s="31"/>
      <c r="AQ250" s="31"/>
    </row>
    <row r="251" spans="1:43" ht="15.75" customHeight="1">
      <c r="A251" s="5">
        <v>6159</v>
      </c>
      <c r="B251" s="5">
        <v>1064805969</v>
      </c>
      <c r="C251" s="5" t="s">
        <v>31</v>
      </c>
      <c r="D251" s="5">
        <f>(H251*Sheet1!$H$1+I251*Sheet1!$I$1+J251*Sheet1!$J$1+K251*Sheet1!$K$1+L251*Sheet1!$L$1+M251*Sheet1!$M$1+N251*Sheet1!$N$1+O251*Sheet1!$O$1)</f>
        <v>-0.94035000000000002</v>
      </c>
      <c r="E251" s="5">
        <f>(Q251*Sheet1!$Q$1+R251*Sheet1!$R$1+S251*Sheet1!$S$1+T251*Sheet1!$T$1+U251*Sheet1!$U$1+V251*Sheet1!$V$1+W251*Sheet1!$W$1+X251*Sheet1!$X$1+Y251*Sheet1!$Y$1+Z251*Sheet1!$Z$1+AA251*Sheet1!$AA$1+AB251*Sheet1!$AB$1+AC251*Sheet1!$AC$1+AD251*Sheet1!$AD$1+AE251*Sheet1!$AE$1+AF251*Sheet1!$AF$1)</f>
        <v>4.1773999999999996</v>
      </c>
      <c r="F251" s="5">
        <f t="shared" si="3"/>
        <v>-0.81117703558499987</v>
      </c>
      <c r="G251" s="5"/>
      <c r="H251" s="5">
        <v>0</v>
      </c>
      <c r="I251" s="5">
        <v>1.1000000000000001E-3</v>
      </c>
      <c r="J251" s="5">
        <v>0</v>
      </c>
      <c r="K251" s="5">
        <v>0.14899999999999999</v>
      </c>
      <c r="L251" s="5">
        <v>0</v>
      </c>
      <c r="M251" s="5">
        <v>0.88129999999999997</v>
      </c>
      <c r="N251" s="5">
        <v>0</v>
      </c>
      <c r="O251" s="5">
        <v>0</v>
      </c>
      <c r="P251" s="5"/>
      <c r="Q251" s="5">
        <v>0.13350000000000001</v>
      </c>
      <c r="R251" s="5">
        <v>6.8000000000000005E-2</v>
      </c>
      <c r="S251" s="5">
        <v>1E-3</v>
      </c>
      <c r="T251" s="5">
        <v>0</v>
      </c>
      <c r="U251" s="5">
        <v>0.57310000000000005</v>
      </c>
      <c r="V251" s="5">
        <v>0.3231</v>
      </c>
      <c r="W251" s="5">
        <v>0</v>
      </c>
      <c r="X251" s="5">
        <v>0</v>
      </c>
      <c r="Y251" s="5">
        <v>8.0000000000000004E-4</v>
      </c>
      <c r="Z251" s="5">
        <v>0.1221</v>
      </c>
      <c r="AA251" s="5">
        <v>0.20250000000000001</v>
      </c>
      <c r="AB251" s="5">
        <v>0</v>
      </c>
      <c r="AC251" s="5">
        <v>0</v>
      </c>
      <c r="AD251" s="5">
        <v>9.4299999999999995E-2</v>
      </c>
      <c r="AE251" s="5">
        <v>0</v>
      </c>
      <c r="AF251" s="5">
        <v>4.0000000000000002E-4</v>
      </c>
      <c r="AG251" s="5">
        <v>4.0000000000000002E-4</v>
      </c>
      <c r="AH251" s="6" t="s">
        <v>281</v>
      </c>
      <c r="AI251" s="7"/>
      <c r="AJ251" s="7"/>
      <c r="AK251" s="24">
        <f>(AB251*Sheet1!$AB$1+W251*Sheet1!$W$1+T251*Sheet1!$T$1+Q251*Sheet1!$Q$1+AE251*Sheet1!$AE$1+Y251*Sheet1!$Y$1+S251*Sheet1!$S$1)*D251</f>
        <v>-0.37999543500000005</v>
      </c>
      <c r="AL251" s="24">
        <f>(X251*Sheet1!$X$1+Z251*Sheet1!$Z$1)*D251</f>
        <v>-0.45926694000000001</v>
      </c>
      <c r="AM251" s="24">
        <f>(AF251*Sheet1!$AF$1+AD251*Sheet1!$AD$1+AC251*Sheet1!$AC$1+AA251*Sheet1!$AA$1+V251*Sheet1!$V$1+U251*Sheet1!$U$1+R251*Sheet1!$R$1)*D251</f>
        <v>-3.0889557150000004</v>
      </c>
      <c r="AN251" s="29" t="s">
        <v>2240</v>
      </c>
      <c r="AO251" s="19">
        <v>6063</v>
      </c>
      <c r="AP251" s="30" t="s">
        <v>15</v>
      </c>
      <c r="AQ251" s="30" t="s">
        <v>8</v>
      </c>
    </row>
    <row r="252" spans="1:43" ht="15.75" customHeight="1">
      <c r="A252" s="5">
        <v>6189</v>
      </c>
      <c r="B252" s="5">
        <v>1076674898</v>
      </c>
      <c r="C252" s="5" t="s">
        <v>31</v>
      </c>
      <c r="D252" s="5">
        <f>(H252*Sheet1!$H$1+I252*Sheet1!$I$1+J252*Sheet1!$J$1+K252*Sheet1!$K$1+L252*Sheet1!$L$1+M252*Sheet1!$M$1+N252*Sheet1!$N$1+O252*Sheet1!$O$1)</f>
        <v>0.4824</v>
      </c>
      <c r="E252" s="5">
        <f>(Q252*Sheet1!$Q$1+R252*Sheet1!$R$1+S252*Sheet1!$S$1+T252*Sheet1!$T$1+U252*Sheet1!$U$1+V252*Sheet1!$V$1+W252*Sheet1!$W$1+X252*Sheet1!$X$1+Y252*Sheet1!$Y$1+Z252*Sheet1!$Z$1+AA252*Sheet1!$AA$1+AB252*Sheet1!$AB$1+AC252*Sheet1!$AC$1+AD252*Sheet1!$AD$1+AE252*Sheet1!$AE$1+AF252*Sheet1!$AF$1)</f>
        <v>2.4662000000000002</v>
      </c>
      <c r="F252" s="5">
        <f t="shared" si="3"/>
        <v>0.38736465292800004</v>
      </c>
      <c r="G252" s="5"/>
      <c r="H252" s="5">
        <v>2.5000000000000001E-3</v>
      </c>
      <c r="I252" s="5">
        <v>0.96850000000000003</v>
      </c>
      <c r="J252" s="5">
        <v>5.9999999999999995E-4</v>
      </c>
      <c r="K252" s="5">
        <v>8.3000000000000001E-3</v>
      </c>
      <c r="L252" s="5">
        <v>0</v>
      </c>
      <c r="M252" s="5">
        <v>1E-4</v>
      </c>
      <c r="N252" s="5">
        <v>0</v>
      </c>
      <c r="O252" s="5">
        <v>2.9999999999999997E-4</v>
      </c>
      <c r="P252" s="5"/>
      <c r="Q252" s="5">
        <v>7.8600000000000003E-2</v>
      </c>
      <c r="R252" s="5">
        <v>8.6E-3</v>
      </c>
      <c r="S252" s="5">
        <v>1.6E-2</v>
      </c>
      <c r="T252" s="5">
        <v>0</v>
      </c>
      <c r="U252" s="5">
        <v>1.78E-2</v>
      </c>
      <c r="V252" s="5">
        <v>5.0000000000000001E-4</v>
      </c>
      <c r="W252" s="5">
        <v>0</v>
      </c>
      <c r="X252" s="5">
        <v>0</v>
      </c>
      <c r="Y252" s="5">
        <v>2E-3</v>
      </c>
      <c r="Z252" s="5">
        <v>0.51570000000000005</v>
      </c>
      <c r="AA252" s="5">
        <v>2.98E-2</v>
      </c>
      <c r="AB252" s="5">
        <v>0</v>
      </c>
      <c r="AC252" s="5">
        <v>0</v>
      </c>
      <c r="AD252" s="5">
        <v>1E-4</v>
      </c>
      <c r="AE252" s="5">
        <v>0</v>
      </c>
      <c r="AF252" s="5">
        <v>0</v>
      </c>
      <c r="AG252" s="5">
        <v>0.32390000000000002</v>
      </c>
      <c r="AH252" s="6" t="s">
        <v>293</v>
      </c>
      <c r="AI252" s="7" t="s">
        <v>209</v>
      </c>
      <c r="AJ252" s="7"/>
      <c r="AK252" s="24">
        <f>(AB252*Sheet1!$AB$1+W252*Sheet1!$W$1+T252*Sheet1!$T$1+Q252*Sheet1!$Q$1+AE252*Sheet1!$AE$1+Y252*Sheet1!$Y$1+S252*Sheet1!$S$1)*D252</f>
        <v>0.13111632000000001</v>
      </c>
      <c r="AL252" s="24">
        <f>(X252*Sheet1!$X$1+Z252*Sheet1!$Z$1)*D252</f>
        <v>0.9950947200000001</v>
      </c>
      <c r="AM252" s="24">
        <f>(AF252*Sheet1!$AF$1+AD252*Sheet1!$AD$1+AC252*Sheet1!$AC$1+AA252*Sheet1!$AA$1+V252*Sheet1!$V$1+U252*Sheet1!$U$1+R252*Sheet1!$R$1)*D252</f>
        <v>6.348384E-2</v>
      </c>
      <c r="AN252" s="29" t="s">
        <v>2241</v>
      </c>
      <c r="AO252" s="19">
        <v>6064</v>
      </c>
      <c r="AP252" s="30" t="s">
        <v>20</v>
      </c>
      <c r="AQ252" s="30" t="s">
        <v>4</v>
      </c>
    </row>
    <row r="253" spans="1:43" ht="15.75" customHeight="1">
      <c r="A253" s="5">
        <v>6213</v>
      </c>
      <c r="B253" s="5">
        <v>1004101850</v>
      </c>
      <c r="C253" s="5" t="s">
        <v>31</v>
      </c>
      <c r="D253" s="5">
        <f>(H253*Sheet1!$H$1+I253*Sheet1!$I$1+J253*Sheet1!$J$1+K253*Sheet1!$K$1+L253*Sheet1!$L$1+M253*Sheet1!$M$1+N253*Sheet1!$N$1+O253*Sheet1!$O$1)</f>
        <v>-0.94488000000000005</v>
      </c>
      <c r="E253" s="5">
        <f>(Q253*Sheet1!$Q$1+R253*Sheet1!$R$1+S253*Sheet1!$S$1+T253*Sheet1!$T$1+U253*Sheet1!$U$1+V253*Sheet1!$V$1+W253*Sheet1!$W$1+X253*Sheet1!$X$1+Y253*Sheet1!$Y$1+Z253*Sheet1!$Z$1+AA253*Sheet1!$AA$1+AB253*Sheet1!$AB$1+AC253*Sheet1!$AC$1+AD253*Sheet1!$AD$1+AE253*Sheet1!$AE$1+AF253*Sheet1!$AF$1)</f>
        <v>2.2079</v>
      </c>
      <c r="F253" s="5">
        <f t="shared" si="3"/>
        <v>-0.41557114995840005</v>
      </c>
      <c r="G253" s="5"/>
      <c r="H253" s="5">
        <v>0</v>
      </c>
      <c r="I253" s="5">
        <v>2.8E-3</v>
      </c>
      <c r="J253" s="5">
        <v>0</v>
      </c>
      <c r="K253" s="5">
        <v>7.5300000000000006E-2</v>
      </c>
      <c r="L253" s="5">
        <v>0</v>
      </c>
      <c r="M253" s="5">
        <v>0.91600000000000004</v>
      </c>
      <c r="N253" s="5">
        <v>0</v>
      </c>
      <c r="O253" s="5">
        <v>2.0000000000000001E-4</v>
      </c>
      <c r="P253" s="5"/>
      <c r="Q253" s="5">
        <v>7.9000000000000008E-3</v>
      </c>
      <c r="R253" s="5">
        <v>1.8800000000000001E-2</v>
      </c>
      <c r="S253" s="5">
        <v>3.2099999999999997E-2</v>
      </c>
      <c r="T253" s="5">
        <v>0</v>
      </c>
      <c r="U253" s="5">
        <v>9.7999999999999997E-3</v>
      </c>
      <c r="V253" s="5">
        <v>1E-4</v>
      </c>
      <c r="W253" s="5">
        <v>0</v>
      </c>
      <c r="X253" s="5">
        <v>0</v>
      </c>
      <c r="Y253" s="5">
        <v>0.98229999999999995</v>
      </c>
      <c r="Z253" s="5">
        <v>1.8700000000000001E-2</v>
      </c>
      <c r="AA253" s="5">
        <v>6.7000000000000002E-3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8.9999999999999998E-4</v>
      </c>
      <c r="AH253" s="6" t="s">
        <v>294</v>
      </c>
      <c r="AI253" s="7" t="s">
        <v>209</v>
      </c>
      <c r="AJ253" s="7"/>
      <c r="AK253" s="24">
        <f>(AB253*Sheet1!$AB$1+W253*Sheet1!$W$1+T253*Sheet1!$T$1+Q253*Sheet1!$Q$1+AE253*Sheet1!$AE$1+Y253*Sheet1!$Y$1+S253*Sheet1!$S$1)*D253</f>
        <v>-1.9393661999999998</v>
      </c>
      <c r="AL253" s="24">
        <f>(X253*Sheet1!$X$1+Z253*Sheet1!$Z$1)*D253</f>
        <v>-7.0677024000000005E-2</v>
      </c>
      <c r="AM253" s="24">
        <f>(AF253*Sheet1!$AF$1+AD253*Sheet1!$AD$1+AC253*Sheet1!$AC$1+AA253*Sheet1!$AA$1+V253*Sheet1!$V$1+U253*Sheet1!$U$1+R253*Sheet1!$R$1)*D253</f>
        <v>-7.615732800000001E-2</v>
      </c>
      <c r="AN253" s="29" t="s">
        <v>2243</v>
      </c>
      <c r="AO253" s="19">
        <v>6066</v>
      </c>
      <c r="AP253" s="30" t="s">
        <v>19</v>
      </c>
      <c r="AQ253" s="30" t="s">
        <v>8</v>
      </c>
    </row>
    <row r="254" spans="1:43" ht="15.75" customHeight="1">
      <c r="A254" s="5">
        <v>6284</v>
      </c>
      <c r="B254" s="5">
        <v>1117599924</v>
      </c>
      <c r="C254" s="5" t="s">
        <v>31</v>
      </c>
      <c r="D254" s="5">
        <f>(H254*Sheet1!$H$1+I254*Sheet1!$I$1+J254*Sheet1!$J$1+K254*Sheet1!$K$1+L254*Sheet1!$L$1+M254*Sheet1!$M$1+N254*Sheet1!$N$1+O254*Sheet1!$O$1)</f>
        <v>-0.97311000000000003</v>
      </c>
      <c r="E254" s="5">
        <f>(Q254*Sheet1!$Q$1+R254*Sheet1!$R$1+S254*Sheet1!$S$1+T254*Sheet1!$T$1+U254*Sheet1!$U$1+V254*Sheet1!$V$1+W254*Sheet1!$W$1+X254*Sheet1!$X$1+Y254*Sheet1!$Y$1+Z254*Sheet1!$Z$1+AA254*Sheet1!$AA$1+AB254*Sheet1!$AB$1+AC254*Sheet1!$AC$1+AD254*Sheet1!$AD$1+AE254*Sheet1!$AE$1+AF254*Sheet1!$AF$1)</f>
        <v>2.9973000000000001</v>
      </c>
      <c r="F254" s="5">
        <f t="shared" si="3"/>
        <v>-0.58771557450450007</v>
      </c>
      <c r="G254" s="5"/>
      <c r="H254" s="5">
        <v>0</v>
      </c>
      <c r="I254" s="5">
        <v>1.6999999999999999E-3</v>
      </c>
      <c r="J254" s="5">
        <v>0</v>
      </c>
      <c r="K254" s="5">
        <v>5.0900000000000001E-2</v>
      </c>
      <c r="L254" s="5">
        <v>0</v>
      </c>
      <c r="M254" s="5">
        <v>0.9536</v>
      </c>
      <c r="N254" s="5">
        <v>0</v>
      </c>
      <c r="O254" s="5">
        <v>0</v>
      </c>
      <c r="P254" s="5"/>
      <c r="Q254" s="5">
        <v>0</v>
      </c>
      <c r="R254" s="5">
        <v>0</v>
      </c>
      <c r="S254" s="5">
        <v>5.9999999999999995E-4</v>
      </c>
      <c r="T254" s="5">
        <v>0</v>
      </c>
      <c r="U254" s="5">
        <v>0</v>
      </c>
      <c r="V254" s="5">
        <v>1E-4</v>
      </c>
      <c r="W254" s="5">
        <v>0</v>
      </c>
      <c r="X254" s="5">
        <v>0</v>
      </c>
      <c r="Y254" s="5">
        <v>1.2999999999999999E-3</v>
      </c>
      <c r="Z254" s="5">
        <v>0</v>
      </c>
      <c r="AA254" s="5">
        <v>1E-4</v>
      </c>
      <c r="AB254" s="5">
        <v>0</v>
      </c>
      <c r="AC254" s="5">
        <v>0</v>
      </c>
      <c r="AD254" s="5">
        <v>0</v>
      </c>
      <c r="AE254" s="5">
        <v>0</v>
      </c>
      <c r="AF254" s="5">
        <v>0.99770000000000003</v>
      </c>
      <c r="AG254" s="5">
        <v>5.9999999999999995E-4</v>
      </c>
      <c r="AH254" s="6" t="s">
        <v>240</v>
      </c>
      <c r="AI254" s="7"/>
      <c r="AJ254" s="7" t="s">
        <v>295</v>
      </c>
      <c r="AK254" s="24">
        <f>(AB254*Sheet1!$AB$1+W254*Sheet1!$W$1+T254*Sheet1!$T$1+Q254*Sheet1!$Q$1+AE254*Sheet1!$AE$1+Y254*Sheet1!$Y$1+S254*Sheet1!$S$1)*D254</f>
        <v>-3.6978179999999999E-3</v>
      </c>
      <c r="AL254" s="24">
        <f>(X254*Sheet1!$X$1+Z254*Sheet1!$Z$1)*D254</f>
        <v>0</v>
      </c>
      <c r="AM254" s="24">
        <f>(AF254*Sheet1!$AF$1+AD254*Sheet1!$AD$1+AC254*Sheet1!$AC$1+AA254*Sheet1!$AA$1+V254*Sheet1!$V$1+U254*Sheet1!$U$1+R254*Sheet1!$R$1)*D254</f>
        <v>-2.913004785</v>
      </c>
      <c r="AN254" s="29" t="s">
        <v>2228</v>
      </c>
      <c r="AO254" s="19">
        <v>6001</v>
      </c>
      <c r="AP254" s="30" t="s">
        <v>26</v>
      </c>
      <c r="AQ254" s="30" t="s">
        <v>8</v>
      </c>
    </row>
    <row r="255" spans="1:43" ht="15.75" customHeight="1">
      <c r="A255" s="5">
        <v>6288</v>
      </c>
      <c r="B255" s="5">
        <v>1000791727</v>
      </c>
      <c r="C255" s="5" t="s">
        <v>31</v>
      </c>
      <c r="D255" s="5">
        <f>(H255*Sheet1!$H$1+I255*Sheet1!$I$1+J255*Sheet1!$J$1+K255*Sheet1!$K$1+L255*Sheet1!$L$1+M255*Sheet1!$M$1+N255*Sheet1!$N$1+O255*Sheet1!$O$1)</f>
        <v>-0.96143000000000001</v>
      </c>
      <c r="E255" s="5">
        <f>(Q255*Sheet1!$Q$1+R255*Sheet1!$R$1+S255*Sheet1!$S$1+T255*Sheet1!$T$1+U255*Sheet1!$U$1+V255*Sheet1!$V$1+W255*Sheet1!$W$1+X255*Sheet1!$X$1+Y255*Sheet1!$Y$1+Z255*Sheet1!$Z$1+AA255*Sheet1!$AA$1+AB255*Sheet1!$AB$1+AC255*Sheet1!$AC$1+AD255*Sheet1!$AD$1+AE255*Sheet1!$AE$1+AF255*Sheet1!$AF$1)</f>
        <v>2.0433000000000003</v>
      </c>
      <c r="F255" s="5">
        <f t="shared" si="3"/>
        <v>-0.40959614811150008</v>
      </c>
      <c r="G255" s="5"/>
      <c r="H255" s="5">
        <v>0</v>
      </c>
      <c r="I255" s="5">
        <v>5.0000000000000001E-4</v>
      </c>
      <c r="J255" s="5">
        <v>0</v>
      </c>
      <c r="K255" s="5">
        <v>0.13320000000000001</v>
      </c>
      <c r="L255" s="5">
        <v>0</v>
      </c>
      <c r="M255" s="5">
        <v>0.90839999999999999</v>
      </c>
      <c r="N255" s="5">
        <v>0</v>
      </c>
      <c r="O255" s="5">
        <v>0</v>
      </c>
      <c r="P255" s="5"/>
      <c r="Q255" s="5">
        <v>2.3E-3</v>
      </c>
      <c r="R255" s="5">
        <v>2.0000000000000001E-4</v>
      </c>
      <c r="S255" s="5">
        <v>2.5999999999999999E-2</v>
      </c>
      <c r="T255" s="5">
        <v>0</v>
      </c>
      <c r="U255" s="5">
        <v>5.0000000000000001E-4</v>
      </c>
      <c r="V255" s="5">
        <v>0</v>
      </c>
      <c r="W255" s="5">
        <v>0</v>
      </c>
      <c r="X255" s="5">
        <v>0</v>
      </c>
      <c r="Y255" s="5">
        <v>0.98950000000000005</v>
      </c>
      <c r="Z255" s="5">
        <v>5.9999999999999995E-4</v>
      </c>
      <c r="AA255" s="5">
        <v>4.0000000000000002E-4</v>
      </c>
      <c r="AB255" s="5">
        <v>0</v>
      </c>
      <c r="AC255" s="5">
        <v>0</v>
      </c>
      <c r="AD255" s="5">
        <v>0</v>
      </c>
      <c r="AE255" s="5">
        <v>0</v>
      </c>
      <c r="AF255" s="5">
        <v>1E-4</v>
      </c>
      <c r="AG255" s="5">
        <v>2.0000000000000001E-4</v>
      </c>
      <c r="AH255" s="6" t="s">
        <v>296</v>
      </c>
      <c r="AI255" s="7"/>
      <c r="AJ255" s="7"/>
      <c r="AK255" s="24">
        <f>(AB255*Sheet1!$AB$1+W255*Sheet1!$W$1+T255*Sheet1!$T$1+Q255*Sheet1!$Q$1+AE255*Sheet1!$AE$1+Y255*Sheet1!$Y$1+S255*Sheet1!$S$1)*D255</f>
        <v>-1.9592981970000001</v>
      </c>
      <c r="AL255" s="24">
        <f>(X255*Sheet1!$X$1+Z255*Sheet1!$Z$1)*D255</f>
        <v>-2.3074319999999999E-3</v>
      </c>
      <c r="AM255" s="24">
        <f>(AF255*Sheet1!$AF$1+AD255*Sheet1!$AD$1+AC255*Sheet1!$AC$1+AA255*Sheet1!$AA$1+V255*Sheet1!$V$1+U255*Sheet1!$U$1+R255*Sheet1!$R$1)*D255</f>
        <v>-2.8842900000000003E-3</v>
      </c>
      <c r="AN255" s="29" t="s">
        <v>2229</v>
      </c>
      <c r="AO255" s="19">
        <v>6009</v>
      </c>
      <c r="AP255" s="30" t="s">
        <v>19</v>
      </c>
      <c r="AQ255" s="30" t="s">
        <v>8</v>
      </c>
    </row>
    <row r="256" spans="1:43" ht="15.75" customHeight="1">
      <c r="A256" s="5">
        <v>6340</v>
      </c>
      <c r="B256" s="5">
        <v>1118004667</v>
      </c>
      <c r="C256" s="5" t="s">
        <v>31</v>
      </c>
      <c r="D256" s="5">
        <f>(H256*Sheet1!$H$1+I256*Sheet1!$I$1+J256*Sheet1!$J$1+K256*Sheet1!$K$1+L256*Sheet1!$L$1+M256*Sheet1!$M$1+N256*Sheet1!$N$1+O256*Sheet1!$O$1)</f>
        <v>-0.92091000000000001</v>
      </c>
      <c r="E256" s="5">
        <f>(Q256*Sheet1!$Q$1+R256*Sheet1!$R$1+S256*Sheet1!$S$1+T256*Sheet1!$T$1+U256*Sheet1!$U$1+V256*Sheet1!$V$1+W256*Sheet1!$W$1+X256*Sheet1!$X$1+Y256*Sheet1!$Y$1+Z256*Sheet1!$Z$1+AA256*Sheet1!$AA$1+AB256*Sheet1!$AB$1+AC256*Sheet1!$AC$1+AD256*Sheet1!$AD$1+AE256*Sheet1!$AE$1+AF256*Sheet1!$AF$1)</f>
        <v>2.8178000000000001</v>
      </c>
      <c r="F256" s="5">
        <f t="shared" si="3"/>
        <v>-0.54753238177800001</v>
      </c>
      <c r="G256" s="5"/>
      <c r="H256" s="5">
        <v>0</v>
      </c>
      <c r="I256" s="5">
        <v>1.5100000000000001E-2</v>
      </c>
      <c r="J256" s="5">
        <v>0</v>
      </c>
      <c r="K256" s="5">
        <v>0.16900000000000001</v>
      </c>
      <c r="L256" s="5">
        <v>0</v>
      </c>
      <c r="M256" s="5">
        <v>0.86040000000000005</v>
      </c>
      <c r="N256" s="5">
        <v>1E-4</v>
      </c>
      <c r="O256" s="5">
        <v>5.0000000000000001E-4</v>
      </c>
      <c r="P256" s="5"/>
      <c r="Q256" s="5">
        <v>0.67430000000000001</v>
      </c>
      <c r="R256" s="5">
        <v>3.7000000000000002E-3</v>
      </c>
      <c r="S256" s="5">
        <v>7.4999999999999997E-3</v>
      </c>
      <c r="T256" s="5">
        <v>5.9999999999999995E-4</v>
      </c>
      <c r="U256" s="5">
        <v>0.12189999999999999</v>
      </c>
      <c r="V256" s="5">
        <v>1E-4</v>
      </c>
      <c r="W256" s="5">
        <v>0</v>
      </c>
      <c r="X256" s="5">
        <v>0</v>
      </c>
      <c r="Y256" s="5">
        <v>2.2000000000000001E-3</v>
      </c>
      <c r="Z256" s="5">
        <v>0.05</v>
      </c>
      <c r="AA256" s="5">
        <v>7.5200000000000003E-2</v>
      </c>
      <c r="AB256" s="5">
        <v>1E-4</v>
      </c>
      <c r="AC256" s="5">
        <v>0</v>
      </c>
      <c r="AD256" s="5">
        <v>1.1900000000000001E-2</v>
      </c>
      <c r="AE256" s="5">
        <v>0</v>
      </c>
      <c r="AF256" s="5">
        <v>8.9999999999999998E-4</v>
      </c>
      <c r="AG256" s="5">
        <v>5.0000000000000001E-3</v>
      </c>
      <c r="AH256" s="6" t="s">
        <v>297</v>
      </c>
      <c r="AI256" s="7" t="s">
        <v>298</v>
      </c>
      <c r="AJ256" s="7"/>
      <c r="AK256" s="24">
        <f>(AB256*Sheet1!$AB$1+W256*Sheet1!$W$1+T256*Sheet1!$T$1+Q256*Sheet1!$Q$1+AE256*Sheet1!$AE$1+Y256*Sheet1!$Y$1+S256*Sheet1!$S$1)*D256</f>
        <v>-1.882155858</v>
      </c>
      <c r="AL256" s="24">
        <f>(X256*Sheet1!$X$1+Z256*Sheet1!$Z$1)*D256</f>
        <v>-0.18418200000000001</v>
      </c>
      <c r="AM256" s="24">
        <f>(AF256*Sheet1!$AF$1+AD256*Sheet1!$AD$1+AC256*Sheet1!$AC$1+AA256*Sheet1!$AA$1+V256*Sheet1!$V$1+U256*Sheet1!$U$1+R256*Sheet1!$R$1)*D256</f>
        <v>-0.52860233999999995</v>
      </c>
      <c r="AN256" s="29" t="s">
        <v>2231</v>
      </c>
      <c r="AO256" s="19">
        <v>6013</v>
      </c>
      <c r="AP256" s="30" t="s">
        <v>11</v>
      </c>
      <c r="AQ256" s="30" t="s">
        <v>8</v>
      </c>
    </row>
    <row r="257" spans="1:43" ht="15.75" customHeight="1">
      <c r="A257" s="5">
        <v>6354</v>
      </c>
      <c r="B257" s="5">
        <v>1118004870</v>
      </c>
      <c r="C257" s="5" t="s">
        <v>31</v>
      </c>
      <c r="D257" s="5">
        <f>(H257*Sheet1!$H$1+I257*Sheet1!$I$1+J257*Sheet1!$J$1+K257*Sheet1!$K$1+L257*Sheet1!$L$1+M257*Sheet1!$M$1+N257*Sheet1!$N$1+O257*Sheet1!$O$1)</f>
        <v>-0.47625000000000006</v>
      </c>
      <c r="E257" s="5">
        <f>(Q257*Sheet1!$Q$1+R257*Sheet1!$R$1+S257*Sheet1!$S$1+T257*Sheet1!$T$1+U257*Sheet1!$U$1+V257*Sheet1!$V$1+W257*Sheet1!$W$1+X257*Sheet1!$X$1+Y257*Sheet1!$Y$1+Z257*Sheet1!$Z$1+AA257*Sheet1!$AA$1+AB257*Sheet1!$AB$1+AC257*Sheet1!$AC$1+AD257*Sheet1!$AD$1+AE257*Sheet1!$AE$1+AF257*Sheet1!$AF$1)</f>
        <v>3.1608000000000001</v>
      </c>
      <c r="F257" s="5">
        <f t="shared" si="3"/>
        <v>-0.31190458320000003</v>
      </c>
      <c r="G257" s="5"/>
      <c r="H257" s="5">
        <v>0</v>
      </c>
      <c r="I257" s="5">
        <v>8.5000000000000006E-3</v>
      </c>
      <c r="J257" s="5">
        <v>0</v>
      </c>
      <c r="K257" s="5">
        <v>0.90190000000000003</v>
      </c>
      <c r="L257" s="5">
        <v>0</v>
      </c>
      <c r="M257" s="5">
        <v>0.1195</v>
      </c>
      <c r="N257" s="5">
        <v>4.0000000000000002E-4</v>
      </c>
      <c r="O257" s="5">
        <v>0</v>
      </c>
      <c r="P257" s="5"/>
      <c r="Q257" s="5">
        <v>7.1099999999999997E-2</v>
      </c>
      <c r="R257" s="5">
        <v>1E-4</v>
      </c>
      <c r="S257" s="5">
        <v>0.46970000000000001</v>
      </c>
      <c r="T257" s="5">
        <v>0</v>
      </c>
      <c r="U257" s="5">
        <v>5.0000000000000001E-4</v>
      </c>
      <c r="V257" s="5">
        <v>0</v>
      </c>
      <c r="W257" s="5">
        <v>0</v>
      </c>
      <c r="X257" s="5">
        <v>0</v>
      </c>
      <c r="Y257" s="5">
        <v>0.9345</v>
      </c>
      <c r="Z257" s="5">
        <v>1.72E-2</v>
      </c>
      <c r="AA257" s="5">
        <v>1E-3</v>
      </c>
      <c r="AB257" s="5">
        <v>2.0299999999999999E-2</v>
      </c>
      <c r="AC257" s="5">
        <v>0</v>
      </c>
      <c r="AD257" s="5">
        <v>2.9999999999999997E-4</v>
      </c>
      <c r="AE257" s="5">
        <v>0</v>
      </c>
      <c r="AF257" s="5">
        <v>1.5E-3</v>
      </c>
      <c r="AG257" s="5">
        <v>2.8E-3</v>
      </c>
      <c r="AH257" s="6" t="s">
        <v>88</v>
      </c>
      <c r="AI257" s="7"/>
      <c r="AJ257" s="7"/>
      <c r="AK257" s="24">
        <f>(AB257*Sheet1!$AB$1+W257*Sheet1!$W$1+T257*Sheet1!$T$1+Q257*Sheet1!$Q$1+AE257*Sheet1!$AE$1+Y257*Sheet1!$Y$1+S257*Sheet1!$S$1)*D257</f>
        <v>-1.4680882500000003</v>
      </c>
      <c r="AL257" s="24">
        <f>(X257*Sheet1!$X$1+Z257*Sheet1!$Z$1)*D257</f>
        <v>-3.2766000000000003E-2</v>
      </c>
      <c r="AM257" s="24">
        <f>(AF257*Sheet1!$AF$1+AD257*Sheet1!$AD$1+AC257*Sheet1!$AC$1+AA257*Sheet1!$AA$1+V257*Sheet1!$V$1+U257*Sheet1!$U$1+R257*Sheet1!$R$1)*D257</f>
        <v>-4.4767500000000007E-3</v>
      </c>
      <c r="AN257" s="29" t="s">
        <v>2232</v>
      </c>
      <c r="AO257" s="19">
        <v>6031</v>
      </c>
      <c r="AP257" s="30" t="s">
        <v>2254</v>
      </c>
      <c r="AQ257" s="30" t="s">
        <v>6</v>
      </c>
    </row>
    <row r="258" spans="1:43" ht="15.75" customHeight="1">
      <c r="A258" s="5">
        <v>6396</v>
      </c>
      <c r="B258" s="5">
        <v>1087523950</v>
      </c>
      <c r="C258" s="5" t="s">
        <v>31</v>
      </c>
      <c r="D258" s="5">
        <f>(H258*Sheet1!$H$1+I258*Sheet1!$I$1+J258*Sheet1!$J$1+K258*Sheet1!$K$1+L258*Sheet1!$L$1+M258*Sheet1!$M$1+N258*Sheet1!$N$1+O258*Sheet1!$O$1)</f>
        <v>-0.90057999999999994</v>
      </c>
      <c r="E258" s="5">
        <f>(Q258*Sheet1!$Q$1+R258*Sheet1!$R$1+S258*Sheet1!$S$1+T258*Sheet1!$T$1+U258*Sheet1!$U$1+V258*Sheet1!$V$1+W258*Sheet1!$W$1+X258*Sheet1!$X$1+Y258*Sheet1!$Y$1+Z258*Sheet1!$Z$1+AA258*Sheet1!$AA$1+AB258*Sheet1!$AB$1+AC258*Sheet1!$AC$1+AD258*Sheet1!$AD$1+AE258*Sheet1!$AE$1+AF258*Sheet1!$AF$1)</f>
        <v>2.9625000000000004</v>
      </c>
      <c r="F258" s="5">
        <f t="shared" si="3"/>
        <v>-0.54559950712499994</v>
      </c>
      <c r="G258" s="5"/>
      <c r="H258" s="5">
        <v>0</v>
      </c>
      <c r="I258" s="5">
        <v>1.6E-2</v>
      </c>
      <c r="J258" s="5">
        <v>0</v>
      </c>
      <c r="K258" s="5">
        <v>0.1454</v>
      </c>
      <c r="L258" s="5">
        <v>0</v>
      </c>
      <c r="M258" s="5">
        <v>0.85009999999999997</v>
      </c>
      <c r="N258" s="5">
        <v>0</v>
      </c>
      <c r="O258" s="5">
        <v>4.0000000000000002E-4</v>
      </c>
      <c r="P258" s="5"/>
      <c r="Q258" s="5">
        <v>0.98370000000000002</v>
      </c>
      <c r="R258" s="5">
        <v>0</v>
      </c>
      <c r="S258" s="5">
        <v>0</v>
      </c>
      <c r="T258" s="5">
        <v>0</v>
      </c>
      <c r="U258" s="5">
        <v>8.9999999999999998E-4</v>
      </c>
      <c r="V258" s="5">
        <v>0</v>
      </c>
      <c r="W258" s="5">
        <v>0</v>
      </c>
      <c r="X258" s="5">
        <v>0</v>
      </c>
      <c r="Y258" s="5">
        <v>0</v>
      </c>
      <c r="Z258" s="5">
        <v>2.9999999999999997E-4</v>
      </c>
      <c r="AA258" s="5">
        <v>2.0999999999999999E-3</v>
      </c>
      <c r="AB258" s="5">
        <v>1E-3</v>
      </c>
      <c r="AC258" s="5">
        <v>0</v>
      </c>
      <c r="AD258" s="5">
        <v>0</v>
      </c>
      <c r="AE258" s="5">
        <v>0</v>
      </c>
      <c r="AF258" s="5">
        <v>1E-4</v>
      </c>
      <c r="AG258" s="5">
        <v>5.3E-3</v>
      </c>
      <c r="AH258" s="6" t="s">
        <v>75</v>
      </c>
      <c r="AI258" s="7"/>
      <c r="AJ258" s="7"/>
      <c r="AK258" s="24">
        <f>(AB258*Sheet1!$AB$1+W258*Sheet1!$W$1+T258*Sheet1!$T$1+Q258*Sheet1!$Q$1+AE258*Sheet1!$AE$1+Y258*Sheet1!$Y$1+S258*Sheet1!$S$1)*D258</f>
        <v>-2.6604033780000003</v>
      </c>
      <c r="AL258" s="24">
        <f>(X258*Sheet1!$X$1+Z258*Sheet1!$Z$1)*D258</f>
        <v>-1.0806959999999999E-3</v>
      </c>
      <c r="AM258" s="24">
        <f>(AF258*Sheet1!$AF$1+AD258*Sheet1!$AD$1+AC258*Sheet1!$AC$1+AA258*Sheet1!$AA$1+V258*Sheet1!$V$1+U258*Sheet1!$U$1+R258*Sheet1!$R$1)*D258</f>
        <v>-6.4841759999999995E-3</v>
      </c>
      <c r="AN258" s="29" t="s">
        <v>2233</v>
      </c>
      <c r="AO258" s="19">
        <v>6033</v>
      </c>
      <c r="AP258" s="30" t="s">
        <v>11</v>
      </c>
      <c r="AQ258" s="30" t="s">
        <v>8</v>
      </c>
    </row>
    <row r="259" spans="1:43" ht="15.75" customHeight="1">
      <c r="A259" s="5">
        <v>6464</v>
      </c>
      <c r="B259" s="5">
        <v>1086430956</v>
      </c>
      <c r="C259" s="5" t="s">
        <v>31</v>
      </c>
      <c r="D259" s="5">
        <f>(H259*Sheet1!$H$1+I259*Sheet1!$I$1+J259*Sheet1!$J$1+K259*Sheet1!$K$1+L259*Sheet1!$L$1+M259*Sheet1!$M$1+N259*Sheet1!$N$1+O259*Sheet1!$O$1)</f>
        <v>-0.87125000000000008</v>
      </c>
      <c r="E259" s="5">
        <f>(Q259*Sheet1!$Q$1+R259*Sheet1!$R$1+S259*Sheet1!$S$1+T259*Sheet1!$T$1+U259*Sheet1!$U$1+V259*Sheet1!$V$1+W259*Sheet1!$W$1+X259*Sheet1!$X$1+Y259*Sheet1!$Y$1+Z259*Sheet1!$Z$1+AA259*Sheet1!$AA$1+AB259*Sheet1!$AB$1+AC259*Sheet1!$AC$1+AD259*Sheet1!$AD$1+AE259*Sheet1!$AE$1+AF259*Sheet1!$AF$1)</f>
        <v>3.0947000000000005</v>
      </c>
      <c r="F259" s="5">
        <f t="shared" si="3"/>
        <v>-0.59641213135000015</v>
      </c>
      <c r="G259" s="5"/>
      <c r="H259" s="5">
        <v>0</v>
      </c>
      <c r="I259" s="5">
        <v>1.5E-3</v>
      </c>
      <c r="J259" s="5">
        <v>0</v>
      </c>
      <c r="K259" s="5">
        <v>0.38600000000000001</v>
      </c>
      <c r="L259" s="5">
        <v>0</v>
      </c>
      <c r="M259" s="5">
        <v>0.71760000000000002</v>
      </c>
      <c r="N259" s="5">
        <v>0</v>
      </c>
      <c r="O259" s="5">
        <v>0</v>
      </c>
      <c r="P259" s="5"/>
      <c r="Q259" s="5">
        <v>4.3299999999999998E-2</v>
      </c>
      <c r="R259" s="5">
        <v>9.11E-2</v>
      </c>
      <c r="S259" s="5">
        <v>0.70820000000000005</v>
      </c>
      <c r="T259" s="5">
        <v>0</v>
      </c>
      <c r="U259" s="5">
        <v>4.8899999999999999E-2</v>
      </c>
      <c r="V259" s="5">
        <v>4.1999999999999997E-3</v>
      </c>
      <c r="W259" s="5">
        <v>0</v>
      </c>
      <c r="X259" s="5">
        <v>1E-4</v>
      </c>
      <c r="Y259" s="5">
        <v>2.3999999999999998E-3</v>
      </c>
      <c r="Z259" s="5">
        <v>2.1000000000000001E-2</v>
      </c>
      <c r="AA259" s="5">
        <v>3.6700000000000003E-2</v>
      </c>
      <c r="AB259" s="5">
        <v>0</v>
      </c>
      <c r="AC259" s="5">
        <v>0</v>
      </c>
      <c r="AD259" s="5">
        <v>0.25130000000000002</v>
      </c>
      <c r="AE259" s="5">
        <v>0</v>
      </c>
      <c r="AF259" s="5">
        <v>1.4500000000000001E-2</v>
      </c>
      <c r="AG259" s="5">
        <v>5.0000000000000001E-4</v>
      </c>
      <c r="AH259" s="6" t="s">
        <v>234</v>
      </c>
      <c r="AI259" s="7" t="s">
        <v>299</v>
      </c>
      <c r="AJ259" s="7" t="s">
        <v>300</v>
      </c>
      <c r="AK259" s="24">
        <f>(AB259*Sheet1!$AB$1+W259*Sheet1!$W$1+T259*Sheet1!$T$1+Q259*Sheet1!$Q$1+AE259*Sheet1!$AE$1+Y259*Sheet1!$Y$1+S259*Sheet1!$S$1)*D259</f>
        <v>-1.3513958750000004</v>
      </c>
      <c r="AL259" s="24">
        <f>(X259*Sheet1!$X$1+Z259*Sheet1!$Z$1)*D259</f>
        <v>-7.3359250000000015E-2</v>
      </c>
      <c r="AM259" s="24">
        <f>(AF259*Sheet1!$AF$1+AD259*Sheet1!$AD$1+AC259*Sheet1!$AC$1+AA259*Sheet1!$AA$1+V259*Sheet1!$V$1+U259*Sheet1!$U$1+R259*Sheet1!$R$1)*D259</f>
        <v>-1.2715022500000002</v>
      </c>
      <c r="AN259" s="29" t="s">
        <v>2234</v>
      </c>
      <c r="AO259" s="19">
        <v>6043</v>
      </c>
      <c r="AP259" s="30" t="s">
        <v>13</v>
      </c>
      <c r="AQ259" s="30" t="s">
        <v>8</v>
      </c>
    </row>
    <row r="260" spans="1:43" ht="15.75" customHeight="1">
      <c r="A260" s="5">
        <v>6560</v>
      </c>
      <c r="B260" s="5">
        <v>1090634766</v>
      </c>
      <c r="C260" s="5" t="s">
        <v>31</v>
      </c>
      <c r="D260" s="5">
        <f>(H260*Sheet1!$H$1+I260*Sheet1!$I$1+J260*Sheet1!$J$1+K260*Sheet1!$K$1+L260*Sheet1!$L$1+M260*Sheet1!$M$1+N260*Sheet1!$N$1+O260*Sheet1!$O$1)</f>
        <v>-0.91385000000000005</v>
      </c>
      <c r="E260" s="5">
        <f>(Q260*Sheet1!$Q$1+R260*Sheet1!$R$1+S260*Sheet1!$S$1+T260*Sheet1!$T$1+U260*Sheet1!$U$1+V260*Sheet1!$V$1+W260*Sheet1!$W$1+X260*Sheet1!$X$1+Y260*Sheet1!$Y$1+Z260*Sheet1!$Z$1+AA260*Sheet1!$AA$1+AB260*Sheet1!$AB$1+AC260*Sheet1!$AC$1+AD260*Sheet1!$AD$1+AE260*Sheet1!$AE$1+AF260*Sheet1!$AF$1)</f>
        <v>2.9991000000000003</v>
      </c>
      <c r="F260" s="5">
        <f t="shared" ref="F260:F323" si="4">(D260*E260*AG260)+(D260*E260*-AH260)</f>
        <v>-0.57884165539200005</v>
      </c>
      <c r="G260" s="5"/>
      <c r="H260" s="5">
        <v>0</v>
      </c>
      <c r="I260" s="5">
        <v>1.2999999999999999E-3</v>
      </c>
      <c r="J260" s="5">
        <v>0</v>
      </c>
      <c r="K260" s="5">
        <v>0.23280000000000001</v>
      </c>
      <c r="L260" s="5">
        <v>0</v>
      </c>
      <c r="M260" s="5">
        <v>0.82130000000000003</v>
      </c>
      <c r="N260" s="5">
        <v>0</v>
      </c>
      <c r="O260" s="5">
        <v>1E-4</v>
      </c>
      <c r="P260" s="5"/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0.99970000000000003</v>
      </c>
      <c r="AG260" s="5">
        <v>4.0000000000000002E-4</v>
      </c>
      <c r="AH260" s="6" t="s">
        <v>301</v>
      </c>
      <c r="AI260" s="7"/>
      <c r="AJ260" s="7"/>
      <c r="AK260" s="24">
        <f>(AB260*Sheet1!$AB$1+W260*Sheet1!$W$1+T260*Sheet1!$T$1+Q260*Sheet1!$Q$1+AE260*Sheet1!$AE$1+Y260*Sheet1!$Y$1+S260*Sheet1!$S$1)*D260</f>
        <v>0</v>
      </c>
      <c r="AL260" s="24">
        <f>(X260*Sheet1!$X$1+Z260*Sheet1!$Z$1)*D260</f>
        <v>0</v>
      </c>
      <c r="AM260" s="24">
        <f>(AF260*Sheet1!$AF$1+AD260*Sheet1!$AD$1+AC260*Sheet1!$AC$1+AA260*Sheet1!$AA$1+V260*Sheet1!$V$1+U260*Sheet1!$U$1+R260*Sheet1!$R$1)*D260</f>
        <v>-2.7407275350000004</v>
      </c>
      <c r="AN260" s="29" t="s">
        <v>2235</v>
      </c>
      <c r="AO260" s="19">
        <v>6050</v>
      </c>
      <c r="AP260" s="30" t="s">
        <v>26</v>
      </c>
      <c r="AQ260" s="30" t="s">
        <v>8</v>
      </c>
    </row>
    <row r="261" spans="1:43" ht="15.75" customHeight="1">
      <c r="A261" s="5">
        <v>6687</v>
      </c>
      <c r="B261" s="5">
        <v>1106391731</v>
      </c>
      <c r="C261" s="5" t="s">
        <v>31</v>
      </c>
      <c r="D261" s="5">
        <f>(H261*Sheet1!$H$1+I261*Sheet1!$I$1+J261*Sheet1!$J$1+K261*Sheet1!$K$1+L261*Sheet1!$L$1+M261*Sheet1!$M$1+N261*Sheet1!$N$1+O261*Sheet1!$O$1)</f>
        <v>-0.43054000000000009</v>
      </c>
      <c r="E261" s="5">
        <f>(Q261*Sheet1!$Q$1+R261*Sheet1!$R$1+S261*Sheet1!$S$1+T261*Sheet1!$T$1+U261*Sheet1!$U$1+V261*Sheet1!$V$1+W261*Sheet1!$W$1+X261*Sheet1!$X$1+Y261*Sheet1!$Y$1+Z261*Sheet1!$Z$1+AA261*Sheet1!$AA$1+AB261*Sheet1!$AB$1+AC261*Sheet1!$AC$1+AD261*Sheet1!$AD$1+AE261*Sheet1!$AE$1+AF261*Sheet1!$AF$1)</f>
        <v>3.0248999999999997</v>
      </c>
      <c r="F261" s="5">
        <f t="shared" si="4"/>
        <v>-0.19548130094460001</v>
      </c>
      <c r="G261" s="5"/>
      <c r="H261" s="5">
        <v>8.3000000000000001E-3</v>
      </c>
      <c r="I261" s="5">
        <v>9.2999999999999992E-3</v>
      </c>
      <c r="J261" s="5">
        <v>0</v>
      </c>
      <c r="K261" s="5">
        <v>0.4592</v>
      </c>
      <c r="L261" s="5">
        <v>2.0000000000000001E-4</v>
      </c>
      <c r="M261" s="5">
        <v>0.25090000000000001</v>
      </c>
      <c r="N261" s="5">
        <v>1.04E-2</v>
      </c>
      <c r="O261" s="5">
        <v>1E-4</v>
      </c>
      <c r="P261" s="5"/>
      <c r="Q261" s="5">
        <v>0.33040000000000003</v>
      </c>
      <c r="R261" s="5">
        <v>1E-3</v>
      </c>
      <c r="S261" s="5">
        <v>0.51829999999999998</v>
      </c>
      <c r="T261" s="5">
        <v>0</v>
      </c>
      <c r="U261" s="5">
        <v>2.3E-3</v>
      </c>
      <c r="V261" s="5">
        <v>0</v>
      </c>
      <c r="W261" s="5">
        <v>0</v>
      </c>
      <c r="X261" s="5">
        <v>0</v>
      </c>
      <c r="Y261" s="5">
        <v>0.4264</v>
      </c>
      <c r="Z261" s="5">
        <v>2.7300000000000001E-2</v>
      </c>
      <c r="AA261" s="5">
        <v>4.8999999999999998E-3</v>
      </c>
      <c r="AB261" s="5">
        <v>8.0000000000000004E-4</v>
      </c>
      <c r="AC261" s="5">
        <v>0</v>
      </c>
      <c r="AD261" s="5">
        <v>2.3E-3</v>
      </c>
      <c r="AE261" s="5">
        <v>0</v>
      </c>
      <c r="AF261" s="5">
        <v>1.6000000000000001E-3</v>
      </c>
      <c r="AG261" s="5">
        <v>5.8999999999999999E-3</v>
      </c>
      <c r="AH261" s="6" t="s">
        <v>302</v>
      </c>
      <c r="AI261" s="7" t="s">
        <v>62</v>
      </c>
      <c r="AJ261" s="7"/>
      <c r="AK261" s="24">
        <f>(AB261*Sheet1!$AB$1+W261*Sheet1!$W$1+T261*Sheet1!$T$1+Q261*Sheet1!$Q$1+AE261*Sheet1!$AE$1+Y261*Sheet1!$Y$1+S261*Sheet1!$S$1)*D261</f>
        <v>-1.2412468200000002</v>
      </c>
      <c r="AL261" s="24">
        <f>(X261*Sheet1!$X$1+Z261*Sheet1!$Z$1)*D261</f>
        <v>-4.7014968000000011E-2</v>
      </c>
      <c r="AM261" s="24">
        <f>(AF261*Sheet1!$AF$1+AD261*Sheet1!$AD$1+AC261*Sheet1!$AC$1+AA261*Sheet1!$AA$1+V261*Sheet1!$V$1+U261*Sheet1!$U$1+R261*Sheet1!$R$1)*D261</f>
        <v>-1.4078658000000003E-2</v>
      </c>
      <c r="AN261" s="29" t="s">
        <v>2236</v>
      </c>
      <c r="AO261" s="19">
        <v>6057</v>
      </c>
      <c r="AP261" s="30" t="s">
        <v>2254</v>
      </c>
      <c r="AQ261" s="30" t="s">
        <v>6</v>
      </c>
    </row>
    <row r="262" spans="1:43" ht="15.75" customHeight="1">
      <c r="A262" s="5">
        <v>6712</v>
      </c>
      <c r="B262" s="5">
        <v>1047793595</v>
      </c>
      <c r="C262" s="5" t="s">
        <v>31</v>
      </c>
      <c r="D262" s="5">
        <f>(H262*Sheet1!$H$1+I262*Sheet1!$I$1+J262*Sheet1!$J$1+K262*Sheet1!$K$1+L262*Sheet1!$L$1+M262*Sheet1!$M$1+N262*Sheet1!$N$1+O262*Sheet1!$O$1)</f>
        <v>0.34846000000000005</v>
      </c>
      <c r="E262" s="5">
        <f>(Q262*Sheet1!$Q$1+R262*Sheet1!$R$1+S262*Sheet1!$S$1+T262*Sheet1!$T$1+U262*Sheet1!$U$1+V262*Sheet1!$V$1+W262*Sheet1!$W$1+X262*Sheet1!$X$1+Y262*Sheet1!$Y$1+Z262*Sheet1!$Z$1+AA262*Sheet1!$AA$1+AB262*Sheet1!$AB$1+AC262*Sheet1!$AC$1+AD262*Sheet1!$AD$1+AE262*Sheet1!$AE$1+AF262*Sheet1!$AF$1)</f>
        <v>2.7511000000000001</v>
      </c>
      <c r="F262" s="5">
        <f t="shared" si="4"/>
        <v>0.29766029901300006</v>
      </c>
      <c r="G262" s="5"/>
      <c r="H262" s="5">
        <v>1.95E-2</v>
      </c>
      <c r="I262" s="5">
        <v>0.77900000000000003</v>
      </c>
      <c r="J262" s="5">
        <v>5.9499999999999997E-2</v>
      </c>
      <c r="K262" s="5">
        <v>9.9900000000000003E-2</v>
      </c>
      <c r="L262" s="5">
        <v>0</v>
      </c>
      <c r="M262" s="5">
        <v>1.5299999999999999E-2</v>
      </c>
      <c r="N262" s="5">
        <v>1.5E-3</v>
      </c>
      <c r="O262" s="5">
        <v>5.5999999999999999E-3</v>
      </c>
      <c r="P262" s="5"/>
      <c r="Q262" s="5">
        <v>0.14860000000000001</v>
      </c>
      <c r="R262" s="5">
        <v>2.46E-2</v>
      </c>
      <c r="S262" s="5">
        <v>2.1600000000000001E-2</v>
      </c>
      <c r="T262" s="5">
        <v>0</v>
      </c>
      <c r="U262" s="5">
        <v>9.4700000000000006E-2</v>
      </c>
      <c r="V262" s="5">
        <v>5.0000000000000001E-4</v>
      </c>
      <c r="W262" s="5">
        <v>0</v>
      </c>
      <c r="X262" s="5">
        <v>0</v>
      </c>
      <c r="Y262" s="5">
        <v>2.0000000000000001E-4</v>
      </c>
      <c r="Z262" s="5">
        <v>0.40400000000000003</v>
      </c>
      <c r="AA262" s="5">
        <v>0.15490000000000001</v>
      </c>
      <c r="AB262" s="5">
        <v>0</v>
      </c>
      <c r="AC262" s="5">
        <v>0</v>
      </c>
      <c r="AD262" s="5">
        <v>4.0000000000000002E-4</v>
      </c>
      <c r="AE262" s="5">
        <v>0</v>
      </c>
      <c r="AF262" s="5">
        <v>0</v>
      </c>
      <c r="AG262" s="5">
        <v>0.28599999999999998</v>
      </c>
      <c r="AH262" s="6" t="s">
        <v>303</v>
      </c>
      <c r="AI262" s="7" t="s">
        <v>304</v>
      </c>
      <c r="AJ262" s="7"/>
      <c r="AK262" s="24">
        <f>(AB262*Sheet1!$AB$1+W262*Sheet1!$W$1+T262*Sheet1!$T$1+Q262*Sheet1!$Q$1+AE262*Sheet1!$AE$1+Y262*Sheet1!$Y$1+S262*Sheet1!$S$1)*D262</f>
        <v>0.17053632400000004</v>
      </c>
      <c r="AL262" s="24">
        <f>(X262*Sheet1!$X$1+Z262*Sheet1!$Z$1)*D262</f>
        <v>0.56311136000000006</v>
      </c>
      <c r="AM262" s="24">
        <f>(AF262*Sheet1!$AF$1+AD262*Sheet1!$AD$1+AC262*Sheet1!$AC$1+AA262*Sheet1!$AA$1+V262*Sheet1!$V$1+U262*Sheet1!$U$1+R262*Sheet1!$R$1)*D262</f>
        <v>0.22500062200000004</v>
      </c>
      <c r="AN262" s="29" t="s">
        <v>2237</v>
      </c>
      <c r="AO262" s="19">
        <v>6060</v>
      </c>
      <c r="AP262" s="30" t="s">
        <v>20</v>
      </c>
      <c r="AQ262" s="30" t="s">
        <v>4</v>
      </c>
    </row>
    <row r="263" spans="1:43" ht="15.75" customHeight="1">
      <c r="A263" s="5">
        <v>6728</v>
      </c>
      <c r="B263" s="5">
        <v>1113785613</v>
      </c>
      <c r="C263" s="5" t="s">
        <v>31</v>
      </c>
      <c r="D263" s="5">
        <f>(H263*Sheet1!$H$1+I263*Sheet1!$I$1+J263*Sheet1!$J$1+K263*Sheet1!$K$1+L263*Sheet1!$L$1+M263*Sheet1!$M$1+N263*Sheet1!$N$1+O263*Sheet1!$O$1)</f>
        <v>0.57340999999999998</v>
      </c>
      <c r="E263" s="5">
        <f>(Q263*Sheet1!$Q$1+R263*Sheet1!$R$1+S263*Sheet1!$S$1+T263*Sheet1!$T$1+U263*Sheet1!$U$1+V263*Sheet1!$V$1+W263*Sheet1!$W$1+X263*Sheet1!$X$1+Y263*Sheet1!$Y$1+Z263*Sheet1!$Z$1+AA263*Sheet1!$AA$1+AB263*Sheet1!$AB$1+AC263*Sheet1!$AC$1+AD263*Sheet1!$AD$1+AE263*Sheet1!$AE$1+AF263*Sheet1!$AF$1)</f>
        <v>3.3041</v>
      </c>
      <c r="F263" s="5">
        <f t="shared" si="4"/>
        <v>0.68319419554859995</v>
      </c>
      <c r="G263" s="5"/>
      <c r="H263" s="5">
        <v>0.18659999999999999</v>
      </c>
      <c r="I263" s="5">
        <v>0.89139999999999997</v>
      </c>
      <c r="J263" s="5">
        <v>8.9999999999999998E-4</v>
      </c>
      <c r="K263" s="5">
        <v>2.8999999999999998E-3</v>
      </c>
      <c r="L263" s="5">
        <v>0</v>
      </c>
      <c r="M263" s="5">
        <v>0</v>
      </c>
      <c r="N263" s="5">
        <v>0</v>
      </c>
      <c r="O263" s="5">
        <v>2.3E-3</v>
      </c>
      <c r="P263" s="5"/>
      <c r="Q263" s="5">
        <v>5.33E-2</v>
      </c>
      <c r="R263" s="5">
        <v>6.9999999999999999E-4</v>
      </c>
      <c r="S263" s="5">
        <v>1E-4</v>
      </c>
      <c r="T263" s="5">
        <v>0</v>
      </c>
      <c r="U263" s="5">
        <v>8.9800000000000005E-2</v>
      </c>
      <c r="V263" s="5">
        <v>2.9999999999999997E-4</v>
      </c>
      <c r="W263" s="5">
        <v>0</v>
      </c>
      <c r="X263" s="5">
        <v>0</v>
      </c>
      <c r="Y263" s="5">
        <v>0</v>
      </c>
      <c r="Z263" s="5">
        <v>0.43940000000000001</v>
      </c>
      <c r="AA263" s="5">
        <v>0.52910000000000001</v>
      </c>
      <c r="AB263" s="5">
        <v>0</v>
      </c>
      <c r="AC263" s="5">
        <v>0</v>
      </c>
      <c r="AD263" s="5">
        <v>1.4200000000000001E-2</v>
      </c>
      <c r="AE263" s="5">
        <v>0</v>
      </c>
      <c r="AF263" s="5">
        <v>0</v>
      </c>
      <c r="AG263" s="5">
        <v>0.35959999999999998</v>
      </c>
      <c r="AH263" s="6" t="s">
        <v>305</v>
      </c>
      <c r="AI263" s="7" t="s">
        <v>306</v>
      </c>
      <c r="AJ263" s="7"/>
      <c r="AK263" s="24">
        <f>(AB263*Sheet1!$AB$1+W263*Sheet1!$W$1+T263*Sheet1!$T$1+Q263*Sheet1!$Q$1+AE263*Sheet1!$AE$1+Y263*Sheet1!$Y$1+S263*Sheet1!$S$1)*D263</f>
        <v>9.1802940999999985E-2</v>
      </c>
      <c r="AL263" s="24">
        <f>(X263*Sheet1!$X$1+Z263*Sheet1!$Z$1)*D263</f>
        <v>1.007825416</v>
      </c>
      <c r="AM263" s="24">
        <f>(AF263*Sheet1!$AF$1+AD263*Sheet1!$AD$1+AC263*Sheet1!$AC$1+AA263*Sheet1!$AA$1+V263*Sheet1!$V$1+U263*Sheet1!$U$1+R263*Sheet1!$R$1)*D263</f>
        <v>0.79497562399999999</v>
      </c>
      <c r="AN263" s="29" t="s">
        <v>2238</v>
      </c>
      <c r="AO263" s="19">
        <v>6069</v>
      </c>
      <c r="AP263" s="30" t="s">
        <v>2255</v>
      </c>
      <c r="AQ263" s="30" t="s">
        <v>4</v>
      </c>
    </row>
    <row r="264" spans="1:43" ht="15.75" customHeight="1">
      <c r="A264" s="5">
        <v>6747</v>
      </c>
      <c r="B264" s="5">
        <v>1000837469</v>
      </c>
      <c r="C264" s="5" t="s">
        <v>31</v>
      </c>
      <c r="D264" s="5">
        <f>(H264*Sheet1!$H$1+I264*Sheet1!$I$1+J264*Sheet1!$J$1+K264*Sheet1!$K$1+L264*Sheet1!$L$1+M264*Sheet1!$M$1+N264*Sheet1!$N$1+O264*Sheet1!$O$1)</f>
        <v>0.47405999999999998</v>
      </c>
      <c r="E264" s="5">
        <f>(Q264*Sheet1!$Q$1+R264*Sheet1!$R$1+S264*Sheet1!$S$1+T264*Sheet1!$T$1+U264*Sheet1!$U$1+V264*Sheet1!$V$1+W264*Sheet1!$W$1+X264*Sheet1!$X$1+Y264*Sheet1!$Y$1+Z264*Sheet1!$Z$1+AA264*Sheet1!$AA$1+AB264*Sheet1!$AB$1+AC264*Sheet1!$AC$1+AD264*Sheet1!$AD$1+AE264*Sheet1!$AE$1+AF264*Sheet1!$AF$1)</f>
        <v>3.5217999999999998</v>
      </c>
      <c r="F264" s="5">
        <f t="shared" si="4"/>
        <v>0.57098422173599983</v>
      </c>
      <c r="G264" s="5"/>
      <c r="H264" s="5">
        <v>5.0000000000000001E-4</v>
      </c>
      <c r="I264" s="5">
        <v>0.9415</v>
      </c>
      <c r="J264" s="5">
        <v>7.6999999999999999E-2</v>
      </c>
      <c r="K264" s="5">
        <v>1.14E-2</v>
      </c>
      <c r="L264" s="5">
        <v>0</v>
      </c>
      <c r="M264" s="5">
        <v>1E-4</v>
      </c>
      <c r="N264" s="5">
        <v>0</v>
      </c>
      <c r="O264" s="5">
        <v>1E-4</v>
      </c>
      <c r="P264" s="5"/>
      <c r="Q264" s="5">
        <v>1.6799999999999999E-2</v>
      </c>
      <c r="R264" s="5">
        <v>1E-4</v>
      </c>
      <c r="S264" s="5">
        <v>0</v>
      </c>
      <c r="T264" s="5">
        <v>0</v>
      </c>
      <c r="U264" s="5">
        <v>3.1399999999999997E-2</v>
      </c>
      <c r="V264" s="5">
        <v>0</v>
      </c>
      <c r="W264" s="5">
        <v>0</v>
      </c>
      <c r="X264" s="5">
        <v>0</v>
      </c>
      <c r="Y264" s="5">
        <v>0</v>
      </c>
      <c r="Z264" s="5">
        <v>0.626</v>
      </c>
      <c r="AA264" s="5">
        <v>0.42770000000000002</v>
      </c>
      <c r="AB264" s="5">
        <v>0</v>
      </c>
      <c r="AC264" s="5">
        <v>0</v>
      </c>
      <c r="AD264" s="5">
        <v>4.4000000000000003E-3</v>
      </c>
      <c r="AE264" s="5">
        <v>0</v>
      </c>
      <c r="AF264" s="5">
        <v>0</v>
      </c>
      <c r="AG264" s="5">
        <v>0.3397</v>
      </c>
      <c r="AH264" s="6" t="s">
        <v>307</v>
      </c>
      <c r="AI264" s="7" t="s">
        <v>129</v>
      </c>
      <c r="AJ264" s="7"/>
      <c r="AK264" s="24">
        <f>(AB264*Sheet1!$AB$1+W264*Sheet1!$W$1+T264*Sheet1!$T$1+Q264*Sheet1!$Q$1+AE264*Sheet1!$AE$1+Y264*Sheet1!$Y$1+S264*Sheet1!$S$1)*D264</f>
        <v>2.3892623999999998E-2</v>
      </c>
      <c r="AL264" s="24">
        <f>(X264*Sheet1!$X$1+Z264*Sheet1!$Z$1)*D264</f>
        <v>1.1870462399999999</v>
      </c>
      <c r="AM264" s="24">
        <f>(AF264*Sheet1!$AF$1+AD264*Sheet1!$AD$1+AC264*Sheet1!$AC$1+AA264*Sheet1!$AA$1+V264*Sheet1!$V$1+U264*Sheet1!$U$1+R264*Sheet1!$R$1)*D264</f>
        <v>0.45860564399999992</v>
      </c>
      <c r="AN264" s="29" t="s">
        <v>2239</v>
      </c>
      <c r="AO264" s="19">
        <v>6073</v>
      </c>
      <c r="AP264" s="30" t="s">
        <v>2255</v>
      </c>
      <c r="AQ264" s="30" t="s">
        <v>4</v>
      </c>
    </row>
    <row r="265" spans="1:43" ht="15.75" customHeight="1">
      <c r="A265" s="5">
        <v>6774</v>
      </c>
      <c r="B265" s="5">
        <v>1004467743</v>
      </c>
      <c r="C265" s="5" t="s">
        <v>31</v>
      </c>
      <c r="D265" s="5">
        <f>(H265*Sheet1!$H$1+I265*Sheet1!$I$1+J265*Sheet1!$J$1+K265*Sheet1!$K$1+L265*Sheet1!$L$1+M265*Sheet1!$M$1+N265*Sheet1!$N$1+O265*Sheet1!$O$1)</f>
        <v>0</v>
      </c>
      <c r="E265" s="5">
        <f>(Q265*Sheet1!$Q$1+R265*Sheet1!$R$1+S265*Sheet1!$S$1+T265*Sheet1!$T$1+U265*Sheet1!$U$1+V265*Sheet1!$V$1+W265*Sheet1!$W$1+X265*Sheet1!$X$1+Y265*Sheet1!$Y$1+Z265*Sheet1!$Z$1+AA265*Sheet1!$AA$1+AB265*Sheet1!$AB$1+AC265*Sheet1!$AC$1+AD265*Sheet1!$AD$1+AE265*Sheet1!$AE$1+AF265*Sheet1!$AF$1)</f>
        <v>0</v>
      </c>
      <c r="F265" s="5">
        <f t="shared" si="4"/>
        <v>0</v>
      </c>
      <c r="G265" s="5"/>
      <c r="AG265" s="5">
        <v>0</v>
      </c>
      <c r="AH265" s="8">
        <v>0</v>
      </c>
      <c r="AI265" s="9"/>
      <c r="AJ265" s="9"/>
      <c r="AK265" s="24">
        <f>(AB265*Sheet1!$AB$1+W265*Sheet1!$W$1+T265*Sheet1!$T$1+Q265*Sheet1!$Q$1+AE265*Sheet1!$AE$1+Y265*Sheet1!$Y$1+S265*Sheet1!$S$1)*D265</f>
        <v>0</v>
      </c>
      <c r="AL265" s="24">
        <f>(X265*Sheet1!$X$1+Z265*Sheet1!$Z$1)*D265</f>
        <v>0</v>
      </c>
      <c r="AM265" s="24">
        <f>(AF265*Sheet1!$AF$1+AD265*Sheet1!$AD$1+AC265*Sheet1!$AC$1+AA265*Sheet1!$AA$1+V265*Sheet1!$V$1+U265*Sheet1!$U$1+R265*Sheet1!$R$1)*D265</f>
        <v>0</v>
      </c>
      <c r="AN265" s="29" t="s">
        <v>2240</v>
      </c>
      <c r="AO265" s="19">
        <v>6063</v>
      </c>
      <c r="AP265" s="31"/>
      <c r="AQ265" s="31"/>
    </row>
    <row r="266" spans="1:43" ht="15.75" customHeight="1">
      <c r="A266" s="5">
        <v>7017</v>
      </c>
      <c r="B266" s="5">
        <v>1103413946</v>
      </c>
      <c r="C266" s="5" t="s">
        <v>31</v>
      </c>
      <c r="D266" s="5">
        <f>(H266*Sheet1!$H$1+I266*Sheet1!$I$1+J266*Sheet1!$J$1+K266*Sheet1!$K$1+L266*Sheet1!$L$1+M266*Sheet1!$M$1+N266*Sheet1!$N$1+O266*Sheet1!$O$1)</f>
        <v>0.67442000000000002</v>
      </c>
      <c r="E266" s="5">
        <f>(Q266*Sheet1!$Q$1+R266*Sheet1!$R$1+S266*Sheet1!$S$1+T266*Sheet1!$T$1+U266*Sheet1!$U$1+V266*Sheet1!$V$1+W266*Sheet1!$W$1+X266*Sheet1!$X$1+Y266*Sheet1!$Y$1+Z266*Sheet1!$Z$1+AA266*Sheet1!$AA$1+AB266*Sheet1!$AB$1+AC266*Sheet1!$AC$1+AD266*Sheet1!$AD$1+AE266*Sheet1!$AE$1+AF266*Sheet1!$AF$1)</f>
        <v>2.085</v>
      </c>
      <c r="F266" s="5">
        <f t="shared" si="4"/>
        <v>0.45714446907</v>
      </c>
      <c r="G266" s="5"/>
      <c r="H266" s="5">
        <v>0.96609999999999996</v>
      </c>
      <c r="I266" s="5">
        <v>5.3E-3</v>
      </c>
      <c r="J266" s="5">
        <v>0</v>
      </c>
      <c r="K266" s="5">
        <v>2.7000000000000001E-3</v>
      </c>
      <c r="L266" s="5">
        <v>0</v>
      </c>
      <c r="M266" s="5">
        <v>1.1000000000000001E-3</v>
      </c>
      <c r="N266" s="5">
        <v>0</v>
      </c>
      <c r="O266" s="5">
        <v>2.8999999999999998E-3</v>
      </c>
      <c r="P266" s="5"/>
      <c r="Q266" s="5">
        <v>0.14180000000000001</v>
      </c>
      <c r="R266" s="5">
        <v>5.4000000000000003E-3</v>
      </c>
      <c r="S266" s="5">
        <v>3.8300000000000001E-2</v>
      </c>
      <c r="T266" s="5">
        <v>2.0000000000000001E-4</v>
      </c>
      <c r="U266" s="5">
        <v>5.1900000000000002E-2</v>
      </c>
      <c r="V266" s="5">
        <v>2.9999999999999997E-4</v>
      </c>
      <c r="W266" s="5">
        <v>0</v>
      </c>
      <c r="X266" s="5">
        <v>0</v>
      </c>
      <c r="Y266" s="5">
        <v>2.2000000000000001E-3</v>
      </c>
      <c r="Z266" s="5">
        <v>0.30170000000000002</v>
      </c>
      <c r="AA266" s="5">
        <v>8.9599999999999999E-2</v>
      </c>
      <c r="AB266" s="5">
        <v>1E-4</v>
      </c>
      <c r="AC266" s="5">
        <v>0</v>
      </c>
      <c r="AD266" s="5">
        <v>6.1999999999999998E-3</v>
      </c>
      <c r="AE266" s="5">
        <v>0</v>
      </c>
      <c r="AF266" s="5">
        <v>0</v>
      </c>
      <c r="AG266" s="5">
        <v>0.32379999999999998</v>
      </c>
      <c r="AH266" s="6" t="s">
        <v>308</v>
      </c>
      <c r="AI266" s="7" t="s">
        <v>309</v>
      </c>
      <c r="AJ266" s="7"/>
      <c r="AK266" s="24">
        <f>(AB266*Sheet1!$AB$1+W266*Sheet1!$W$1+T266*Sheet1!$T$1+Q266*Sheet1!$Q$1+AE266*Sheet1!$AE$1+Y266*Sheet1!$Y$1+S266*Sheet1!$S$1)*D266</f>
        <v>0.34199838199999999</v>
      </c>
      <c r="AL266" s="24">
        <f>(X266*Sheet1!$X$1+Z266*Sheet1!$Z$1)*D266</f>
        <v>0.81389005600000008</v>
      </c>
      <c r="AM266" s="24">
        <f>(AF266*Sheet1!$AF$1+AD266*Sheet1!$AD$1+AC266*Sheet1!$AC$1+AA266*Sheet1!$AA$1+V266*Sheet1!$V$1+U266*Sheet1!$U$1+R266*Sheet1!$R$1)*D266</f>
        <v>0.25027726199999994</v>
      </c>
      <c r="AN266" s="29" t="s">
        <v>2241</v>
      </c>
      <c r="AO266" s="19">
        <v>6064</v>
      </c>
      <c r="AP266" s="30" t="s">
        <v>20</v>
      </c>
      <c r="AQ266" s="30" t="s">
        <v>3</v>
      </c>
    </row>
    <row r="267" spans="1:43" ht="15.75" customHeight="1">
      <c r="A267" s="5">
        <v>7268</v>
      </c>
      <c r="B267" s="5">
        <v>1110775923</v>
      </c>
      <c r="C267" s="5" t="s">
        <v>31</v>
      </c>
      <c r="D267" s="5">
        <f>(H267*Sheet1!$H$1+I267*Sheet1!$I$1+J267*Sheet1!$J$1+K267*Sheet1!$K$1+L267*Sheet1!$L$1+M267*Sheet1!$M$1+N267*Sheet1!$N$1+O267*Sheet1!$O$1)</f>
        <v>0</v>
      </c>
      <c r="E267" s="5">
        <f>(Q267*Sheet1!$Q$1+R267*Sheet1!$R$1+S267*Sheet1!$S$1+T267*Sheet1!$T$1+U267*Sheet1!$U$1+V267*Sheet1!$V$1+W267*Sheet1!$W$1+X267*Sheet1!$X$1+Y267*Sheet1!$Y$1+Z267*Sheet1!$Z$1+AA267*Sheet1!$AA$1+AB267*Sheet1!$AB$1+AC267*Sheet1!$AC$1+AD267*Sheet1!$AD$1+AE267*Sheet1!$AE$1+AF267*Sheet1!$AF$1)</f>
        <v>0</v>
      </c>
      <c r="F267" s="5">
        <f t="shared" si="4"/>
        <v>0</v>
      </c>
      <c r="G267" s="5"/>
      <c r="AG267" s="5">
        <v>0</v>
      </c>
      <c r="AH267" s="8">
        <v>0</v>
      </c>
      <c r="AI267" s="9" t="s">
        <v>261</v>
      </c>
      <c r="AJ267" s="9"/>
      <c r="AK267" s="24">
        <f>(AB267*Sheet1!$AB$1+W267*Sheet1!$W$1+T267*Sheet1!$T$1+Q267*Sheet1!$Q$1+AE267*Sheet1!$AE$1+Y267*Sheet1!$Y$1+S267*Sheet1!$S$1)*D267</f>
        <v>0</v>
      </c>
      <c r="AL267" s="24">
        <f>(X267*Sheet1!$X$1+Z267*Sheet1!$Z$1)*D267</f>
        <v>0</v>
      </c>
      <c r="AM267" s="24">
        <f>(AF267*Sheet1!$AF$1+AD267*Sheet1!$AD$1+AC267*Sheet1!$AC$1+AA267*Sheet1!$AA$1+V267*Sheet1!$V$1+U267*Sheet1!$U$1+R267*Sheet1!$R$1)*D267</f>
        <v>0</v>
      </c>
      <c r="AN267" s="29" t="s">
        <v>2243</v>
      </c>
      <c r="AO267" s="19">
        <v>6066</v>
      </c>
      <c r="AP267" s="31"/>
      <c r="AQ267" s="31"/>
    </row>
    <row r="268" spans="1:43" ht="15.75" customHeight="1">
      <c r="A268" s="5">
        <v>7292</v>
      </c>
      <c r="B268" s="5">
        <v>1060485295</v>
      </c>
      <c r="C268" s="5" t="s">
        <v>31</v>
      </c>
      <c r="D268" s="5">
        <f>(H268*Sheet1!$H$1+I268*Sheet1!$I$1+J268*Sheet1!$J$1+K268*Sheet1!$K$1+L268*Sheet1!$L$1+M268*Sheet1!$M$1+N268*Sheet1!$N$1+O268*Sheet1!$O$1)</f>
        <v>-0.86906000000000005</v>
      </c>
      <c r="E268" s="5">
        <f>(Q268*Sheet1!$Q$1+R268*Sheet1!$R$1+S268*Sheet1!$S$1+T268*Sheet1!$T$1+U268*Sheet1!$U$1+V268*Sheet1!$V$1+W268*Sheet1!$W$1+X268*Sheet1!$X$1+Y268*Sheet1!$Y$1+Z268*Sheet1!$Z$1+AA268*Sheet1!$AA$1+AB268*Sheet1!$AB$1+AC268*Sheet1!$AC$1+AD268*Sheet1!$AD$1+AE268*Sheet1!$AE$1+AF268*Sheet1!$AF$1)</f>
        <v>1.7927</v>
      </c>
      <c r="F268" s="5">
        <f t="shared" si="4"/>
        <v>-0.3081652519036</v>
      </c>
      <c r="G268" s="5"/>
      <c r="H268" s="5">
        <v>0</v>
      </c>
      <c r="I268" s="5">
        <v>5.9999999999999995E-4</v>
      </c>
      <c r="J268" s="5">
        <v>0</v>
      </c>
      <c r="K268" s="5">
        <v>0.19789999999999999</v>
      </c>
      <c r="L268" s="5">
        <v>0</v>
      </c>
      <c r="M268" s="5">
        <v>0.79020000000000001</v>
      </c>
      <c r="N268" s="5">
        <v>0</v>
      </c>
      <c r="O268" s="5">
        <v>0</v>
      </c>
      <c r="P268" s="5"/>
      <c r="Q268" s="5">
        <v>2.0299999999999999E-2</v>
      </c>
      <c r="R268" s="5">
        <v>1.6000000000000001E-3</v>
      </c>
      <c r="S268" s="5">
        <v>5.4699999999999999E-2</v>
      </c>
      <c r="T268" s="5">
        <v>0</v>
      </c>
      <c r="U268" s="5">
        <v>4.3999999999999997E-2</v>
      </c>
      <c r="V268" s="5">
        <v>1E-4</v>
      </c>
      <c r="W268" s="5">
        <v>0</v>
      </c>
      <c r="X268" s="5">
        <v>0</v>
      </c>
      <c r="Y268" s="5">
        <v>0</v>
      </c>
      <c r="Z268" s="5">
        <v>1.7999999999999999E-2</v>
      </c>
      <c r="AA268" s="5">
        <v>7.3700000000000002E-2</v>
      </c>
      <c r="AB268" s="5">
        <v>2.3999999999999998E-3</v>
      </c>
      <c r="AC268" s="5">
        <v>0</v>
      </c>
      <c r="AD268" s="5">
        <v>0.31359999999999999</v>
      </c>
      <c r="AE268" s="5">
        <v>0</v>
      </c>
      <c r="AF268" s="5">
        <v>2E-3</v>
      </c>
      <c r="AG268" s="5">
        <v>2.0000000000000001E-4</v>
      </c>
      <c r="AH268" s="6" t="s">
        <v>280</v>
      </c>
      <c r="AI268" s="7" t="s">
        <v>310</v>
      </c>
      <c r="AJ268" s="7" t="s">
        <v>311</v>
      </c>
      <c r="AK268" s="24">
        <f>(AB268*Sheet1!$AB$1+W268*Sheet1!$W$1+T268*Sheet1!$T$1+Q268*Sheet1!$Q$1+AE268*Sheet1!$AE$1+Y268*Sheet1!$Y$1+S268*Sheet1!$S$1)*D268</f>
        <v>-0.15425815000000001</v>
      </c>
      <c r="AL268" s="24">
        <f>(X268*Sheet1!$X$1+Z268*Sheet1!$Z$1)*D268</f>
        <v>-6.2572320000000001E-2</v>
      </c>
      <c r="AM268" s="24">
        <f>(AF268*Sheet1!$AF$1+AD268*Sheet1!$AD$1+AC268*Sheet1!$AC$1+AA268*Sheet1!$AA$1+V268*Sheet1!$V$1+U268*Sheet1!$U$1+R268*Sheet1!$R$1)*D268</f>
        <v>-1.3411333920000001</v>
      </c>
      <c r="AN268" s="29" t="s">
        <v>2228</v>
      </c>
      <c r="AO268" s="19">
        <v>6001</v>
      </c>
      <c r="AP268" s="30" t="s">
        <v>24</v>
      </c>
      <c r="AQ268" s="30" t="s">
        <v>8</v>
      </c>
    </row>
    <row r="269" spans="1:43" ht="15.75" customHeight="1">
      <c r="A269" s="5">
        <v>7498</v>
      </c>
      <c r="B269" s="5">
        <v>1010430593</v>
      </c>
      <c r="C269" s="5" t="s">
        <v>31</v>
      </c>
      <c r="D269" s="5">
        <f>(H269*Sheet1!$H$1+I269*Sheet1!$I$1+J269*Sheet1!$J$1+K269*Sheet1!$K$1+L269*Sheet1!$L$1+M269*Sheet1!$M$1+N269*Sheet1!$N$1+O269*Sheet1!$O$1)</f>
        <v>0</v>
      </c>
      <c r="E269" s="5">
        <f>(Q269*Sheet1!$Q$1+R269*Sheet1!$R$1+S269*Sheet1!$S$1+T269*Sheet1!$T$1+U269*Sheet1!$U$1+V269*Sheet1!$V$1+W269*Sheet1!$W$1+X269*Sheet1!$X$1+Y269*Sheet1!$Y$1+Z269*Sheet1!$Z$1+AA269*Sheet1!$AA$1+AB269*Sheet1!$AB$1+AC269*Sheet1!$AC$1+AD269*Sheet1!$AD$1+AE269*Sheet1!$AE$1+AF269*Sheet1!$AF$1)</f>
        <v>0</v>
      </c>
      <c r="F269" s="5">
        <f t="shared" si="4"/>
        <v>0</v>
      </c>
      <c r="G269" s="5"/>
      <c r="AG269" s="5">
        <v>0</v>
      </c>
      <c r="AH269" s="8">
        <v>0</v>
      </c>
      <c r="AI269" s="9"/>
      <c r="AJ269" s="9"/>
      <c r="AK269" s="24">
        <f>(AB269*Sheet1!$AB$1+W269*Sheet1!$W$1+T269*Sheet1!$T$1+Q269*Sheet1!$Q$1+AE269*Sheet1!$AE$1+Y269*Sheet1!$Y$1+S269*Sheet1!$S$1)*D269</f>
        <v>0</v>
      </c>
      <c r="AL269" s="24">
        <f>(X269*Sheet1!$X$1+Z269*Sheet1!$Z$1)*D269</f>
        <v>0</v>
      </c>
      <c r="AM269" s="24">
        <f>(AF269*Sheet1!$AF$1+AD269*Sheet1!$AD$1+AC269*Sheet1!$AC$1+AA269*Sheet1!$AA$1+V269*Sheet1!$V$1+U269*Sheet1!$U$1+R269*Sheet1!$R$1)*D269</f>
        <v>0</v>
      </c>
      <c r="AN269" s="29" t="s">
        <v>2229</v>
      </c>
      <c r="AO269" s="19">
        <v>6009</v>
      </c>
      <c r="AP269" s="31"/>
      <c r="AQ269" s="31"/>
    </row>
    <row r="270" spans="1:43" ht="15.75" customHeight="1">
      <c r="A270" s="5">
        <v>8255</v>
      </c>
      <c r="B270" s="5">
        <v>1094059592</v>
      </c>
      <c r="C270" s="5" t="s">
        <v>31</v>
      </c>
      <c r="D270" s="5">
        <f>(H270*Sheet1!$H$1+I270*Sheet1!$I$1+J270*Sheet1!$J$1+K270*Sheet1!$K$1+L270*Sheet1!$L$1+M270*Sheet1!$M$1+N270*Sheet1!$N$1+O270*Sheet1!$O$1)</f>
        <v>-0.46437</v>
      </c>
      <c r="E270" s="5">
        <f>(Q270*Sheet1!$Q$1+R270*Sheet1!$R$1+S270*Sheet1!$S$1+T270*Sheet1!$T$1+U270*Sheet1!$U$1+V270*Sheet1!$V$1+W270*Sheet1!$W$1+X270*Sheet1!$X$1+Y270*Sheet1!$Y$1+Z270*Sheet1!$Z$1+AA270*Sheet1!$AA$1+AB270*Sheet1!$AB$1+AC270*Sheet1!$AC$1+AD270*Sheet1!$AD$1+AE270*Sheet1!$AE$1+AF270*Sheet1!$AF$1)</f>
        <v>3.8698999999999999</v>
      </c>
      <c r="F270" s="5">
        <f t="shared" si="4"/>
        <v>-0.36570282172050006</v>
      </c>
      <c r="G270" s="5"/>
      <c r="H270" s="5">
        <v>0</v>
      </c>
      <c r="I270" s="5">
        <v>0.15770000000000001</v>
      </c>
      <c r="J270" s="5">
        <v>2.3999999999999998E-3</v>
      </c>
      <c r="K270" s="5">
        <v>0.33239999999999997</v>
      </c>
      <c r="L270" s="5">
        <v>0</v>
      </c>
      <c r="M270" s="5">
        <v>0.3795</v>
      </c>
      <c r="N270" s="5">
        <v>2.0000000000000001E-4</v>
      </c>
      <c r="O270" s="5">
        <v>3.8600000000000002E-2</v>
      </c>
      <c r="P270" s="5"/>
      <c r="Q270" s="5">
        <v>0.83309999999999995</v>
      </c>
      <c r="R270" s="5">
        <v>2.0000000000000001E-4</v>
      </c>
      <c r="S270" s="5">
        <v>1E-4</v>
      </c>
      <c r="T270" s="5">
        <v>0</v>
      </c>
      <c r="U270" s="5">
        <v>0.37740000000000001</v>
      </c>
      <c r="V270" s="5">
        <v>2.9999999999999997E-4</v>
      </c>
      <c r="W270" s="5">
        <v>0</v>
      </c>
      <c r="X270" s="5">
        <v>0</v>
      </c>
      <c r="Y270" s="5">
        <v>0</v>
      </c>
      <c r="Z270" s="5">
        <v>1.3299999999999999E-2</v>
      </c>
      <c r="AA270" s="5">
        <v>9.0800000000000006E-2</v>
      </c>
      <c r="AB270" s="5">
        <v>0</v>
      </c>
      <c r="AC270" s="5">
        <v>0</v>
      </c>
      <c r="AD270" s="5">
        <v>5.9999999999999995E-4</v>
      </c>
      <c r="AE270" s="5">
        <v>0</v>
      </c>
      <c r="AF270" s="5">
        <v>0</v>
      </c>
      <c r="AG270" s="5">
        <v>5.3400000000000003E-2</v>
      </c>
      <c r="AH270" s="6" t="s">
        <v>312</v>
      </c>
      <c r="AI270" s="7"/>
      <c r="AJ270" s="7" t="s">
        <v>313</v>
      </c>
      <c r="AK270" s="24">
        <f>(AB270*Sheet1!$AB$1+W270*Sheet1!$W$1+T270*Sheet1!$T$1+Q270*Sheet1!$Q$1+AE270*Sheet1!$AE$1+Y270*Sheet1!$Y$1+S270*Sheet1!$S$1)*D270</f>
        <v>-1.160692815</v>
      </c>
      <c r="AL270" s="24">
        <f>(X270*Sheet1!$X$1+Z270*Sheet1!$Z$1)*D270</f>
        <v>-2.4704483999999999E-2</v>
      </c>
      <c r="AM270" s="24">
        <f>(AF270*Sheet1!$AF$1+AD270*Sheet1!$AD$1+AC270*Sheet1!$AC$1+AA270*Sheet1!$AA$1+V270*Sheet1!$V$1+U270*Sheet1!$U$1+R270*Sheet1!$R$1)*D270</f>
        <v>-0.61166816400000013</v>
      </c>
      <c r="AN270" s="29" t="s">
        <v>2231</v>
      </c>
      <c r="AO270" s="19">
        <v>6013</v>
      </c>
      <c r="AP270" s="30" t="s">
        <v>11</v>
      </c>
      <c r="AQ270" s="30" t="s">
        <v>8</v>
      </c>
    </row>
    <row r="271" spans="1:43" ht="15.75" customHeight="1">
      <c r="A271" s="5">
        <v>8380</v>
      </c>
      <c r="B271" s="5">
        <v>1117987778</v>
      </c>
      <c r="C271" s="5" t="s">
        <v>31</v>
      </c>
      <c r="D271" s="5">
        <f>(H271*Sheet1!$H$1+I271*Sheet1!$I$1+J271*Sheet1!$J$1+K271*Sheet1!$K$1+L271*Sheet1!$L$1+M271*Sheet1!$M$1+N271*Sheet1!$N$1+O271*Sheet1!$O$1)</f>
        <v>-0.79617000000000004</v>
      </c>
      <c r="E271" s="5">
        <f>(Q271*Sheet1!$Q$1+R271*Sheet1!$R$1+S271*Sheet1!$S$1+T271*Sheet1!$T$1+U271*Sheet1!$U$1+V271*Sheet1!$V$1+W271*Sheet1!$W$1+X271*Sheet1!$X$1+Y271*Sheet1!$Y$1+Z271*Sheet1!$Z$1+AA271*Sheet1!$AA$1+AB271*Sheet1!$AB$1+AC271*Sheet1!$AC$1+AD271*Sheet1!$AD$1+AE271*Sheet1!$AE$1+AF271*Sheet1!$AF$1)</f>
        <v>3.0297000000000001</v>
      </c>
      <c r="F271" s="5">
        <f t="shared" si="4"/>
        <v>-0.49666297166910001</v>
      </c>
      <c r="G271" s="5"/>
      <c r="H271" s="5">
        <v>0</v>
      </c>
      <c r="I271" s="5">
        <v>7.3000000000000001E-3</v>
      </c>
      <c r="J271" s="5">
        <v>0</v>
      </c>
      <c r="K271" s="5">
        <v>0.36270000000000002</v>
      </c>
      <c r="L271" s="5">
        <v>0</v>
      </c>
      <c r="M271" s="5">
        <v>0.65449999999999997</v>
      </c>
      <c r="N271" s="5">
        <v>0</v>
      </c>
      <c r="O271" s="5">
        <v>2.9999999999999997E-4</v>
      </c>
      <c r="P271" s="5"/>
      <c r="Q271" s="5">
        <v>8.0000000000000004E-4</v>
      </c>
      <c r="R271" s="5">
        <v>0</v>
      </c>
      <c r="S271" s="5">
        <v>2.4899999999999999E-2</v>
      </c>
      <c r="T271" s="5">
        <v>0</v>
      </c>
      <c r="U271" s="5">
        <v>1E-4</v>
      </c>
      <c r="V271" s="5">
        <v>0</v>
      </c>
      <c r="W271" s="5">
        <v>0</v>
      </c>
      <c r="X271" s="5">
        <v>0</v>
      </c>
      <c r="Y271" s="5">
        <v>1.6999999999999999E-3</v>
      </c>
      <c r="Z271" s="5">
        <v>0</v>
      </c>
      <c r="AA271" s="5">
        <v>5.0000000000000001E-4</v>
      </c>
      <c r="AB271" s="5">
        <v>1E-4</v>
      </c>
      <c r="AC271" s="5">
        <v>5.9999999999999995E-4</v>
      </c>
      <c r="AD271" s="5">
        <v>1E-4</v>
      </c>
      <c r="AE271" s="5">
        <v>0</v>
      </c>
      <c r="AF271" s="5">
        <v>0.9899</v>
      </c>
      <c r="AG271" s="5">
        <v>2.3999999999999998E-3</v>
      </c>
      <c r="AH271" s="6" t="s">
        <v>314</v>
      </c>
      <c r="AI271" s="7" t="s">
        <v>272</v>
      </c>
      <c r="AJ271" s="7"/>
      <c r="AK271" s="24">
        <f>(AB271*Sheet1!$AB$1+W271*Sheet1!$W$1+T271*Sheet1!$T$1+Q271*Sheet1!$Q$1+AE271*Sheet1!$AE$1+Y271*Sheet1!$Y$1+S271*Sheet1!$S$1)*D271</f>
        <v>-4.4505902999999999E-2</v>
      </c>
      <c r="AL271" s="24">
        <f>(X271*Sheet1!$X$1+Z271*Sheet1!$Z$1)*D271</f>
        <v>0</v>
      </c>
      <c r="AM271" s="24">
        <f>(AF271*Sheet1!$AF$1+AD271*Sheet1!$AD$1+AC271*Sheet1!$AC$1+AA271*Sheet1!$AA$1+V271*Sheet1!$V$1+U271*Sheet1!$U$1+R271*Sheet1!$R$1)*D271</f>
        <v>-2.3676503460000005</v>
      </c>
      <c r="AN271" s="29" t="s">
        <v>2232</v>
      </c>
      <c r="AO271" s="19">
        <v>6031</v>
      </c>
      <c r="AP271" s="30" t="s">
        <v>26</v>
      </c>
      <c r="AQ271" s="30" t="s">
        <v>8</v>
      </c>
    </row>
    <row r="272" spans="1:43" ht="15.75" customHeight="1">
      <c r="A272" s="5">
        <v>8991</v>
      </c>
      <c r="B272" s="5">
        <v>1041351545</v>
      </c>
      <c r="C272" s="5" t="s">
        <v>31</v>
      </c>
      <c r="D272" s="5">
        <f>(H272*Sheet1!$H$1+I272*Sheet1!$I$1+J272*Sheet1!$J$1+K272*Sheet1!$K$1+L272*Sheet1!$L$1+M272*Sheet1!$M$1+N272*Sheet1!$N$1+O272*Sheet1!$O$1)</f>
        <v>0.47050999999999998</v>
      </c>
      <c r="E272" s="5">
        <f>(Q272*Sheet1!$Q$1+R272*Sheet1!$R$1+S272*Sheet1!$S$1+T272*Sheet1!$T$1+U272*Sheet1!$U$1+V272*Sheet1!$V$1+W272*Sheet1!$W$1+X272*Sheet1!$X$1+Y272*Sheet1!$Y$1+Z272*Sheet1!$Z$1+AA272*Sheet1!$AA$1+AB272*Sheet1!$AB$1+AC272*Sheet1!$AC$1+AD272*Sheet1!$AD$1+AE272*Sheet1!$AE$1+AF272*Sheet1!$AF$1)</f>
        <v>3.0566</v>
      </c>
      <c r="F272" s="5">
        <f t="shared" si="4"/>
        <v>0.48178389011000006</v>
      </c>
      <c r="G272" s="5"/>
      <c r="H272" s="5">
        <v>2.52E-2</v>
      </c>
      <c r="I272" s="5">
        <v>0.92510000000000003</v>
      </c>
      <c r="J272" s="5">
        <v>3.5400000000000001E-2</v>
      </c>
      <c r="K272" s="5">
        <v>3.09E-2</v>
      </c>
      <c r="L272" s="5">
        <v>0</v>
      </c>
      <c r="M272" s="5">
        <v>5.0000000000000001E-4</v>
      </c>
      <c r="N272" s="5">
        <v>2.0000000000000001E-4</v>
      </c>
      <c r="O272" s="5">
        <v>2.9999999999999997E-4</v>
      </c>
      <c r="P272" s="5"/>
      <c r="Q272" s="5">
        <v>8.4000000000000005E-2</v>
      </c>
      <c r="R272" s="5">
        <v>6.8999999999999999E-3</v>
      </c>
      <c r="S272" s="5">
        <v>4.4000000000000003E-3</v>
      </c>
      <c r="T272" s="5">
        <v>0</v>
      </c>
      <c r="U272" s="5">
        <v>8.3199999999999996E-2</v>
      </c>
      <c r="V272" s="5">
        <v>6.9999999999999999E-4</v>
      </c>
      <c r="W272" s="5">
        <v>0</v>
      </c>
      <c r="X272" s="5">
        <v>0</v>
      </c>
      <c r="Y272" s="5">
        <v>0</v>
      </c>
      <c r="Z272" s="5">
        <v>0.56630000000000003</v>
      </c>
      <c r="AA272" s="5">
        <v>0.1323</v>
      </c>
      <c r="AB272" s="5">
        <v>0</v>
      </c>
      <c r="AC272" s="5">
        <v>0</v>
      </c>
      <c r="AD272" s="5">
        <v>2.9999999999999997E-4</v>
      </c>
      <c r="AE272" s="5">
        <v>0</v>
      </c>
      <c r="AF272" s="5">
        <v>0</v>
      </c>
      <c r="AG272" s="5">
        <v>0.3286</v>
      </c>
      <c r="AH272" s="6" t="s">
        <v>315</v>
      </c>
      <c r="AI272" s="7" t="s">
        <v>316</v>
      </c>
      <c r="AJ272" s="7"/>
      <c r="AK272" s="24">
        <f>(AB272*Sheet1!$AB$1+W272*Sheet1!$W$1+T272*Sheet1!$T$1+Q272*Sheet1!$Q$1+AE272*Sheet1!$AE$1+Y272*Sheet1!$Y$1+S272*Sheet1!$S$1)*D272</f>
        <v>0.12270900799999998</v>
      </c>
      <c r="AL272" s="24">
        <f>(X272*Sheet1!$X$1+Z272*Sheet1!$Z$1)*D272</f>
        <v>1.0657992519999999</v>
      </c>
      <c r="AM272" s="24">
        <f>(AF272*Sheet1!$AF$1+AD272*Sheet1!$AD$1+AC272*Sheet1!$AC$1+AA272*Sheet1!$AA$1+V272*Sheet1!$V$1+U272*Sheet1!$U$1+R272*Sheet1!$R$1)*D272</f>
        <v>0.24965260599999997</v>
      </c>
      <c r="AN272" s="29" t="s">
        <v>2233</v>
      </c>
      <c r="AO272" s="19">
        <v>6033</v>
      </c>
      <c r="AP272" s="30" t="s">
        <v>20</v>
      </c>
      <c r="AQ272" s="30" t="s">
        <v>4</v>
      </c>
    </row>
    <row r="273" spans="1:43" ht="15.75" customHeight="1">
      <c r="A273" s="5">
        <v>9169</v>
      </c>
      <c r="B273" s="5">
        <v>1042043050</v>
      </c>
      <c r="C273" s="5" t="s">
        <v>31</v>
      </c>
      <c r="D273" s="5">
        <f>(H273*Sheet1!$H$1+I273*Sheet1!$I$1+J273*Sheet1!$J$1+K273*Sheet1!$K$1+L273*Sheet1!$L$1+M273*Sheet1!$M$1+N273*Sheet1!$N$1+O273*Sheet1!$O$1)</f>
        <v>-0.85058</v>
      </c>
      <c r="E273" s="5">
        <f>(Q273*Sheet1!$Q$1+R273*Sheet1!$R$1+S273*Sheet1!$S$1+T273*Sheet1!$T$1+U273*Sheet1!$U$1+V273*Sheet1!$V$1+W273*Sheet1!$W$1+X273*Sheet1!$X$1+Y273*Sheet1!$Y$1+Z273*Sheet1!$Z$1+AA273*Sheet1!$AA$1+AB273*Sheet1!$AB$1+AC273*Sheet1!$AC$1+AD273*Sheet1!$AD$1+AE273*Sheet1!$AE$1+AF273*Sheet1!$AF$1)</f>
        <v>4.5916000000000006</v>
      </c>
      <c r="F273" s="5">
        <f t="shared" si="4"/>
        <v>-0.80649052593199999</v>
      </c>
      <c r="G273" s="5"/>
      <c r="H273" s="5">
        <v>0</v>
      </c>
      <c r="I273" s="5">
        <v>3.0000000000000001E-3</v>
      </c>
      <c r="J273" s="5">
        <v>0</v>
      </c>
      <c r="K273" s="5">
        <v>0.29170000000000001</v>
      </c>
      <c r="L273" s="5">
        <v>0</v>
      </c>
      <c r="M273" s="5">
        <v>0.73419999999999996</v>
      </c>
      <c r="N273" s="5">
        <v>0</v>
      </c>
      <c r="O273" s="5">
        <v>1.5E-3</v>
      </c>
      <c r="P273" s="5"/>
      <c r="Q273" s="5">
        <v>9.4000000000000004E-3</v>
      </c>
      <c r="R273" s="5">
        <v>4.7000000000000002E-3</v>
      </c>
      <c r="S273" s="5">
        <v>2.0299999999999999E-2</v>
      </c>
      <c r="T273" s="5">
        <v>0</v>
      </c>
      <c r="U273" s="5">
        <v>2.07E-2</v>
      </c>
      <c r="V273" s="5">
        <v>8.3999999999999995E-3</v>
      </c>
      <c r="W273" s="5">
        <v>0</v>
      </c>
      <c r="X273" s="5">
        <v>0</v>
      </c>
      <c r="Y273" s="5">
        <v>4.0000000000000002E-4</v>
      </c>
      <c r="Z273" s="5">
        <v>3.2000000000000002E-3</v>
      </c>
      <c r="AA273" s="5">
        <v>1.9900000000000001E-2</v>
      </c>
      <c r="AB273" s="5">
        <v>5.0000000000000001E-4</v>
      </c>
      <c r="AC273" s="5">
        <v>0</v>
      </c>
      <c r="AD273" s="5">
        <v>0.97640000000000005</v>
      </c>
      <c r="AE273" s="5">
        <v>0</v>
      </c>
      <c r="AF273" s="5">
        <v>0.158</v>
      </c>
      <c r="AG273" s="5">
        <v>1E-3</v>
      </c>
      <c r="AH273" s="6" t="s">
        <v>317</v>
      </c>
      <c r="AI273" s="7" t="s">
        <v>58</v>
      </c>
      <c r="AJ273" s="7"/>
      <c r="AK273" s="24">
        <f>(AB273*Sheet1!$AB$1+W273*Sheet1!$W$1+T273*Sheet1!$T$1+Q273*Sheet1!$Q$1+AE273*Sheet1!$AE$1+Y273*Sheet1!$Y$1+S273*Sheet1!$S$1)*D273</f>
        <v>-6.0476237999999995E-2</v>
      </c>
      <c r="AL273" s="24">
        <f>(X273*Sheet1!$X$1+Z273*Sheet1!$Z$1)*D273</f>
        <v>-1.0887424E-2</v>
      </c>
      <c r="AM273" s="24">
        <f>(AF273*Sheet1!$AF$1+AD273*Sheet1!$AD$1+AC273*Sheet1!$AC$1+AA273*Sheet1!$AA$1+V273*Sheet1!$V$1+U273*Sheet1!$U$1+R273*Sheet1!$R$1)*D273</f>
        <v>-3.834159466</v>
      </c>
      <c r="AN273" s="29" t="s">
        <v>2234</v>
      </c>
      <c r="AO273" s="19">
        <v>6043</v>
      </c>
      <c r="AP273" s="30" t="s">
        <v>24</v>
      </c>
      <c r="AQ273" s="30" t="s">
        <v>8</v>
      </c>
    </row>
    <row r="274" spans="1:43" ht="15.75" customHeight="1">
      <c r="A274" s="5">
        <v>9815</v>
      </c>
      <c r="B274" s="5">
        <v>1115935623</v>
      </c>
      <c r="C274" s="5" t="s">
        <v>31</v>
      </c>
      <c r="D274" s="5">
        <f>(H274*Sheet1!$H$1+I274*Sheet1!$I$1+J274*Sheet1!$J$1+K274*Sheet1!$K$1+L274*Sheet1!$L$1+M274*Sheet1!$M$1+N274*Sheet1!$N$1+O274*Sheet1!$O$1)</f>
        <v>-0.82567999999999997</v>
      </c>
      <c r="E274" s="5">
        <f>(Q274*Sheet1!$Q$1+R274*Sheet1!$R$1+S274*Sheet1!$S$1+T274*Sheet1!$T$1+U274*Sheet1!$U$1+V274*Sheet1!$V$1+W274*Sheet1!$W$1+X274*Sheet1!$X$1+Y274*Sheet1!$Y$1+Z274*Sheet1!$Z$1+AA274*Sheet1!$AA$1+AB274*Sheet1!$AB$1+AC274*Sheet1!$AC$1+AD274*Sheet1!$AD$1+AE274*Sheet1!$AE$1+AF274*Sheet1!$AF$1)</f>
        <v>3.2021000000000006</v>
      </c>
      <c r="F274" s="5">
        <f t="shared" si="4"/>
        <v>-0.53406980545600014</v>
      </c>
      <c r="G274" s="5"/>
      <c r="H274" s="5">
        <v>0</v>
      </c>
      <c r="I274" s="5">
        <v>1.4E-3</v>
      </c>
      <c r="J274" s="5">
        <v>0</v>
      </c>
      <c r="K274" s="5">
        <v>0.30220000000000002</v>
      </c>
      <c r="L274" s="5">
        <v>0</v>
      </c>
      <c r="M274" s="5">
        <v>0.70550000000000002</v>
      </c>
      <c r="N274" s="5">
        <v>0</v>
      </c>
      <c r="O274" s="5">
        <v>0</v>
      </c>
      <c r="P274" s="5"/>
      <c r="Q274" s="5">
        <v>6.2600000000000003E-2</v>
      </c>
      <c r="R274" s="5">
        <v>0</v>
      </c>
      <c r="S274" s="5">
        <v>5.0000000000000001E-4</v>
      </c>
      <c r="T274" s="5">
        <v>0</v>
      </c>
      <c r="U274" s="5">
        <v>9.7000000000000003E-3</v>
      </c>
      <c r="V274" s="5">
        <v>0</v>
      </c>
      <c r="W274" s="5">
        <v>0</v>
      </c>
      <c r="X274" s="5">
        <v>0</v>
      </c>
      <c r="Y274" s="5">
        <v>0</v>
      </c>
      <c r="Z274" s="5">
        <v>5.9999999999999995E-4</v>
      </c>
      <c r="AA274" s="5">
        <v>2.5999999999999999E-3</v>
      </c>
      <c r="AB274" s="5">
        <v>0.99209999999999998</v>
      </c>
      <c r="AC274" s="5">
        <v>0</v>
      </c>
      <c r="AD274" s="5">
        <v>0</v>
      </c>
      <c r="AE274" s="5">
        <v>0</v>
      </c>
      <c r="AF274" s="5">
        <v>1E-4</v>
      </c>
      <c r="AG274" s="5">
        <v>5.0000000000000001E-4</v>
      </c>
      <c r="AH274" s="6" t="s">
        <v>55</v>
      </c>
      <c r="AI274" s="7" t="s">
        <v>318</v>
      </c>
      <c r="AJ274" s="7"/>
      <c r="AK274" s="24">
        <f>(AB274*Sheet1!$AB$1+W274*Sheet1!$W$1+T274*Sheet1!$T$1+Q274*Sheet1!$Q$1+AE274*Sheet1!$AE$1+Y274*Sheet1!$Y$1+S274*Sheet1!$S$1)*D274</f>
        <v>-2.613359768</v>
      </c>
      <c r="AL274" s="24">
        <f>(X274*Sheet1!$X$1+Z274*Sheet1!$Z$1)*D274</f>
        <v>-1.9816319999999997E-3</v>
      </c>
      <c r="AM274" s="24">
        <f>(AF274*Sheet1!$AF$1+AD274*Sheet1!$AD$1+AC274*Sheet1!$AC$1+AA274*Sheet1!$AA$1+V274*Sheet1!$V$1+U274*Sheet1!$U$1+R274*Sheet1!$R$1)*D274</f>
        <v>-2.8568527999999999E-2</v>
      </c>
      <c r="AN274" s="29" t="s">
        <v>2235</v>
      </c>
      <c r="AO274" s="19">
        <v>6050</v>
      </c>
      <c r="AP274" s="30" t="s">
        <v>22</v>
      </c>
      <c r="AQ274" s="30" t="s">
        <v>8</v>
      </c>
    </row>
    <row r="275" spans="1:43" ht="15.75" customHeight="1">
      <c r="A275" s="5">
        <v>10850</v>
      </c>
      <c r="B275" s="5">
        <v>1087066222</v>
      </c>
      <c r="C275" s="5" t="s">
        <v>31</v>
      </c>
      <c r="D275" s="5">
        <f>(H275*Sheet1!$H$1+I275*Sheet1!$I$1+J275*Sheet1!$J$1+K275*Sheet1!$K$1+L275*Sheet1!$L$1+M275*Sheet1!$M$1+N275*Sheet1!$N$1+O275*Sheet1!$O$1)</f>
        <v>0</v>
      </c>
      <c r="E275" s="5">
        <f>(Q275*Sheet1!$Q$1+R275*Sheet1!$R$1+S275*Sheet1!$S$1+T275*Sheet1!$T$1+U275*Sheet1!$U$1+V275*Sheet1!$V$1+W275*Sheet1!$W$1+X275*Sheet1!$X$1+Y275*Sheet1!$Y$1+Z275*Sheet1!$Z$1+AA275*Sheet1!$AA$1+AB275*Sheet1!$AB$1+AC275*Sheet1!$AC$1+AD275*Sheet1!$AD$1+AE275*Sheet1!$AE$1+AF275*Sheet1!$AF$1)</f>
        <v>0</v>
      </c>
      <c r="F275" s="5">
        <f t="shared" si="4"/>
        <v>0</v>
      </c>
      <c r="G275" s="5"/>
      <c r="AG275" s="5">
        <v>0</v>
      </c>
      <c r="AH275" s="8">
        <v>0</v>
      </c>
      <c r="AI275" s="9" t="s">
        <v>229</v>
      </c>
      <c r="AJ275" s="9"/>
      <c r="AK275" s="24">
        <f>(AB275*Sheet1!$AB$1+W275*Sheet1!$W$1+T275*Sheet1!$T$1+Q275*Sheet1!$Q$1+AE275*Sheet1!$AE$1+Y275*Sheet1!$Y$1+S275*Sheet1!$S$1)*D275</f>
        <v>0</v>
      </c>
      <c r="AL275" s="24">
        <f>(X275*Sheet1!$X$1+Z275*Sheet1!$Z$1)*D275</f>
        <v>0</v>
      </c>
      <c r="AM275" s="24">
        <f>(AF275*Sheet1!$AF$1+AD275*Sheet1!$AD$1+AC275*Sheet1!$AC$1+AA275*Sheet1!$AA$1+V275*Sheet1!$V$1+U275*Sheet1!$U$1+R275*Sheet1!$R$1)*D275</f>
        <v>0</v>
      </c>
      <c r="AN275" s="29" t="s">
        <v>2236</v>
      </c>
      <c r="AO275" s="19">
        <v>6057</v>
      </c>
      <c r="AP275" s="31"/>
      <c r="AQ275" s="31"/>
    </row>
    <row r="276" spans="1:43" ht="15.75" customHeight="1">
      <c r="A276" s="5">
        <v>11243</v>
      </c>
      <c r="B276" s="5">
        <v>1116915970</v>
      </c>
      <c r="C276" s="5" t="s">
        <v>31</v>
      </c>
      <c r="D276" s="5">
        <f>(H276*Sheet1!$H$1+I276*Sheet1!$I$1+J276*Sheet1!$J$1+K276*Sheet1!$K$1+L276*Sheet1!$L$1+M276*Sheet1!$M$1+N276*Sheet1!$N$1+O276*Sheet1!$O$1)</f>
        <v>-0.96916000000000002</v>
      </c>
      <c r="E276" s="5">
        <f>(Q276*Sheet1!$Q$1+R276*Sheet1!$R$1+S276*Sheet1!$S$1+T276*Sheet1!$T$1+U276*Sheet1!$U$1+V276*Sheet1!$V$1+W276*Sheet1!$W$1+X276*Sheet1!$X$1+Y276*Sheet1!$Y$1+Z276*Sheet1!$Z$1+AA276*Sheet1!$AA$1+AB276*Sheet1!$AB$1+AC276*Sheet1!$AC$1+AD276*Sheet1!$AD$1+AE276*Sheet1!$AE$1+AF276*Sheet1!$AF$1)</f>
        <v>3.5190000000000001</v>
      </c>
      <c r="F276" s="5">
        <f t="shared" si="4"/>
        <v>-0.69812403598799999</v>
      </c>
      <c r="G276" s="5"/>
      <c r="H276" s="5">
        <v>0</v>
      </c>
      <c r="I276" s="5">
        <v>1.8E-3</v>
      </c>
      <c r="J276" s="5">
        <v>0</v>
      </c>
      <c r="K276" s="5">
        <v>8.3900000000000002E-2</v>
      </c>
      <c r="L276" s="5">
        <v>0</v>
      </c>
      <c r="M276" s="5">
        <v>0.9365</v>
      </c>
      <c r="N276" s="5">
        <v>0</v>
      </c>
      <c r="O276" s="5">
        <v>0</v>
      </c>
      <c r="P276" s="5"/>
      <c r="Q276" s="5">
        <v>2.0000000000000001E-4</v>
      </c>
      <c r="R276" s="5">
        <v>0</v>
      </c>
      <c r="S276" s="5">
        <v>9.9000000000000008E-3</v>
      </c>
      <c r="T276" s="5">
        <v>1</v>
      </c>
      <c r="U276" s="5">
        <v>0</v>
      </c>
      <c r="V276" s="5">
        <v>0</v>
      </c>
      <c r="W276" s="5">
        <v>0</v>
      </c>
      <c r="X276" s="5">
        <v>0</v>
      </c>
      <c r="Y276" s="5">
        <v>0.74929999999999997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5.9999999999999995E-4</v>
      </c>
      <c r="AH276" s="6" t="s">
        <v>319</v>
      </c>
      <c r="AI276" s="7" t="s">
        <v>320</v>
      </c>
      <c r="AJ276" s="7"/>
      <c r="AK276" s="24">
        <f>(AB276*Sheet1!$AB$1+W276*Sheet1!$W$1+T276*Sheet1!$T$1+Q276*Sheet1!$Q$1+AE276*Sheet1!$AE$1+Y276*Sheet1!$Y$1+S276*Sheet1!$S$1)*D276</f>
        <v>-3.41047404</v>
      </c>
      <c r="AL276" s="24">
        <f>(X276*Sheet1!$X$1+Z276*Sheet1!$Z$1)*D276</f>
        <v>0</v>
      </c>
      <c r="AM276" s="24">
        <f>(AF276*Sheet1!$AF$1+AD276*Sheet1!$AD$1+AC276*Sheet1!$AC$1+AA276*Sheet1!$AA$1+V276*Sheet1!$V$1+U276*Sheet1!$U$1+R276*Sheet1!$R$1)*D276</f>
        <v>0</v>
      </c>
      <c r="AN276" s="29" t="s">
        <v>2237</v>
      </c>
      <c r="AO276" s="19">
        <v>6060</v>
      </c>
      <c r="AP276" s="30" t="s">
        <v>2253</v>
      </c>
      <c r="AQ276" s="30" t="s">
        <v>8</v>
      </c>
    </row>
    <row r="277" spans="1:43" ht="15.75" customHeight="1">
      <c r="A277" s="5">
        <v>11360</v>
      </c>
      <c r="B277" s="5">
        <v>1042389276</v>
      </c>
      <c r="C277" s="5" t="s">
        <v>31</v>
      </c>
      <c r="D277" s="5">
        <f>(H277*Sheet1!$H$1+I277*Sheet1!$I$1+J277*Sheet1!$J$1+K277*Sheet1!$K$1+L277*Sheet1!$L$1+M277*Sheet1!$M$1+N277*Sheet1!$N$1+O277*Sheet1!$O$1)</f>
        <v>-0.89755000000000007</v>
      </c>
      <c r="E277" s="5">
        <f>(Q277*Sheet1!$Q$1+R277*Sheet1!$R$1+S277*Sheet1!$S$1+T277*Sheet1!$T$1+U277*Sheet1!$U$1+V277*Sheet1!$V$1+W277*Sheet1!$W$1+X277*Sheet1!$X$1+Y277*Sheet1!$Y$1+Z277*Sheet1!$Z$1+AA277*Sheet1!$AA$1+AB277*Sheet1!$AB$1+AC277*Sheet1!$AC$1+AD277*Sheet1!$AD$1+AE277*Sheet1!$AE$1+AF277*Sheet1!$AF$1)</f>
        <v>4.3348000000000004</v>
      </c>
      <c r="F277" s="5">
        <f t="shared" si="4"/>
        <v>-0.79020111719400021</v>
      </c>
      <c r="G277" s="5"/>
      <c r="H277" s="5">
        <v>0</v>
      </c>
      <c r="I277" s="5">
        <v>1.54E-2</v>
      </c>
      <c r="J277" s="5">
        <v>0</v>
      </c>
      <c r="K277" s="5">
        <v>0.1409</v>
      </c>
      <c r="L277" s="5">
        <v>1E-4</v>
      </c>
      <c r="M277" s="5">
        <v>0.8478</v>
      </c>
      <c r="N277" s="5">
        <v>0</v>
      </c>
      <c r="O277" s="5">
        <v>1.2999999999999999E-3</v>
      </c>
      <c r="P277" s="5"/>
      <c r="Q277" s="5">
        <v>1.5599999999999999E-2</v>
      </c>
      <c r="R277" s="5">
        <v>2.0000000000000001E-4</v>
      </c>
      <c r="S277" s="5">
        <v>5.0000000000000001E-4</v>
      </c>
      <c r="T277" s="5">
        <v>0</v>
      </c>
      <c r="U277" s="5">
        <v>0.06</v>
      </c>
      <c r="V277" s="5">
        <v>2.0000000000000001E-4</v>
      </c>
      <c r="W277" s="5">
        <v>0</v>
      </c>
      <c r="X277" s="5">
        <v>0</v>
      </c>
      <c r="Y277" s="5">
        <v>0</v>
      </c>
      <c r="Z277" s="5">
        <v>3.7900000000000003E-2</v>
      </c>
      <c r="AA277" s="5">
        <v>0.16350000000000001</v>
      </c>
      <c r="AB277" s="5">
        <v>6.1999999999999998E-3</v>
      </c>
      <c r="AC277" s="5">
        <v>0</v>
      </c>
      <c r="AD277" s="5">
        <v>0.90210000000000001</v>
      </c>
      <c r="AE277" s="5">
        <v>0</v>
      </c>
      <c r="AF277" s="5">
        <v>2.0000000000000001E-4</v>
      </c>
      <c r="AG277" s="5">
        <v>5.1000000000000004E-3</v>
      </c>
      <c r="AH277" s="6" t="s">
        <v>222</v>
      </c>
      <c r="AI277" s="7"/>
      <c r="AJ277" s="7" t="s">
        <v>321</v>
      </c>
      <c r="AK277" s="24">
        <f>(AB277*Sheet1!$AB$1+W277*Sheet1!$W$1+T277*Sheet1!$T$1+Q277*Sheet1!$Q$1+AE277*Sheet1!$AE$1+Y277*Sheet1!$Y$1+S277*Sheet1!$S$1)*D277</f>
        <v>-5.9597319999999995E-2</v>
      </c>
      <c r="AL277" s="24">
        <f>(X277*Sheet1!$X$1+Z277*Sheet1!$Z$1)*D277</f>
        <v>-0.13606858000000002</v>
      </c>
      <c r="AM277" s="24">
        <f>(AF277*Sheet1!$AF$1+AD277*Sheet1!$AD$1+AC277*Sheet1!$AC$1+AA277*Sheet1!$AA$1+V277*Sheet1!$V$1+U277*Sheet1!$U$1+R277*Sheet1!$R$1)*D277</f>
        <v>-3.6950338399999998</v>
      </c>
      <c r="AN277" s="29" t="s">
        <v>2238</v>
      </c>
      <c r="AO277" s="19">
        <v>6069</v>
      </c>
      <c r="AP277" s="30" t="s">
        <v>24</v>
      </c>
      <c r="AQ277" s="30" t="s">
        <v>8</v>
      </c>
    </row>
    <row r="278" spans="1:43" ht="15.75" customHeight="1">
      <c r="A278" s="5">
        <v>11550</v>
      </c>
      <c r="B278" s="5">
        <v>1042416615</v>
      </c>
      <c r="C278" s="5" t="s">
        <v>31</v>
      </c>
      <c r="D278" s="5">
        <f>(H278*Sheet1!$H$1+I278*Sheet1!$I$1+J278*Sheet1!$J$1+K278*Sheet1!$K$1+L278*Sheet1!$L$1+M278*Sheet1!$M$1+N278*Sheet1!$N$1+O278*Sheet1!$O$1)</f>
        <v>-0.89041000000000003</v>
      </c>
      <c r="E278" s="5">
        <f>(Q278*Sheet1!$Q$1+R278*Sheet1!$R$1+S278*Sheet1!$S$1+T278*Sheet1!$T$1+U278*Sheet1!$U$1+V278*Sheet1!$V$1+W278*Sheet1!$W$1+X278*Sheet1!$X$1+Y278*Sheet1!$Y$1+Z278*Sheet1!$Z$1+AA278*Sheet1!$AA$1+AB278*Sheet1!$AB$1+AC278*Sheet1!$AC$1+AD278*Sheet1!$AD$1+AE278*Sheet1!$AE$1+AF278*Sheet1!$AF$1)</f>
        <v>2.3396000000000003</v>
      </c>
      <c r="F278" s="5">
        <f t="shared" si="4"/>
        <v>-0.44351396894440015</v>
      </c>
      <c r="G278" s="5"/>
      <c r="H278" s="5">
        <v>0</v>
      </c>
      <c r="I278" s="5">
        <v>1.6899999999999998E-2</v>
      </c>
      <c r="J278" s="5">
        <v>0</v>
      </c>
      <c r="K278" s="5">
        <v>0.22919999999999999</v>
      </c>
      <c r="L278" s="5">
        <v>0</v>
      </c>
      <c r="M278" s="5">
        <v>0.80710000000000004</v>
      </c>
      <c r="N278" s="5">
        <v>0</v>
      </c>
      <c r="O278" s="5">
        <v>1E-4</v>
      </c>
      <c r="P278" s="5"/>
      <c r="Q278" s="5">
        <v>1.5699999999999999E-2</v>
      </c>
      <c r="R278" s="5">
        <v>1.04E-2</v>
      </c>
      <c r="S278" s="5">
        <v>0.99480000000000002</v>
      </c>
      <c r="T278" s="5">
        <v>0</v>
      </c>
      <c r="U278" s="5">
        <v>1.0999999999999999E-2</v>
      </c>
      <c r="V278" s="5">
        <v>1.1000000000000001E-3</v>
      </c>
      <c r="W278" s="5">
        <v>0</v>
      </c>
      <c r="X278" s="5">
        <v>0</v>
      </c>
      <c r="Y278" s="5">
        <v>5.0000000000000001E-3</v>
      </c>
      <c r="Z278" s="5">
        <v>4.0099999999999997E-2</v>
      </c>
      <c r="AA278" s="5">
        <v>7.3000000000000001E-3</v>
      </c>
      <c r="AB278" s="5">
        <v>0</v>
      </c>
      <c r="AC278" s="5">
        <v>2.0000000000000001E-4</v>
      </c>
      <c r="AD278" s="5">
        <v>1.52E-2</v>
      </c>
      <c r="AE278" s="5">
        <v>0</v>
      </c>
      <c r="AF278" s="5">
        <v>1E-4</v>
      </c>
      <c r="AG278" s="5">
        <v>5.5999999999999999E-3</v>
      </c>
      <c r="AH278" s="6" t="s">
        <v>322</v>
      </c>
      <c r="AI278" s="7"/>
      <c r="AJ278" s="7"/>
      <c r="AK278" s="24">
        <f>(AB278*Sheet1!$AB$1+W278*Sheet1!$W$1+T278*Sheet1!$T$1+Q278*Sheet1!$Q$1+AE278*Sheet1!$AE$1+Y278*Sheet1!$Y$1+S278*Sheet1!$S$1)*D278</f>
        <v>-1.822402147</v>
      </c>
      <c r="AL278" s="24">
        <f>(X278*Sheet1!$X$1+Z278*Sheet1!$Z$1)*D278</f>
        <v>-0.14282176399999999</v>
      </c>
      <c r="AM278" s="24">
        <f>(AF278*Sheet1!$AF$1+AD278*Sheet1!$AD$1+AC278*Sheet1!$AC$1+AA278*Sheet1!$AA$1+V278*Sheet1!$V$1+U278*Sheet1!$U$1+R278*Sheet1!$R$1)*D278</f>
        <v>-0.11797932500000001</v>
      </c>
      <c r="AN278" s="29" t="s">
        <v>2239</v>
      </c>
      <c r="AO278" s="19">
        <v>6073</v>
      </c>
      <c r="AP278" s="30" t="s">
        <v>13</v>
      </c>
      <c r="AQ278" s="30" t="s">
        <v>8</v>
      </c>
    </row>
    <row r="279" spans="1:43" ht="15.75" customHeight="1">
      <c r="A279" s="5">
        <v>12172</v>
      </c>
      <c r="B279" s="5">
        <v>1042314517</v>
      </c>
      <c r="C279" s="5" t="s">
        <v>31</v>
      </c>
      <c r="D279" s="5">
        <f>(H279*Sheet1!$H$1+I279*Sheet1!$I$1+J279*Sheet1!$J$1+K279*Sheet1!$K$1+L279*Sheet1!$L$1+M279*Sheet1!$M$1+N279*Sheet1!$N$1+O279*Sheet1!$O$1)</f>
        <v>0</v>
      </c>
      <c r="E279" s="5">
        <f>(Q279*Sheet1!$Q$1+R279*Sheet1!$R$1+S279*Sheet1!$S$1+T279*Sheet1!$T$1+U279*Sheet1!$U$1+V279*Sheet1!$V$1+W279*Sheet1!$W$1+X279*Sheet1!$X$1+Y279*Sheet1!$Y$1+Z279*Sheet1!$Z$1+AA279*Sheet1!$AA$1+AB279*Sheet1!$AB$1+AC279*Sheet1!$AC$1+AD279*Sheet1!$AD$1+AE279*Sheet1!$AE$1+AF279*Sheet1!$AF$1)</f>
        <v>0</v>
      </c>
      <c r="F279" s="5">
        <f t="shared" si="4"/>
        <v>0</v>
      </c>
      <c r="G279" s="5"/>
      <c r="AG279" s="5">
        <v>0</v>
      </c>
      <c r="AH279" s="8">
        <v>0</v>
      </c>
      <c r="AI279" s="9"/>
      <c r="AJ279" s="9"/>
      <c r="AK279" s="24">
        <f>(AB279*Sheet1!$AB$1+W279*Sheet1!$W$1+T279*Sheet1!$T$1+Q279*Sheet1!$Q$1+AE279*Sheet1!$AE$1+Y279*Sheet1!$Y$1+S279*Sheet1!$S$1)*D279</f>
        <v>0</v>
      </c>
      <c r="AL279" s="24">
        <f>(X279*Sheet1!$X$1+Z279*Sheet1!$Z$1)*D279</f>
        <v>0</v>
      </c>
      <c r="AM279" s="24">
        <f>(AF279*Sheet1!$AF$1+AD279*Sheet1!$AD$1+AC279*Sheet1!$AC$1+AA279*Sheet1!$AA$1+V279*Sheet1!$V$1+U279*Sheet1!$U$1+R279*Sheet1!$R$1)*D279</f>
        <v>0</v>
      </c>
      <c r="AN279" s="29" t="s">
        <v>2240</v>
      </c>
      <c r="AO279" s="19">
        <v>6063</v>
      </c>
      <c r="AP279" s="31"/>
      <c r="AQ279" s="31"/>
    </row>
    <row r="280" spans="1:43" ht="15.75" customHeight="1">
      <c r="A280" s="5">
        <v>12200</v>
      </c>
      <c r="B280" s="5">
        <v>1042443799</v>
      </c>
      <c r="C280" s="5" t="s">
        <v>31</v>
      </c>
      <c r="D280" s="5">
        <f>(H280*Sheet1!$H$1+I280*Sheet1!$I$1+J280*Sheet1!$J$1+K280*Sheet1!$K$1+L280*Sheet1!$L$1+M280*Sheet1!$M$1+N280*Sheet1!$N$1+O280*Sheet1!$O$1)</f>
        <v>-0.73975999999999997</v>
      </c>
      <c r="E280" s="5">
        <f>(Q280*Sheet1!$Q$1+R280*Sheet1!$R$1+S280*Sheet1!$S$1+T280*Sheet1!$T$1+U280*Sheet1!$U$1+V280*Sheet1!$V$1+W280*Sheet1!$W$1+X280*Sheet1!$X$1+Y280*Sheet1!$Y$1+Z280*Sheet1!$Z$1+AA280*Sheet1!$AA$1+AB280*Sheet1!$AB$1+AC280*Sheet1!$AC$1+AD280*Sheet1!$AD$1+AE280*Sheet1!$AE$1+AF280*Sheet1!$AF$1)</f>
        <v>2.5445000000000002</v>
      </c>
      <c r="F280" s="5">
        <f t="shared" si="4"/>
        <v>-0.40921622016800002</v>
      </c>
      <c r="G280" s="5"/>
      <c r="H280" s="5">
        <v>0</v>
      </c>
      <c r="I280" s="5">
        <v>3.1699999999999999E-2</v>
      </c>
      <c r="J280" s="5">
        <v>8.0000000000000004E-4</v>
      </c>
      <c r="K280" s="5">
        <v>0.4521</v>
      </c>
      <c r="L280" s="5">
        <v>1E-4</v>
      </c>
      <c r="M280" s="5">
        <v>0.55010000000000003</v>
      </c>
      <c r="N280" s="5">
        <v>1E-4</v>
      </c>
      <c r="O280" s="5">
        <v>3.0800000000000001E-2</v>
      </c>
      <c r="P280" s="5"/>
      <c r="Q280" s="5">
        <v>2.3900000000000001E-2</v>
      </c>
      <c r="R280" s="5">
        <v>5.1000000000000004E-3</v>
      </c>
      <c r="S280" s="5">
        <v>2.3800000000000002E-2</v>
      </c>
      <c r="T280" s="5">
        <v>0</v>
      </c>
      <c r="U280" s="5">
        <v>6.0699999999999997E-2</v>
      </c>
      <c r="V280" s="5">
        <v>8.0000000000000004E-4</v>
      </c>
      <c r="W280" s="5">
        <v>0</v>
      </c>
      <c r="X280" s="5">
        <v>0</v>
      </c>
      <c r="Y280" s="5">
        <v>0</v>
      </c>
      <c r="Z280" s="5">
        <v>3.6799999999999999E-2</v>
      </c>
      <c r="AA280" s="5">
        <v>0.15</v>
      </c>
      <c r="AB280" s="5">
        <v>1E-4</v>
      </c>
      <c r="AC280" s="5">
        <v>1E-4</v>
      </c>
      <c r="AD280" s="5">
        <v>0.4451</v>
      </c>
      <c r="AE280" s="5">
        <v>0</v>
      </c>
      <c r="AF280" s="5">
        <v>1E-3</v>
      </c>
      <c r="AG280" s="5">
        <v>1.0800000000000001E-2</v>
      </c>
      <c r="AH280" s="6" t="s">
        <v>323</v>
      </c>
      <c r="AI280" s="7"/>
      <c r="AJ280" s="7"/>
      <c r="AK280" s="24">
        <f>(AB280*Sheet1!$AB$1+W280*Sheet1!$W$1+T280*Sheet1!$T$1+Q280*Sheet1!$Q$1+AE280*Sheet1!$AE$1+Y280*Sheet1!$Y$1+S280*Sheet1!$S$1)*D280</f>
        <v>-8.8475295999999995E-2</v>
      </c>
      <c r="AL280" s="24">
        <f>(X280*Sheet1!$X$1+Z280*Sheet1!$Z$1)*D280</f>
        <v>-0.108892672</v>
      </c>
      <c r="AM280" s="24">
        <f>(AF280*Sheet1!$AF$1+AD280*Sheet1!$AD$1+AC280*Sheet1!$AC$1+AA280*Sheet1!$AA$1+V280*Sheet1!$V$1+U280*Sheet1!$U$1+R280*Sheet1!$R$1)*D280</f>
        <v>-1.6849513519999999</v>
      </c>
      <c r="AN280" s="29" t="s">
        <v>2241</v>
      </c>
      <c r="AO280" s="19">
        <v>6064</v>
      </c>
      <c r="AP280" s="30" t="s">
        <v>24</v>
      </c>
      <c r="AQ280" s="30" t="s">
        <v>2246</v>
      </c>
    </row>
    <row r="281" spans="1:43" ht="15.75" customHeight="1">
      <c r="A281" s="5">
        <v>12202</v>
      </c>
      <c r="B281" s="5">
        <v>1042053548</v>
      </c>
      <c r="C281" s="5" t="s">
        <v>31</v>
      </c>
      <c r="D281" s="5">
        <f>(H281*Sheet1!$H$1+I281*Sheet1!$I$1+J281*Sheet1!$J$1+K281*Sheet1!$K$1+L281*Sheet1!$L$1+M281*Sheet1!$M$1+N281*Sheet1!$N$1+O281*Sheet1!$O$1)</f>
        <v>0.47633000000000003</v>
      </c>
      <c r="E281" s="5">
        <f>(Q281*Sheet1!$Q$1+R281*Sheet1!$R$1+S281*Sheet1!$S$1+T281*Sheet1!$T$1+U281*Sheet1!$U$1+V281*Sheet1!$V$1+W281*Sheet1!$W$1+X281*Sheet1!$X$1+Y281*Sheet1!$Y$1+Z281*Sheet1!$Z$1+AA281*Sheet1!$AA$1+AB281*Sheet1!$AB$1+AC281*Sheet1!$AC$1+AD281*Sheet1!$AD$1+AE281*Sheet1!$AE$1+AF281*Sheet1!$AF$1)</f>
        <v>3.2032000000000003</v>
      </c>
      <c r="F281" s="5">
        <f t="shared" si="4"/>
        <v>0.52441067398719998</v>
      </c>
      <c r="G281" s="5"/>
      <c r="H281" s="5">
        <v>3.9E-2</v>
      </c>
      <c r="I281" s="5">
        <v>0.88439999999999996</v>
      </c>
      <c r="J281" s="5">
        <v>0.10349999999999999</v>
      </c>
      <c r="K281" s="5">
        <v>4.7999999999999996E-3</v>
      </c>
      <c r="L281" s="5">
        <v>0</v>
      </c>
      <c r="M281" s="5">
        <v>1E-4</v>
      </c>
      <c r="N281" s="5">
        <v>1E-4</v>
      </c>
      <c r="O281" s="5">
        <v>1.8E-3</v>
      </c>
      <c r="P281" s="5"/>
      <c r="Q281" s="5">
        <v>4.4400000000000002E-2</v>
      </c>
      <c r="R281" s="5">
        <v>2.3E-3</v>
      </c>
      <c r="S281" s="5">
        <v>1E-4</v>
      </c>
      <c r="T281" s="5">
        <v>0</v>
      </c>
      <c r="U281" s="5">
        <v>0.24940000000000001</v>
      </c>
      <c r="V281" s="5">
        <v>1.5E-3</v>
      </c>
      <c r="W281" s="5">
        <v>0</v>
      </c>
      <c r="X281" s="5">
        <v>0</v>
      </c>
      <c r="Y281" s="5">
        <v>0</v>
      </c>
      <c r="Z281" s="5">
        <v>0.26500000000000001</v>
      </c>
      <c r="AA281" s="5">
        <v>0.56720000000000004</v>
      </c>
      <c r="AB281" s="5">
        <v>0</v>
      </c>
      <c r="AC281" s="5">
        <v>0</v>
      </c>
      <c r="AD281" s="5">
        <v>2.9899999999999999E-2</v>
      </c>
      <c r="AE281" s="5">
        <v>0</v>
      </c>
      <c r="AF281" s="5">
        <v>0</v>
      </c>
      <c r="AG281" s="5">
        <v>0.34229999999999999</v>
      </c>
      <c r="AH281" s="6" t="s">
        <v>95</v>
      </c>
      <c r="AI281" s="7" t="s">
        <v>324</v>
      </c>
      <c r="AJ281" s="7"/>
      <c r="AK281" s="24">
        <f>(AB281*Sheet1!$AB$1+W281*Sheet1!$W$1+T281*Sheet1!$T$1+Q281*Sheet1!$Q$1+AE281*Sheet1!$AE$1+Y281*Sheet1!$Y$1+S281*Sheet1!$S$1)*D281</f>
        <v>6.3542422000000015E-2</v>
      </c>
      <c r="AL281" s="24">
        <f>(X281*Sheet1!$X$1+Z281*Sheet1!$Z$1)*D281</f>
        <v>0.50490980000000008</v>
      </c>
      <c r="AM281" s="24">
        <f>(AF281*Sheet1!$AF$1+AD281*Sheet1!$AD$1+AC281*Sheet1!$AC$1+AA281*Sheet1!$AA$1+V281*Sheet1!$V$1+U281*Sheet1!$U$1+R281*Sheet1!$R$1)*D281</f>
        <v>0.95732803399999999</v>
      </c>
      <c r="AN281" s="29" t="s">
        <v>2243</v>
      </c>
      <c r="AO281" s="19">
        <v>6066</v>
      </c>
      <c r="AP281" s="30" t="s">
        <v>21</v>
      </c>
      <c r="AQ281" s="30" t="s">
        <v>4</v>
      </c>
    </row>
    <row r="282" spans="1:43" ht="15.75" customHeight="1">
      <c r="A282" s="5">
        <v>12565</v>
      </c>
      <c r="B282" s="5">
        <v>1042117929</v>
      </c>
      <c r="C282" s="5" t="s">
        <v>31</v>
      </c>
      <c r="D282" s="5">
        <f>(H282*Sheet1!$H$1+I282*Sheet1!$I$1+J282*Sheet1!$J$1+K282*Sheet1!$K$1+L282*Sheet1!$L$1+M282*Sheet1!$M$1+N282*Sheet1!$N$1+O282*Sheet1!$O$1)</f>
        <v>-0.93835000000000002</v>
      </c>
      <c r="E282" s="5">
        <f>(Q282*Sheet1!$Q$1+R282*Sheet1!$R$1+S282*Sheet1!$S$1+T282*Sheet1!$T$1+U282*Sheet1!$U$1+V282*Sheet1!$V$1+W282*Sheet1!$W$1+X282*Sheet1!$X$1+Y282*Sheet1!$Y$1+Z282*Sheet1!$Z$1+AA282*Sheet1!$AA$1+AB282*Sheet1!$AB$1+AC282*Sheet1!$AC$1+AD282*Sheet1!$AD$1+AE282*Sheet1!$AE$1+AF282*Sheet1!$AF$1)</f>
        <v>3.5834000000000001</v>
      </c>
      <c r="F282" s="5">
        <f t="shared" si="4"/>
        <v>-0.66140048281300012</v>
      </c>
      <c r="G282" s="5"/>
      <c r="H282" s="5">
        <v>5.9999999999999995E-4</v>
      </c>
      <c r="I282" s="5">
        <v>5.7000000000000002E-3</v>
      </c>
      <c r="J282" s="5">
        <v>0</v>
      </c>
      <c r="K282" s="5">
        <v>5.1999999999999998E-2</v>
      </c>
      <c r="L282" s="5">
        <v>0</v>
      </c>
      <c r="M282" s="5">
        <v>0.92049999999999998</v>
      </c>
      <c r="N282" s="5">
        <v>0</v>
      </c>
      <c r="O282" s="5">
        <v>4.0000000000000002E-4</v>
      </c>
      <c r="P282" s="5"/>
      <c r="Q282" s="5">
        <v>0.98580000000000001</v>
      </c>
      <c r="R282" s="5">
        <v>0</v>
      </c>
      <c r="S282" s="5">
        <v>4.0000000000000002E-4</v>
      </c>
      <c r="T282" s="5">
        <v>0</v>
      </c>
      <c r="U282" s="5">
        <v>8.9999999999999998E-4</v>
      </c>
      <c r="V282" s="5">
        <v>0</v>
      </c>
      <c r="W282" s="5">
        <v>0</v>
      </c>
      <c r="X282" s="5">
        <v>0</v>
      </c>
      <c r="Y282" s="5">
        <v>0.30380000000000001</v>
      </c>
      <c r="Z282" s="5">
        <v>2.8999999999999998E-3</v>
      </c>
      <c r="AA282" s="5">
        <v>1.5E-3</v>
      </c>
      <c r="AB282" s="5">
        <v>0</v>
      </c>
      <c r="AC282" s="5">
        <v>0</v>
      </c>
      <c r="AD282" s="5">
        <v>0</v>
      </c>
      <c r="AE282" s="5">
        <v>0</v>
      </c>
      <c r="AF282" s="5">
        <v>1E-4</v>
      </c>
      <c r="AG282" s="5">
        <v>2.0999999999999999E-3</v>
      </c>
      <c r="AH282" s="6" t="s">
        <v>155</v>
      </c>
      <c r="AI282" s="7" t="s">
        <v>325</v>
      </c>
      <c r="AJ282" s="7" t="s">
        <v>49</v>
      </c>
      <c r="AK282" s="24">
        <f>(AB282*Sheet1!$AB$1+W282*Sheet1!$W$1+T282*Sheet1!$T$1+Q282*Sheet1!$Q$1+AE282*Sheet1!$AE$1+Y282*Sheet1!$Y$1+S282*Sheet1!$S$1)*D282</f>
        <v>-3.3459684300000001</v>
      </c>
      <c r="AL282" s="24">
        <f>(X282*Sheet1!$X$1+Z282*Sheet1!$Z$1)*D282</f>
        <v>-1.088486E-2</v>
      </c>
      <c r="AM282" s="24">
        <f>(AF282*Sheet1!$AF$1+AD282*Sheet1!$AD$1+AC282*Sheet1!$AC$1+AA282*Sheet1!$AA$1+V282*Sheet1!$V$1+U282*Sheet1!$U$1+R282*Sheet1!$R$1)*D282</f>
        <v>-5.6300999999999999E-3</v>
      </c>
      <c r="AN282" s="29" t="s">
        <v>2228</v>
      </c>
      <c r="AO282" s="19">
        <v>6001</v>
      </c>
      <c r="AP282" s="30" t="s">
        <v>11</v>
      </c>
      <c r="AQ282" s="30" t="s">
        <v>8</v>
      </c>
    </row>
    <row r="283" spans="1:43" ht="15.75" customHeight="1">
      <c r="A283" s="5">
        <v>13437</v>
      </c>
      <c r="B283" s="5">
        <v>1117811358</v>
      </c>
      <c r="C283" s="5" t="s">
        <v>31</v>
      </c>
      <c r="D283" s="5">
        <f>(H283*Sheet1!$H$1+I283*Sheet1!$I$1+J283*Sheet1!$J$1+K283*Sheet1!$K$1+L283*Sheet1!$L$1+M283*Sheet1!$M$1+N283*Sheet1!$N$1+O283*Sheet1!$O$1)</f>
        <v>0</v>
      </c>
      <c r="E283" s="5">
        <f>(Q283*Sheet1!$Q$1+R283*Sheet1!$R$1+S283*Sheet1!$S$1+T283*Sheet1!$T$1+U283*Sheet1!$U$1+V283*Sheet1!$V$1+W283*Sheet1!$W$1+X283*Sheet1!$X$1+Y283*Sheet1!$Y$1+Z283*Sheet1!$Z$1+AA283*Sheet1!$AA$1+AB283*Sheet1!$AB$1+AC283*Sheet1!$AC$1+AD283*Sheet1!$AD$1+AE283*Sheet1!$AE$1+AF283*Sheet1!$AF$1)</f>
        <v>0</v>
      </c>
      <c r="F283" s="5">
        <f t="shared" si="4"/>
        <v>0</v>
      </c>
      <c r="G283" s="5"/>
      <c r="AG283" s="5">
        <v>0</v>
      </c>
      <c r="AH283" s="8">
        <v>0</v>
      </c>
      <c r="AI283" s="9" t="s">
        <v>229</v>
      </c>
      <c r="AJ283" s="9"/>
      <c r="AK283" s="24">
        <f>(AB283*Sheet1!$AB$1+W283*Sheet1!$W$1+T283*Sheet1!$T$1+Q283*Sheet1!$Q$1+AE283*Sheet1!$AE$1+Y283*Sheet1!$Y$1+S283*Sheet1!$S$1)*D283</f>
        <v>0</v>
      </c>
      <c r="AL283" s="24">
        <f>(X283*Sheet1!$X$1+Z283*Sheet1!$Z$1)*D283</f>
        <v>0</v>
      </c>
      <c r="AM283" s="24">
        <f>(AF283*Sheet1!$AF$1+AD283*Sheet1!$AD$1+AC283*Sheet1!$AC$1+AA283*Sheet1!$AA$1+V283*Sheet1!$V$1+U283*Sheet1!$U$1+R283*Sheet1!$R$1)*D283</f>
        <v>0</v>
      </c>
      <c r="AN283" s="29" t="s">
        <v>2229</v>
      </c>
      <c r="AO283" s="19">
        <v>6009</v>
      </c>
      <c r="AP283" s="31"/>
      <c r="AQ283" s="31"/>
    </row>
    <row r="284" spans="1:43" ht="15.75" customHeight="1">
      <c r="A284" s="5">
        <v>15113</v>
      </c>
      <c r="B284" s="5">
        <v>1042898310</v>
      </c>
      <c r="C284" s="5" t="s">
        <v>31</v>
      </c>
      <c r="D284" s="5">
        <f>(H284*Sheet1!$H$1+I284*Sheet1!$I$1+J284*Sheet1!$J$1+K284*Sheet1!$K$1+L284*Sheet1!$L$1+M284*Sheet1!$M$1+N284*Sheet1!$N$1+O284*Sheet1!$O$1)</f>
        <v>0</v>
      </c>
      <c r="E284" s="5">
        <f>(Q284*Sheet1!$Q$1+R284*Sheet1!$R$1+S284*Sheet1!$S$1+T284*Sheet1!$T$1+U284*Sheet1!$U$1+V284*Sheet1!$V$1+W284*Sheet1!$W$1+X284*Sheet1!$X$1+Y284*Sheet1!$Y$1+Z284*Sheet1!$Z$1+AA284*Sheet1!$AA$1+AB284*Sheet1!$AB$1+AC284*Sheet1!$AC$1+AD284*Sheet1!$AD$1+AE284*Sheet1!$AE$1+AF284*Sheet1!$AF$1)</f>
        <v>0</v>
      </c>
      <c r="F284" s="5">
        <f t="shared" si="4"/>
        <v>0</v>
      </c>
      <c r="G284" s="5"/>
      <c r="AG284" s="5">
        <v>0</v>
      </c>
      <c r="AH284" s="8">
        <v>0</v>
      </c>
      <c r="AI284" s="9" t="s">
        <v>229</v>
      </c>
      <c r="AJ284" s="9"/>
      <c r="AK284" s="24">
        <f>(AB284*Sheet1!$AB$1+W284*Sheet1!$W$1+T284*Sheet1!$T$1+Q284*Sheet1!$Q$1+AE284*Sheet1!$AE$1+Y284*Sheet1!$Y$1+S284*Sheet1!$S$1)*D284</f>
        <v>0</v>
      </c>
      <c r="AL284" s="24">
        <f>(X284*Sheet1!$X$1+Z284*Sheet1!$Z$1)*D284</f>
        <v>0</v>
      </c>
      <c r="AM284" s="24">
        <f>(AF284*Sheet1!$AF$1+AD284*Sheet1!$AD$1+AC284*Sheet1!$AC$1+AA284*Sheet1!$AA$1+V284*Sheet1!$V$1+U284*Sheet1!$U$1+R284*Sheet1!$R$1)*D284</f>
        <v>0</v>
      </c>
      <c r="AN284" s="29" t="s">
        <v>2231</v>
      </c>
      <c r="AO284" s="19">
        <v>6013</v>
      </c>
      <c r="AP284" s="31"/>
      <c r="AQ284" s="31"/>
    </row>
    <row r="285" spans="1:43" ht="15.75" customHeight="1">
      <c r="A285" s="5">
        <v>20447</v>
      </c>
      <c r="B285" s="5">
        <v>1043716799</v>
      </c>
      <c r="C285" s="5" t="s">
        <v>31</v>
      </c>
      <c r="D285" s="5">
        <f>(H285*Sheet1!$H$1+I285*Sheet1!$I$1+J285*Sheet1!$J$1+K285*Sheet1!$K$1+L285*Sheet1!$L$1+M285*Sheet1!$M$1+N285*Sheet1!$N$1+O285*Sheet1!$O$1)</f>
        <v>-0.98874000000000006</v>
      </c>
      <c r="E285" s="5">
        <f>(Q285*Sheet1!$Q$1+R285*Sheet1!$R$1+S285*Sheet1!$S$1+T285*Sheet1!$T$1+U285*Sheet1!$U$1+V285*Sheet1!$V$1+W285*Sheet1!$W$1+X285*Sheet1!$X$1+Y285*Sheet1!$Y$1+Z285*Sheet1!$Z$1+AA285*Sheet1!$AA$1+AB285*Sheet1!$AB$1+AC285*Sheet1!$AC$1+AD285*Sheet1!$AD$1+AE285*Sheet1!$AE$1+AF285*Sheet1!$AF$1)</f>
        <v>5.9996</v>
      </c>
      <c r="F285" s="5">
        <f t="shared" si="4"/>
        <v>-1.1846292874488</v>
      </c>
      <c r="G285" s="5"/>
      <c r="H285" s="5">
        <v>0</v>
      </c>
      <c r="I285" s="5">
        <v>2.0000000000000001E-4</v>
      </c>
      <c r="J285" s="5">
        <v>0</v>
      </c>
      <c r="K285" s="5">
        <v>1.5599999999999999E-2</v>
      </c>
      <c r="L285" s="5">
        <v>0</v>
      </c>
      <c r="M285" s="5">
        <v>0.98260000000000003</v>
      </c>
      <c r="N285" s="5">
        <v>0</v>
      </c>
      <c r="O285" s="5">
        <v>0</v>
      </c>
      <c r="P285" s="5"/>
      <c r="Q285" s="5">
        <v>0</v>
      </c>
      <c r="R285" s="5">
        <v>0</v>
      </c>
      <c r="S285" s="5">
        <v>0</v>
      </c>
      <c r="T285" s="5">
        <v>1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0.99990000000000001</v>
      </c>
      <c r="AF285" s="5">
        <v>0</v>
      </c>
      <c r="AG285" s="5">
        <v>1E-4</v>
      </c>
      <c r="AH285" s="6" t="s">
        <v>326</v>
      </c>
      <c r="AI285" s="7"/>
      <c r="AJ285" s="7"/>
      <c r="AK285" s="24">
        <f>(AB285*Sheet1!$AB$1+W285*Sheet1!$W$1+T285*Sheet1!$T$1+Q285*Sheet1!$Q$1+AE285*Sheet1!$AE$1+Y285*Sheet1!$Y$1+S285*Sheet1!$S$1)*D285</f>
        <v>-5.9320445040000003</v>
      </c>
      <c r="AL285" s="24">
        <f>(X285*Sheet1!$X$1+Z285*Sheet1!$Z$1)*D285</f>
        <v>0</v>
      </c>
      <c r="AM285" s="24">
        <f>(AF285*Sheet1!$AF$1+AD285*Sheet1!$AD$1+AC285*Sheet1!$AC$1+AA285*Sheet1!$AA$1+V285*Sheet1!$V$1+U285*Sheet1!$U$1+R285*Sheet1!$R$1)*D285</f>
        <v>0</v>
      </c>
      <c r="AN285" s="29" t="s">
        <v>2232</v>
      </c>
      <c r="AO285" s="19">
        <v>6031</v>
      </c>
      <c r="AP285" s="30" t="s">
        <v>2256</v>
      </c>
      <c r="AQ285" s="30" t="s">
        <v>8</v>
      </c>
    </row>
    <row r="286" spans="1:43" ht="15.75" customHeight="1">
      <c r="A286" s="5">
        <v>21591</v>
      </c>
      <c r="B286" s="5">
        <v>1043942918</v>
      </c>
      <c r="C286" s="5" t="s">
        <v>31</v>
      </c>
      <c r="D286" s="5">
        <f>(H286*Sheet1!$H$1+I286*Sheet1!$I$1+J286*Sheet1!$J$1+K286*Sheet1!$K$1+L286*Sheet1!$L$1+M286*Sheet1!$M$1+N286*Sheet1!$N$1+O286*Sheet1!$O$1)</f>
        <v>-0.99462000000000006</v>
      </c>
      <c r="E286" s="5">
        <f>(Q286*Sheet1!$Q$1+R286*Sheet1!$R$1+S286*Sheet1!$S$1+T286*Sheet1!$T$1+U286*Sheet1!$U$1+V286*Sheet1!$V$1+W286*Sheet1!$W$1+X286*Sheet1!$X$1+Y286*Sheet1!$Y$1+Z286*Sheet1!$Z$1+AA286*Sheet1!$AA$1+AB286*Sheet1!$AB$1+AC286*Sheet1!$AC$1+AD286*Sheet1!$AD$1+AE286*Sheet1!$AE$1+AF286*Sheet1!$AF$1)</f>
        <v>3.1909999999999998</v>
      </c>
      <c r="F286" s="5">
        <f t="shared" si="4"/>
        <v>-0.63381433427400002</v>
      </c>
      <c r="G286" s="5"/>
      <c r="H286" s="5">
        <v>0</v>
      </c>
      <c r="I286" s="5">
        <v>0</v>
      </c>
      <c r="J286" s="5">
        <v>0</v>
      </c>
      <c r="K286" s="5">
        <v>6.7999999999999996E-3</v>
      </c>
      <c r="L286" s="5">
        <v>0</v>
      </c>
      <c r="M286" s="5">
        <v>0.9919</v>
      </c>
      <c r="N286" s="5">
        <v>0</v>
      </c>
      <c r="O286" s="5">
        <v>0</v>
      </c>
      <c r="P286" s="5"/>
      <c r="Q286" s="5">
        <v>5.96E-2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8.9999999999999998E-4</v>
      </c>
      <c r="AA286" s="5">
        <v>4.3E-3</v>
      </c>
      <c r="AB286" s="5">
        <v>1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6" t="s">
        <v>327</v>
      </c>
      <c r="AI286" s="7"/>
      <c r="AJ286" s="7"/>
      <c r="AK286" s="24">
        <f>(AB286*Sheet1!$AB$1+W286*Sheet1!$W$1+T286*Sheet1!$T$1+Q286*Sheet1!$Q$1+AE286*Sheet1!$AE$1+Y286*Sheet1!$Y$1+S286*Sheet1!$S$1)*D286</f>
        <v>-3.1616980560000001</v>
      </c>
      <c r="AL286" s="24">
        <f>(X286*Sheet1!$X$1+Z286*Sheet1!$Z$1)*D286</f>
        <v>-3.5806320000000003E-3</v>
      </c>
      <c r="AM286" s="24">
        <f>(AF286*Sheet1!$AF$1+AD286*Sheet1!$AD$1+AC286*Sheet1!$AC$1+AA286*Sheet1!$AA$1+V286*Sheet1!$V$1+U286*Sheet1!$U$1+R286*Sheet1!$R$1)*D286</f>
        <v>-8.5537319999999997E-3</v>
      </c>
      <c r="AN286" s="29" t="s">
        <v>2233</v>
      </c>
      <c r="AO286" s="19">
        <v>6033</v>
      </c>
      <c r="AP286" s="30" t="s">
        <v>22</v>
      </c>
      <c r="AQ286" s="30" t="s">
        <v>8</v>
      </c>
    </row>
    <row r="287" spans="1:43" ht="15.75" customHeight="1">
      <c r="A287" s="5">
        <v>22293</v>
      </c>
      <c r="B287" s="5">
        <v>1044086512</v>
      </c>
      <c r="C287" s="5" t="s">
        <v>31</v>
      </c>
      <c r="D287" s="5">
        <f>(H287*Sheet1!$H$1+I287*Sheet1!$I$1+J287*Sheet1!$J$1+K287*Sheet1!$K$1+L287*Sheet1!$L$1+M287*Sheet1!$M$1+N287*Sheet1!$N$1+O287*Sheet1!$O$1)</f>
        <v>0.49459999999999998</v>
      </c>
      <c r="E287" s="5">
        <f>(Q287*Sheet1!$Q$1+R287*Sheet1!$R$1+S287*Sheet1!$S$1+T287*Sheet1!$T$1+U287*Sheet1!$U$1+V287*Sheet1!$V$1+W287*Sheet1!$W$1+X287*Sheet1!$X$1+Y287*Sheet1!$Y$1+Z287*Sheet1!$Z$1+AA287*Sheet1!$AA$1+AB287*Sheet1!$AB$1+AC287*Sheet1!$AC$1+AD287*Sheet1!$AD$1+AE287*Sheet1!$AE$1+AF287*Sheet1!$AF$1)</f>
        <v>3.3817999999999997</v>
      </c>
      <c r="F287" s="5">
        <f t="shared" si="4"/>
        <v>0.55314147919599987</v>
      </c>
      <c r="G287" s="5"/>
      <c r="H287" s="5">
        <v>4.0000000000000002E-4</v>
      </c>
      <c r="I287" s="5">
        <v>0.99029999999999996</v>
      </c>
      <c r="J287" s="5">
        <v>1E-4</v>
      </c>
      <c r="K287" s="5">
        <v>2.0999999999999999E-3</v>
      </c>
      <c r="L287" s="5">
        <v>0</v>
      </c>
      <c r="M287" s="5">
        <v>0</v>
      </c>
      <c r="N287" s="5">
        <v>0</v>
      </c>
      <c r="O287" s="5">
        <v>0</v>
      </c>
      <c r="P287" s="5"/>
      <c r="Q287" s="5">
        <v>4.7699999999999999E-2</v>
      </c>
      <c r="R287" s="5">
        <v>1E-4</v>
      </c>
      <c r="S287" s="5">
        <v>1E-4</v>
      </c>
      <c r="T287" s="5">
        <v>0</v>
      </c>
      <c r="U287" s="5">
        <v>8.6999999999999994E-3</v>
      </c>
      <c r="V287" s="5">
        <v>0</v>
      </c>
      <c r="W287" s="5">
        <v>0</v>
      </c>
      <c r="X287" s="5">
        <v>0</v>
      </c>
      <c r="Y287" s="5">
        <v>0</v>
      </c>
      <c r="Z287" s="5">
        <v>0.77649999999999997</v>
      </c>
      <c r="AA287" s="5">
        <v>5.2900000000000003E-2</v>
      </c>
      <c r="AB287" s="5">
        <v>0</v>
      </c>
      <c r="AC287" s="5">
        <v>0</v>
      </c>
      <c r="AD287" s="5">
        <v>1E-4</v>
      </c>
      <c r="AE287" s="5">
        <v>0</v>
      </c>
      <c r="AF287" s="5">
        <v>0</v>
      </c>
      <c r="AG287" s="5">
        <v>0.33029999999999998</v>
      </c>
      <c r="AH287" s="6" t="s">
        <v>328</v>
      </c>
      <c r="AI287" s="7" t="s">
        <v>135</v>
      </c>
      <c r="AJ287" s="7" t="s">
        <v>136</v>
      </c>
      <c r="AK287" s="24">
        <f>(AB287*Sheet1!$AB$1+W287*Sheet1!$W$1+T287*Sheet1!$T$1+Q287*Sheet1!$Q$1+AE287*Sheet1!$AE$1+Y287*Sheet1!$Y$1+S287*Sheet1!$S$1)*D287</f>
        <v>7.0876179999999997E-2</v>
      </c>
      <c r="AL287" s="24">
        <f>(X287*Sheet1!$X$1+Z287*Sheet1!$Z$1)*D287</f>
        <v>1.5362275999999999</v>
      </c>
      <c r="AM287" s="24">
        <f>(AF287*Sheet1!$AF$1+AD287*Sheet1!$AD$1+AC287*Sheet1!$AC$1+AA287*Sheet1!$AA$1+V287*Sheet1!$V$1+U287*Sheet1!$U$1+R287*Sheet1!$R$1)*D287</f>
        <v>6.5534499999999996E-2</v>
      </c>
      <c r="AN287" s="29" t="s">
        <v>2234</v>
      </c>
      <c r="AO287" s="19">
        <v>6043</v>
      </c>
      <c r="AP287" s="30" t="s">
        <v>20</v>
      </c>
      <c r="AQ287" s="30" t="s">
        <v>4</v>
      </c>
    </row>
    <row r="288" spans="1:43" ht="15.75" customHeight="1">
      <c r="A288" s="5">
        <v>28160</v>
      </c>
      <c r="B288" s="5">
        <v>1044835387</v>
      </c>
      <c r="C288" s="5" t="s">
        <v>31</v>
      </c>
      <c r="D288" s="5">
        <f>(H288*Sheet1!$H$1+I288*Sheet1!$I$1+J288*Sheet1!$J$1+K288*Sheet1!$K$1+L288*Sheet1!$L$1+M288*Sheet1!$M$1+N288*Sheet1!$N$1+O288*Sheet1!$O$1)</f>
        <v>0.40728999999999993</v>
      </c>
      <c r="E288" s="5">
        <f>(Q288*Sheet1!$Q$1+R288*Sheet1!$R$1+S288*Sheet1!$S$1+T288*Sheet1!$T$1+U288*Sheet1!$U$1+V288*Sheet1!$V$1+W288*Sheet1!$W$1+X288*Sheet1!$X$1+Y288*Sheet1!$Y$1+Z288*Sheet1!$Z$1+AA288*Sheet1!$AA$1+AB288*Sheet1!$AB$1+AC288*Sheet1!$AC$1+AD288*Sheet1!$AD$1+AE288*Sheet1!$AE$1+AF288*Sheet1!$AF$1)</f>
        <v>3.8706</v>
      </c>
      <c r="F288" s="5">
        <f t="shared" si="4"/>
        <v>0.49390387596419982</v>
      </c>
      <c r="G288" s="5"/>
      <c r="H288" s="5">
        <v>1.67E-2</v>
      </c>
      <c r="I288" s="5">
        <v>0.86550000000000005</v>
      </c>
      <c r="J288" s="5">
        <v>7.7000000000000002E-3</v>
      </c>
      <c r="K288" s="5">
        <v>7.4700000000000003E-2</v>
      </c>
      <c r="L288" s="5">
        <v>0</v>
      </c>
      <c r="M288" s="5">
        <v>5.3E-3</v>
      </c>
      <c r="N288" s="5">
        <v>2.9999999999999997E-4</v>
      </c>
      <c r="O288" s="5">
        <v>3.2000000000000002E-3</v>
      </c>
      <c r="P288" s="5"/>
      <c r="Q288" s="5">
        <v>8.5099999999999995E-2</v>
      </c>
      <c r="R288" s="5">
        <v>0</v>
      </c>
      <c r="S288" s="5">
        <v>0</v>
      </c>
      <c r="T288" s="5">
        <v>0</v>
      </c>
      <c r="U288" s="5">
        <v>6.4999999999999997E-3</v>
      </c>
      <c r="V288" s="5">
        <v>0</v>
      </c>
      <c r="W288" s="5">
        <v>0</v>
      </c>
      <c r="X288" s="5">
        <v>0</v>
      </c>
      <c r="Y288" s="5">
        <v>0</v>
      </c>
      <c r="Z288" s="5">
        <v>0.8</v>
      </c>
      <c r="AA288" s="5">
        <v>0.19650000000000001</v>
      </c>
      <c r="AB288" s="5">
        <v>0</v>
      </c>
      <c r="AC288" s="5">
        <v>0</v>
      </c>
      <c r="AD288" s="5">
        <v>6.9999999999999999E-4</v>
      </c>
      <c r="AE288" s="5">
        <v>0</v>
      </c>
      <c r="AF288" s="5">
        <v>0</v>
      </c>
      <c r="AG288" s="5">
        <v>0.29659999999999997</v>
      </c>
      <c r="AH288" s="6" t="s">
        <v>329</v>
      </c>
      <c r="AI288" s="7" t="s">
        <v>330</v>
      </c>
      <c r="AJ288" s="7"/>
      <c r="AK288" s="24">
        <f>(AB288*Sheet1!$AB$1+W288*Sheet1!$W$1+T288*Sheet1!$T$1+Q288*Sheet1!$Q$1+AE288*Sheet1!$AE$1+Y288*Sheet1!$Y$1+S288*Sheet1!$S$1)*D288</f>
        <v>0.10398113699999997</v>
      </c>
      <c r="AL288" s="24">
        <f>(X288*Sheet1!$X$1+Z288*Sheet1!$Z$1)*D288</f>
        <v>1.3033279999999998</v>
      </c>
      <c r="AM288" s="24">
        <f>(AF288*Sheet1!$AF$1+AD288*Sheet1!$AD$1+AC288*Sheet1!$AC$1+AA288*Sheet1!$AA$1+V288*Sheet1!$V$1+U288*Sheet1!$U$1+R288*Sheet1!$R$1)*D288</f>
        <v>0.16914753699999999</v>
      </c>
      <c r="AN288" s="29" t="s">
        <v>2235</v>
      </c>
      <c r="AO288" s="19">
        <v>6050</v>
      </c>
      <c r="AP288" s="30" t="s">
        <v>20</v>
      </c>
      <c r="AQ288" s="30" t="s">
        <v>4</v>
      </c>
    </row>
    <row r="289" spans="1:43" ht="15.75" customHeight="1">
      <c r="A289" s="5">
        <v>38</v>
      </c>
      <c r="B289" s="5">
        <v>10001961</v>
      </c>
      <c r="C289" s="5" t="s">
        <v>31</v>
      </c>
      <c r="D289" s="5">
        <f>(H289*Sheet1!$H$1+I289*Sheet1!$I$1+J289*Sheet1!$J$1+K289*Sheet1!$K$1+L289*Sheet1!$L$1+M289*Sheet1!$M$1+N289*Sheet1!$N$1+O289*Sheet1!$O$1)</f>
        <v>-0.39069999999999999</v>
      </c>
      <c r="E289" s="5">
        <f>(Q289*Sheet1!$Q$1+R289*Sheet1!$R$1+S289*Sheet1!$S$1+T289*Sheet1!$T$1+U289*Sheet1!$U$1+V289*Sheet1!$V$1+W289*Sheet1!$W$1+X289*Sheet1!$X$1+Y289*Sheet1!$Y$1+Z289*Sheet1!$Z$1+AA289*Sheet1!$AA$1+AB289*Sheet1!$AB$1+AC289*Sheet1!$AC$1+AD289*Sheet1!$AD$1+AE289*Sheet1!$AE$1+AF289*Sheet1!$AF$1)</f>
        <v>2.0255999999999998</v>
      </c>
      <c r="F289" s="5">
        <f t="shared" si="4"/>
        <v>-0.15266143036799995</v>
      </c>
      <c r="G289" s="5"/>
      <c r="H289" s="5">
        <v>0</v>
      </c>
      <c r="I289" s="5">
        <v>1.6000000000000001E-3</v>
      </c>
      <c r="J289" s="5">
        <v>0</v>
      </c>
      <c r="K289" s="5">
        <v>0.95050000000000001</v>
      </c>
      <c r="L289" s="5">
        <v>0</v>
      </c>
      <c r="M289" s="5">
        <v>1.1299999999999999E-2</v>
      </c>
      <c r="N289" s="5">
        <v>0</v>
      </c>
      <c r="O289" s="5">
        <v>0</v>
      </c>
      <c r="P289" s="5"/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1</v>
      </c>
      <c r="Y289" s="5">
        <v>0</v>
      </c>
      <c r="Z289" s="5">
        <v>0</v>
      </c>
      <c r="AA289" s="5">
        <v>1.2800000000000001E-2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5.0000000000000001E-4</v>
      </c>
      <c r="AH289" s="6" t="s">
        <v>331</v>
      </c>
      <c r="AI289" s="7" t="s">
        <v>175</v>
      </c>
      <c r="AJ289" s="7"/>
      <c r="AK289" s="24">
        <f>(AB289*Sheet1!$AB$1+W289*Sheet1!$W$1+T289*Sheet1!$T$1+Q289*Sheet1!$Q$1+AE289*Sheet1!$AE$1+Y289*Sheet1!$Y$1+S289*Sheet1!$S$1)*D289</f>
        <v>0</v>
      </c>
      <c r="AL289" s="24">
        <f>(X289*Sheet1!$X$1+Z289*Sheet1!$Z$1)*D289</f>
        <v>-0.78139999999999998</v>
      </c>
      <c r="AM289" s="24">
        <f>(AF289*Sheet1!$AF$1+AD289*Sheet1!$AD$1+AC289*Sheet1!$AC$1+AA289*Sheet1!$AA$1+V289*Sheet1!$V$1+U289*Sheet1!$U$1+R289*Sheet1!$R$1)*D289</f>
        <v>-1.0001920000000001E-2</v>
      </c>
      <c r="AN289" s="29" t="s">
        <v>2236</v>
      </c>
      <c r="AO289" s="19">
        <v>6057</v>
      </c>
      <c r="AP289" s="30" t="s">
        <v>18</v>
      </c>
      <c r="AQ289" s="30" t="s">
        <v>6</v>
      </c>
    </row>
    <row r="290" spans="1:43" ht="15.75" customHeight="1">
      <c r="A290" s="5">
        <v>39</v>
      </c>
      <c r="B290" s="5">
        <v>10001699</v>
      </c>
      <c r="C290" s="5" t="s">
        <v>31</v>
      </c>
      <c r="D290" s="5">
        <f>(H290*Sheet1!$H$1+I290*Sheet1!$I$1+J290*Sheet1!$J$1+K290*Sheet1!$K$1+L290*Sheet1!$L$1+M290*Sheet1!$M$1+N290*Sheet1!$N$1+O290*Sheet1!$O$1)</f>
        <v>0.46917999999999993</v>
      </c>
      <c r="E290" s="5">
        <f>(Q290*Sheet1!$Q$1+R290*Sheet1!$R$1+S290*Sheet1!$S$1+T290*Sheet1!$T$1+U290*Sheet1!$U$1+V290*Sheet1!$V$1+W290*Sheet1!$W$1+X290*Sheet1!$X$1+Y290*Sheet1!$Y$1+Z290*Sheet1!$Z$1+AA290*Sheet1!$AA$1+AB290*Sheet1!$AB$1+AC290*Sheet1!$AC$1+AD290*Sheet1!$AD$1+AE290*Sheet1!$AE$1+AF290*Sheet1!$AF$1)</f>
        <v>2.1206</v>
      </c>
      <c r="F290" s="5">
        <f t="shared" si="4"/>
        <v>0.33270897531519994</v>
      </c>
      <c r="G290" s="5"/>
      <c r="H290" s="5">
        <v>9.7000000000000003E-3</v>
      </c>
      <c r="I290" s="5">
        <v>0.94599999999999995</v>
      </c>
      <c r="J290" s="5">
        <v>2.7699999999999999E-2</v>
      </c>
      <c r="K290" s="5">
        <v>3.2199999999999999E-2</v>
      </c>
      <c r="L290" s="5">
        <v>0</v>
      </c>
      <c r="M290" s="5">
        <v>2.9999999999999997E-4</v>
      </c>
      <c r="N290" s="5">
        <v>2.0000000000000001E-4</v>
      </c>
      <c r="O290" s="5">
        <v>1E-4</v>
      </c>
      <c r="P290" s="5"/>
      <c r="Q290" s="5">
        <v>3.5000000000000003E-2</v>
      </c>
      <c r="R290" s="5">
        <v>4.0000000000000002E-4</v>
      </c>
      <c r="S290" s="5">
        <v>2.0000000000000001E-4</v>
      </c>
      <c r="T290" s="5">
        <v>0</v>
      </c>
      <c r="U290" s="5">
        <v>3.04E-2</v>
      </c>
      <c r="V290" s="5">
        <v>0</v>
      </c>
      <c r="W290" s="5">
        <v>0</v>
      </c>
      <c r="X290" s="5">
        <v>0</v>
      </c>
      <c r="Y290" s="5">
        <v>0</v>
      </c>
      <c r="Z290" s="5">
        <v>0.32429999999999998</v>
      </c>
      <c r="AA290" s="5">
        <v>0.24940000000000001</v>
      </c>
      <c r="AB290" s="5">
        <v>0</v>
      </c>
      <c r="AC290" s="5">
        <v>0</v>
      </c>
      <c r="AD290" s="5">
        <v>3.1800000000000002E-2</v>
      </c>
      <c r="AE290" s="5">
        <v>0</v>
      </c>
      <c r="AF290" s="5">
        <v>0</v>
      </c>
      <c r="AG290" s="5">
        <v>0.32779999999999998</v>
      </c>
      <c r="AH290" s="6" t="s">
        <v>332</v>
      </c>
      <c r="AI290" s="7" t="s">
        <v>333</v>
      </c>
      <c r="AJ290" s="7"/>
      <c r="AK290" s="24">
        <f>(AB290*Sheet1!$AB$1+W290*Sheet1!$W$1+T290*Sheet1!$T$1+Q290*Sheet1!$Q$1+AE290*Sheet1!$AE$1+Y290*Sheet1!$Y$1+S290*Sheet1!$S$1)*D290</f>
        <v>4.9451571999999999E-2</v>
      </c>
      <c r="AL290" s="24">
        <f>(X290*Sheet1!$X$1+Z290*Sheet1!$Z$1)*D290</f>
        <v>0.60862029599999989</v>
      </c>
      <c r="AM290" s="24">
        <f>(AF290*Sheet1!$AF$1+AD290*Sheet1!$AD$1+AC290*Sheet1!$AC$1+AA290*Sheet1!$AA$1+V290*Sheet1!$V$1+U290*Sheet1!$U$1+R290*Sheet1!$R$1)*D290</f>
        <v>0.33687124000000002</v>
      </c>
      <c r="AN290" s="29" t="s">
        <v>2237</v>
      </c>
      <c r="AO290" s="19">
        <v>6060</v>
      </c>
      <c r="AP290" s="30" t="s">
        <v>20</v>
      </c>
      <c r="AQ290" s="30" t="s">
        <v>4</v>
      </c>
    </row>
    <row r="291" spans="1:43" ht="15.75" customHeight="1">
      <c r="A291" s="5">
        <v>40</v>
      </c>
      <c r="B291" s="5">
        <v>10001216</v>
      </c>
      <c r="C291" s="5" t="s">
        <v>31</v>
      </c>
      <c r="D291" s="5">
        <f>(H291*Sheet1!$H$1+I291*Sheet1!$I$1+J291*Sheet1!$J$1+K291*Sheet1!$K$1+L291*Sheet1!$L$1+M291*Sheet1!$M$1+N291*Sheet1!$N$1+O291*Sheet1!$O$1)</f>
        <v>0.11948999999999999</v>
      </c>
      <c r="E291" s="5">
        <f>(Q291*Sheet1!$Q$1+R291*Sheet1!$R$1+S291*Sheet1!$S$1+T291*Sheet1!$T$1+U291*Sheet1!$U$1+V291*Sheet1!$V$1+W291*Sheet1!$W$1+X291*Sheet1!$X$1+Y291*Sheet1!$Y$1+Z291*Sheet1!$Z$1+AA291*Sheet1!$AA$1+AB291*Sheet1!$AB$1+AC291*Sheet1!$AC$1+AD291*Sheet1!$AD$1+AE291*Sheet1!$AE$1+AF291*Sheet1!$AF$1)</f>
        <v>3.4594</v>
      </c>
      <c r="F291" s="5">
        <f t="shared" si="4"/>
        <v>0.12640662129479999</v>
      </c>
      <c r="G291" s="5"/>
      <c r="H291" s="5">
        <v>1E-4</v>
      </c>
      <c r="I291" s="5">
        <v>7.4499999999999997E-2</v>
      </c>
      <c r="J291" s="5">
        <v>0.84089999999999998</v>
      </c>
      <c r="K291" s="5">
        <v>1E-3</v>
      </c>
      <c r="L291" s="5">
        <v>0</v>
      </c>
      <c r="M291" s="5">
        <v>2.0000000000000001E-4</v>
      </c>
      <c r="N291" s="5">
        <v>2.0000000000000001E-4</v>
      </c>
      <c r="O291" s="5">
        <v>1.5E-3</v>
      </c>
      <c r="P291" s="5"/>
      <c r="Q291" s="5">
        <v>5.28E-2</v>
      </c>
      <c r="R291" s="5">
        <v>1E-4</v>
      </c>
      <c r="S291" s="5">
        <v>1E-4</v>
      </c>
      <c r="T291" s="5">
        <v>0</v>
      </c>
      <c r="U291" s="5">
        <v>6.7100000000000007E-2</v>
      </c>
      <c r="V291" s="5">
        <v>0</v>
      </c>
      <c r="W291" s="5">
        <v>0</v>
      </c>
      <c r="X291" s="5">
        <v>0</v>
      </c>
      <c r="Y291" s="5">
        <v>0</v>
      </c>
      <c r="Z291" s="5">
        <v>0.52800000000000002</v>
      </c>
      <c r="AA291" s="5">
        <v>0.47620000000000001</v>
      </c>
      <c r="AB291" s="5">
        <v>2.9999999999999997E-4</v>
      </c>
      <c r="AC291" s="5">
        <v>0</v>
      </c>
      <c r="AD291" s="5">
        <v>8.5000000000000006E-3</v>
      </c>
      <c r="AE291" s="5">
        <v>0</v>
      </c>
      <c r="AF291" s="5">
        <v>0</v>
      </c>
      <c r="AG291" s="5">
        <v>0.30520000000000003</v>
      </c>
      <c r="AH291" s="6" t="s">
        <v>334</v>
      </c>
      <c r="AI291" s="7" t="s">
        <v>324</v>
      </c>
      <c r="AJ291" s="7"/>
      <c r="AK291" s="24">
        <f>(AB291*Sheet1!$AB$1+W291*Sheet1!$W$1+T291*Sheet1!$T$1+Q291*Sheet1!$Q$1+AE291*Sheet1!$AE$1+Y291*Sheet1!$Y$1+S291*Sheet1!$S$1)*D291</f>
        <v>1.9058654999999997E-2</v>
      </c>
      <c r="AL291" s="24">
        <f>(X291*Sheet1!$X$1+Z291*Sheet1!$Z$1)*D291</f>
        <v>0.25236287999999996</v>
      </c>
      <c r="AM291" s="24">
        <f>(AF291*Sheet1!$AF$1+AD291*Sheet1!$AD$1+AC291*Sheet1!$AC$1+AA291*Sheet1!$AA$1+V291*Sheet1!$V$1+U291*Sheet1!$U$1+R291*Sheet1!$R$1)*D291</f>
        <v>0.14194217099999998</v>
      </c>
      <c r="AN291" s="29" t="s">
        <v>2238</v>
      </c>
      <c r="AO291" s="19">
        <v>6069</v>
      </c>
      <c r="AP291" s="30" t="s">
        <v>2255</v>
      </c>
      <c r="AQ291" s="30" t="s">
        <v>5</v>
      </c>
    </row>
    <row r="292" spans="1:43" ht="15.75" customHeight="1">
      <c r="A292" s="5">
        <v>45</v>
      </c>
      <c r="B292" s="5">
        <v>10001709</v>
      </c>
      <c r="C292" s="5" t="s">
        <v>31</v>
      </c>
      <c r="D292" s="5">
        <f>(H292*Sheet1!$H$1+I292*Sheet1!$I$1+J292*Sheet1!$J$1+K292*Sheet1!$K$1+L292*Sheet1!$L$1+M292*Sheet1!$M$1+N292*Sheet1!$N$1+O292*Sheet1!$O$1)</f>
        <v>-0.87043999999999999</v>
      </c>
      <c r="E292" s="5">
        <f>(Q292*Sheet1!$Q$1+R292*Sheet1!$R$1+S292*Sheet1!$S$1+T292*Sheet1!$T$1+U292*Sheet1!$U$1+V292*Sheet1!$V$1+W292*Sheet1!$W$1+X292*Sheet1!$X$1+Y292*Sheet1!$Y$1+Z292*Sheet1!$Z$1+AA292*Sheet1!$AA$1+AB292*Sheet1!$AB$1+AC292*Sheet1!$AC$1+AD292*Sheet1!$AD$1+AE292*Sheet1!$AE$1+AF292*Sheet1!$AF$1)</f>
        <v>3.6603000000000003</v>
      </c>
      <c r="F292" s="5">
        <f t="shared" si="4"/>
        <v>-0.68564259368640001</v>
      </c>
      <c r="G292" s="5"/>
      <c r="H292" s="5">
        <v>0</v>
      </c>
      <c r="I292" s="5">
        <v>3.6900000000000002E-2</v>
      </c>
      <c r="J292" s="5">
        <v>0</v>
      </c>
      <c r="K292" s="5">
        <v>0.2092</v>
      </c>
      <c r="L292" s="5">
        <v>1E-4</v>
      </c>
      <c r="M292" s="5">
        <v>0.80430000000000001</v>
      </c>
      <c r="N292" s="5">
        <v>1E-4</v>
      </c>
      <c r="O292" s="5">
        <v>1E-3</v>
      </c>
      <c r="P292" s="5"/>
      <c r="Q292" s="5">
        <v>9.4999999999999998E-3</v>
      </c>
      <c r="R292" s="5">
        <v>1.6899999999999998E-2</v>
      </c>
      <c r="S292" s="5">
        <v>6.7000000000000002E-3</v>
      </c>
      <c r="T292" s="5">
        <v>0</v>
      </c>
      <c r="U292" s="5">
        <v>2.52E-2</v>
      </c>
      <c r="V292" s="5">
        <v>2.7699999999999999E-2</v>
      </c>
      <c r="W292" s="5">
        <v>0</v>
      </c>
      <c r="X292" s="5">
        <v>0</v>
      </c>
      <c r="Y292" s="5">
        <v>1E-4</v>
      </c>
      <c r="Z292" s="5">
        <v>6.4999999999999997E-3</v>
      </c>
      <c r="AA292" s="5">
        <v>2.9100000000000001E-2</v>
      </c>
      <c r="AB292" s="5">
        <v>0</v>
      </c>
      <c r="AC292" s="5">
        <v>0</v>
      </c>
      <c r="AD292" s="5">
        <v>0.82640000000000002</v>
      </c>
      <c r="AE292" s="5">
        <v>0</v>
      </c>
      <c r="AF292" s="5">
        <v>2.12E-2</v>
      </c>
      <c r="AG292" s="5">
        <v>1.23E-2</v>
      </c>
      <c r="AH292" s="6" t="s">
        <v>335</v>
      </c>
      <c r="AI292" s="7"/>
      <c r="AJ292" s="7"/>
      <c r="AK292" s="24">
        <f>(AB292*Sheet1!$AB$1+W292*Sheet1!$W$1+T292*Sheet1!$T$1+Q292*Sheet1!$Q$1+AE292*Sheet1!$AE$1+Y292*Sheet1!$Y$1+S292*Sheet1!$S$1)*D292</f>
        <v>-3.6645523999999999E-2</v>
      </c>
      <c r="AL292" s="24">
        <f>(X292*Sheet1!$X$1+Z292*Sheet1!$Z$1)*D292</f>
        <v>-2.2631439999999999E-2</v>
      </c>
      <c r="AM292" s="24">
        <f>(AF292*Sheet1!$AF$1+AD292*Sheet1!$AD$1+AC292*Sheet1!$AC$1+AA292*Sheet1!$AA$1+V292*Sheet1!$V$1+U292*Sheet1!$U$1+R292*Sheet1!$R$1)*D292</f>
        <v>-3.1267945680000002</v>
      </c>
      <c r="AN292" s="29" t="s">
        <v>2239</v>
      </c>
      <c r="AO292" s="19">
        <v>6073</v>
      </c>
      <c r="AP292" s="30" t="s">
        <v>24</v>
      </c>
      <c r="AQ292" s="30" t="s">
        <v>8</v>
      </c>
    </row>
    <row r="293" spans="1:43" ht="15.75" customHeight="1">
      <c r="A293" s="5">
        <v>59</v>
      </c>
      <c r="B293" s="5">
        <v>10001691</v>
      </c>
      <c r="C293" s="5" t="s">
        <v>31</v>
      </c>
      <c r="D293" s="5">
        <f>(H293*Sheet1!$H$1+I293*Sheet1!$I$1+J293*Sheet1!$J$1+K293*Sheet1!$K$1+L293*Sheet1!$L$1+M293*Sheet1!$M$1+N293*Sheet1!$N$1+O293*Sheet1!$O$1)</f>
        <v>-0.18498999999999999</v>
      </c>
      <c r="E293" s="5">
        <f>(Q293*Sheet1!$Q$1+R293*Sheet1!$R$1+S293*Sheet1!$S$1+T293*Sheet1!$T$1+U293*Sheet1!$U$1+V293*Sheet1!$V$1+W293*Sheet1!$W$1+X293*Sheet1!$X$1+Y293*Sheet1!$Y$1+Z293*Sheet1!$Z$1+AA293*Sheet1!$AA$1+AB293*Sheet1!$AB$1+AC293*Sheet1!$AC$1+AD293*Sheet1!$AD$1+AE293*Sheet1!$AE$1+AF293*Sheet1!$AF$1)</f>
        <v>2.0487000000000002</v>
      </c>
      <c r="F293" s="5">
        <f t="shared" si="4"/>
        <v>-9.6376906005900001E-2</v>
      </c>
      <c r="G293" s="5"/>
      <c r="H293" s="5">
        <v>1.09E-2</v>
      </c>
      <c r="I293" s="5">
        <v>0.26840000000000003</v>
      </c>
      <c r="J293" s="5">
        <v>2.2000000000000001E-3</v>
      </c>
      <c r="K293" s="5">
        <v>0.7903</v>
      </c>
      <c r="L293" s="5">
        <v>0</v>
      </c>
      <c r="M293" s="5">
        <v>9.1999999999999998E-3</v>
      </c>
      <c r="N293" s="5">
        <v>2.5999999999999999E-3</v>
      </c>
      <c r="O293" s="5">
        <v>2.0000000000000001E-4</v>
      </c>
      <c r="P293" s="5"/>
      <c r="Q293" s="5">
        <v>1.0699999999999999E-2</v>
      </c>
      <c r="R293" s="5">
        <v>0.78720000000000001</v>
      </c>
      <c r="S293" s="5">
        <v>5.9999999999999995E-4</v>
      </c>
      <c r="T293" s="5">
        <v>0</v>
      </c>
      <c r="U293" s="5">
        <v>3.2300000000000002E-2</v>
      </c>
      <c r="V293" s="5">
        <v>1.6000000000000001E-3</v>
      </c>
      <c r="W293" s="5">
        <v>0</v>
      </c>
      <c r="X293" s="5">
        <v>0</v>
      </c>
      <c r="Y293" s="5">
        <v>0</v>
      </c>
      <c r="Z293" s="5">
        <v>5.3400000000000003E-2</v>
      </c>
      <c r="AA293" s="5">
        <v>4.8099999999999997E-2</v>
      </c>
      <c r="AB293" s="5">
        <v>0</v>
      </c>
      <c r="AC293" s="5">
        <v>4.0000000000000002E-4</v>
      </c>
      <c r="AD293" s="5">
        <v>7.3000000000000001E-3</v>
      </c>
      <c r="AE293" s="5">
        <v>0</v>
      </c>
      <c r="AF293" s="5">
        <v>1E-4</v>
      </c>
      <c r="AG293" s="5">
        <v>9.3799999999999994E-2</v>
      </c>
      <c r="AH293" s="6" t="s">
        <v>336</v>
      </c>
      <c r="AI293" s="7"/>
      <c r="AJ293" s="7"/>
      <c r="AK293" s="24">
        <f>(AB293*Sheet1!$AB$1+W293*Sheet1!$W$1+T293*Sheet1!$T$1+Q293*Sheet1!$Q$1+AE293*Sheet1!$AE$1+Y293*Sheet1!$Y$1+S293*Sheet1!$S$1)*D293</f>
        <v>-6.1601669999999985E-3</v>
      </c>
      <c r="AL293" s="24">
        <f>(X293*Sheet1!$X$1+Z293*Sheet1!$Z$1)*D293</f>
        <v>-3.9513864000000003E-2</v>
      </c>
      <c r="AM293" s="24">
        <f>(AF293*Sheet1!$AF$1+AD293*Sheet1!$AD$1+AC293*Sheet1!$AC$1+AA293*Sheet1!$AA$1+V293*Sheet1!$V$1+U293*Sheet1!$U$1+R293*Sheet1!$R$1)*D293</f>
        <v>-0.33331498199999998</v>
      </c>
      <c r="AN293" s="29" t="s">
        <v>2240</v>
      </c>
      <c r="AO293" s="19">
        <v>6063</v>
      </c>
      <c r="AP293" s="30" t="s">
        <v>12</v>
      </c>
      <c r="AQ293" s="30" t="s">
        <v>6</v>
      </c>
    </row>
    <row r="294" spans="1:43" ht="15.75" customHeight="1">
      <c r="A294" s="5">
        <v>60</v>
      </c>
      <c r="B294" s="5">
        <v>10001669</v>
      </c>
      <c r="C294" s="5" t="s">
        <v>31</v>
      </c>
      <c r="D294" s="5">
        <f>(H294*Sheet1!$H$1+I294*Sheet1!$I$1+J294*Sheet1!$J$1+K294*Sheet1!$K$1+L294*Sheet1!$L$1+M294*Sheet1!$M$1+N294*Sheet1!$N$1+O294*Sheet1!$O$1)</f>
        <v>0.39466000000000001</v>
      </c>
      <c r="E294" s="5">
        <f>(Q294*Sheet1!$Q$1+R294*Sheet1!$R$1+S294*Sheet1!$S$1+T294*Sheet1!$T$1+U294*Sheet1!$U$1+V294*Sheet1!$V$1+W294*Sheet1!$W$1+X294*Sheet1!$X$1+Y294*Sheet1!$Y$1+Z294*Sheet1!$Z$1+AA294*Sheet1!$AA$1+AB294*Sheet1!$AB$1+AC294*Sheet1!$AC$1+AD294*Sheet1!$AD$1+AE294*Sheet1!$AE$1+AF294*Sheet1!$AF$1)</f>
        <v>3.6104000000000003</v>
      </c>
      <c r="F294" s="5">
        <f t="shared" si="4"/>
        <v>0.44641504937120002</v>
      </c>
      <c r="G294" s="5"/>
      <c r="H294" s="5">
        <v>1.4E-3</v>
      </c>
      <c r="I294" s="5">
        <v>0.877</v>
      </c>
      <c r="J294" s="5">
        <v>4.0000000000000001E-3</v>
      </c>
      <c r="K294" s="5">
        <v>8.3900000000000002E-2</v>
      </c>
      <c r="L294" s="5">
        <v>0</v>
      </c>
      <c r="M294" s="5">
        <v>1.06E-2</v>
      </c>
      <c r="N294" s="5">
        <v>2.9999999999999997E-4</v>
      </c>
      <c r="O294" s="5">
        <v>1.1000000000000001E-3</v>
      </c>
      <c r="P294" s="5"/>
      <c r="Q294" s="5">
        <v>0.48180000000000001</v>
      </c>
      <c r="R294" s="5">
        <v>1E-4</v>
      </c>
      <c r="S294" s="5">
        <v>0</v>
      </c>
      <c r="T294" s="5">
        <v>0</v>
      </c>
      <c r="U294" s="5">
        <v>9.7999999999999997E-3</v>
      </c>
      <c r="V294" s="5">
        <v>0</v>
      </c>
      <c r="W294" s="5">
        <v>0</v>
      </c>
      <c r="X294" s="5">
        <v>0</v>
      </c>
      <c r="Y294" s="5">
        <v>0</v>
      </c>
      <c r="Z294" s="5">
        <v>0.51280000000000003</v>
      </c>
      <c r="AA294" s="5">
        <v>4.19E-2</v>
      </c>
      <c r="AB294" s="5">
        <v>0</v>
      </c>
      <c r="AC294" s="5">
        <v>0</v>
      </c>
      <c r="AD294" s="5">
        <v>1E-4</v>
      </c>
      <c r="AE294" s="5">
        <v>0</v>
      </c>
      <c r="AF294" s="5">
        <v>0</v>
      </c>
      <c r="AG294" s="5">
        <v>0.29409999999999997</v>
      </c>
      <c r="AH294" s="6" t="s">
        <v>337</v>
      </c>
      <c r="AI294" s="7" t="s">
        <v>272</v>
      </c>
      <c r="AJ294" s="7"/>
      <c r="AK294" s="24">
        <f>(AB294*Sheet1!$AB$1+W294*Sheet1!$W$1+T294*Sheet1!$T$1+Q294*Sheet1!$Q$1+AE294*Sheet1!$AE$1+Y294*Sheet1!$Y$1+S294*Sheet1!$S$1)*D294</f>
        <v>0.57044156400000001</v>
      </c>
      <c r="AL294" s="24">
        <f>(X294*Sheet1!$X$1+Z294*Sheet1!$Z$1)*D294</f>
        <v>0.8095265920000001</v>
      </c>
      <c r="AM294" s="24">
        <f>(AF294*Sheet1!$AF$1+AD294*Sheet1!$AD$1+AC294*Sheet1!$AC$1+AA294*Sheet1!$AA$1+V294*Sheet1!$V$1+U294*Sheet1!$U$1+R294*Sheet1!$R$1)*D294</f>
        <v>4.4912307999999998E-2</v>
      </c>
      <c r="AN294" s="29" t="s">
        <v>2241</v>
      </c>
      <c r="AO294" s="19">
        <v>6064</v>
      </c>
      <c r="AP294" s="30" t="s">
        <v>2252</v>
      </c>
      <c r="AQ294" s="30" t="s">
        <v>4</v>
      </c>
    </row>
    <row r="295" spans="1:43" ht="15.75" customHeight="1">
      <c r="A295" s="5">
        <v>79</v>
      </c>
      <c r="B295" s="5">
        <v>10001848</v>
      </c>
      <c r="C295" s="5" t="s">
        <v>31</v>
      </c>
      <c r="D295" s="5">
        <f>(H295*Sheet1!$H$1+I295*Sheet1!$I$1+J295*Sheet1!$J$1+K295*Sheet1!$K$1+L295*Sheet1!$L$1+M295*Sheet1!$M$1+N295*Sheet1!$N$1+O295*Sheet1!$O$1)</f>
        <v>-0.55222000000000004</v>
      </c>
      <c r="E295" s="5">
        <f>(Q295*Sheet1!$Q$1+R295*Sheet1!$R$1+S295*Sheet1!$S$1+T295*Sheet1!$T$1+U295*Sheet1!$U$1+V295*Sheet1!$V$1+W295*Sheet1!$W$1+X295*Sheet1!$X$1+Y295*Sheet1!$Y$1+Z295*Sheet1!$Z$1+AA295*Sheet1!$AA$1+AB295*Sheet1!$AB$1+AC295*Sheet1!$AC$1+AD295*Sheet1!$AD$1+AE295*Sheet1!$AE$1+AF295*Sheet1!$AF$1)</f>
        <v>2.2359999999999993</v>
      </c>
      <c r="F295" s="5">
        <f t="shared" si="4"/>
        <v>-0.24855797709599994</v>
      </c>
      <c r="G295" s="5"/>
      <c r="H295" s="5">
        <v>0</v>
      </c>
      <c r="I295" s="5">
        <v>1.1999999999999999E-3</v>
      </c>
      <c r="J295" s="5">
        <v>0</v>
      </c>
      <c r="K295" s="5">
        <v>0.75280000000000002</v>
      </c>
      <c r="L295" s="5">
        <v>0</v>
      </c>
      <c r="M295" s="5">
        <v>0.25169999999999998</v>
      </c>
      <c r="N295" s="5">
        <v>0</v>
      </c>
      <c r="O295" s="5">
        <v>0</v>
      </c>
      <c r="P295" s="5"/>
      <c r="Q295" s="5">
        <v>2.4299999999999999E-2</v>
      </c>
      <c r="R295" s="5">
        <v>0.26450000000000001</v>
      </c>
      <c r="S295" s="5">
        <v>1E-4</v>
      </c>
      <c r="T295" s="5">
        <v>0</v>
      </c>
      <c r="U295" s="5">
        <v>0.1331</v>
      </c>
      <c r="V295" s="5">
        <v>4.0000000000000002E-4</v>
      </c>
      <c r="W295" s="5">
        <v>0</v>
      </c>
      <c r="X295" s="5">
        <v>0</v>
      </c>
      <c r="Y295" s="5">
        <v>0</v>
      </c>
      <c r="Z295" s="5">
        <v>0.23799999999999999</v>
      </c>
      <c r="AA295" s="5">
        <v>0.1399</v>
      </c>
      <c r="AB295" s="5">
        <v>0</v>
      </c>
      <c r="AC295" s="5">
        <v>0</v>
      </c>
      <c r="AD295" s="5">
        <v>5.0000000000000001E-4</v>
      </c>
      <c r="AE295" s="5">
        <v>0</v>
      </c>
      <c r="AF295" s="5">
        <v>0</v>
      </c>
      <c r="AG295" s="5">
        <v>4.0000000000000002E-4</v>
      </c>
      <c r="AH295" s="6" t="s">
        <v>240</v>
      </c>
      <c r="AI295" s="7" t="s">
        <v>175</v>
      </c>
      <c r="AJ295" s="7"/>
      <c r="AK295" s="24">
        <f>(AB295*Sheet1!$AB$1+W295*Sheet1!$W$1+T295*Sheet1!$T$1+Q295*Sheet1!$Q$1+AE295*Sheet1!$AE$1+Y295*Sheet1!$Y$1+S295*Sheet1!$S$1)*D295</f>
        <v>-4.0367282000000004E-2</v>
      </c>
      <c r="AL295" s="24">
        <f>(X295*Sheet1!$X$1+Z295*Sheet1!$Z$1)*D295</f>
        <v>-0.52571343999999998</v>
      </c>
      <c r="AM295" s="24">
        <f>(AF295*Sheet1!$AF$1+AD295*Sheet1!$AD$1+AC295*Sheet1!$AC$1+AA295*Sheet1!$AA$1+V295*Sheet1!$V$1+U295*Sheet1!$U$1+R295*Sheet1!$R$1)*D295</f>
        <v>-0.66868319800000009</v>
      </c>
      <c r="AN295" s="29" t="s">
        <v>2243</v>
      </c>
      <c r="AO295" s="19">
        <v>6066</v>
      </c>
      <c r="AP295" s="30" t="s">
        <v>12</v>
      </c>
      <c r="AQ295" s="30" t="s">
        <v>6</v>
      </c>
    </row>
    <row r="296" spans="1:43" ht="15.75" customHeight="1">
      <c r="A296" s="5">
        <v>92</v>
      </c>
      <c r="B296" s="5">
        <v>10001376</v>
      </c>
      <c r="C296" s="5" t="s">
        <v>31</v>
      </c>
      <c r="D296" s="5">
        <f>(H296*Sheet1!$H$1+I296*Sheet1!$I$1+J296*Sheet1!$J$1+K296*Sheet1!$K$1+L296*Sheet1!$L$1+M296*Sheet1!$M$1+N296*Sheet1!$N$1+O296*Sheet1!$O$1)</f>
        <v>0.40592</v>
      </c>
      <c r="E296" s="5">
        <f>(Q296*Sheet1!$Q$1+R296*Sheet1!$R$1+S296*Sheet1!$S$1+T296*Sheet1!$T$1+U296*Sheet1!$U$1+V296*Sheet1!$V$1+W296*Sheet1!$W$1+X296*Sheet1!$X$1+Y296*Sheet1!$Y$1+Z296*Sheet1!$Z$1+AA296*Sheet1!$AA$1+AB296*Sheet1!$AB$1+AC296*Sheet1!$AC$1+AD296*Sheet1!$AD$1+AE296*Sheet1!$AE$1+AF296*Sheet1!$AF$1)</f>
        <v>2.6136000000000004</v>
      </c>
      <c r="F296" s="5">
        <f t="shared" si="4"/>
        <v>0.33386916752640006</v>
      </c>
      <c r="G296" s="5"/>
      <c r="H296" s="5">
        <v>1.6999999999999999E-3</v>
      </c>
      <c r="I296" s="5">
        <v>0.88700000000000001</v>
      </c>
      <c r="J296" s="5">
        <v>1.1000000000000001E-3</v>
      </c>
      <c r="K296" s="5">
        <v>8.5699999999999998E-2</v>
      </c>
      <c r="L296" s="5">
        <v>0</v>
      </c>
      <c r="M296" s="5">
        <v>4.4000000000000003E-3</v>
      </c>
      <c r="N296" s="5">
        <v>2.0000000000000001E-4</v>
      </c>
      <c r="O296" s="5">
        <v>1E-4</v>
      </c>
      <c r="P296" s="5"/>
      <c r="Q296" s="5">
        <v>4.0000000000000001E-3</v>
      </c>
      <c r="R296" s="5">
        <v>3.3E-3</v>
      </c>
      <c r="S296" s="5">
        <v>0.84940000000000004</v>
      </c>
      <c r="T296" s="5">
        <v>0</v>
      </c>
      <c r="U296" s="5">
        <v>4.0599999999999997E-2</v>
      </c>
      <c r="V296" s="5">
        <v>0.29420000000000002</v>
      </c>
      <c r="W296" s="5">
        <v>0</v>
      </c>
      <c r="X296" s="5">
        <v>0</v>
      </c>
      <c r="Y296" s="5">
        <v>9.1000000000000004E-3</v>
      </c>
      <c r="Z296" s="5">
        <v>3.4000000000000002E-2</v>
      </c>
      <c r="AA296" s="5">
        <v>7.7000000000000002E-3</v>
      </c>
      <c r="AB296" s="5">
        <v>0</v>
      </c>
      <c r="AC296" s="5">
        <v>3.8999999999999998E-3</v>
      </c>
      <c r="AD296" s="5">
        <v>2.0000000000000001E-4</v>
      </c>
      <c r="AE296" s="5">
        <v>0</v>
      </c>
      <c r="AF296" s="5">
        <v>0</v>
      </c>
      <c r="AG296" s="5">
        <v>0.29659999999999997</v>
      </c>
      <c r="AH296" s="6" t="s">
        <v>338</v>
      </c>
      <c r="AI296" s="7" t="s">
        <v>339</v>
      </c>
      <c r="AJ296" s="7"/>
      <c r="AK296" s="24">
        <f>(AB296*Sheet1!$AB$1+W296*Sheet1!$W$1+T296*Sheet1!$T$1+Q296*Sheet1!$Q$1+AE296*Sheet1!$AE$1+Y296*Sheet1!$Y$1+S296*Sheet1!$S$1)*D296</f>
        <v>0.70183568000000007</v>
      </c>
      <c r="AL296" s="24">
        <f>(X296*Sheet1!$X$1+Z296*Sheet1!$Z$1)*D296</f>
        <v>5.5205120000000003E-2</v>
      </c>
      <c r="AM296" s="24">
        <f>(AF296*Sheet1!$AF$1+AD296*Sheet1!$AD$1+AC296*Sheet1!$AC$1+AA296*Sheet1!$AA$1+V296*Sheet1!$V$1+U296*Sheet1!$U$1+R296*Sheet1!$R$1)*D296</f>
        <v>0.30387171200000007</v>
      </c>
      <c r="AN296" s="29" t="s">
        <v>2228</v>
      </c>
      <c r="AO296" s="19">
        <v>6001</v>
      </c>
      <c r="AP296" s="30" t="s">
        <v>13</v>
      </c>
      <c r="AQ296" s="30" t="s">
        <v>4</v>
      </c>
    </row>
    <row r="297" spans="1:43" ht="15.75" customHeight="1">
      <c r="A297" s="5">
        <v>179</v>
      </c>
      <c r="B297" s="5">
        <v>10001913</v>
      </c>
      <c r="C297" s="5" t="s">
        <v>31</v>
      </c>
      <c r="D297" s="5">
        <f>(H297*Sheet1!$H$1+I297*Sheet1!$I$1+J297*Sheet1!$J$1+K297*Sheet1!$K$1+L297*Sheet1!$L$1+M297*Sheet1!$M$1+N297*Sheet1!$N$1+O297*Sheet1!$O$1)</f>
        <v>0.38506999999999997</v>
      </c>
      <c r="E297" s="5">
        <f>(Q297*Sheet1!$Q$1+R297*Sheet1!$R$1+S297*Sheet1!$S$1+T297*Sheet1!$T$1+U297*Sheet1!$U$1+V297*Sheet1!$V$1+W297*Sheet1!$W$1+X297*Sheet1!$X$1+Y297*Sheet1!$Y$1+Z297*Sheet1!$Z$1+AA297*Sheet1!$AA$1+AB297*Sheet1!$AB$1+AC297*Sheet1!$AC$1+AD297*Sheet1!$AD$1+AE297*Sheet1!$AE$1+AF297*Sheet1!$AF$1)</f>
        <v>2.2947999999999995</v>
      </c>
      <c r="F297" s="5">
        <f t="shared" si="4"/>
        <v>0.30662954669199993</v>
      </c>
      <c r="G297" s="5"/>
      <c r="H297" s="5">
        <v>6.8900000000000003E-2</v>
      </c>
      <c r="I297" s="5">
        <v>0.7671</v>
      </c>
      <c r="J297" s="5">
        <v>0.12130000000000001</v>
      </c>
      <c r="K297" s="5">
        <v>0.13300000000000001</v>
      </c>
      <c r="L297" s="5">
        <v>0</v>
      </c>
      <c r="M297" s="5">
        <v>3.3999999999999998E-3</v>
      </c>
      <c r="N297" s="5">
        <v>4.0000000000000002E-4</v>
      </c>
      <c r="O297" s="5">
        <v>2.5000000000000001E-3</v>
      </c>
      <c r="P297" s="5"/>
      <c r="Q297" s="5">
        <v>0.38890000000000002</v>
      </c>
      <c r="R297" s="5">
        <v>1E-4</v>
      </c>
      <c r="S297" s="5">
        <v>5.3E-3</v>
      </c>
      <c r="T297" s="5">
        <v>1E-4</v>
      </c>
      <c r="U297" s="5">
        <v>5.1000000000000004E-3</v>
      </c>
      <c r="V297" s="5">
        <v>0</v>
      </c>
      <c r="W297" s="5">
        <v>0</v>
      </c>
      <c r="X297" s="5">
        <v>0</v>
      </c>
      <c r="Y297" s="5">
        <v>1E-4</v>
      </c>
      <c r="Z297" s="5">
        <v>0.2392</v>
      </c>
      <c r="AA297" s="5">
        <v>6.1100000000000002E-2</v>
      </c>
      <c r="AB297" s="5">
        <v>2.0000000000000001E-4</v>
      </c>
      <c r="AC297" s="5">
        <v>0</v>
      </c>
      <c r="AD297" s="5">
        <v>5.4999999999999997E-3</v>
      </c>
      <c r="AE297" s="5">
        <v>0</v>
      </c>
      <c r="AF297" s="5">
        <v>0</v>
      </c>
      <c r="AG297" s="5">
        <v>0.31909999999999999</v>
      </c>
      <c r="AH297" s="6" t="s">
        <v>340</v>
      </c>
      <c r="AI297" s="7" t="s">
        <v>32</v>
      </c>
      <c r="AJ297" s="7"/>
      <c r="AK297" s="24">
        <f>(AB297*Sheet1!$AB$1+W297*Sheet1!$W$1+T297*Sheet1!$T$1+Q297*Sheet1!$Q$1+AE297*Sheet1!$AE$1+Y297*Sheet1!$Y$1+S297*Sheet1!$S$1)*D297</f>
        <v>0.45372798099999995</v>
      </c>
      <c r="AL297" s="24">
        <f>(X297*Sheet1!$X$1+Z297*Sheet1!$Z$1)*D297</f>
        <v>0.36843497599999997</v>
      </c>
      <c r="AM297" s="24">
        <f>(AF297*Sheet1!$AF$1+AD297*Sheet1!$AD$1+AC297*Sheet1!$AC$1+AA297*Sheet1!$AA$1+V297*Sheet1!$V$1+U297*Sheet1!$U$1+R297*Sheet1!$R$1)*D297</f>
        <v>6.1495678999999998E-2</v>
      </c>
      <c r="AN297" s="29" t="s">
        <v>2229</v>
      </c>
      <c r="AO297" s="19">
        <v>6009</v>
      </c>
      <c r="AP297" s="30" t="s">
        <v>11</v>
      </c>
      <c r="AQ297" s="30" t="s">
        <v>4</v>
      </c>
    </row>
    <row r="298" spans="1:43" ht="15.75" customHeight="1">
      <c r="A298" s="5">
        <v>234</v>
      </c>
      <c r="B298" s="5">
        <v>10001456</v>
      </c>
      <c r="C298" s="5" t="s">
        <v>31</v>
      </c>
      <c r="D298" s="5">
        <f>(H298*Sheet1!$H$1+I298*Sheet1!$I$1+J298*Sheet1!$J$1+K298*Sheet1!$K$1+L298*Sheet1!$L$1+M298*Sheet1!$M$1+N298*Sheet1!$N$1+O298*Sheet1!$O$1)</f>
        <v>-0.95416999999999996</v>
      </c>
      <c r="E298" s="5">
        <f>(Q298*Sheet1!$Q$1+R298*Sheet1!$R$1+S298*Sheet1!$S$1+T298*Sheet1!$T$1+U298*Sheet1!$U$1+V298*Sheet1!$V$1+W298*Sheet1!$W$1+X298*Sheet1!$X$1+Y298*Sheet1!$Y$1+Z298*Sheet1!$Z$1+AA298*Sheet1!$AA$1+AB298*Sheet1!$AB$1+AC298*Sheet1!$AC$1+AD298*Sheet1!$AD$1+AE298*Sheet1!$AE$1+AF298*Sheet1!$AF$1)</f>
        <v>3.4751999999999996</v>
      </c>
      <c r="F298" s="5">
        <f t="shared" si="4"/>
        <v>-0.71557803582719992</v>
      </c>
      <c r="G298" s="5"/>
      <c r="H298" s="5">
        <v>0</v>
      </c>
      <c r="I298" s="5">
        <v>1.1000000000000001E-3</v>
      </c>
      <c r="J298" s="5">
        <v>0</v>
      </c>
      <c r="K298" s="5">
        <v>0.2041</v>
      </c>
      <c r="L298" s="5">
        <v>0</v>
      </c>
      <c r="M298" s="5">
        <v>0.873</v>
      </c>
      <c r="N298" s="5">
        <v>0</v>
      </c>
      <c r="O298" s="5">
        <v>1E-4</v>
      </c>
      <c r="P298" s="5"/>
      <c r="Q298" s="5">
        <v>5.0000000000000001E-4</v>
      </c>
      <c r="R298" s="5">
        <v>0</v>
      </c>
      <c r="S298" s="5">
        <v>1.1999999999999999E-3</v>
      </c>
      <c r="T298" s="5">
        <v>2.3999999999999998E-3</v>
      </c>
      <c r="U298" s="5">
        <v>6.9999999999999999E-4</v>
      </c>
      <c r="V298" s="5">
        <v>7.3400000000000007E-2</v>
      </c>
      <c r="W298" s="5">
        <v>0</v>
      </c>
      <c r="X298" s="5">
        <v>0</v>
      </c>
      <c r="Y298" s="5">
        <v>0.18920000000000001</v>
      </c>
      <c r="Z298" s="5">
        <v>0</v>
      </c>
      <c r="AA298" s="5">
        <v>1.5E-3</v>
      </c>
      <c r="AB298" s="5">
        <v>2.3E-3</v>
      </c>
      <c r="AC298" s="5">
        <v>0</v>
      </c>
      <c r="AD298" s="5">
        <v>1E-4</v>
      </c>
      <c r="AE298" s="5">
        <v>0</v>
      </c>
      <c r="AF298" s="5">
        <v>0.97629999999999995</v>
      </c>
      <c r="AG298" s="5">
        <v>4.0000000000000002E-4</v>
      </c>
      <c r="AH298" s="6" t="s">
        <v>341</v>
      </c>
      <c r="AI298" s="7"/>
      <c r="AJ298" s="7"/>
      <c r="AK298" s="24">
        <f>(AB298*Sheet1!$AB$1+W298*Sheet1!$W$1+T298*Sheet1!$T$1+Q298*Sheet1!$Q$1+AE298*Sheet1!$AE$1+Y298*Sheet1!$Y$1+S298*Sheet1!$S$1)*D298</f>
        <v>-0.37594297999999998</v>
      </c>
      <c r="AL298" s="24">
        <f>(X298*Sheet1!$X$1+Z298*Sheet1!$Z$1)*D298</f>
        <v>0</v>
      </c>
      <c r="AM298" s="24">
        <f>(AF298*Sheet1!$AF$1+AD298*Sheet1!$AD$1+AC298*Sheet1!$AC$1+AA298*Sheet1!$AA$1+V298*Sheet1!$V$1+U298*Sheet1!$U$1+R298*Sheet1!$R$1)*D298</f>
        <v>-2.9399886039999994</v>
      </c>
      <c r="AN298" s="29" t="s">
        <v>2231</v>
      </c>
      <c r="AO298" s="19">
        <v>6013</v>
      </c>
      <c r="AP298" s="30" t="s">
        <v>26</v>
      </c>
      <c r="AQ298" s="30" t="s">
        <v>8</v>
      </c>
    </row>
    <row r="299" spans="1:43" ht="15.75" customHeight="1">
      <c r="A299" s="5">
        <v>242</v>
      </c>
      <c r="B299" s="5">
        <v>10001560</v>
      </c>
      <c r="C299" s="5" t="s">
        <v>31</v>
      </c>
      <c r="D299" s="5">
        <f>(H299*Sheet1!$H$1+I299*Sheet1!$I$1+J299*Sheet1!$J$1+K299*Sheet1!$K$1+L299*Sheet1!$L$1+M299*Sheet1!$M$1+N299*Sheet1!$N$1+O299*Sheet1!$O$1)</f>
        <v>-0.87917000000000012</v>
      </c>
      <c r="E299" s="5">
        <f>(Q299*Sheet1!$Q$1+R299*Sheet1!$R$1+S299*Sheet1!$S$1+T299*Sheet1!$T$1+U299*Sheet1!$U$1+V299*Sheet1!$V$1+W299*Sheet1!$W$1+X299*Sheet1!$X$1+Y299*Sheet1!$Y$1+Z299*Sheet1!$Z$1+AA299*Sheet1!$AA$1+AB299*Sheet1!$AB$1+AC299*Sheet1!$AC$1+AD299*Sheet1!$AD$1+AE299*Sheet1!$AE$1+AF299*Sheet1!$AF$1)</f>
        <v>3.2067000000000001</v>
      </c>
      <c r="F299" s="5">
        <f t="shared" si="4"/>
        <v>-0.59232115563390009</v>
      </c>
      <c r="G299" s="5"/>
      <c r="H299" s="5">
        <v>0</v>
      </c>
      <c r="I299" s="5">
        <v>2.29E-2</v>
      </c>
      <c r="J299" s="5">
        <v>0</v>
      </c>
      <c r="K299" s="5">
        <v>0.2031</v>
      </c>
      <c r="L299" s="5">
        <v>0</v>
      </c>
      <c r="M299" s="5">
        <v>0.80910000000000004</v>
      </c>
      <c r="N299" s="5">
        <v>2.0000000000000001E-4</v>
      </c>
      <c r="O299" s="5">
        <v>2.0000000000000001E-4</v>
      </c>
      <c r="P299" s="5"/>
      <c r="Q299" s="5">
        <v>0.88080000000000003</v>
      </c>
      <c r="R299" s="5">
        <v>1E-4</v>
      </c>
      <c r="S299" s="5">
        <v>2.9999999999999997E-4</v>
      </c>
      <c r="T299" s="5">
        <v>2.9999999999999997E-4</v>
      </c>
      <c r="U299" s="5">
        <v>1.6799999999999999E-2</v>
      </c>
      <c r="V299" s="5">
        <v>0</v>
      </c>
      <c r="W299" s="5">
        <v>0</v>
      </c>
      <c r="X299" s="5">
        <v>0</v>
      </c>
      <c r="Y299" s="5">
        <v>1E-4</v>
      </c>
      <c r="Z299" s="5">
        <v>7.4899999999999994E-2</v>
      </c>
      <c r="AA299" s="5">
        <v>9.9299999999999999E-2</v>
      </c>
      <c r="AB299" s="5">
        <v>2.9999999999999997E-4</v>
      </c>
      <c r="AC299" s="5">
        <v>0</v>
      </c>
      <c r="AD299" s="5">
        <v>3.3E-3</v>
      </c>
      <c r="AE299" s="5">
        <v>0</v>
      </c>
      <c r="AF299" s="5">
        <v>0</v>
      </c>
      <c r="AG299" s="5">
        <v>7.6E-3</v>
      </c>
      <c r="AH299" s="6" t="s">
        <v>71</v>
      </c>
      <c r="AI299" s="7" t="s">
        <v>342</v>
      </c>
      <c r="AJ299" s="7" t="s">
        <v>343</v>
      </c>
      <c r="AK299" s="24">
        <f>(AB299*Sheet1!$AB$1+W299*Sheet1!$W$1+T299*Sheet1!$T$1+Q299*Sheet1!$Q$1+AE299*Sheet1!$AE$1+Y299*Sheet1!$Y$1+S299*Sheet1!$S$1)*D299</f>
        <v>-2.3251408990000004</v>
      </c>
      <c r="AL299" s="24">
        <f>(X299*Sheet1!$X$1+Z299*Sheet1!$Z$1)*D299</f>
        <v>-0.26339933200000004</v>
      </c>
      <c r="AM299" s="24">
        <f>(AF299*Sheet1!$AF$1+AD299*Sheet1!$AD$1+AC299*Sheet1!$AC$1+AA299*Sheet1!$AA$1+V299*Sheet1!$V$1+U299*Sheet1!$U$1+R299*Sheet1!$R$1)*D299</f>
        <v>-0.23069420800000001</v>
      </c>
      <c r="AN299" s="29" t="s">
        <v>2232</v>
      </c>
      <c r="AO299" s="19">
        <v>6031</v>
      </c>
      <c r="AP299" s="30" t="s">
        <v>11</v>
      </c>
      <c r="AQ299" s="30" t="s">
        <v>8</v>
      </c>
    </row>
    <row r="300" spans="1:43" ht="15.75" customHeight="1">
      <c r="A300" s="5">
        <v>247</v>
      </c>
      <c r="B300" s="5">
        <v>10001813</v>
      </c>
      <c r="C300" s="5" t="s">
        <v>31</v>
      </c>
      <c r="D300" s="5">
        <f>(H300*Sheet1!$H$1+I300*Sheet1!$I$1+J300*Sheet1!$J$1+K300*Sheet1!$K$1+L300*Sheet1!$L$1+M300*Sheet1!$M$1+N300*Sheet1!$N$1+O300*Sheet1!$O$1)</f>
        <v>7.0229999999999987E-2</v>
      </c>
      <c r="E300" s="5">
        <f>(Q300*Sheet1!$Q$1+R300*Sheet1!$R$1+S300*Sheet1!$S$1+T300*Sheet1!$T$1+U300*Sheet1!$U$1+V300*Sheet1!$V$1+W300*Sheet1!$W$1+X300*Sheet1!$X$1+Y300*Sheet1!$Y$1+Z300*Sheet1!$Z$1+AA300*Sheet1!$AA$1+AB300*Sheet1!$AB$1+AC300*Sheet1!$AC$1+AD300*Sheet1!$AD$1+AE300*Sheet1!$AE$1+AF300*Sheet1!$AF$1)</f>
        <v>2.5810999999999997</v>
      </c>
      <c r="F300" s="5">
        <f t="shared" si="4"/>
        <v>4.7438529890099987E-2</v>
      </c>
      <c r="G300" s="5"/>
      <c r="H300" s="5">
        <v>3.0000000000000001E-3</v>
      </c>
      <c r="I300" s="5">
        <v>0.57310000000000005</v>
      </c>
      <c r="J300" s="5">
        <v>2.9999999999999997E-4</v>
      </c>
      <c r="K300" s="5">
        <v>0.20810000000000001</v>
      </c>
      <c r="L300" s="5">
        <v>1E-4</v>
      </c>
      <c r="M300" s="5">
        <v>0.1164</v>
      </c>
      <c r="N300" s="5">
        <v>2.0000000000000001E-4</v>
      </c>
      <c r="O300" s="5">
        <v>2.3300000000000001E-2</v>
      </c>
      <c r="P300" s="5"/>
      <c r="Q300" s="5">
        <v>9.9699999999999997E-2</v>
      </c>
      <c r="R300" s="5">
        <v>1.7999999999999999E-2</v>
      </c>
      <c r="S300" s="5">
        <v>1.17E-2</v>
      </c>
      <c r="T300" s="5">
        <v>0</v>
      </c>
      <c r="U300" s="5">
        <v>3.2199999999999999E-2</v>
      </c>
      <c r="V300" s="5">
        <v>2.0000000000000001E-4</v>
      </c>
      <c r="W300" s="5">
        <v>0</v>
      </c>
      <c r="X300" s="5">
        <v>0</v>
      </c>
      <c r="Y300" s="5">
        <v>1E-4</v>
      </c>
      <c r="Z300" s="5">
        <v>0.4592</v>
      </c>
      <c r="AA300" s="5">
        <v>0.13009999999999999</v>
      </c>
      <c r="AB300" s="5">
        <v>0</v>
      </c>
      <c r="AC300" s="5">
        <v>1E-4</v>
      </c>
      <c r="AD300" s="5">
        <v>7.0000000000000001E-3</v>
      </c>
      <c r="AE300" s="5">
        <v>0</v>
      </c>
      <c r="AF300" s="5">
        <v>0</v>
      </c>
      <c r="AG300" s="5">
        <v>0.19209999999999999</v>
      </c>
      <c r="AH300" s="6" t="s">
        <v>344</v>
      </c>
      <c r="AI300" s="7"/>
      <c r="AJ300" s="7" t="s">
        <v>311</v>
      </c>
      <c r="AK300" s="24">
        <f>(AB300*Sheet1!$AB$1+W300*Sheet1!$W$1+T300*Sheet1!$T$1+Q300*Sheet1!$Q$1+AE300*Sheet1!$AE$1+Y300*Sheet1!$Y$1+S300*Sheet1!$S$1)*D300</f>
        <v>2.266322099999999E-2</v>
      </c>
      <c r="AL300" s="24">
        <f>(X300*Sheet1!$X$1+Z300*Sheet1!$Z$1)*D300</f>
        <v>0.12899846399999998</v>
      </c>
      <c r="AM300" s="24">
        <f>(AF300*Sheet1!$AF$1+AD300*Sheet1!$AD$1+AC300*Sheet1!$AC$1+AA300*Sheet1!$AA$1+V300*Sheet1!$V$1+U300*Sheet1!$U$1+R300*Sheet1!$R$1)*D300</f>
        <v>2.9608967999999989E-2</v>
      </c>
      <c r="AN300" s="29" t="s">
        <v>2233</v>
      </c>
      <c r="AO300" s="19">
        <v>6033</v>
      </c>
      <c r="AP300" s="30" t="s">
        <v>20</v>
      </c>
      <c r="AQ300" s="30" t="s">
        <v>4</v>
      </c>
    </row>
    <row r="301" spans="1:43" ht="15.75" customHeight="1">
      <c r="A301" s="5">
        <v>264</v>
      </c>
      <c r="B301" s="5">
        <v>10001314</v>
      </c>
      <c r="C301" s="5" t="s">
        <v>31</v>
      </c>
      <c r="D301" s="5">
        <f>(H301*Sheet1!$H$1+I301*Sheet1!$I$1+J301*Sheet1!$J$1+K301*Sheet1!$K$1+L301*Sheet1!$L$1+M301*Sheet1!$M$1+N301*Sheet1!$N$1+O301*Sheet1!$O$1)</f>
        <v>-0.97857000000000005</v>
      </c>
      <c r="E301" s="5">
        <f>(Q301*Sheet1!$Q$1+R301*Sheet1!$R$1+S301*Sheet1!$S$1+T301*Sheet1!$T$1+U301*Sheet1!$U$1+V301*Sheet1!$V$1+W301*Sheet1!$W$1+X301*Sheet1!$X$1+Y301*Sheet1!$Y$1+Z301*Sheet1!$Z$1+AA301*Sheet1!$AA$1+AB301*Sheet1!$AB$1+AC301*Sheet1!$AC$1+AD301*Sheet1!$AD$1+AE301*Sheet1!$AE$1+AF301*Sheet1!$AF$1)</f>
        <v>2.1495000000000002</v>
      </c>
      <c r="F301" s="5">
        <f t="shared" si="4"/>
        <v>-0.41563899608400001</v>
      </c>
      <c r="G301" s="5"/>
      <c r="H301" s="5">
        <v>0</v>
      </c>
      <c r="I301" s="5">
        <v>5.0000000000000001E-4</v>
      </c>
      <c r="J301" s="5">
        <v>0</v>
      </c>
      <c r="K301" s="5">
        <v>1.3599999999999999E-2</v>
      </c>
      <c r="L301" s="5">
        <v>0</v>
      </c>
      <c r="M301" s="5">
        <v>0.97330000000000005</v>
      </c>
      <c r="N301" s="5">
        <v>0</v>
      </c>
      <c r="O301" s="5">
        <v>1E-4</v>
      </c>
      <c r="P301" s="5"/>
      <c r="Q301" s="5">
        <v>1E-4</v>
      </c>
      <c r="R301" s="5">
        <v>0.99399999999999999</v>
      </c>
      <c r="S301" s="5">
        <v>2.0000000000000001E-4</v>
      </c>
      <c r="T301" s="5">
        <v>0</v>
      </c>
      <c r="U301" s="5">
        <v>4.0399999999999998E-2</v>
      </c>
      <c r="V301" s="5">
        <v>2.0000000000000001E-4</v>
      </c>
      <c r="W301" s="5">
        <v>0</v>
      </c>
      <c r="X301" s="5">
        <v>0</v>
      </c>
      <c r="Y301" s="5">
        <v>0</v>
      </c>
      <c r="Z301" s="5">
        <v>3.0000000000000001E-3</v>
      </c>
      <c r="AA301" s="5">
        <v>1.34E-2</v>
      </c>
      <c r="AB301" s="5">
        <v>0</v>
      </c>
      <c r="AC301" s="5">
        <v>0</v>
      </c>
      <c r="AD301" s="5">
        <v>1E-4</v>
      </c>
      <c r="AE301" s="5">
        <v>0</v>
      </c>
      <c r="AF301" s="5">
        <v>0</v>
      </c>
      <c r="AG301" s="5">
        <v>2.0000000000000001E-4</v>
      </c>
      <c r="AH301" s="6" t="s">
        <v>345</v>
      </c>
      <c r="AI301" s="7" t="s">
        <v>62</v>
      </c>
      <c r="AJ301" s="7"/>
      <c r="AK301" s="24">
        <f>(AB301*Sheet1!$AB$1+W301*Sheet1!$W$1+T301*Sheet1!$T$1+Q301*Sheet1!$Q$1+AE301*Sheet1!$AE$1+Y301*Sheet1!$Y$1+S301*Sheet1!$S$1)*D301</f>
        <v>-6.8499900000000015E-4</v>
      </c>
      <c r="AL301" s="24">
        <f>(X301*Sheet1!$X$1+Z301*Sheet1!$Z$1)*D301</f>
        <v>-1.1742840000000001E-2</v>
      </c>
      <c r="AM301" s="24">
        <f>(AF301*Sheet1!$AF$1+AD301*Sheet1!$AD$1+AC301*Sheet1!$AC$1+AA301*Sheet1!$AA$1+V301*Sheet1!$V$1+U301*Sheet1!$U$1+R301*Sheet1!$R$1)*D301</f>
        <v>-2.091008376</v>
      </c>
      <c r="AN301" s="29" t="s">
        <v>2234</v>
      </c>
      <c r="AO301" s="19">
        <v>6043</v>
      </c>
      <c r="AP301" s="30" t="s">
        <v>12</v>
      </c>
      <c r="AQ301" s="30" t="s">
        <v>8</v>
      </c>
    </row>
    <row r="302" spans="1:43" ht="15.75" customHeight="1">
      <c r="A302" s="5">
        <v>275</v>
      </c>
      <c r="B302" s="5">
        <v>10001191</v>
      </c>
      <c r="C302" s="5" t="s">
        <v>31</v>
      </c>
      <c r="D302" s="5">
        <f>(H302*Sheet1!$H$1+I302*Sheet1!$I$1+J302*Sheet1!$J$1+K302*Sheet1!$K$1+L302*Sheet1!$L$1+M302*Sheet1!$M$1+N302*Sheet1!$N$1+O302*Sheet1!$O$1)</f>
        <v>-6.1020000000000026E-2</v>
      </c>
      <c r="E302" s="5">
        <f>(Q302*Sheet1!$Q$1+R302*Sheet1!$R$1+S302*Sheet1!$S$1+T302*Sheet1!$T$1+U302*Sheet1!$U$1+V302*Sheet1!$V$1+W302*Sheet1!$W$1+X302*Sheet1!$X$1+Y302*Sheet1!$Y$1+Z302*Sheet1!$Z$1+AA302*Sheet1!$AA$1+AB302*Sheet1!$AB$1+AC302*Sheet1!$AC$1+AD302*Sheet1!$AD$1+AE302*Sheet1!$AE$1+AF302*Sheet1!$AF$1)</f>
        <v>1.1826999999999999</v>
      </c>
      <c r="F302" s="5">
        <f t="shared" si="4"/>
        <v>-2.1614422023000006E-2</v>
      </c>
      <c r="G302" s="5"/>
      <c r="H302" s="5">
        <v>4.0000000000000002E-4</v>
      </c>
      <c r="I302" s="5">
        <v>0.49759999999999999</v>
      </c>
      <c r="J302" s="5">
        <v>1E-3</v>
      </c>
      <c r="K302" s="5">
        <v>0.59250000000000003</v>
      </c>
      <c r="L302" s="5">
        <v>0</v>
      </c>
      <c r="M302" s="5">
        <v>7.2999999999999995E-2</v>
      </c>
      <c r="N302" s="5">
        <v>2.0000000000000001E-4</v>
      </c>
      <c r="O302" s="5">
        <v>1E-4</v>
      </c>
      <c r="P302" s="5"/>
      <c r="Q302" s="5">
        <v>1.7899999999999999E-2</v>
      </c>
      <c r="R302" s="5">
        <v>5.91E-2</v>
      </c>
      <c r="S302" s="5">
        <v>0.18340000000000001</v>
      </c>
      <c r="T302" s="5">
        <v>0</v>
      </c>
      <c r="U302" s="5">
        <v>2.3300000000000001E-2</v>
      </c>
      <c r="V302" s="5">
        <v>0</v>
      </c>
      <c r="W302" s="5">
        <v>1E-4</v>
      </c>
      <c r="X302" s="5">
        <v>0</v>
      </c>
      <c r="Y302" s="5">
        <v>0</v>
      </c>
      <c r="Z302" s="5">
        <v>2.07E-2</v>
      </c>
      <c r="AA302" s="5">
        <v>1.3299999999999999E-2</v>
      </c>
      <c r="AB302" s="5">
        <v>0</v>
      </c>
      <c r="AC302" s="5">
        <v>0</v>
      </c>
      <c r="AD302" s="5">
        <v>0.1158</v>
      </c>
      <c r="AE302" s="5">
        <v>0</v>
      </c>
      <c r="AF302" s="5">
        <v>4.0000000000000002E-4</v>
      </c>
      <c r="AG302" s="5">
        <v>0.1663</v>
      </c>
      <c r="AH302" s="6" t="s">
        <v>346</v>
      </c>
      <c r="AI302" s="7" t="s">
        <v>347</v>
      </c>
      <c r="AJ302" s="7"/>
      <c r="AK302" s="24">
        <f>(AB302*Sheet1!$AB$1+W302*Sheet1!$W$1+T302*Sheet1!$T$1+Q302*Sheet1!$Q$1+AE302*Sheet1!$AE$1+Y302*Sheet1!$Y$1+S302*Sheet1!$S$1)*D302</f>
        <v>-2.567721600000001E-2</v>
      </c>
      <c r="AL302" s="24">
        <f>(X302*Sheet1!$X$1+Z302*Sheet1!$Z$1)*D302</f>
        <v>-5.052456000000002E-3</v>
      </c>
      <c r="AM302" s="24">
        <f>(AF302*Sheet1!$AF$1+AD302*Sheet1!$AD$1+AC302*Sheet1!$AC$1+AA302*Sheet1!$AA$1+V302*Sheet1!$V$1+U302*Sheet1!$U$1+R302*Sheet1!$R$1)*D302</f>
        <v>-4.1438682000000011E-2</v>
      </c>
      <c r="AN302" s="29" t="s">
        <v>2235</v>
      </c>
      <c r="AO302" s="19">
        <v>6050</v>
      </c>
      <c r="AP302" s="30" t="s">
        <v>13</v>
      </c>
      <c r="AQ302" s="30" t="s">
        <v>2257</v>
      </c>
    </row>
    <row r="303" spans="1:43" ht="15.75" customHeight="1">
      <c r="A303" s="5">
        <v>292</v>
      </c>
      <c r="B303" s="5">
        <v>10002046</v>
      </c>
      <c r="C303" s="5" t="s">
        <v>31</v>
      </c>
      <c r="D303" s="5">
        <f>(H303*Sheet1!$H$1+I303*Sheet1!$I$1+J303*Sheet1!$J$1+K303*Sheet1!$K$1+L303*Sheet1!$L$1+M303*Sheet1!$M$1+N303*Sheet1!$N$1+O303*Sheet1!$O$1)</f>
        <v>0</v>
      </c>
      <c r="E303" s="5">
        <f>(Q303*Sheet1!$Q$1+R303*Sheet1!$R$1+S303*Sheet1!$S$1+T303*Sheet1!$T$1+U303*Sheet1!$U$1+V303*Sheet1!$V$1+W303*Sheet1!$W$1+X303*Sheet1!$X$1+Y303*Sheet1!$Y$1+Z303*Sheet1!$Z$1+AA303*Sheet1!$AA$1+AB303*Sheet1!$AB$1+AC303*Sheet1!$AC$1+AD303*Sheet1!$AD$1+AE303*Sheet1!$AE$1+AF303*Sheet1!$AF$1)</f>
        <v>0</v>
      </c>
      <c r="F303" s="5">
        <f t="shared" si="4"/>
        <v>0</v>
      </c>
      <c r="G303" s="5"/>
      <c r="AG303" s="5">
        <v>0</v>
      </c>
      <c r="AH303" s="8">
        <v>0</v>
      </c>
      <c r="AI303" s="9"/>
      <c r="AJ303" s="9"/>
      <c r="AK303" s="24">
        <f>(AB303*Sheet1!$AB$1+W303*Sheet1!$W$1+T303*Sheet1!$T$1+Q303*Sheet1!$Q$1+AE303*Sheet1!$AE$1+Y303*Sheet1!$Y$1+S303*Sheet1!$S$1)*D303</f>
        <v>0</v>
      </c>
      <c r="AL303" s="24">
        <f>(X303*Sheet1!$X$1+Z303*Sheet1!$Z$1)*D303</f>
        <v>0</v>
      </c>
      <c r="AM303" s="24">
        <f>(AF303*Sheet1!$AF$1+AD303*Sheet1!$AD$1+AC303*Sheet1!$AC$1+AA303*Sheet1!$AA$1+V303*Sheet1!$V$1+U303*Sheet1!$U$1+R303*Sheet1!$R$1)*D303</f>
        <v>0</v>
      </c>
      <c r="AN303" s="29" t="s">
        <v>2236</v>
      </c>
      <c r="AO303" s="19">
        <v>6057</v>
      </c>
      <c r="AP303" s="31"/>
      <c r="AQ303" s="31"/>
    </row>
    <row r="304" spans="1:43" ht="15.75" customHeight="1">
      <c r="A304" s="5">
        <v>343</v>
      </c>
      <c r="B304" s="5">
        <v>10001237</v>
      </c>
      <c r="C304" s="5" t="s">
        <v>31</v>
      </c>
      <c r="D304" s="5">
        <f>(H304*Sheet1!$H$1+I304*Sheet1!$I$1+J304*Sheet1!$J$1+K304*Sheet1!$K$1+L304*Sheet1!$L$1+M304*Sheet1!$M$1+N304*Sheet1!$N$1+O304*Sheet1!$O$1)</f>
        <v>0</v>
      </c>
      <c r="E304" s="5">
        <f>(Q304*Sheet1!$Q$1+R304*Sheet1!$R$1+S304*Sheet1!$S$1+T304*Sheet1!$T$1+U304*Sheet1!$U$1+V304*Sheet1!$V$1+W304*Sheet1!$W$1+X304*Sheet1!$X$1+Y304*Sheet1!$Y$1+Z304*Sheet1!$Z$1+AA304*Sheet1!$AA$1+AB304*Sheet1!$AB$1+AC304*Sheet1!$AC$1+AD304*Sheet1!$AD$1+AE304*Sheet1!$AE$1+AF304*Sheet1!$AF$1)</f>
        <v>0</v>
      </c>
      <c r="F304" s="5">
        <f t="shared" si="4"/>
        <v>0</v>
      </c>
      <c r="G304" s="5"/>
      <c r="AG304" s="5">
        <v>0</v>
      </c>
      <c r="AH304" s="8">
        <v>0</v>
      </c>
      <c r="AI304" s="9" t="s">
        <v>229</v>
      </c>
      <c r="AJ304" s="9"/>
      <c r="AK304" s="24">
        <f>(AB304*Sheet1!$AB$1+W304*Sheet1!$W$1+T304*Sheet1!$T$1+Q304*Sheet1!$Q$1+AE304*Sheet1!$AE$1+Y304*Sheet1!$Y$1+S304*Sheet1!$S$1)*D304</f>
        <v>0</v>
      </c>
      <c r="AL304" s="24">
        <f>(X304*Sheet1!$X$1+Z304*Sheet1!$Z$1)*D304</f>
        <v>0</v>
      </c>
      <c r="AM304" s="24">
        <f>(AF304*Sheet1!$AF$1+AD304*Sheet1!$AD$1+AC304*Sheet1!$AC$1+AA304*Sheet1!$AA$1+V304*Sheet1!$V$1+U304*Sheet1!$U$1+R304*Sheet1!$R$1)*D304</f>
        <v>0</v>
      </c>
      <c r="AN304" s="29" t="s">
        <v>2237</v>
      </c>
      <c r="AO304" s="19">
        <v>6060</v>
      </c>
      <c r="AP304" s="31"/>
      <c r="AQ304" s="31"/>
    </row>
    <row r="305" spans="1:43" ht="15.75" customHeight="1">
      <c r="A305" s="5">
        <v>352</v>
      </c>
      <c r="B305" s="5">
        <v>10001824</v>
      </c>
      <c r="C305" s="5" t="s">
        <v>31</v>
      </c>
      <c r="D305" s="5">
        <f>(H305*Sheet1!$H$1+I305*Sheet1!$I$1+J305*Sheet1!$J$1+K305*Sheet1!$K$1+L305*Sheet1!$L$1+M305*Sheet1!$M$1+N305*Sheet1!$N$1+O305*Sheet1!$O$1)</f>
        <v>0.17480999999999997</v>
      </c>
      <c r="E305" s="5">
        <f>(Q305*Sheet1!$Q$1+R305*Sheet1!$R$1+S305*Sheet1!$S$1+T305*Sheet1!$T$1+U305*Sheet1!$U$1+V305*Sheet1!$V$1+W305*Sheet1!$W$1+X305*Sheet1!$X$1+Y305*Sheet1!$Y$1+Z305*Sheet1!$Z$1+AA305*Sheet1!$AA$1+AB305*Sheet1!$AB$1+AC305*Sheet1!$AC$1+AD305*Sheet1!$AD$1+AE305*Sheet1!$AE$1+AF305*Sheet1!$AF$1)</f>
        <v>3.5802</v>
      </c>
      <c r="F305" s="5">
        <f t="shared" si="4"/>
        <v>0.17142161931179997</v>
      </c>
      <c r="G305" s="5"/>
      <c r="H305" s="5">
        <v>5.9999999999999995E-4</v>
      </c>
      <c r="I305" s="5">
        <v>0.62609999999999999</v>
      </c>
      <c r="J305" s="5">
        <v>1.66E-2</v>
      </c>
      <c r="K305" s="5">
        <v>0.26069999999999999</v>
      </c>
      <c r="L305" s="5">
        <v>0</v>
      </c>
      <c r="M305" s="5">
        <v>3.4700000000000002E-2</v>
      </c>
      <c r="N305" s="5">
        <v>1.2999999999999999E-3</v>
      </c>
      <c r="O305" s="5">
        <v>6.9999999999999999E-4</v>
      </c>
      <c r="P305" s="5"/>
      <c r="Q305" s="5">
        <v>0.1202</v>
      </c>
      <c r="R305" s="5">
        <v>1.4800000000000001E-2</v>
      </c>
      <c r="S305" s="5">
        <v>1.4E-3</v>
      </c>
      <c r="T305" s="5">
        <v>0</v>
      </c>
      <c r="U305" s="5">
        <v>3.32E-2</v>
      </c>
      <c r="V305" s="5">
        <v>0</v>
      </c>
      <c r="W305" s="5">
        <v>0</v>
      </c>
      <c r="X305" s="5">
        <v>0</v>
      </c>
      <c r="Y305" s="5">
        <v>0</v>
      </c>
      <c r="Z305" s="5">
        <v>0.72260000000000002</v>
      </c>
      <c r="AA305" s="5">
        <v>9.8000000000000004E-2</v>
      </c>
      <c r="AB305" s="5">
        <v>0</v>
      </c>
      <c r="AC305" s="5">
        <v>0</v>
      </c>
      <c r="AD305" s="5">
        <v>2.9999999999999997E-4</v>
      </c>
      <c r="AE305" s="5">
        <v>0</v>
      </c>
      <c r="AF305" s="5">
        <v>0</v>
      </c>
      <c r="AG305" s="5">
        <v>0.21440000000000001</v>
      </c>
      <c r="AH305" s="6" t="s">
        <v>348</v>
      </c>
      <c r="AI305" s="7" t="s">
        <v>62</v>
      </c>
      <c r="AJ305" s="7"/>
      <c r="AK305" s="24">
        <f>(AB305*Sheet1!$AB$1+W305*Sheet1!$W$1+T305*Sheet1!$T$1+Q305*Sheet1!$Q$1+AE305*Sheet1!$AE$1+Y305*Sheet1!$Y$1+S305*Sheet1!$S$1)*D305</f>
        <v>6.3525953999999996E-2</v>
      </c>
      <c r="AL305" s="24">
        <f>(X305*Sheet1!$X$1+Z305*Sheet1!$Z$1)*D305</f>
        <v>0.5052708239999999</v>
      </c>
      <c r="AM305" s="24">
        <f>(AF305*Sheet1!$AF$1+AD305*Sheet1!$AD$1+AC305*Sheet1!$AC$1+AA305*Sheet1!$AA$1+V305*Sheet1!$V$1+U305*Sheet1!$U$1+R305*Sheet1!$R$1)*D305</f>
        <v>5.7057983999999992E-2</v>
      </c>
      <c r="AN305" s="29" t="s">
        <v>2238</v>
      </c>
      <c r="AO305" s="19">
        <v>6069</v>
      </c>
      <c r="AP305" s="30" t="s">
        <v>20</v>
      </c>
      <c r="AQ305" s="30" t="s">
        <v>4</v>
      </c>
    </row>
    <row r="306" spans="1:43" ht="15.75" customHeight="1">
      <c r="A306" s="5">
        <v>395</v>
      </c>
      <c r="B306" s="5">
        <v>20001239</v>
      </c>
      <c r="C306" s="5" t="s">
        <v>31</v>
      </c>
      <c r="D306" s="5">
        <f>(H306*Sheet1!$H$1+I306*Sheet1!$I$1+J306*Sheet1!$J$1+K306*Sheet1!$K$1+L306*Sheet1!$L$1+M306*Sheet1!$M$1+N306*Sheet1!$N$1+O306*Sheet1!$O$1)</f>
        <v>0</v>
      </c>
      <c r="E306" s="5">
        <f>(Q306*Sheet1!$Q$1+R306*Sheet1!$R$1+S306*Sheet1!$S$1+T306*Sheet1!$T$1+U306*Sheet1!$U$1+V306*Sheet1!$V$1+W306*Sheet1!$W$1+X306*Sheet1!$X$1+Y306*Sheet1!$Y$1+Z306*Sheet1!$Z$1+AA306*Sheet1!$AA$1+AB306*Sheet1!$AB$1+AC306*Sheet1!$AC$1+AD306*Sheet1!$AD$1+AE306*Sheet1!$AE$1+AF306*Sheet1!$AF$1)</f>
        <v>0</v>
      </c>
      <c r="F306" s="5">
        <f t="shared" si="4"/>
        <v>0</v>
      </c>
      <c r="G306" s="5"/>
      <c r="AG306" s="5">
        <v>0</v>
      </c>
      <c r="AH306" s="8">
        <v>0</v>
      </c>
      <c r="AI306" s="9"/>
      <c r="AJ306" s="9"/>
      <c r="AK306" s="24">
        <f>(AB306*Sheet1!$AB$1+W306*Sheet1!$W$1+T306*Sheet1!$T$1+Q306*Sheet1!$Q$1+AE306*Sheet1!$AE$1+Y306*Sheet1!$Y$1+S306*Sheet1!$S$1)*D306</f>
        <v>0</v>
      </c>
      <c r="AL306" s="24">
        <f>(X306*Sheet1!$X$1+Z306*Sheet1!$Z$1)*D306</f>
        <v>0</v>
      </c>
      <c r="AM306" s="24">
        <f>(AF306*Sheet1!$AF$1+AD306*Sheet1!$AD$1+AC306*Sheet1!$AC$1+AA306*Sheet1!$AA$1+V306*Sheet1!$V$1+U306*Sheet1!$U$1+R306*Sheet1!$R$1)*D306</f>
        <v>0</v>
      </c>
      <c r="AN306" s="29" t="s">
        <v>2239</v>
      </c>
      <c r="AO306" s="19">
        <v>6073</v>
      </c>
      <c r="AP306" s="31"/>
      <c r="AQ306" s="31"/>
    </row>
    <row r="307" spans="1:43" ht="15.75" customHeight="1">
      <c r="A307" s="5">
        <v>396</v>
      </c>
      <c r="B307" s="5">
        <v>20001221</v>
      </c>
      <c r="C307" s="5" t="s">
        <v>31</v>
      </c>
      <c r="D307" s="5">
        <f>(H307*Sheet1!$H$1+I307*Sheet1!$I$1+J307*Sheet1!$J$1+K307*Sheet1!$K$1+L307*Sheet1!$L$1+M307*Sheet1!$M$1+N307*Sheet1!$N$1+O307*Sheet1!$O$1)</f>
        <v>-0.95851999999999993</v>
      </c>
      <c r="E307" s="5">
        <f>(Q307*Sheet1!$Q$1+R307*Sheet1!$R$1+S307*Sheet1!$S$1+T307*Sheet1!$T$1+U307*Sheet1!$U$1+V307*Sheet1!$V$1+W307*Sheet1!$W$1+X307*Sheet1!$X$1+Y307*Sheet1!$Y$1+Z307*Sheet1!$Z$1+AA307*Sheet1!$AA$1+AB307*Sheet1!$AB$1+AC307*Sheet1!$AC$1+AD307*Sheet1!$AD$1+AE307*Sheet1!$AE$1+AF307*Sheet1!$AF$1)</f>
        <v>2.0371000000000001</v>
      </c>
      <c r="F307" s="5">
        <f t="shared" si="4"/>
        <v>-0.40282160527959998</v>
      </c>
      <c r="G307" s="5"/>
      <c r="H307" s="5">
        <v>0</v>
      </c>
      <c r="I307" s="5">
        <v>4.0000000000000002E-4</v>
      </c>
      <c r="J307" s="5">
        <v>0</v>
      </c>
      <c r="K307" s="5">
        <v>0.1203</v>
      </c>
      <c r="L307" s="5">
        <v>0</v>
      </c>
      <c r="M307" s="5">
        <v>0.91059999999999997</v>
      </c>
      <c r="N307" s="5">
        <v>0</v>
      </c>
      <c r="O307" s="5">
        <v>0</v>
      </c>
      <c r="P307" s="5"/>
      <c r="Q307" s="5">
        <v>5.3E-3</v>
      </c>
      <c r="R307" s="5">
        <v>2.0000000000000001E-4</v>
      </c>
      <c r="S307" s="5">
        <v>4.0000000000000002E-4</v>
      </c>
      <c r="T307" s="5">
        <v>0</v>
      </c>
      <c r="U307" s="5">
        <v>3.2000000000000002E-3</v>
      </c>
      <c r="V307" s="5">
        <v>0</v>
      </c>
      <c r="W307" s="5">
        <v>0</v>
      </c>
      <c r="X307" s="5">
        <v>0</v>
      </c>
      <c r="Y307" s="5">
        <v>0.99939999999999996</v>
      </c>
      <c r="Z307" s="5">
        <v>2.2000000000000001E-3</v>
      </c>
      <c r="AA307" s="5">
        <v>1.4E-3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1E-4</v>
      </c>
      <c r="AH307" s="6" t="s">
        <v>349</v>
      </c>
      <c r="AI307" s="7" t="s">
        <v>141</v>
      </c>
      <c r="AJ307" s="7"/>
      <c r="AK307" s="24">
        <f>(AB307*Sheet1!$AB$1+W307*Sheet1!$W$1+T307*Sheet1!$T$1+Q307*Sheet1!$Q$1+AE307*Sheet1!$AE$1+Y307*Sheet1!$Y$1+S307*Sheet1!$S$1)*D307</f>
        <v>-1.9318970599999996</v>
      </c>
      <c r="AL307" s="24">
        <f>(X307*Sheet1!$X$1+Z307*Sheet1!$Z$1)*D307</f>
        <v>-8.4349760000000003E-3</v>
      </c>
      <c r="AM307" s="24">
        <f>(AF307*Sheet1!$AF$1+AD307*Sheet1!$AD$1+AC307*Sheet1!$AC$1+AA307*Sheet1!$AA$1+V307*Sheet1!$V$1+U307*Sheet1!$U$1+R307*Sheet1!$R$1)*D307</f>
        <v>-1.2269056E-2</v>
      </c>
      <c r="AN307" s="29" t="s">
        <v>2240</v>
      </c>
      <c r="AO307" s="19">
        <v>6063</v>
      </c>
      <c r="AP307" s="30" t="s">
        <v>19</v>
      </c>
      <c r="AQ307" s="30" t="s">
        <v>8</v>
      </c>
    </row>
    <row r="308" spans="1:43" ht="15.75" customHeight="1">
      <c r="A308" s="5">
        <v>400</v>
      </c>
      <c r="B308" s="5">
        <v>20000913</v>
      </c>
      <c r="C308" s="5" t="s">
        <v>31</v>
      </c>
      <c r="D308" s="5">
        <f>(H308*Sheet1!$H$1+I308*Sheet1!$I$1+J308*Sheet1!$J$1+K308*Sheet1!$K$1+L308*Sheet1!$L$1+M308*Sheet1!$M$1+N308*Sheet1!$N$1+O308*Sheet1!$O$1)</f>
        <v>-0.40530000000000005</v>
      </c>
      <c r="E308" s="5">
        <f>(Q308*Sheet1!$Q$1+R308*Sheet1!$R$1+S308*Sheet1!$S$1+T308*Sheet1!$T$1+U308*Sheet1!$U$1+V308*Sheet1!$V$1+W308*Sheet1!$W$1+X308*Sheet1!$X$1+Y308*Sheet1!$Y$1+Z308*Sheet1!$Z$1+AA308*Sheet1!$AA$1+AB308*Sheet1!$AB$1+AC308*Sheet1!$AC$1+AD308*Sheet1!$AD$1+AE308*Sheet1!$AE$1+AF308*Sheet1!$AF$1)</f>
        <v>2.9668999999999994</v>
      </c>
      <c r="F308" s="5">
        <f t="shared" si="4"/>
        <v>-0.24975604518899999</v>
      </c>
      <c r="G308" s="5"/>
      <c r="H308" s="5">
        <v>4.0000000000000001E-3</v>
      </c>
      <c r="I308" s="5">
        <v>0.12089999999999999</v>
      </c>
      <c r="J308" s="5">
        <v>1E-4</v>
      </c>
      <c r="K308" s="5">
        <v>0.59889999999999999</v>
      </c>
      <c r="L308" s="5">
        <v>0</v>
      </c>
      <c r="M308" s="5">
        <v>0.22259999999999999</v>
      </c>
      <c r="N308" s="5">
        <v>1.1999999999999999E-3</v>
      </c>
      <c r="O308" s="5">
        <v>7.1000000000000004E-3</v>
      </c>
      <c r="P308" s="5"/>
      <c r="Q308" s="5">
        <v>0.1087</v>
      </c>
      <c r="R308" s="5">
        <v>2.0500000000000001E-2</v>
      </c>
      <c r="S308" s="5">
        <v>0.85619999999999996</v>
      </c>
      <c r="T308" s="5">
        <v>2.5999999999999999E-3</v>
      </c>
      <c r="U308" s="5">
        <v>2.0899999999999998E-2</v>
      </c>
      <c r="V308" s="5">
        <v>1E-4</v>
      </c>
      <c r="W308" s="5">
        <v>0</v>
      </c>
      <c r="X308" s="5">
        <v>0</v>
      </c>
      <c r="Y308" s="5">
        <v>1.46E-2</v>
      </c>
      <c r="Z308" s="5">
        <v>0.1547</v>
      </c>
      <c r="AA308" s="5">
        <v>2.8899999999999999E-2</v>
      </c>
      <c r="AB308" s="5">
        <v>2.9999999999999997E-4</v>
      </c>
      <c r="AC308" s="5">
        <v>0</v>
      </c>
      <c r="AD308" s="5">
        <v>2.8000000000000001E-2</v>
      </c>
      <c r="AE308" s="5">
        <v>0</v>
      </c>
      <c r="AF308" s="5">
        <v>2.0000000000000001E-4</v>
      </c>
      <c r="AG308" s="5">
        <v>4.1700000000000001E-2</v>
      </c>
      <c r="AH308" s="6" t="s">
        <v>350</v>
      </c>
      <c r="AI308" s="7"/>
      <c r="AJ308" s="7"/>
      <c r="AK308" s="24">
        <f>(AB308*Sheet1!$AB$1+W308*Sheet1!$W$1+T308*Sheet1!$T$1+Q308*Sheet1!$Q$1+AE308*Sheet1!$AE$1+Y308*Sheet1!$Y$1+S308*Sheet1!$S$1)*D308</f>
        <v>-0.84051114000000005</v>
      </c>
      <c r="AL308" s="24">
        <f>(X308*Sheet1!$X$1+Z308*Sheet1!$Z$1)*D308</f>
        <v>-0.25079964000000005</v>
      </c>
      <c r="AM308" s="24">
        <f>(AF308*Sheet1!$AF$1+AD308*Sheet1!$AD$1+AC308*Sheet1!$AC$1+AA308*Sheet1!$AA$1+V308*Sheet1!$V$1+U308*Sheet1!$U$1+R308*Sheet1!$R$1)*D308</f>
        <v>-0.11117379000000001</v>
      </c>
      <c r="AN308" s="29" t="s">
        <v>2241</v>
      </c>
      <c r="AO308" s="19">
        <v>6064</v>
      </c>
      <c r="AP308" s="30" t="s">
        <v>13</v>
      </c>
      <c r="AQ308" s="30" t="s">
        <v>6</v>
      </c>
    </row>
    <row r="309" spans="1:43" ht="15.75" customHeight="1">
      <c r="A309" s="5">
        <v>442</v>
      </c>
      <c r="B309" s="5">
        <v>20001303</v>
      </c>
      <c r="C309" s="5" t="s">
        <v>31</v>
      </c>
      <c r="D309" s="5">
        <f>(H309*Sheet1!$H$1+I309*Sheet1!$I$1+J309*Sheet1!$J$1+K309*Sheet1!$K$1+L309*Sheet1!$L$1+M309*Sheet1!$M$1+N309*Sheet1!$N$1+O309*Sheet1!$O$1)</f>
        <v>0</v>
      </c>
      <c r="E309" s="5">
        <f>(Q309*Sheet1!$Q$1+R309*Sheet1!$R$1+S309*Sheet1!$S$1+T309*Sheet1!$T$1+U309*Sheet1!$U$1+V309*Sheet1!$V$1+W309*Sheet1!$W$1+X309*Sheet1!$X$1+Y309*Sheet1!$Y$1+Z309*Sheet1!$Z$1+AA309*Sheet1!$AA$1+AB309*Sheet1!$AB$1+AC309*Sheet1!$AC$1+AD309*Sheet1!$AD$1+AE309*Sheet1!$AE$1+AF309*Sheet1!$AF$1)</f>
        <v>0</v>
      </c>
      <c r="F309" s="5">
        <f t="shared" si="4"/>
        <v>0</v>
      </c>
      <c r="G309" s="5"/>
      <c r="AG309" s="5">
        <v>0</v>
      </c>
      <c r="AH309" s="8">
        <v>0</v>
      </c>
      <c r="AI309" s="9" t="s">
        <v>229</v>
      </c>
      <c r="AJ309" s="9"/>
      <c r="AK309" s="24">
        <f>(AB309*Sheet1!$AB$1+W309*Sheet1!$W$1+T309*Sheet1!$T$1+Q309*Sheet1!$Q$1+AE309*Sheet1!$AE$1+Y309*Sheet1!$Y$1+S309*Sheet1!$S$1)*D309</f>
        <v>0</v>
      </c>
      <c r="AL309" s="24">
        <f>(X309*Sheet1!$X$1+Z309*Sheet1!$Z$1)*D309</f>
        <v>0</v>
      </c>
      <c r="AM309" s="24">
        <f>(AF309*Sheet1!$AF$1+AD309*Sheet1!$AD$1+AC309*Sheet1!$AC$1+AA309*Sheet1!$AA$1+V309*Sheet1!$V$1+U309*Sheet1!$U$1+R309*Sheet1!$R$1)*D309</f>
        <v>0</v>
      </c>
      <c r="AN309" s="29" t="s">
        <v>2243</v>
      </c>
      <c r="AO309" s="19">
        <v>6066</v>
      </c>
      <c r="AP309" s="31"/>
      <c r="AQ309" s="31"/>
    </row>
    <row r="310" spans="1:43" ht="15.75" customHeight="1">
      <c r="A310" s="5">
        <v>447</v>
      </c>
      <c r="B310" s="5">
        <v>20001608</v>
      </c>
      <c r="C310" s="5" t="s">
        <v>31</v>
      </c>
      <c r="D310" s="5">
        <f>(H310*Sheet1!$H$1+I310*Sheet1!$I$1+J310*Sheet1!$J$1+K310*Sheet1!$K$1+L310*Sheet1!$L$1+M310*Sheet1!$M$1+N310*Sheet1!$N$1+O310*Sheet1!$O$1)</f>
        <v>0.42332999999999998</v>
      </c>
      <c r="E310" s="5">
        <f>(Q310*Sheet1!$Q$1+R310*Sheet1!$R$1+S310*Sheet1!$S$1+T310*Sheet1!$T$1+U310*Sheet1!$U$1+V310*Sheet1!$V$1+W310*Sheet1!$W$1+X310*Sheet1!$X$1+Y310*Sheet1!$Y$1+Z310*Sheet1!$Z$1+AA310*Sheet1!$AA$1+AB310*Sheet1!$AB$1+AC310*Sheet1!$AC$1+AD310*Sheet1!$AD$1+AE310*Sheet1!$AE$1+AF310*Sheet1!$AF$1)</f>
        <v>2.5762999999999998</v>
      </c>
      <c r="F310" s="5">
        <f t="shared" si="4"/>
        <v>0.38586315295019996</v>
      </c>
      <c r="G310" s="5"/>
      <c r="H310" s="5">
        <v>5.1999999999999998E-3</v>
      </c>
      <c r="I310" s="5">
        <v>0.81720000000000004</v>
      </c>
      <c r="J310" s="5">
        <v>0.22289999999999999</v>
      </c>
      <c r="K310" s="5">
        <v>2.58E-2</v>
      </c>
      <c r="L310" s="5">
        <v>0</v>
      </c>
      <c r="M310" s="5">
        <v>5.0000000000000001E-4</v>
      </c>
      <c r="N310" s="5">
        <v>1E-4</v>
      </c>
      <c r="O310" s="5">
        <v>4.0000000000000002E-4</v>
      </c>
      <c r="P310" s="5"/>
      <c r="Q310" s="5">
        <v>8.1000000000000003E-2</v>
      </c>
      <c r="R310" s="5">
        <v>1.41E-2</v>
      </c>
      <c r="S310" s="5">
        <v>1.4E-3</v>
      </c>
      <c r="T310" s="5">
        <v>0</v>
      </c>
      <c r="U310" s="5">
        <v>9.8900000000000002E-2</v>
      </c>
      <c r="V310" s="5">
        <v>4.0000000000000002E-4</v>
      </c>
      <c r="W310" s="5">
        <v>0</v>
      </c>
      <c r="X310" s="5">
        <v>0</v>
      </c>
      <c r="Y310" s="5">
        <v>0</v>
      </c>
      <c r="Z310" s="5">
        <v>0.40129999999999999</v>
      </c>
      <c r="AA310" s="5">
        <v>0.19259999999999999</v>
      </c>
      <c r="AB310" s="5">
        <v>0</v>
      </c>
      <c r="AC310" s="5">
        <v>0</v>
      </c>
      <c r="AD310" s="5">
        <v>3.5999999999999999E-3</v>
      </c>
      <c r="AE310" s="5">
        <v>0</v>
      </c>
      <c r="AF310" s="5">
        <v>0</v>
      </c>
      <c r="AG310" s="5">
        <v>0.34839999999999999</v>
      </c>
      <c r="AH310" s="6" t="s">
        <v>351</v>
      </c>
      <c r="AI310" s="7" t="s">
        <v>122</v>
      </c>
      <c r="AJ310" s="7"/>
      <c r="AK310" s="24">
        <f>(AB310*Sheet1!$AB$1+W310*Sheet1!$W$1+T310*Sheet1!$T$1+Q310*Sheet1!$Q$1+AE310*Sheet1!$AE$1+Y310*Sheet1!$Y$1+S310*Sheet1!$S$1)*D310</f>
        <v>0.10405451399999999</v>
      </c>
      <c r="AL310" s="24">
        <f>(X310*Sheet1!$X$1+Z310*Sheet1!$Z$1)*D310</f>
        <v>0.67952931599999999</v>
      </c>
      <c r="AM310" s="24">
        <f>(AF310*Sheet1!$AF$1+AD310*Sheet1!$AD$1+AC310*Sheet1!$AC$1+AA310*Sheet1!$AA$1+V310*Sheet1!$V$1+U310*Sheet1!$U$1+R310*Sheet1!$R$1)*D310</f>
        <v>0.30704124900000002</v>
      </c>
      <c r="AN310" s="29" t="s">
        <v>2228</v>
      </c>
      <c r="AO310" s="19">
        <v>6001</v>
      </c>
      <c r="AP310" s="30" t="s">
        <v>20</v>
      </c>
      <c r="AQ310" s="30" t="s">
        <v>4</v>
      </c>
    </row>
    <row r="311" spans="1:43" ht="15.75" customHeight="1">
      <c r="A311" s="5">
        <v>497</v>
      </c>
      <c r="B311" s="5">
        <v>20001554</v>
      </c>
      <c r="C311" s="5" t="s">
        <v>31</v>
      </c>
      <c r="D311" s="5">
        <f>(H311*Sheet1!$H$1+I311*Sheet1!$I$1+J311*Sheet1!$J$1+K311*Sheet1!$K$1+L311*Sheet1!$L$1+M311*Sheet1!$M$1+N311*Sheet1!$N$1+O311*Sheet1!$O$1)</f>
        <v>-0.85465999999999986</v>
      </c>
      <c r="E311" s="5">
        <f>(Q311*Sheet1!$Q$1+R311*Sheet1!$R$1+S311*Sheet1!$S$1+T311*Sheet1!$T$1+U311*Sheet1!$U$1+V311*Sheet1!$V$1+W311*Sheet1!$W$1+X311*Sheet1!$X$1+Y311*Sheet1!$Y$1+Z311*Sheet1!$Z$1+AA311*Sheet1!$AA$1+AB311*Sheet1!$AB$1+AC311*Sheet1!$AC$1+AD311*Sheet1!$AD$1+AE311*Sheet1!$AE$1+AF311*Sheet1!$AF$1)</f>
        <v>2.0197000000000003</v>
      </c>
      <c r="F311" s="5">
        <f t="shared" si="4"/>
        <v>-0.34298735655739998</v>
      </c>
      <c r="G311" s="5"/>
      <c r="H311" s="5">
        <v>1E-4</v>
      </c>
      <c r="I311" s="5">
        <v>3.6900000000000002E-2</v>
      </c>
      <c r="J311" s="5">
        <v>0</v>
      </c>
      <c r="K311" s="5">
        <v>9.7900000000000001E-2</v>
      </c>
      <c r="L311" s="5">
        <v>0</v>
      </c>
      <c r="M311" s="5">
        <v>0.83299999999999996</v>
      </c>
      <c r="N311" s="5">
        <v>1E-4</v>
      </c>
      <c r="O311" s="5">
        <v>1.1999999999999999E-3</v>
      </c>
      <c r="P311" s="5"/>
      <c r="Q311" s="5">
        <v>6.7900000000000002E-2</v>
      </c>
      <c r="R311" s="5">
        <v>1.21E-2</v>
      </c>
      <c r="S311" s="5">
        <v>0.36359999999999998</v>
      </c>
      <c r="T311" s="5">
        <v>0</v>
      </c>
      <c r="U311" s="5">
        <v>2.24E-2</v>
      </c>
      <c r="V311" s="5">
        <v>8.8999999999999999E-3</v>
      </c>
      <c r="W311" s="5">
        <v>0</v>
      </c>
      <c r="X311" s="5">
        <v>0</v>
      </c>
      <c r="Y311" s="5">
        <v>0.26069999999999999</v>
      </c>
      <c r="Z311" s="5">
        <v>9.74E-2</v>
      </c>
      <c r="AA311" s="5">
        <v>2.2700000000000001E-2</v>
      </c>
      <c r="AB311" s="5">
        <v>0</v>
      </c>
      <c r="AC311" s="5">
        <v>1.1999999999999999E-3</v>
      </c>
      <c r="AD311" s="5">
        <v>4.0000000000000001E-3</v>
      </c>
      <c r="AE311" s="5">
        <v>0</v>
      </c>
      <c r="AF311" s="5">
        <v>8.0000000000000004E-4</v>
      </c>
      <c r="AG311" s="5">
        <v>1.23E-2</v>
      </c>
      <c r="AH311" s="6" t="s">
        <v>255</v>
      </c>
      <c r="AI311" s="7" t="s">
        <v>352</v>
      </c>
      <c r="AJ311" s="7" t="s">
        <v>353</v>
      </c>
      <c r="AK311" s="24">
        <f>(AB311*Sheet1!$AB$1+W311*Sheet1!$W$1+T311*Sheet1!$T$1+Q311*Sheet1!$Q$1+AE311*Sheet1!$AE$1+Y311*Sheet1!$Y$1+S311*Sheet1!$S$1)*D311</f>
        <v>-1.2412227179999997</v>
      </c>
      <c r="AL311" s="24">
        <f>(X311*Sheet1!$X$1+Z311*Sheet1!$Z$1)*D311</f>
        <v>-0.33297553599999996</v>
      </c>
      <c r="AM311" s="24">
        <f>(AF311*Sheet1!$AF$1+AD311*Sheet1!$AD$1+AC311*Sheet1!$AC$1+AA311*Sheet1!$AA$1+V311*Sheet1!$V$1+U311*Sheet1!$U$1+R311*Sheet1!$R$1)*D311</f>
        <v>-0.15195854799999997</v>
      </c>
      <c r="AN311" s="29" t="s">
        <v>2229</v>
      </c>
      <c r="AO311" s="19">
        <v>6009</v>
      </c>
      <c r="AP311" s="30" t="s">
        <v>13</v>
      </c>
      <c r="AQ311" s="30" t="s">
        <v>8</v>
      </c>
    </row>
    <row r="312" spans="1:43" ht="15.75" customHeight="1">
      <c r="A312" s="5">
        <v>10001309</v>
      </c>
      <c r="C312" s="5" t="s">
        <v>31</v>
      </c>
      <c r="D312" s="5">
        <f>(H312*Sheet1!$H$1+I312*Sheet1!$I$1+J312*Sheet1!$J$1+K312*Sheet1!$K$1+L312*Sheet1!$L$1+M312*Sheet1!$M$1+N312*Sheet1!$N$1+O312*Sheet1!$O$1)</f>
        <v>-0.94189000000000001</v>
      </c>
      <c r="E312" s="5">
        <f>(Q312*Sheet1!$Q$1+R312*Sheet1!$R$1+S312*Sheet1!$S$1+T312*Sheet1!$T$1+U312*Sheet1!$U$1+V312*Sheet1!$V$1+W312*Sheet1!$W$1+X312*Sheet1!$X$1+Y312*Sheet1!$Y$1+Z312*Sheet1!$Z$1+AA312*Sheet1!$AA$1+AB312*Sheet1!$AB$1+AC312*Sheet1!$AC$1+AD312*Sheet1!$AD$1+AE312*Sheet1!$AE$1+AF312*Sheet1!$AF$1)</f>
        <v>2.7624999999999997</v>
      </c>
      <c r="F312" s="5">
        <f t="shared" si="4"/>
        <v>-0.52143501344999998</v>
      </c>
      <c r="G312" s="5"/>
      <c r="H312" s="5">
        <v>0</v>
      </c>
      <c r="I312" s="5">
        <v>2.7000000000000001E-3</v>
      </c>
      <c r="J312" s="5">
        <v>0</v>
      </c>
      <c r="K312" s="5">
        <v>9.06E-2</v>
      </c>
      <c r="L312" s="5">
        <v>0</v>
      </c>
      <c r="M312" s="5">
        <v>0.90700000000000003</v>
      </c>
      <c r="N312" s="5">
        <v>0</v>
      </c>
      <c r="O312" s="5">
        <v>0</v>
      </c>
      <c r="P312" s="5"/>
      <c r="Q312" s="5">
        <v>4.4000000000000003E-3</v>
      </c>
      <c r="R312" s="5">
        <v>1E-4</v>
      </c>
      <c r="S312" s="5">
        <v>1.66E-2</v>
      </c>
      <c r="T312" s="5">
        <v>0</v>
      </c>
      <c r="U312" s="5">
        <v>2E-3</v>
      </c>
      <c r="V312" s="5">
        <v>3.8E-3</v>
      </c>
      <c r="W312" s="5">
        <v>0</v>
      </c>
      <c r="X312" s="5">
        <v>0</v>
      </c>
      <c r="Y312" s="5">
        <v>2.7400000000000001E-2</v>
      </c>
      <c r="Z312" s="5">
        <v>0</v>
      </c>
      <c r="AA312" s="5">
        <v>2.2000000000000001E-3</v>
      </c>
      <c r="AB312" s="5">
        <v>0</v>
      </c>
      <c r="AC312" s="5">
        <v>1E-4</v>
      </c>
      <c r="AD312" s="5">
        <v>2.9999999999999997E-4</v>
      </c>
      <c r="AE312" s="5">
        <v>0</v>
      </c>
      <c r="AF312" s="5">
        <v>0.88049999999999995</v>
      </c>
      <c r="AG312" s="5">
        <v>8.9999999999999998E-4</v>
      </c>
      <c r="AH312" s="6" t="s">
        <v>127</v>
      </c>
      <c r="AI312" s="7" t="s">
        <v>136</v>
      </c>
      <c r="AJ312" s="7" t="s">
        <v>136</v>
      </c>
      <c r="AK312" s="24">
        <f>(AB312*Sheet1!$AB$1+W312*Sheet1!$W$1+T312*Sheet1!$T$1+Q312*Sheet1!$Q$1+AE312*Sheet1!$AE$1+Y312*Sheet1!$Y$1+S312*Sheet1!$S$1)*D312</f>
        <v>-9.5319268000000013E-2</v>
      </c>
      <c r="AL312" s="24">
        <f>(X312*Sheet1!$X$1+Z312*Sheet1!$Z$1)*D312</f>
        <v>0</v>
      </c>
      <c r="AM312" s="24">
        <f>(AF312*Sheet1!$AF$1+AD312*Sheet1!$AD$1+AC312*Sheet1!$AC$1+AA312*Sheet1!$AA$1+V312*Sheet1!$V$1+U312*Sheet1!$U$1+R312*Sheet1!$R$1)*D312</f>
        <v>-2.5066518569999996</v>
      </c>
      <c r="AN312" s="29" t="s">
        <v>2231</v>
      </c>
      <c r="AO312" s="19">
        <v>6013</v>
      </c>
      <c r="AP312" s="30" t="s">
        <v>26</v>
      </c>
      <c r="AQ312" s="30" t="s">
        <v>8</v>
      </c>
    </row>
    <row r="313" spans="1:43" ht="15.75" customHeight="1">
      <c r="A313" s="5">
        <v>10001358</v>
      </c>
      <c r="C313" s="5" t="s">
        <v>31</v>
      </c>
      <c r="D313" s="5">
        <f>(H313*Sheet1!$H$1+I313*Sheet1!$I$1+J313*Sheet1!$J$1+K313*Sheet1!$K$1+L313*Sheet1!$L$1+M313*Sheet1!$M$1+N313*Sheet1!$N$1+O313*Sheet1!$O$1)</f>
        <v>-0.83345999999999987</v>
      </c>
      <c r="E313" s="5">
        <f>(Q313*Sheet1!$Q$1+R313*Sheet1!$R$1+S313*Sheet1!$S$1+T313*Sheet1!$T$1+U313*Sheet1!$U$1+V313*Sheet1!$V$1+W313*Sheet1!$W$1+X313*Sheet1!$X$1+Y313*Sheet1!$Y$1+Z313*Sheet1!$Z$1+AA313*Sheet1!$AA$1+AB313*Sheet1!$AB$1+AC313*Sheet1!$AC$1+AD313*Sheet1!$AD$1+AE313*Sheet1!$AE$1+AF313*Sheet1!$AF$1)</f>
        <v>2.3850999999999996</v>
      </c>
      <c r="F313" s="5">
        <f t="shared" si="4"/>
        <v>-0.43156993032659985</v>
      </c>
      <c r="G313" s="5"/>
      <c r="H313" s="5">
        <v>0</v>
      </c>
      <c r="I313" s="5">
        <v>2.0400000000000001E-2</v>
      </c>
      <c r="J313" s="5">
        <v>0</v>
      </c>
      <c r="K313" s="5">
        <v>0.34599999999999997</v>
      </c>
      <c r="L313" s="5">
        <v>0</v>
      </c>
      <c r="M313" s="5">
        <v>0.70499999999999996</v>
      </c>
      <c r="N313" s="5">
        <v>2.9999999999999997E-4</v>
      </c>
      <c r="O313" s="5">
        <v>1E-4</v>
      </c>
      <c r="P313" s="5"/>
      <c r="Q313" s="5">
        <v>0.18779999999999999</v>
      </c>
      <c r="R313" s="5">
        <v>0</v>
      </c>
      <c r="S313" s="5">
        <v>9.1000000000000004E-3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0.88529999999999998</v>
      </c>
      <c r="Z313" s="5">
        <v>1E-4</v>
      </c>
      <c r="AA313" s="5">
        <v>2.0000000000000001E-4</v>
      </c>
      <c r="AB313" s="5">
        <v>0</v>
      </c>
      <c r="AC313" s="5">
        <v>0</v>
      </c>
      <c r="AD313" s="5">
        <v>0</v>
      </c>
      <c r="AE313" s="5">
        <v>0</v>
      </c>
      <c r="AF313" s="5">
        <v>1.0699999999999999E-2</v>
      </c>
      <c r="AG313" s="5">
        <v>6.7999999999999996E-3</v>
      </c>
      <c r="AH313" s="6" t="s">
        <v>61</v>
      </c>
      <c r="AI313" s="7" t="s">
        <v>354</v>
      </c>
      <c r="AJ313" s="7"/>
      <c r="AK313" s="24">
        <f>(AB313*Sheet1!$AB$1+W313*Sheet1!$W$1+T313*Sheet1!$T$1+Q313*Sheet1!$Q$1+AE313*Sheet1!$AE$1+Y313*Sheet1!$Y$1+S313*Sheet1!$S$1)*D313</f>
        <v>-1.960464612</v>
      </c>
      <c r="AL313" s="24">
        <f>(X313*Sheet1!$X$1+Z313*Sheet1!$Z$1)*D313</f>
        <v>-3.3338399999999994E-4</v>
      </c>
      <c r="AM313" s="24">
        <f>(AF313*Sheet1!$AF$1+AD313*Sheet1!$AD$1+AC313*Sheet1!$AC$1+AA313*Sheet1!$AA$1+V313*Sheet1!$V$1+U313*Sheet1!$U$1+R313*Sheet1!$R$1)*D313</f>
        <v>-2.7087449999999992E-2</v>
      </c>
      <c r="AN313" s="29" t="s">
        <v>2232</v>
      </c>
      <c r="AO313" s="19">
        <v>6031</v>
      </c>
      <c r="AP313" s="30" t="s">
        <v>19</v>
      </c>
      <c r="AQ313" s="30" t="s">
        <v>8</v>
      </c>
    </row>
    <row r="314" spans="1:43" ht="15.75" customHeight="1">
      <c r="A314" s="5">
        <v>10001378</v>
      </c>
      <c r="C314" s="5" t="s">
        <v>31</v>
      </c>
      <c r="D314" s="5">
        <f>(H314*Sheet1!$H$1+I314*Sheet1!$I$1+J314*Sheet1!$J$1+K314*Sheet1!$K$1+L314*Sheet1!$L$1+M314*Sheet1!$M$1+N314*Sheet1!$N$1+O314*Sheet1!$O$1)</f>
        <v>0.15515999999999999</v>
      </c>
      <c r="E314" s="5">
        <f>(Q314*Sheet1!$Q$1+R314*Sheet1!$R$1+S314*Sheet1!$S$1+T314*Sheet1!$T$1+U314*Sheet1!$U$1+V314*Sheet1!$V$1+W314*Sheet1!$W$1+X314*Sheet1!$X$1+Y314*Sheet1!$Y$1+Z314*Sheet1!$Z$1+AA314*Sheet1!$AA$1+AB314*Sheet1!$AB$1+AC314*Sheet1!$AC$1+AD314*Sheet1!$AD$1+AE314*Sheet1!$AE$1+AF314*Sheet1!$AF$1)</f>
        <v>2.2347000000000001</v>
      </c>
      <c r="F314" s="5">
        <f t="shared" si="4"/>
        <v>0.12038675725440001</v>
      </c>
      <c r="G314" s="5"/>
      <c r="H314" s="5">
        <v>0</v>
      </c>
      <c r="I314" s="5">
        <v>0.12759999999999999</v>
      </c>
      <c r="J314" s="5">
        <v>0.91400000000000003</v>
      </c>
      <c r="K314" s="5">
        <v>1E-4</v>
      </c>
      <c r="L314" s="5">
        <v>0</v>
      </c>
      <c r="M314" s="5">
        <v>0</v>
      </c>
      <c r="N314" s="5">
        <v>0</v>
      </c>
      <c r="O314" s="5">
        <v>0</v>
      </c>
      <c r="P314" s="5"/>
      <c r="Q314" s="5">
        <v>0.40400000000000003</v>
      </c>
      <c r="R314" s="5">
        <v>0</v>
      </c>
      <c r="S314" s="5">
        <v>0</v>
      </c>
      <c r="T314" s="5">
        <v>0</v>
      </c>
      <c r="U314" s="5">
        <v>0.2213</v>
      </c>
      <c r="V314" s="5">
        <v>0</v>
      </c>
      <c r="W314" s="5">
        <v>0</v>
      </c>
      <c r="X314" s="5">
        <v>0</v>
      </c>
      <c r="Y314" s="5">
        <v>0</v>
      </c>
      <c r="Z314" s="5">
        <v>4.41E-2</v>
      </c>
      <c r="AA314" s="5">
        <v>9.1200000000000003E-2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0.34720000000000001</v>
      </c>
      <c r="AH314" s="8">
        <v>0</v>
      </c>
      <c r="AI314" s="9" t="s">
        <v>129</v>
      </c>
      <c r="AJ314" s="9"/>
      <c r="AK314" s="24">
        <f>(AB314*Sheet1!$AB$1+W314*Sheet1!$W$1+T314*Sheet1!$T$1+Q314*Sheet1!$Q$1+AE314*Sheet1!$AE$1+Y314*Sheet1!$Y$1+S314*Sheet1!$S$1)*D314</f>
        <v>0.18805392000000001</v>
      </c>
      <c r="AL314" s="24">
        <f>(X314*Sheet1!$X$1+Z314*Sheet1!$Z$1)*D314</f>
        <v>2.7370223999999999E-2</v>
      </c>
      <c r="AM314" s="24">
        <f>(AF314*Sheet1!$AF$1+AD314*Sheet1!$AD$1+AC314*Sheet1!$AC$1+AA314*Sheet1!$AA$1+V314*Sheet1!$V$1+U314*Sheet1!$U$1+R314*Sheet1!$R$1)*D314</f>
        <v>0.13131190799999998</v>
      </c>
      <c r="AN314" s="29" t="s">
        <v>2233</v>
      </c>
      <c r="AO314" s="19">
        <v>6033</v>
      </c>
      <c r="AP314" s="30" t="s">
        <v>11</v>
      </c>
      <c r="AQ314" s="30" t="s">
        <v>5</v>
      </c>
    </row>
    <row r="315" spans="1:43" ht="15.75" customHeight="1">
      <c r="A315" s="5">
        <v>10001424</v>
      </c>
      <c r="C315" s="5" t="s">
        <v>31</v>
      </c>
      <c r="D315" s="5">
        <f>(H315*Sheet1!$H$1+I315*Sheet1!$I$1+J315*Sheet1!$J$1+K315*Sheet1!$K$1+L315*Sheet1!$L$1+M315*Sheet1!$M$1+N315*Sheet1!$N$1+O315*Sheet1!$O$1)</f>
        <v>-0.98907</v>
      </c>
      <c r="E315" s="5">
        <f>(Q315*Sheet1!$Q$1+R315*Sheet1!$R$1+S315*Sheet1!$S$1+T315*Sheet1!$T$1+U315*Sheet1!$U$1+V315*Sheet1!$V$1+W315*Sheet1!$W$1+X315*Sheet1!$X$1+Y315*Sheet1!$Y$1+Z315*Sheet1!$Z$1+AA315*Sheet1!$AA$1+AB315*Sheet1!$AB$1+AC315*Sheet1!$AC$1+AD315*Sheet1!$AD$1+AE315*Sheet1!$AE$1+AF315*Sheet1!$AF$1)</f>
        <v>1.8534999999999999</v>
      </c>
      <c r="F315" s="5">
        <f t="shared" si="4"/>
        <v>-0.36664824900000004</v>
      </c>
      <c r="G315" s="5"/>
      <c r="H315" s="5">
        <v>0</v>
      </c>
      <c r="I315" s="5">
        <v>1E-4</v>
      </c>
      <c r="J315" s="5">
        <v>0</v>
      </c>
      <c r="K315" s="5">
        <v>1.78E-2</v>
      </c>
      <c r="L315" s="5">
        <v>0</v>
      </c>
      <c r="M315" s="5">
        <v>0.98199999999999998</v>
      </c>
      <c r="N315" s="5">
        <v>0</v>
      </c>
      <c r="O315" s="5">
        <v>0</v>
      </c>
      <c r="P315" s="5"/>
      <c r="Q315" s="5">
        <v>2.2000000000000001E-3</v>
      </c>
      <c r="R315" s="5">
        <v>1.7999999999999999E-2</v>
      </c>
      <c r="S315" s="5">
        <v>4.0000000000000002E-4</v>
      </c>
      <c r="T315" s="5">
        <v>0</v>
      </c>
      <c r="U315" s="5">
        <v>8.0000000000000002E-3</v>
      </c>
      <c r="V315" s="5">
        <v>0.52949999999999997</v>
      </c>
      <c r="W315" s="5">
        <v>0</v>
      </c>
      <c r="X315" s="5">
        <v>0</v>
      </c>
      <c r="Y315" s="5">
        <v>2.8999999999999998E-3</v>
      </c>
      <c r="Z315" s="5">
        <v>2.9999999999999997E-4</v>
      </c>
      <c r="AA315" s="5">
        <v>7.4000000000000003E-3</v>
      </c>
      <c r="AB315" s="5">
        <v>0</v>
      </c>
      <c r="AC315" s="5">
        <v>0</v>
      </c>
      <c r="AD315" s="5">
        <v>2.3699999999999999E-2</v>
      </c>
      <c r="AE315" s="5">
        <v>0</v>
      </c>
      <c r="AF315" s="5">
        <v>0.20349999999999999</v>
      </c>
      <c r="AG315" s="5">
        <v>0</v>
      </c>
      <c r="AH315" s="6" t="s">
        <v>355</v>
      </c>
      <c r="AI315" s="7"/>
      <c r="AJ315" s="7"/>
      <c r="AK315" s="24">
        <f>(AB315*Sheet1!$AB$1+W315*Sheet1!$W$1+T315*Sheet1!$T$1+Q315*Sheet1!$Q$1+AE315*Sheet1!$AE$1+Y315*Sheet1!$Y$1+S315*Sheet1!$S$1)*D315</f>
        <v>-1.3055723999999999E-2</v>
      </c>
      <c r="AL315" s="24">
        <f>(X315*Sheet1!$X$1+Z315*Sheet1!$Z$1)*D315</f>
        <v>-1.1868839999999998E-3</v>
      </c>
      <c r="AM315" s="24">
        <f>(AF315*Sheet1!$AF$1+AD315*Sheet1!$AD$1+AC315*Sheet1!$AC$1+AA315*Sheet1!$AA$1+V315*Sheet1!$V$1+U315*Sheet1!$U$1+R315*Sheet1!$R$1)*D315</f>
        <v>-1.818998637</v>
      </c>
      <c r="AN315" s="29" t="s">
        <v>2234</v>
      </c>
      <c r="AO315" s="19">
        <v>6043</v>
      </c>
      <c r="AP315" s="30" t="s">
        <v>16</v>
      </c>
      <c r="AQ315" s="30" t="s">
        <v>8</v>
      </c>
    </row>
    <row r="316" spans="1:43" ht="15.75" customHeight="1">
      <c r="A316" s="5">
        <v>10001486</v>
      </c>
      <c r="C316" s="5" t="s">
        <v>31</v>
      </c>
      <c r="D316" s="5">
        <f>(H316*Sheet1!$H$1+I316*Sheet1!$I$1+J316*Sheet1!$J$1+K316*Sheet1!$K$1+L316*Sheet1!$L$1+M316*Sheet1!$M$1+N316*Sheet1!$N$1+O316*Sheet1!$O$1)</f>
        <v>-0.87095</v>
      </c>
      <c r="E316" s="5">
        <f>(Q316*Sheet1!$Q$1+R316*Sheet1!$R$1+S316*Sheet1!$S$1+T316*Sheet1!$T$1+U316*Sheet1!$U$1+V316*Sheet1!$V$1+W316*Sheet1!$W$1+X316*Sheet1!$X$1+Y316*Sheet1!$Y$1+Z316*Sheet1!$Z$1+AA316*Sheet1!$AA$1+AB316*Sheet1!$AB$1+AC316*Sheet1!$AC$1+AD316*Sheet1!$AD$1+AE316*Sheet1!$AE$1+AF316*Sheet1!$AF$1)</f>
        <v>2.0269999999999997</v>
      </c>
      <c r="F316" s="5">
        <f t="shared" si="4"/>
        <v>-0.36367562389999997</v>
      </c>
      <c r="G316" s="5"/>
      <c r="H316" s="5">
        <v>0</v>
      </c>
      <c r="I316" s="5">
        <v>3.7000000000000002E-3</v>
      </c>
      <c r="J316" s="5">
        <v>0</v>
      </c>
      <c r="K316" s="5">
        <v>0.252</v>
      </c>
      <c r="L316" s="5">
        <v>0</v>
      </c>
      <c r="M316" s="5">
        <v>0.77200000000000002</v>
      </c>
      <c r="N316" s="5">
        <v>0</v>
      </c>
      <c r="O316" s="5">
        <v>0</v>
      </c>
      <c r="P316" s="5"/>
      <c r="Q316" s="5">
        <v>1.5E-3</v>
      </c>
      <c r="R316" s="5">
        <v>5.9999999999999995E-4</v>
      </c>
      <c r="S316" s="5">
        <v>0.99980000000000002</v>
      </c>
      <c r="T316" s="5">
        <v>0</v>
      </c>
      <c r="U316" s="5">
        <v>6.9999999999999999E-4</v>
      </c>
      <c r="V316" s="5">
        <v>0</v>
      </c>
      <c r="W316" s="5">
        <v>0</v>
      </c>
      <c r="X316" s="5">
        <v>0</v>
      </c>
      <c r="Y316" s="5">
        <v>6.9999999999999999E-4</v>
      </c>
      <c r="Z316" s="5">
        <v>3.3999999999999998E-3</v>
      </c>
      <c r="AA316" s="5">
        <v>6.9999999999999999E-4</v>
      </c>
      <c r="AB316" s="5">
        <v>0</v>
      </c>
      <c r="AC316" s="5">
        <v>0</v>
      </c>
      <c r="AD316" s="5">
        <v>8.0000000000000004E-4</v>
      </c>
      <c r="AE316" s="5">
        <v>0</v>
      </c>
      <c r="AF316" s="5">
        <v>0</v>
      </c>
      <c r="AG316" s="5">
        <v>1.1999999999999999E-3</v>
      </c>
      <c r="AH316" s="6" t="s">
        <v>356</v>
      </c>
      <c r="AI316" s="7"/>
      <c r="AJ316" s="7"/>
      <c r="AK316" s="24">
        <f>(AB316*Sheet1!$AB$1+W316*Sheet1!$W$1+T316*Sheet1!$T$1+Q316*Sheet1!$Q$1+AE316*Sheet1!$AE$1+Y316*Sheet1!$Y$1+S316*Sheet1!$S$1)*D316</f>
        <v>-1.746690225</v>
      </c>
      <c r="AL316" s="24">
        <f>(X316*Sheet1!$X$1+Z316*Sheet1!$Z$1)*D316</f>
        <v>-1.184492E-2</v>
      </c>
      <c r="AM316" s="24">
        <f>(AF316*Sheet1!$AF$1+AD316*Sheet1!$AD$1+AC316*Sheet1!$AC$1+AA316*Sheet1!$AA$1+V316*Sheet1!$V$1+U316*Sheet1!$U$1+R316*Sheet1!$R$1)*D316</f>
        <v>-6.8805049999999994E-3</v>
      </c>
      <c r="AN316" s="29" t="s">
        <v>2235</v>
      </c>
      <c r="AO316" s="19">
        <v>6050</v>
      </c>
      <c r="AP316" s="30" t="s">
        <v>13</v>
      </c>
      <c r="AQ316" s="30" t="s">
        <v>8</v>
      </c>
    </row>
    <row r="317" spans="1:43" ht="15.75" customHeight="1">
      <c r="A317" s="5">
        <v>10001544</v>
      </c>
      <c r="C317" s="5" t="s">
        <v>31</v>
      </c>
      <c r="D317" s="5">
        <f>(H317*Sheet1!$H$1+I317*Sheet1!$I$1+J317*Sheet1!$J$1+K317*Sheet1!$K$1+L317*Sheet1!$L$1+M317*Sheet1!$M$1+N317*Sheet1!$N$1+O317*Sheet1!$O$1)</f>
        <v>-0.94579000000000002</v>
      </c>
      <c r="E317" s="5">
        <f>(Q317*Sheet1!$Q$1+R317*Sheet1!$R$1+S317*Sheet1!$S$1+T317*Sheet1!$T$1+U317*Sheet1!$U$1+V317*Sheet1!$V$1+W317*Sheet1!$W$1+X317*Sheet1!$X$1+Y317*Sheet1!$Y$1+Z317*Sheet1!$Z$1+AA317*Sheet1!$AA$1+AB317*Sheet1!$AB$1+AC317*Sheet1!$AC$1+AD317*Sheet1!$AD$1+AE317*Sheet1!$AE$1+AF317*Sheet1!$AF$1)</f>
        <v>2.0346000000000002</v>
      </c>
      <c r="F317" s="5">
        <f t="shared" si="4"/>
        <v>-0.38620787983380006</v>
      </c>
      <c r="G317" s="5"/>
      <c r="H317" s="5">
        <v>1E-4</v>
      </c>
      <c r="I317" s="5">
        <v>6.4000000000000003E-3</v>
      </c>
      <c r="J317" s="5">
        <v>0</v>
      </c>
      <c r="K317" s="5">
        <v>7.22E-2</v>
      </c>
      <c r="L317" s="5">
        <v>0</v>
      </c>
      <c r="M317" s="5">
        <v>0.92010000000000003</v>
      </c>
      <c r="N317" s="5">
        <v>0</v>
      </c>
      <c r="O317" s="5">
        <v>1E-4</v>
      </c>
      <c r="P317" s="5"/>
      <c r="Q317" s="5">
        <v>1.6999999999999999E-3</v>
      </c>
      <c r="R317" s="5">
        <v>2.0000000000000001E-4</v>
      </c>
      <c r="S317" s="5">
        <v>1</v>
      </c>
      <c r="T317" s="5">
        <v>0</v>
      </c>
      <c r="U317" s="5">
        <v>1E-4</v>
      </c>
      <c r="V317" s="5">
        <v>0</v>
      </c>
      <c r="W317" s="5">
        <v>0</v>
      </c>
      <c r="X317" s="5">
        <v>0</v>
      </c>
      <c r="Y317" s="5">
        <v>3.7000000000000002E-3</v>
      </c>
      <c r="Z317" s="5">
        <v>5.1000000000000004E-3</v>
      </c>
      <c r="AA317" s="5">
        <v>1E-4</v>
      </c>
      <c r="AB317" s="5">
        <v>0</v>
      </c>
      <c r="AC317" s="5">
        <v>0</v>
      </c>
      <c r="AD317" s="5">
        <v>2.0000000000000001E-4</v>
      </c>
      <c r="AE317" s="5">
        <v>0</v>
      </c>
      <c r="AF317" s="5">
        <v>0</v>
      </c>
      <c r="AG317" s="5">
        <v>2.2000000000000001E-3</v>
      </c>
      <c r="AH317" s="6" t="s">
        <v>193</v>
      </c>
      <c r="AI317" s="7" t="s">
        <v>357</v>
      </c>
      <c r="AJ317" s="7"/>
      <c r="AK317" s="24">
        <f>(AB317*Sheet1!$AB$1+W317*Sheet1!$W$1+T317*Sheet1!$T$1+Q317*Sheet1!$Q$1+AE317*Sheet1!$AE$1+Y317*Sheet1!$Y$1+S317*Sheet1!$S$1)*D317</f>
        <v>-1.9034023750000002</v>
      </c>
      <c r="AL317" s="24">
        <f>(X317*Sheet1!$X$1+Z317*Sheet1!$Z$1)*D317</f>
        <v>-1.9294116000000004E-2</v>
      </c>
      <c r="AM317" s="24">
        <f>(AF317*Sheet1!$AF$1+AD317*Sheet1!$AD$1+AC317*Sheet1!$AC$1+AA317*Sheet1!$AA$1+V317*Sheet1!$V$1+U317*Sheet1!$U$1+R317*Sheet1!$R$1)*D317</f>
        <v>-1.6078429999999999E-3</v>
      </c>
      <c r="AN317" s="29" t="s">
        <v>2236</v>
      </c>
      <c r="AO317" s="19">
        <v>6057</v>
      </c>
      <c r="AP317" s="30" t="s">
        <v>13</v>
      </c>
      <c r="AQ317" s="30" t="s">
        <v>8</v>
      </c>
    </row>
    <row r="318" spans="1:43" ht="15.75" customHeight="1">
      <c r="A318" s="5">
        <v>10001700</v>
      </c>
      <c r="C318" s="5" t="s">
        <v>31</v>
      </c>
      <c r="D318" s="5">
        <f>(H318*Sheet1!$H$1+I318*Sheet1!$I$1+J318*Sheet1!$J$1+K318*Sheet1!$K$1+L318*Sheet1!$L$1+M318*Sheet1!$M$1+N318*Sheet1!$N$1+O318*Sheet1!$O$1)</f>
        <v>-0.88461999999999996</v>
      </c>
      <c r="E318" s="5">
        <f>(Q318*Sheet1!$Q$1+R318*Sheet1!$R$1+S318*Sheet1!$S$1+T318*Sheet1!$T$1+U318*Sheet1!$U$1+V318*Sheet1!$V$1+W318*Sheet1!$W$1+X318*Sheet1!$X$1+Y318*Sheet1!$Y$1+Z318*Sheet1!$Z$1+AA318*Sheet1!$AA$1+AB318*Sheet1!$AB$1+AC318*Sheet1!$AC$1+AD318*Sheet1!$AD$1+AE318*Sheet1!$AE$1+AF318*Sheet1!$AF$1)</f>
        <v>4.4892000000000012</v>
      </c>
      <c r="F318" s="5">
        <f t="shared" si="4"/>
        <v>-0.76803706251360016</v>
      </c>
      <c r="G318" s="5"/>
      <c r="H318" s="5">
        <v>5.0000000000000001E-4</v>
      </c>
      <c r="I318" s="5">
        <v>7.6E-3</v>
      </c>
      <c r="J318" s="5">
        <v>0</v>
      </c>
      <c r="K318" s="5">
        <v>0.1076</v>
      </c>
      <c r="L318" s="5">
        <v>1E-4</v>
      </c>
      <c r="M318" s="5">
        <v>0.84530000000000005</v>
      </c>
      <c r="N318" s="5">
        <v>1E-4</v>
      </c>
      <c r="O318" s="5">
        <v>4.0000000000000002E-4</v>
      </c>
      <c r="P318" s="5"/>
      <c r="Q318" s="5">
        <v>0.99299999999999999</v>
      </c>
      <c r="R318" s="5">
        <v>2.9999999999999997E-4</v>
      </c>
      <c r="S318" s="5">
        <v>3.8999999999999998E-3</v>
      </c>
      <c r="T318" s="5">
        <v>0</v>
      </c>
      <c r="U318" s="5">
        <v>4.7999999999999996E-3</v>
      </c>
      <c r="V318" s="5">
        <v>0</v>
      </c>
      <c r="W318" s="5">
        <v>0</v>
      </c>
      <c r="X318" s="5">
        <v>0</v>
      </c>
      <c r="Y318" s="5">
        <v>0.69669999999999999</v>
      </c>
      <c r="Z318" s="5">
        <v>9.1000000000000004E-3</v>
      </c>
      <c r="AA318" s="5">
        <v>8.2000000000000007E-3</v>
      </c>
      <c r="AB318" s="5">
        <v>0</v>
      </c>
      <c r="AC318" s="5">
        <v>0</v>
      </c>
      <c r="AD318" s="5">
        <v>5.1999999999999998E-3</v>
      </c>
      <c r="AE318" s="5">
        <v>0</v>
      </c>
      <c r="AF318" s="5">
        <v>6.7999999999999996E-3</v>
      </c>
      <c r="AG318" s="5">
        <v>2.7000000000000001E-3</v>
      </c>
      <c r="AH318" s="6" t="s">
        <v>358</v>
      </c>
      <c r="AI318" s="7" t="s">
        <v>359</v>
      </c>
      <c r="AJ318" s="7"/>
      <c r="AK318" s="24">
        <f>(AB318*Sheet1!$AB$1+W318*Sheet1!$W$1+T318*Sheet1!$T$1+Q318*Sheet1!$Q$1+AE318*Sheet1!$AE$1+Y318*Sheet1!$Y$1+S318*Sheet1!$S$1)*D318</f>
        <v>-3.8748125239999993</v>
      </c>
      <c r="AL318" s="24">
        <f>(X318*Sheet1!$X$1+Z318*Sheet1!$Z$1)*D318</f>
        <v>-3.2200168000000001E-2</v>
      </c>
      <c r="AM318" s="24">
        <f>(AF318*Sheet1!$AF$1+AD318*Sheet1!$AD$1+AC318*Sheet1!$AC$1+AA318*Sheet1!$AA$1+V318*Sheet1!$V$1+U318*Sheet1!$U$1+R318*Sheet1!$R$1)*D318</f>
        <v>-6.4223411999999994E-2</v>
      </c>
      <c r="AN318" s="29" t="s">
        <v>2237</v>
      </c>
      <c r="AO318" s="19">
        <v>6060</v>
      </c>
      <c r="AP318" s="30" t="s">
        <v>2230</v>
      </c>
      <c r="AQ318" s="30" t="s">
        <v>8</v>
      </c>
    </row>
    <row r="319" spans="1:43" ht="15.75" customHeight="1">
      <c r="A319" s="5">
        <v>10001756</v>
      </c>
      <c r="C319" s="5" t="s">
        <v>31</v>
      </c>
      <c r="D319" s="5">
        <f>(H319*Sheet1!$H$1+I319*Sheet1!$I$1+J319*Sheet1!$J$1+K319*Sheet1!$K$1+L319*Sheet1!$L$1+M319*Sheet1!$M$1+N319*Sheet1!$N$1+O319*Sheet1!$O$1)</f>
        <v>-0.44930000000000009</v>
      </c>
      <c r="E319" s="5">
        <f>(Q319*Sheet1!$Q$1+R319*Sheet1!$R$1+S319*Sheet1!$S$1+T319*Sheet1!$T$1+U319*Sheet1!$U$1+V319*Sheet1!$V$1+W319*Sheet1!$W$1+X319*Sheet1!$X$1+Y319*Sheet1!$Y$1+Z319*Sheet1!$Z$1+AA319*Sheet1!$AA$1+AB319*Sheet1!$AB$1+AC319*Sheet1!$AC$1+AD319*Sheet1!$AD$1+AE319*Sheet1!$AE$1+AF319*Sheet1!$AF$1)</f>
        <v>2.0922999999999998</v>
      </c>
      <c r="F319" s="5">
        <f t="shared" si="4"/>
        <v>-0.189612197663</v>
      </c>
      <c r="G319" s="5"/>
      <c r="H319" s="5">
        <v>0</v>
      </c>
      <c r="I319" s="5">
        <v>4.4000000000000003E-3</v>
      </c>
      <c r="J319" s="5">
        <v>0</v>
      </c>
      <c r="K319" s="5">
        <v>0.91600000000000004</v>
      </c>
      <c r="L319" s="5">
        <v>0</v>
      </c>
      <c r="M319" s="5">
        <v>8.5099999999999995E-2</v>
      </c>
      <c r="N319" s="5">
        <v>0</v>
      </c>
      <c r="O319" s="5">
        <v>0</v>
      </c>
      <c r="P319" s="5"/>
      <c r="Q319" s="5">
        <v>2.0000000000000001E-4</v>
      </c>
      <c r="R319" s="5">
        <v>0.99250000000000005</v>
      </c>
      <c r="S319" s="5">
        <v>0</v>
      </c>
      <c r="T319" s="5">
        <v>0</v>
      </c>
      <c r="U319" s="5">
        <v>2.1700000000000001E-2</v>
      </c>
      <c r="V319" s="5">
        <v>1.4E-3</v>
      </c>
      <c r="W319" s="5">
        <v>0</v>
      </c>
      <c r="X319" s="5">
        <v>0</v>
      </c>
      <c r="Y319" s="5">
        <v>0</v>
      </c>
      <c r="Z319" s="5">
        <v>3.5000000000000001E-3</v>
      </c>
      <c r="AA319" s="5">
        <v>1.1599999999999999E-2</v>
      </c>
      <c r="AB319" s="5">
        <v>0</v>
      </c>
      <c r="AC319" s="5">
        <v>2.9999999999999997E-4</v>
      </c>
      <c r="AD319" s="5">
        <v>1E-4</v>
      </c>
      <c r="AE319" s="5">
        <v>0</v>
      </c>
      <c r="AF319" s="5">
        <v>0</v>
      </c>
      <c r="AG319" s="5">
        <v>1.5E-3</v>
      </c>
      <c r="AH319" s="6" t="s">
        <v>78</v>
      </c>
      <c r="AI319" s="7"/>
      <c r="AJ319" s="7"/>
      <c r="AK319" s="24">
        <f>(AB319*Sheet1!$AB$1+W319*Sheet1!$W$1+T319*Sheet1!$T$1+Q319*Sheet1!$Q$1+AE319*Sheet1!$AE$1+Y319*Sheet1!$Y$1+S319*Sheet1!$S$1)*D319</f>
        <v>-2.6958000000000006E-4</v>
      </c>
      <c r="AL319" s="24">
        <f>(X319*Sheet1!$X$1+Z319*Sheet1!$Z$1)*D319</f>
        <v>-6.290200000000001E-3</v>
      </c>
      <c r="AM319" s="24">
        <f>(AF319*Sheet1!$AF$1+AD319*Sheet1!$AD$1+AC319*Sheet1!$AC$1+AA319*Sheet1!$AA$1+V319*Sheet1!$V$1+U319*Sheet1!$U$1+R319*Sheet1!$R$1)*D319</f>
        <v>-0.93351061000000024</v>
      </c>
      <c r="AN319" s="29" t="s">
        <v>2238</v>
      </c>
      <c r="AO319" s="19">
        <v>6069</v>
      </c>
      <c r="AP319" s="30" t="s">
        <v>12</v>
      </c>
      <c r="AQ319" s="30" t="s">
        <v>6</v>
      </c>
    </row>
    <row r="320" spans="1:43" ht="15.75" customHeight="1">
      <c r="A320" s="5">
        <v>10001825</v>
      </c>
      <c r="C320" s="5" t="s">
        <v>31</v>
      </c>
      <c r="D320" s="5">
        <f>(H320*Sheet1!$H$1+I320*Sheet1!$I$1+J320*Sheet1!$J$1+K320*Sheet1!$K$1+L320*Sheet1!$L$1+M320*Sheet1!$M$1+N320*Sheet1!$N$1+O320*Sheet1!$O$1)</f>
        <v>-0.94965999999999995</v>
      </c>
      <c r="E320" s="5">
        <f>(Q320*Sheet1!$Q$1+R320*Sheet1!$R$1+S320*Sheet1!$S$1+T320*Sheet1!$T$1+U320*Sheet1!$U$1+V320*Sheet1!$V$1+W320*Sheet1!$W$1+X320*Sheet1!$X$1+Y320*Sheet1!$Y$1+Z320*Sheet1!$Z$1+AA320*Sheet1!$AA$1+AB320*Sheet1!$AB$1+AC320*Sheet1!$AC$1+AD320*Sheet1!$AD$1+AE320*Sheet1!$AE$1+AF320*Sheet1!$AF$1)</f>
        <v>3.4006000000000003</v>
      </c>
      <c r="F320" s="5">
        <f t="shared" si="4"/>
        <v>-0.68205219371520009</v>
      </c>
      <c r="G320" s="5"/>
      <c r="H320" s="5">
        <v>0</v>
      </c>
      <c r="I320" s="5">
        <v>4.0000000000000002E-4</v>
      </c>
      <c r="J320" s="5">
        <v>0</v>
      </c>
      <c r="K320" s="5">
        <v>0.1759</v>
      </c>
      <c r="L320" s="5">
        <v>0</v>
      </c>
      <c r="M320" s="5">
        <v>0.87949999999999995</v>
      </c>
      <c r="N320" s="5">
        <v>0</v>
      </c>
      <c r="O320" s="5">
        <v>0</v>
      </c>
      <c r="P320" s="5"/>
      <c r="Q320" s="5">
        <v>0.127</v>
      </c>
      <c r="R320" s="5">
        <v>1.1999999999999999E-3</v>
      </c>
      <c r="S320" s="5">
        <v>1.72E-2</v>
      </c>
      <c r="T320" s="5">
        <v>0</v>
      </c>
      <c r="U320" s="5">
        <v>8.2000000000000007E-3</v>
      </c>
      <c r="V320" s="5">
        <v>4.0000000000000002E-4</v>
      </c>
      <c r="W320" s="5">
        <v>0</v>
      </c>
      <c r="X320" s="5">
        <v>0</v>
      </c>
      <c r="Y320" s="5">
        <v>0.18870000000000001</v>
      </c>
      <c r="Z320" s="5">
        <v>1.2999999999999999E-3</v>
      </c>
      <c r="AA320" s="5">
        <v>1.2E-2</v>
      </c>
      <c r="AB320" s="5">
        <v>4.5999999999999999E-3</v>
      </c>
      <c r="AC320" s="5">
        <v>5.9999999999999995E-4</v>
      </c>
      <c r="AD320" s="5">
        <v>1.01E-2</v>
      </c>
      <c r="AE320" s="5">
        <v>0</v>
      </c>
      <c r="AF320" s="5">
        <v>0.83140000000000003</v>
      </c>
      <c r="AG320" s="5">
        <v>1E-4</v>
      </c>
      <c r="AH320" s="6" t="s">
        <v>360</v>
      </c>
      <c r="AI320" s="7"/>
      <c r="AJ320" s="7"/>
      <c r="AK320" s="24">
        <f>(AB320*Sheet1!$AB$1+W320*Sheet1!$W$1+T320*Sheet1!$T$1+Q320*Sheet1!$Q$1+AE320*Sheet1!$AE$1+Y320*Sheet1!$Y$1+S320*Sheet1!$S$1)*D320</f>
        <v>-0.76599575599999992</v>
      </c>
      <c r="AL320" s="24">
        <f>(X320*Sheet1!$X$1+Z320*Sheet1!$Z$1)*D320</f>
        <v>-4.9382319999999999E-3</v>
      </c>
      <c r="AM320" s="24">
        <f>(AF320*Sheet1!$AF$1+AD320*Sheet1!$AD$1+AC320*Sheet1!$AC$1+AA320*Sheet1!$AA$1+V320*Sheet1!$V$1+U320*Sheet1!$U$1+R320*Sheet1!$R$1)*D320</f>
        <v>-2.4584798080000003</v>
      </c>
      <c r="AN320" s="29" t="s">
        <v>2239</v>
      </c>
      <c r="AO320" s="19">
        <v>6073</v>
      </c>
      <c r="AP320" s="30" t="s">
        <v>26</v>
      </c>
      <c r="AQ320" s="30" t="s">
        <v>8</v>
      </c>
    </row>
    <row r="321" spans="1:43" ht="15.75" customHeight="1">
      <c r="A321" s="5">
        <v>10001857</v>
      </c>
      <c r="C321" s="5" t="s">
        <v>31</v>
      </c>
      <c r="D321" s="5">
        <f>(H321*Sheet1!$H$1+I321*Sheet1!$I$1+J321*Sheet1!$J$1+K321*Sheet1!$K$1+L321*Sheet1!$L$1+M321*Sheet1!$M$1+N321*Sheet1!$N$1+O321*Sheet1!$O$1)</f>
        <v>0.39129999999999998</v>
      </c>
      <c r="E321" s="5">
        <f>(Q321*Sheet1!$Q$1+R321*Sheet1!$R$1+S321*Sheet1!$S$1+T321*Sheet1!$T$1+U321*Sheet1!$U$1+V321*Sheet1!$V$1+W321*Sheet1!$W$1+X321*Sheet1!$X$1+Y321*Sheet1!$Y$1+Z321*Sheet1!$Z$1+AA321*Sheet1!$AA$1+AB321*Sheet1!$AB$1+AC321*Sheet1!$AC$1+AD321*Sheet1!$AD$1+AE321*Sheet1!$AE$1+AF321*Sheet1!$AF$1)</f>
        <v>6.9173999999999998</v>
      </c>
      <c r="F321" s="5">
        <f t="shared" si="4"/>
        <v>0.90379338121800001</v>
      </c>
      <c r="G321" s="5"/>
      <c r="H321" s="5">
        <v>1E-4</v>
      </c>
      <c r="I321" s="5">
        <v>0.82269999999999999</v>
      </c>
      <c r="J321" s="5">
        <v>0.13100000000000001</v>
      </c>
      <c r="K321" s="5">
        <v>7.7600000000000002E-2</v>
      </c>
      <c r="L321" s="5">
        <v>0</v>
      </c>
      <c r="M321" s="5">
        <v>2.0999999999999999E-3</v>
      </c>
      <c r="N321" s="5">
        <v>0</v>
      </c>
      <c r="O321" s="5">
        <v>1E-4</v>
      </c>
      <c r="P321" s="5"/>
      <c r="Q321" s="5">
        <v>0.85040000000000004</v>
      </c>
      <c r="R321" s="5">
        <v>0</v>
      </c>
      <c r="S321" s="5">
        <v>8.9999999999999998E-4</v>
      </c>
      <c r="T321" s="5">
        <v>0.99829999999999997</v>
      </c>
      <c r="U321" s="5">
        <v>1.46E-2</v>
      </c>
      <c r="V321" s="5">
        <v>0</v>
      </c>
      <c r="W321" s="5">
        <v>0</v>
      </c>
      <c r="X321" s="5">
        <v>0</v>
      </c>
      <c r="Y321" s="5">
        <v>2.0000000000000001E-4</v>
      </c>
      <c r="Z321" s="5">
        <v>0.57279999999999998</v>
      </c>
      <c r="AA321" s="5">
        <v>1.6199999999999999E-2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0.31790000000000002</v>
      </c>
      <c r="AH321" s="6" t="s">
        <v>361</v>
      </c>
      <c r="AI321" s="7" t="s">
        <v>324</v>
      </c>
      <c r="AJ321" s="7"/>
      <c r="AK321" s="24">
        <f>(AB321*Sheet1!$AB$1+W321*Sheet1!$W$1+T321*Sheet1!$T$1+Q321*Sheet1!$Q$1+AE321*Sheet1!$AE$1+Y321*Sheet1!$Y$1+S321*Sheet1!$S$1)*D321</f>
        <v>1.7804150000000003</v>
      </c>
      <c r="AL321" s="24">
        <f>(X321*Sheet1!$X$1+Z321*Sheet1!$Z$1)*D321</f>
        <v>0.89654655999999988</v>
      </c>
      <c r="AM321" s="24">
        <f>(AF321*Sheet1!$AF$1+AD321*Sheet1!$AD$1+AC321*Sheet1!$AC$1+AA321*Sheet1!$AA$1+V321*Sheet1!$V$1+U321*Sheet1!$U$1+R321*Sheet1!$R$1)*D321</f>
        <v>2.9817059999999996E-2</v>
      </c>
      <c r="AN321" s="29" t="s">
        <v>2240</v>
      </c>
      <c r="AO321" s="19">
        <v>6063</v>
      </c>
      <c r="AP321" s="30" t="s">
        <v>2258</v>
      </c>
      <c r="AQ321" s="30" t="s">
        <v>4</v>
      </c>
    </row>
    <row r="322" spans="1:43" ht="15.75" customHeight="1">
      <c r="A322" s="5">
        <v>10001975</v>
      </c>
      <c r="C322" s="5" t="s">
        <v>31</v>
      </c>
      <c r="D322" s="5">
        <f>(H322*Sheet1!$H$1+I322*Sheet1!$I$1+J322*Sheet1!$J$1+K322*Sheet1!$K$1+L322*Sheet1!$L$1+M322*Sheet1!$M$1+N322*Sheet1!$N$1+O322*Sheet1!$O$1)</f>
        <v>0.47633000000000003</v>
      </c>
      <c r="E322" s="5">
        <f>(Q322*Sheet1!$Q$1+R322*Sheet1!$R$1+S322*Sheet1!$S$1+T322*Sheet1!$T$1+U322*Sheet1!$U$1+V322*Sheet1!$V$1+W322*Sheet1!$W$1+X322*Sheet1!$X$1+Y322*Sheet1!$Y$1+Z322*Sheet1!$Z$1+AA322*Sheet1!$AA$1+AB322*Sheet1!$AB$1+AC322*Sheet1!$AC$1+AD322*Sheet1!$AD$1+AE322*Sheet1!$AE$1+AF322*Sheet1!$AF$1)</f>
        <v>3.2032000000000003</v>
      </c>
      <c r="F322" s="5">
        <f t="shared" si="4"/>
        <v>0.52441067398719998</v>
      </c>
      <c r="G322" s="5"/>
      <c r="H322" s="5">
        <v>3.9E-2</v>
      </c>
      <c r="I322" s="5">
        <v>0.88439999999999996</v>
      </c>
      <c r="J322" s="5">
        <v>0.10349999999999999</v>
      </c>
      <c r="K322" s="5">
        <v>4.7999999999999996E-3</v>
      </c>
      <c r="L322" s="5">
        <v>0</v>
      </c>
      <c r="M322" s="5">
        <v>1E-4</v>
      </c>
      <c r="N322" s="5">
        <v>1E-4</v>
      </c>
      <c r="O322" s="5">
        <v>1.8E-3</v>
      </c>
      <c r="P322" s="5"/>
      <c r="Q322" s="5">
        <v>4.4400000000000002E-2</v>
      </c>
      <c r="R322" s="5">
        <v>2.3E-3</v>
      </c>
      <c r="S322" s="5">
        <v>1E-4</v>
      </c>
      <c r="T322" s="5">
        <v>0</v>
      </c>
      <c r="U322" s="5">
        <v>0.24940000000000001</v>
      </c>
      <c r="V322" s="5">
        <v>1.5E-3</v>
      </c>
      <c r="W322" s="5">
        <v>0</v>
      </c>
      <c r="X322" s="5">
        <v>0</v>
      </c>
      <c r="Y322" s="5">
        <v>0</v>
      </c>
      <c r="Z322" s="5">
        <v>0.26500000000000001</v>
      </c>
      <c r="AA322" s="5">
        <v>0.56720000000000004</v>
      </c>
      <c r="AB322" s="5">
        <v>0</v>
      </c>
      <c r="AC322" s="5">
        <v>0</v>
      </c>
      <c r="AD322" s="5">
        <v>2.9899999999999999E-2</v>
      </c>
      <c r="AE322" s="5">
        <v>0</v>
      </c>
      <c r="AF322" s="5">
        <v>0</v>
      </c>
      <c r="AG322" s="5">
        <v>0.34229999999999999</v>
      </c>
      <c r="AH322" s="6" t="s">
        <v>95</v>
      </c>
      <c r="AI322" s="7" t="s">
        <v>324</v>
      </c>
      <c r="AJ322" s="7"/>
      <c r="AK322" s="24">
        <f>(AB322*Sheet1!$AB$1+W322*Sheet1!$W$1+T322*Sheet1!$T$1+Q322*Sheet1!$Q$1+AE322*Sheet1!$AE$1+Y322*Sheet1!$Y$1+S322*Sheet1!$S$1)*D322</f>
        <v>6.3542422000000015E-2</v>
      </c>
      <c r="AL322" s="24">
        <f>(X322*Sheet1!$X$1+Z322*Sheet1!$Z$1)*D322</f>
        <v>0.50490980000000008</v>
      </c>
      <c r="AM322" s="24">
        <f>(AF322*Sheet1!$AF$1+AD322*Sheet1!$AD$1+AC322*Sheet1!$AC$1+AA322*Sheet1!$AA$1+V322*Sheet1!$V$1+U322*Sheet1!$U$1+R322*Sheet1!$R$1)*D322</f>
        <v>0.95732803399999999</v>
      </c>
      <c r="AN322" s="29" t="s">
        <v>2241</v>
      </c>
      <c r="AO322" s="19">
        <v>6064</v>
      </c>
      <c r="AP322" s="30" t="s">
        <v>21</v>
      </c>
      <c r="AQ322" s="30" t="s">
        <v>4</v>
      </c>
    </row>
    <row r="323" spans="1:43" ht="15.75" customHeight="1">
      <c r="A323" s="5">
        <v>10002001</v>
      </c>
      <c r="C323" s="5" t="s">
        <v>31</v>
      </c>
      <c r="D323" s="5">
        <f>(H323*Sheet1!$H$1+I323*Sheet1!$I$1+J323*Sheet1!$J$1+K323*Sheet1!$K$1+L323*Sheet1!$L$1+M323*Sheet1!$M$1+N323*Sheet1!$N$1+O323*Sheet1!$O$1)</f>
        <v>-0.59543000000000001</v>
      </c>
      <c r="E323" s="5">
        <f>(Q323*Sheet1!$Q$1+R323*Sheet1!$R$1+S323*Sheet1!$S$1+T323*Sheet1!$T$1+U323*Sheet1!$U$1+V323*Sheet1!$V$1+W323*Sheet1!$W$1+X323*Sheet1!$X$1+Y323*Sheet1!$Y$1+Z323*Sheet1!$Z$1+AA323*Sheet1!$AA$1+AB323*Sheet1!$AB$1+AC323*Sheet1!$AC$1+AD323*Sheet1!$AD$1+AE323*Sheet1!$AE$1+AF323*Sheet1!$AF$1)</f>
        <v>3.3329</v>
      </c>
      <c r="F323" s="5">
        <f t="shared" si="4"/>
        <v>-0.38916214567669999</v>
      </c>
      <c r="G323" s="5"/>
      <c r="H323" s="5">
        <v>0</v>
      </c>
      <c r="I323" s="5">
        <v>6.3E-3</v>
      </c>
      <c r="J323" s="5">
        <v>0</v>
      </c>
      <c r="K323" s="5">
        <v>0.61919999999999997</v>
      </c>
      <c r="L323" s="5">
        <v>0</v>
      </c>
      <c r="M323" s="5">
        <v>0.35070000000000001</v>
      </c>
      <c r="N323" s="5">
        <v>2.0000000000000001E-4</v>
      </c>
      <c r="O323" s="5">
        <v>1E-4</v>
      </c>
      <c r="P323" s="5"/>
      <c r="Q323" s="5">
        <v>0.1108</v>
      </c>
      <c r="R323" s="5">
        <v>9.0499999999999997E-2</v>
      </c>
      <c r="S323" s="5">
        <v>0.84970000000000001</v>
      </c>
      <c r="T323" s="5">
        <v>2.9999999999999997E-4</v>
      </c>
      <c r="U323" s="5">
        <v>3.95E-2</v>
      </c>
      <c r="V323" s="5">
        <v>1.4E-3</v>
      </c>
      <c r="W323" s="5">
        <v>0</v>
      </c>
      <c r="X323" s="5">
        <v>1.89E-2</v>
      </c>
      <c r="Y323" s="5">
        <v>2.12E-2</v>
      </c>
      <c r="Z323" s="5">
        <v>0.1173</v>
      </c>
      <c r="AA323" s="5">
        <v>6.8599999999999994E-2</v>
      </c>
      <c r="AB323" s="5">
        <v>4.0000000000000002E-4</v>
      </c>
      <c r="AC323" s="5">
        <v>8.0000000000000004E-4</v>
      </c>
      <c r="AD323" s="5">
        <v>6.93E-2</v>
      </c>
      <c r="AE323" s="5">
        <v>0</v>
      </c>
      <c r="AF323" s="5">
        <v>0.01</v>
      </c>
      <c r="AG323" s="5">
        <v>2.0999999999999999E-3</v>
      </c>
      <c r="AH323" s="6" t="s">
        <v>210</v>
      </c>
      <c r="AI323" s="7" t="s">
        <v>62</v>
      </c>
      <c r="AJ323" s="7"/>
      <c r="AK323" s="24">
        <f>(AB323*Sheet1!$AB$1+W323*Sheet1!$W$1+T323*Sheet1!$T$1+Q323*Sheet1!$Q$1+AE323*Sheet1!$AE$1+Y323*Sheet1!$Y$1+S323*Sheet1!$S$1)*D323</f>
        <v>-1.23611268</v>
      </c>
      <c r="AL323" s="24">
        <f>(X323*Sheet1!$X$1+Z323*Sheet1!$Z$1)*D323</f>
        <v>-0.30188301000000001</v>
      </c>
      <c r="AM323" s="24">
        <f>(AF323*Sheet1!$AF$1+AD323*Sheet1!$AD$1+AC323*Sheet1!$AC$1+AA323*Sheet1!$AA$1+V323*Sheet1!$V$1+U323*Sheet1!$U$1+R323*Sheet1!$R$1)*D323</f>
        <v>-0.44651295700000004</v>
      </c>
      <c r="AN323" s="29" t="s">
        <v>2243</v>
      </c>
      <c r="AO323" s="19">
        <v>6066</v>
      </c>
      <c r="AP323" s="30" t="s">
        <v>13</v>
      </c>
      <c r="AQ323" s="30" t="s">
        <v>6</v>
      </c>
    </row>
    <row r="324" spans="1:43" ht="15.75" customHeight="1">
      <c r="A324" s="5">
        <v>10002205</v>
      </c>
      <c r="C324" s="5" t="s">
        <v>31</v>
      </c>
      <c r="D324" s="5">
        <f>(H324*Sheet1!$H$1+I324*Sheet1!$I$1+J324*Sheet1!$J$1+K324*Sheet1!$K$1+L324*Sheet1!$L$1+M324*Sheet1!$M$1+N324*Sheet1!$N$1+O324*Sheet1!$O$1)</f>
        <v>-0.84998000000000007</v>
      </c>
      <c r="E324" s="5">
        <f>(Q324*Sheet1!$Q$1+R324*Sheet1!$R$1+S324*Sheet1!$S$1+T324*Sheet1!$T$1+U324*Sheet1!$U$1+V324*Sheet1!$V$1+W324*Sheet1!$W$1+X324*Sheet1!$X$1+Y324*Sheet1!$Y$1+Z324*Sheet1!$Z$1+AA324*Sheet1!$AA$1+AB324*Sheet1!$AB$1+AC324*Sheet1!$AC$1+AD324*Sheet1!$AD$1+AE324*Sheet1!$AE$1+AF324*Sheet1!$AF$1)</f>
        <v>3.3079999999999998</v>
      </c>
      <c r="F324" s="5">
        <f t="shared" ref="F324:F387" si="5">(D324*E324*AG324)+(D324*E324*-AH324)</f>
        <v>-0.58709002579199998</v>
      </c>
      <c r="G324" s="5"/>
      <c r="H324" s="5">
        <v>0</v>
      </c>
      <c r="I324" s="5">
        <v>8.0000000000000004E-4</v>
      </c>
      <c r="J324" s="5">
        <v>0</v>
      </c>
      <c r="K324" s="5">
        <v>0.32019999999999998</v>
      </c>
      <c r="L324" s="5">
        <v>0</v>
      </c>
      <c r="M324" s="5">
        <v>0.72230000000000005</v>
      </c>
      <c r="N324" s="5">
        <v>0</v>
      </c>
      <c r="O324" s="5">
        <v>0</v>
      </c>
      <c r="P324" s="5"/>
      <c r="Q324" s="5">
        <v>3.0800000000000001E-2</v>
      </c>
      <c r="R324" s="5">
        <v>0.26719999999999999</v>
      </c>
      <c r="S324" s="5">
        <v>0.54490000000000005</v>
      </c>
      <c r="T324" s="5">
        <v>0</v>
      </c>
      <c r="U324" s="5">
        <v>1.4E-2</v>
      </c>
      <c r="V324" s="5">
        <v>1.5900000000000001E-2</v>
      </c>
      <c r="W324" s="5">
        <v>0</v>
      </c>
      <c r="X324" s="5">
        <v>0</v>
      </c>
      <c r="Y324" s="5">
        <v>2.0199999999999999E-2</v>
      </c>
      <c r="Z324" s="5">
        <v>5.7000000000000002E-3</v>
      </c>
      <c r="AA324" s="5">
        <v>3.3700000000000001E-2</v>
      </c>
      <c r="AB324" s="5">
        <v>0</v>
      </c>
      <c r="AC324" s="5">
        <v>3.49E-2</v>
      </c>
      <c r="AD324" s="5">
        <v>2.52E-2</v>
      </c>
      <c r="AE324" s="5">
        <v>0</v>
      </c>
      <c r="AF324" s="5">
        <v>0.38219999999999998</v>
      </c>
      <c r="AG324" s="5">
        <v>2.9999999999999997E-4</v>
      </c>
      <c r="AH324" s="6" t="s">
        <v>362</v>
      </c>
      <c r="AI324" s="7" t="s">
        <v>56</v>
      </c>
      <c r="AJ324" s="7"/>
      <c r="AK324" s="24">
        <f>(AB324*Sheet1!$AB$1+W324*Sheet1!$W$1+T324*Sheet1!$T$1+Q324*Sheet1!$Q$1+AE324*Sheet1!$AE$1+Y324*Sheet1!$Y$1+S324*Sheet1!$S$1)*D324</f>
        <v>-1.0391855480000003</v>
      </c>
      <c r="AL324" s="24">
        <f>(X324*Sheet1!$X$1+Z324*Sheet1!$Z$1)*D324</f>
        <v>-1.9379544000000002E-2</v>
      </c>
      <c r="AM324" s="24">
        <f>(AF324*Sheet1!$AF$1+AD324*Sheet1!$AD$1+AC324*Sheet1!$AC$1+AA324*Sheet1!$AA$1+V324*Sheet1!$V$1+U324*Sheet1!$U$1+R324*Sheet1!$R$1)*D324</f>
        <v>-1.753168748</v>
      </c>
      <c r="AN324" s="29" t="s">
        <v>2228</v>
      </c>
      <c r="AO324" s="19">
        <v>6001</v>
      </c>
      <c r="AP324" s="30" t="s">
        <v>13</v>
      </c>
      <c r="AQ324" s="30" t="s">
        <v>8</v>
      </c>
    </row>
    <row r="325" spans="1:43" ht="15.75" customHeight="1">
      <c r="A325" s="5">
        <v>10001576</v>
      </c>
      <c r="C325" s="5" t="s">
        <v>31</v>
      </c>
      <c r="D325" s="5">
        <f>(H325*Sheet1!$H$1+I325*Sheet1!$I$1+J325*Sheet1!$J$1+K325*Sheet1!$K$1+L325*Sheet1!$L$1+M325*Sheet1!$M$1+N325*Sheet1!$N$1+O325*Sheet1!$O$1)</f>
        <v>-0.83235999999999988</v>
      </c>
      <c r="E325" s="5">
        <f>(Q325*Sheet1!$Q$1+R325*Sheet1!$R$1+S325*Sheet1!$S$1+T325*Sheet1!$T$1+U325*Sheet1!$U$1+V325*Sheet1!$V$1+W325*Sheet1!$W$1+X325*Sheet1!$X$1+Y325*Sheet1!$Y$1+Z325*Sheet1!$Z$1+AA325*Sheet1!$AA$1+AB325*Sheet1!$AB$1+AC325*Sheet1!$AC$1+AD325*Sheet1!$AD$1+AE325*Sheet1!$AE$1+AF325*Sheet1!$AF$1)</f>
        <v>3.3606999999999996</v>
      </c>
      <c r="F325" s="5">
        <f t="shared" si="5"/>
        <v>-0.62072358871879985</v>
      </c>
      <c r="G325" s="5"/>
      <c r="H325" s="5">
        <v>0</v>
      </c>
      <c r="I325" s="5">
        <v>2.5000000000000001E-2</v>
      </c>
      <c r="J325" s="5">
        <v>6.9999999999999999E-4</v>
      </c>
      <c r="K325" s="5">
        <v>0.36930000000000002</v>
      </c>
      <c r="L325" s="5">
        <v>1E-4</v>
      </c>
      <c r="M325" s="5">
        <v>0.69669999999999999</v>
      </c>
      <c r="N325" s="5">
        <v>1E-4</v>
      </c>
      <c r="O325" s="5">
        <v>5.0000000000000001E-4</v>
      </c>
      <c r="P325" s="5"/>
      <c r="Q325" s="5">
        <v>6.6900000000000001E-2</v>
      </c>
      <c r="R325" s="5">
        <v>1.77E-2</v>
      </c>
      <c r="S325" s="5">
        <v>0.81330000000000002</v>
      </c>
      <c r="T325" s="5">
        <v>0</v>
      </c>
      <c r="U325" s="5">
        <v>1.95E-2</v>
      </c>
      <c r="V325" s="5">
        <v>2.0000000000000001E-4</v>
      </c>
      <c r="W325" s="5">
        <v>0</v>
      </c>
      <c r="X325" s="5">
        <v>0</v>
      </c>
      <c r="Y325" s="5">
        <v>4.8899999999999999E-2</v>
      </c>
      <c r="Z325" s="5">
        <v>3.2199999999999999E-2</v>
      </c>
      <c r="AA325" s="5">
        <v>1.09E-2</v>
      </c>
      <c r="AB325" s="5">
        <v>1.1000000000000001E-3</v>
      </c>
      <c r="AC325" s="5">
        <v>0</v>
      </c>
      <c r="AD325" s="5">
        <v>0.29249999999999998</v>
      </c>
      <c r="AE325" s="5">
        <v>0</v>
      </c>
      <c r="AF325" s="5">
        <v>5.7999999999999996E-3</v>
      </c>
      <c r="AG325" s="5">
        <v>8.6E-3</v>
      </c>
      <c r="AH325" s="6" t="s">
        <v>363</v>
      </c>
      <c r="AI325" s="7" t="s">
        <v>364</v>
      </c>
      <c r="AJ325" s="7" t="s">
        <v>136</v>
      </c>
      <c r="AK325" s="24">
        <f>(AB325*Sheet1!$AB$1+W325*Sheet1!$W$1+T325*Sheet1!$T$1+Q325*Sheet1!$Q$1+AE325*Sheet1!$AE$1+Y325*Sheet1!$Y$1+S325*Sheet1!$S$1)*D325</f>
        <v>-1.6051230239999996</v>
      </c>
      <c r="AL325" s="24">
        <f>(X325*Sheet1!$X$1+Z325*Sheet1!$Z$1)*D325</f>
        <v>-0.10720796799999999</v>
      </c>
      <c r="AM325" s="24">
        <f>(AF325*Sheet1!$AF$1+AD325*Sheet1!$AD$1+AC325*Sheet1!$AC$1+AA325*Sheet1!$AA$1+V325*Sheet1!$V$1+U325*Sheet1!$U$1+R325*Sheet1!$R$1)*D325</f>
        <v>-1.0849812599999999</v>
      </c>
      <c r="AN325" s="29" t="s">
        <v>2229</v>
      </c>
      <c r="AO325" s="19">
        <v>6009</v>
      </c>
      <c r="AP325" s="30" t="s">
        <v>13</v>
      </c>
      <c r="AQ325" s="30" t="s">
        <v>8</v>
      </c>
    </row>
    <row r="326" spans="1:43" ht="15.75" customHeight="1">
      <c r="A326" s="5">
        <v>10001860</v>
      </c>
      <c r="C326" s="5" t="s">
        <v>31</v>
      </c>
      <c r="D326" s="5">
        <f>(H326*Sheet1!$H$1+I326*Sheet1!$I$1+J326*Sheet1!$J$1+K326*Sheet1!$K$1+L326*Sheet1!$L$1+M326*Sheet1!$M$1+N326*Sheet1!$N$1+O326*Sheet1!$O$1)</f>
        <v>-0.92076000000000002</v>
      </c>
      <c r="E326" s="5">
        <f>(Q326*Sheet1!$Q$1+R326*Sheet1!$R$1+S326*Sheet1!$S$1+T326*Sheet1!$T$1+U326*Sheet1!$U$1+V326*Sheet1!$V$1+W326*Sheet1!$W$1+X326*Sheet1!$X$1+Y326*Sheet1!$Y$1+Z326*Sheet1!$Z$1+AA326*Sheet1!$AA$1+AB326*Sheet1!$AB$1+AC326*Sheet1!$AC$1+AD326*Sheet1!$AD$1+AE326*Sheet1!$AE$1+AF326*Sheet1!$AF$1)</f>
        <v>1.4992999999999999</v>
      </c>
      <c r="F326" s="5">
        <f t="shared" si="5"/>
        <v>-0.28024058000399998</v>
      </c>
      <c r="G326" s="5"/>
      <c r="H326" s="5">
        <v>0</v>
      </c>
      <c r="I326" s="5">
        <v>1.4E-3</v>
      </c>
      <c r="J326" s="5">
        <v>0</v>
      </c>
      <c r="K326" s="5">
        <v>0.15140000000000001</v>
      </c>
      <c r="L326" s="5">
        <v>0</v>
      </c>
      <c r="M326" s="5">
        <v>0.8609</v>
      </c>
      <c r="N326" s="5">
        <v>0</v>
      </c>
      <c r="O326" s="5">
        <v>0</v>
      </c>
      <c r="P326" s="5"/>
      <c r="Q326" s="5">
        <v>0.26150000000000001</v>
      </c>
      <c r="R326" s="5">
        <v>2.0000000000000001E-4</v>
      </c>
      <c r="S326" s="5">
        <v>0.2762</v>
      </c>
      <c r="T326" s="5">
        <v>0</v>
      </c>
      <c r="U326" s="5">
        <v>6.6E-3</v>
      </c>
      <c r="V326" s="5">
        <v>0</v>
      </c>
      <c r="W326" s="5">
        <v>0</v>
      </c>
      <c r="X326" s="5">
        <v>0</v>
      </c>
      <c r="Y326" s="5">
        <v>5.1000000000000004E-3</v>
      </c>
      <c r="Z326" s="5">
        <v>2.8899999999999999E-2</v>
      </c>
      <c r="AA326" s="5">
        <v>7.3000000000000001E-3</v>
      </c>
      <c r="AB326" s="5">
        <v>1E-4</v>
      </c>
      <c r="AC326" s="5">
        <v>0</v>
      </c>
      <c r="AD326" s="5">
        <v>2.9999999999999997E-4</v>
      </c>
      <c r="AE326" s="5">
        <v>0</v>
      </c>
      <c r="AF326" s="5">
        <v>1E-4</v>
      </c>
      <c r="AG326" s="5">
        <v>5.0000000000000001E-4</v>
      </c>
      <c r="AH326" s="6" t="s">
        <v>71</v>
      </c>
      <c r="AI326" s="7" t="s">
        <v>365</v>
      </c>
      <c r="AJ326" s="7"/>
      <c r="AK326" s="24">
        <f>(AB326*Sheet1!$AB$1+W326*Sheet1!$W$1+T326*Sheet1!$T$1+Q326*Sheet1!$Q$1+AE326*Sheet1!$AE$1+Y326*Sheet1!$Y$1+S326*Sheet1!$S$1)*D326</f>
        <v>-1.2406320239999999</v>
      </c>
      <c r="AL326" s="24">
        <f>(X326*Sheet1!$X$1+Z326*Sheet1!$Z$1)*D326</f>
        <v>-0.106439856</v>
      </c>
      <c r="AM326" s="24">
        <f>(AF326*Sheet1!$AF$1+AD326*Sheet1!$AD$1+AC326*Sheet1!$AC$1+AA326*Sheet1!$AA$1+V326*Sheet1!$V$1+U326*Sheet1!$U$1+R326*Sheet1!$R$1)*D326</f>
        <v>-3.3423587999999997E-2</v>
      </c>
      <c r="AN326" s="29" t="s">
        <v>2231</v>
      </c>
      <c r="AO326" s="19">
        <v>6013</v>
      </c>
      <c r="AP326" s="30" t="s">
        <v>13</v>
      </c>
      <c r="AQ326" s="30" t="s">
        <v>8</v>
      </c>
    </row>
    <row r="327" spans="1:43" ht="15.75" customHeight="1">
      <c r="A327" s="5">
        <v>20001233</v>
      </c>
      <c r="C327" s="5" t="s">
        <v>31</v>
      </c>
      <c r="D327" s="5">
        <f>(H327*Sheet1!$H$1+I327*Sheet1!$I$1+J327*Sheet1!$J$1+K327*Sheet1!$K$1+L327*Sheet1!$L$1+M327*Sheet1!$M$1+N327*Sheet1!$N$1+O327*Sheet1!$O$1)</f>
        <v>-0.39726</v>
      </c>
      <c r="E327" s="5">
        <f>(Q327*Sheet1!$Q$1+R327*Sheet1!$R$1+S327*Sheet1!$S$1+T327*Sheet1!$T$1+U327*Sheet1!$U$1+V327*Sheet1!$V$1+W327*Sheet1!$W$1+X327*Sheet1!$X$1+Y327*Sheet1!$Y$1+Z327*Sheet1!$Z$1+AA327*Sheet1!$AA$1+AB327*Sheet1!$AB$1+AC327*Sheet1!$AC$1+AD327*Sheet1!$AD$1+AE327*Sheet1!$AE$1+AF327*Sheet1!$AF$1)</f>
        <v>2.0465999999999998</v>
      </c>
      <c r="F327" s="5">
        <f t="shared" si="5"/>
        <v>-0.16285037289479998</v>
      </c>
      <c r="G327" s="5"/>
      <c r="H327" s="5">
        <v>0</v>
      </c>
      <c r="I327" s="5">
        <v>1.0200000000000001E-2</v>
      </c>
      <c r="J327" s="5">
        <v>0</v>
      </c>
      <c r="K327" s="5">
        <v>0.97</v>
      </c>
      <c r="L327" s="5">
        <v>0</v>
      </c>
      <c r="M327" s="5">
        <v>1.43E-2</v>
      </c>
      <c r="N327" s="5">
        <v>1E-4</v>
      </c>
      <c r="O327" s="5">
        <v>0</v>
      </c>
      <c r="P327" s="5"/>
      <c r="Q327" s="5">
        <v>4.1000000000000003E-3</v>
      </c>
      <c r="R327" s="5">
        <v>2.9999999999999997E-4</v>
      </c>
      <c r="S327" s="5">
        <v>0.99990000000000001</v>
      </c>
      <c r="T327" s="5">
        <v>0</v>
      </c>
      <c r="U327" s="5">
        <v>1E-4</v>
      </c>
      <c r="V327" s="5">
        <v>0</v>
      </c>
      <c r="W327" s="5">
        <v>0</v>
      </c>
      <c r="X327" s="5">
        <v>0</v>
      </c>
      <c r="Y327" s="5">
        <v>8.6E-3</v>
      </c>
      <c r="Z327" s="5">
        <v>3.5000000000000001E-3</v>
      </c>
      <c r="AA327" s="5">
        <v>2.0000000000000001E-4</v>
      </c>
      <c r="AB327" s="5">
        <v>0</v>
      </c>
      <c r="AC327" s="5">
        <v>0</v>
      </c>
      <c r="AD327" s="5">
        <v>5.0000000000000001E-4</v>
      </c>
      <c r="AE327" s="5">
        <v>0</v>
      </c>
      <c r="AF327" s="5">
        <v>0</v>
      </c>
      <c r="AG327" s="5">
        <v>3.3999999999999998E-3</v>
      </c>
      <c r="AH327" s="6" t="s">
        <v>113</v>
      </c>
      <c r="AI327" s="7" t="s">
        <v>56</v>
      </c>
      <c r="AJ327" s="7" t="s">
        <v>366</v>
      </c>
      <c r="AK327" s="24">
        <f>(AB327*Sheet1!$AB$1+W327*Sheet1!$W$1+T327*Sheet1!$T$1+Q327*Sheet1!$Q$1+AE327*Sheet1!$AE$1+Y327*Sheet1!$Y$1+S327*Sheet1!$S$1)*D327</f>
        <v>-0.80615971800000008</v>
      </c>
      <c r="AL327" s="24">
        <f>(X327*Sheet1!$X$1+Z327*Sheet1!$Z$1)*D327</f>
        <v>-5.5616400000000005E-3</v>
      </c>
      <c r="AM327" s="24">
        <f>(AF327*Sheet1!$AF$1+AD327*Sheet1!$AD$1+AC327*Sheet1!$AC$1+AA327*Sheet1!$AA$1+V327*Sheet1!$V$1+U327*Sheet1!$U$1+R327*Sheet1!$R$1)*D327</f>
        <v>-1.3109580000000001E-3</v>
      </c>
      <c r="AN327" s="29" t="s">
        <v>2232</v>
      </c>
      <c r="AO327" s="19">
        <v>6031</v>
      </c>
      <c r="AP327" s="30" t="s">
        <v>13</v>
      </c>
      <c r="AQ327" s="30" t="s">
        <v>6</v>
      </c>
    </row>
    <row r="328" spans="1:43" ht="15.75" customHeight="1">
      <c r="A328" s="5">
        <v>20001254</v>
      </c>
      <c r="C328" s="5" t="s">
        <v>31</v>
      </c>
      <c r="D328" s="5">
        <f>(H328*Sheet1!$H$1+I328*Sheet1!$I$1+J328*Sheet1!$J$1+K328*Sheet1!$K$1+L328*Sheet1!$L$1+M328*Sheet1!$M$1+N328*Sheet1!$N$1+O328*Sheet1!$O$1)</f>
        <v>-0.93133999999999995</v>
      </c>
      <c r="E328" s="5">
        <f>(Q328*Sheet1!$Q$1+R328*Sheet1!$R$1+S328*Sheet1!$S$1+T328*Sheet1!$T$1+U328*Sheet1!$U$1+V328*Sheet1!$V$1+W328*Sheet1!$W$1+X328*Sheet1!$X$1+Y328*Sheet1!$Y$1+Z328*Sheet1!$Z$1+AA328*Sheet1!$AA$1+AB328*Sheet1!$AB$1+AC328*Sheet1!$AC$1+AD328*Sheet1!$AD$1+AE328*Sheet1!$AE$1+AF328*Sheet1!$AF$1)</f>
        <v>6.9650999999999996</v>
      </c>
      <c r="F328" s="5">
        <f t="shared" si="5"/>
        <v>-1.3194306259955999</v>
      </c>
      <c r="G328" s="5"/>
      <c r="H328" s="5">
        <v>0</v>
      </c>
      <c r="I328" s="5">
        <v>5.4000000000000003E-3</v>
      </c>
      <c r="J328" s="5">
        <v>0</v>
      </c>
      <c r="K328" s="5">
        <v>0.1229</v>
      </c>
      <c r="L328" s="5">
        <v>0</v>
      </c>
      <c r="M328" s="5">
        <v>0.88480000000000003</v>
      </c>
      <c r="N328" s="5">
        <v>0</v>
      </c>
      <c r="O328" s="5">
        <v>1E-4</v>
      </c>
      <c r="P328" s="5"/>
      <c r="Q328" s="5">
        <v>0.81089999999999995</v>
      </c>
      <c r="R328" s="5">
        <v>1E-3</v>
      </c>
      <c r="S328" s="5">
        <v>1.2699999999999999E-2</v>
      </c>
      <c r="T328" s="5">
        <v>0</v>
      </c>
      <c r="U328" s="5">
        <v>1.9900000000000001E-2</v>
      </c>
      <c r="V328" s="5">
        <v>0</v>
      </c>
      <c r="W328" s="5">
        <v>0</v>
      </c>
      <c r="X328" s="5">
        <v>0</v>
      </c>
      <c r="Y328" s="5">
        <v>1.5E-3</v>
      </c>
      <c r="Z328" s="5">
        <v>2.41E-2</v>
      </c>
      <c r="AA328" s="5">
        <v>8.6699999999999999E-2</v>
      </c>
      <c r="AB328" s="5">
        <v>2.9999999999999997E-4</v>
      </c>
      <c r="AC328" s="5">
        <v>8.9999999999999998E-4</v>
      </c>
      <c r="AD328" s="5">
        <v>3.15E-2</v>
      </c>
      <c r="AE328" s="5">
        <v>1</v>
      </c>
      <c r="AF328" s="5">
        <v>1.4E-2</v>
      </c>
      <c r="AG328" s="5">
        <v>1.8E-3</v>
      </c>
      <c r="AH328" s="6" t="s">
        <v>228</v>
      </c>
      <c r="AI328" s="7" t="s">
        <v>367</v>
      </c>
      <c r="AJ328" s="7"/>
      <c r="AK328" s="24">
        <f>(AB328*Sheet1!$AB$1+W328*Sheet1!$W$1+T328*Sheet1!$T$1+Q328*Sheet1!$Q$1+AE328*Sheet1!$AE$1+Y328*Sheet1!$Y$1+S328*Sheet1!$S$1)*D328</f>
        <v>-6.0183190800000004</v>
      </c>
      <c r="AL328" s="24">
        <f>(X328*Sheet1!$X$1+Z328*Sheet1!$Z$1)*D328</f>
        <v>-8.978117599999999E-2</v>
      </c>
      <c r="AM328" s="24">
        <f>(AF328*Sheet1!$AF$1+AD328*Sheet1!$AD$1+AC328*Sheet1!$AC$1+AA328*Sheet1!$AA$1+V328*Sheet1!$V$1+U328*Sheet1!$U$1+R328*Sheet1!$R$1)*D328</f>
        <v>-0.37877597799999996</v>
      </c>
      <c r="AN328" s="29" t="s">
        <v>2233</v>
      </c>
      <c r="AO328" s="19">
        <v>6033</v>
      </c>
      <c r="AP328" s="30" t="s">
        <v>2259</v>
      </c>
      <c r="AQ328" s="30" t="s">
        <v>8</v>
      </c>
    </row>
    <row r="329" spans="1:43" ht="15.75" customHeight="1">
      <c r="A329" s="5">
        <v>20001256</v>
      </c>
      <c r="C329" s="5" t="s">
        <v>31</v>
      </c>
      <c r="D329" s="5">
        <f>(H329*Sheet1!$H$1+I329*Sheet1!$I$1+J329*Sheet1!$J$1+K329*Sheet1!$K$1+L329*Sheet1!$L$1+M329*Sheet1!$M$1+N329*Sheet1!$N$1+O329*Sheet1!$O$1)</f>
        <v>-0.84643000000000002</v>
      </c>
      <c r="E329" s="5">
        <f>(Q329*Sheet1!$Q$1+R329*Sheet1!$R$1+S329*Sheet1!$S$1+T329*Sheet1!$T$1+U329*Sheet1!$U$1+V329*Sheet1!$V$1+W329*Sheet1!$W$1+X329*Sheet1!$X$1+Y329*Sheet1!$Y$1+Z329*Sheet1!$Z$1+AA329*Sheet1!$AA$1+AB329*Sheet1!$AB$1+AC329*Sheet1!$AC$1+AD329*Sheet1!$AD$1+AE329*Sheet1!$AE$1+AF329*Sheet1!$AF$1)</f>
        <v>2.9450999999999996</v>
      </c>
      <c r="F329" s="5">
        <f t="shared" si="5"/>
        <v>-0.52648379372159981</v>
      </c>
      <c r="G329" s="5"/>
      <c r="H329" s="5">
        <v>0</v>
      </c>
      <c r="I329" s="5">
        <v>4.3E-3</v>
      </c>
      <c r="J329" s="5">
        <v>0</v>
      </c>
      <c r="K329" s="5">
        <v>0.3337</v>
      </c>
      <c r="L329" s="5">
        <v>0</v>
      </c>
      <c r="M329" s="5">
        <v>0.71509999999999996</v>
      </c>
      <c r="N329" s="5">
        <v>0</v>
      </c>
      <c r="O329" s="5">
        <v>0</v>
      </c>
      <c r="P329" s="5"/>
      <c r="Q329" s="5">
        <v>0</v>
      </c>
      <c r="R329" s="5">
        <v>6.9999999999999999E-4</v>
      </c>
      <c r="S329" s="5">
        <v>0.51549999999999996</v>
      </c>
      <c r="T329" s="5">
        <v>0</v>
      </c>
      <c r="U329" s="5">
        <v>1.5E-3</v>
      </c>
      <c r="V329" s="5">
        <v>0.95309999999999995</v>
      </c>
      <c r="W329" s="5">
        <v>0</v>
      </c>
      <c r="X329" s="5">
        <v>0</v>
      </c>
      <c r="Y329" s="5">
        <v>1E-4</v>
      </c>
      <c r="Z329" s="5">
        <v>1E-4</v>
      </c>
      <c r="AA329" s="5">
        <v>2.9999999999999997E-4</v>
      </c>
      <c r="AB329" s="5">
        <v>0</v>
      </c>
      <c r="AC329" s="5">
        <v>1E-4</v>
      </c>
      <c r="AD329" s="5">
        <v>1E-4</v>
      </c>
      <c r="AE329" s="5">
        <v>0</v>
      </c>
      <c r="AF329" s="5">
        <v>0</v>
      </c>
      <c r="AG329" s="5">
        <v>1.4E-3</v>
      </c>
      <c r="AH329" s="6" t="s">
        <v>368</v>
      </c>
      <c r="AI329" s="7"/>
      <c r="AJ329" s="7" t="s">
        <v>369</v>
      </c>
      <c r="AK329" s="24">
        <f>(AB329*Sheet1!$AB$1+W329*Sheet1!$W$1+T329*Sheet1!$T$1+Q329*Sheet1!$Q$1+AE329*Sheet1!$AE$1+Y329*Sheet1!$Y$1+S329*Sheet1!$S$1)*D329</f>
        <v>-0.8728386159999999</v>
      </c>
      <c r="AL329" s="24">
        <f>(X329*Sheet1!$X$1+Z329*Sheet1!$Z$1)*D329</f>
        <v>-3.3857200000000004E-4</v>
      </c>
      <c r="AM329" s="24">
        <f>(AF329*Sheet1!$AF$1+AD329*Sheet1!$AD$1+AC329*Sheet1!$AC$1+AA329*Sheet1!$AA$1+V329*Sheet1!$V$1+U329*Sheet1!$U$1+R329*Sheet1!$R$1)*D329</f>
        <v>-1.6196438049999999</v>
      </c>
      <c r="AN329" s="29" t="s">
        <v>2234</v>
      </c>
      <c r="AO329" s="19">
        <v>6043</v>
      </c>
      <c r="AP329" s="30" t="s">
        <v>2260</v>
      </c>
      <c r="AQ329" s="30" t="s">
        <v>8</v>
      </c>
    </row>
    <row r="330" spans="1:43" ht="15.75" customHeight="1">
      <c r="A330" s="5">
        <v>20001284</v>
      </c>
      <c r="C330" s="5" t="s">
        <v>31</v>
      </c>
      <c r="D330" s="5">
        <f>(H330*Sheet1!$H$1+I330*Sheet1!$I$1+J330*Sheet1!$J$1+K330*Sheet1!$K$1+L330*Sheet1!$L$1+M330*Sheet1!$M$1+N330*Sheet1!$N$1+O330*Sheet1!$O$1)</f>
        <v>-0.91800999999999988</v>
      </c>
      <c r="E330" s="5">
        <f>(Q330*Sheet1!$Q$1+R330*Sheet1!$R$1+S330*Sheet1!$S$1+T330*Sheet1!$T$1+U330*Sheet1!$U$1+V330*Sheet1!$V$1+W330*Sheet1!$W$1+X330*Sheet1!$X$1+Y330*Sheet1!$Y$1+Z330*Sheet1!$Z$1+AA330*Sheet1!$AA$1+AB330*Sheet1!$AB$1+AC330*Sheet1!$AC$1+AD330*Sheet1!$AD$1+AE330*Sheet1!$AE$1+AF330*Sheet1!$AF$1)</f>
        <v>4.3058000000000005</v>
      </c>
      <c r="F330" s="5">
        <f t="shared" si="5"/>
        <v>-0.80478345444879995</v>
      </c>
      <c r="G330" s="5"/>
      <c r="H330" s="5">
        <v>0</v>
      </c>
      <c r="I330" s="5">
        <v>1.1900000000000001E-2</v>
      </c>
      <c r="J330" s="5">
        <v>0</v>
      </c>
      <c r="K330" s="5">
        <v>0.12239999999999999</v>
      </c>
      <c r="L330" s="5">
        <v>0</v>
      </c>
      <c r="M330" s="5">
        <v>0.87229999999999996</v>
      </c>
      <c r="N330" s="5">
        <v>1E-4</v>
      </c>
      <c r="O330" s="5">
        <v>3.3E-3</v>
      </c>
      <c r="P330" s="5"/>
      <c r="Q330" s="5">
        <v>5.9299999999999999E-2</v>
      </c>
      <c r="R330" s="5">
        <v>0.01</v>
      </c>
      <c r="S330" s="5">
        <v>3.49E-2</v>
      </c>
      <c r="T330" s="5">
        <v>0</v>
      </c>
      <c r="U330" s="5">
        <v>0.1464</v>
      </c>
      <c r="V330" s="5">
        <v>4.5999999999999999E-3</v>
      </c>
      <c r="W330" s="5">
        <v>0</v>
      </c>
      <c r="X330" s="5">
        <v>0</v>
      </c>
      <c r="Y330" s="5">
        <v>1E-4</v>
      </c>
      <c r="Z330" s="5">
        <v>7.0300000000000001E-2</v>
      </c>
      <c r="AA330" s="5">
        <v>0.1391</v>
      </c>
      <c r="AB330" s="5">
        <v>1.41E-2</v>
      </c>
      <c r="AC330" s="5">
        <v>1E-4</v>
      </c>
      <c r="AD330" s="5">
        <v>0.74219999999999997</v>
      </c>
      <c r="AE330" s="5">
        <v>0</v>
      </c>
      <c r="AF330" s="5">
        <v>6.1999999999999998E-3</v>
      </c>
      <c r="AG330" s="5">
        <v>4.0000000000000001E-3</v>
      </c>
      <c r="AH330" s="6" t="s">
        <v>326</v>
      </c>
      <c r="AI330" s="7" t="s">
        <v>62</v>
      </c>
      <c r="AJ330" s="7"/>
      <c r="AK330" s="24">
        <f>(AB330*Sheet1!$AB$1+W330*Sheet1!$W$1+T330*Sheet1!$T$1+Q330*Sheet1!$Q$1+AE330*Sheet1!$AE$1+Y330*Sheet1!$Y$1+S330*Sheet1!$S$1)*D330</f>
        <v>-0.26640650199999999</v>
      </c>
      <c r="AL330" s="24">
        <f>(X330*Sheet1!$X$1+Z330*Sheet1!$Z$1)*D330</f>
        <v>-0.25814441199999999</v>
      </c>
      <c r="AM330" s="24">
        <f>(AF330*Sheet1!$AF$1+AD330*Sheet1!$AD$1+AC330*Sheet1!$AC$1+AA330*Sheet1!$AA$1+V330*Sheet1!$V$1+U330*Sheet1!$U$1+R330*Sheet1!$R$1)*D330</f>
        <v>-3.4282165439999996</v>
      </c>
      <c r="AN330" s="29" t="s">
        <v>2235</v>
      </c>
      <c r="AO330" s="19">
        <v>6050</v>
      </c>
      <c r="AP330" s="30" t="s">
        <v>24</v>
      </c>
      <c r="AQ330" s="30" t="s">
        <v>8</v>
      </c>
    </row>
    <row r="331" spans="1:43" ht="15.75" customHeight="1">
      <c r="A331" s="5">
        <v>20001346</v>
      </c>
      <c r="C331" s="5" t="s">
        <v>31</v>
      </c>
      <c r="D331" s="5">
        <f>(H331*Sheet1!$H$1+I331*Sheet1!$I$1+J331*Sheet1!$J$1+K331*Sheet1!$K$1+L331*Sheet1!$L$1+M331*Sheet1!$M$1+N331*Sheet1!$N$1+O331*Sheet1!$O$1)</f>
        <v>0</v>
      </c>
      <c r="E331" s="5">
        <f>(Q331*Sheet1!$Q$1+R331*Sheet1!$R$1+S331*Sheet1!$S$1+T331*Sheet1!$T$1+U331*Sheet1!$U$1+V331*Sheet1!$V$1+W331*Sheet1!$W$1+X331*Sheet1!$X$1+Y331*Sheet1!$Y$1+Z331*Sheet1!$Z$1+AA331*Sheet1!$AA$1+AB331*Sheet1!$AB$1+AC331*Sheet1!$AC$1+AD331*Sheet1!$AD$1+AE331*Sheet1!$AE$1+AF331*Sheet1!$AF$1)</f>
        <v>0</v>
      </c>
      <c r="F331" s="5">
        <f t="shared" si="5"/>
        <v>0</v>
      </c>
      <c r="G331" s="5"/>
      <c r="AG331" s="5">
        <v>0</v>
      </c>
      <c r="AH331" s="8">
        <v>0</v>
      </c>
      <c r="AI331" s="9" t="s">
        <v>62</v>
      </c>
      <c r="AJ331" s="9"/>
      <c r="AK331" s="24">
        <f>(AB331*Sheet1!$AB$1+W331*Sheet1!$W$1+T331*Sheet1!$T$1+Q331*Sheet1!$Q$1+AE331*Sheet1!$AE$1+Y331*Sheet1!$Y$1+S331*Sheet1!$S$1)*D331</f>
        <v>0</v>
      </c>
      <c r="AL331" s="24">
        <f>(X331*Sheet1!$X$1+Z331*Sheet1!$Z$1)*D331</f>
        <v>0</v>
      </c>
      <c r="AM331" s="24">
        <f>(AF331*Sheet1!$AF$1+AD331*Sheet1!$AD$1+AC331*Sheet1!$AC$1+AA331*Sheet1!$AA$1+V331*Sheet1!$V$1+U331*Sheet1!$U$1+R331*Sheet1!$R$1)*D331</f>
        <v>0</v>
      </c>
      <c r="AN331" s="29" t="s">
        <v>2236</v>
      </c>
      <c r="AO331" s="19">
        <v>6057</v>
      </c>
      <c r="AP331" s="31"/>
      <c r="AQ331" s="31"/>
    </row>
    <row r="332" spans="1:43" ht="15.75" customHeight="1">
      <c r="A332" s="5">
        <v>20001368</v>
      </c>
      <c r="C332" s="5" t="s">
        <v>31</v>
      </c>
      <c r="D332" s="5">
        <f>(H332*Sheet1!$H$1+I332*Sheet1!$I$1+J332*Sheet1!$J$1+K332*Sheet1!$K$1+L332*Sheet1!$L$1+M332*Sheet1!$M$1+N332*Sheet1!$N$1+O332*Sheet1!$O$1)</f>
        <v>0.45169999999999993</v>
      </c>
      <c r="E332" s="5">
        <f>(Q332*Sheet1!$Q$1+R332*Sheet1!$R$1+S332*Sheet1!$S$1+T332*Sheet1!$T$1+U332*Sheet1!$U$1+V332*Sheet1!$V$1+W332*Sheet1!$W$1+X332*Sheet1!$X$1+Y332*Sheet1!$Y$1+Z332*Sheet1!$Z$1+AA332*Sheet1!$AA$1+AB332*Sheet1!$AB$1+AC332*Sheet1!$AC$1+AD332*Sheet1!$AD$1+AE332*Sheet1!$AE$1+AF332*Sheet1!$AF$1)</f>
        <v>2.9555000000000002</v>
      </c>
      <c r="F332" s="5">
        <f t="shared" si="5"/>
        <v>0.43053729037499999</v>
      </c>
      <c r="G332" s="5"/>
      <c r="H332" s="5">
        <v>4.4999999999999997E-3</v>
      </c>
      <c r="I332" s="5">
        <v>0.93210000000000004</v>
      </c>
      <c r="J332" s="5">
        <v>5.4000000000000003E-3</v>
      </c>
      <c r="K332" s="5">
        <v>4.0399999999999998E-2</v>
      </c>
      <c r="L332" s="5">
        <v>0</v>
      </c>
      <c r="M332" s="5">
        <v>8.9999999999999998E-4</v>
      </c>
      <c r="N332" s="5">
        <v>2.9999999999999997E-4</v>
      </c>
      <c r="O332" s="5">
        <v>1E-3</v>
      </c>
      <c r="P332" s="5"/>
      <c r="Q332" s="5">
        <v>5.16E-2</v>
      </c>
      <c r="R332" s="5">
        <v>4.4000000000000003E-3</v>
      </c>
      <c r="S332" s="5">
        <v>2.0000000000000001E-4</v>
      </c>
      <c r="T332" s="5">
        <v>0</v>
      </c>
      <c r="U332" s="5">
        <v>2.7699999999999999E-2</v>
      </c>
      <c r="V332" s="5">
        <v>0</v>
      </c>
      <c r="W332" s="5">
        <v>0</v>
      </c>
      <c r="X332" s="5">
        <v>0</v>
      </c>
      <c r="Y332" s="5">
        <v>0</v>
      </c>
      <c r="Z332" s="5">
        <v>0.58079999999999998</v>
      </c>
      <c r="AA332" s="5">
        <v>0.18060000000000001</v>
      </c>
      <c r="AB332" s="5">
        <v>0</v>
      </c>
      <c r="AC332" s="5">
        <v>0</v>
      </c>
      <c r="AD332" s="5">
        <v>6.0000000000000001E-3</v>
      </c>
      <c r="AE332" s="5">
        <v>0</v>
      </c>
      <c r="AF332" s="5">
        <v>0</v>
      </c>
      <c r="AG332" s="5">
        <v>0.314</v>
      </c>
      <c r="AH332" s="6" t="s">
        <v>195</v>
      </c>
      <c r="AI332" s="7" t="s">
        <v>85</v>
      </c>
      <c r="AJ332" s="7"/>
      <c r="AK332" s="24">
        <f>(AB332*Sheet1!$AB$1+W332*Sheet1!$W$1+T332*Sheet1!$T$1+Q332*Sheet1!$Q$1+AE332*Sheet1!$AE$1+Y332*Sheet1!$Y$1+S332*Sheet1!$S$1)*D332</f>
        <v>7.0103839999999987E-2</v>
      </c>
      <c r="AL332" s="24">
        <f>(X332*Sheet1!$X$1+Z332*Sheet1!$Z$1)*D332</f>
        <v>1.0493894399999999</v>
      </c>
      <c r="AM332" s="24">
        <f>(AF332*Sheet1!$AF$1+AD332*Sheet1!$AD$1+AC332*Sheet1!$AC$1+AA332*Sheet1!$AA$1+V332*Sheet1!$V$1+U332*Sheet1!$U$1+R332*Sheet1!$R$1)*D332</f>
        <v>0.21550606999999997</v>
      </c>
      <c r="AN332" s="29" t="s">
        <v>2237</v>
      </c>
      <c r="AO332" s="19">
        <v>6060</v>
      </c>
      <c r="AP332" s="30" t="s">
        <v>20</v>
      </c>
      <c r="AQ332" s="30" t="s">
        <v>4</v>
      </c>
    </row>
    <row r="333" spans="1:43" ht="15.75" customHeight="1">
      <c r="A333" s="5">
        <v>20001633</v>
      </c>
      <c r="C333" s="5" t="s">
        <v>31</v>
      </c>
      <c r="D333" s="5">
        <f>(H333*Sheet1!$H$1+I333*Sheet1!$I$1+J333*Sheet1!$J$1+K333*Sheet1!$K$1+L333*Sheet1!$L$1+M333*Sheet1!$M$1+N333*Sheet1!$N$1+O333*Sheet1!$O$1)</f>
        <v>0.27764</v>
      </c>
      <c r="E333" s="5">
        <f>(Q333*Sheet1!$Q$1+R333*Sheet1!$R$1+S333*Sheet1!$S$1+T333*Sheet1!$T$1+U333*Sheet1!$U$1+V333*Sheet1!$V$1+W333*Sheet1!$W$1+X333*Sheet1!$X$1+Y333*Sheet1!$Y$1+Z333*Sheet1!$Z$1+AA333*Sheet1!$AA$1+AB333*Sheet1!$AB$1+AC333*Sheet1!$AC$1+AD333*Sheet1!$AD$1+AE333*Sheet1!$AE$1+AF333*Sheet1!$AF$1)</f>
        <v>3.2324000000000002</v>
      </c>
      <c r="F333" s="5">
        <f t="shared" si="5"/>
        <v>0.32272069554560001</v>
      </c>
      <c r="G333" s="5"/>
      <c r="H333" s="5">
        <v>1E-4</v>
      </c>
      <c r="I333" s="5">
        <v>0.42580000000000001</v>
      </c>
      <c r="J333" s="5">
        <v>0.65190000000000003</v>
      </c>
      <c r="K333" s="5">
        <v>1.2999999999999999E-3</v>
      </c>
      <c r="L333" s="5">
        <v>0</v>
      </c>
      <c r="M333" s="5">
        <v>0</v>
      </c>
      <c r="N333" s="5">
        <v>0</v>
      </c>
      <c r="O333" s="5">
        <v>0</v>
      </c>
      <c r="P333" s="5"/>
      <c r="Q333" s="5">
        <v>0.1439</v>
      </c>
      <c r="R333" s="5">
        <v>0.16139999999999999</v>
      </c>
      <c r="S333" s="5">
        <v>7.3000000000000001E-3</v>
      </c>
      <c r="T333" s="5">
        <v>0</v>
      </c>
      <c r="U333" s="5">
        <v>0.17119999999999999</v>
      </c>
      <c r="V333" s="5">
        <v>1.29E-2</v>
      </c>
      <c r="W333" s="5">
        <v>0</v>
      </c>
      <c r="X333" s="5">
        <v>1E-4</v>
      </c>
      <c r="Y333" s="5">
        <v>2.9999999999999997E-4</v>
      </c>
      <c r="Z333" s="5">
        <v>0.36380000000000001</v>
      </c>
      <c r="AA333" s="5">
        <v>0.223</v>
      </c>
      <c r="AB333" s="5">
        <v>0</v>
      </c>
      <c r="AC333" s="5">
        <v>2.0000000000000001E-4</v>
      </c>
      <c r="AD333" s="5">
        <v>5.1999999999999998E-3</v>
      </c>
      <c r="AE333" s="5">
        <v>0</v>
      </c>
      <c r="AF333" s="5">
        <v>1E-4</v>
      </c>
      <c r="AG333" s="5">
        <v>0.35930000000000001</v>
      </c>
      <c r="AH333" s="6" t="s">
        <v>370</v>
      </c>
      <c r="AI333" s="7" t="s">
        <v>129</v>
      </c>
      <c r="AJ333" s="7"/>
      <c r="AK333" s="24">
        <f>(AB333*Sheet1!$AB$1+W333*Sheet1!$W$1+T333*Sheet1!$T$1+Q333*Sheet1!$Q$1+AE333*Sheet1!$AE$1+Y333*Sheet1!$Y$1+S333*Sheet1!$S$1)*D333</f>
        <v>0.12407731599999999</v>
      </c>
      <c r="AL333" s="24">
        <f>(X333*Sheet1!$X$1+Z333*Sheet1!$Z$1)*D333</f>
        <v>0.404077256</v>
      </c>
      <c r="AM333" s="24">
        <f>(AF333*Sheet1!$AF$1+AD333*Sheet1!$AD$1+AC333*Sheet1!$AC$1+AA333*Sheet1!$AA$1+V333*Sheet1!$V$1+U333*Sheet1!$U$1+R333*Sheet1!$R$1)*D333</f>
        <v>0.36928896399999994</v>
      </c>
      <c r="AN333" s="29" t="s">
        <v>2238</v>
      </c>
      <c r="AO333" s="19">
        <v>6069</v>
      </c>
      <c r="AP333" s="30" t="s">
        <v>20</v>
      </c>
      <c r="AQ333" s="30" t="s">
        <v>2261</v>
      </c>
    </row>
    <row r="334" spans="1:43" ht="15.75" customHeight="1">
      <c r="A334" s="5">
        <v>20001720</v>
      </c>
      <c r="C334" s="5" t="s">
        <v>31</v>
      </c>
      <c r="D334" s="5">
        <f>(H334*Sheet1!$H$1+I334*Sheet1!$I$1+J334*Sheet1!$J$1+K334*Sheet1!$K$1+L334*Sheet1!$L$1+M334*Sheet1!$M$1+N334*Sheet1!$N$1+O334*Sheet1!$O$1)</f>
        <v>0.48444000000000004</v>
      </c>
      <c r="E334" s="5">
        <f>(Q334*Sheet1!$Q$1+R334*Sheet1!$R$1+S334*Sheet1!$S$1+T334*Sheet1!$T$1+U334*Sheet1!$U$1+V334*Sheet1!$V$1+W334*Sheet1!$W$1+X334*Sheet1!$X$1+Y334*Sheet1!$Y$1+Z334*Sheet1!$Z$1+AA334*Sheet1!$AA$1+AB334*Sheet1!$AB$1+AC334*Sheet1!$AC$1+AD334*Sheet1!$AD$1+AE334*Sheet1!$AE$1+AF334*Sheet1!$AF$1)</f>
        <v>2.0430999999999999</v>
      </c>
      <c r="F334" s="5">
        <f t="shared" si="5"/>
        <v>0.32464107139200005</v>
      </c>
      <c r="G334" s="5"/>
      <c r="H334" s="5">
        <v>5.7999999999999996E-3</v>
      </c>
      <c r="I334" s="5">
        <v>0.96789999999999998</v>
      </c>
      <c r="J334" s="5">
        <v>4.4999999999999997E-3</v>
      </c>
      <c r="K334" s="5">
        <v>9.4000000000000004E-3</v>
      </c>
      <c r="L334" s="5">
        <v>0</v>
      </c>
      <c r="M334" s="5">
        <v>1E-4</v>
      </c>
      <c r="N334" s="5">
        <v>0</v>
      </c>
      <c r="O334" s="5">
        <v>2.0000000000000001E-4</v>
      </c>
      <c r="P334" s="5"/>
      <c r="Q334" s="5">
        <v>4.6899999999999997E-2</v>
      </c>
      <c r="R334" s="5">
        <v>2.0999999999999999E-3</v>
      </c>
      <c r="S334" s="5">
        <v>0.4234</v>
      </c>
      <c r="T334" s="5">
        <v>0</v>
      </c>
      <c r="U334" s="5">
        <v>5.0000000000000001E-3</v>
      </c>
      <c r="V334" s="5">
        <v>0</v>
      </c>
      <c r="W334" s="5">
        <v>0</v>
      </c>
      <c r="X334" s="5">
        <v>0</v>
      </c>
      <c r="Y334" s="5">
        <v>1.1999999999999999E-3</v>
      </c>
      <c r="Z334" s="5">
        <v>0.25359999999999999</v>
      </c>
      <c r="AA334" s="5">
        <v>9.4000000000000004E-3</v>
      </c>
      <c r="AB334" s="5">
        <v>0</v>
      </c>
      <c r="AC334" s="5">
        <v>0</v>
      </c>
      <c r="AD334" s="5">
        <v>2.0000000000000001E-4</v>
      </c>
      <c r="AE334" s="5">
        <v>0</v>
      </c>
      <c r="AF334" s="5">
        <v>0</v>
      </c>
      <c r="AG334" s="5">
        <v>0.3261</v>
      </c>
      <c r="AH334" s="6" t="s">
        <v>371</v>
      </c>
      <c r="AI334" s="7" t="s">
        <v>372</v>
      </c>
      <c r="AJ334" s="7" t="s">
        <v>373</v>
      </c>
      <c r="AK334" s="24">
        <f>(AB334*Sheet1!$AB$1+W334*Sheet1!$W$1+T334*Sheet1!$T$1+Q334*Sheet1!$Q$1+AE334*Sheet1!$AE$1+Y334*Sheet1!$Y$1+S334*Sheet1!$S$1)*D334</f>
        <v>0.47954715600000003</v>
      </c>
      <c r="AL334" s="24">
        <f>(X334*Sheet1!$X$1+Z334*Sheet1!$Z$1)*D334</f>
        <v>0.491415936</v>
      </c>
      <c r="AM334" s="24">
        <f>(AF334*Sheet1!$AF$1+AD334*Sheet1!$AD$1+AC334*Sheet1!$AC$1+AA334*Sheet1!$AA$1+V334*Sheet1!$V$1+U334*Sheet1!$U$1+R334*Sheet1!$R$1)*D334</f>
        <v>1.8796272000000003E-2</v>
      </c>
      <c r="AN334" s="29" t="s">
        <v>2239</v>
      </c>
      <c r="AO334" s="19">
        <v>6073</v>
      </c>
      <c r="AP334" s="30" t="s">
        <v>13</v>
      </c>
      <c r="AQ334" s="30" t="s">
        <v>4</v>
      </c>
    </row>
    <row r="335" spans="1:43" ht="15.75" customHeight="1">
      <c r="A335" s="5">
        <v>20001774</v>
      </c>
      <c r="C335" s="5" t="s">
        <v>31</v>
      </c>
      <c r="D335" s="5">
        <f>(H335*Sheet1!$H$1+I335*Sheet1!$I$1+J335*Sheet1!$J$1+K335*Sheet1!$K$1+L335*Sheet1!$L$1+M335*Sheet1!$M$1+N335*Sheet1!$N$1+O335*Sheet1!$O$1)</f>
        <v>-0.94445999999999997</v>
      </c>
      <c r="E335" s="5">
        <f>(Q335*Sheet1!$Q$1+R335*Sheet1!$R$1+S335*Sheet1!$S$1+T335*Sheet1!$T$1+U335*Sheet1!$U$1+V335*Sheet1!$V$1+W335*Sheet1!$W$1+X335*Sheet1!$X$1+Y335*Sheet1!$Y$1+Z335*Sheet1!$Z$1+AA335*Sheet1!$AA$1+AB335*Sheet1!$AB$1+AC335*Sheet1!$AC$1+AD335*Sheet1!$AD$1+AE335*Sheet1!$AE$1+AF335*Sheet1!$AF$1)</f>
        <v>1.0714999999999999</v>
      </c>
      <c r="F335" s="5">
        <f t="shared" si="5"/>
        <v>-0.20270137466699997</v>
      </c>
      <c r="G335" s="5"/>
      <c r="H335" s="5">
        <v>0</v>
      </c>
      <c r="I335" s="5">
        <v>1E-3</v>
      </c>
      <c r="J335" s="5">
        <v>0</v>
      </c>
      <c r="K335" s="5">
        <v>9.1399999999999995E-2</v>
      </c>
      <c r="L335" s="5">
        <v>0</v>
      </c>
      <c r="M335" s="5">
        <v>0.90839999999999999</v>
      </c>
      <c r="N335" s="5">
        <v>0</v>
      </c>
      <c r="O335" s="5">
        <v>0</v>
      </c>
      <c r="P335" s="5"/>
      <c r="Q335" s="5">
        <v>0.2034</v>
      </c>
      <c r="R335" s="5">
        <v>4.0000000000000002E-4</v>
      </c>
      <c r="S335" s="5">
        <v>2.3800000000000002E-2</v>
      </c>
      <c r="T335" s="5">
        <v>0</v>
      </c>
      <c r="U335" s="5">
        <v>9.9000000000000008E-3</v>
      </c>
      <c r="V335" s="5">
        <v>0</v>
      </c>
      <c r="W335" s="5">
        <v>0</v>
      </c>
      <c r="X335" s="5">
        <v>0</v>
      </c>
      <c r="Y335" s="5">
        <v>5.1299999999999998E-2</v>
      </c>
      <c r="Z335" s="5">
        <v>7.4000000000000003E-3</v>
      </c>
      <c r="AA335" s="5">
        <v>1.2E-2</v>
      </c>
      <c r="AB335" s="5">
        <v>1.8700000000000001E-2</v>
      </c>
      <c r="AC335" s="5">
        <v>2.9999999999999997E-4</v>
      </c>
      <c r="AD335" s="5">
        <v>2.8999999999999998E-3</v>
      </c>
      <c r="AE335" s="5">
        <v>0</v>
      </c>
      <c r="AF335" s="5">
        <v>5.2699999999999997E-2</v>
      </c>
      <c r="AG335" s="5">
        <v>2.9999999999999997E-4</v>
      </c>
      <c r="AH335" s="6" t="s">
        <v>355</v>
      </c>
      <c r="AI335" s="7" t="s">
        <v>62</v>
      </c>
      <c r="AJ335" s="7" t="s">
        <v>374</v>
      </c>
      <c r="AK335" s="24">
        <f>(AB335*Sheet1!$AB$1+W335*Sheet1!$W$1+T335*Sheet1!$T$1+Q335*Sheet1!$Q$1+AE335*Sheet1!$AE$1+Y335*Sheet1!$Y$1+S335*Sheet1!$S$1)*D335</f>
        <v>-0.77115159</v>
      </c>
      <c r="AL335" s="24">
        <f>(X335*Sheet1!$X$1+Z335*Sheet1!$Z$1)*D335</f>
        <v>-2.7956016E-2</v>
      </c>
      <c r="AM335" s="24">
        <f>(AF335*Sheet1!$AF$1+AD335*Sheet1!$AD$1+AC335*Sheet1!$AC$1+AA335*Sheet1!$AA$1+V335*Sheet1!$V$1+U335*Sheet1!$U$1+R335*Sheet1!$R$1)*D335</f>
        <v>-0.21288128399999998</v>
      </c>
      <c r="AN335" s="29" t="s">
        <v>2240</v>
      </c>
      <c r="AO335" s="19">
        <v>6063</v>
      </c>
      <c r="AP335" s="30" t="s">
        <v>11</v>
      </c>
      <c r="AQ335" s="30" t="s">
        <v>8</v>
      </c>
    </row>
    <row r="336" spans="1:43" ht="15.75" customHeight="1">
      <c r="A336" s="5">
        <v>20001866</v>
      </c>
      <c r="C336" s="5" t="s">
        <v>31</v>
      </c>
      <c r="D336" s="5">
        <f>(H336*Sheet1!$H$1+I336*Sheet1!$I$1+J336*Sheet1!$J$1+K336*Sheet1!$K$1+L336*Sheet1!$L$1+M336*Sheet1!$M$1+N336*Sheet1!$N$1+O336*Sheet1!$O$1)</f>
        <v>-0.84536999999999995</v>
      </c>
      <c r="E336" s="5">
        <f>(Q336*Sheet1!$Q$1+R336*Sheet1!$R$1+S336*Sheet1!$S$1+T336*Sheet1!$T$1+U336*Sheet1!$U$1+V336*Sheet1!$V$1+W336*Sheet1!$W$1+X336*Sheet1!$X$1+Y336*Sheet1!$Y$1+Z336*Sheet1!$Z$1+AA336*Sheet1!$AA$1+AB336*Sheet1!$AB$1+AC336*Sheet1!$AC$1+AD336*Sheet1!$AD$1+AE336*Sheet1!$AE$1+AF336*Sheet1!$AF$1)</f>
        <v>0.49440000000000001</v>
      </c>
      <c r="F336" s="5">
        <f t="shared" si="5"/>
        <v>-8.4426087455999999E-2</v>
      </c>
      <c r="G336" s="5"/>
      <c r="H336" s="5">
        <v>0</v>
      </c>
      <c r="I336" s="5">
        <v>5.4999999999999997E-3</v>
      </c>
      <c r="J336" s="5">
        <v>0</v>
      </c>
      <c r="K336" s="5">
        <v>0.25440000000000002</v>
      </c>
      <c r="L336" s="5">
        <v>0</v>
      </c>
      <c r="M336" s="5">
        <v>0.74629999999999996</v>
      </c>
      <c r="N336" s="5">
        <v>1E-4</v>
      </c>
      <c r="O336" s="5">
        <v>0</v>
      </c>
      <c r="P336" s="5"/>
      <c r="Q336" s="5">
        <v>2.2000000000000001E-3</v>
      </c>
      <c r="R336" s="5">
        <v>1.6999999999999999E-3</v>
      </c>
      <c r="S336" s="5">
        <v>2.0500000000000001E-2</v>
      </c>
      <c r="T336" s="5">
        <v>0</v>
      </c>
      <c r="U336" s="5">
        <v>3.8999999999999998E-3</v>
      </c>
      <c r="V336" s="5">
        <v>6.9400000000000003E-2</v>
      </c>
      <c r="W336" s="5">
        <v>0</v>
      </c>
      <c r="X336" s="5">
        <v>0</v>
      </c>
      <c r="Y336" s="5">
        <v>1.7299999999999999E-2</v>
      </c>
      <c r="Z336" s="5">
        <v>2.0000000000000001E-4</v>
      </c>
      <c r="AA336" s="5">
        <v>4.7999999999999996E-3</v>
      </c>
      <c r="AB336" s="5">
        <v>0</v>
      </c>
      <c r="AC336" s="5">
        <v>0</v>
      </c>
      <c r="AD336" s="5">
        <v>5.1999999999999998E-3</v>
      </c>
      <c r="AE336" s="5">
        <v>0</v>
      </c>
      <c r="AF336" s="5">
        <v>7.5700000000000003E-2</v>
      </c>
      <c r="AG336" s="5">
        <v>1.8E-3</v>
      </c>
      <c r="AH336" s="6" t="s">
        <v>78</v>
      </c>
      <c r="AI336" s="7"/>
      <c r="AJ336" s="7" t="s">
        <v>59</v>
      </c>
      <c r="AK336" s="24">
        <f>(AB336*Sheet1!$AB$1+W336*Sheet1!$W$1+T336*Sheet1!$T$1+Q336*Sheet1!$Q$1+AE336*Sheet1!$AE$1+Y336*Sheet1!$Y$1+S336*Sheet1!$S$1)*D336</f>
        <v>-6.9489413999999985E-2</v>
      </c>
      <c r="AL336" s="24">
        <f>(X336*Sheet1!$X$1+Z336*Sheet1!$Z$1)*D336</f>
        <v>-6.7629599999999995E-4</v>
      </c>
      <c r="AM336" s="24">
        <f>(AF336*Sheet1!$AF$1+AD336*Sheet1!$AD$1+AC336*Sheet1!$AC$1+AA336*Sheet1!$AA$1+V336*Sheet1!$V$1+U336*Sheet1!$U$1+R336*Sheet1!$R$1)*D336</f>
        <v>-0.34778521799999995</v>
      </c>
      <c r="AN336" s="29" t="s">
        <v>2241</v>
      </c>
      <c r="AO336" s="19">
        <v>6064</v>
      </c>
      <c r="AP336" s="30" t="s">
        <v>26</v>
      </c>
      <c r="AQ336" s="30" t="s">
        <v>8</v>
      </c>
    </row>
    <row r="337" spans="1:43" ht="15.75" customHeight="1">
      <c r="A337" s="5">
        <v>20001173</v>
      </c>
      <c r="C337" s="5" t="s">
        <v>31</v>
      </c>
      <c r="D337" s="5">
        <f>(H337*Sheet1!$H$1+I337*Sheet1!$I$1+J337*Sheet1!$J$1+K337*Sheet1!$K$1+L337*Sheet1!$L$1+M337*Sheet1!$M$1+N337*Sheet1!$N$1+O337*Sheet1!$O$1)</f>
        <v>0.62024999999999997</v>
      </c>
      <c r="E337" s="5">
        <f>(Q337*Sheet1!$Q$1+R337*Sheet1!$R$1+S337*Sheet1!$S$1+T337*Sheet1!$T$1+U337*Sheet1!$U$1+V337*Sheet1!$V$1+W337*Sheet1!$W$1+X337*Sheet1!$X$1+Y337*Sheet1!$Y$1+Z337*Sheet1!$Z$1+AA337*Sheet1!$AA$1+AB337*Sheet1!$AB$1+AC337*Sheet1!$AC$1+AD337*Sheet1!$AD$1+AE337*Sheet1!$AE$1+AF337*Sheet1!$AF$1)</f>
        <v>2.9487000000000001</v>
      </c>
      <c r="F337" s="5">
        <f t="shared" si="5"/>
        <v>0.69334780844249988</v>
      </c>
      <c r="G337" s="5"/>
      <c r="H337" s="5">
        <v>0.38600000000000001</v>
      </c>
      <c r="I337" s="5">
        <v>0.73119999999999996</v>
      </c>
      <c r="J337" s="5">
        <v>3.7000000000000002E-3</v>
      </c>
      <c r="K337" s="5">
        <v>1.4999999999999999E-2</v>
      </c>
      <c r="L337" s="5">
        <v>0</v>
      </c>
      <c r="M337" s="5">
        <v>5.0000000000000001E-4</v>
      </c>
      <c r="N337" s="5">
        <v>1E-4</v>
      </c>
      <c r="O337" s="5">
        <v>1.17E-2</v>
      </c>
      <c r="P337" s="5"/>
      <c r="Q337" s="5">
        <v>3.6299999999999999E-2</v>
      </c>
      <c r="R337" s="5">
        <v>5.5999999999999999E-3</v>
      </c>
      <c r="S337" s="5">
        <v>1E-4</v>
      </c>
      <c r="T337" s="5">
        <v>0</v>
      </c>
      <c r="U337" s="5">
        <v>0.14979999999999999</v>
      </c>
      <c r="V337" s="5">
        <v>1.1999999999999999E-3</v>
      </c>
      <c r="W337" s="5">
        <v>0</v>
      </c>
      <c r="X337" s="5">
        <v>0</v>
      </c>
      <c r="Y337" s="5">
        <v>0</v>
      </c>
      <c r="Z337" s="5">
        <v>0.2999</v>
      </c>
      <c r="AA337" s="5">
        <v>0.5121</v>
      </c>
      <c r="AB337" s="5">
        <v>0</v>
      </c>
      <c r="AC337" s="5">
        <v>2.0000000000000001E-4</v>
      </c>
      <c r="AD337" s="5">
        <v>3.7999999999999999E-2</v>
      </c>
      <c r="AE337" s="5">
        <v>0</v>
      </c>
      <c r="AF337" s="5">
        <v>0</v>
      </c>
      <c r="AG337" s="5">
        <v>0.37359999999999999</v>
      </c>
      <c r="AH337" s="6" t="s">
        <v>104</v>
      </c>
      <c r="AI337" s="7" t="s">
        <v>105</v>
      </c>
      <c r="AJ337" s="7"/>
      <c r="AK337" s="24">
        <f>(AB337*Sheet1!$AB$1+W337*Sheet1!$W$1+T337*Sheet1!$T$1+Q337*Sheet1!$Q$1+AE337*Sheet1!$AE$1+Y337*Sheet1!$Y$1+S337*Sheet1!$S$1)*D337</f>
        <v>6.7669275000000001E-2</v>
      </c>
      <c r="AL337" s="24">
        <f>(X337*Sheet1!$X$1+Z337*Sheet1!$Z$1)*D337</f>
        <v>0.74405189999999999</v>
      </c>
      <c r="AM337" s="24">
        <f>(AF337*Sheet1!$AF$1+AD337*Sheet1!$AD$1+AC337*Sheet1!$AC$1+AA337*Sheet1!$AA$1+V337*Sheet1!$V$1+U337*Sheet1!$U$1+R337*Sheet1!$R$1)*D337</f>
        <v>1.0172099999999999</v>
      </c>
      <c r="AN337" s="29" t="s">
        <v>2243</v>
      </c>
      <c r="AO337" s="19">
        <v>6066</v>
      </c>
      <c r="AP337" s="30" t="s">
        <v>21</v>
      </c>
      <c r="AQ337" s="30" t="s">
        <v>4</v>
      </c>
    </row>
    <row r="338" spans="1:43" ht="15.75" customHeight="1">
      <c r="A338" s="5">
        <v>20001245</v>
      </c>
      <c r="C338" s="5" t="s">
        <v>31</v>
      </c>
      <c r="D338" s="5">
        <f>(H338*Sheet1!$H$1+I338*Sheet1!$I$1+J338*Sheet1!$J$1+K338*Sheet1!$K$1+L338*Sheet1!$L$1+M338*Sheet1!$M$1+N338*Sheet1!$N$1+O338*Sheet1!$O$1)</f>
        <v>-0.64732000000000001</v>
      </c>
      <c r="E338" s="5">
        <f>(Q338*Sheet1!$Q$1+R338*Sheet1!$R$1+S338*Sheet1!$S$1+T338*Sheet1!$T$1+U338*Sheet1!$U$1+V338*Sheet1!$V$1+W338*Sheet1!$W$1+X338*Sheet1!$X$1+Y338*Sheet1!$Y$1+Z338*Sheet1!$Z$1+AA338*Sheet1!$AA$1+AB338*Sheet1!$AB$1+AC338*Sheet1!$AC$1+AD338*Sheet1!$AD$1+AE338*Sheet1!$AE$1+AF338*Sheet1!$AF$1)</f>
        <v>2.2812999999999999</v>
      </c>
      <c r="F338" s="5">
        <f t="shared" si="5"/>
        <v>-0.29933339721319996</v>
      </c>
      <c r="G338" s="5"/>
      <c r="H338" s="5">
        <v>0</v>
      </c>
      <c r="I338" s="5">
        <v>2.8E-3</v>
      </c>
      <c r="J338" s="5">
        <v>0</v>
      </c>
      <c r="K338" s="5">
        <v>0.6008</v>
      </c>
      <c r="L338" s="5">
        <v>0</v>
      </c>
      <c r="M338" s="5">
        <v>0.40839999999999999</v>
      </c>
      <c r="N338" s="5">
        <v>0</v>
      </c>
      <c r="O338" s="5">
        <v>0</v>
      </c>
      <c r="P338" s="5"/>
      <c r="Q338" s="5">
        <v>1.46E-2</v>
      </c>
      <c r="R338" s="5">
        <v>1.1999999999999999E-3</v>
      </c>
      <c r="S338" s="5">
        <v>0.99790000000000001</v>
      </c>
      <c r="T338" s="5">
        <v>0</v>
      </c>
      <c r="U338" s="5">
        <v>4.0000000000000002E-4</v>
      </c>
      <c r="V338" s="5">
        <v>0</v>
      </c>
      <c r="W338" s="5">
        <v>0</v>
      </c>
      <c r="X338" s="5">
        <v>0</v>
      </c>
      <c r="Y338" s="5">
        <v>8.8700000000000001E-2</v>
      </c>
      <c r="Z338" s="5">
        <v>1.2800000000000001E-2</v>
      </c>
      <c r="AA338" s="5">
        <v>8.0000000000000004E-4</v>
      </c>
      <c r="AB338" s="5">
        <v>0</v>
      </c>
      <c r="AC338" s="5">
        <v>0</v>
      </c>
      <c r="AD338" s="5">
        <v>1.9E-3</v>
      </c>
      <c r="AE338" s="5">
        <v>0</v>
      </c>
      <c r="AF338" s="5">
        <v>1E-4</v>
      </c>
      <c r="AG338" s="5">
        <v>8.9999999999999998E-4</v>
      </c>
      <c r="AH338" s="6" t="s">
        <v>375</v>
      </c>
      <c r="AI338" s="7" t="s">
        <v>85</v>
      </c>
      <c r="AJ338" s="7"/>
      <c r="AK338" s="24">
        <f>(AB338*Sheet1!$AB$1+W338*Sheet1!$W$1+T338*Sheet1!$T$1+Q338*Sheet1!$Q$1+AE338*Sheet1!$AE$1+Y338*Sheet1!$Y$1+S338*Sheet1!$S$1)*D338</f>
        <v>-1.43510844</v>
      </c>
      <c r="AL338" s="24">
        <f>(X338*Sheet1!$X$1+Z338*Sheet1!$Z$1)*D338</f>
        <v>-3.3142784000000002E-2</v>
      </c>
      <c r="AM338" s="24">
        <f>(AF338*Sheet1!$AF$1+AD338*Sheet1!$AD$1+AC338*Sheet1!$AC$1+AA338*Sheet1!$AA$1+V338*Sheet1!$V$1+U338*Sheet1!$U$1+R338*Sheet1!$R$1)*D338</f>
        <v>-8.479892000000001E-3</v>
      </c>
      <c r="AN338" s="29" t="s">
        <v>2228</v>
      </c>
      <c r="AO338" s="19">
        <v>6001</v>
      </c>
      <c r="AP338" s="30" t="s">
        <v>13</v>
      </c>
      <c r="AQ338" s="30" t="s">
        <v>2246</v>
      </c>
    </row>
    <row r="339" spans="1:43" ht="15.75" customHeight="1">
      <c r="A339" s="5">
        <v>20001406</v>
      </c>
      <c r="C339" s="5" t="s">
        <v>31</v>
      </c>
      <c r="D339" s="5">
        <f>(H339*Sheet1!$H$1+I339*Sheet1!$I$1+J339*Sheet1!$J$1+K339*Sheet1!$K$1+L339*Sheet1!$L$1+M339*Sheet1!$M$1+N339*Sheet1!$N$1+O339*Sheet1!$O$1)</f>
        <v>-0.44</v>
      </c>
      <c r="E339" s="5">
        <f>(Q339*Sheet1!$Q$1+R339*Sheet1!$R$1+S339*Sheet1!$S$1+T339*Sheet1!$T$1+U339*Sheet1!$U$1+V339*Sheet1!$V$1+W339*Sheet1!$W$1+X339*Sheet1!$X$1+Y339*Sheet1!$Y$1+Z339*Sheet1!$Z$1+AA339*Sheet1!$AA$1+AB339*Sheet1!$AB$1+AC339*Sheet1!$AC$1+AD339*Sheet1!$AD$1+AE339*Sheet1!$AE$1+AF339*Sheet1!$AF$1)</f>
        <v>2.6459000000000001</v>
      </c>
      <c r="F339" s="5">
        <f t="shared" si="5"/>
        <v>-0.2333048784</v>
      </c>
      <c r="G339" s="5"/>
      <c r="H339" s="5">
        <v>0</v>
      </c>
      <c r="I339" s="5">
        <v>3.0000000000000001E-3</v>
      </c>
      <c r="J339" s="5">
        <v>0</v>
      </c>
      <c r="K339" s="5">
        <v>0.92569999999999997</v>
      </c>
      <c r="L339" s="5">
        <v>0</v>
      </c>
      <c r="M339" s="5">
        <v>7.1099999999999997E-2</v>
      </c>
      <c r="N339" s="5">
        <v>2.0000000000000001E-4</v>
      </c>
      <c r="O339" s="5">
        <v>0</v>
      </c>
      <c r="P339" s="5"/>
      <c r="Q339" s="5">
        <v>3.2199999999999999E-2</v>
      </c>
      <c r="R339" s="5">
        <v>3.7400000000000003E-2</v>
      </c>
      <c r="S339" s="5">
        <v>0.69410000000000005</v>
      </c>
      <c r="T339" s="5">
        <v>0</v>
      </c>
      <c r="U339" s="5">
        <v>7.9000000000000008E-3</v>
      </c>
      <c r="V339" s="5">
        <v>0</v>
      </c>
      <c r="W339" s="5">
        <v>0</v>
      </c>
      <c r="X339" s="5">
        <v>0</v>
      </c>
      <c r="Y339" s="5">
        <v>2.0000000000000001E-4</v>
      </c>
      <c r="Z339" s="5">
        <v>4.7800000000000002E-2</v>
      </c>
      <c r="AA339" s="5">
        <v>5.7999999999999996E-3</v>
      </c>
      <c r="AB339" s="5">
        <v>0</v>
      </c>
      <c r="AC339" s="5">
        <v>0</v>
      </c>
      <c r="AD339" s="5">
        <v>0.2147</v>
      </c>
      <c r="AE339" s="5">
        <v>0</v>
      </c>
      <c r="AF339" s="5">
        <v>2.0000000000000001E-4</v>
      </c>
      <c r="AG339" s="5">
        <v>1E-3</v>
      </c>
      <c r="AH339" s="6" t="s">
        <v>184</v>
      </c>
      <c r="AI339" s="7"/>
      <c r="AJ339" s="7" t="s">
        <v>376</v>
      </c>
      <c r="AK339" s="24">
        <f>(AB339*Sheet1!$AB$1+W339*Sheet1!$W$1+T339*Sheet1!$T$1+Q339*Sheet1!$Q$1+AE339*Sheet1!$AE$1+Y339*Sheet1!$Y$1+S339*Sheet1!$S$1)*D339</f>
        <v>-0.65348800000000007</v>
      </c>
      <c r="AL339" s="24">
        <f>(X339*Sheet1!$X$1+Z339*Sheet1!$Z$1)*D339</f>
        <v>-8.4128000000000008E-2</v>
      </c>
      <c r="AM339" s="24">
        <f>(AF339*Sheet1!$AF$1+AD339*Sheet1!$AD$1+AC339*Sheet1!$AC$1+AA339*Sheet1!$AA$1+V339*Sheet1!$V$1+U339*Sheet1!$U$1+R339*Sheet1!$R$1)*D339</f>
        <v>-0.42658000000000001</v>
      </c>
      <c r="AN339" s="29" t="s">
        <v>2229</v>
      </c>
      <c r="AO339" s="19">
        <v>6009</v>
      </c>
      <c r="AP339" s="30" t="s">
        <v>13</v>
      </c>
      <c r="AQ339" s="30" t="s">
        <v>6</v>
      </c>
    </row>
    <row r="340" spans="1:43" ht="15.75" customHeight="1">
      <c r="A340" s="5">
        <v>20001571</v>
      </c>
      <c r="C340" s="5" t="s">
        <v>31</v>
      </c>
      <c r="D340" s="5">
        <f>(H340*Sheet1!$H$1+I340*Sheet1!$I$1+J340*Sheet1!$J$1+K340*Sheet1!$K$1+L340*Sheet1!$L$1+M340*Sheet1!$M$1+N340*Sheet1!$N$1+O340*Sheet1!$O$1)</f>
        <v>-0.88724999999999998</v>
      </c>
      <c r="E340" s="5">
        <f>(Q340*Sheet1!$Q$1+R340*Sheet1!$R$1+S340*Sheet1!$S$1+T340*Sheet1!$T$1+U340*Sheet1!$U$1+V340*Sheet1!$V$1+W340*Sheet1!$W$1+X340*Sheet1!$X$1+Y340*Sheet1!$Y$1+Z340*Sheet1!$Z$1+AA340*Sheet1!$AA$1+AB340*Sheet1!$AB$1+AC340*Sheet1!$AC$1+AD340*Sheet1!$AD$1+AE340*Sheet1!$AE$1+AF340*Sheet1!$AF$1)</f>
        <v>2.1055999999999999</v>
      </c>
      <c r="F340" s="5">
        <f t="shared" si="5"/>
        <v>-0.38596879775999998</v>
      </c>
      <c r="G340" s="5"/>
      <c r="H340" s="5">
        <v>0</v>
      </c>
      <c r="I340" s="5">
        <v>1.5100000000000001E-2</v>
      </c>
      <c r="J340" s="5">
        <v>0</v>
      </c>
      <c r="K340" s="5">
        <v>0.1883</v>
      </c>
      <c r="L340" s="5">
        <v>0</v>
      </c>
      <c r="M340" s="5">
        <v>0.81910000000000005</v>
      </c>
      <c r="N340" s="5">
        <v>1E-4</v>
      </c>
      <c r="O340" s="5">
        <v>4.0000000000000002E-4</v>
      </c>
      <c r="P340" s="5"/>
      <c r="Q340" s="5">
        <v>5.1000000000000004E-3</v>
      </c>
      <c r="R340" s="5">
        <v>1E-3</v>
      </c>
      <c r="S340" s="5">
        <v>1E-3</v>
      </c>
      <c r="T340" s="5">
        <v>0</v>
      </c>
      <c r="U340" s="5">
        <v>4.8999999999999998E-3</v>
      </c>
      <c r="V340" s="5">
        <v>0</v>
      </c>
      <c r="W340" s="5">
        <v>0</v>
      </c>
      <c r="X340" s="5">
        <v>0</v>
      </c>
      <c r="Y340" s="5">
        <v>0.99980000000000002</v>
      </c>
      <c r="Z340" s="5">
        <v>1.6799999999999999E-2</v>
      </c>
      <c r="AA340" s="5">
        <v>2.3999999999999998E-3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5.0000000000000001E-3</v>
      </c>
      <c r="AH340" s="6" t="s">
        <v>228</v>
      </c>
      <c r="AI340" s="7" t="s">
        <v>377</v>
      </c>
      <c r="AJ340" s="7"/>
      <c r="AK340" s="24">
        <f>(AB340*Sheet1!$AB$1+W340*Sheet1!$W$1+T340*Sheet1!$T$1+Q340*Sheet1!$Q$1+AE340*Sheet1!$AE$1+Y340*Sheet1!$Y$1+S340*Sheet1!$S$1)*D340</f>
        <v>-1.7894945249999996</v>
      </c>
      <c r="AL340" s="24">
        <f>(X340*Sheet1!$X$1+Z340*Sheet1!$Z$1)*D340</f>
        <v>-5.9623199999999994E-2</v>
      </c>
      <c r="AM340" s="24">
        <f>(AF340*Sheet1!$AF$1+AD340*Sheet1!$AD$1+AC340*Sheet1!$AC$1+AA340*Sheet1!$AA$1+V340*Sheet1!$V$1+U340*Sheet1!$U$1+R340*Sheet1!$R$1)*D340</f>
        <v>-1.9075874999999999E-2</v>
      </c>
      <c r="AN340" s="29" t="s">
        <v>2231</v>
      </c>
      <c r="AO340" s="19">
        <v>6013</v>
      </c>
      <c r="AP340" s="30" t="s">
        <v>19</v>
      </c>
      <c r="AQ340" s="30" t="s">
        <v>8</v>
      </c>
    </row>
    <row r="341" spans="1:43" ht="15.75" customHeight="1">
      <c r="A341" s="5">
        <v>71</v>
      </c>
      <c r="B341" s="5">
        <v>1041947422</v>
      </c>
      <c r="C341" s="5" t="s">
        <v>378</v>
      </c>
      <c r="D341" s="5">
        <f>(H341*Sheet1!$H$1+I341*Sheet1!$I$1+J341*Sheet1!$J$1+K341*Sheet1!$K$1+L341*Sheet1!$L$1+M341*Sheet1!$M$1+N341*Sheet1!$N$1+O341*Sheet1!$O$1)</f>
        <v>-0.93615999999999999</v>
      </c>
      <c r="E341" s="5">
        <f>(Q341*Sheet1!$Q$1+R341*Sheet1!$R$1+S341*Sheet1!$S$1+T341*Sheet1!$T$1+U341*Sheet1!$U$1+V341*Sheet1!$V$1+W341*Sheet1!$W$1+X341*Sheet1!$X$1+Y341*Sheet1!$Y$1+Z341*Sheet1!$Z$1+AA341*Sheet1!$AA$1+AB341*Sheet1!$AB$1+AC341*Sheet1!$AC$1+AD341*Sheet1!$AD$1+AE341*Sheet1!$AE$1+AF341*Sheet1!$AF$1)</f>
        <v>1.8495999999999999</v>
      </c>
      <c r="F341" s="5">
        <f t="shared" si="5"/>
        <v>-0.3530572411904</v>
      </c>
      <c r="G341" s="5"/>
      <c r="H341" s="5">
        <v>0</v>
      </c>
      <c r="I341" s="5">
        <v>8.6E-3</v>
      </c>
      <c r="J341" s="5">
        <v>0</v>
      </c>
      <c r="K341" s="5">
        <v>0.1072</v>
      </c>
      <c r="L341" s="5">
        <v>0</v>
      </c>
      <c r="M341" s="5">
        <v>0.8972</v>
      </c>
      <c r="N341" s="5">
        <v>1E-4</v>
      </c>
      <c r="O341" s="5">
        <v>4.0000000000000002E-4</v>
      </c>
      <c r="P341" s="5"/>
      <c r="Q341" s="5">
        <v>1.72E-2</v>
      </c>
      <c r="R341" s="5">
        <v>9.5999999999999992E-3</v>
      </c>
      <c r="S341" s="5">
        <v>0.67069999999999996</v>
      </c>
      <c r="T341" s="5">
        <v>0</v>
      </c>
      <c r="U341" s="5">
        <v>4.7000000000000002E-3</v>
      </c>
      <c r="V341" s="5">
        <v>1.4E-3</v>
      </c>
      <c r="W341" s="5">
        <v>0</v>
      </c>
      <c r="X341" s="5">
        <v>0</v>
      </c>
      <c r="Y341" s="5">
        <v>0.14019999999999999</v>
      </c>
      <c r="Z341" s="5">
        <v>4.1000000000000003E-3</v>
      </c>
      <c r="AA341" s="5">
        <v>2.8999999999999998E-3</v>
      </c>
      <c r="AB341" s="5">
        <v>0</v>
      </c>
      <c r="AC341" s="5">
        <v>4.0000000000000002E-4</v>
      </c>
      <c r="AD341" s="5">
        <v>0.02</v>
      </c>
      <c r="AE341" s="5">
        <v>0</v>
      </c>
      <c r="AF341" s="5">
        <v>1.21E-2</v>
      </c>
      <c r="AG341" s="5">
        <v>2.8999999999999998E-3</v>
      </c>
      <c r="AH341" s="6" t="s">
        <v>379</v>
      </c>
      <c r="AI341" s="7"/>
      <c r="AJ341" s="7" t="s">
        <v>295</v>
      </c>
      <c r="AK341" s="24">
        <f>(AB341*Sheet1!$AB$1+W341*Sheet1!$W$1+T341*Sheet1!$T$1+Q341*Sheet1!$Q$1+AE341*Sheet1!$AE$1+Y341*Sheet1!$Y$1+S341*Sheet1!$S$1)*D341</f>
        <v>-1.5665701439999999</v>
      </c>
      <c r="AL341" s="24">
        <f>(X341*Sheet1!$X$1+Z341*Sheet1!$Z$1)*D341</f>
        <v>-1.5353024000000002E-2</v>
      </c>
      <c r="AM341" s="24">
        <f>(AF341*Sheet1!$AF$1+AD341*Sheet1!$AD$1+AC341*Sheet1!$AC$1+AA341*Sheet1!$AA$1+V341*Sheet1!$V$1+U341*Sheet1!$U$1+R341*Sheet1!$R$1)*D341</f>
        <v>-0.14959836800000001</v>
      </c>
      <c r="AN341" s="29" t="s">
        <v>2232</v>
      </c>
      <c r="AO341" s="19">
        <v>6031</v>
      </c>
      <c r="AP341" s="30" t="s">
        <v>13</v>
      </c>
      <c r="AQ341" s="30" t="s">
        <v>8</v>
      </c>
    </row>
    <row r="342" spans="1:43" ht="15.75" customHeight="1">
      <c r="A342" s="5">
        <v>123</v>
      </c>
      <c r="B342" s="5">
        <v>1013743784</v>
      </c>
      <c r="C342" s="5" t="s">
        <v>378</v>
      </c>
      <c r="D342" s="5">
        <f>(H342*Sheet1!$H$1+I342*Sheet1!$I$1+J342*Sheet1!$J$1+K342*Sheet1!$K$1+L342*Sheet1!$L$1+M342*Sheet1!$M$1+N342*Sheet1!$N$1+O342*Sheet1!$O$1)</f>
        <v>0</v>
      </c>
      <c r="E342" s="5">
        <f>(Q342*Sheet1!$Q$1+R342*Sheet1!$R$1+S342*Sheet1!$S$1+T342*Sheet1!$T$1+U342*Sheet1!$U$1+V342*Sheet1!$V$1+W342*Sheet1!$W$1+X342*Sheet1!$X$1+Y342*Sheet1!$Y$1+Z342*Sheet1!$Z$1+AA342*Sheet1!$AA$1+AB342*Sheet1!$AB$1+AC342*Sheet1!$AC$1+AD342*Sheet1!$AD$1+AE342*Sheet1!$AE$1+AF342*Sheet1!$AF$1)</f>
        <v>0</v>
      </c>
      <c r="F342" s="5">
        <f t="shared" si="5"/>
        <v>0</v>
      </c>
      <c r="G342" s="5"/>
      <c r="AG342" s="5">
        <v>0</v>
      </c>
      <c r="AH342" s="8">
        <v>0</v>
      </c>
      <c r="AI342" s="9" t="s">
        <v>62</v>
      </c>
      <c r="AJ342" s="9"/>
      <c r="AK342" s="24">
        <f>(AB342*Sheet1!$AB$1+W342*Sheet1!$W$1+T342*Sheet1!$T$1+Q342*Sheet1!$Q$1+AE342*Sheet1!$AE$1+Y342*Sheet1!$Y$1+S342*Sheet1!$S$1)*D342</f>
        <v>0</v>
      </c>
      <c r="AL342" s="24">
        <f>(X342*Sheet1!$X$1+Z342*Sheet1!$Z$1)*D342</f>
        <v>0</v>
      </c>
      <c r="AM342" s="24">
        <f>(AF342*Sheet1!$AF$1+AD342*Sheet1!$AD$1+AC342*Sheet1!$AC$1+AA342*Sheet1!$AA$1+V342*Sheet1!$V$1+U342*Sheet1!$U$1+R342*Sheet1!$R$1)*D342</f>
        <v>0</v>
      </c>
      <c r="AN342" s="29" t="s">
        <v>2233</v>
      </c>
      <c r="AO342" s="19">
        <v>6033</v>
      </c>
      <c r="AP342" s="31"/>
      <c r="AQ342" s="31"/>
    </row>
    <row r="343" spans="1:43" ht="15.75" customHeight="1">
      <c r="A343" s="5">
        <v>750</v>
      </c>
      <c r="B343" s="5">
        <v>1094400660</v>
      </c>
      <c r="C343" s="5" t="s">
        <v>378</v>
      </c>
      <c r="D343" s="5">
        <f>(H343*Sheet1!$H$1+I343*Sheet1!$I$1+J343*Sheet1!$J$1+K343*Sheet1!$K$1+L343*Sheet1!$L$1+M343*Sheet1!$M$1+N343*Sheet1!$N$1+O343*Sheet1!$O$1)</f>
        <v>-0.44518999999999997</v>
      </c>
      <c r="E343" s="5">
        <f>(Q343*Sheet1!$Q$1+R343*Sheet1!$R$1+S343*Sheet1!$S$1+T343*Sheet1!$T$1+U343*Sheet1!$U$1+V343*Sheet1!$V$1+W343*Sheet1!$W$1+X343*Sheet1!$X$1+Y343*Sheet1!$Y$1+Z343*Sheet1!$Z$1+AA343*Sheet1!$AA$1+AB343*Sheet1!$AB$1+AC343*Sheet1!$AC$1+AD343*Sheet1!$AD$1+AE343*Sheet1!$AE$1+AF343*Sheet1!$AF$1)</f>
        <v>2.9958</v>
      </c>
      <c r="F343" s="5">
        <f t="shared" si="5"/>
        <v>-0.25900457922839998</v>
      </c>
      <c r="G343" s="5"/>
      <c r="H343" s="5">
        <v>0</v>
      </c>
      <c r="I343" s="5">
        <v>5.4000000000000003E-3</v>
      </c>
      <c r="J343" s="5">
        <v>1E-4</v>
      </c>
      <c r="K343" s="5">
        <v>0.85619999999999996</v>
      </c>
      <c r="L343" s="5">
        <v>0</v>
      </c>
      <c r="M343" s="5">
        <v>0.10349999999999999</v>
      </c>
      <c r="N343" s="5">
        <v>0</v>
      </c>
      <c r="O343" s="5">
        <v>2.3999999999999998E-3</v>
      </c>
      <c r="P343" s="5"/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0.99860000000000004</v>
      </c>
      <c r="AG343" s="5">
        <v>1.8E-3</v>
      </c>
      <c r="AH343" s="6" t="s">
        <v>331</v>
      </c>
      <c r="AI343" s="7"/>
      <c r="AJ343" s="7"/>
      <c r="AK343" s="24">
        <f>(AB343*Sheet1!$AB$1+W343*Sheet1!$W$1+T343*Sheet1!$T$1+Q343*Sheet1!$Q$1+AE343*Sheet1!$AE$1+Y343*Sheet1!$Y$1+S343*Sheet1!$S$1)*D343</f>
        <v>0</v>
      </c>
      <c r="AL343" s="24">
        <f>(X343*Sheet1!$X$1+Z343*Sheet1!$Z$1)*D343</f>
        <v>0</v>
      </c>
      <c r="AM343" s="24">
        <f>(AF343*Sheet1!$AF$1+AD343*Sheet1!$AD$1+AC343*Sheet1!$AC$1+AA343*Sheet1!$AA$1+V343*Sheet1!$V$1+U343*Sheet1!$U$1+R343*Sheet1!$R$1)*D343</f>
        <v>-1.3337002019999999</v>
      </c>
      <c r="AN343" s="29" t="s">
        <v>2234</v>
      </c>
      <c r="AO343" s="19">
        <v>6043</v>
      </c>
      <c r="AP343" s="30" t="s">
        <v>26</v>
      </c>
      <c r="AQ343" s="30" t="s">
        <v>6</v>
      </c>
    </row>
    <row r="344" spans="1:43" ht="15.75" customHeight="1">
      <c r="A344" s="5">
        <v>753</v>
      </c>
      <c r="B344" s="5">
        <v>1096316770</v>
      </c>
      <c r="C344" s="5" t="s">
        <v>378</v>
      </c>
      <c r="D344" s="5">
        <f>(H344*Sheet1!$H$1+I344*Sheet1!$I$1+J344*Sheet1!$J$1+K344*Sheet1!$K$1+L344*Sheet1!$L$1+M344*Sheet1!$M$1+N344*Sheet1!$N$1+O344*Sheet1!$O$1)</f>
        <v>-0.43923000000000006</v>
      </c>
      <c r="E344" s="5">
        <f>(Q344*Sheet1!$Q$1+R344*Sheet1!$R$1+S344*Sheet1!$S$1+T344*Sheet1!$T$1+U344*Sheet1!$U$1+V344*Sheet1!$V$1+W344*Sheet1!$W$1+X344*Sheet1!$X$1+Y344*Sheet1!$Y$1+Z344*Sheet1!$Z$1+AA344*Sheet1!$AA$1+AB344*Sheet1!$AB$1+AC344*Sheet1!$AC$1+AD344*Sheet1!$AD$1+AE344*Sheet1!$AE$1+AF344*Sheet1!$AF$1)</f>
        <v>1.0226</v>
      </c>
      <c r="F344" s="5">
        <f t="shared" si="5"/>
        <v>-0.10020683701380001</v>
      </c>
      <c r="G344" s="5"/>
      <c r="H344" s="5">
        <v>1E-3</v>
      </c>
      <c r="I344" s="5">
        <v>9.8799999999999999E-2</v>
      </c>
      <c r="J344" s="5">
        <v>6.9999999999999999E-4</v>
      </c>
      <c r="K344" s="5">
        <v>0.75280000000000002</v>
      </c>
      <c r="L344" s="5">
        <v>2.0000000000000001E-4</v>
      </c>
      <c r="M344" s="5">
        <v>0.16950000000000001</v>
      </c>
      <c r="N344" s="5">
        <v>8.2000000000000007E-3</v>
      </c>
      <c r="O344" s="5">
        <v>1.72E-2</v>
      </c>
      <c r="P344" s="5"/>
      <c r="Q344" s="5">
        <v>9.7000000000000003E-3</v>
      </c>
      <c r="R344" s="5">
        <v>2.0000000000000001E-4</v>
      </c>
      <c r="S344" s="5">
        <v>2.9999999999999997E-4</v>
      </c>
      <c r="T344" s="5">
        <v>0</v>
      </c>
      <c r="U344" s="5">
        <v>4.0000000000000001E-3</v>
      </c>
      <c r="V344" s="5">
        <v>0</v>
      </c>
      <c r="W344" s="5">
        <v>0</v>
      </c>
      <c r="X344" s="5">
        <v>0</v>
      </c>
      <c r="Y344" s="5">
        <v>0</v>
      </c>
      <c r="Z344" s="5">
        <v>9.2999999999999992E-3</v>
      </c>
      <c r="AA344" s="5">
        <v>6.8199999999999997E-2</v>
      </c>
      <c r="AB344" s="5">
        <v>1.8E-3</v>
      </c>
      <c r="AC344" s="5">
        <v>0.1482</v>
      </c>
      <c r="AD344" s="5">
        <v>2.9000000000000001E-2</v>
      </c>
      <c r="AE344" s="5">
        <v>0</v>
      </c>
      <c r="AF344" s="5">
        <v>3.09E-2</v>
      </c>
      <c r="AG344" s="5">
        <v>3.3500000000000002E-2</v>
      </c>
      <c r="AH344" s="6" t="s">
        <v>380</v>
      </c>
      <c r="AI344" s="7" t="s">
        <v>381</v>
      </c>
      <c r="AJ344" s="7" t="s">
        <v>382</v>
      </c>
      <c r="AK344" s="24">
        <f>(AB344*Sheet1!$AB$1+W344*Sheet1!$W$1+T344*Sheet1!$T$1+Q344*Sheet1!$Q$1+AE344*Sheet1!$AE$1+Y344*Sheet1!$Y$1+S344*Sheet1!$S$1)*D344</f>
        <v>-1.5416973000000006E-2</v>
      </c>
      <c r="AL344" s="24">
        <f>(X344*Sheet1!$X$1+Z344*Sheet1!$Z$1)*D344</f>
        <v>-1.6339356000000003E-2</v>
      </c>
      <c r="AM344" s="24">
        <f>(AF344*Sheet1!$AF$1+AD344*Sheet1!$AD$1+AC344*Sheet1!$AC$1+AA344*Sheet1!$AA$1+V344*Sheet1!$V$1+U344*Sheet1!$U$1+R344*Sheet1!$R$1)*D344</f>
        <v>-0.41740026900000005</v>
      </c>
      <c r="AN344" s="29" t="s">
        <v>2235</v>
      </c>
      <c r="AO344" s="19">
        <v>6050</v>
      </c>
      <c r="AP344" s="30" t="s">
        <v>23</v>
      </c>
      <c r="AQ344" s="30" t="s">
        <v>6</v>
      </c>
    </row>
    <row r="345" spans="1:43" ht="15.75" customHeight="1">
      <c r="A345" s="5">
        <v>767</v>
      </c>
      <c r="B345" s="5">
        <v>1114068865</v>
      </c>
      <c r="C345" s="5" t="s">
        <v>378</v>
      </c>
      <c r="D345" s="5">
        <f>(H345*Sheet1!$H$1+I345*Sheet1!$I$1+J345*Sheet1!$J$1+K345*Sheet1!$K$1+L345*Sheet1!$L$1+M345*Sheet1!$M$1+N345*Sheet1!$N$1+O345*Sheet1!$O$1)</f>
        <v>-0.46067000000000008</v>
      </c>
      <c r="E345" s="5">
        <f>(Q345*Sheet1!$Q$1+R345*Sheet1!$R$1+S345*Sheet1!$S$1+T345*Sheet1!$T$1+U345*Sheet1!$U$1+V345*Sheet1!$V$1+W345*Sheet1!$W$1+X345*Sheet1!$X$1+Y345*Sheet1!$Y$1+Z345*Sheet1!$Z$1+AA345*Sheet1!$AA$1+AB345*Sheet1!$AB$1+AC345*Sheet1!$AC$1+AD345*Sheet1!$AD$1+AE345*Sheet1!$AE$1+AF345*Sheet1!$AF$1)</f>
        <v>2.9305999999999996</v>
      </c>
      <c r="F345" s="5">
        <f t="shared" si="5"/>
        <v>-0.26825284904739999</v>
      </c>
      <c r="G345" s="5"/>
      <c r="H345" s="5">
        <v>2.9999999999999997E-4</v>
      </c>
      <c r="I345" s="5">
        <v>2.47E-2</v>
      </c>
      <c r="J345" s="5">
        <v>1.1000000000000001E-3</v>
      </c>
      <c r="K345" s="5">
        <v>0.79390000000000005</v>
      </c>
      <c r="L345" s="5">
        <v>0</v>
      </c>
      <c r="M345" s="5">
        <v>0.15540000000000001</v>
      </c>
      <c r="N345" s="5">
        <v>1E-4</v>
      </c>
      <c r="O345" s="5">
        <v>4.0000000000000002E-4</v>
      </c>
      <c r="P345" s="5"/>
      <c r="Q345" s="5">
        <v>4.6699999999999998E-2</v>
      </c>
      <c r="R345" s="5">
        <v>3.0800000000000001E-2</v>
      </c>
      <c r="S345" s="5">
        <v>6.0699999999999997E-2</v>
      </c>
      <c r="T345" s="5">
        <v>0.39300000000000002</v>
      </c>
      <c r="U345" s="5">
        <v>0.18010000000000001</v>
      </c>
      <c r="V345" s="5">
        <v>0.12909999999999999</v>
      </c>
      <c r="W345" s="5">
        <v>0</v>
      </c>
      <c r="X345" s="5">
        <v>1.11E-2</v>
      </c>
      <c r="Y345" s="5">
        <v>2E-3</v>
      </c>
      <c r="Z345" s="5">
        <v>3.2099999999999997E-2</v>
      </c>
      <c r="AA345" s="5">
        <v>0.12740000000000001</v>
      </c>
      <c r="AB345" s="5">
        <v>2.3999999999999998E-3</v>
      </c>
      <c r="AC345" s="5">
        <v>0</v>
      </c>
      <c r="AD345" s="5">
        <v>0.13539999999999999</v>
      </c>
      <c r="AE345" s="5">
        <v>0</v>
      </c>
      <c r="AF345" s="5">
        <v>2.1600000000000001E-2</v>
      </c>
      <c r="AG345" s="5">
        <v>8.6999999999999994E-3</v>
      </c>
      <c r="AH345" s="6" t="s">
        <v>383</v>
      </c>
      <c r="AI345" s="7" t="s">
        <v>384</v>
      </c>
      <c r="AJ345" s="7" t="s">
        <v>385</v>
      </c>
      <c r="AK345" s="24">
        <f>(AB345*Sheet1!$AB$1+W345*Sheet1!$W$1+T345*Sheet1!$T$1+Q345*Sheet1!$Q$1+AE345*Sheet1!$AE$1+Y345*Sheet1!$Y$1+S345*Sheet1!$S$1)*D345</f>
        <v>-0.48771132900000008</v>
      </c>
      <c r="AL345" s="24">
        <f>(X345*Sheet1!$X$1+Z345*Sheet1!$Z$1)*D345</f>
        <v>-6.9376902000000004E-2</v>
      </c>
      <c r="AM345" s="24">
        <f>(AF345*Sheet1!$AF$1+AD345*Sheet1!$AD$1+AC345*Sheet1!$AC$1+AA345*Sheet1!$AA$1+V345*Sheet1!$V$1+U345*Sheet1!$U$1+R345*Sheet1!$R$1)*D345</f>
        <v>-0.79295127100000018</v>
      </c>
      <c r="AN345" s="29" t="s">
        <v>2236</v>
      </c>
      <c r="AO345" s="19">
        <v>6057</v>
      </c>
      <c r="AP345" s="30" t="s">
        <v>14</v>
      </c>
      <c r="AQ345" s="30" t="s">
        <v>6</v>
      </c>
    </row>
    <row r="346" spans="1:43" ht="15.75" customHeight="1">
      <c r="A346" s="5">
        <v>768</v>
      </c>
      <c r="B346" s="5">
        <v>1115071422</v>
      </c>
      <c r="C346" s="5" t="s">
        <v>378</v>
      </c>
      <c r="D346" s="5">
        <f>(H346*Sheet1!$H$1+I346*Sheet1!$I$1+J346*Sheet1!$J$1+K346*Sheet1!$K$1+L346*Sheet1!$L$1+M346*Sheet1!$M$1+N346*Sheet1!$N$1+O346*Sheet1!$O$1)</f>
        <v>0.49066000000000004</v>
      </c>
      <c r="E346" s="5">
        <f>(Q346*Sheet1!$Q$1+R346*Sheet1!$R$1+S346*Sheet1!$S$1+T346*Sheet1!$T$1+U346*Sheet1!$U$1+V346*Sheet1!$V$1+W346*Sheet1!$W$1+X346*Sheet1!$X$1+Y346*Sheet1!$Y$1+Z346*Sheet1!$Z$1+AA346*Sheet1!$AA$1+AB346*Sheet1!$AB$1+AC346*Sheet1!$AC$1+AD346*Sheet1!$AD$1+AE346*Sheet1!$AE$1+AF346*Sheet1!$AF$1)</f>
        <v>3.1702999999999997</v>
      </c>
      <c r="F346" s="5">
        <f t="shared" si="5"/>
        <v>0.51317244740019996</v>
      </c>
      <c r="G346" s="5"/>
      <c r="H346" s="5">
        <v>2.9999999999999997E-4</v>
      </c>
      <c r="I346" s="5">
        <v>0.98580000000000001</v>
      </c>
      <c r="J346" s="5">
        <v>1E-4</v>
      </c>
      <c r="K346" s="5">
        <v>5.8999999999999999E-3</v>
      </c>
      <c r="L346" s="5">
        <v>0</v>
      </c>
      <c r="M346" s="5">
        <v>1E-4</v>
      </c>
      <c r="N346" s="5">
        <v>0</v>
      </c>
      <c r="O346" s="5">
        <v>0</v>
      </c>
      <c r="P346" s="5"/>
      <c r="Q346" s="5">
        <v>8.9200000000000002E-2</v>
      </c>
      <c r="R346" s="5">
        <v>2.8E-3</v>
      </c>
      <c r="S346" s="5">
        <v>2.1600000000000001E-2</v>
      </c>
      <c r="T346" s="5">
        <v>0</v>
      </c>
      <c r="U346" s="5">
        <v>7.4999999999999997E-3</v>
      </c>
      <c r="V346" s="5">
        <v>0</v>
      </c>
      <c r="W346" s="5">
        <v>0</v>
      </c>
      <c r="X346" s="5">
        <v>0</v>
      </c>
      <c r="Y346" s="5">
        <v>1.2999999999999999E-3</v>
      </c>
      <c r="Z346" s="5">
        <v>0.69869999999999999</v>
      </c>
      <c r="AA346" s="5">
        <v>1.7000000000000001E-2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0.32869999999999999</v>
      </c>
      <c r="AH346" s="6" t="s">
        <v>386</v>
      </c>
      <c r="AI346" s="7" t="s">
        <v>209</v>
      </c>
      <c r="AJ346" s="7"/>
      <c r="AK346" s="24">
        <f>(AB346*Sheet1!$AB$1+W346*Sheet1!$W$1+T346*Sheet1!$T$1+Q346*Sheet1!$Q$1+AE346*Sheet1!$AE$1+Y346*Sheet1!$Y$1+S346*Sheet1!$S$1)*D346</f>
        <v>0.15377284400000002</v>
      </c>
      <c r="AL346" s="24">
        <f>(X346*Sheet1!$X$1+Z346*Sheet1!$Z$1)*D346</f>
        <v>1.371296568</v>
      </c>
      <c r="AM346" s="24">
        <f>(AF346*Sheet1!$AF$1+AD346*Sheet1!$AD$1+AC346*Sheet1!$AC$1+AA346*Sheet1!$AA$1+V346*Sheet1!$V$1+U346*Sheet1!$U$1+R346*Sheet1!$R$1)*D346</f>
        <v>3.0469986000000004E-2</v>
      </c>
      <c r="AN346" s="29" t="s">
        <v>2237</v>
      </c>
      <c r="AO346" s="19">
        <v>6060</v>
      </c>
      <c r="AP346" s="30" t="s">
        <v>20</v>
      </c>
      <c r="AQ346" s="30" t="s">
        <v>4</v>
      </c>
    </row>
    <row r="347" spans="1:43" ht="15.75" customHeight="1">
      <c r="A347" s="5">
        <v>800</v>
      </c>
      <c r="B347" s="5">
        <v>1113255110</v>
      </c>
      <c r="C347" s="5" t="s">
        <v>378</v>
      </c>
      <c r="D347" s="5">
        <f>(H347*Sheet1!$H$1+I347*Sheet1!$I$1+J347*Sheet1!$J$1+K347*Sheet1!$K$1+L347*Sheet1!$L$1+M347*Sheet1!$M$1+N347*Sheet1!$N$1+O347*Sheet1!$O$1)</f>
        <v>0.42569999999999997</v>
      </c>
      <c r="E347" s="5">
        <f>(Q347*Sheet1!$Q$1+R347*Sheet1!$R$1+S347*Sheet1!$S$1+T347*Sheet1!$T$1+U347*Sheet1!$U$1+V347*Sheet1!$V$1+W347*Sheet1!$W$1+X347*Sheet1!$X$1+Y347*Sheet1!$Y$1+Z347*Sheet1!$Z$1+AA347*Sheet1!$AA$1+AB347*Sheet1!$AB$1+AC347*Sheet1!$AC$1+AD347*Sheet1!$AD$1+AE347*Sheet1!$AE$1+AF347*Sheet1!$AF$1)</f>
        <v>3.1961999999999997</v>
      </c>
      <c r="F347" s="5">
        <f t="shared" si="5"/>
        <v>0.43281396635399993</v>
      </c>
      <c r="G347" s="5"/>
      <c r="H347" s="5">
        <v>9.7199999999999995E-2</v>
      </c>
      <c r="I347" s="5">
        <v>0.7883</v>
      </c>
      <c r="J347" s="5">
        <v>1.95E-2</v>
      </c>
      <c r="K347" s="5">
        <v>6.9400000000000003E-2</v>
      </c>
      <c r="L347" s="5">
        <v>0</v>
      </c>
      <c r="M347" s="5">
        <v>2.5000000000000001E-3</v>
      </c>
      <c r="N347" s="5">
        <v>2.9999999999999997E-4</v>
      </c>
      <c r="O347" s="5">
        <v>0.01</v>
      </c>
      <c r="P347" s="5"/>
      <c r="Q347" s="5">
        <v>0.1535</v>
      </c>
      <c r="R347" s="5">
        <v>4.5699999999999998E-2</v>
      </c>
      <c r="S347" s="5">
        <v>5.0000000000000001E-3</v>
      </c>
      <c r="T347" s="5">
        <v>0</v>
      </c>
      <c r="U347" s="5">
        <v>0.15770000000000001</v>
      </c>
      <c r="V347" s="5">
        <v>2.3E-3</v>
      </c>
      <c r="W347" s="5">
        <v>0</v>
      </c>
      <c r="X347" s="5">
        <v>0</v>
      </c>
      <c r="Y347" s="5">
        <v>1E-4</v>
      </c>
      <c r="Z347" s="5">
        <v>0.44069999999999998</v>
      </c>
      <c r="AA347" s="5">
        <v>0.1958</v>
      </c>
      <c r="AB347" s="5">
        <v>0</v>
      </c>
      <c r="AC347" s="5">
        <v>0</v>
      </c>
      <c r="AD347" s="5">
        <v>5.0000000000000001E-4</v>
      </c>
      <c r="AE347" s="5">
        <v>0</v>
      </c>
      <c r="AF347" s="5">
        <v>0</v>
      </c>
      <c r="AG347" s="5">
        <v>0.30170000000000002</v>
      </c>
      <c r="AH347" s="6" t="s">
        <v>387</v>
      </c>
      <c r="AI347" s="7" t="s">
        <v>277</v>
      </c>
      <c r="AJ347" s="7"/>
      <c r="AK347" s="24">
        <f>(AB347*Sheet1!$AB$1+W347*Sheet1!$W$1+T347*Sheet1!$T$1+Q347*Sheet1!$Q$1+AE347*Sheet1!$AE$1+Y347*Sheet1!$Y$1+S347*Sheet1!$S$1)*D347</f>
        <v>0.20037698999999998</v>
      </c>
      <c r="AL347" s="24">
        <f>(X347*Sheet1!$X$1+Z347*Sheet1!$Z$1)*D347</f>
        <v>0.75042395999999989</v>
      </c>
      <c r="AM347" s="24">
        <f>(AF347*Sheet1!$AF$1+AD347*Sheet1!$AD$1+AC347*Sheet1!$AC$1+AA347*Sheet1!$AA$1+V347*Sheet1!$V$1+U347*Sheet1!$U$1+R347*Sheet1!$R$1)*D347</f>
        <v>0.40982138999999995</v>
      </c>
      <c r="AN347" s="29" t="s">
        <v>2238</v>
      </c>
      <c r="AO347" s="19">
        <v>6069</v>
      </c>
      <c r="AP347" s="30" t="s">
        <v>20</v>
      </c>
      <c r="AQ347" s="30" t="s">
        <v>4</v>
      </c>
    </row>
    <row r="348" spans="1:43" ht="15.75" customHeight="1">
      <c r="A348" s="5">
        <v>822</v>
      </c>
      <c r="B348" s="5">
        <v>1070422994</v>
      </c>
      <c r="C348" s="5" t="s">
        <v>378</v>
      </c>
      <c r="D348" s="5">
        <f>(H348*Sheet1!$H$1+I348*Sheet1!$I$1+J348*Sheet1!$J$1+K348*Sheet1!$K$1+L348*Sheet1!$L$1+M348*Sheet1!$M$1+N348*Sheet1!$N$1+O348*Sheet1!$O$1)</f>
        <v>-0.9539700000000001</v>
      </c>
      <c r="E348" s="5">
        <f>(Q348*Sheet1!$Q$1+R348*Sheet1!$R$1+S348*Sheet1!$S$1+T348*Sheet1!$T$1+U348*Sheet1!$U$1+V348*Sheet1!$V$1+W348*Sheet1!$W$1+X348*Sheet1!$X$1+Y348*Sheet1!$Y$1+Z348*Sheet1!$Z$1+AA348*Sheet1!$AA$1+AB348*Sheet1!$AB$1+AC348*Sheet1!$AC$1+AD348*Sheet1!$AD$1+AE348*Sheet1!$AE$1+AF348*Sheet1!$AF$1)</f>
        <v>2.3509000000000002</v>
      </c>
      <c r="F348" s="5">
        <f t="shared" si="5"/>
        <v>-0.46064813019420009</v>
      </c>
      <c r="G348" s="5"/>
      <c r="H348" s="5">
        <v>0</v>
      </c>
      <c r="I348" s="5">
        <v>5.7000000000000002E-3</v>
      </c>
      <c r="J348" s="5">
        <v>0</v>
      </c>
      <c r="K348" s="5">
        <v>0.1014</v>
      </c>
      <c r="L348" s="5">
        <v>0</v>
      </c>
      <c r="M348" s="5">
        <v>0.91610000000000003</v>
      </c>
      <c r="N348" s="5">
        <v>0</v>
      </c>
      <c r="O348" s="5">
        <v>2.0000000000000001E-4</v>
      </c>
      <c r="P348" s="5"/>
      <c r="Q348" s="5">
        <v>2.3900000000000001E-2</v>
      </c>
      <c r="R348" s="5">
        <v>4.6899999999999997E-2</v>
      </c>
      <c r="S348" s="5">
        <v>3.4500000000000003E-2</v>
      </c>
      <c r="T348" s="5">
        <v>0</v>
      </c>
      <c r="U348" s="5">
        <v>9.5299999999999996E-2</v>
      </c>
      <c r="V348" s="5">
        <v>0.71950000000000003</v>
      </c>
      <c r="W348" s="5">
        <v>0</v>
      </c>
      <c r="X348" s="5">
        <v>0</v>
      </c>
      <c r="Y348" s="5">
        <v>5.7000000000000002E-3</v>
      </c>
      <c r="Z348" s="5">
        <v>6.6500000000000004E-2</v>
      </c>
      <c r="AA348" s="5">
        <v>4.2099999999999999E-2</v>
      </c>
      <c r="AB348" s="5">
        <v>0</v>
      </c>
      <c r="AC348" s="5">
        <v>6.1999999999999998E-3</v>
      </c>
      <c r="AD348" s="5">
        <v>1.1999999999999999E-3</v>
      </c>
      <c r="AE348" s="5">
        <v>0</v>
      </c>
      <c r="AF348" s="5">
        <v>1E-4</v>
      </c>
      <c r="AG348" s="5">
        <v>1.9E-3</v>
      </c>
      <c r="AH348" s="6" t="s">
        <v>314</v>
      </c>
      <c r="AI348" s="7"/>
      <c r="AJ348" s="7"/>
      <c r="AK348" s="24">
        <f>(AB348*Sheet1!$AB$1+W348*Sheet1!$W$1+T348*Sheet1!$T$1+Q348*Sheet1!$Q$1+AE348*Sheet1!$AE$1+Y348*Sheet1!$Y$1+S348*Sheet1!$S$1)*D348</f>
        <v>-0.14509883700000004</v>
      </c>
      <c r="AL348" s="24">
        <f>(X348*Sheet1!$X$1+Z348*Sheet1!$Z$1)*D348</f>
        <v>-0.25375602000000003</v>
      </c>
      <c r="AM348" s="24">
        <f>(AF348*Sheet1!$AF$1+AD348*Sheet1!$AD$1+AC348*Sheet1!$AC$1+AA348*Sheet1!$AA$1+V348*Sheet1!$V$1+U348*Sheet1!$U$1+R348*Sheet1!$R$1)*D348</f>
        <v>-1.8438332160000004</v>
      </c>
      <c r="AN348" s="29" t="s">
        <v>2239</v>
      </c>
      <c r="AO348" s="19">
        <v>6073</v>
      </c>
      <c r="AP348" s="30" t="s">
        <v>16</v>
      </c>
      <c r="AQ348" s="30" t="s">
        <v>8</v>
      </c>
    </row>
    <row r="349" spans="1:43" ht="15.75" customHeight="1">
      <c r="A349" s="5">
        <v>847</v>
      </c>
      <c r="B349" s="5">
        <v>1117802336</v>
      </c>
      <c r="C349" s="5" t="s">
        <v>378</v>
      </c>
      <c r="D349" s="5">
        <f>(H349*Sheet1!$H$1+I349*Sheet1!$I$1+J349*Sheet1!$J$1+K349*Sheet1!$K$1+L349*Sheet1!$L$1+M349*Sheet1!$M$1+N349*Sheet1!$N$1+O349*Sheet1!$O$1)</f>
        <v>0</v>
      </c>
      <c r="E349" s="5">
        <f>(Q349*Sheet1!$Q$1+R349*Sheet1!$R$1+S349*Sheet1!$S$1+T349*Sheet1!$T$1+U349*Sheet1!$U$1+V349*Sheet1!$V$1+W349*Sheet1!$W$1+X349*Sheet1!$X$1+Y349*Sheet1!$Y$1+Z349*Sheet1!$Z$1+AA349*Sheet1!$AA$1+AB349*Sheet1!$AB$1+AC349*Sheet1!$AC$1+AD349*Sheet1!$AD$1+AE349*Sheet1!$AE$1+AF349*Sheet1!$AF$1)</f>
        <v>0</v>
      </c>
      <c r="F349" s="5">
        <f t="shared" si="5"/>
        <v>0</v>
      </c>
      <c r="G349" s="5"/>
      <c r="AG349" s="5">
        <v>0</v>
      </c>
      <c r="AH349" s="8">
        <v>0</v>
      </c>
      <c r="AI349" s="9"/>
      <c r="AJ349" s="9"/>
      <c r="AK349" s="24">
        <f>(AB349*Sheet1!$AB$1+W349*Sheet1!$W$1+T349*Sheet1!$T$1+Q349*Sheet1!$Q$1+AE349*Sheet1!$AE$1+Y349*Sheet1!$Y$1+S349*Sheet1!$S$1)*D349</f>
        <v>0</v>
      </c>
      <c r="AL349" s="24">
        <f>(X349*Sheet1!$X$1+Z349*Sheet1!$Z$1)*D349</f>
        <v>0</v>
      </c>
      <c r="AM349" s="24">
        <f>(AF349*Sheet1!$AF$1+AD349*Sheet1!$AD$1+AC349*Sheet1!$AC$1+AA349*Sheet1!$AA$1+V349*Sheet1!$V$1+U349*Sheet1!$U$1+R349*Sheet1!$R$1)*D349</f>
        <v>0</v>
      </c>
      <c r="AN349" s="29" t="s">
        <v>2240</v>
      </c>
      <c r="AO349" s="19">
        <v>6063</v>
      </c>
      <c r="AP349" s="31"/>
      <c r="AQ349" s="31"/>
    </row>
    <row r="350" spans="1:43" ht="15.75" customHeight="1">
      <c r="A350" s="5">
        <v>851</v>
      </c>
      <c r="B350" s="5">
        <v>1117865469</v>
      </c>
      <c r="C350" s="5" t="s">
        <v>378</v>
      </c>
      <c r="D350" s="5">
        <f>(H350*Sheet1!$H$1+I350*Sheet1!$I$1+J350*Sheet1!$J$1+K350*Sheet1!$K$1+L350*Sheet1!$L$1+M350*Sheet1!$M$1+N350*Sheet1!$N$1+O350*Sheet1!$O$1)</f>
        <v>-0.87450000000000006</v>
      </c>
      <c r="E350" s="5">
        <f>(Q350*Sheet1!$Q$1+R350*Sheet1!$R$1+S350*Sheet1!$S$1+T350*Sheet1!$T$1+U350*Sheet1!$U$1+V350*Sheet1!$V$1+W350*Sheet1!$W$1+X350*Sheet1!$X$1+Y350*Sheet1!$Y$1+Z350*Sheet1!$Z$1+AA350*Sheet1!$AA$1+AB350*Sheet1!$AB$1+AC350*Sheet1!$AC$1+AD350*Sheet1!$AD$1+AE350*Sheet1!$AE$1+AF350*Sheet1!$AF$1)</f>
        <v>1.0604999999999998</v>
      </c>
      <c r="F350" s="5">
        <f t="shared" si="5"/>
        <v>-0.192066041475</v>
      </c>
      <c r="G350" s="5"/>
      <c r="H350" s="5">
        <v>0</v>
      </c>
      <c r="I350" s="5">
        <v>8.9999999999999993E-3</v>
      </c>
      <c r="J350" s="5">
        <v>0</v>
      </c>
      <c r="K350" s="5">
        <v>0.23549999999999999</v>
      </c>
      <c r="L350" s="5">
        <v>0</v>
      </c>
      <c r="M350" s="5">
        <v>0.78480000000000005</v>
      </c>
      <c r="N350" s="5">
        <v>0</v>
      </c>
      <c r="O350" s="5">
        <v>0</v>
      </c>
      <c r="P350" s="5"/>
      <c r="Q350" s="5">
        <v>5.0000000000000001E-4</v>
      </c>
      <c r="R350" s="5">
        <v>9.4799999999999995E-2</v>
      </c>
      <c r="S350" s="5">
        <v>1E-4</v>
      </c>
      <c r="T350" s="5">
        <v>0</v>
      </c>
      <c r="U350" s="5">
        <v>2.3E-3</v>
      </c>
      <c r="V350" s="5">
        <v>0.42149999999999999</v>
      </c>
      <c r="W350" s="5">
        <v>0</v>
      </c>
      <c r="X350" s="5">
        <v>0</v>
      </c>
      <c r="Y350" s="5">
        <v>0</v>
      </c>
      <c r="Z350" s="5">
        <v>5.0000000000000001E-4</v>
      </c>
      <c r="AA350" s="5">
        <v>3.3999999999999998E-3</v>
      </c>
      <c r="AB350" s="5">
        <v>0</v>
      </c>
      <c r="AC350" s="5">
        <v>0</v>
      </c>
      <c r="AD350" s="5">
        <v>1.1999999999999999E-3</v>
      </c>
      <c r="AE350" s="5">
        <v>0</v>
      </c>
      <c r="AF350" s="5">
        <v>1.9E-3</v>
      </c>
      <c r="AG350" s="5">
        <v>3.0000000000000001E-3</v>
      </c>
      <c r="AH350" s="6" t="s">
        <v>319</v>
      </c>
      <c r="AI350" s="7" t="s">
        <v>141</v>
      </c>
      <c r="AJ350" s="7"/>
      <c r="AK350" s="24">
        <f>(AB350*Sheet1!$AB$1+W350*Sheet1!$W$1+T350*Sheet1!$T$1+Q350*Sheet1!$Q$1+AE350*Sheet1!$AE$1+Y350*Sheet1!$Y$1+S350*Sheet1!$S$1)*D350</f>
        <v>-1.4866500000000002E-3</v>
      </c>
      <c r="AL350" s="24">
        <f>(X350*Sheet1!$X$1+Z350*Sheet1!$Z$1)*D350</f>
        <v>-1.7490000000000001E-3</v>
      </c>
      <c r="AM350" s="24">
        <f>(AF350*Sheet1!$AF$1+AD350*Sheet1!$AD$1+AC350*Sheet1!$AC$1+AA350*Sheet1!$AA$1+V350*Sheet1!$V$1+U350*Sheet1!$U$1+R350*Sheet1!$R$1)*D350</f>
        <v>-0.92417159999999998</v>
      </c>
      <c r="AN350" s="29" t="s">
        <v>2241</v>
      </c>
      <c r="AO350" s="19">
        <v>6064</v>
      </c>
      <c r="AP350" s="30" t="s">
        <v>16</v>
      </c>
      <c r="AQ350" s="30" t="s">
        <v>8</v>
      </c>
    </row>
    <row r="351" spans="1:43" ht="15.75" customHeight="1">
      <c r="A351" s="5">
        <v>870</v>
      </c>
      <c r="B351" s="5">
        <v>1074041579</v>
      </c>
      <c r="C351" s="5" t="s">
        <v>378</v>
      </c>
      <c r="D351" s="5">
        <f>(H351*Sheet1!$H$1+I351*Sheet1!$I$1+J351*Sheet1!$J$1+K351*Sheet1!$K$1+L351*Sheet1!$L$1+M351*Sheet1!$M$1+N351*Sheet1!$N$1+O351*Sheet1!$O$1)</f>
        <v>-0.89802000000000004</v>
      </c>
      <c r="E351" s="5">
        <f>(Q351*Sheet1!$Q$1+R351*Sheet1!$R$1+S351*Sheet1!$S$1+T351*Sheet1!$T$1+U351*Sheet1!$U$1+V351*Sheet1!$V$1+W351*Sheet1!$W$1+X351*Sheet1!$X$1+Y351*Sheet1!$Y$1+Z351*Sheet1!$Z$1+AA351*Sheet1!$AA$1+AB351*Sheet1!$AB$1+AC351*Sheet1!$AC$1+AD351*Sheet1!$AD$1+AE351*Sheet1!$AE$1+AF351*Sheet1!$AF$1)</f>
        <v>2.0156999999999998</v>
      </c>
      <c r="F351" s="5">
        <f t="shared" si="5"/>
        <v>-0.36709617175920001</v>
      </c>
      <c r="G351" s="5"/>
      <c r="H351" s="5">
        <v>2.0000000000000001E-4</v>
      </c>
      <c r="I351" s="5">
        <v>1.38E-2</v>
      </c>
      <c r="J351" s="5">
        <v>0</v>
      </c>
      <c r="K351" s="5">
        <v>0.1419</v>
      </c>
      <c r="L351" s="5">
        <v>0</v>
      </c>
      <c r="M351" s="5">
        <v>0.84750000000000003</v>
      </c>
      <c r="N351" s="5">
        <v>4.0000000000000002E-4</v>
      </c>
      <c r="O351" s="5">
        <v>6.9999999999999999E-4</v>
      </c>
      <c r="P351" s="5"/>
      <c r="Q351" s="5">
        <v>5.0000000000000001E-4</v>
      </c>
      <c r="R351" s="5">
        <v>2.0000000000000001E-4</v>
      </c>
      <c r="S351" s="5">
        <v>1</v>
      </c>
      <c r="T351" s="5">
        <v>0</v>
      </c>
      <c r="U351" s="5">
        <v>2.0000000000000001E-4</v>
      </c>
      <c r="V351" s="5">
        <v>0</v>
      </c>
      <c r="W351" s="5">
        <v>0</v>
      </c>
      <c r="X351" s="5">
        <v>0</v>
      </c>
      <c r="Y351" s="5">
        <v>1E-4</v>
      </c>
      <c r="Z351" s="5">
        <v>3.0000000000000001E-3</v>
      </c>
      <c r="AA351" s="5">
        <v>1E-4</v>
      </c>
      <c r="AB351" s="5">
        <v>0</v>
      </c>
      <c r="AC351" s="5">
        <v>0</v>
      </c>
      <c r="AD351" s="5">
        <v>2.0000000000000001E-4</v>
      </c>
      <c r="AE351" s="5">
        <v>0</v>
      </c>
      <c r="AF351" s="5">
        <v>0</v>
      </c>
      <c r="AG351" s="5">
        <v>4.7000000000000002E-3</v>
      </c>
      <c r="AH351" s="6" t="s">
        <v>170</v>
      </c>
      <c r="AI351" s="7" t="s">
        <v>62</v>
      </c>
      <c r="AJ351" s="7"/>
      <c r="AK351" s="24">
        <f>(AB351*Sheet1!$AB$1+W351*Sheet1!$W$1+T351*Sheet1!$T$1+Q351*Sheet1!$Q$1+AE351*Sheet1!$AE$1+Y351*Sheet1!$Y$1+S351*Sheet1!$S$1)*D351</f>
        <v>-1.7975666340000001</v>
      </c>
      <c r="AL351" s="24">
        <f>(X351*Sheet1!$X$1+Z351*Sheet1!$Z$1)*D351</f>
        <v>-1.0776240000000001E-2</v>
      </c>
      <c r="AM351" s="24">
        <f>(AF351*Sheet1!$AF$1+AD351*Sheet1!$AD$1+AC351*Sheet1!$AC$1+AA351*Sheet1!$AA$1+V351*Sheet1!$V$1+U351*Sheet1!$U$1+R351*Sheet1!$R$1)*D351</f>
        <v>-1.79604E-3</v>
      </c>
      <c r="AN351" s="29" t="s">
        <v>2243</v>
      </c>
      <c r="AO351" s="19">
        <v>6066</v>
      </c>
      <c r="AP351" s="30" t="s">
        <v>13</v>
      </c>
      <c r="AQ351" s="30" t="s">
        <v>8</v>
      </c>
    </row>
    <row r="352" spans="1:43" ht="15.75" customHeight="1">
      <c r="A352" s="5">
        <v>951</v>
      </c>
      <c r="B352" s="5">
        <v>1117702986</v>
      </c>
      <c r="C352" s="5" t="s">
        <v>378</v>
      </c>
      <c r="D352" s="5">
        <f>(H352*Sheet1!$H$1+I352*Sheet1!$I$1+J352*Sheet1!$J$1+K352*Sheet1!$K$1+L352*Sheet1!$L$1+M352*Sheet1!$M$1+N352*Sheet1!$N$1+O352*Sheet1!$O$1)</f>
        <v>-0.74336999999999998</v>
      </c>
      <c r="E352" s="5">
        <f>(Q352*Sheet1!$Q$1+R352*Sheet1!$R$1+S352*Sheet1!$S$1+T352*Sheet1!$T$1+U352*Sheet1!$U$1+V352*Sheet1!$V$1+W352*Sheet1!$W$1+X352*Sheet1!$X$1+Y352*Sheet1!$Y$1+Z352*Sheet1!$Z$1+AA352*Sheet1!$AA$1+AB352*Sheet1!$AB$1+AC352*Sheet1!$AC$1+AD352*Sheet1!$AD$1+AE352*Sheet1!$AE$1+AF352*Sheet1!$AF$1)</f>
        <v>2.0019999999999998</v>
      </c>
      <c r="F352" s="5">
        <f t="shared" si="5"/>
        <v>-0.32964222290999995</v>
      </c>
      <c r="G352" s="5"/>
      <c r="H352" s="5">
        <v>0</v>
      </c>
      <c r="I352" s="5">
        <v>9.1000000000000004E-3</v>
      </c>
      <c r="J352" s="5">
        <v>0</v>
      </c>
      <c r="K352" s="5">
        <v>0.57410000000000005</v>
      </c>
      <c r="L352" s="5">
        <v>0</v>
      </c>
      <c r="M352" s="5">
        <v>0.51819999999999999</v>
      </c>
      <c r="N352" s="5">
        <v>0</v>
      </c>
      <c r="O352" s="5">
        <v>1E-4</v>
      </c>
      <c r="P352" s="5"/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1</v>
      </c>
      <c r="Y352" s="5">
        <v>0</v>
      </c>
      <c r="Z352" s="5">
        <v>0</v>
      </c>
      <c r="AA352" s="5">
        <v>1E-3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3.0000000000000001E-3</v>
      </c>
      <c r="AH352" s="6" t="s">
        <v>388</v>
      </c>
      <c r="AI352" s="7" t="s">
        <v>389</v>
      </c>
      <c r="AJ352" s="7" t="s">
        <v>49</v>
      </c>
      <c r="AK352" s="24">
        <f>(AB352*Sheet1!$AB$1+W352*Sheet1!$W$1+T352*Sheet1!$T$1+Q352*Sheet1!$Q$1+AE352*Sheet1!$AE$1+Y352*Sheet1!$Y$1+S352*Sheet1!$S$1)*D352</f>
        <v>0</v>
      </c>
      <c r="AL352" s="24">
        <f>(X352*Sheet1!$X$1+Z352*Sheet1!$Z$1)*D352</f>
        <v>-1.48674</v>
      </c>
      <c r="AM352" s="24">
        <f>(AF352*Sheet1!$AF$1+AD352*Sheet1!$AD$1+AC352*Sheet1!$AC$1+AA352*Sheet1!$AA$1+V352*Sheet1!$V$1+U352*Sheet1!$U$1+R352*Sheet1!$R$1)*D352</f>
        <v>-1.4867400000000001E-3</v>
      </c>
      <c r="AN352" s="29" t="s">
        <v>2228</v>
      </c>
      <c r="AO352" s="19">
        <v>6001</v>
      </c>
      <c r="AP352" s="30" t="s">
        <v>18</v>
      </c>
      <c r="AQ352" s="30" t="s">
        <v>2246</v>
      </c>
    </row>
    <row r="353" spans="1:43" ht="15.75" customHeight="1">
      <c r="A353" s="5">
        <v>975</v>
      </c>
      <c r="B353" s="5">
        <v>1035605976</v>
      </c>
      <c r="C353" s="5" t="s">
        <v>378</v>
      </c>
      <c r="D353" s="5">
        <f>(H353*Sheet1!$H$1+I353*Sheet1!$I$1+J353*Sheet1!$J$1+K353*Sheet1!$K$1+L353*Sheet1!$L$1+M353*Sheet1!$M$1+N353*Sheet1!$N$1+O353*Sheet1!$O$1)</f>
        <v>0</v>
      </c>
      <c r="E353" s="5">
        <f>(Q353*Sheet1!$Q$1+R353*Sheet1!$R$1+S353*Sheet1!$S$1+T353*Sheet1!$T$1+U353*Sheet1!$U$1+V353*Sheet1!$V$1+W353*Sheet1!$W$1+X353*Sheet1!$X$1+Y353*Sheet1!$Y$1+Z353*Sheet1!$Z$1+AA353*Sheet1!$AA$1+AB353*Sheet1!$AB$1+AC353*Sheet1!$AC$1+AD353*Sheet1!$AD$1+AE353*Sheet1!$AE$1+AF353*Sheet1!$AF$1)</f>
        <v>0</v>
      </c>
      <c r="F353" s="5">
        <f t="shared" si="5"/>
        <v>0</v>
      </c>
      <c r="G353" s="5"/>
      <c r="AG353" s="5">
        <v>0</v>
      </c>
      <c r="AH353" s="8">
        <v>0</v>
      </c>
      <c r="AI353" s="9"/>
      <c r="AJ353" s="9"/>
      <c r="AK353" s="24">
        <f>(AB353*Sheet1!$AB$1+W353*Sheet1!$W$1+T353*Sheet1!$T$1+Q353*Sheet1!$Q$1+AE353*Sheet1!$AE$1+Y353*Sheet1!$Y$1+S353*Sheet1!$S$1)*D353</f>
        <v>0</v>
      </c>
      <c r="AL353" s="24">
        <f>(X353*Sheet1!$X$1+Z353*Sheet1!$Z$1)*D353</f>
        <v>0</v>
      </c>
      <c r="AM353" s="24">
        <f>(AF353*Sheet1!$AF$1+AD353*Sheet1!$AD$1+AC353*Sheet1!$AC$1+AA353*Sheet1!$AA$1+V353*Sheet1!$V$1+U353*Sheet1!$U$1+R353*Sheet1!$R$1)*D353</f>
        <v>0</v>
      </c>
      <c r="AN353" s="29" t="s">
        <v>2229</v>
      </c>
      <c r="AO353" s="19">
        <v>6009</v>
      </c>
      <c r="AP353" s="31"/>
      <c r="AQ353" s="31"/>
    </row>
    <row r="354" spans="1:43" ht="15.75" customHeight="1">
      <c r="A354" s="5">
        <v>985</v>
      </c>
      <c r="B354" s="5">
        <v>1112297946</v>
      </c>
      <c r="C354" s="5" t="s">
        <v>378</v>
      </c>
      <c r="D354" s="5">
        <f>(H354*Sheet1!$H$1+I354*Sheet1!$I$1+J354*Sheet1!$J$1+K354*Sheet1!$K$1+L354*Sheet1!$L$1+M354*Sheet1!$M$1+N354*Sheet1!$N$1+O354*Sheet1!$O$1)</f>
        <v>-0.53425</v>
      </c>
      <c r="E354" s="5">
        <f>(Q354*Sheet1!$Q$1+R354*Sheet1!$R$1+S354*Sheet1!$S$1+T354*Sheet1!$T$1+U354*Sheet1!$U$1+V354*Sheet1!$V$1+W354*Sheet1!$W$1+X354*Sheet1!$X$1+Y354*Sheet1!$Y$1+Z354*Sheet1!$Z$1+AA354*Sheet1!$AA$1+AB354*Sheet1!$AB$1+AC354*Sheet1!$AC$1+AD354*Sheet1!$AD$1+AE354*Sheet1!$AE$1+AF354*Sheet1!$AF$1)</f>
        <v>3.1606999999999998</v>
      </c>
      <c r="F354" s="5">
        <f t="shared" si="5"/>
        <v>-0.33164182069000003</v>
      </c>
      <c r="G354" s="5"/>
      <c r="H354" s="5">
        <v>0</v>
      </c>
      <c r="I354" s="5">
        <v>4.7000000000000002E-3</v>
      </c>
      <c r="J354" s="5">
        <v>0</v>
      </c>
      <c r="K354" s="5">
        <v>0.72909999999999997</v>
      </c>
      <c r="L354" s="5">
        <v>0</v>
      </c>
      <c r="M354" s="5">
        <v>0.24479999999999999</v>
      </c>
      <c r="N354" s="5">
        <v>0</v>
      </c>
      <c r="O354" s="5">
        <v>2.0000000000000001E-4</v>
      </c>
      <c r="P354" s="5"/>
      <c r="Q354" s="5">
        <v>5.2900000000000003E-2</v>
      </c>
      <c r="R354" s="5">
        <v>0</v>
      </c>
      <c r="S354" s="5">
        <v>1E-4</v>
      </c>
      <c r="T354" s="5">
        <v>1E-4</v>
      </c>
      <c r="U354" s="5">
        <v>2.0000000000000001E-4</v>
      </c>
      <c r="V354" s="5">
        <v>0</v>
      </c>
      <c r="W354" s="5">
        <v>0</v>
      </c>
      <c r="X354" s="5">
        <v>0</v>
      </c>
      <c r="Y354" s="5">
        <v>0</v>
      </c>
      <c r="Z354" s="5">
        <v>2.0000000000000001E-4</v>
      </c>
      <c r="AA354" s="5">
        <v>1E-4</v>
      </c>
      <c r="AB354" s="5">
        <v>1</v>
      </c>
      <c r="AC354" s="5">
        <v>0</v>
      </c>
      <c r="AD354" s="5">
        <v>0</v>
      </c>
      <c r="AE354" s="5">
        <v>0</v>
      </c>
      <c r="AF354" s="5">
        <v>0</v>
      </c>
      <c r="AG354" s="5">
        <v>1.6000000000000001E-3</v>
      </c>
      <c r="AH354" s="6" t="s">
        <v>190</v>
      </c>
      <c r="AI354" s="7"/>
      <c r="AJ354" s="7"/>
      <c r="AK354" s="24">
        <f>(AB354*Sheet1!$AB$1+W354*Sheet1!$W$1+T354*Sheet1!$T$1+Q354*Sheet1!$Q$1+AE354*Sheet1!$AE$1+Y354*Sheet1!$Y$1+S354*Sheet1!$S$1)*D354</f>
        <v>-1.687749175</v>
      </c>
      <c r="AL354" s="24">
        <f>(X354*Sheet1!$X$1+Z354*Sheet1!$Z$1)*D354</f>
        <v>-4.2740000000000003E-4</v>
      </c>
      <c r="AM354" s="24">
        <f>(AF354*Sheet1!$AF$1+AD354*Sheet1!$AD$1+AC354*Sheet1!$AC$1+AA354*Sheet1!$AA$1+V354*Sheet1!$V$1+U354*Sheet1!$U$1+R354*Sheet1!$R$1)*D354</f>
        <v>-4.2740000000000003E-4</v>
      </c>
      <c r="AN354" s="29" t="s">
        <v>2231</v>
      </c>
      <c r="AO354" s="19">
        <v>6013</v>
      </c>
      <c r="AP354" s="30" t="s">
        <v>22</v>
      </c>
      <c r="AQ354" s="30" t="s">
        <v>6</v>
      </c>
    </row>
    <row r="355" spans="1:43" ht="15.75" customHeight="1">
      <c r="A355" s="5">
        <v>1010</v>
      </c>
      <c r="B355" s="5">
        <v>1084577697</v>
      </c>
      <c r="C355" s="5" t="s">
        <v>378</v>
      </c>
      <c r="D355" s="5">
        <f>(H355*Sheet1!$H$1+I355*Sheet1!$I$1+J355*Sheet1!$J$1+K355*Sheet1!$K$1+L355*Sheet1!$L$1+M355*Sheet1!$M$1+N355*Sheet1!$N$1+O355*Sheet1!$O$1)</f>
        <v>-0.10320999999999998</v>
      </c>
      <c r="E355" s="5">
        <f>(Q355*Sheet1!$Q$1+R355*Sheet1!$R$1+S355*Sheet1!$S$1+T355*Sheet1!$T$1+U355*Sheet1!$U$1+V355*Sheet1!$V$1+W355*Sheet1!$W$1+X355*Sheet1!$X$1+Y355*Sheet1!$Y$1+Z355*Sheet1!$Z$1+AA355*Sheet1!$AA$1+AB355*Sheet1!$AB$1+AC355*Sheet1!$AC$1+AD355*Sheet1!$AD$1+AE355*Sheet1!$AE$1+AF355*Sheet1!$AF$1)</f>
        <v>1.9831999999999999</v>
      </c>
      <c r="F355" s="5">
        <f t="shared" si="5"/>
        <v>-5.866302823519999E-2</v>
      </c>
      <c r="G355" s="5"/>
      <c r="H355" s="5">
        <v>4.0000000000000002E-4</v>
      </c>
      <c r="I355" s="5">
        <v>0.4118</v>
      </c>
      <c r="J355" s="5">
        <v>2.9999999999999997E-4</v>
      </c>
      <c r="K355" s="5">
        <v>0.72270000000000001</v>
      </c>
      <c r="L355" s="5">
        <v>0</v>
      </c>
      <c r="M355" s="5">
        <v>1.67E-2</v>
      </c>
      <c r="N355" s="5">
        <v>5.7999999999999996E-3</v>
      </c>
      <c r="O355" s="5">
        <v>2.0000000000000001E-4</v>
      </c>
      <c r="P355" s="5"/>
      <c r="Q355" s="5">
        <v>0.14269999999999999</v>
      </c>
      <c r="R355" s="5">
        <v>3.3999999999999998E-3</v>
      </c>
      <c r="S355" s="5">
        <v>4.3E-3</v>
      </c>
      <c r="T355" s="5">
        <v>0</v>
      </c>
      <c r="U355" s="5">
        <v>5.6099999999999997E-2</v>
      </c>
      <c r="V355" s="5">
        <v>1E-4</v>
      </c>
      <c r="W355" s="5">
        <v>0</v>
      </c>
      <c r="X355" s="5">
        <v>0</v>
      </c>
      <c r="Y355" s="5">
        <v>0</v>
      </c>
      <c r="Z355" s="5">
        <v>0.22509999999999999</v>
      </c>
      <c r="AA355" s="5">
        <v>0.23019999999999999</v>
      </c>
      <c r="AB355" s="5">
        <v>0</v>
      </c>
      <c r="AC355" s="5">
        <v>0</v>
      </c>
      <c r="AD355" s="5">
        <v>2.5999999999999999E-3</v>
      </c>
      <c r="AE355" s="5">
        <v>0</v>
      </c>
      <c r="AF355" s="5">
        <v>0</v>
      </c>
      <c r="AG355" s="5">
        <v>0.13750000000000001</v>
      </c>
      <c r="AH355" s="6" t="s">
        <v>390</v>
      </c>
      <c r="AI355" s="7"/>
      <c r="AJ355" s="7"/>
      <c r="AK355" s="24">
        <f>(AB355*Sheet1!$AB$1+W355*Sheet1!$W$1+T355*Sheet1!$T$1+Q355*Sheet1!$Q$1+AE355*Sheet1!$AE$1+Y355*Sheet1!$Y$1+S355*Sheet1!$S$1)*D355</f>
        <v>-4.5071806999999992E-2</v>
      </c>
      <c r="AL355" s="24">
        <f>(X355*Sheet1!$X$1+Z355*Sheet1!$Z$1)*D355</f>
        <v>-9.2930283999999988E-2</v>
      </c>
      <c r="AM355" s="24">
        <f>(AF355*Sheet1!$AF$1+AD355*Sheet1!$AD$1+AC355*Sheet1!$AC$1+AA355*Sheet1!$AA$1+V355*Sheet1!$V$1+U355*Sheet1!$U$1+R355*Sheet1!$R$1)*D355</f>
        <v>-6.6683980999999989E-2</v>
      </c>
      <c r="AN355" s="29" t="s">
        <v>2232</v>
      </c>
      <c r="AO355" s="19">
        <v>6031</v>
      </c>
      <c r="AP355" s="30" t="s">
        <v>21</v>
      </c>
      <c r="AQ355" s="30" t="s">
        <v>2257</v>
      </c>
    </row>
    <row r="356" spans="1:43" ht="15.75" customHeight="1">
      <c r="A356" s="5">
        <v>1022</v>
      </c>
      <c r="B356" s="5">
        <v>1089733731</v>
      </c>
      <c r="C356" s="5" t="s">
        <v>378</v>
      </c>
      <c r="D356" s="5">
        <f>(H356*Sheet1!$H$1+I356*Sheet1!$I$1+J356*Sheet1!$J$1+K356*Sheet1!$K$1+L356*Sheet1!$L$1+M356*Sheet1!$M$1+N356*Sheet1!$N$1+O356*Sheet1!$O$1)</f>
        <v>-0.29442000000000007</v>
      </c>
      <c r="E356" s="5">
        <f>(Q356*Sheet1!$Q$1+R356*Sheet1!$R$1+S356*Sheet1!$S$1+T356*Sheet1!$T$1+U356*Sheet1!$U$1+V356*Sheet1!$V$1+W356*Sheet1!$W$1+X356*Sheet1!$X$1+Y356*Sheet1!$Y$1+Z356*Sheet1!$Z$1+AA356*Sheet1!$AA$1+AB356*Sheet1!$AB$1+AC356*Sheet1!$AC$1+AD356*Sheet1!$AD$1+AE356*Sheet1!$AE$1+AF356*Sheet1!$AF$1)</f>
        <v>2.9937999999999998</v>
      </c>
      <c r="F356" s="5">
        <f t="shared" si="5"/>
        <v>-0.19673620182720003</v>
      </c>
      <c r="G356" s="5"/>
      <c r="H356" s="5">
        <v>1.4E-3</v>
      </c>
      <c r="I356" s="5">
        <v>0.14879999999999999</v>
      </c>
      <c r="J356" s="5">
        <v>2.9999999999999997E-4</v>
      </c>
      <c r="K356" s="5">
        <v>0.81889999999999996</v>
      </c>
      <c r="L356" s="5">
        <v>1E-4</v>
      </c>
      <c r="M356" s="5">
        <v>3.6200000000000003E-2</v>
      </c>
      <c r="N356" s="5">
        <v>9.1000000000000004E-3</v>
      </c>
      <c r="O356" s="5">
        <v>6.9999999999999999E-4</v>
      </c>
      <c r="P356" s="5"/>
      <c r="Q356" s="5">
        <v>0.98560000000000003</v>
      </c>
      <c r="R356" s="5">
        <v>0</v>
      </c>
      <c r="S356" s="5">
        <v>2.2000000000000001E-3</v>
      </c>
      <c r="T356" s="5">
        <v>0</v>
      </c>
      <c r="U356" s="5">
        <v>2.5999999999999999E-3</v>
      </c>
      <c r="V356" s="5">
        <v>0</v>
      </c>
      <c r="W356" s="5">
        <v>0</v>
      </c>
      <c r="X356" s="5">
        <v>0</v>
      </c>
      <c r="Y356" s="5">
        <v>1E-3</v>
      </c>
      <c r="Z356" s="5">
        <v>4.1999999999999997E-3</v>
      </c>
      <c r="AA356" s="5">
        <v>3.0000000000000001E-3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5.0200000000000002E-2</v>
      </c>
      <c r="AH356" s="6" t="s">
        <v>391</v>
      </c>
      <c r="AI356" s="7"/>
      <c r="AJ356" s="7"/>
      <c r="AK356" s="24">
        <f>(AB356*Sheet1!$AB$1+W356*Sheet1!$W$1+T356*Sheet1!$T$1+Q356*Sheet1!$Q$1+AE356*Sheet1!$AE$1+Y356*Sheet1!$Y$1+S356*Sheet1!$S$1)*D356</f>
        <v>-0.87242534400000027</v>
      </c>
      <c r="AL356" s="24">
        <f>(X356*Sheet1!$X$1+Z356*Sheet1!$Z$1)*D356</f>
        <v>-4.9462560000000013E-3</v>
      </c>
      <c r="AM356" s="24">
        <f>(AF356*Sheet1!$AF$1+AD356*Sheet1!$AD$1+AC356*Sheet1!$AC$1+AA356*Sheet1!$AA$1+V356*Sheet1!$V$1+U356*Sheet1!$U$1+R356*Sheet1!$R$1)*D356</f>
        <v>-4.062996000000001E-3</v>
      </c>
      <c r="AN356" s="29" t="s">
        <v>2233</v>
      </c>
      <c r="AO356" s="19">
        <v>6033</v>
      </c>
      <c r="AP356" s="30" t="s">
        <v>11</v>
      </c>
      <c r="AQ356" s="30" t="s">
        <v>6</v>
      </c>
    </row>
    <row r="357" spans="1:43" ht="15.75" customHeight="1">
      <c r="A357" s="5">
        <v>1038</v>
      </c>
      <c r="B357" s="5">
        <v>1101433104</v>
      </c>
      <c r="C357" s="5" t="s">
        <v>378</v>
      </c>
      <c r="D357" s="5">
        <f>(H357*Sheet1!$H$1+I357*Sheet1!$I$1+J357*Sheet1!$J$1+K357*Sheet1!$K$1+L357*Sheet1!$L$1+M357*Sheet1!$M$1+N357*Sheet1!$N$1+O357*Sheet1!$O$1)</f>
        <v>0</v>
      </c>
      <c r="E357" s="5">
        <f>(Q357*Sheet1!$Q$1+R357*Sheet1!$R$1+S357*Sheet1!$S$1+T357*Sheet1!$T$1+U357*Sheet1!$U$1+V357*Sheet1!$V$1+W357*Sheet1!$W$1+X357*Sheet1!$X$1+Y357*Sheet1!$Y$1+Z357*Sheet1!$Z$1+AA357*Sheet1!$AA$1+AB357*Sheet1!$AB$1+AC357*Sheet1!$AC$1+AD357*Sheet1!$AD$1+AE357*Sheet1!$AE$1+AF357*Sheet1!$AF$1)</f>
        <v>0</v>
      </c>
      <c r="F357" s="5">
        <f t="shared" si="5"/>
        <v>0</v>
      </c>
      <c r="G357" s="5"/>
      <c r="AG357" s="5">
        <v>0</v>
      </c>
      <c r="AH357" s="8">
        <v>0</v>
      </c>
      <c r="AI357" s="9"/>
      <c r="AJ357" s="9"/>
      <c r="AK357" s="24">
        <f>(AB357*Sheet1!$AB$1+W357*Sheet1!$W$1+T357*Sheet1!$T$1+Q357*Sheet1!$Q$1+AE357*Sheet1!$AE$1+Y357*Sheet1!$Y$1+S357*Sheet1!$S$1)*D357</f>
        <v>0</v>
      </c>
      <c r="AL357" s="24">
        <f>(X357*Sheet1!$X$1+Z357*Sheet1!$Z$1)*D357</f>
        <v>0</v>
      </c>
      <c r="AM357" s="24">
        <f>(AF357*Sheet1!$AF$1+AD357*Sheet1!$AD$1+AC357*Sheet1!$AC$1+AA357*Sheet1!$AA$1+V357*Sheet1!$V$1+U357*Sheet1!$U$1+R357*Sheet1!$R$1)*D357</f>
        <v>0</v>
      </c>
      <c r="AN357" s="29" t="s">
        <v>2234</v>
      </c>
      <c r="AO357" s="19">
        <v>6043</v>
      </c>
      <c r="AP357" s="31"/>
      <c r="AQ357" s="31"/>
    </row>
    <row r="358" spans="1:43" ht="15.75" customHeight="1">
      <c r="A358" s="5">
        <v>1050</v>
      </c>
      <c r="B358" s="5">
        <v>1089623111</v>
      </c>
      <c r="C358" s="5" t="s">
        <v>378</v>
      </c>
      <c r="D358" s="5">
        <f>(H358*Sheet1!$H$1+I358*Sheet1!$I$1+J358*Sheet1!$J$1+K358*Sheet1!$K$1+L358*Sheet1!$L$1+M358*Sheet1!$M$1+N358*Sheet1!$N$1+O358*Sheet1!$O$1)</f>
        <v>-0.58177000000000001</v>
      </c>
      <c r="E358" s="5">
        <f>(Q358*Sheet1!$Q$1+R358*Sheet1!$R$1+S358*Sheet1!$S$1+T358*Sheet1!$T$1+U358*Sheet1!$U$1+V358*Sheet1!$V$1+W358*Sheet1!$W$1+X358*Sheet1!$X$1+Y358*Sheet1!$Y$1+Z358*Sheet1!$Z$1+AA358*Sheet1!$AA$1+AB358*Sheet1!$AB$1+AC358*Sheet1!$AC$1+AD358*Sheet1!$AD$1+AE358*Sheet1!$AE$1+AF358*Sheet1!$AF$1)</f>
        <v>3.2319000000000004</v>
      </c>
      <c r="F358" s="5">
        <f t="shared" si="5"/>
        <v>-0.35310577855140002</v>
      </c>
      <c r="G358" s="5"/>
      <c r="H358" s="5">
        <v>4.8500000000000001E-2</v>
      </c>
      <c r="I358" s="5">
        <v>3.15E-2</v>
      </c>
      <c r="J358" s="5">
        <v>0</v>
      </c>
      <c r="K358" s="5">
        <v>0.28720000000000001</v>
      </c>
      <c r="L358" s="5">
        <v>2.9999999999999997E-4</v>
      </c>
      <c r="M358" s="5">
        <v>0.51190000000000002</v>
      </c>
      <c r="N358" s="5">
        <v>1.6999999999999999E-3</v>
      </c>
      <c r="O358" s="5">
        <v>4.4000000000000003E-3</v>
      </c>
      <c r="P358" s="5"/>
      <c r="Q358" s="5">
        <v>0.18609999999999999</v>
      </c>
      <c r="R358" s="5">
        <v>7.4999999999999997E-3</v>
      </c>
      <c r="S358" s="5">
        <v>4.9799999999999997E-2</v>
      </c>
      <c r="T358" s="5">
        <v>4.0000000000000002E-4</v>
      </c>
      <c r="U358" s="5">
        <v>8.2799999999999999E-2</v>
      </c>
      <c r="V358" s="5">
        <v>5.0000000000000001E-4</v>
      </c>
      <c r="W358" s="5">
        <v>0</v>
      </c>
      <c r="X358" s="5">
        <v>0</v>
      </c>
      <c r="Y358" s="5">
        <v>4.4000000000000003E-3</v>
      </c>
      <c r="Z358" s="5">
        <v>0.53520000000000001</v>
      </c>
      <c r="AA358" s="5">
        <v>7.8200000000000006E-2</v>
      </c>
      <c r="AB358" s="5">
        <v>0</v>
      </c>
      <c r="AC358" s="5">
        <v>0</v>
      </c>
      <c r="AD358" s="5">
        <v>6.9999999999999999E-4</v>
      </c>
      <c r="AE358" s="5">
        <v>0</v>
      </c>
      <c r="AF358" s="5">
        <v>0</v>
      </c>
      <c r="AG358" s="5">
        <v>2.6700000000000002E-2</v>
      </c>
      <c r="AH358" s="6" t="s">
        <v>392</v>
      </c>
      <c r="AI358" s="7"/>
      <c r="AJ358" s="7"/>
      <c r="AK358" s="24">
        <f>(AB358*Sheet1!$AB$1+W358*Sheet1!$W$1+T358*Sheet1!$T$1+Q358*Sheet1!$Q$1+AE358*Sheet1!$AE$1+Y358*Sheet1!$Y$1+S358*Sheet1!$S$1)*D358</f>
        <v>-0.38833147500000004</v>
      </c>
      <c r="AL358" s="24">
        <f>(X358*Sheet1!$X$1+Z358*Sheet1!$Z$1)*D358</f>
        <v>-1.245453216</v>
      </c>
      <c r="AM358" s="24">
        <f>(AF358*Sheet1!$AF$1+AD358*Sheet1!$AD$1+AC358*Sheet1!$AC$1+AA358*Sheet1!$AA$1+V358*Sheet1!$V$1+U358*Sheet1!$U$1+R358*Sheet1!$R$1)*D358</f>
        <v>-0.24643777200000003</v>
      </c>
      <c r="AN358" s="29" t="s">
        <v>2235</v>
      </c>
      <c r="AO358" s="19">
        <v>6050</v>
      </c>
      <c r="AP358" s="30" t="s">
        <v>20</v>
      </c>
      <c r="AQ358" s="30" t="s">
        <v>8</v>
      </c>
    </row>
    <row r="359" spans="1:43" ht="15.75" customHeight="1">
      <c r="A359" s="5">
        <v>1094</v>
      </c>
      <c r="B359" s="5">
        <v>1091085598</v>
      </c>
      <c r="C359" s="5" t="s">
        <v>378</v>
      </c>
      <c r="D359" s="5">
        <f>(H359*Sheet1!$H$1+I359*Sheet1!$I$1+J359*Sheet1!$J$1+K359*Sheet1!$K$1+L359*Sheet1!$L$1+M359*Sheet1!$M$1+N359*Sheet1!$N$1+O359*Sheet1!$O$1)</f>
        <v>-0.48046000000000005</v>
      </c>
      <c r="E359" s="5">
        <f>(Q359*Sheet1!$Q$1+R359*Sheet1!$R$1+S359*Sheet1!$S$1+T359*Sheet1!$T$1+U359*Sheet1!$U$1+V359*Sheet1!$V$1+W359*Sheet1!$W$1+X359*Sheet1!$X$1+Y359*Sheet1!$Y$1+Z359*Sheet1!$Z$1+AA359*Sheet1!$AA$1+AB359*Sheet1!$AB$1+AC359*Sheet1!$AC$1+AD359*Sheet1!$AD$1+AE359*Sheet1!$AE$1+AF359*Sheet1!$AF$1)</f>
        <v>2.2979999999999996</v>
      </c>
      <c r="F359" s="5">
        <f t="shared" si="5"/>
        <v>-0.21154500052799996</v>
      </c>
      <c r="G359" s="5"/>
      <c r="H359" s="5">
        <v>0</v>
      </c>
      <c r="I359" s="5">
        <v>2.2000000000000001E-3</v>
      </c>
      <c r="J359" s="5">
        <v>0</v>
      </c>
      <c r="K359" s="5">
        <v>0.78849999999999998</v>
      </c>
      <c r="L359" s="5">
        <v>0</v>
      </c>
      <c r="M359" s="5">
        <v>0.1661</v>
      </c>
      <c r="N359" s="5">
        <v>1E-4</v>
      </c>
      <c r="O359" s="5">
        <v>0</v>
      </c>
      <c r="P359" s="5"/>
      <c r="Q359" s="5">
        <v>4.2099999999999999E-2</v>
      </c>
      <c r="R359" s="5">
        <v>3.5900000000000001E-2</v>
      </c>
      <c r="S359" s="5">
        <v>0.71479999999999999</v>
      </c>
      <c r="T359" s="5">
        <v>0</v>
      </c>
      <c r="U359" s="5">
        <v>8.4699999999999998E-2</v>
      </c>
      <c r="V359" s="5">
        <v>2.9999999999999997E-4</v>
      </c>
      <c r="W359" s="5">
        <v>0</v>
      </c>
      <c r="X359" s="5">
        <v>1.1999999999999999E-3</v>
      </c>
      <c r="Y359" s="5">
        <v>0</v>
      </c>
      <c r="Z359" s="5">
        <v>3.9100000000000003E-2</v>
      </c>
      <c r="AA359" s="5">
        <v>6.0499999999999998E-2</v>
      </c>
      <c r="AB359" s="5">
        <v>0</v>
      </c>
      <c r="AC359" s="5">
        <v>0</v>
      </c>
      <c r="AD359" s="5">
        <v>3.3799999999999997E-2</v>
      </c>
      <c r="AE359" s="5">
        <v>0</v>
      </c>
      <c r="AF359" s="5">
        <v>2.0000000000000001E-4</v>
      </c>
      <c r="AG359" s="5">
        <v>6.9999999999999999E-4</v>
      </c>
      <c r="AH359" s="6" t="s">
        <v>393</v>
      </c>
      <c r="AI359" s="7"/>
      <c r="AJ359" s="7"/>
      <c r="AK359" s="24">
        <f>(AB359*Sheet1!$AB$1+W359*Sheet1!$W$1+T359*Sheet1!$T$1+Q359*Sheet1!$Q$1+AE359*Sheet1!$AE$1+Y359*Sheet1!$Y$1+S359*Sheet1!$S$1)*D359</f>
        <v>-0.74754771400000009</v>
      </c>
      <c r="AL359" s="24">
        <f>(X359*Sheet1!$X$1+Z359*Sheet1!$Z$1)*D359</f>
        <v>-7.629704800000002E-2</v>
      </c>
      <c r="AM359" s="24">
        <f>(AF359*Sheet1!$AF$1+AD359*Sheet1!$AD$1+AC359*Sheet1!$AC$1+AA359*Sheet1!$AA$1+V359*Sheet1!$V$1+U359*Sheet1!$U$1+R359*Sheet1!$R$1)*D359</f>
        <v>-0.280252318</v>
      </c>
      <c r="AN359" s="29" t="s">
        <v>2236</v>
      </c>
      <c r="AO359" s="19">
        <v>6057</v>
      </c>
      <c r="AP359" s="30" t="s">
        <v>13</v>
      </c>
      <c r="AQ359" s="30" t="s">
        <v>6</v>
      </c>
    </row>
    <row r="360" spans="1:43" ht="15.75" customHeight="1">
      <c r="A360" s="5">
        <v>1116</v>
      </c>
      <c r="B360" s="5">
        <v>1099185867</v>
      </c>
      <c r="C360" s="5" t="s">
        <v>378</v>
      </c>
      <c r="D360" s="5">
        <f>(H360*Sheet1!$H$1+I360*Sheet1!$I$1+J360*Sheet1!$J$1+K360*Sheet1!$K$1+L360*Sheet1!$L$1+M360*Sheet1!$M$1+N360*Sheet1!$N$1+O360*Sheet1!$O$1)</f>
        <v>0</v>
      </c>
      <c r="E360" s="5">
        <f>(Q360*Sheet1!$Q$1+R360*Sheet1!$R$1+S360*Sheet1!$S$1+T360*Sheet1!$T$1+U360*Sheet1!$U$1+V360*Sheet1!$V$1+W360*Sheet1!$W$1+X360*Sheet1!$X$1+Y360*Sheet1!$Y$1+Z360*Sheet1!$Z$1+AA360*Sheet1!$AA$1+AB360*Sheet1!$AB$1+AC360*Sheet1!$AC$1+AD360*Sheet1!$AD$1+AE360*Sheet1!$AE$1+AF360*Sheet1!$AF$1)</f>
        <v>0</v>
      </c>
      <c r="F360" s="5">
        <f t="shared" si="5"/>
        <v>0</v>
      </c>
      <c r="G360" s="5"/>
      <c r="AG360" s="5">
        <v>0</v>
      </c>
      <c r="AH360" s="8">
        <v>0</v>
      </c>
      <c r="AI360" s="9"/>
      <c r="AJ360" s="9"/>
      <c r="AK360" s="24">
        <f>(AB360*Sheet1!$AB$1+W360*Sheet1!$W$1+T360*Sheet1!$T$1+Q360*Sheet1!$Q$1+AE360*Sheet1!$AE$1+Y360*Sheet1!$Y$1+S360*Sheet1!$S$1)*D360</f>
        <v>0</v>
      </c>
      <c r="AL360" s="24">
        <f>(X360*Sheet1!$X$1+Z360*Sheet1!$Z$1)*D360</f>
        <v>0</v>
      </c>
      <c r="AM360" s="24">
        <f>(AF360*Sheet1!$AF$1+AD360*Sheet1!$AD$1+AC360*Sheet1!$AC$1+AA360*Sheet1!$AA$1+V360*Sheet1!$V$1+U360*Sheet1!$U$1+R360*Sheet1!$R$1)*D360</f>
        <v>0</v>
      </c>
      <c r="AN360" s="29" t="s">
        <v>2237</v>
      </c>
      <c r="AO360" s="19">
        <v>6060</v>
      </c>
      <c r="AP360" s="31"/>
      <c r="AQ360" s="31"/>
    </row>
    <row r="361" spans="1:43" ht="15.75" customHeight="1">
      <c r="A361" s="5">
        <v>1120</v>
      </c>
      <c r="B361" s="5">
        <v>1033738858</v>
      </c>
      <c r="C361" s="5" t="s">
        <v>378</v>
      </c>
      <c r="D361" s="5">
        <f>(H361*Sheet1!$H$1+I361*Sheet1!$I$1+J361*Sheet1!$J$1+K361*Sheet1!$K$1+L361*Sheet1!$L$1+M361*Sheet1!$M$1+N361*Sheet1!$N$1+O361*Sheet1!$O$1)</f>
        <v>-0.38369999999999999</v>
      </c>
      <c r="E361" s="5">
        <f>(Q361*Sheet1!$Q$1+R361*Sheet1!$R$1+S361*Sheet1!$S$1+T361*Sheet1!$T$1+U361*Sheet1!$U$1+V361*Sheet1!$V$1+W361*Sheet1!$W$1+X361*Sheet1!$X$1+Y361*Sheet1!$Y$1+Z361*Sheet1!$Z$1+AA361*Sheet1!$AA$1+AB361*Sheet1!$AB$1+AC361*Sheet1!$AC$1+AD361*Sheet1!$AD$1+AE361*Sheet1!$AE$1+AF361*Sheet1!$AF$1)</f>
        <v>2.2029000000000001</v>
      </c>
      <c r="F361" s="5">
        <f t="shared" si="5"/>
        <v>-0.21655374942599998</v>
      </c>
      <c r="G361" s="5"/>
      <c r="H361" s="5">
        <v>6.0000000000000001E-3</v>
      </c>
      <c r="I361" s="5">
        <v>0.18540000000000001</v>
      </c>
      <c r="J361" s="5">
        <v>1.3299999999999999E-2</v>
      </c>
      <c r="K361" s="5">
        <v>0.75149999999999995</v>
      </c>
      <c r="L361" s="5">
        <v>1.6999999999999999E-3</v>
      </c>
      <c r="M361" s="5">
        <v>0.16550000000000001</v>
      </c>
      <c r="N361" s="5">
        <v>1.11E-2</v>
      </c>
      <c r="O361" s="5">
        <v>1.04E-2</v>
      </c>
      <c r="P361" s="5"/>
      <c r="Q361" s="5">
        <v>4.6100000000000002E-2</v>
      </c>
      <c r="R361" s="5">
        <v>3.8999999999999998E-3</v>
      </c>
      <c r="S361" s="5">
        <v>8.0000000000000002E-3</v>
      </c>
      <c r="T361" s="5">
        <v>0</v>
      </c>
      <c r="U361" s="5">
        <v>0.22090000000000001</v>
      </c>
      <c r="V361" s="5">
        <v>1E-3</v>
      </c>
      <c r="W361" s="5">
        <v>0</v>
      </c>
      <c r="X361" s="5">
        <v>0</v>
      </c>
      <c r="Y361" s="5">
        <v>0</v>
      </c>
      <c r="Z361" s="5">
        <v>9.8799999999999999E-2</v>
      </c>
      <c r="AA361" s="5">
        <v>0.2298</v>
      </c>
      <c r="AB361" s="5">
        <v>2.0000000000000001E-4</v>
      </c>
      <c r="AC361" s="5">
        <v>0</v>
      </c>
      <c r="AD361" s="5">
        <v>0.13009999999999999</v>
      </c>
      <c r="AE361" s="5">
        <v>0</v>
      </c>
      <c r="AF361" s="5">
        <v>1E-4</v>
      </c>
      <c r="AG361" s="5">
        <v>6.8199999999999997E-2</v>
      </c>
      <c r="AH361" s="6" t="s">
        <v>394</v>
      </c>
      <c r="AI361" s="7"/>
      <c r="AJ361" s="7"/>
      <c r="AK361" s="24">
        <f>(AB361*Sheet1!$AB$1+W361*Sheet1!$W$1+T361*Sheet1!$T$1+Q361*Sheet1!$Q$1+AE361*Sheet1!$AE$1+Y361*Sheet1!$Y$1+S361*Sheet1!$S$1)*D361</f>
        <v>-5.9435129999999989E-2</v>
      </c>
      <c r="AL361" s="24">
        <f>(X361*Sheet1!$X$1+Z361*Sheet1!$Z$1)*D361</f>
        <v>-0.15163823999999998</v>
      </c>
      <c r="AM361" s="24">
        <f>(AF361*Sheet1!$AF$1+AD361*Sheet1!$AD$1+AC361*Sheet1!$AC$1+AA361*Sheet1!$AA$1+V361*Sheet1!$V$1+U361*Sheet1!$U$1+R361*Sheet1!$R$1)*D361</f>
        <v>-0.63417935999999997</v>
      </c>
      <c r="AN361" s="29" t="s">
        <v>2238</v>
      </c>
      <c r="AO361" s="19">
        <v>6069</v>
      </c>
      <c r="AP361" s="30" t="s">
        <v>21</v>
      </c>
      <c r="AQ361" s="30" t="s">
        <v>6</v>
      </c>
    </row>
    <row r="362" spans="1:43" ht="15.75" customHeight="1">
      <c r="A362" s="5">
        <v>1131</v>
      </c>
      <c r="B362" s="5">
        <v>1116032778</v>
      </c>
      <c r="C362" s="5" t="s">
        <v>378</v>
      </c>
      <c r="D362" s="5">
        <f>(H362*Sheet1!$H$1+I362*Sheet1!$I$1+J362*Sheet1!$J$1+K362*Sheet1!$K$1+L362*Sheet1!$L$1+M362*Sheet1!$M$1+N362*Sheet1!$N$1+O362*Sheet1!$O$1)</f>
        <v>0.49746000000000001</v>
      </c>
      <c r="E362" s="5">
        <f>(Q362*Sheet1!$Q$1+R362*Sheet1!$R$1+S362*Sheet1!$S$1+T362*Sheet1!$T$1+U362*Sheet1!$U$1+V362*Sheet1!$V$1+W362*Sheet1!$W$1+X362*Sheet1!$X$1+Y362*Sheet1!$Y$1+Z362*Sheet1!$Z$1+AA362*Sheet1!$AA$1+AB362*Sheet1!$AB$1+AC362*Sheet1!$AC$1+AD362*Sheet1!$AD$1+AE362*Sheet1!$AE$1+AF362*Sheet1!$AF$1)</f>
        <v>2.1972999999999998</v>
      </c>
      <c r="F362" s="5">
        <f t="shared" si="5"/>
        <v>0.36300816774179989</v>
      </c>
      <c r="G362" s="5"/>
      <c r="H362" s="5">
        <v>6.9999999999999999E-4</v>
      </c>
      <c r="I362" s="5">
        <v>0.99450000000000005</v>
      </c>
      <c r="J362" s="5">
        <v>4.0000000000000002E-4</v>
      </c>
      <c r="K362" s="5">
        <v>8.0000000000000004E-4</v>
      </c>
      <c r="L362" s="5">
        <v>0</v>
      </c>
      <c r="M362" s="5">
        <v>0</v>
      </c>
      <c r="N362" s="5">
        <v>0</v>
      </c>
      <c r="O362" s="5">
        <v>0</v>
      </c>
      <c r="P362" s="5"/>
      <c r="Q362" s="5">
        <v>3.8300000000000001E-2</v>
      </c>
      <c r="R362" s="5">
        <v>0</v>
      </c>
      <c r="S362" s="5">
        <v>2.0999999999999999E-3</v>
      </c>
      <c r="T362" s="5">
        <v>1.1000000000000001E-3</v>
      </c>
      <c r="U362" s="5">
        <v>2.4799999999999999E-2</v>
      </c>
      <c r="V362" s="5">
        <v>0</v>
      </c>
      <c r="W362" s="5">
        <v>0</v>
      </c>
      <c r="X362" s="5">
        <v>0</v>
      </c>
      <c r="Y362" s="5">
        <v>0</v>
      </c>
      <c r="Z362" s="5">
        <v>0.38369999999999999</v>
      </c>
      <c r="AA362" s="5">
        <v>0.19670000000000001</v>
      </c>
      <c r="AB362" s="5">
        <v>3.8E-3</v>
      </c>
      <c r="AC362" s="5">
        <v>0</v>
      </c>
      <c r="AD362" s="5">
        <v>1.55E-2</v>
      </c>
      <c r="AE362" s="5">
        <v>0</v>
      </c>
      <c r="AF362" s="5">
        <v>0</v>
      </c>
      <c r="AG362" s="5">
        <v>0.33189999999999997</v>
      </c>
      <c r="AH362" s="6" t="s">
        <v>64</v>
      </c>
      <c r="AI362" s="7" t="s">
        <v>395</v>
      </c>
      <c r="AJ362" s="7" t="s">
        <v>373</v>
      </c>
      <c r="AK362" s="24">
        <f>(AB362*Sheet1!$AB$1+W362*Sheet1!$W$1+T362*Sheet1!$T$1+Q362*Sheet1!$Q$1+AE362*Sheet1!$AE$1+Y362*Sheet1!$Y$1+S362*Sheet1!$S$1)*D362</f>
        <v>6.6012942000000005E-2</v>
      </c>
      <c r="AL362" s="24">
        <f>(X362*Sheet1!$X$1+Z362*Sheet1!$Z$1)*D362</f>
        <v>0.763501608</v>
      </c>
      <c r="AM362" s="24">
        <f>(AF362*Sheet1!$AF$1+AD362*Sheet1!$AD$1+AC362*Sheet1!$AC$1+AA362*Sheet1!$AA$1+V362*Sheet1!$V$1+U362*Sheet1!$U$1+R362*Sheet1!$R$1)*D362</f>
        <v>0.26355430800000001</v>
      </c>
      <c r="AN362" s="29" t="s">
        <v>2239</v>
      </c>
      <c r="AO362" s="19">
        <v>6073</v>
      </c>
      <c r="AP362" s="30" t="s">
        <v>20</v>
      </c>
      <c r="AQ362" s="30" t="s">
        <v>4</v>
      </c>
    </row>
    <row r="363" spans="1:43" ht="15.75" customHeight="1">
      <c r="A363" s="5">
        <v>1136</v>
      </c>
      <c r="B363" s="5">
        <v>1002950108</v>
      </c>
      <c r="C363" s="5" t="s">
        <v>378</v>
      </c>
      <c r="D363" s="5">
        <f>(H363*Sheet1!$H$1+I363*Sheet1!$I$1+J363*Sheet1!$J$1+K363*Sheet1!$K$1+L363*Sheet1!$L$1+M363*Sheet1!$M$1+N363*Sheet1!$N$1+O363*Sheet1!$O$1)</f>
        <v>0.45761999999999997</v>
      </c>
      <c r="E363" s="5">
        <f>(Q363*Sheet1!$Q$1+R363*Sheet1!$R$1+S363*Sheet1!$S$1+T363*Sheet1!$T$1+U363*Sheet1!$U$1+V363*Sheet1!$V$1+W363*Sheet1!$W$1+X363*Sheet1!$X$1+Y363*Sheet1!$Y$1+Z363*Sheet1!$Z$1+AA363*Sheet1!$AA$1+AB363*Sheet1!$AB$1+AC363*Sheet1!$AC$1+AD363*Sheet1!$AD$1+AE363*Sheet1!$AE$1+AF363*Sheet1!$AF$1)</f>
        <v>1.8124</v>
      </c>
      <c r="F363" s="5">
        <f t="shared" si="5"/>
        <v>0.25653047793839995</v>
      </c>
      <c r="G363" s="5"/>
      <c r="H363" s="5">
        <v>3.2000000000000002E-3</v>
      </c>
      <c r="I363" s="5">
        <v>0.91879999999999995</v>
      </c>
      <c r="J363" s="5">
        <v>0</v>
      </c>
      <c r="K363" s="5">
        <v>9.5999999999999992E-3</v>
      </c>
      <c r="L363" s="5">
        <v>0</v>
      </c>
      <c r="M363" s="5">
        <v>1E-4</v>
      </c>
      <c r="N363" s="5">
        <v>0</v>
      </c>
      <c r="O363" s="5">
        <v>1E-4</v>
      </c>
      <c r="P363" s="5"/>
      <c r="Q363" s="5">
        <v>0.22070000000000001</v>
      </c>
      <c r="R363" s="5">
        <v>2.0000000000000001E-4</v>
      </c>
      <c r="S363" s="5">
        <v>3.0999999999999999E-3</v>
      </c>
      <c r="T363" s="5">
        <v>2.9999999999999997E-4</v>
      </c>
      <c r="U363" s="5">
        <v>3.2599999999999997E-2</v>
      </c>
      <c r="V363" s="5">
        <v>0</v>
      </c>
      <c r="W363" s="5">
        <v>0</v>
      </c>
      <c r="X363" s="5">
        <v>0</v>
      </c>
      <c r="Y363" s="5">
        <v>0</v>
      </c>
      <c r="Z363" s="5">
        <v>0.17050000000000001</v>
      </c>
      <c r="AA363" s="5">
        <v>0.17030000000000001</v>
      </c>
      <c r="AB363" s="5">
        <v>1E-4</v>
      </c>
      <c r="AC363" s="5">
        <v>0</v>
      </c>
      <c r="AD363" s="5">
        <v>5.5999999999999999E-3</v>
      </c>
      <c r="AE363" s="5">
        <v>0</v>
      </c>
      <c r="AF363" s="5">
        <v>0</v>
      </c>
      <c r="AG363" s="5">
        <v>0.30730000000000002</v>
      </c>
      <c r="AH363" s="6" t="s">
        <v>396</v>
      </c>
      <c r="AI363" s="7" t="s">
        <v>397</v>
      </c>
      <c r="AJ363" s="7"/>
      <c r="AK363" s="24">
        <f>(AB363*Sheet1!$AB$1+W363*Sheet1!$W$1+T363*Sheet1!$T$1+Q363*Sheet1!$Q$1+AE363*Sheet1!$AE$1+Y363*Sheet1!$Y$1+S363*Sheet1!$S$1)*D363</f>
        <v>0.30623930399999999</v>
      </c>
      <c r="AL363" s="24">
        <f>(X363*Sheet1!$X$1+Z363*Sheet1!$Z$1)*D363</f>
        <v>0.31209683999999999</v>
      </c>
      <c r="AM363" s="24">
        <f>(AF363*Sheet1!$AF$1+AD363*Sheet1!$AD$1+AC363*Sheet1!$AC$1+AA363*Sheet1!$AA$1+V363*Sheet1!$V$1+U363*Sheet1!$U$1+R363*Sheet1!$R$1)*D363</f>
        <v>0.21105434399999998</v>
      </c>
      <c r="AN363" s="29" t="s">
        <v>2240</v>
      </c>
      <c r="AO363" s="19">
        <v>6063</v>
      </c>
      <c r="AP363" s="30" t="s">
        <v>11</v>
      </c>
      <c r="AQ363" s="30" t="s">
        <v>4</v>
      </c>
    </row>
    <row r="364" spans="1:43" ht="15.75" customHeight="1">
      <c r="A364" s="5">
        <v>1159</v>
      </c>
      <c r="B364" s="5">
        <v>1076673594</v>
      </c>
      <c r="C364" s="5" t="s">
        <v>378</v>
      </c>
      <c r="D364" s="5">
        <f>(H364*Sheet1!$H$1+I364*Sheet1!$I$1+J364*Sheet1!$J$1+K364*Sheet1!$K$1+L364*Sheet1!$L$1+M364*Sheet1!$M$1+N364*Sheet1!$N$1+O364*Sheet1!$O$1)</f>
        <v>-0.20723000000000003</v>
      </c>
      <c r="E364" s="5">
        <f>(Q364*Sheet1!$Q$1+R364*Sheet1!$R$1+S364*Sheet1!$S$1+T364*Sheet1!$T$1+U364*Sheet1!$U$1+V364*Sheet1!$V$1+W364*Sheet1!$W$1+X364*Sheet1!$X$1+Y364*Sheet1!$Y$1+Z364*Sheet1!$Z$1+AA364*Sheet1!$AA$1+AB364*Sheet1!$AB$1+AC364*Sheet1!$AC$1+AD364*Sheet1!$AD$1+AE364*Sheet1!$AE$1+AF364*Sheet1!$AF$1)</f>
        <v>2.0484999999999998</v>
      </c>
      <c r="F364" s="5">
        <f t="shared" si="5"/>
        <v>-0.111985910789</v>
      </c>
      <c r="G364" s="5"/>
      <c r="H364" s="5">
        <v>1E-3</v>
      </c>
      <c r="I364" s="5">
        <v>0.1031</v>
      </c>
      <c r="J364" s="5">
        <v>0.33739999999999998</v>
      </c>
      <c r="K364" s="5">
        <v>0.4728</v>
      </c>
      <c r="L364" s="5">
        <v>4.0000000000000002E-4</v>
      </c>
      <c r="M364" s="5">
        <v>8.1500000000000003E-2</v>
      </c>
      <c r="N364" s="5">
        <v>4.0000000000000002E-4</v>
      </c>
      <c r="O364" s="5">
        <v>2.7699999999999999E-2</v>
      </c>
      <c r="P364" s="5"/>
      <c r="Q364" s="5">
        <v>1E-4</v>
      </c>
      <c r="R364" s="5">
        <v>1.1000000000000001E-3</v>
      </c>
      <c r="S364" s="5">
        <v>5.0000000000000001E-4</v>
      </c>
      <c r="T364" s="5">
        <v>0</v>
      </c>
      <c r="U364" s="5">
        <v>1.2800000000000001E-2</v>
      </c>
      <c r="V364" s="5">
        <v>0.99990000000000001</v>
      </c>
      <c r="W364" s="5">
        <v>0</v>
      </c>
      <c r="X364" s="5">
        <v>0</v>
      </c>
      <c r="Y364" s="5">
        <v>4.0000000000000002E-4</v>
      </c>
      <c r="Z364" s="5">
        <v>2.0000000000000001E-4</v>
      </c>
      <c r="AA364" s="5">
        <v>2.3999999999999998E-3</v>
      </c>
      <c r="AB364" s="5">
        <v>0</v>
      </c>
      <c r="AC364" s="5">
        <v>0</v>
      </c>
      <c r="AD364" s="5">
        <v>1E-4</v>
      </c>
      <c r="AE364" s="5">
        <v>0</v>
      </c>
      <c r="AF364" s="5">
        <v>0</v>
      </c>
      <c r="AG364" s="5">
        <v>0.1472</v>
      </c>
      <c r="AH364" s="6" t="s">
        <v>398</v>
      </c>
      <c r="AI364" s="7"/>
      <c r="AJ364" s="7"/>
      <c r="AK364" s="24">
        <f>(AB364*Sheet1!$AB$1+W364*Sheet1!$W$1+T364*Sheet1!$T$1+Q364*Sheet1!$Q$1+AE364*Sheet1!$AE$1+Y364*Sheet1!$Y$1+S364*Sheet1!$S$1)*D364</f>
        <v>-4.3518300000000012E-4</v>
      </c>
      <c r="AL364" s="24">
        <f>(X364*Sheet1!$X$1+Z364*Sheet1!$Z$1)*D364</f>
        <v>-1.6578400000000004E-4</v>
      </c>
      <c r="AM364" s="24">
        <f>(AF364*Sheet1!$AF$1+AD364*Sheet1!$AD$1+AC364*Sheet1!$AC$1+AA364*Sheet1!$AA$1+V364*Sheet1!$V$1+U364*Sheet1!$U$1+R364*Sheet1!$R$1)*D364</f>
        <v>-0.42390968800000012</v>
      </c>
      <c r="AN364" s="29" t="s">
        <v>2241</v>
      </c>
      <c r="AO364" s="19">
        <v>6064</v>
      </c>
      <c r="AP364" s="30" t="s">
        <v>16</v>
      </c>
      <c r="AQ364" s="30" t="s">
        <v>6</v>
      </c>
    </row>
    <row r="365" spans="1:43" ht="15.75" customHeight="1">
      <c r="A365" s="5">
        <v>1184</v>
      </c>
      <c r="B365" s="5">
        <v>1073335754</v>
      </c>
      <c r="C365" s="5" t="s">
        <v>378</v>
      </c>
      <c r="D365" s="5">
        <f>(H365*Sheet1!$H$1+I365*Sheet1!$I$1+J365*Sheet1!$J$1+K365*Sheet1!$K$1+L365*Sheet1!$L$1+M365*Sheet1!$M$1+N365*Sheet1!$N$1+O365*Sheet1!$O$1)</f>
        <v>0</v>
      </c>
      <c r="E365" s="5">
        <f>(Q365*Sheet1!$Q$1+R365*Sheet1!$R$1+S365*Sheet1!$S$1+T365*Sheet1!$T$1+U365*Sheet1!$U$1+V365*Sheet1!$V$1+W365*Sheet1!$W$1+X365*Sheet1!$X$1+Y365*Sheet1!$Y$1+Z365*Sheet1!$Z$1+AA365*Sheet1!$AA$1+AB365*Sheet1!$AB$1+AC365*Sheet1!$AC$1+AD365*Sheet1!$AD$1+AE365*Sheet1!$AE$1+AF365*Sheet1!$AF$1)</f>
        <v>0</v>
      </c>
      <c r="F365" s="5">
        <f t="shared" si="5"/>
        <v>0</v>
      </c>
      <c r="G365" s="5"/>
      <c r="AG365" s="5">
        <v>0</v>
      </c>
      <c r="AH365" s="8">
        <v>0</v>
      </c>
      <c r="AI365" s="9"/>
      <c r="AJ365" s="9"/>
      <c r="AK365" s="24">
        <f>(AB365*Sheet1!$AB$1+W365*Sheet1!$W$1+T365*Sheet1!$T$1+Q365*Sheet1!$Q$1+AE365*Sheet1!$AE$1+Y365*Sheet1!$Y$1+S365*Sheet1!$S$1)*D365</f>
        <v>0</v>
      </c>
      <c r="AL365" s="24">
        <f>(X365*Sheet1!$X$1+Z365*Sheet1!$Z$1)*D365</f>
        <v>0</v>
      </c>
      <c r="AM365" s="24">
        <f>(AF365*Sheet1!$AF$1+AD365*Sheet1!$AD$1+AC365*Sheet1!$AC$1+AA365*Sheet1!$AA$1+V365*Sheet1!$V$1+U365*Sheet1!$U$1+R365*Sheet1!$R$1)*D365</f>
        <v>0</v>
      </c>
      <c r="AN365" s="29" t="s">
        <v>2243</v>
      </c>
      <c r="AO365" s="19">
        <v>6066</v>
      </c>
      <c r="AP365" s="31"/>
      <c r="AQ365" s="31"/>
    </row>
    <row r="366" spans="1:43" ht="15.75" customHeight="1">
      <c r="A366" s="5">
        <v>1201</v>
      </c>
      <c r="B366" s="5">
        <v>1000963289</v>
      </c>
      <c r="C366" s="5" t="s">
        <v>378</v>
      </c>
      <c r="D366" s="5">
        <f>(H366*Sheet1!$H$1+I366*Sheet1!$I$1+J366*Sheet1!$J$1+K366*Sheet1!$K$1+L366*Sheet1!$L$1+M366*Sheet1!$M$1+N366*Sheet1!$N$1+O366*Sheet1!$O$1)</f>
        <v>0</v>
      </c>
      <c r="E366" s="5">
        <f>(Q366*Sheet1!$Q$1+R366*Sheet1!$R$1+S366*Sheet1!$S$1+T366*Sheet1!$T$1+U366*Sheet1!$U$1+V366*Sheet1!$V$1+W366*Sheet1!$W$1+X366*Sheet1!$X$1+Y366*Sheet1!$Y$1+Z366*Sheet1!$Z$1+AA366*Sheet1!$AA$1+AB366*Sheet1!$AB$1+AC366*Sheet1!$AC$1+AD366*Sheet1!$AD$1+AE366*Sheet1!$AE$1+AF366*Sheet1!$AF$1)</f>
        <v>0</v>
      </c>
      <c r="F366" s="5">
        <f t="shared" si="5"/>
        <v>0</v>
      </c>
      <c r="G366" s="5"/>
      <c r="AG366" s="5">
        <v>0</v>
      </c>
      <c r="AH366" s="8">
        <v>0</v>
      </c>
      <c r="AI366" s="9"/>
      <c r="AJ366" s="9"/>
      <c r="AK366" s="24">
        <f>(AB366*Sheet1!$AB$1+W366*Sheet1!$W$1+T366*Sheet1!$T$1+Q366*Sheet1!$Q$1+AE366*Sheet1!$AE$1+Y366*Sheet1!$Y$1+S366*Sheet1!$S$1)*D366</f>
        <v>0</v>
      </c>
      <c r="AL366" s="24">
        <f>(X366*Sheet1!$X$1+Z366*Sheet1!$Z$1)*D366</f>
        <v>0</v>
      </c>
      <c r="AM366" s="24">
        <f>(AF366*Sheet1!$AF$1+AD366*Sheet1!$AD$1+AC366*Sheet1!$AC$1+AA366*Sheet1!$AA$1+V366*Sheet1!$V$1+U366*Sheet1!$U$1+R366*Sheet1!$R$1)*D366</f>
        <v>0</v>
      </c>
      <c r="AN366" s="29" t="s">
        <v>2228</v>
      </c>
      <c r="AO366" s="19">
        <v>6001</v>
      </c>
      <c r="AP366" s="31"/>
      <c r="AQ366" s="31"/>
    </row>
    <row r="367" spans="1:43" ht="15.75" customHeight="1">
      <c r="A367" s="5">
        <v>1215</v>
      </c>
      <c r="B367" s="5">
        <v>1117893404</v>
      </c>
      <c r="C367" s="5" t="s">
        <v>378</v>
      </c>
      <c r="D367" s="5">
        <f>(H367*Sheet1!$H$1+I367*Sheet1!$I$1+J367*Sheet1!$J$1+K367*Sheet1!$K$1+L367*Sheet1!$L$1+M367*Sheet1!$M$1+N367*Sheet1!$N$1+O367*Sheet1!$O$1)</f>
        <v>-0.76732</v>
      </c>
      <c r="E367" s="5">
        <f>(Q367*Sheet1!$Q$1+R367*Sheet1!$R$1+S367*Sheet1!$S$1+T367*Sheet1!$T$1+U367*Sheet1!$U$1+V367*Sheet1!$V$1+W367*Sheet1!$W$1+X367*Sheet1!$X$1+Y367*Sheet1!$Y$1+Z367*Sheet1!$Z$1+AA367*Sheet1!$AA$1+AB367*Sheet1!$AB$1+AC367*Sheet1!$AC$1+AD367*Sheet1!$AD$1+AE367*Sheet1!$AE$1+AF367*Sheet1!$AF$1)</f>
        <v>2.0207999999999999</v>
      </c>
      <c r="F367" s="5">
        <f t="shared" si="5"/>
        <v>-0.3273317140416</v>
      </c>
      <c r="G367" s="5"/>
      <c r="H367" s="5">
        <v>0</v>
      </c>
      <c r="I367" s="5">
        <v>1.1999999999999999E-3</v>
      </c>
      <c r="J367" s="5">
        <v>0</v>
      </c>
      <c r="K367" s="5">
        <v>0.4758</v>
      </c>
      <c r="L367" s="5">
        <v>0</v>
      </c>
      <c r="M367" s="5">
        <v>0.5776</v>
      </c>
      <c r="N367" s="5">
        <v>0</v>
      </c>
      <c r="O367" s="5">
        <v>0</v>
      </c>
      <c r="P367" s="5"/>
      <c r="Q367" s="5">
        <v>2.0000000000000001E-4</v>
      </c>
      <c r="R367" s="5">
        <v>0</v>
      </c>
      <c r="S367" s="5">
        <v>0.01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0.99990000000000001</v>
      </c>
      <c r="Z367" s="5">
        <v>1E-4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4.0000000000000002E-4</v>
      </c>
      <c r="AH367" s="6" t="s">
        <v>399</v>
      </c>
      <c r="AI367" s="7"/>
      <c r="AJ367" s="7"/>
      <c r="AK367" s="24">
        <f>(AB367*Sheet1!$AB$1+W367*Sheet1!$W$1+T367*Sheet1!$T$1+Q367*Sheet1!$Q$1+AE367*Sheet1!$AE$1+Y367*Sheet1!$Y$1+S367*Sheet1!$S$1)*D367</f>
        <v>-1.550293328</v>
      </c>
      <c r="AL367" s="24">
        <f>(X367*Sheet1!$X$1+Z367*Sheet1!$Z$1)*D367</f>
        <v>-3.0692800000000004E-4</v>
      </c>
      <c r="AM367" s="24">
        <f>(AF367*Sheet1!$AF$1+AD367*Sheet1!$AD$1+AC367*Sheet1!$AC$1+AA367*Sheet1!$AA$1+V367*Sheet1!$V$1+U367*Sheet1!$U$1+R367*Sheet1!$R$1)*D367</f>
        <v>0</v>
      </c>
      <c r="AN367" s="29" t="s">
        <v>2229</v>
      </c>
      <c r="AO367" s="19">
        <v>6009</v>
      </c>
      <c r="AP367" s="30" t="s">
        <v>19</v>
      </c>
      <c r="AQ367" s="30" t="s">
        <v>2246</v>
      </c>
    </row>
    <row r="368" spans="1:43" ht="15.75" customHeight="1">
      <c r="A368" s="5">
        <v>1244</v>
      </c>
      <c r="B368" s="5">
        <v>1035602973</v>
      </c>
      <c r="C368" s="5" t="s">
        <v>378</v>
      </c>
      <c r="D368" s="5">
        <f>(H368*Sheet1!$H$1+I368*Sheet1!$I$1+J368*Sheet1!$J$1+K368*Sheet1!$K$1+L368*Sheet1!$L$1+M368*Sheet1!$M$1+N368*Sheet1!$N$1+O368*Sheet1!$O$1)</f>
        <v>8.3419999999999994E-2</v>
      </c>
      <c r="E368" s="5">
        <f>(Q368*Sheet1!$Q$1+R368*Sheet1!$R$1+S368*Sheet1!$S$1+T368*Sheet1!$T$1+U368*Sheet1!$U$1+V368*Sheet1!$V$1+W368*Sheet1!$W$1+X368*Sheet1!$X$1+Y368*Sheet1!$Y$1+Z368*Sheet1!$Z$1+AA368*Sheet1!$AA$1+AB368*Sheet1!$AB$1+AC368*Sheet1!$AC$1+AD368*Sheet1!$AD$1+AE368*Sheet1!$AE$1+AF368*Sheet1!$AF$1)</f>
        <v>2.0623999999999998</v>
      </c>
      <c r="F368" s="5">
        <f t="shared" si="5"/>
        <v>4.8688850463999997E-2</v>
      </c>
      <c r="G368" s="5"/>
      <c r="H368" s="5">
        <v>1.2699999999999999E-2</v>
      </c>
      <c r="I368" s="5">
        <v>0.56140000000000001</v>
      </c>
      <c r="J368" s="5">
        <v>8.2000000000000007E-3</v>
      </c>
      <c r="K368" s="5">
        <v>0.38919999999999999</v>
      </c>
      <c r="L368" s="5">
        <v>1E-4</v>
      </c>
      <c r="M368" s="5">
        <v>3.6900000000000002E-2</v>
      </c>
      <c r="N368" s="5">
        <v>5.9999999999999995E-4</v>
      </c>
      <c r="O368" s="5">
        <v>1.7500000000000002E-2</v>
      </c>
      <c r="P368" s="5"/>
      <c r="Q368" s="5">
        <v>2.3999999999999998E-3</v>
      </c>
      <c r="R368" s="5">
        <v>6.9999999999999999E-4</v>
      </c>
      <c r="S368" s="5">
        <v>0.97789999999999999</v>
      </c>
      <c r="T368" s="5">
        <v>0</v>
      </c>
      <c r="U368" s="5">
        <v>8.3999999999999995E-3</v>
      </c>
      <c r="V368" s="5">
        <v>7.7000000000000002E-3</v>
      </c>
      <c r="W368" s="5">
        <v>0</v>
      </c>
      <c r="X368" s="5">
        <v>0</v>
      </c>
      <c r="Y368" s="5">
        <v>2.0000000000000001E-4</v>
      </c>
      <c r="Z368" s="5">
        <v>1.15E-2</v>
      </c>
      <c r="AA368" s="5">
        <v>3.3E-3</v>
      </c>
      <c r="AB368" s="5">
        <v>0</v>
      </c>
      <c r="AC368" s="5">
        <v>1.1000000000000001E-3</v>
      </c>
      <c r="AD368" s="5">
        <v>0</v>
      </c>
      <c r="AE368" s="5">
        <v>0</v>
      </c>
      <c r="AF368" s="5">
        <v>0</v>
      </c>
      <c r="AG368" s="5">
        <v>0.19409999999999999</v>
      </c>
      <c r="AH368" s="6" t="s">
        <v>400</v>
      </c>
      <c r="AI368" s="7"/>
      <c r="AJ368" s="7"/>
      <c r="AK368" s="24">
        <f>(AB368*Sheet1!$AB$1+W368*Sheet1!$W$1+T368*Sheet1!$T$1+Q368*Sheet1!$Q$1+AE368*Sheet1!$AE$1+Y368*Sheet1!$Y$1+S368*Sheet1!$S$1)*D368</f>
        <v>0.163786828</v>
      </c>
      <c r="AL368" s="24">
        <f>(X368*Sheet1!$X$1+Z368*Sheet1!$Z$1)*D368</f>
        <v>3.8373199999999995E-3</v>
      </c>
      <c r="AM368" s="24">
        <f>(AF368*Sheet1!$AF$1+AD368*Sheet1!$AD$1+AC368*Sheet1!$AC$1+AA368*Sheet1!$AA$1+V368*Sheet1!$V$1+U368*Sheet1!$U$1+R368*Sheet1!$R$1)*D368</f>
        <v>4.4212599999999998E-3</v>
      </c>
      <c r="AN368" s="29" t="s">
        <v>2231</v>
      </c>
      <c r="AO368" s="19">
        <v>6013</v>
      </c>
      <c r="AP368" s="30" t="s">
        <v>13</v>
      </c>
      <c r="AQ368" s="30" t="s">
        <v>4</v>
      </c>
    </row>
    <row r="369" spans="1:43" ht="15.75" customHeight="1">
      <c r="A369" s="5">
        <v>1265</v>
      </c>
      <c r="B369" s="5">
        <v>1115784287</v>
      </c>
      <c r="C369" s="5" t="s">
        <v>378</v>
      </c>
      <c r="D369" s="5">
        <f>(H369*Sheet1!$H$1+I369*Sheet1!$I$1+J369*Sheet1!$J$1+K369*Sheet1!$K$1+L369*Sheet1!$L$1+M369*Sheet1!$M$1+N369*Sheet1!$N$1+O369*Sheet1!$O$1)</f>
        <v>0</v>
      </c>
      <c r="E369" s="5">
        <f>(Q369*Sheet1!$Q$1+R369*Sheet1!$R$1+S369*Sheet1!$S$1+T369*Sheet1!$T$1+U369*Sheet1!$U$1+V369*Sheet1!$V$1+W369*Sheet1!$W$1+X369*Sheet1!$X$1+Y369*Sheet1!$Y$1+Z369*Sheet1!$Z$1+AA369*Sheet1!$AA$1+AB369*Sheet1!$AB$1+AC369*Sheet1!$AC$1+AD369*Sheet1!$AD$1+AE369*Sheet1!$AE$1+AF369*Sheet1!$AF$1)</f>
        <v>0</v>
      </c>
      <c r="F369" s="5">
        <f t="shared" si="5"/>
        <v>0</v>
      </c>
      <c r="G369" s="5"/>
      <c r="AG369" s="5">
        <v>0</v>
      </c>
      <c r="AH369" s="8">
        <v>0</v>
      </c>
      <c r="AI369" s="9"/>
      <c r="AJ369" s="9"/>
      <c r="AK369" s="24">
        <f>(AB369*Sheet1!$AB$1+W369*Sheet1!$W$1+T369*Sheet1!$T$1+Q369*Sheet1!$Q$1+AE369*Sheet1!$AE$1+Y369*Sheet1!$Y$1+S369*Sheet1!$S$1)*D369</f>
        <v>0</v>
      </c>
      <c r="AL369" s="24">
        <f>(X369*Sheet1!$X$1+Z369*Sheet1!$Z$1)*D369</f>
        <v>0</v>
      </c>
      <c r="AM369" s="24">
        <f>(AF369*Sheet1!$AF$1+AD369*Sheet1!$AD$1+AC369*Sheet1!$AC$1+AA369*Sheet1!$AA$1+V369*Sheet1!$V$1+U369*Sheet1!$U$1+R369*Sheet1!$R$1)*D369</f>
        <v>0</v>
      </c>
      <c r="AN369" s="29" t="s">
        <v>2232</v>
      </c>
      <c r="AO369" s="19">
        <v>6031</v>
      </c>
      <c r="AP369" s="31"/>
      <c r="AQ369" s="31"/>
    </row>
    <row r="370" spans="1:43" ht="15.75" customHeight="1">
      <c r="A370" s="5">
        <v>1293</v>
      </c>
      <c r="B370" s="5">
        <v>1101127193</v>
      </c>
      <c r="C370" s="5" t="s">
        <v>378</v>
      </c>
      <c r="D370" s="5">
        <f>(H370*Sheet1!$H$1+I370*Sheet1!$I$1+J370*Sheet1!$J$1+K370*Sheet1!$K$1+L370*Sheet1!$L$1+M370*Sheet1!$M$1+N370*Sheet1!$N$1+O370*Sheet1!$O$1)</f>
        <v>-0.40895000000000004</v>
      </c>
      <c r="E370" s="5">
        <f>(Q370*Sheet1!$Q$1+R370*Sheet1!$R$1+S370*Sheet1!$S$1+T370*Sheet1!$T$1+U370*Sheet1!$U$1+V370*Sheet1!$V$1+W370*Sheet1!$W$1+X370*Sheet1!$X$1+Y370*Sheet1!$Y$1+Z370*Sheet1!$Z$1+AA370*Sheet1!$AA$1+AB370*Sheet1!$AB$1+AC370*Sheet1!$AC$1+AD370*Sheet1!$AD$1+AE370*Sheet1!$AE$1+AF370*Sheet1!$AF$1)</f>
        <v>3.9710000000000001</v>
      </c>
      <c r="F370" s="5">
        <f t="shared" si="5"/>
        <v>-0.32283936146000003</v>
      </c>
      <c r="G370" s="5"/>
      <c r="H370" s="5">
        <v>0</v>
      </c>
      <c r="I370" s="5">
        <v>1.2999999999999999E-3</v>
      </c>
      <c r="J370" s="5">
        <v>0</v>
      </c>
      <c r="K370" s="5">
        <v>0.97099999999999997</v>
      </c>
      <c r="L370" s="5">
        <v>0</v>
      </c>
      <c r="M370" s="5">
        <v>2.12E-2</v>
      </c>
      <c r="N370" s="5">
        <v>0</v>
      </c>
      <c r="O370" s="5">
        <v>0</v>
      </c>
      <c r="P370" s="5"/>
      <c r="Q370" s="5">
        <v>1.06E-2</v>
      </c>
      <c r="R370" s="5">
        <v>4.8000000000000001E-2</v>
      </c>
      <c r="S370" s="5">
        <v>9.1999999999999998E-3</v>
      </c>
      <c r="T370" s="5">
        <v>0</v>
      </c>
      <c r="U370" s="5">
        <v>5.3900000000000003E-2</v>
      </c>
      <c r="V370" s="5">
        <v>0.38540000000000002</v>
      </c>
      <c r="W370" s="5">
        <v>0</v>
      </c>
      <c r="X370" s="5">
        <v>0</v>
      </c>
      <c r="Y370" s="5">
        <v>4.8999999999999998E-3</v>
      </c>
      <c r="Z370" s="5">
        <v>2.2000000000000001E-3</v>
      </c>
      <c r="AA370" s="5">
        <v>1.4E-2</v>
      </c>
      <c r="AB370" s="5">
        <v>0</v>
      </c>
      <c r="AC370" s="5">
        <v>0</v>
      </c>
      <c r="AD370" s="5">
        <v>0.66169999999999995</v>
      </c>
      <c r="AE370" s="5">
        <v>0</v>
      </c>
      <c r="AF370" s="5">
        <v>6.6299999999999998E-2</v>
      </c>
      <c r="AG370" s="5">
        <v>4.0000000000000002E-4</v>
      </c>
      <c r="AH370" s="6" t="s">
        <v>401</v>
      </c>
      <c r="AI370" s="7" t="s">
        <v>199</v>
      </c>
      <c r="AJ370" s="7" t="s">
        <v>200</v>
      </c>
      <c r="AK370" s="24">
        <f>(AB370*Sheet1!$AB$1+W370*Sheet1!$W$1+T370*Sheet1!$T$1+Q370*Sheet1!$Q$1+AE370*Sheet1!$AE$1+Y370*Sheet1!$Y$1+S370*Sheet1!$S$1)*D370</f>
        <v>-2.4537E-2</v>
      </c>
      <c r="AL370" s="24">
        <f>(X370*Sheet1!$X$1+Z370*Sheet1!$Z$1)*D370</f>
        <v>-3.5987600000000003E-3</v>
      </c>
      <c r="AM370" s="24">
        <f>(AF370*Sheet1!$AF$1+AD370*Sheet1!$AD$1+AC370*Sheet1!$AC$1+AA370*Sheet1!$AA$1+V370*Sheet1!$V$1+U370*Sheet1!$U$1+R370*Sheet1!$R$1)*D370</f>
        <v>-1.5958046900000002</v>
      </c>
      <c r="AN370" s="29" t="s">
        <v>2233</v>
      </c>
      <c r="AO370" s="19">
        <v>6033</v>
      </c>
      <c r="AP370" s="30" t="s">
        <v>24</v>
      </c>
      <c r="AQ370" s="30" t="s">
        <v>6</v>
      </c>
    </row>
    <row r="371" spans="1:43" ht="15.75" customHeight="1">
      <c r="A371" s="5">
        <v>1301</v>
      </c>
      <c r="B371" s="5">
        <v>1077088865</v>
      </c>
      <c r="C371" s="5" t="s">
        <v>378</v>
      </c>
      <c r="D371" s="5">
        <f>(H371*Sheet1!$H$1+I371*Sheet1!$I$1+J371*Sheet1!$J$1+K371*Sheet1!$K$1+L371*Sheet1!$L$1+M371*Sheet1!$M$1+N371*Sheet1!$N$1+O371*Sheet1!$O$1)</f>
        <v>0</v>
      </c>
      <c r="E371" s="5">
        <f>(Q371*Sheet1!$Q$1+R371*Sheet1!$R$1+S371*Sheet1!$S$1+T371*Sheet1!$T$1+U371*Sheet1!$U$1+V371*Sheet1!$V$1+W371*Sheet1!$W$1+X371*Sheet1!$X$1+Y371*Sheet1!$Y$1+Z371*Sheet1!$Z$1+AA371*Sheet1!$AA$1+AB371*Sheet1!$AB$1+AC371*Sheet1!$AC$1+AD371*Sheet1!$AD$1+AE371*Sheet1!$AE$1+AF371*Sheet1!$AF$1)</f>
        <v>0</v>
      </c>
      <c r="F371" s="5">
        <f t="shared" si="5"/>
        <v>0</v>
      </c>
      <c r="G371" s="5"/>
      <c r="AG371" s="5">
        <v>0</v>
      </c>
      <c r="AH371" s="8">
        <v>0</v>
      </c>
      <c r="AI371" s="9" t="s">
        <v>62</v>
      </c>
      <c r="AJ371" s="9"/>
      <c r="AK371" s="24">
        <f>(AB371*Sheet1!$AB$1+W371*Sheet1!$W$1+T371*Sheet1!$T$1+Q371*Sheet1!$Q$1+AE371*Sheet1!$AE$1+Y371*Sheet1!$Y$1+S371*Sheet1!$S$1)*D371</f>
        <v>0</v>
      </c>
      <c r="AL371" s="24">
        <f>(X371*Sheet1!$X$1+Z371*Sheet1!$Z$1)*D371</f>
        <v>0</v>
      </c>
      <c r="AM371" s="24">
        <f>(AF371*Sheet1!$AF$1+AD371*Sheet1!$AD$1+AC371*Sheet1!$AC$1+AA371*Sheet1!$AA$1+V371*Sheet1!$V$1+U371*Sheet1!$U$1+R371*Sheet1!$R$1)*D371</f>
        <v>0</v>
      </c>
      <c r="AN371" s="29" t="s">
        <v>2234</v>
      </c>
      <c r="AO371" s="19">
        <v>6043</v>
      </c>
      <c r="AP371" s="31"/>
      <c r="AQ371" s="31"/>
    </row>
    <row r="372" spans="1:43" ht="15.75" customHeight="1">
      <c r="A372" s="5">
        <v>1309</v>
      </c>
      <c r="B372" s="5">
        <v>1069159775</v>
      </c>
      <c r="C372" s="5" t="s">
        <v>378</v>
      </c>
      <c r="D372" s="5">
        <f>(H372*Sheet1!$H$1+I372*Sheet1!$I$1+J372*Sheet1!$J$1+K372*Sheet1!$K$1+L372*Sheet1!$L$1+M372*Sheet1!$M$1+N372*Sheet1!$N$1+O372*Sheet1!$O$1)</f>
        <v>0</v>
      </c>
      <c r="E372" s="5">
        <f>(Q372*Sheet1!$Q$1+R372*Sheet1!$R$1+S372*Sheet1!$S$1+T372*Sheet1!$T$1+U372*Sheet1!$U$1+V372*Sheet1!$V$1+W372*Sheet1!$W$1+X372*Sheet1!$X$1+Y372*Sheet1!$Y$1+Z372*Sheet1!$Z$1+AA372*Sheet1!$AA$1+AB372*Sheet1!$AB$1+AC372*Sheet1!$AC$1+AD372*Sheet1!$AD$1+AE372*Sheet1!$AE$1+AF372*Sheet1!$AF$1)</f>
        <v>0</v>
      </c>
      <c r="F372" s="5">
        <f t="shared" si="5"/>
        <v>0</v>
      </c>
      <c r="G372" s="5"/>
      <c r="AG372" s="5">
        <v>0</v>
      </c>
      <c r="AH372" s="8">
        <v>0</v>
      </c>
      <c r="AI372" s="9"/>
      <c r="AJ372" s="9"/>
      <c r="AK372" s="24">
        <f>(AB372*Sheet1!$AB$1+W372*Sheet1!$W$1+T372*Sheet1!$T$1+Q372*Sheet1!$Q$1+AE372*Sheet1!$AE$1+Y372*Sheet1!$Y$1+S372*Sheet1!$S$1)*D372</f>
        <v>0</v>
      </c>
      <c r="AL372" s="24">
        <f>(X372*Sheet1!$X$1+Z372*Sheet1!$Z$1)*D372</f>
        <v>0</v>
      </c>
      <c r="AM372" s="24">
        <f>(AF372*Sheet1!$AF$1+AD372*Sheet1!$AD$1+AC372*Sheet1!$AC$1+AA372*Sheet1!$AA$1+V372*Sheet1!$V$1+U372*Sheet1!$U$1+R372*Sheet1!$R$1)*D372</f>
        <v>0</v>
      </c>
      <c r="AN372" s="29" t="s">
        <v>2235</v>
      </c>
      <c r="AO372" s="19">
        <v>6050</v>
      </c>
      <c r="AP372" s="31"/>
      <c r="AQ372" s="31"/>
    </row>
    <row r="373" spans="1:43" ht="15.75" customHeight="1">
      <c r="A373" s="5">
        <v>1335</v>
      </c>
      <c r="B373" s="5">
        <v>1080985630</v>
      </c>
      <c r="C373" s="5" t="s">
        <v>378</v>
      </c>
      <c r="D373" s="5">
        <f>(H373*Sheet1!$H$1+I373*Sheet1!$I$1+J373*Sheet1!$J$1+K373*Sheet1!$K$1+L373*Sheet1!$L$1+M373*Sheet1!$M$1+N373*Sheet1!$N$1+O373*Sheet1!$O$1)</f>
        <v>-0.41355000000000008</v>
      </c>
      <c r="E373" s="5">
        <f>(Q373*Sheet1!$Q$1+R373*Sheet1!$R$1+S373*Sheet1!$S$1+T373*Sheet1!$T$1+U373*Sheet1!$U$1+V373*Sheet1!$V$1+W373*Sheet1!$W$1+X373*Sheet1!$X$1+Y373*Sheet1!$Y$1+Z373*Sheet1!$Z$1+AA373*Sheet1!$AA$1+AB373*Sheet1!$AB$1+AC373*Sheet1!$AC$1+AD373*Sheet1!$AD$1+AE373*Sheet1!$AE$1+AF373*Sheet1!$AF$1)</f>
        <v>2.012</v>
      </c>
      <c r="F373" s="5">
        <f t="shared" si="5"/>
        <v>-0.16142014440000002</v>
      </c>
      <c r="G373" s="5"/>
      <c r="H373" s="5">
        <v>0</v>
      </c>
      <c r="I373" s="5">
        <v>5.0000000000000001E-4</v>
      </c>
      <c r="J373" s="5">
        <v>0</v>
      </c>
      <c r="K373" s="5">
        <v>0.92549999999999999</v>
      </c>
      <c r="L373" s="5">
        <v>0</v>
      </c>
      <c r="M373" s="5">
        <v>4.36E-2</v>
      </c>
      <c r="N373" s="5">
        <v>0</v>
      </c>
      <c r="O373" s="5">
        <v>0</v>
      </c>
      <c r="P373" s="5"/>
      <c r="Q373" s="5">
        <v>2.0000000000000001E-4</v>
      </c>
      <c r="R373" s="5">
        <v>5.0000000000000001E-4</v>
      </c>
      <c r="S373" s="5">
        <v>3.5999999999999999E-3</v>
      </c>
      <c r="T373" s="5">
        <v>0</v>
      </c>
      <c r="U373" s="5">
        <v>5.9999999999999995E-4</v>
      </c>
      <c r="V373" s="5">
        <v>0</v>
      </c>
      <c r="W373" s="5">
        <v>0</v>
      </c>
      <c r="X373" s="5">
        <v>0</v>
      </c>
      <c r="Y373" s="5">
        <v>1</v>
      </c>
      <c r="Z373" s="5">
        <v>2.9999999999999997E-4</v>
      </c>
      <c r="AA373" s="5">
        <v>1E-4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2.0000000000000001E-4</v>
      </c>
      <c r="AH373" s="6" t="s">
        <v>402</v>
      </c>
      <c r="AI373" s="7" t="s">
        <v>403</v>
      </c>
      <c r="AJ373" s="7" t="s">
        <v>404</v>
      </c>
      <c r="AK373" s="24">
        <f>(AB373*Sheet1!$AB$1+W373*Sheet1!$W$1+T373*Sheet1!$T$1+Q373*Sheet1!$Q$1+AE373*Sheet1!$AE$1+Y373*Sheet1!$Y$1+S373*Sheet1!$S$1)*D373</f>
        <v>-0.83032569000000023</v>
      </c>
      <c r="AL373" s="24">
        <f>(X373*Sheet1!$X$1+Z373*Sheet1!$Z$1)*D373</f>
        <v>-4.962600000000001E-4</v>
      </c>
      <c r="AM373" s="24">
        <f>(AF373*Sheet1!$AF$1+AD373*Sheet1!$AD$1+AC373*Sheet1!$AC$1+AA373*Sheet1!$AA$1+V373*Sheet1!$V$1+U373*Sheet1!$U$1+R373*Sheet1!$R$1)*D373</f>
        <v>-1.2406500000000003E-3</v>
      </c>
      <c r="AN373" s="29" t="s">
        <v>2236</v>
      </c>
      <c r="AO373" s="19">
        <v>6057</v>
      </c>
      <c r="AP373" s="30" t="s">
        <v>19</v>
      </c>
      <c r="AQ373" s="30" t="s">
        <v>6</v>
      </c>
    </row>
    <row r="374" spans="1:43" ht="15.75" customHeight="1">
      <c r="A374" s="5">
        <v>1347</v>
      </c>
      <c r="B374" s="5">
        <v>1029051143</v>
      </c>
      <c r="C374" s="5" t="s">
        <v>378</v>
      </c>
      <c r="D374" s="5">
        <f>(H374*Sheet1!$H$1+I374*Sheet1!$I$1+J374*Sheet1!$J$1+K374*Sheet1!$K$1+L374*Sheet1!$L$1+M374*Sheet1!$M$1+N374*Sheet1!$N$1+O374*Sheet1!$O$1)</f>
        <v>0.47244999999999998</v>
      </c>
      <c r="E374" s="5">
        <f>(Q374*Sheet1!$Q$1+R374*Sheet1!$R$1+S374*Sheet1!$S$1+T374*Sheet1!$T$1+U374*Sheet1!$U$1+V374*Sheet1!$V$1+W374*Sheet1!$W$1+X374*Sheet1!$X$1+Y374*Sheet1!$Y$1+Z374*Sheet1!$Z$1+AA374*Sheet1!$AA$1+AB374*Sheet1!$AB$1+AC374*Sheet1!$AC$1+AD374*Sheet1!$AD$1+AE374*Sheet1!$AE$1+AF374*Sheet1!$AF$1)</f>
        <v>3.7739999999999996</v>
      </c>
      <c r="F374" s="5">
        <f t="shared" si="5"/>
        <v>0.5818014816899999</v>
      </c>
      <c r="G374" s="5"/>
      <c r="H374" s="5">
        <v>4.4999999999999997E-3</v>
      </c>
      <c r="I374" s="5">
        <v>0.9577</v>
      </c>
      <c r="J374" s="5">
        <v>3.3E-3</v>
      </c>
      <c r="K374" s="5">
        <v>2.0799999999999999E-2</v>
      </c>
      <c r="L374" s="5">
        <v>0</v>
      </c>
      <c r="M374" s="5">
        <v>5.9999999999999995E-4</v>
      </c>
      <c r="N374" s="5">
        <v>0</v>
      </c>
      <c r="O374" s="5">
        <v>1.1999999999999999E-3</v>
      </c>
      <c r="P374" s="5"/>
      <c r="Q374" s="5">
        <v>1.47E-2</v>
      </c>
      <c r="R374" s="5">
        <v>1.5E-3</v>
      </c>
      <c r="S374" s="5">
        <v>9.1000000000000004E-3</v>
      </c>
      <c r="T374" s="5">
        <v>2.9999999999999997E-4</v>
      </c>
      <c r="U374" s="5">
        <v>0.1244</v>
      </c>
      <c r="V374" s="5">
        <v>3.2000000000000002E-3</v>
      </c>
      <c r="W374" s="5">
        <v>0</v>
      </c>
      <c r="X374" s="5">
        <v>0</v>
      </c>
      <c r="Y374" s="5">
        <v>0</v>
      </c>
      <c r="Z374" s="5">
        <v>9.7000000000000003E-3</v>
      </c>
      <c r="AA374" s="5">
        <v>4.3999999999999997E-2</v>
      </c>
      <c r="AB374" s="5">
        <v>1.6999999999999999E-3</v>
      </c>
      <c r="AC374" s="5">
        <v>0</v>
      </c>
      <c r="AD374" s="5">
        <v>0.79869999999999997</v>
      </c>
      <c r="AE374" s="5">
        <v>0</v>
      </c>
      <c r="AF374" s="5">
        <v>5.9999999999999995E-4</v>
      </c>
      <c r="AG374" s="5">
        <v>0.32179999999999997</v>
      </c>
      <c r="AH374" s="6" t="s">
        <v>405</v>
      </c>
      <c r="AI374" s="7" t="s">
        <v>406</v>
      </c>
      <c r="AJ374" s="7"/>
      <c r="AK374" s="24">
        <f>(AB374*Sheet1!$AB$1+W374*Sheet1!$W$1+T374*Sheet1!$T$1+Q374*Sheet1!$Q$1+AE374*Sheet1!$AE$1+Y374*Sheet1!$Y$1+S374*Sheet1!$S$1)*D374</f>
        <v>3.2126599999999998E-2</v>
      </c>
      <c r="AL374" s="24">
        <f>(X374*Sheet1!$X$1+Z374*Sheet1!$Z$1)*D374</f>
        <v>1.833106E-2</v>
      </c>
      <c r="AM374" s="24">
        <f>(AF374*Sheet1!$AF$1+AD374*Sheet1!$AD$1+AC374*Sheet1!$AC$1+AA374*Sheet1!$AA$1+V374*Sheet1!$V$1+U374*Sheet1!$U$1+R374*Sheet1!$R$1)*D374</f>
        <v>1.73256864</v>
      </c>
      <c r="AN374" s="29" t="s">
        <v>2237</v>
      </c>
      <c r="AO374" s="19">
        <v>6060</v>
      </c>
      <c r="AP374" s="30" t="s">
        <v>24</v>
      </c>
      <c r="AQ374" s="30" t="s">
        <v>4</v>
      </c>
    </row>
    <row r="375" spans="1:43" ht="15.75" customHeight="1">
      <c r="A375" s="5">
        <v>1354</v>
      </c>
      <c r="B375" s="5">
        <v>1000739167</v>
      </c>
      <c r="C375" s="5" t="s">
        <v>378</v>
      </c>
      <c r="D375" s="5">
        <f>(H375*Sheet1!$H$1+I375*Sheet1!$I$1+J375*Sheet1!$J$1+K375*Sheet1!$K$1+L375*Sheet1!$L$1+M375*Sheet1!$M$1+N375*Sheet1!$N$1+O375*Sheet1!$O$1)</f>
        <v>0.47771000000000002</v>
      </c>
      <c r="E375" s="5">
        <f>(Q375*Sheet1!$Q$1+R375*Sheet1!$R$1+S375*Sheet1!$S$1+T375*Sheet1!$T$1+U375*Sheet1!$U$1+V375*Sheet1!$V$1+W375*Sheet1!$W$1+X375*Sheet1!$X$1+Y375*Sheet1!$Y$1+Z375*Sheet1!$Z$1+AA375*Sheet1!$AA$1+AB375*Sheet1!$AB$1+AC375*Sheet1!$AC$1+AD375*Sheet1!$AD$1+AE375*Sheet1!$AE$1+AF375*Sheet1!$AF$1)</f>
        <v>2.0083000000000002</v>
      </c>
      <c r="F375" s="5">
        <f t="shared" si="5"/>
        <v>0.30988135273899997</v>
      </c>
      <c r="G375" s="5"/>
      <c r="H375" s="5">
        <v>3.73E-2</v>
      </c>
      <c r="I375" s="5">
        <v>0.91839999999999999</v>
      </c>
      <c r="J375" s="5">
        <v>3.8E-3</v>
      </c>
      <c r="K375" s="5">
        <v>1.26E-2</v>
      </c>
      <c r="L375" s="5">
        <v>0</v>
      </c>
      <c r="M375" s="5">
        <v>2.9999999999999997E-4</v>
      </c>
      <c r="N375" s="5">
        <v>0</v>
      </c>
      <c r="O375" s="5">
        <v>3.3E-3</v>
      </c>
      <c r="P375" s="5"/>
      <c r="Q375" s="5">
        <v>1.8800000000000001E-2</v>
      </c>
      <c r="R375" s="5">
        <v>1.6000000000000001E-3</v>
      </c>
      <c r="S375" s="5">
        <v>0</v>
      </c>
      <c r="T375" s="5">
        <v>0</v>
      </c>
      <c r="U375" s="5">
        <v>5.8099999999999999E-2</v>
      </c>
      <c r="V375" s="5">
        <v>0</v>
      </c>
      <c r="W375" s="5">
        <v>0</v>
      </c>
      <c r="X375" s="5">
        <v>0</v>
      </c>
      <c r="Y375" s="5">
        <v>0</v>
      </c>
      <c r="Z375" s="5">
        <v>0.2959</v>
      </c>
      <c r="AA375" s="5">
        <v>0.25580000000000003</v>
      </c>
      <c r="AB375" s="5">
        <v>0</v>
      </c>
      <c r="AC375" s="5">
        <v>0</v>
      </c>
      <c r="AD375" s="5">
        <v>1.9800000000000002E-2</v>
      </c>
      <c r="AE375" s="5">
        <v>0</v>
      </c>
      <c r="AF375" s="5">
        <v>0</v>
      </c>
      <c r="AG375" s="5">
        <v>0.31979999999999997</v>
      </c>
      <c r="AH375" s="6" t="s">
        <v>407</v>
      </c>
      <c r="AI375" s="7" t="s">
        <v>408</v>
      </c>
      <c r="AJ375" s="7"/>
      <c r="AK375" s="24">
        <f>(AB375*Sheet1!$AB$1+W375*Sheet1!$W$1+T375*Sheet1!$T$1+Q375*Sheet1!$Q$1+AE375*Sheet1!$AE$1+Y375*Sheet1!$Y$1+S375*Sheet1!$S$1)*D375</f>
        <v>2.6942844000000004E-2</v>
      </c>
      <c r="AL375" s="24">
        <f>(X375*Sheet1!$X$1+Z375*Sheet1!$Z$1)*D375</f>
        <v>0.56541755599999999</v>
      </c>
      <c r="AM375" s="24">
        <f>(AF375*Sheet1!$AF$1+AD375*Sheet1!$AD$1+AC375*Sheet1!$AC$1+AA375*Sheet1!$AA$1+V375*Sheet1!$V$1+U375*Sheet1!$U$1+R375*Sheet1!$R$1)*D375</f>
        <v>0.36702459300000007</v>
      </c>
      <c r="AN375" s="29" t="s">
        <v>2238</v>
      </c>
      <c r="AO375" s="19">
        <v>6069</v>
      </c>
      <c r="AP375" s="30" t="s">
        <v>20</v>
      </c>
      <c r="AQ375" s="30" t="s">
        <v>4</v>
      </c>
    </row>
    <row r="376" spans="1:43" ht="15.75" customHeight="1">
      <c r="A376" s="5">
        <v>1355</v>
      </c>
      <c r="B376" s="5">
        <v>1074429287</v>
      </c>
      <c r="C376" s="5" t="s">
        <v>378</v>
      </c>
      <c r="D376" s="5">
        <f>(H376*Sheet1!$H$1+I376*Sheet1!$I$1+J376*Sheet1!$J$1+K376*Sheet1!$K$1+L376*Sheet1!$L$1+M376*Sheet1!$M$1+N376*Sheet1!$N$1+O376*Sheet1!$O$1)</f>
        <v>-0.36066000000000004</v>
      </c>
      <c r="E376" s="5">
        <f>(Q376*Sheet1!$Q$1+R376*Sheet1!$R$1+S376*Sheet1!$S$1+T376*Sheet1!$T$1+U376*Sheet1!$U$1+V376*Sheet1!$V$1+W376*Sheet1!$W$1+X376*Sheet1!$X$1+Y376*Sheet1!$Y$1+Z376*Sheet1!$Z$1+AA376*Sheet1!$AA$1+AB376*Sheet1!$AB$1+AC376*Sheet1!$AC$1+AD376*Sheet1!$AD$1+AE376*Sheet1!$AE$1+AF376*Sheet1!$AF$1)</f>
        <v>4.0312000000000001</v>
      </c>
      <c r="F376" s="5">
        <f t="shared" si="5"/>
        <v>-0.30604439061600003</v>
      </c>
      <c r="G376" s="5"/>
      <c r="H376" s="5">
        <v>0</v>
      </c>
      <c r="I376" s="5">
        <v>0.13919999999999999</v>
      </c>
      <c r="J376" s="5">
        <v>1E-4</v>
      </c>
      <c r="K376" s="5">
        <v>0.6482</v>
      </c>
      <c r="L376" s="5">
        <v>1E-4</v>
      </c>
      <c r="M376" s="5">
        <v>0.16919999999999999</v>
      </c>
      <c r="N376" s="5">
        <v>2.5000000000000001E-3</v>
      </c>
      <c r="O376" s="5">
        <v>2.9999999999999997E-4</v>
      </c>
      <c r="P376" s="5"/>
      <c r="Q376" s="5">
        <v>0.98050000000000004</v>
      </c>
      <c r="R376" s="5">
        <v>0</v>
      </c>
      <c r="S376" s="5">
        <v>4.0000000000000002E-4</v>
      </c>
      <c r="T376" s="5">
        <v>0</v>
      </c>
      <c r="U376" s="5">
        <v>7.4999999999999997E-3</v>
      </c>
      <c r="V376" s="5">
        <v>0</v>
      </c>
      <c r="W376" s="5">
        <v>0</v>
      </c>
      <c r="X376" s="5">
        <v>0</v>
      </c>
      <c r="Y376" s="5">
        <v>0.22789999999999999</v>
      </c>
      <c r="Z376" s="5">
        <v>1.9E-3</v>
      </c>
      <c r="AA376" s="5">
        <v>9.5999999999999992E-3</v>
      </c>
      <c r="AB376" s="5">
        <v>1.4500000000000001E-2</v>
      </c>
      <c r="AC376" s="5">
        <v>0</v>
      </c>
      <c r="AD376" s="5">
        <v>0</v>
      </c>
      <c r="AE376" s="5">
        <v>0</v>
      </c>
      <c r="AF376" s="5">
        <v>0.18010000000000001</v>
      </c>
      <c r="AG376" s="5">
        <v>4.6399999999999997E-2</v>
      </c>
      <c r="AH376" s="6" t="s">
        <v>409</v>
      </c>
      <c r="AI376" s="7" t="s">
        <v>410</v>
      </c>
      <c r="AJ376" s="7" t="s">
        <v>411</v>
      </c>
      <c r="AK376" s="24">
        <f>(AB376*Sheet1!$AB$1+W376*Sheet1!$W$1+T376*Sheet1!$T$1+Q376*Sheet1!$Q$1+AE376*Sheet1!$AE$1+Y376*Sheet1!$Y$1+S376*Sheet1!$S$1)*D376</f>
        <v>-1.241247456</v>
      </c>
      <c r="AL376" s="24">
        <f>(X376*Sheet1!$X$1+Z376*Sheet1!$Z$1)*D376</f>
        <v>-2.7410160000000002E-3</v>
      </c>
      <c r="AM376" s="24">
        <f>(AF376*Sheet1!$AF$1+AD376*Sheet1!$AD$1+AC376*Sheet1!$AC$1+AA376*Sheet1!$AA$1+V376*Sheet1!$V$1+U376*Sheet1!$U$1+R376*Sheet1!$R$1)*D376</f>
        <v>-0.20990412</v>
      </c>
      <c r="AN376" s="29" t="s">
        <v>2239</v>
      </c>
      <c r="AO376" s="19">
        <v>6073</v>
      </c>
      <c r="AP376" s="30" t="s">
        <v>11</v>
      </c>
      <c r="AQ376" s="30" t="s">
        <v>6</v>
      </c>
    </row>
    <row r="377" spans="1:43" ht="15.75" customHeight="1">
      <c r="A377" s="5">
        <v>1372</v>
      </c>
      <c r="B377" s="5">
        <v>1071979240</v>
      </c>
      <c r="C377" s="5" t="s">
        <v>378</v>
      </c>
      <c r="D377" s="5">
        <f>(H377*Sheet1!$H$1+I377*Sheet1!$I$1+J377*Sheet1!$J$1+K377*Sheet1!$K$1+L377*Sheet1!$L$1+M377*Sheet1!$M$1+N377*Sheet1!$N$1+O377*Sheet1!$O$1)</f>
        <v>0</v>
      </c>
      <c r="E377" s="5">
        <f>(Q377*Sheet1!$Q$1+R377*Sheet1!$R$1+S377*Sheet1!$S$1+T377*Sheet1!$T$1+U377*Sheet1!$U$1+V377*Sheet1!$V$1+W377*Sheet1!$W$1+X377*Sheet1!$X$1+Y377*Sheet1!$Y$1+Z377*Sheet1!$Z$1+AA377*Sheet1!$AA$1+AB377*Sheet1!$AB$1+AC377*Sheet1!$AC$1+AD377*Sheet1!$AD$1+AE377*Sheet1!$AE$1+AF377*Sheet1!$AF$1)</f>
        <v>0</v>
      </c>
      <c r="F377" s="5">
        <f t="shared" si="5"/>
        <v>0</v>
      </c>
      <c r="G377" s="5"/>
      <c r="AG377" s="5">
        <v>0</v>
      </c>
      <c r="AH377" s="8">
        <v>0</v>
      </c>
      <c r="AI377" s="9" t="s">
        <v>62</v>
      </c>
      <c r="AJ377" s="9"/>
      <c r="AK377" s="24">
        <f>(AB377*Sheet1!$AB$1+W377*Sheet1!$W$1+T377*Sheet1!$T$1+Q377*Sheet1!$Q$1+AE377*Sheet1!$AE$1+Y377*Sheet1!$Y$1+S377*Sheet1!$S$1)*D377</f>
        <v>0</v>
      </c>
      <c r="AL377" s="24">
        <f>(X377*Sheet1!$X$1+Z377*Sheet1!$Z$1)*D377</f>
        <v>0</v>
      </c>
      <c r="AM377" s="24">
        <f>(AF377*Sheet1!$AF$1+AD377*Sheet1!$AD$1+AC377*Sheet1!$AC$1+AA377*Sheet1!$AA$1+V377*Sheet1!$V$1+U377*Sheet1!$U$1+R377*Sheet1!$R$1)*D377</f>
        <v>0</v>
      </c>
      <c r="AN377" s="29" t="s">
        <v>2240</v>
      </c>
      <c r="AO377" s="19">
        <v>6063</v>
      </c>
      <c r="AP377" s="31"/>
      <c r="AQ377" s="31"/>
    </row>
    <row r="378" spans="1:43" ht="15.75" customHeight="1">
      <c r="A378" s="5">
        <v>1374</v>
      </c>
      <c r="B378" s="5">
        <v>1033053308</v>
      </c>
      <c r="C378" s="5" t="s">
        <v>378</v>
      </c>
      <c r="D378" s="5">
        <f>(H378*Sheet1!$H$1+I378*Sheet1!$I$1+J378*Sheet1!$J$1+K378*Sheet1!$K$1+L378*Sheet1!$L$1+M378*Sheet1!$M$1+N378*Sheet1!$N$1+O378*Sheet1!$O$1)</f>
        <v>0.38864999999999994</v>
      </c>
      <c r="E378" s="5">
        <f>(Q378*Sheet1!$Q$1+R378*Sheet1!$R$1+S378*Sheet1!$S$1+T378*Sheet1!$T$1+U378*Sheet1!$U$1+V378*Sheet1!$V$1+W378*Sheet1!$W$1+X378*Sheet1!$X$1+Y378*Sheet1!$Y$1+Z378*Sheet1!$Z$1+AA378*Sheet1!$AA$1+AB378*Sheet1!$AB$1+AC378*Sheet1!$AC$1+AD378*Sheet1!$AD$1+AE378*Sheet1!$AE$1+AF378*Sheet1!$AF$1)</f>
        <v>2.4328000000000003</v>
      </c>
      <c r="F378" s="5">
        <f t="shared" si="5"/>
        <v>0.32194537865999995</v>
      </c>
      <c r="G378" s="5"/>
      <c r="H378" s="5">
        <v>2.0000000000000001E-4</v>
      </c>
      <c r="I378" s="5">
        <v>0.89419999999999999</v>
      </c>
      <c r="J378" s="5">
        <v>3.49E-2</v>
      </c>
      <c r="K378" s="5">
        <v>0.1527</v>
      </c>
      <c r="L378" s="5">
        <v>0</v>
      </c>
      <c r="M378" s="5">
        <v>1E-3</v>
      </c>
      <c r="N378" s="5">
        <v>0</v>
      </c>
      <c r="O378" s="5">
        <v>0</v>
      </c>
      <c r="P378" s="5"/>
      <c r="Q378" s="5">
        <v>0.16600000000000001</v>
      </c>
      <c r="R378" s="5">
        <v>3.3E-3</v>
      </c>
      <c r="S378" s="5">
        <v>1.12E-2</v>
      </c>
      <c r="T378" s="5">
        <v>0</v>
      </c>
      <c r="U378" s="5">
        <v>3.5700000000000003E-2</v>
      </c>
      <c r="V378" s="5">
        <v>2.9999999999999997E-4</v>
      </c>
      <c r="W378" s="5">
        <v>0</v>
      </c>
      <c r="X378" s="5">
        <v>0</v>
      </c>
      <c r="Y378" s="5">
        <v>5.4999999999999997E-3</v>
      </c>
      <c r="Z378" s="5">
        <v>0.38969999999999999</v>
      </c>
      <c r="AA378" s="5">
        <v>0.1106</v>
      </c>
      <c r="AB378" s="5">
        <v>1E-4</v>
      </c>
      <c r="AC378" s="5">
        <v>0</v>
      </c>
      <c r="AD378" s="5">
        <v>1.6999999999999999E-3</v>
      </c>
      <c r="AE378" s="5">
        <v>0</v>
      </c>
      <c r="AF378" s="5">
        <v>0</v>
      </c>
      <c r="AG378" s="5">
        <v>0.30980000000000002</v>
      </c>
      <c r="AH378" s="6" t="s">
        <v>412</v>
      </c>
      <c r="AI378" s="7" t="s">
        <v>413</v>
      </c>
      <c r="AJ378" s="7"/>
      <c r="AK378" s="24">
        <f>(AB378*Sheet1!$AB$1+W378*Sheet1!$W$1+T378*Sheet1!$T$1+Q378*Sheet1!$Q$1+AE378*Sheet1!$AE$1+Y378*Sheet1!$Y$1+S378*Sheet1!$S$1)*D378</f>
        <v>0.20664520499999994</v>
      </c>
      <c r="AL378" s="24">
        <f>(X378*Sheet1!$X$1+Z378*Sheet1!$Z$1)*D378</f>
        <v>0.6058276199999999</v>
      </c>
      <c r="AM378" s="24">
        <f>(AF378*Sheet1!$AF$1+AD378*Sheet1!$AD$1+AC378*Sheet1!$AC$1+AA378*Sheet1!$AA$1+V378*Sheet1!$V$1+U378*Sheet1!$U$1+R378*Sheet1!$R$1)*D378</f>
        <v>0.13303489499999999</v>
      </c>
      <c r="AN378" s="29" t="s">
        <v>2241</v>
      </c>
      <c r="AO378" s="19">
        <v>6064</v>
      </c>
      <c r="AP378" s="30" t="s">
        <v>20</v>
      </c>
      <c r="AQ378" s="30" t="s">
        <v>4</v>
      </c>
    </row>
    <row r="379" spans="1:43" ht="15.75" customHeight="1">
      <c r="A379" s="5">
        <v>1405</v>
      </c>
      <c r="B379" s="5">
        <v>1005349675</v>
      </c>
      <c r="C379" s="5" t="s">
        <v>378</v>
      </c>
      <c r="D379" s="5">
        <f>(H379*Sheet1!$H$1+I379*Sheet1!$I$1+J379*Sheet1!$J$1+K379*Sheet1!$K$1+L379*Sheet1!$L$1+M379*Sheet1!$M$1+N379*Sheet1!$N$1+O379*Sheet1!$O$1)</f>
        <v>0.14603000000000002</v>
      </c>
      <c r="E379" s="5">
        <f>(Q379*Sheet1!$Q$1+R379*Sheet1!$R$1+S379*Sheet1!$S$1+T379*Sheet1!$T$1+U379*Sheet1!$U$1+V379*Sheet1!$V$1+W379*Sheet1!$W$1+X379*Sheet1!$X$1+Y379*Sheet1!$Y$1+Z379*Sheet1!$Z$1+AA379*Sheet1!$AA$1+AB379*Sheet1!$AB$1+AC379*Sheet1!$AC$1+AD379*Sheet1!$AD$1+AE379*Sheet1!$AE$1+AF379*Sheet1!$AF$1)</f>
        <v>1.5041</v>
      </c>
      <c r="F379" s="5">
        <f t="shared" si="5"/>
        <v>5.0408234428500009E-2</v>
      </c>
      <c r="G379" s="5"/>
      <c r="H379" s="5">
        <v>2.9999999999999997E-4</v>
      </c>
      <c r="I379" s="5">
        <v>0.5484</v>
      </c>
      <c r="J379" s="5">
        <v>2.0000000000000001E-4</v>
      </c>
      <c r="K379" s="5">
        <v>5.7200000000000001E-2</v>
      </c>
      <c r="L379" s="5">
        <v>0</v>
      </c>
      <c r="M379" s="5">
        <v>6.9999999999999999E-4</v>
      </c>
      <c r="N379" s="5">
        <v>0.1739</v>
      </c>
      <c r="O379" s="5">
        <v>5.9999999999999995E-4</v>
      </c>
      <c r="P379" s="5"/>
      <c r="Q379" s="5">
        <v>0.1036</v>
      </c>
      <c r="R379" s="5">
        <v>3.73E-2</v>
      </c>
      <c r="S379" s="5">
        <v>0.15790000000000001</v>
      </c>
      <c r="T379" s="5">
        <v>0</v>
      </c>
      <c r="U379" s="5">
        <v>1.32E-2</v>
      </c>
      <c r="V379" s="5">
        <v>2.9999999999999997E-4</v>
      </c>
      <c r="W379" s="5">
        <v>0</v>
      </c>
      <c r="X379" s="5">
        <v>0</v>
      </c>
      <c r="Y379" s="5">
        <v>1.89E-2</v>
      </c>
      <c r="Z379" s="5">
        <v>0.159</v>
      </c>
      <c r="AA379" s="5">
        <v>3.8399999999999997E-2</v>
      </c>
      <c r="AB379" s="5">
        <v>0</v>
      </c>
      <c r="AC379" s="5">
        <v>5.9999999999999995E-4</v>
      </c>
      <c r="AD379" s="5">
        <v>1.9E-3</v>
      </c>
      <c r="AE379" s="5">
        <v>0</v>
      </c>
      <c r="AF379" s="5">
        <v>6.9999999999999999E-4</v>
      </c>
      <c r="AG379" s="5">
        <v>0.183</v>
      </c>
      <c r="AH379" s="6" t="s">
        <v>414</v>
      </c>
      <c r="AI379" s="7"/>
      <c r="AJ379" s="7"/>
      <c r="AK379" s="24">
        <f>(AB379*Sheet1!$AB$1+W379*Sheet1!$W$1+T379*Sheet1!$T$1+Q379*Sheet1!$Q$1+AE379*Sheet1!$AE$1+Y379*Sheet1!$Y$1+S379*Sheet1!$S$1)*D379</f>
        <v>9.7022332000000017E-2</v>
      </c>
      <c r="AL379" s="24">
        <f>(X379*Sheet1!$X$1+Z379*Sheet1!$Z$1)*D379</f>
        <v>9.2875080000000013E-2</v>
      </c>
      <c r="AM379" s="24">
        <f>(AF379*Sheet1!$AF$1+AD379*Sheet1!$AD$1+AC379*Sheet1!$AC$1+AA379*Sheet1!$AA$1+V379*Sheet1!$V$1+U379*Sheet1!$U$1+R379*Sheet1!$R$1)*D379</f>
        <v>2.9746311000000004E-2</v>
      </c>
      <c r="AN379" s="29" t="s">
        <v>2243</v>
      </c>
      <c r="AO379" s="19">
        <v>6066</v>
      </c>
      <c r="AP379" s="30" t="s">
        <v>20</v>
      </c>
      <c r="AQ379" s="30" t="s">
        <v>4</v>
      </c>
    </row>
    <row r="380" spans="1:43" ht="15.75" customHeight="1">
      <c r="A380" s="5">
        <v>1418</v>
      </c>
      <c r="B380" s="5">
        <v>1117755052</v>
      </c>
      <c r="C380" s="5" t="s">
        <v>378</v>
      </c>
      <c r="D380" s="5">
        <f>(H380*Sheet1!$H$1+I380*Sheet1!$I$1+J380*Sheet1!$J$1+K380*Sheet1!$K$1+L380*Sheet1!$L$1+M380*Sheet1!$M$1+N380*Sheet1!$N$1+O380*Sheet1!$O$1)</f>
        <v>-0.89713999999999994</v>
      </c>
      <c r="E380" s="5">
        <f>(Q380*Sheet1!$Q$1+R380*Sheet1!$R$1+S380*Sheet1!$S$1+T380*Sheet1!$T$1+U380*Sheet1!$U$1+V380*Sheet1!$V$1+W380*Sheet1!$W$1+X380*Sheet1!$X$1+Y380*Sheet1!$Y$1+Z380*Sheet1!$Z$1+AA380*Sheet1!$AA$1+AB380*Sheet1!$AB$1+AC380*Sheet1!$AC$1+AD380*Sheet1!$AD$1+AE380*Sheet1!$AE$1+AF380*Sheet1!$AF$1)</f>
        <v>2.1625000000000001</v>
      </c>
      <c r="F380" s="5">
        <f t="shared" si="5"/>
        <v>-0.39422125879999997</v>
      </c>
      <c r="G380" s="5"/>
      <c r="H380" s="5">
        <v>0</v>
      </c>
      <c r="I380" s="5">
        <v>1.1999999999999999E-3</v>
      </c>
      <c r="J380" s="5">
        <v>0</v>
      </c>
      <c r="K380" s="5">
        <v>0.1938</v>
      </c>
      <c r="L380" s="5">
        <v>0</v>
      </c>
      <c r="M380" s="5">
        <v>0.81989999999999996</v>
      </c>
      <c r="N380" s="5">
        <v>0</v>
      </c>
      <c r="O380" s="5">
        <v>4.0000000000000002E-4</v>
      </c>
      <c r="P380" s="5"/>
      <c r="Q380" s="5">
        <v>0</v>
      </c>
      <c r="R380" s="5">
        <v>0</v>
      </c>
      <c r="S380" s="5">
        <v>0.99990000000000001</v>
      </c>
      <c r="T380" s="5">
        <v>0</v>
      </c>
      <c r="U380" s="5">
        <v>1E-4</v>
      </c>
      <c r="V380" s="5">
        <v>0</v>
      </c>
      <c r="W380" s="5">
        <v>0</v>
      </c>
      <c r="X380" s="5">
        <v>0</v>
      </c>
      <c r="Y380" s="5">
        <v>8.0799999999999997E-2</v>
      </c>
      <c r="Z380" s="5">
        <v>2.0000000000000001E-4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4.0000000000000002E-4</v>
      </c>
      <c r="AH380" s="6" t="s">
        <v>415</v>
      </c>
      <c r="AI380" s="7" t="s">
        <v>85</v>
      </c>
      <c r="AJ380" s="7"/>
      <c r="AK380" s="24">
        <f>(AB380*Sheet1!$AB$1+W380*Sheet1!$W$1+T380*Sheet1!$T$1+Q380*Sheet1!$Q$1+AE380*Sheet1!$AE$1+Y380*Sheet1!$Y$1+S380*Sheet1!$S$1)*D380</f>
        <v>-1.9390783959999998</v>
      </c>
      <c r="AL380" s="24">
        <f>(X380*Sheet1!$X$1+Z380*Sheet1!$Z$1)*D380</f>
        <v>-7.1771200000000002E-4</v>
      </c>
      <c r="AM380" s="24">
        <f>(AF380*Sheet1!$AF$1+AD380*Sheet1!$AD$1+AC380*Sheet1!$AC$1+AA380*Sheet1!$AA$1+V380*Sheet1!$V$1+U380*Sheet1!$U$1+R380*Sheet1!$R$1)*D380</f>
        <v>-2.6914199999999999E-4</v>
      </c>
      <c r="AN380" s="29" t="s">
        <v>2228</v>
      </c>
      <c r="AO380" s="19">
        <v>6001</v>
      </c>
      <c r="AP380" s="30" t="s">
        <v>13</v>
      </c>
      <c r="AQ380" s="30" t="s">
        <v>8</v>
      </c>
    </row>
    <row r="381" spans="1:43" ht="15.75" customHeight="1">
      <c r="A381" s="5">
        <v>1428</v>
      </c>
      <c r="B381" s="5">
        <v>1095356627</v>
      </c>
      <c r="C381" s="5" t="s">
        <v>378</v>
      </c>
      <c r="D381" s="5">
        <f>(H381*Sheet1!$H$1+I381*Sheet1!$I$1+J381*Sheet1!$J$1+K381*Sheet1!$K$1+L381*Sheet1!$L$1+M381*Sheet1!$M$1+N381*Sheet1!$N$1+O381*Sheet1!$O$1)</f>
        <v>0</v>
      </c>
      <c r="E381" s="5">
        <f>(Q381*Sheet1!$Q$1+R381*Sheet1!$R$1+S381*Sheet1!$S$1+T381*Sheet1!$T$1+U381*Sheet1!$U$1+V381*Sheet1!$V$1+W381*Sheet1!$W$1+X381*Sheet1!$X$1+Y381*Sheet1!$Y$1+Z381*Sheet1!$Z$1+AA381*Sheet1!$AA$1+AB381*Sheet1!$AB$1+AC381*Sheet1!$AC$1+AD381*Sheet1!$AD$1+AE381*Sheet1!$AE$1+AF381*Sheet1!$AF$1)</f>
        <v>0</v>
      </c>
      <c r="F381" s="5">
        <f t="shared" si="5"/>
        <v>0</v>
      </c>
      <c r="G381" s="5"/>
      <c r="AG381" s="5">
        <v>0</v>
      </c>
      <c r="AH381" s="8">
        <v>0</v>
      </c>
      <c r="AI381" s="9"/>
      <c r="AJ381" s="9"/>
      <c r="AK381" s="24">
        <f>(AB381*Sheet1!$AB$1+W381*Sheet1!$W$1+T381*Sheet1!$T$1+Q381*Sheet1!$Q$1+AE381*Sheet1!$AE$1+Y381*Sheet1!$Y$1+S381*Sheet1!$S$1)*D381</f>
        <v>0</v>
      </c>
      <c r="AL381" s="24">
        <f>(X381*Sheet1!$X$1+Z381*Sheet1!$Z$1)*D381</f>
        <v>0</v>
      </c>
      <c r="AM381" s="24">
        <f>(AF381*Sheet1!$AF$1+AD381*Sheet1!$AD$1+AC381*Sheet1!$AC$1+AA381*Sheet1!$AA$1+V381*Sheet1!$V$1+U381*Sheet1!$U$1+R381*Sheet1!$R$1)*D381</f>
        <v>0</v>
      </c>
      <c r="AN381" s="29" t="s">
        <v>2229</v>
      </c>
      <c r="AO381" s="19">
        <v>6009</v>
      </c>
      <c r="AP381" s="31"/>
      <c r="AQ381" s="31"/>
    </row>
    <row r="382" spans="1:43" ht="15.75" customHeight="1">
      <c r="A382" s="5">
        <v>1459</v>
      </c>
      <c r="B382" s="5">
        <v>1091081000</v>
      </c>
      <c r="C382" s="5" t="s">
        <v>378</v>
      </c>
      <c r="D382" s="5">
        <f>(H382*Sheet1!$H$1+I382*Sheet1!$I$1+J382*Sheet1!$J$1+K382*Sheet1!$K$1+L382*Sheet1!$L$1+M382*Sheet1!$M$1+N382*Sheet1!$N$1+O382*Sheet1!$O$1)</f>
        <v>-0.91242000000000001</v>
      </c>
      <c r="E382" s="5">
        <f>(Q382*Sheet1!$Q$1+R382*Sheet1!$R$1+S382*Sheet1!$S$1+T382*Sheet1!$T$1+U382*Sheet1!$U$1+V382*Sheet1!$V$1+W382*Sheet1!$W$1+X382*Sheet1!$X$1+Y382*Sheet1!$Y$1+Z382*Sheet1!$Z$1+AA382*Sheet1!$AA$1+AB382*Sheet1!$AB$1+AC382*Sheet1!$AC$1+AD382*Sheet1!$AD$1+AE382*Sheet1!$AE$1+AF382*Sheet1!$AF$1)</f>
        <v>2.7458999999999998</v>
      </c>
      <c r="F382" s="5">
        <f t="shared" si="5"/>
        <v>-0.5103528476885999</v>
      </c>
      <c r="G382" s="5"/>
      <c r="H382" s="5">
        <v>0</v>
      </c>
      <c r="I382" s="5">
        <v>7.6E-3</v>
      </c>
      <c r="J382" s="5">
        <v>0</v>
      </c>
      <c r="K382" s="5">
        <v>0.1492</v>
      </c>
      <c r="L382" s="5">
        <v>0</v>
      </c>
      <c r="M382" s="5">
        <v>0.85640000000000005</v>
      </c>
      <c r="N382" s="5">
        <v>1E-4</v>
      </c>
      <c r="O382" s="5">
        <v>1E-4</v>
      </c>
      <c r="P382" s="5"/>
      <c r="Q382" s="5">
        <v>9.6000000000000002E-2</v>
      </c>
      <c r="R382" s="5">
        <v>1.95E-2</v>
      </c>
      <c r="S382" s="5">
        <v>1E-3</v>
      </c>
      <c r="T382" s="5">
        <v>0</v>
      </c>
      <c r="U382" s="5">
        <v>0.47970000000000002</v>
      </c>
      <c r="V382" s="5">
        <v>7.6E-3</v>
      </c>
      <c r="W382" s="5">
        <v>0</v>
      </c>
      <c r="X382" s="5">
        <v>0</v>
      </c>
      <c r="Y382" s="5">
        <v>0</v>
      </c>
      <c r="Z382" s="5">
        <v>0.12859999999999999</v>
      </c>
      <c r="AA382" s="5">
        <v>0.21829999999999999</v>
      </c>
      <c r="AB382" s="5">
        <v>0</v>
      </c>
      <c r="AC382" s="5">
        <v>0</v>
      </c>
      <c r="AD382" s="5">
        <v>2.8999999999999998E-3</v>
      </c>
      <c r="AE382" s="5">
        <v>0</v>
      </c>
      <c r="AF382" s="5">
        <v>0</v>
      </c>
      <c r="AG382" s="5">
        <v>2.5000000000000001E-3</v>
      </c>
      <c r="AH382" s="6" t="s">
        <v>416</v>
      </c>
      <c r="AI382" s="7"/>
      <c r="AJ382" s="7"/>
      <c r="AK382" s="24">
        <f>(AB382*Sheet1!$AB$1+W382*Sheet1!$W$1+T382*Sheet1!$T$1+Q382*Sheet1!$Q$1+AE382*Sheet1!$AE$1+Y382*Sheet1!$Y$1+S382*Sheet1!$S$1)*D382</f>
        <v>-0.26460180000000005</v>
      </c>
      <c r="AL382" s="24">
        <f>(X382*Sheet1!$X$1+Z382*Sheet1!$Z$1)*D382</f>
        <v>-0.46934884799999999</v>
      </c>
      <c r="AM382" s="24">
        <f>(AF382*Sheet1!$AF$1+AD382*Sheet1!$AD$1+AC382*Sheet1!$AC$1+AA382*Sheet1!$AA$1+V382*Sheet1!$V$1+U382*Sheet1!$U$1+R382*Sheet1!$R$1)*D382</f>
        <v>-1.7714634300000001</v>
      </c>
      <c r="AN382" s="29" t="s">
        <v>2231</v>
      </c>
      <c r="AO382" s="19">
        <v>6013</v>
      </c>
      <c r="AP382" s="30" t="s">
        <v>15</v>
      </c>
      <c r="AQ382" s="30" t="s">
        <v>8</v>
      </c>
    </row>
    <row r="383" spans="1:43" ht="15.75" customHeight="1">
      <c r="A383" s="5">
        <v>1469</v>
      </c>
      <c r="B383" s="5">
        <v>1006521971</v>
      </c>
      <c r="C383" s="5" t="s">
        <v>378</v>
      </c>
      <c r="D383" s="5">
        <f>(H383*Sheet1!$H$1+I383*Sheet1!$I$1+J383*Sheet1!$J$1+K383*Sheet1!$K$1+L383*Sheet1!$L$1+M383*Sheet1!$M$1+N383*Sheet1!$N$1+O383*Sheet1!$O$1)</f>
        <v>0</v>
      </c>
      <c r="E383" s="5">
        <f>(Q383*Sheet1!$Q$1+R383*Sheet1!$R$1+S383*Sheet1!$S$1+T383*Sheet1!$T$1+U383*Sheet1!$U$1+V383*Sheet1!$V$1+W383*Sheet1!$W$1+X383*Sheet1!$X$1+Y383*Sheet1!$Y$1+Z383*Sheet1!$Z$1+AA383*Sheet1!$AA$1+AB383*Sheet1!$AB$1+AC383*Sheet1!$AC$1+AD383*Sheet1!$AD$1+AE383*Sheet1!$AE$1+AF383*Sheet1!$AF$1)</f>
        <v>0</v>
      </c>
      <c r="F383" s="5">
        <f t="shared" si="5"/>
        <v>0</v>
      </c>
      <c r="G383" s="5"/>
      <c r="AG383" s="5">
        <v>0</v>
      </c>
      <c r="AH383" s="8">
        <v>0</v>
      </c>
      <c r="AI383" s="9" t="s">
        <v>261</v>
      </c>
      <c r="AJ383" s="9"/>
      <c r="AK383" s="24">
        <f>(AB383*Sheet1!$AB$1+W383*Sheet1!$W$1+T383*Sheet1!$T$1+Q383*Sheet1!$Q$1+AE383*Sheet1!$AE$1+Y383*Sheet1!$Y$1+S383*Sheet1!$S$1)*D383</f>
        <v>0</v>
      </c>
      <c r="AL383" s="24">
        <f>(X383*Sheet1!$X$1+Z383*Sheet1!$Z$1)*D383</f>
        <v>0</v>
      </c>
      <c r="AM383" s="24">
        <f>(AF383*Sheet1!$AF$1+AD383*Sheet1!$AD$1+AC383*Sheet1!$AC$1+AA383*Sheet1!$AA$1+V383*Sheet1!$V$1+U383*Sheet1!$U$1+R383*Sheet1!$R$1)*D383</f>
        <v>0</v>
      </c>
      <c r="AN383" s="29" t="s">
        <v>2232</v>
      </c>
      <c r="AO383" s="19">
        <v>6031</v>
      </c>
      <c r="AP383" s="31"/>
      <c r="AQ383" s="31"/>
    </row>
    <row r="384" spans="1:43" ht="15.75" customHeight="1">
      <c r="A384" s="5">
        <v>1496</v>
      </c>
      <c r="B384" s="5">
        <v>1094619381</v>
      </c>
      <c r="C384" s="5" t="s">
        <v>378</v>
      </c>
      <c r="D384" s="5">
        <f>(H384*Sheet1!$H$1+I384*Sheet1!$I$1+J384*Sheet1!$J$1+K384*Sheet1!$K$1+L384*Sheet1!$L$1+M384*Sheet1!$M$1+N384*Sheet1!$N$1+O384*Sheet1!$O$1)</f>
        <v>-0.65267000000000008</v>
      </c>
      <c r="E384" s="5">
        <f>(Q384*Sheet1!$Q$1+R384*Sheet1!$R$1+S384*Sheet1!$S$1+T384*Sheet1!$T$1+U384*Sheet1!$U$1+V384*Sheet1!$V$1+W384*Sheet1!$W$1+X384*Sheet1!$X$1+Y384*Sheet1!$Y$1+Z384*Sheet1!$Z$1+AA384*Sheet1!$AA$1+AB384*Sheet1!$AB$1+AC384*Sheet1!$AC$1+AD384*Sheet1!$AD$1+AE384*Sheet1!$AE$1+AF384*Sheet1!$AF$1)</f>
        <v>3.2588000000000004</v>
      </c>
      <c r="F384" s="5">
        <f t="shared" si="5"/>
        <v>-0.43133957798880007</v>
      </c>
      <c r="G384" s="5"/>
      <c r="H384" s="5">
        <v>4.0000000000000002E-4</v>
      </c>
      <c r="I384" s="5">
        <v>2.4899999999999999E-2</v>
      </c>
      <c r="J384" s="5">
        <v>1.8E-3</v>
      </c>
      <c r="K384" s="5">
        <v>0.39560000000000001</v>
      </c>
      <c r="L384" s="5">
        <v>0</v>
      </c>
      <c r="M384" s="5">
        <v>0.24229999999999999</v>
      </c>
      <c r="N384" s="5">
        <v>0</v>
      </c>
      <c r="O384" s="5">
        <v>0.33129999999999998</v>
      </c>
      <c r="P384" s="5"/>
      <c r="Q384" s="5">
        <v>2.0000000000000001E-4</v>
      </c>
      <c r="R384" s="5">
        <v>0</v>
      </c>
      <c r="S384" s="5">
        <v>6.6E-3</v>
      </c>
      <c r="T384" s="5">
        <v>0</v>
      </c>
      <c r="U384" s="5">
        <v>1E-4</v>
      </c>
      <c r="V384" s="5">
        <v>1.2999999999999999E-3</v>
      </c>
      <c r="W384" s="5">
        <v>0</v>
      </c>
      <c r="X384" s="5">
        <v>0</v>
      </c>
      <c r="Y384" s="5">
        <v>0.1273</v>
      </c>
      <c r="Z384" s="5">
        <v>0</v>
      </c>
      <c r="AA384" s="5">
        <v>2.0000000000000001E-4</v>
      </c>
      <c r="AB384" s="5">
        <v>2.0000000000000001E-4</v>
      </c>
      <c r="AC384" s="5">
        <v>0</v>
      </c>
      <c r="AD384" s="5">
        <v>0</v>
      </c>
      <c r="AE384" s="5">
        <v>0</v>
      </c>
      <c r="AF384" s="5">
        <v>0.99550000000000005</v>
      </c>
      <c r="AG384" s="5">
        <v>8.9999999999999993E-3</v>
      </c>
      <c r="AH384" s="6" t="s">
        <v>402</v>
      </c>
      <c r="AI384" s="7"/>
      <c r="AJ384" s="7"/>
      <c r="AK384" s="24">
        <f>(AB384*Sheet1!$AB$1+W384*Sheet1!$W$1+T384*Sheet1!$T$1+Q384*Sheet1!$Q$1+AE384*Sheet1!$AE$1+Y384*Sheet1!$Y$1+S384*Sheet1!$S$1)*D384</f>
        <v>-0.17556822999999999</v>
      </c>
      <c r="AL384" s="24">
        <f>(X384*Sheet1!$X$1+Z384*Sheet1!$Z$1)*D384</f>
        <v>0</v>
      </c>
      <c r="AM384" s="24">
        <f>(AF384*Sheet1!$AF$1+AD384*Sheet1!$AD$1+AC384*Sheet1!$AC$1+AA384*Sheet1!$AA$1+V384*Sheet1!$V$1+U384*Sheet1!$U$1+R384*Sheet1!$R$1)*D384</f>
        <v>-1.9513527660000007</v>
      </c>
      <c r="AN384" s="29" t="s">
        <v>2233</v>
      </c>
      <c r="AO384" s="19">
        <v>6033</v>
      </c>
      <c r="AP384" s="30" t="s">
        <v>26</v>
      </c>
      <c r="AQ384" s="30" t="s">
        <v>6</v>
      </c>
    </row>
    <row r="385" spans="1:43" ht="15.75" customHeight="1">
      <c r="A385" s="5">
        <v>1500</v>
      </c>
      <c r="B385" s="5">
        <v>1105067404</v>
      </c>
      <c r="C385" s="5" t="s">
        <v>378</v>
      </c>
      <c r="D385" s="5">
        <f>(H385*Sheet1!$H$1+I385*Sheet1!$I$1+J385*Sheet1!$J$1+K385*Sheet1!$K$1+L385*Sheet1!$L$1+M385*Sheet1!$M$1+N385*Sheet1!$N$1+O385*Sheet1!$O$1)</f>
        <v>-0.45072000000000007</v>
      </c>
      <c r="E385" s="5">
        <f>(Q385*Sheet1!$Q$1+R385*Sheet1!$R$1+S385*Sheet1!$S$1+T385*Sheet1!$T$1+U385*Sheet1!$U$1+V385*Sheet1!$V$1+W385*Sheet1!$W$1+X385*Sheet1!$X$1+Y385*Sheet1!$Y$1+Z385*Sheet1!$Z$1+AA385*Sheet1!$AA$1+AB385*Sheet1!$AB$1+AC385*Sheet1!$AC$1+AD385*Sheet1!$AD$1+AE385*Sheet1!$AE$1+AF385*Sheet1!$AF$1)</f>
        <v>2.1284999999999998</v>
      </c>
      <c r="F385" s="5">
        <f t="shared" si="5"/>
        <v>-0.19206337550400002</v>
      </c>
      <c r="G385" s="5"/>
      <c r="H385" s="5">
        <v>0</v>
      </c>
      <c r="I385" s="5">
        <v>1.04E-2</v>
      </c>
      <c r="J385" s="5">
        <v>0</v>
      </c>
      <c r="K385" s="5">
        <v>0.879</v>
      </c>
      <c r="L385" s="5">
        <v>0</v>
      </c>
      <c r="M385" s="5">
        <v>0.1042</v>
      </c>
      <c r="N385" s="5">
        <v>2.0000000000000001E-4</v>
      </c>
      <c r="O385" s="5">
        <v>0</v>
      </c>
      <c r="P385" s="5"/>
      <c r="Q385" s="5">
        <v>1E-4</v>
      </c>
      <c r="R385" s="5">
        <v>0.99280000000000002</v>
      </c>
      <c r="S385" s="5">
        <v>1.4E-3</v>
      </c>
      <c r="T385" s="5">
        <v>0</v>
      </c>
      <c r="U385" s="5">
        <v>3.6600000000000001E-2</v>
      </c>
      <c r="V385" s="5">
        <v>2.0000000000000001E-4</v>
      </c>
      <c r="W385" s="5">
        <v>0</v>
      </c>
      <c r="X385" s="5">
        <v>0</v>
      </c>
      <c r="Y385" s="5">
        <v>0</v>
      </c>
      <c r="Z385" s="5">
        <v>2.2000000000000001E-3</v>
      </c>
      <c r="AA385" s="5">
        <v>0.01</v>
      </c>
      <c r="AB385" s="5">
        <v>0</v>
      </c>
      <c r="AC385" s="5">
        <v>0</v>
      </c>
      <c r="AD385" s="5">
        <v>2.0000000000000001E-4</v>
      </c>
      <c r="AE385" s="5">
        <v>0</v>
      </c>
      <c r="AF385" s="5">
        <v>0</v>
      </c>
      <c r="AG385" s="5">
        <v>3.5000000000000001E-3</v>
      </c>
      <c r="AH385" s="6" t="s">
        <v>417</v>
      </c>
      <c r="AI385" s="7"/>
      <c r="AJ385" s="7"/>
      <c r="AK385" s="24">
        <f>(AB385*Sheet1!$AB$1+W385*Sheet1!$W$1+T385*Sheet1!$T$1+Q385*Sheet1!$Q$1+AE385*Sheet1!$AE$1+Y385*Sheet1!$Y$1+S385*Sheet1!$S$1)*D385</f>
        <v>-1.3972320000000002E-3</v>
      </c>
      <c r="AL385" s="24">
        <f>(X385*Sheet1!$X$1+Z385*Sheet1!$Z$1)*D385</f>
        <v>-3.9663360000000009E-3</v>
      </c>
      <c r="AM385" s="24">
        <f>(AF385*Sheet1!$AF$1+AD385*Sheet1!$AD$1+AC385*Sheet1!$AC$1+AA385*Sheet1!$AA$1+V385*Sheet1!$V$1+U385*Sheet1!$U$1+R385*Sheet1!$R$1)*D385</f>
        <v>-0.95399395200000014</v>
      </c>
      <c r="AN385" s="29" t="s">
        <v>2234</v>
      </c>
      <c r="AO385" s="19">
        <v>6043</v>
      </c>
      <c r="AP385" s="30" t="s">
        <v>12</v>
      </c>
      <c r="AQ385" s="30" t="s">
        <v>6</v>
      </c>
    </row>
    <row r="386" spans="1:43" ht="15.75" customHeight="1">
      <c r="A386" s="5">
        <v>1513</v>
      </c>
      <c r="B386" s="5">
        <v>1000318328</v>
      </c>
      <c r="C386" s="5" t="s">
        <v>378</v>
      </c>
      <c r="D386" s="5">
        <f>(H386*Sheet1!$H$1+I386*Sheet1!$I$1+J386*Sheet1!$J$1+K386*Sheet1!$K$1+L386*Sheet1!$L$1+M386*Sheet1!$M$1+N386*Sheet1!$N$1+O386*Sheet1!$O$1)</f>
        <v>-0.92181999999999997</v>
      </c>
      <c r="E386" s="5">
        <f>(Q386*Sheet1!$Q$1+R386*Sheet1!$R$1+S386*Sheet1!$S$1+T386*Sheet1!$T$1+U386*Sheet1!$U$1+V386*Sheet1!$V$1+W386*Sheet1!$W$1+X386*Sheet1!$X$1+Y386*Sheet1!$Y$1+Z386*Sheet1!$Z$1+AA386*Sheet1!$AA$1+AB386*Sheet1!$AB$1+AC386*Sheet1!$AC$1+AD386*Sheet1!$AD$1+AE386*Sheet1!$AE$1+AF386*Sheet1!$AF$1)</f>
        <v>2.4280000000000004</v>
      </c>
      <c r="F386" s="5">
        <f t="shared" si="5"/>
        <v>-0.45390269308800008</v>
      </c>
      <c r="G386" s="5"/>
      <c r="H386" s="5">
        <v>0</v>
      </c>
      <c r="I386" s="5">
        <v>4.0000000000000001E-3</v>
      </c>
      <c r="J386" s="5">
        <v>0</v>
      </c>
      <c r="K386" s="5">
        <v>0.13919999999999999</v>
      </c>
      <c r="L386" s="5">
        <v>0</v>
      </c>
      <c r="M386" s="5">
        <v>0.86750000000000005</v>
      </c>
      <c r="N386" s="5">
        <v>0</v>
      </c>
      <c r="O386" s="5">
        <v>8.0000000000000004E-4</v>
      </c>
      <c r="P386" s="5"/>
      <c r="Q386" s="5">
        <v>1.49E-2</v>
      </c>
      <c r="R386" s="5">
        <v>0.10680000000000001</v>
      </c>
      <c r="S386" s="5">
        <v>2.0999999999999999E-3</v>
      </c>
      <c r="T386" s="5">
        <v>0</v>
      </c>
      <c r="U386" s="5">
        <v>0.47249999999999998</v>
      </c>
      <c r="V386" s="5">
        <v>8.0000000000000004E-4</v>
      </c>
      <c r="W386" s="5">
        <v>0</v>
      </c>
      <c r="X386" s="5">
        <v>0</v>
      </c>
      <c r="Y386" s="5">
        <v>0</v>
      </c>
      <c r="Z386" s="5">
        <v>9.06E-2</v>
      </c>
      <c r="AA386" s="5">
        <v>0.19059999999999999</v>
      </c>
      <c r="AB386" s="5">
        <v>0</v>
      </c>
      <c r="AC386" s="5">
        <v>0</v>
      </c>
      <c r="AD386" s="5">
        <v>6.9999999999999999E-4</v>
      </c>
      <c r="AE386" s="5">
        <v>0</v>
      </c>
      <c r="AF386" s="5">
        <v>0</v>
      </c>
      <c r="AG386" s="5">
        <v>1.2999999999999999E-3</v>
      </c>
      <c r="AH386" s="6" t="s">
        <v>55</v>
      </c>
      <c r="AI386" s="7"/>
      <c r="AJ386" s="7"/>
      <c r="AK386" s="24">
        <f>(AB386*Sheet1!$AB$1+W386*Sheet1!$W$1+T386*Sheet1!$T$1+Q386*Sheet1!$Q$1+AE386*Sheet1!$AE$1+Y386*Sheet1!$Y$1+S386*Sheet1!$S$1)*D386</f>
        <v>-4.5076998000000007E-2</v>
      </c>
      <c r="AL386" s="24">
        <f>(X386*Sheet1!$X$1+Z386*Sheet1!$Z$1)*D386</f>
        <v>-0.33406756799999998</v>
      </c>
      <c r="AM386" s="24">
        <f>(AF386*Sheet1!$AF$1+AD386*Sheet1!$AD$1+AC386*Sheet1!$AC$1+AA386*Sheet1!$AA$1+V386*Sheet1!$V$1+U386*Sheet1!$U$1+R386*Sheet1!$R$1)*D386</f>
        <v>-1.859034394</v>
      </c>
      <c r="AN386" s="29" t="s">
        <v>2235</v>
      </c>
      <c r="AO386" s="19">
        <v>6050</v>
      </c>
      <c r="AP386" s="30" t="s">
        <v>15</v>
      </c>
      <c r="AQ386" s="30" t="s">
        <v>8</v>
      </c>
    </row>
    <row r="387" spans="1:43" ht="15.75" customHeight="1">
      <c r="A387" s="5">
        <v>1544</v>
      </c>
      <c r="B387" s="5">
        <v>1012054621</v>
      </c>
      <c r="C387" s="5" t="s">
        <v>378</v>
      </c>
      <c r="D387" s="5">
        <f>(H387*Sheet1!$H$1+I387*Sheet1!$I$1+J387*Sheet1!$J$1+K387*Sheet1!$K$1+L387*Sheet1!$L$1+M387*Sheet1!$M$1+N387*Sheet1!$N$1+O387*Sheet1!$O$1)</f>
        <v>0.47489999999999999</v>
      </c>
      <c r="E387" s="5">
        <f>(Q387*Sheet1!$Q$1+R387*Sheet1!$R$1+S387*Sheet1!$S$1+T387*Sheet1!$T$1+U387*Sheet1!$U$1+V387*Sheet1!$V$1+W387*Sheet1!$W$1+X387*Sheet1!$X$1+Y387*Sheet1!$Y$1+Z387*Sheet1!$Z$1+AA387*Sheet1!$AA$1+AB387*Sheet1!$AB$1+AC387*Sheet1!$AC$1+AD387*Sheet1!$AD$1+AE387*Sheet1!$AE$1+AF387*Sheet1!$AF$1)</f>
        <v>3.2608999999999999</v>
      </c>
      <c r="F387" s="5">
        <f t="shared" si="5"/>
        <v>0.50716696177499998</v>
      </c>
      <c r="G387" s="5"/>
      <c r="H387" s="5">
        <v>1E-4</v>
      </c>
      <c r="I387" s="5">
        <v>0.95050000000000001</v>
      </c>
      <c r="J387" s="5">
        <v>2.7E-2</v>
      </c>
      <c r="K387" s="5">
        <v>7.7999999999999996E-3</v>
      </c>
      <c r="L387" s="5">
        <v>0</v>
      </c>
      <c r="M387" s="5">
        <v>0</v>
      </c>
      <c r="N387" s="5">
        <v>0</v>
      </c>
      <c r="O387" s="5">
        <v>0</v>
      </c>
      <c r="P387" s="5"/>
      <c r="Q387" s="5">
        <v>5.11E-2</v>
      </c>
      <c r="R387" s="5">
        <v>0</v>
      </c>
      <c r="S387" s="5">
        <v>0</v>
      </c>
      <c r="T387" s="5">
        <v>0</v>
      </c>
      <c r="U387" s="5">
        <v>2.0000000000000001E-4</v>
      </c>
      <c r="V387" s="5">
        <v>0</v>
      </c>
      <c r="W387" s="5">
        <v>0</v>
      </c>
      <c r="X387" s="5">
        <v>0</v>
      </c>
      <c r="Y387" s="5">
        <v>0</v>
      </c>
      <c r="Z387" s="5">
        <v>2.3199999999999998E-2</v>
      </c>
      <c r="AA387" s="5">
        <v>1.14E-2</v>
      </c>
      <c r="AB387" s="5">
        <v>0.997</v>
      </c>
      <c r="AC387" s="5">
        <v>1E-4</v>
      </c>
      <c r="AD387" s="5">
        <v>0</v>
      </c>
      <c r="AE387" s="5">
        <v>0</v>
      </c>
      <c r="AF387" s="5">
        <v>0</v>
      </c>
      <c r="AG387" s="5">
        <v>0.32590000000000002</v>
      </c>
      <c r="AH387" s="6" t="s">
        <v>418</v>
      </c>
      <c r="AI387" s="7" t="s">
        <v>419</v>
      </c>
      <c r="AJ387" s="7" t="s">
        <v>420</v>
      </c>
      <c r="AK387" s="24">
        <f>(AB387*Sheet1!$AB$1+W387*Sheet1!$W$1+T387*Sheet1!$T$1+Q387*Sheet1!$Q$1+AE387*Sheet1!$AE$1+Y387*Sheet1!$Y$1+S387*Sheet1!$S$1)*D387</f>
        <v>1.49322807</v>
      </c>
      <c r="AL387" s="24">
        <f>(X387*Sheet1!$X$1+Z387*Sheet1!$Z$1)*D387</f>
        <v>4.4070719999999994E-2</v>
      </c>
      <c r="AM387" s="24">
        <f>(AF387*Sheet1!$AF$1+AD387*Sheet1!$AD$1+AC387*Sheet1!$AC$1+AA387*Sheet1!$AA$1+V387*Sheet1!$V$1+U387*Sheet1!$U$1+R387*Sheet1!$R$1)*D387</f>
        <v>1.1302620000000001E-2</v>
      </c>
      <c r="AN387" s="29" t="s">
        <v>2236</v>
      </c>
      <c r="AO387" s="19">
        <v>6057</v>
      </c>
      <c r="AP387" s="30" t="s">
        <v>22</v>
      </c>
      <c r="AQ387" s="30" t="s">
        <v>4</v>
      </c>
    </row>
    <row r="388" spans="1:43" ht="15.75" customHeight="1">
      <c r="A388" s="5">
        <v>1553</v>
      </c>
      <c r="B388" s="5">
        <v>1019938450</v>
      </c>
      <c r="C388" s="5" t="s">
        <v>378</v>
      </c>
      <c r="D388" s="5">
        <f>(H388*Sheet1!$H$1+I388*Sheet1!$I$1+J388*Sheet1!$J$1+K388*Sheet1!$K$1+L388*Sheet1!$L$1+M388*Sheet1!$M$1+N388*Sheet1!$N$1+O388*Sheet1!$O$1)</f>
        <v>0</v>
      </c>
      <c r="E388" s="5">
        <f>(Q388*Sheet1!$Q$1+R388*Sheet1!$R$1+S388*Sheet1!$S$1+T388*Sheet1!$T$1+U388*Sheet1!$U$1+V388*Sheet1!$V$1+W388*Sheet1!$W$1+X388*Sheet1!$X$1+Y388*Sheet1!$Y$1+Z388*Sheet1!$Z$1+AA388*Sheet1!$AA$1+AB388*Sheet1!$AB$1+AC388*Sheet1!$AC$1+AD388*Sheet1!$AD$1+AE388*Sheet1!$AE$1+AF388*Sheet1!$AF$1)</f>
        <v>0</v>
      </c>
      <c r="F388" s="5">
        <f t="shared" ref="F388:F451" si="6">(D388*E388*AG388)+(D388*E388*-AH388)</f>
        <v>0</v>
      </c>
      <c r="G388" s="5"/>
      <c r="AG388" s="5">
        <v>0</v>
      </c>
      <c r="AH388" s="8">
        <v>0</v>
      </c>
      <c r="AI388" s="9"/>
      <c r="AJ388" s="9"/>
      <c r="AK388" s="24">
        <f>(AB388*Sheet1!$AB$1+W388*Sheet1!$W$1+T388*Sheet1!$T$1+Q388*Sheet1!$Q$1+AE388*Sheet1!$AE$1+Y388*Sheet1!$Y$1+S388*Sheet1!$S$1)*D388</f>
        <v>0</v>
      </c>
      <c r="AL388" s="24">
        <f>(X388*Sheet1!$X$1+Z388*Sheet1!$Z$1)*D388</f>
        <v>0</v>
      </c>
      <c r="AM388" s="24">
        <f>(AF388*Sheet1!$AF$1+AD388*Sheet1!$AD$1+AC388*Sheet1!$AC$1+AA388*Sheet1!$AA$1+V388*Sheet1!$V$1+U388*Sheet1!$U$1+R388*Sheet1!$R$1)*D388</f>
        <v>0</v>
      </c>
      <c r="AN388" s="29" t="s">
        <v>2237</v>
      </c>
      <c r="AO388" s="19">
        <v>6060</v>
      </c>
      <c r="AP388" s="31"/>
      <c r="AQ388" s="31"/>
    </row>
    <row r="389" spans="1:43" ht="15.75" customHeight="1">
      <c r="A389" s="5">
        <v>1570</v>
      </c>
      <c r="B389" s="5">
        <v>1070573643</v>
      </c>
      <c r="C389" s="5" t="s">
        <v>378</v>
      </c>
      <c r="D389" s="5">
        <f>(H389*Sheet1!$H$1+I389*Sheet1!$I$1+J389*Sheet1!$J$1+K389*Sheet1!$K$1+L389*Sheet1!$L$1+M389*Sheet1!$M$1+N389*Sheet1!$N$1+O389*Sheet1!$O$1)</f>
        <v>-0.39617000000000008</v>
      </c>
      <c r="E389" s="5">
        <f>(Q389*Sheet1!$Q$1+R389*Sheet1!$R$1+S389*Sheet1!$S$1+T389*Sheet1!$T$1+U389*Sheet1!$U$1+V389*Sheet1!$V$1+W389*Sheet1!$W$1+X389*Sheet1!$X$1+Y389*Sheet1!$Y$1+Z389*Sheet1!$Z$1+AA389*Sheet1!$AA$1+AB389*Sheet1!$AB$1+AC389*Sheet1!$AC$1+AD389*Sheet1!$AD$1+AE389*Sheet1!$AE$1+AF389*Sheet1!$AF$1)</f>
        <v>3.2016</v>
      </c>
      <c r="F389" s="5">
        <f t="shared" si="6"/>
        <v>-0.25418292554880006</v>
      </c>
      <c r="G389" s="5"/>
      <c r="H389" s="5">
        <v>0</v>
      </c>
      <c r="I389" s="5">
        <v>4.4999999999999997E-3</v>
      </c>
      <c r="J389" s="5">
        <v>0</v>
      </c>
      <c r="K389" s="5">
        <v>0.99380000000000002</v>
      </c>
      <c r="L389" s="5">
        <v>0</v>
      </c>
      <c r="M389" s="5">
        <v>8.9999999999999998E-4</v>
      </c>
      <c r="N389" s="5">
        <v>0</v>
      </c>
      <c r="O389" s="5">
        <v>0</v>
      </c>
      <c r="P389" s="5"/>
      <c r="Q389" s="5">
        <v>5.0000000000000001E-4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1</v>
      </c>
      <c r="X389" s="5">
        <v>0</v>
      </c>
      <c r="Y389" s="5">
        <v>0</v>
      </c>
      <c r="Z389" s="5">
        <v>0</v>
      </c>
      <c r="AA389" s="5">
        <v>1E-4</v>
      </c>
      <c r="AB389" s="5">
        <v>0</v>
      </c>
      <c r="AC389" s="5">
        <v>4.99E-2</v>
      </c>
      <c r="AD389" s="5">
        <v>0</v>
      </c>
      <c r="AE389" s="5">
        <v>0</v>
      </c>
      <c r="AF389" s="5">
        <v>1E-4</v>
      </c>
      <c r="AG389" s="5">
        <v>1.5E-3</v>
      </c>
      <c r="AH389" s="6" t="s">
        <v>421</v>
      </c>
      <c r="AI389" s="7"/>
      <c r="AJ389" s="7"/>
      <c r="AK389" s="24">
        <f>(AB389*Sheet1!$AB$1+W389*Sheet1!$W$1+T389*Sheet1!$T$1+Q389*Sheet1!$Q$1+AE389*Sheet1!$AE$1+Y389*Sheet1!$Y$1+S389*Sheet1!$S$1)*D389</f>
        <v>-1.1891042550000002</v>
      </c>
      <c r="AL389" s="24">
        <f>(X389*Sheet1!$X$1+Z389*Sheet1!$Z$1)*D389</f>
        <v>0</v>
      </c>
      <c r="AM389" s="24">
        <f>(AF389*Sheet1!$AF$1+AD389*Sheet1!$AD$1+AC389*Sheet1!$AC$1+AA389*Sheet1!$AA$1+V389*Sheet1!$V$1+U389*Sheet1!$U$1+R389*Sheet1!$R$1)*D389</f>
        <v>-7.9273617000000018E-2</v>
      </c>
      <c r="AN389" s="29" t="s">
        <v>2238</v>
      </c>
      <c r="AO389" s="19">
        <v>6069</v>
      </c>
      <c r="AP389" s="30" t="s">
        <v>17</v>
      </c>
      <c r="AQ389" s="30" t="s">
        <v>6</v>
      </c>
    </row>
    <row r="390" spans="1:43" ht="15.75" customHeight="1">
      <c r="A390" s="5">
        <v>1571</v>
      </c>
      <c r="B390" s="5">
        <v>1096418537</v>
      </c>
      <c r="C390" s="5" t="s">
        <v>378</v>
      </c>
      <c r="D390" s="5">
        <f>(H390*Sheet1!$H$1+I390*Sheet1!$I$1+J390*Sheet1!$J$1+K390*Sheet1!$K$1+L390*Sheet1!$L$1+M390*Sheet1!$M$1+N390*Sheet1!$N$1+O390*Sheet1!$O$1)</f>
        <v>0</v>
      </c>
      <c r="E390" s="5">
        <f>(Q390*Sheet1!$Q$1+R390*Sheet1!$R$1+S390*Sheet1!$S$1+T390*Sheet1!$T$1+U390*Sheet1!$U$1+V390*Sheet1!$V$1+W390*Sheet1!$W$1+X390*Sheet1!$X$1+Y390*Sheet1!$Y$1+Z390*Sheet1!$Z$1+AA390*Sheet1!$AA$1+AB390*Sheet1!$AB$1+AC390*Sheet1!$AC$1+AD390*Sheet1!$AD$1+AE390*Sheet1!$AE$1+AF390*Sheet1!$AF$1)</f>
        <v>0</v>
      </c>
      <c r="F390" s="5">
        <f t="shared" si="6"/>
        <v>0</v>
      </c>
      <c r="G390" s="5"/>
      <c r="AG390" s="5">
        <v>0</v>
      </c>
      <c r="AH390" s="8">
        <v>0</v>
      </c>
      <c r="AI390" s="9" t="s">
        <v>261</v>
      </c>
      <c r="AJ390" s="9"/>
      <c r="AK390" s="24">
        <f>(AB390*Sheet1!$AB$1+W390*Sheet1!$W$1+T390*Sheet1!$T$1+Q390*Sheet1!$Q$1+AE390*Sheet1!$AE$1+Y390*Sheet1!$Y$1+S390*Sheet1!$S$1)*D390</f>
        <v>0</v>
      </c>
      <c r="AL390" s="24">
        <f>(X390*Sheet1!$X$1+Z390*Sheet1!$Z$1)*D390</f>
        <v>0</v>
      </c>
      <c r="AM390" s="24">
        <f>(AF390*Sheet1!$AF$1+AD390*Sheet1!$AD$1+AC390*Sheet1!$AC$1+AA390*Sheet1!$AA$1+V390*Sheet1!$V$1+U390*Sheet1!$U$1+R390*Sheet1!$R$1)*D390</f>
        <v>0</v>
      </c>
      <c r="AN390" s="29" t="s">
        <v>2239</v>
      </c>
      <c r="AO390" s="19">
        <v>6073</v>
      </c>
      <c r="AP390" s="31"/>
      <c r="AQ390" s="31"/>
    </row>
    <row r="391" spans="1:43" ht="15.75" customHeight="1">
      <c r="A391" s="5">
        <v>1573</v>
      </c>
      <c r="B391" s="5">
        <v>1116962332</v>
      </c>
      <c r="C391" s="5" t="s">
        <v>378</v>
      </c>
      <c r="D391" s="5">
        <f>(H391*Sheet1!$H$1+I391*Sheet1!$I$1+J391*Sheet1!$J$1+K391*Sheet1!$K$1+L391*Sheet1!$L$1+M391*Sheet1!$M$1+N391*Sheet1!$N$1+O391*Sheet1!$O$1)</f>
        <v>0.42756</v>
      </c>
      <c r="E391" s="5">
        <f>(Q391*Sheet1!$Q$1+R391*Sheet1!$R$1+S391*Sheet1!$S$1+T391*Sheet1!$T$1+U391*Sheet1!$U$1+V391*Sheet1!$V$1+W391*Sheet1!$W$1+X391*Sheet1!$X$1+Y391*Sheet1!$Y$1+Z391*Sheet1!$Z$1+AA391*Sheet1!$AA$1+AB391*Sheet1!$AB$1+AC391*Sheet1!$AC$1+AD391*Sheet1!$AD$1+AE391*Sheet1!$AE$1+AF391*Sheet1!$AF$1)</f>
        <v>3.1992000000000003</v>
      </c>
      <c r="F391" s="5">
        <f t="shared" si="6"/>
        <v>0.44249945947200003</v>
      </c>
      <c r="G391" s="5"/>
      <c r="H391" s="5">
        <v>1.1999999999999999E-3</v>
      </c>
      <c r="I391" s="5">
        <v>0.91969999999999996</v>
      </c>
      <c r="J391" s="5">
        <v>8.9999999999999998E-4</v>
      </c>
      <c r="K391" s="5">
        <v>7.9600000000000004E-2</v>
      </c>
      <c r="L391" s="5">
        <v>0</v>
      </c>
      <c r="M391" s="5">
        <v>6.9999999999999999E-4</v>
      </c>
      <c r="N391" s="5">
        <v>2.0000000000000001E-4</v>
      </c>
      <c r="O391" s="5">
        <v>6.9999999999999999E-4</v>
      </c>
      <c r="P391" s="5"/>
      <c r="Q391" s="5">
        <v>6.9400000000000003E-2</v>
      </c>
      <c r="R391" s="5">
        <v>5.9999999999999995E-4</v>
      </c>
      <c r="S391" s="5">
        <v>4.0000000000000002E-4</v>
      </c>
      <c r="T391" s="5">
        <v>0</v>
      </c>
      <c r="U391" s="5">
        <v>1.04E-2</v>
      </c>
      <c r="V391" s="5">
        <v>0</v>
      </c>
      <c r="W391" s="5">
        <v>0</v>
      </c>
      <c r="X391" s="5">
        <v>0</v>
      </c>
      <c r="Y391" s="5">
        <v>0</v>
      </c>
      <c r="Z391" s="5">
        <v>0.69710000000000005</v>
      </c>
      <c r="AA391" s="5">
        <v>7.8299999999999995E-2</v>
      </c>
      <c r="AB391" s="5">
        <v>0</v>
      </c>
      <c r="AC391" s="5">
        <v>0</v>
      </c>
      <c r="AD391" s="5">
        <v>3.2000000000000002E-3</v>
      </c>
      <c r="AE391" s="5">
        <v>0</v>
      </c>
      <c r="AF391" s="5">
        <v>0</v>
      </c>
      <c r="AG391" s="5">
        <v>0.30730000000000002</v>
      </c>
      <c r="AH391" s="6" t="s">
        <v>422</v>
      </c>
      <c r="AI391" s="7" t="s">
        <v>85</v>
      </c>
      <c r="AJ391" s="7"/>
      <c r="AK391" s="24">
        <f>(AB391*Sheet1!$AB$1+W391*Sheet1!$W$1+T391*Sheet1!$T$1+Q391*Sheet1!$Q$1+AE391*Sheet1!$AE$1+Y391*Sheet1!$Y$1+S391*Sheet1!$S$1)*D391</f>
        <v>8.9360040000000002E-2</v>
      </c>
      <c r="AL391" s="24">
        <f>(X391*Sheet1!$X$1+Z391*Sheet1!$Z$1)*D391</f>
        <v>1.192208304</v>
      </c>
      <c r="AM391" s="24">
        <f>(AF391*Sheet1!$AF$1+AD391*Sheet1!$AD$1+AC391*Sheet1!$AC$1+AA391*Sheet1!$AA$1+V391*Sheet1!$V$1+U391*Sheet1!$U$1+R391*Sheet1!$R$1)*D391</f>
        <v>8.6281607999999996E-2</v>
      </c>
      <c r="AN391" s="29" t="s">
        <v>2240</v>
      </c>
      <c r="AO391" s="19">
        <v>6063</v>
      </c>
      <c r="AP391" s="30" t="s">
        <v>20</v>
      </c>
      <c r="AQ391" s="30" t="s">
        <v>4</v>
      </c>
    </row>
    <row r="392" spans="1:43" ht="15.75" customHeight="1">
      <c r="A392" s="5">
        <v>1620</v>
      </c>
      <c r="B392" s="5">
        <v>1110312706</v>
      </c>
      <c r="C392" s="5" t="s">
        <v>378</v>
      </c>
      <c r="D392" s="5">
        <f>(H392*Sheet1!$H$1+I392*Sheet1!$I$1+J392*Sheet1!$J$1+K392*Sheet1!$K$1+L392*Sheet1!$L$1+M392*Sheet1!$M$1+N392*Sheet1!$N$1+O392*Sheet1!$O$1)</f>
        <v>-0.4083</v>
      </c>
      <c r="E392" s="5">
        <f>(Q392*Sheet1!$Q$1+R392*Sheet1!$R$1+S392*Sheet1!$S$1+T392*Sheet1!$T$1+U392*Sheet1!$U$1+V392*Sheet1!$V$1+W392*Sheet1!$W$1+X392*Sheet1!$X$1+Y392*Sheet1!$Y$1+Z392*Sheet1!$Z$1+AA392*Sheet1!$AA$1+AB392*Sheet1!$AB$1+AC392*Sheet1!$AC$1+AD392*Sheet1!$AD$1+AE392*Sheet1!$AE$1+AF392*Sheet1!$AF$1)</f>
        <v>3.2279999999999998</v>
      </c>
      <c r="F392" s="5">
        <f t="shared" si="6"/>
        <v>-0.25793111267999996</v>
      </c>
      <c r="G392" s="5"/>
      <c r="H392" s="5">
        <v>0</v>
      </c>
      <c r="I392" s="5">
        <v>8.0000000000000004E-4</v>
      </c>
      <c r="J392" s="5">
        <v>0</v>
      </c>
      <c r="K392" s="5">
        <v>0.94679999999999997</v>
      </c>
      <c r="L392" s="5">
        <v>0</v>
      </c>
      <c r="M392" s="5">
        <v>2.9899999999999999E-2</v>
      </c>
      <c r="N392" s="5">
        <v>0</v>
      </c>
      <c r="O392" s="5">
        <v>1E-4</v>
      </c>
      <c r="P392" s="5"/>
      <c r="Q392" s="5">
        <v>0</v>
      </c>
      <c r="R392" s="5">
        <v>0</v>
      </c>
      <c r="S392" s="5">
        <v>1E-4</v>
      </c>
      <c r="T392" s="5">
        <v>0</v>
      </c>
      <c r="U392" s="5">
        <v>0</v>
      </c>
      <c r="V392" s="5">
        <v>4.8999999999999998E-3</v>
      </c>
      <c r="W392" s="5">
        <v>0</v>
      </c>
      <c r="X392" s="5">
        <v>0</v>
      </c>
      <c r="Y392" s="5">
        <v>0.1099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0.99939999999999996</v>
      </c>
      <c r="AG392" s="5">
        <v>2.9999999999999997E-4</v>
      </c>
      <c r="AH392" s="6" t="s">
        <v>423</v>
      </c>
      <c r="AI392" s="7" t="s">
        <v>85</v>
      </c>
      <c r="AJ392" s="7"/>
      <c r="AK392" s="24">
        <f>(AB392*Sheet1!$AB$1+W392*Sheet1!$W$1+T392*Sheet1!$T$1+Q392*Sheet1!$Q$1+AE392*Sheet1!$AE$1+Y392*Sheet1!$Y$1+S392*Sheet1!$S$1)*D392</f>
        <v>-8.9826000000000003E-2</v>
      </c>
      <c r="AL392" s="24">
        <f>(X392*Sheet1!$X$1+Z392*Sheet1!$Z$1)*D392</f>
        <v>0</v>
      </c>
      <c r="AM392" s="24">
        <f>(AF392*Sheet1!$AF$1+AD392*Sheet1!$AD$1+AC392*Sheet1!$AC$1+AA392*Sheet1!$AA$1+V392*Sheet1!$V$1+U392*Sheet1!$U$1+R392*Sheet1!$R$1)*D392</f>
        <v>-1.2281663999999999</v>
      </c>
      <c r="AN392" s="29" t="s">
        <v>2241</v>
      </c>
      <c r="AO392" s="19">
        <v>6064</v>
      </c>
      <c r="AP392" s="30" t="s">
        <v>26</v>
      </c>
      <c r="AQ392" s="30" t="s">
        <v>6</v>
      </c>
    </row>
    <row r="393" spans="1:43" ht="15.75" customHeight="1">
      <c r="A393" s="5">
        <v>1639</v>
      </c>
      <c r="B393" s="5">
        <v>1117293587</v>
      </c>
      <c r="C393" s="5" t="s">
        <v>378</v>
      </c>
      <c r="D393" s="5">
        <f>(H393*Sheet1!$H$1+I393*Sheet1!$I$1+J393*Sheet1!$J$1+K393*Sheet1!$K$1+L393*Sheet1!$L$1+M393*Sheet1!$M$1+N393*Sheet1!$N$1+O393*Sheet1!$O$1)</f>
        <v>-0.92837999999999998</v>
      </c>
      <c r="E393" s="5">
        <f>(Q393*Sheet1!$Q$1+R393*Sheet1!$R$1+S393*Sheet1!$S$1+T393*Sheet1!$T$1+U393*Sheet1!$U$1+V393*Sheet1!$V$1+W393*Sheet1!$W$1+X393*Sheet1!$X$1+Y393*Sheet1!$Y$1+Z393*Sheet1!$Z$1+AA393*Sheet1!$AA$1+AB393*Sheet1!$AB$1+AC393*Sheet1!$AC$1+AD393*Sheet1!$AD$1+AE393*Sheet1!$AE$1+AF393*Sheet1!$AF$1)</f>
        <v>3.3832999999999998</v>
      </c>
      <c r="F393" s="5">
        <f t="shared" si="6"/>
        <v>-0.62317202991359988</v>
      </c>
      <c r="G393" s="5"/>
      <c r="H393" s="5">
        <v>0</v>
      </c>
      <c r="I393" s="5">
        <v>5.4000000000000003E-3</v>
      </c>
      <c r="J393" s="5">
        <v>0</v>
      </c>
      <c r="K393" s="5">
        <v>8.6599999999999996E-2</v>
      </c>
      <c r="L393" s="5">
        <v>0</v>
      </c>
      <c r="M393" s="5">
        <v>0.89580000000000004</v>
      </c>
      <c r="N393" s="5">
        <v>0</v>
      </c>
      <c r="O393" s="5">
        <v>8.0000000000000004E-4</v>
      </c>
      <c r="P393" s="5"/>
      <c r="Q393" s="5">
        <v>2.9999999999999997E-4</v>
      </c>
      <c r="R393" s="5">
        <v>0</v>
      </c>
      <c r="S393" s="5">
        <v>2.5000000000000001E-3</v>
      </c>
      <c r="T393" s="5">
        <v>0</v>
      </c>
      <c r="U393" s="5">
        <v>1E-4</v>
      </c>
      <c r="V393" s="5">
        <v>2.2000000000000001E-3</v>
      </c>
      <c r="W393" s="5">
        <v>0</v>
      </c>
      <c r="X393" s="5">
        <v>0</v>
      </c>
      <c r="Y393" s="5">
        <v>0.2127</v>
      </c>
      <c r="Z393" s="5">
        <v>0</v>
      </c>
      <c r="AA393" s="5">
        <v>2.0000000000000001E-4</v>
      </c>
      <c r="AB393" s="5">
        <v>2.9999999999999997E-4</v>
      </c>
      <c r="AC393" s="5">
        <v>0</v>
      </c>
      <c r="AD393" s="5">
        <v>0</v>
      </c>
      <c r="AE393" s="5">
        <v>0</v>
      </c>
      <c r="AF393" s="5">
        <v>0.98199999999999998</v>
      </c>
      <c r="AG393" s="5">
        <v>1.8E-3</v>
      </c>
      <c r="AH393" s="6" t="s">
        <v>424</v>
      </c>
      <c r="AI393" s="7"/>
      <c r="AJ393" s="7"/>
      <c r="AK393" s="24">
        <f>(AB393*Sheet1!$AB$1+W393*Sheet1!$W$1+T393*Sheet1!$T$1+Q393*Sheet1!$Q$1+AE393*Sheet1!$AE$1+Y393*Sheet1!$Y$1+S393*Sheet1!$S$1)*D393</f>
        <v>-0.40124583600000002</v>
      </c>
      <c r="AL393" s="24">
        <f>(X393*Sheet1!$X$1+Z393*Sheet1!$Z$1)*D393</f>
        <v>0</v>
      </c>
      <c r="AM393" s="24">
        <f>(AF393*Sheet1!$AF$1+AD393*Sheet1!$AD$1+AC393*Sheet1!$AC$1+AA393*Sheet1!$AA$1+V393*Sheet1!$V$1+U393*Sheet1!$U$1+R393*Sheet1!$R$1)*D393</f>
        <v>-2.739742218</v>
      </c>
      <c r="AN393" s="29" t="s">
        <v>2243</v>
      </c>
      <c r="AO393" s="19">
        <v>6066</v>
      </c>
      <c r="AP393" s="30" t="s">
        <v>26</v>
      </c>
      <c r="AQ393" s="30" t="s">
        <v>8</v>
      </c>
    </row>
    <row r="394" spans="1:43" ht="15.75" customHeight="1">
      <c r="A394" s="5">
        <v>1657</v>
      </c>
      <c r="B394" s="5">
        <v>1115886819</v>
      </c>
      <c r="C394" s="5" t="s">
        <v>378</v>
      </c>
      <c r="D394" s="5">
        <f>(H394*Sheet1!$H$1+I394*Sheet1!$I$1+J394*Sheet1!$J$1+K394*Sheet1!$K$1+L394*Sheet1!$L$1+M394*Sheet1!$M$1+N394*Sheet1!$N$1+O394*Sheet1!$O$1)</f>
        <v>-0.41064000000000001</v>
      </c>
      <c r="E394" s="5">
        <f>(Q394*Sheet1!$Q$1+R394*Sheet1!$R$1+S394*Sheet1!$S$1+T394*Sheet1!$T$1+U394*Sheet1!$U$1+V394*Sheet1!$V$1+W394*Sheet1!$W$1+X394*Sheet1!$X$1+Y394*Sheet1!$Y$1+Z394*Sheet1!$Z$1+AA394*Sheet1!$AA$1+AB394*Sheet1!$AB$1+AC394*Sheet1!$AC$1+AD394*Sheet1!$AD$1+AE394*Sheet1!$AE$1+AF394*Sheet1!$AF$1)</f>
        <v>2.0289999999999999</v>
      </c>
      <c r="F394" s="5">
        <f t="shared" si="6"/>
        <v>-0.15972224695199999</v>
      </c>
      <c r="G394" s="5"/>
      <c r="H394" s="5">
        <v>1E-4</v>
      </c>
      <c r="I394" s="5">
        <v>1.9E-3</v>
      </c>
      <c r="J394" s="5">
        <v>0</v>
      </c>
      <c r="K394" s="5">
        <v>0.9052</v>
      </c>
      <c r="L394" s="5">
        <v>0</v>
      </c>
      <c r="M394" s="5">
        <v>4.9500000000000002E-2</v>
      </c>
      <c r="N394" s="5">
        <v>0</v>
      </c>
      <c r="O394" s="5">
        <v>1E-4</v>
      </c>
      <c r="P394" s="5"/>
      <c r="Q394" s="5">
        <v>5.0000000000000001E-4</v>
      </c>
      <c r="R394" s="5">
        <v>2.06E-2</v>
      </c>
      <c r="S394" s="5">
        <v>0</v>
      </c>
      <c r="T394" s="5">
        <v>0</v>
      </c>
      <c r="U394" s="5">
        <v>8.2000000000000007E-3</v>
      </c>
      <c r="V394" s="5">
        <v>0.96899999999999997</v>
      </c>
      <c r="W394" s="5">
        <v>0</v>
      </c>
      <c r="X394" s="5">
        <v>0</v>
      </c>
      <c r="Y394" s="5">
        <v>0</v>
      </c>
      <c r="Z394" s="5">
        <v>2.0000000000000001E-4</v>
      </c>
      <c r="AA394" s="5">
        <v>7.4999999999999997E-3</v>
      </c>
      <c r="AB394" s="5">
        <v>0</v>
      </c>
      <c r="AC394" s="5">
        <v>0</v>
      </c>
      <c r="AD394" s="5">
        <v>1E-3</v>
      </c>
      <c r="AE394" s="5">
        <v>0</v>
      </c>
      <c r="AF394" s="5">
        <v>1.2999999999999999E-3</v>
      </c>
      <c r="AG394" s="5">
        <v>6.9999999999999999E-4</v>
      </c>
      <c r="AH394" s="6" t="s">
        <v>270</v>
      </c>
      <c r="AI394" s="7" t="s">
        <v>85</v>
      </c>
      <c r="AJ394" s="7"/>
      <c r="AK394" s="24">
        <f>(AB394*Sheet1!$AB$1+W394*Sheet1!$W$1+T394*Sheet1!$T$1+Q394*Sheet1!$Q$1+AE394*Sheet1!$AE$1+Y394*Sheet1!$Y$1+S394*Sheet1!$S$1)*D394</f>
        <v>-6.1596000000000003E-4</v>
      </c>
      <c r="AL394" s="24">
        <f>(X394*Sheet1!$X$1+Z394*Sheet1!$Z$1)*D394</f>
        <v>-3.2851200000000004E-4</v>
      </c>
      <c r="AM394" s="24">
        <f>(AF394*Sheet1!$AF$1+AD394*Sheet1!$AD$1+AC394*Sheet1!$AC$1+AA394*Sheet1!$AA$1+V394*Sheet1!$V$1+U394*Sheet1!$U$1+R394*Sheet1!$R$1)*D394</f>
        <v>-0.83224408799999994</v>
      </c>
      <c r="AN394" s="29" t="s">
        <v>2228</v>
      </c>
      <c r="AO394" s="19">
        <v>6001</v>
      </c>
      <c r="AP394" s="30" t="s">
        <v>16</v>
      </c>
      <c r="AQ394" s="30" t="s">
        <v>6</v>
      </c>
    </row>
    <row r="395" spans="1:43" ht="15.75" customHeight="1">
      <c r="A395" s="5">
        <v>1670</v>
      </c>
      <c r="B395" s="5">
        <v>1116820997</v>
      </c>
      <c r="C395" s="5" t="s">
        <v>378</v>
      </c>
      <c r="D395" s="5">
        <f>(H395*Sheet1!$H$1+I395*Sheet1!$I$1+J395*Sheet1!$J$1+K395*Sheet1!$K$1+L395*Sheet1!$L$1+M395*Sheet1!$M$1+N395*Sheet1!$N$1+O395*Sheet1!$O$1)</f>
        <v>-0.67004999999999992</v>
      </c>
      <c r="E395" s="5">
        <f>(Q395*Sheet1!$Q$1+R395*Sheet1!$R$1+S395*Sheet1!$S$1+T395*Sheet1!$T$1+U395*Sheet1!$U$1+V395*Sheet1!$V$1+W395*Sheet1!$W$1+X395*Sheet1!$X$1+Y395*Sheet1!$Y$1+Z395*Sheet1!$Z$1+AA395*Sheet1!$AA$1+AB395*Sheet1!$AB$1+AC395*Sheet1!$AC$1+AD395*Sheet1!$AD$1+AE395*Sheet1!$AE$1+AF395*Sheet1!$AF$1)</f>
        <v>2.1890000000000005</v>
      </c>
      <c r="F395" s="5">
        <f t="shared" si="6"/>
        <v>-0.28396075752000005</v>
      </c>
      <c r="G395" s="5"/>
      <c r="H395" s="5">
        <v>0</v>
      </c>
      <c r="I395" s="5">
        <v>4.0000000000000001E-3</v>
      </c>
      <c r="J395" s="5">
        <v>0</v>
      </c>
      <c r="K395" s="5">
        <v>0.48230000000000001</v>
      </c>
      <c r="L395" s="5">
        <v>1E-4</v>
      </c>
      <c r="M395" s="5">
        <v>0.47889999999999999</v>
      </c>
      <c r="N395" s="5">
        <v>2.9999999999999997E-4</v>
      </c>
      <c r="O395" s="5">
        <v>0</v>
      </c>
      <c r="P395" s="5"/>
      <c r="Q395" s="5">
        <v>5.8299999999999998E-2</v>
      </c>
      <c r="R395" s="5">
        <v>0.19950000000000001</v>
      </c>
      <c r="S395" s="5">
        <v>0.30120000000000002</v>
      </c>
      <c r="T395" s="5">
        <v>0</v>
      </c>
      <c r="U395" s="5">
        <v>0.1255</v>
      </c>
      <c r="V395" s="5">
        <v>1.52E-2</v>
      </c>
      <c r="W395" s="5">
        <v>0</v>
      </c>
      <c r="X395" s="5">
        <v>2.3E-3</v>
      </c>
      <c r="Y395" s="5">
        <v>2.0000000000000001E-4</v>
      </c>
      <c r="Z395" s="5">
        <v>4.3299999999999998E-2</v>
      </c>
      <c r="AA395" s="5">
        <v>0.13009999999999999</v>
      </c>
      <c r="AB395" s="5">
        <v>0</v>
      </c>
      <c r="AC395" s="5">
        <v>1E-4</v>
      </c>
      <c r="AD395" s="5">
        <v>3.8899999999999997E-2</v>
      </c>
      <c r="AE395" s="5">
        <v>0</v>
      </c>
      <c r="AF395" s="5">
        <v>3.8E-3</v>
      </c>
      <c r="AG395" s="5">
        <v>1.2999999999999999E-3</v>
      </c>
      <c r="AH395" s="6" t="s">
        <v>425</v>
      </c>
      <c r="AI395" s="7" t="s">
        <v>62</v>
      </c>
      <c r="AJ395" s="7"/>
      <c r="AK395" s="24">
        <f>(AB395*Sheet1!$AB$1+W395*Sheet1!$W$1+T395*Sheet1!$T$1+Q395*Sheet1!$Q$1+AE395*Sheet1!$AE$1+Y395*Sheet1!$Y$1+S395*Sheet1!$S$1)*D395</f>
        <v>-0.52109788499999998</v>
      </c>
      <c r="AL395" s="24">
        <f>(X395*Sheet1!$X$1+Z395*Sheet1!$Z$1)*D395</f>
        <v>-0.11913488999999998</v>
      </c>
      <c r="AM395" s="24">
        <f>(AF395*Sheet1!$AF$1+AD395*Sheet1!$AD$1+AC395*Sheet1!$AC$1+AA395*Sheet1!$AA$1+V395*Sheet1!$V$1+U395*Sheet1!$U$1+R395*Sheet1!$R$1)*D395</f>
        <v>-0.82650667499999997</v>
      </c>
      <c r="AN395" s="29" t="s">
        <v>2229</v>
      </c>
      <c r="AO395" s="19">
        <v>6009</v>
      </c>
      <c r="AP395" s="30" t="s">
        <v>13</v>
      </c>
      <c r="AQ395" s="30" t="s">
        <v>2246</v>
      </c>
    </row>
    <row r="396" spans="1:43" ht="15.75" customHeight="1">
      <c r="A396" s="5">
        <v>1736</v>
      </c>
      <c r="B396" s="5">
        <v>1092287313</v>
      </c>
      <c r="C396" s="5" t="s">
        <v>378</v>
      </c>
      <c r="D396" s="5">
        <f>(H396*Sheet1!$H$1+I396*Sheet1!$I$1+J396*Sheet1!$J$1+K396*Sheet1!$K$1+L396*Sheet1!$L$1+M396*Sheet1!$M$1+N396*Sheet1!$N$1+O396*Sheet1!$O$1)</f>
        <v>-0.43678000000000006</v>
      </c>
      <c r="E396" s="5">
        <f>(Q396*Sheet1!$Q$1+R396*Sheet1!$R$1+S396*Sheet1!$S$1+T396*Sheet1!$T$1+U396*Sheet1!$U$1+V396*Sheet1!$V$1+W396*Sheet1!$W$1+X396*Sheet1!$X$1+Y396*Sheet1!$Y$1+Z396*Sheet1!$Z$1+AA396*Sheet1!$AA$1+AB396*Sheet1!$AB$1+AC396*Sheet1!$AC$1+AD396*Sheet1!$AD$1+AE396*Sheet1!$AE$1+AF396*Sheet1!$AF$1)</f>
        <v>3.0854999999999997</v>
      </c>
      <c r="F396" s="5">
        <f t="shared" si="6"/>
        <v>-0.26899786412400001</v>
      </c>
      <c r="G396" s="5"/>
      <c r="H396" s="5">
        <v>0</v>
      </c>
      <c r="I396" s="5">
        <v>1.4E-3</v>
      </c>
      <c r="J396" s="5">
        <v>0</v>
      </c>
      <c r="K396" s="5">
        <v>0.93020000000000003</v>
      </c>
      <c r="L396" s="5">
        <v>0</v>
      </c>
      <c r="M396" s="5">
        <v>6.54E-2</v>
      </c>
      <c r="N396" s="5">
        <v>0</v>
      </c>
      <c r="O396" s="5">
        <v>0</v>
      </c>
      <c r="P396" s="5"/>
      <c r="Q396" s="5">
        <v>2.3099999999999999E-2</v>
      </c>
      <c r="R396" s="5">
        <v>0</v>
      </c>
      <c r="S396" s="5">
        <v>0</v>
      </c>
      <c r="T396" s="5">
        <v>0</v>
      </c>
      <c r="U396" s="5">
        <v>2.9999999999999997E-4</v>
      </c>
      <c r="V396" s="5">
        <v>0</v>
      </c>
      <c r="W396" s="5">
        <v>0</v>
      </c>
      <c r="X396" s="5">
        <v>0</v>
      </c>
      <c r="Y396" s="5">
        <v>0</v>
      </c>
      <c r="Z396" s="5">
        <v>3.0999999999999999E-3</v>
      </c>
      <c r="AA396" s="5">
        <v>1.6000000000000001E-3</v>
      </c>
      <c r="AB396" s="5">
        <v>0.99990000000000001</v>
      </c>
      <c r="AC396" s="5">
        <v>0</v>
      </c>
      <c r="AD396" s="5">
        <v>0</v>
      </c>
      <c r="AE396" s="5">
        <v>0</v>
      </c>
      <c r="AF396" s="5">
        <v>0</v>
      </c>
      <c r="AG396" s="5">
        <v>5.0000000000000001E-4</v>
      </c>
      <c r="AH396" s="6" t="s">
        <v>139</v>
      </c>
      <c r="AI396" s="7"/>
      <c r="AJ396" s="7"/>
      <c r="AK396" s="24">
        <f>(AB396*Sheet1!$AB$1+W396*Sheet1!$W$1+T396*Sheet1!$T$1+Q396*Sheet1!$Q$1+AE396*Sheet1!$AE$1+Y396*Sheet1!$Y$1+S396*Sheet1!$S$1)*D396</f>
        <v>-1.3404778200000003</v>
      </c>
      <c r="AL396" s="24">
        <f>(X396*Sheet1!$X$1+Z396*Sheet1!$Z$1)*D396</f>
        <v>-5.4160720000000009E-3</v>
      </c>
      <c r="AM396" s="24">
        <f>(AF396*Sheet1!$AF$1+AD396*Sheet1!$AD$1+AC396*Sheet1!$AC$1+AA396*Sheet1!$AA$1+V396*Sheet1!$V$1+U396*Sheet1!$U$1+R396*Sheet1!$R$1)*D396</f>
        <v>-1.7907980000000003E-3</v>
      </c>
      <c r="AN396" s="29" t="s">
        <v>2231</v>
      </c>
      <c r="AO396" s="19">
        <v>6013</v>
      </c>
      <c r="AP396" s="30" t="s">
        <v>22</v>
      </c>
      <c r="AQ396" s="30" t="s">
        <v>6</v>
      </c>
    </row>
    <row r="397" spans="1:43" ht="15.75" customHeight="1">
      <c r="A397" s="5">
        <v>1767</v>
      </c>
      <c r="B397" s="5">
        <v>1041140089</v>
      </c>
      <c r="C397" s="5" t="s">
        <v>378</v>
      </c>
      <c r="D397" s="5">
        <f>(H397*Sheet1!$H$1+I397*Sheet1!$I$1+J397*Sheet1!$J$1+K397*Sheet1!$K$1+L397*Sheet1!$L$1+M397*Sheet1!$M$1+N397*Sheet1!$N$1+O397*Sheet1!$O$1)</f>
        <v>-0.39410000000000001</v>
      </c>
      <c r="E397" s="5">
        <f>(Q397*Sheet1!$Q$1+R397*Sheet1!$R$1+S397*Sheet1!$S$1+T397*Sheet1!$T$1+U397*Sheet1!$U$1+V397*Sheet1!$V$1+W397*Sheet1!$W$1+X397*Sheet1!$X$1+Y397*Sheet1!$Y$1+Z397*Sheet1!$Z$1+AA397*Sheet1!$AA$1+AB397*Sheet1!$AB$1+AC397*Sheet1!$AC$1+AD397*Sheet1!$AD$1+AE397*Sheet1!$AE$1+AF397*Sheet1!$AF$1)</f>
        <v>2.0168999999999997</v>
      </c>
      <c r="F397" s="5">
        <f t="shared" si="6"/>
        <v>-0.15730285139099998</v>
      </c>
      <c r="G397" s="5"/>
      <c r="H397" s="5">
        <v>1E-4</v>
      </c>
      <c r="I397" s="5">
        <v>5.5999999999999999E-3</v>
      </c>
      <c r="J397" s="5">
        <v>1E-4</v>
      </c>
      <c r="K397" s="5">
        <v>0.9718</v>
      </c>
      <c r="L397" s="5">
        <v>0</v>
      </c>
      <c r="M397" s="5">
        <v>8.0999999999999996E-3</v>
      </c>
      <c r="N397" s="5">
        <v>0</v>
      </c>
      <c r="O397" s="5">
        <v>2.0000000000000001E-4</v>
      </c>
      <c r="P397" s="5"/>
      <c r="Q397" s="5">
        <v>2.9999999999999997E-4</v>
      </c>
      <c r="R397" s="5">
        <v>1E-4</v>
      </c>
      <c r="S397" s="5">
        <v>5.0000000000000001E-4</v>
      </c>
      <c r="T397" s="5">
        <v>0</v>
      </c>
      <c r="U397" s="5">
        <v>4.0000000000000001E-3</v>
      </c>
      <c r="V397" s="5">
        <v>0.98699999999999999</v>
      </c>
      <c r="W397" s="5">
        <v>0</v>
      </c>
      <c r="X397" s="5">
        <v>0</v>
      </c>
      <c r="Y397" s="5">
        <v>1.29E-2</v>
      </c>
      <c r="Z397" s="5">
        <v>4.0000000000000002E-4</v>
      </c>
      <c r="AA397" s="5">
        <v>6.9999999999999999E-4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1.9E-3</v>
      </c>
      <c r="AH397" s="6" t="s">
        <v>426</v>
      </c>
      <c r="AI397" s="7"/>
      <c r="AJ397" s="7"/>
      <c r="AK397" s="24">
        <f>(AB397*Sheet1!$AB$1+W397*Sheet1!$W$1+T397*Sheet1!$T$1+Q397*Sheet1!$Q$1+AE397*Sheet1!$AE$1+Y397*Sheet1!$Y$1+S397*Sheet1!$S$1)*D397</f>
        <v>-1.091657E-2</v>
      </c>
      <c r="AL397" s="24">
        <f>(X397*Sheet1!$X$1+Z397*Sheet1!$Z$1)*D397</f>
        <v>-6.3056000000000006E-4</v>
      </c>
      <c r="AM397" s="24">
        <f>(AF397*Sheet1!$AF$1+AD397*Sheet1!$AD$1+AC397*Sheet1!$AC$1+AA397*Sheet1!$AA$1+V397*Sheet1!$V$1+U397*Sheet1!$U$1+R397*Sheet1!$R$1)*D397</f>
        <v>-0.78331316000000006</v>
      </c>
      <c r="AN397" s="29" t="s">
        <v>2232</v>
      </c>
      <c r="AO397" s="19">
        <v>6031</v>
      </c>
      <c r="AP397" s="30" t="s">
        <v>16</v>
      </c>
      <c r="AQ397" s="30" t="s">
        <v>6</v>
      </c>
    </row>
    <row r="398" spans="1:43" ht="15.75" customHeight="1">
      <c r="A398" s="5">
        <v>1774</v>
      </c>
      <c r="B398" s="5">
        <v>1079786390</v>
      </c>
      <c r="C398" s="5" t="s">
        <v>378</v>
      </c>
      <c r="D398" s="5">
        <f>(H398*Sheet1!$H$1+I398*Sheet1!$I$1+J398*Sheet1!$J$1+K398*Sheet1!$K$1+L398*Sheet1!$L$1+M398*Sheet1!$M$1+N398*Sheet1!$N$1+O398*Sheet1!$O$1)</f>
        <v>0</v>
      </c>
      <c r="E398" s="5">
        <f>(Q398*Sheet1!$Q$1+R398*Sheet1!$R$1+S398*Sheet1!$S$1+T398*Sheet1!$T$1+U398*Sheet1!$U$1+V398*Sheet1!$V$1+W398*Sheet1!$W$1+X398*Sheet1!$X$1+Y398*Sheet1!$Y$1+Z398*Sheet1!$Z$1+AA398*Sheet1!$AA$1+AB398*Sheet1!$AB$1+AC398*Sheet1!$AC$1+AD398*Sheet1!$AD$1+AE398*Sheet1!$AE$1+AF398*Sheet1!$AF$1)</f>
        <v>0</v>
      </c>
      <c r="F398" s="5">
        <f t="shared" si="6"/>
        <v>0</v>
      </c>
      <c r="G398" s="5"/>
      <c r="AG398" s="5">
        <v>0</v>
      </c>
      <c r="AH398" s="8">
        <v>0</v>
      </c>
      <c r="AI398" s="9"/>
      <c r="AJ398" s="9"/>
      <c r="AK398" s="24">
        <f>(AB398*Sheet1!$AB$1+W398*Sheet1!$W$1+T398*Sheet1!$T$1+Q398*Sheet1!$Q$1+AE398*Sheet1!$AE$1+Y398*Sheet1!$Y$1+S398*Sheet1!$S$1)*D398</f>
        <v>0</v>
      </c>
      <c r="AL398" s="24">
        <f>(X398*Sheet1!$X$1+Z398*Sheet1!$Z$1)*D398</f>
        <v>0</v>
      </c>
      <c r="AM398" s="24">
        <f>(AF398*Sheet1!$AF$1+AD398*Sheet1!$AD$1+AC398*Sheet1!$AC$1+AA398*Sheet1!$AA$1+V398*Sheet1!$V$1+U398*Sheet1!$U$1+R398*Sheet1!$R$1)*D398</f>
        <v>0</v>
      </c>
      <c r="AN398" s="29" t="s">
        <v>2233</v>
      </c>
      <c r="AO398" s="19">
        <v>6033</v>
      </c>
      <c r="AP398" s="31"/>
      <c r="AQ398" s="31"/>
    </row>
    <row r="399" spans="1:43" ht="15.75" customHeight="1">
      <c r="A399" s="5">
        <v>1781</v>
      </c>
      <c r="B399" s="5">
        <v>1089161141</v>
      </c>
      <c r="C399" s="5" t="s">
        <v>378</v>
      </c>
      <c r="D399" s="5">
        <f>(H399*Sheet1!$H$1+I399*Sheet1!$I$1+J399*Sheet1!$J$1+K399*Sheet1!$K$1+L399*Sheet1!$L$1+M399*Sheet1!$M$1+N399*Sheet1!$N$1+O399*Sheet1!$O$1)</f>
        <v>-0.73119000000000001</v>
      </c>
      <c r="E399" s="5">
        <f>(Q399*Sheet1!$Q$1+R399*Sheet1!$R$1+S399*Sheet1!$S$1+T399*Sheet1!$T$1+U399*Sheet1!$U$1+V399*Sheet1!$V$1+W399*Sheet1!$W$1+X399*Sheet1!$X$1+Y399*Sheet1!$Y$1+Z399*Sheet1!$Z$1+AA399*Sheet1!$AA$1+AB399*Sheet1!$AB$1+AC399*Sheet1!$AC$1+AD399*Sheet1!$AD$1+AE399*Sheet1!$AE$1+AF399*Sheet1!$AF$1)</f>
        <v>2</v>
      </c>
      <c r="F399" s="5">
        <f t="shared" si="6"/>
        <v>-0.33473878200000001</v>
      </c>
      <c r="G399" s="5"/>
      <c r="H399" s="5">
        <v>0</v>
      </c>
      <c r="I399" s="5">
        <v>5.9200000000000003E-2</v>
      </c>
      <c r="J399" s="5">
        <v>1E-4</v>
      </c>
      <c r="K399" s="5">
        <v>0.47370000000000001</v>
      </c>
      <c r="L399" s="5">
        <v>4.0000000000000002E-4</v>
      </c>
      <c r="M399" s="5">
        <v>0.57089999999999996</v>
      </c>
      <c r="N399" s="5">
        <v>1E-4</v>
      </c>
      <c r="O399" s="5">
        <v>2.0000000000000001E-4</v>
      </c>
      <c r="P399" s="5"/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1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1.9800000000000002E-2</v>
      </c>
      <c r="AH399" s="6" t="s">
        <v>427</v>
      </c>
      <c r="AI399" s="7" t="s">
        <v>428</v>
      </c>
      <c r="AJ399" s="7"/>
      <c r="AK399" s="24">
        <f>(AB399*Sheet1!$AB$1+W399*Sheet1!$W$1+T399*Sheet1!$T$1+Q399*Sheet1!$Q$1+AE399*Sheet1!$AE$1+Y399*Sheet1!$Y$1+S399*Sheet1!$S$1)*D399</f>
        <v>0</v>
      </c>
      <c r="AL399" s="24">
        <f>(X399*Sheet1!$X$1+Z399*Sheet1!$Z$1)*D399</f>
        <v>-1.46238</v>
      </c>
      <c r="AM399" s="24">
        <f>(AF399*Sheet1!$AF$1+AD399*Sheet1!$AD$1+AC399*Sheet1!$AC$1+AA399*Sheet1!$AA$1+V399*Sheet1!$V$1+U399*Sheet1!$U$1+R399*Sheet1!$R$1)*D399</f>
        <v>0</v>
      </c>
      <c r="AN399" s="29" t="s">
        <v>2234</v>
      </c>
      <c r="AO399" s="19">
        <v>6043</v>
      </c>
      <c r="AP399" s="30" t="s">
        <v>18</v>
      </c>
      <c r="AQ399" s="30" t="s">
        <v>2246</v>
      </c>
    </row>
    <row r="400" spans="1:43" ht="15.75" customHeight="1">
      <c r="A400" s="5">
        <v>1782</v>
      </c>
      <c r="B400" s="5">
        <v>1117343785</v>
      </c>
      <c r="C400" s="5" t="s">
        <v>378</v>
      </c>
      <c r="D400" s="5">
        <f>(H400*Sheet1!$H$1+I400*Sheet1!$I$1+J400*Sheet1!$J$1+K400*Sheet1!$K$1+L400*Sheet1!$L$1+M400*Sheet1!$M$1+N400*Sheet1!$N$1+O400*Sheet1!$O$1)</f>
        <v>0</v>
      </c>
      <c r="E400" s="5">
        <f>(Q400*Sheet1!$Q$1+R400*Sheet1!$R$1+S400*Sheet1!$S$1+T400*Sheet1!$T$1+U400*Sheet1!$U$1+V400*Sheet1!$V$1+W400*Sheet1!$W$1+X400*Sheet1!$X$1+Y400*Sheet1!$Y$1+Z400*Sheet1!$Z$1+AA400*Sheet1!$AA$1+AB400*Sheet1!$AB$1+AC400*Sheet1!$AC$1+AD400*Sheet1!$AD$1+AE400*Sheet1!$AE$1+AF400*Sheet1!$AF$1)</f>
        <v>0</v>
      </c>
      <c r="F400" s="5">
        <f t="shared" si="6"/>
        <v>0</v>
      </c>
      <c r="G400" s="5"/>
      <c r="AG400" s="5">
        <v>0</v>
      </c>
      <c r="AH400" s="8">
        <v>0</v>
      </c>
      <c r="AI400" s="9" t="s">
        <v>429</v>
      </c>
      <c r="AJ400" s="9"/>
      <c r="AK400" s="24">
        <f>(AB400*Sheet1!$AB$1+W400*Sheet1!$W$1+T400*Sheet1!$T$1+Q400*Sheet1!$Q$1+AE400*Sheet1!$AE$1+Y400*Sheet1!$Y$1+S400*Sheet1!$S$1)*D400</f>
        <v>0</v>
      </c>
      <c r="AL400" s="24">
        <f>(X400*Sheet1!$X$1+Z400*Sheet1!$Z$1)*D400</f>
        <v>0</v>
      </c>
      <c r="AM400" s="24">
        <f>(AF400*Sheet1!$AF$1+AD400*Sheet1!$AD$1+AC400*Sheet1!$AC$1+AA400*Sheet1!$AA$1+V400*Sheet1!$V$1+U400*Sheet1!$U$1+R400*Sheet1!$R$1)*D400</f>
        <v>0</v>
      </c>
      <c r="AN400" s="29" t="s">
        <v>2235</v>
      </c>
      <c r="AO400" s="19">
        <v>6050</v>
      </c>
      <c r="AP400" s="31"/>
      <c r="AQ400" s="31"/>
    </row>
    <row r="401" spans="1:43" ht="15.75" customHeight="1">
      <c r="A401" s="5">
        <v>1790</v>
      </c>
      <c r="B401" s="5">
        <v>1114872138</v>
      </c>
      <c r="C401" s="5" t="s">
        <v>378</v>
      </c>
      <c r="D401" s="5">
        <f>(H401*Sheet1!$H$1+I401*Sheet1!$I$1+J401*Sheet1!$J$1+K401*Sheet1!$K$1+L401*Sheet1!$L$1+M401*Sheet1!$M$1+N401*Sheet1!$N$1+O401*Sheet1!$O$1)</f>
        <v>0</v>
      </c>
      <c r="E401" s="5">
        <f>(Q401*Sheet1!$Q$1+R401*Sheet1!$R$1+S401*Sheet1!$S$1+T401*Sheet1!$T$1+U401*Sheet1!$U$1+V401*Sheet1!$V$1+W401*Sheet1!$W$1+X401*Sheet1!$X$1+Y401*Sheet1!$Y$1+Z401*Sheet1!$Z$1+AA401*Sheet1!$AA$1+AB401*Sheet1!$AB$1+AC401*Sheet1!$AC$1+AD401*Sheet1!$AD$1+AE401*Sheet1!$AE$1+AF401*Sheet1!$AF$1)</f>
        <v>0</v>
      </c>
      <c r="F401" s="5">
        <f t="shared" si="6"/>
        <v>0</v>
      </c>
      <c r="G401" s="5"/>
      <c r="AG401" s="5">
        <v>0</v>
      </c>
      <c r="AH401" s="8">
        <v>0</v>
      </c>
      <c r="AI401" s="9"/>
      <c r="AJ401" s="9"/>
      <c r="AK401" s="24">
        <f>(AB401*Sheet1!$AB$1+W401*Sheet1!$W$1+T401*Sheet1!$T$1+Q401*Sheet1!$Q$1+AE401*Sheet1!$AE$1+Y401*Sheet1!$Y$1+S401*Sheet1!$S$1)*D401</f>
        <v>0</v>
      </c>
      <c r="AL401" s="24">
        <f>(X401*Sheet1!$X$1+Z401*Sheet1!$Z$1)*D401</f>
        <v>0</v>
      </c>
      <c r="AM401" s="24">
        <f>(AF401*Sheet1!$AF$1+AD401*Sheet1!$AD$1+AC401*Sheet1!$AC$1+AA401*Sheet1!$AA$1+V401*Sheet1!$V$1+U401*Sheet1!$U$1+R401*Sheet1!$R$1)*D401</f>
        <v>0</v>
      </c>
      <c r="AN401" s="29" t="s">
        <v>2236</v>
      </c>
      <c r="AO401" s="19">
        <v>6057</v>
      </c>
      <c r="AP401" s="31"/>
      <c r="AQ401" s="31"/>
    </row>
    <row r="402" spans="1:43" ht="15.75" customHeight="1">
      <c r="A402" s="5">
        <v>1791</v>
      </c>
      <c r="B402" s="5">
        <v>1081517148</v>
      </c>
      <c r="C402" s="5" t="s">
        <v>378</v>
      </c>
      <c r="D402" s="5">
        <f>(H402*Sheet1!$H$1+I402*Sheet1!$I$1+J402*Sheet1!$J$1+K402*Sheet1!$K$1+L402*Sheet1!$L$1+M402*Sheet1!$M$1+N402*Sheet1!$N$1+O402*Sheet1!$O$1)</f>
        <v>0.46607000000000004</v>
      </c>
      <c r="E402" s="5">
        <f>(Q402*Sheet1!$Q$1+R402*Sheet1!$R$1+S402*Sheet1!$S$1+T402*Sheet1!$T$1+U402*Sheet1!$U$1+V402*Sheet1!$V$1+W402*Sheet1!$W$1+X402*Sheet1!$X$1+Y402*Sheet1!$Y$1+Z402*Sheet1!$Z$1+AA402*Sheet1!$AA$1+AB402*Sheet1!$AB$1+AC402*Sheet1!$AC$1+AD402*Sheet1!$AD$1+AE402*Sheet1!$AE$1+AF402*Sheet1!$AF$1)</f>
        <v>4.1787000000000001</v>
      </c>
      <c r="F402" s="5">
        <f t="shared" si="6"/>
        <v>0.57433742248410002</v>
      </c>
      <c r="G402" s="5"/>
      <c r="H402" s="5">
        <v>0.1593</v>
      </c>
      <c r="I402" s="5">
        <v>0.71850000000000003</v>
      </c>
      <c r="J402" s="5">
        <v>1E-4</v>
      </c>
      <c r="K402" s="5">
        <v>1.09E-2</v>
      </c>
      <c r="L402" s="5">
        <v>0</v>
      </c>
      <c r="M402" s="5">
        <v>1E-4</v>
      </c>
      <c r="N402" s="5">
        <v>0</v>
      </c>
      <c r="O402" s="5">
        <v>2.9999999999999997E-4</v>
      </c>
      <c r="P402" s="5"/>
      <c r="Q402" s="5">
        <v>0.23719999999999999</v>
      </c>
      <c r="R402" s="5">
        <v>4.0000000000000002E-4</v>
      </c>
      <c r="S402" s="5">
        <v>2.0000000000000001E-4</v>
      </c>
      <c r="T402" s="5">
        <v>2.0000000000000001E-4</v>
      </c>
      <c r="U402" s="5">
        <v>7.9000000000000008E-3</v>
      </c>
      <c r="V402" s="5">
        <v>0</v>
      </c>
      <c r="W402" s="5">
        <v>0</v>
      </c>
      <c r="X402" s="5">
        <v>0</v>
      </c>
      <c r="Y402" s="5">
        <v>0</v>
      </c>
      <c r="Z402" s="5">
        <v>0.82169999999999999</v>
      </c>
      <c r="AA402" s="5">
        <v>7.7100000000000002E-2</v>
      </c>
      <c r="AB402" s="5">
        <v>0</v>
      </c>
      <c r="AC402" s="5">
        <v>0</v>
      </c>
      <c r="AD402" s="5">
        <v>2.0000000000000001E-4</v>
      </c>
      <c r="AE402" s="5">
        <v>0</v>
      </c>
      <c r="AF402" s="5">
        <v>0</v>
      </c>
      <c r="AG402" s="5">
        <v>0.29260000000000003</v>
      </c>
      <c r="AH402" s="6" t="s">
        <v>307</v>
      </c>
      <c r="AI402" s="7" t="s">
        <v>430</v>
      </c>
      <c r="AJ402" s="7"/>
      <c r="AK402" s="24">
        <f>(AB402*Sheet1!$AB$1+W402*Sheet1!$W$1+T402*Sheet1!$T$1+Q402*Sheet1!$Q$1+AE402*Sheet1!$AE$1+Y402*Sheet1!$Y$1+S402*Sheet1!$S$1)*D402</f>
        <v>0.33202826800000002</v>
      </c>
      <c r="AL402" s="24">
        <f>(X402*Sheet1!$X$1+Z402*Sheet1!$Z$1)*D402</f>
        <v>1.5318788760000002</v>
      </c>
      <c r="AM402" s="24">
        <f>(AF402*Sheet1!$AF$1+AD402*Sheet1!$AD$1+AC402*Sheet1!$AC$1+AA402*Sheet1!$AA$1+V402*Sheet1!$V$1+U402*Sheet1!$U$1+R402*Sheet1!$R$1)*D402</f>
        <v>8.3659565000000005E-2</v>
      </c>
      <c r="AN402" s="29" t="s">
        <v>2237</v>
      </c>
      <c r="AO402" s="19">
        <v>6060</v>
      </c>
      <c r="AP402" s="30" t="s">
        <v>20</v>
      </c>
      <c r="AQ402" s="30" t="s">
        <v>4</v>
      </c>
    </row>
    <row r="403" spans="1:43" ht="15.75" customHeight="1">
      <c r="A403" s="5">
        <v>1799</v>
      </c>
      <c r="B403" s="5">
        <v>1114440656</v>
      </c>
      <c r="C403" s="5" t="s">
        <v>378</v>
      </c>
      <c r="D403" s="5">
        <f>(H403*Sheet1!$H$1+I403*Sheet1!$I$1+J403*Sheet1!$J$1+K403*Sheet1!$K$1+L403*Sheet1!$L$1+M403*Sheet1!$M$1+N403*Sheet1!$N$1+O403*Sheet1!$O$1)</f>
        <v>-0.41351000000000004</v>
      </c>
      <c r="E403" s="5">
        <f>(Q403*Sheet1!$Q$1+R403*Sheet1!$R$1+S403*Sheet1!$S$1+T403*Sheet1!$T$1+U403*Sheet1!$U$1+V403*Sheet1!$V$1+W403*Sheet1!$W$1+X403*Sheet1!$X$1+Y403*Sheet1!$Y$1+Z403*Sheet1!$Z$1+AA403*Sheet1!$AA$1+AB403*Sheet1!$AB$1+AC403*Sheet1!$AC$1+AD403*Sheet1!$AD$1+AE403*Sheet1!$AE$1+AF403*Sheet1!$AF$1)</f>
        <v>2.2070000000000003</v>
      </c>
      <c r="F403" s="5">
        <f t="shared" si="6"/>
        <v>-0.18024177257500004</v>
      </c>
      <c r="G403" s="5"/>
      <c r="H403" s="5">
        <v>0</v>
      </c>
      <c r="I403" s="5">
        <v>1.9E-3</v>
      </c>
      <c r="J403" s="5">
        <v>0</v>
      </c>
      <c r="K403" s="5">
        <v>0.94989999999999997</v>
      </c>
      <c r="L403" s="5">
        <v>0</v>
      </c>
      <c r="M403" s="5">
        <v>3.4500000000000003E-2</v>
      </c>
      <c r="N403" s="5">
        <v>0</v>
      </c>
      <c r="O403" s="5">
        <v>0</v>
      </c>
      <c r="P403" s="5"/>
      <c r="Q403" s="5">
        <v>1.8800000000000001E-2</v>
      </c>
      <c r="R403" s="5">
        <v>0</v>
      </c>
      <c r="S403" s="5">
        <v>0.1278</v>
      </c>
      <c r="T403" s="5">
        <v>0</v>
      </c>
      <c r="U403" s="5">
        <v>1E-4</v>
      </c>
      <c r="V403" s="5">
        <v>0</v>
      </c>
      <c r="W403" s="5">
        <v>0</v>
      </c>
      <c r="X403" s="5">
        <v>0</v>
      </c>
      <c r="Y403" s="5">
        <v>0.9425</v>
      </c>
      <c r="Z403" s="5">
        <v>1.8E-3</v>
      </c>
      <c r="AA403" s="5">
        <v>2.0000000000000001E-4</v>
      </c>
      <c r="AB403" s="5">
        <v>0</v>
      </c>
      <c r="AC403" s="5">
        <v>0</v>
      </c>
      <c r="AD403" s="5">
        <v>0</v>
      </c>
      <c r="AE403" s="5">
        <v>0</v>
      </c>
      <c r="AF403" s="5">
        <v>6.9999999999999999E-4</v>
      </c>
      <c r="AG403" s="5">
        <v>5.9999999999999995E-4</v>
      </c>
      <c r="AH403" s="6" t="s">
        <v>113</v>
      </c>
      <c r="AI403" s="7"/>
      <c r="AJ403" s="7"/>
      <c r="AK403" s="24">
        <f>(AB403*Sheet1!$AB$1+W403*Sheet1!$W$1+T403*Sheet1!$T$1+Q403*Sheet1!$Q$1+AE403*Sheet1!$AE$1+Y403*Sheet1!$Y$1+S403*Sheet1!$S$1)*D403</f>
        <v>-0.90848147000000012</v>
      </c>
      <c r="AL403" s="24">
        <f>(X403*Sheet1!$X$1+Z403*Sheet1!$Z$1)*D403</f>
        <v>-2.9772720000000004E-3</v>
      </c>
      <c r="AM403" s="24">
        <f>(AF403*Sheet1!$AF$1+AD403*Sheet1!$AD$1+AC403*Sheet1!$AC$1+AA403*Sheet1!$AA$1+V403*Sheet1!$V$1+U403*Sheet1!$U$1+R403*Sheet1!$R$1)*D403</f>
        <v>-1.1578280000000001E-3</v>
      </c>
      <c r="AN403" s="29" t="s">
        <v>2238</v>
      </c>
      <c r="AO403" s="19">
        <v>6069</v>
      </c>
      <c r="AP403" s="30" t="s">
        <v>19</v>
      </c>
      <c r="AQ403" s="30" t="s">
        <v>6</v>
      </c>
    </row>
    <row r="404" spans="1:43" ht="15.75" customHeight="1">
      <c r="A404" s="5">
        <v>1827</v>
      </c>
      <c r="B404" s="5">
        <v>1089973399</v>
      </c>
      <c r="C404" s="5" t="s">
        <v>378</v>
      </c>
      <c r="D404" s="5">
        <f>(H404*Sheet1!$H$1+I404*Sheet1!$I$1+J404*Sheet1!$J$1+K404*Sheet1!$K$1+L404*Sheet1!$L$1+M404*Sheet1!$M$1+N404*Sheet1!$N$1+O404*Sheet1!$O$1)</f>
        <v>-0.76490999999999998</v>
      </c>
      <c r="E404" s="5">
        <f>(Q404*Sheet1!$Q$1+R404*Sheet1!$R$1+S404*Sheet1!$S$1+T404*Sheet1!$T$1+U404*Sheet1!$U$1+V404*Sheet1!$V$1+W404*Sheet1!$W$1+X404*Sheet1!$X$1+Y404*Sheet1!$Y$1+Z404*Sheet1!$Z$1+AA404*Sheet1!$AA$1+AB404*Sheet1!$AB$1+AC404*Sheet1!$AC$1+AD404*Sheet1!$AD$1+AE404*Sheet1!$AE$1+AF404*Sheet1!$AF$1)</f>
        <v>1.2528999999999999</v>
      </c>
      <c r="F404" s="5">
        <f t="shared" si="6"/>
        <v>-0.1949295573126</v>
      </c>
      <c r="G404" s="5"/>
      <c r="H404" s="5">
        <v>0</v>
      </c>
      <c r="I404" s="5">
        <v>9.1999999999999998E-3</v>
      </c>
      <c r="J404" s="5">
        <v>0</v>
      </c>
      <c r="K404" s="5">
        <v>0.38650000000000001</v>
      </c>
      <c r="L404" s="5">
        <v>1E-4</v>
      </c>
      <c r="M404" s="5">
        <v>0.61480000000000001</v>
      </c>
      <c r="N404" s="5">
        <v>1E-4</v>
      </c>
      <c r="O404" s="5">
        <v>0</v>
      </c>
      <c r="P404" s="5"/>
      <c r="Q404" s="5">
        <v>0.2145</v>
      </c>
      <c r="R404" s="5">
        <v>5.0000000000000001E-4</v>
      </c>
      <c r="S404" s="5">
        <v>1E-4</v>
      </c>
      <c r="T404" s="5">
        <v>0</v>
      </c>
      <c r="U404" s="5">
        <v>8.8000000000000005E-3</v>
      </c>
      <c r="V404" s="5">
        <v>0</v>
      </c>
      <c r="W404" s="5">
        <v>0</v>
      </c>
      <c r="X404" s="5">
        <v>0</v>
      </c>
      <c r="Y404" s="5">
        <v>1E-4</v>
      </c>
      <c r="Z404" s="5">
        <v>1.9E-2</v>
      </c>
      <c r="AA404" s="5">
        <v>6.7699999999999996E-2</v>
      </c>
      <c r="AB404" s="5">
        <v>2.0000000000000001E-4</v>
      </c>
      <c r="AC404" s="5">
        <v>6.0699999999999997E-2</v>
      </c>
      <c r="AD404" s="5">
        <v>1.4E-3</v>
      </c>
      <c r="AE404" s="5">
        <v>0</v>
      </c>
      <c r="AF404" s="5">
        <v>4.0399999999999998E-2</v>
      </c>
      <c r="AG404" s="5">
        <v>3.0999999999999999E-3</v>
      </c>
      <c r="AH404" s="6" t="s">
        <v>431</v>
      </c>
      <c r="AI404" s="7"/>
      <c r="AJ404" s="7"/>
      <c r="AK404" s="24">
        <f>(AB404*Sheet1!$AB$1+W404*Sheet1!$W$1+T404*Sheet1!$T$1+Q404*Sheet1!$Q$1+AE404*Sheet1!$AE$1+Y404*Sheet1!$Y$1+S404*Sheet1!$S$1)*D404</f>
        <v>-0.49298449499999997</v>
      </c>
      <c r="AL404" s="24">
        <f>(X404*Sheet1!$X$1+Z404*Sheet1!$Z$1)*D404</f>
        <v>-5.8133159999999996E-2</v>
      </c>
      <c r="AM404" s="24">
        <f>(AF404*Sheet1!$AF$1+AD404*Sheet1!$AD$1+AC404*Sheet1!$AC$1+AA404*Sheet1!$AA$1+V404*Sheet1!$V$1+U404*Sheet1!$U$1+R404*Sheet1!$R$1)*D404</f>
        <v>-0.407238084</v>
      </c>
      <c r="AN404" s="29" t="s">
        <v>2239</v>
      </c>
      <c r="AO404" s="19">
        <v>6073</v>
      </c>
      <c r="AP404" s="30" t="s">
        <v>11</v>
      </c>
      <c r="AQ404" s="30" t="s">
        <v>8</v>
      </c>
    </row>
    <row r="405" spans="1:43" ht="15.75" customHeight="1">
      <c r="A405" s="5">
        <v>1838</v>
      </c>
      <c r="B405" s="5">
        <v>1000997242</v>
      </c>
      <c r="C405" s="5" t="s">
        <v>378</v>
      </c>
      <c r="D405" s="5">
        <f>(H405*Sheet1!$H$1+I405*Sheet1!$I$1+J405*Sheet1!$J$1+K405*Sheet1!$K$1+L405*Sheet1!$L$1+M405*Sheet1!$M$1+N405*Sheet1!$N$1+O405*Sheet1!$O$1)</f>
        <v>-0.86630000000000007</v>
      </c>
      <c r="E405" s="5">
        <f>(Q405*Sheet1!$Q$1+R405*Sheet1!$R$1+S405*Sheet1!$S$1+T405*Sheet1!$T$1+U405*Sheet1!$U$1+V405*Sheet1!$V$1+W405*Sheet1!$W$1+X405*Sheet1!$X$1+Y405*Sheet1!$Y$1+Z405*Sheet1!$Z$1+AA405*Sheet1!$AA$1+AB405*Sheet1!$AB$1+AC405*Sheet1!$AC$1+AD405*Sheet1!$AD$1+AE405*Sheet1!$AE$1+AF405*Sheet1!$AF$1)</f>
        <v>2.0354000000000001</v>
      </c>
      <c r="F405" s="5">
        <f t="shared" si="6"/>
        <v>-0.3530060574040001</v>
      </c>
      <c r="G405" s="5"/>
      <c r="H405" s="5">
        <v>0</v>
      </c>
      <c r="I405" s="5">
        <v>6.6E-3</v>
      </c>
      <c r="J405" s="5">
        <v>0</v>
      </c>
      <c r="K405" s="5">
        <v>0.20069999999999999</v>
      </c>
      <c r="L405" s="5">
        <v>0</v>
      </c>
      <c r="M405" s="5">
        <v>0.78859999999999997</v>
      </c>
      <c r="N405" s="5">
        <v>0</v>
      </c>
      <c r="O405" s="5">
        <v>8.9999999999999998E-4</v>
      </c>
      <c r="P405" s="5"/>
      <c r="Q405" s="5">
        <v>1.5E-3</v>
      </c>
      <c r="R405" s="5">
        <v>8.0000000000000004E-4</v>
      </c>
      <c r="S405" s="5">
        <v>0.99870000000000003</v>
      </c>
      <c r="T405" s="5">
        <v>0</v>
      </c>
      <c r="U405" s="5">
        <v>6.9999999999999999E-4</v>
      </c>
      <c r="V405" s="5">
        <v>0</v>
      </c>
      <c r="W405" s="5">
        <v>0</v>
      </c>
      <c r="X405" s="5">
        <v>0</v>
      </c>
      <c r="Y405" s="5">
        <v>5.1000000000000004E-3</v>
      </c>
      <c r="Z405" s="5">
        <v>4.4999999999999997E-3</v>
      </c>
      <c r="AA405" s="5">
        <v>4.0000000000000002E-4</v>
      </c>
      <c r="AB405" s="5">
        <v>0</v>
      </c>
      <c r="AC405" s="5">
        <v>0</v>
      </c>
      <c r="AD405" s="5">
        <v>2.0000000000000001E-4</v>
      </c>
      <c r="AE405" s="5">
        <v>0</v>
      </c>
      <c r="AF405" s="5">
        <v>0</v>
      </c>
      <c r="AG405" s="5">
        <v>2.2000000000000001E-3</v>
      </c>
      <c r="AH405" s="6" t="s">
        <v>222</v>
      </c>
      <c r="AI405" s="7"/>
      <c r="AJ405" s="7"/>
      <c r="AK405" s="24">
        <f>(AB405*Sheet1!$AB$1+W405*Sheet1!$W$1+T405*Sheet1!$T$1+Q405*Sheet1!$Q$1+AE405*Sheet1!$AE$1+Y405*Sheet1!$Y$1+S405*Sheet1!$S$1)*D405</f>
        <v>-1.7430822300000004</v>
      </c>
      <c r="AL405" s="24">
        <f>(X405*Sheet1!$X$1+Z405*Sheet1!$Z$1)*D405</f>
        <v>-1.55934E-2</v>
      </c>
      <c r="AM405" s="24">
        <f>(AF405*Sheet1!$AF$1+AD405*Sheet1!$AD$1+AC405*Sheet1!$AC$1+AA405*Sheet1!$AA$1+V405*Sheet1!$V$1+U405*Sheet1!$U$1+R405*Sheet1!$R$1)*D405</f>
        <v>-4.5913900000000007E-3</v>
      </c>
      <c r="AN405" s="29" t="s">
        <v>2240</v>
      </c>
      <c r="AO405" s="19">
        <v>6063</v>
      </c>
      <c r="AP405" s="30" t="s">
        <v>13</v>
      </c>
      <c r="AQ405" s="30" t="s">
        <v>8</v>
      </c>
    </row>
    <row r="406" spans="1:43" ht="15.75" customHeight="1">
      <c r="A406" s="5">
        <v>1852</v>
      </c>
      <c r="B406" s="5">
        <v>1088993233</v>
      </c>
      <c r="C406" s="5" t="s">
        <v>378</v>
      </c>
      <c r="D406" s="5">
        <f>(H406*Sheet1!$H$1+I406*Sheet1!$I$1+J406*Sheet1!$J$1+K406*Sheet1!$K$1+L406*Sheet1!$L$1+M406*Sheet1!$M$1+N406*Sheet1!$N$1+O406*Sheet1!$O$1)</f>
        <v>-0.90787999999999991</v>
      </c>
      <c r="E406" s="5">
        <f>(Q406*Sheet1!$Q$1+R406*Sheet1!$R$1+S406*Sheet1!$S$1+T406*Sheet1!$T$1+U406*Sheet1!$U$1+V406*Sheet1!$V$1+W406*Sheet1!$W$1+X406*Sheet1!$X$1+Y406*Sheet1!$Y$1+Z406*Sheet1!$Z$1+AA406*Sheet1!$AA$1+AB406*Sheet1!$AB$1+AC406*Sheet1!$AC$1+AD406*Sheet1!$AD$1+AE406*Sheet1!$AE$1+AF406*Sheet1!$AF$1)</f>
        <v>0.97189999999999988</v>
      </c>
      <c r="F406" s="5">
        <f t="shared" si="6"/>
        <v>-0.17735608297199995</v>
      </c>
      <c r="G406" s="5"/>
      <c r="H406" s="5">
        <v>1E-4</v>
      </c>
      <c r="I406" s="5">
        <v>9.2999999999999992E-3</v>
      </c>
      <c r="J406" s="5">
        <v>0</v>
      </c>
      <c r="K406" s="5">
        <v>0.12839999999999999</v>
      </c>
      <c r="L406" s="5">
        <v>0</v>
      </c>
      <c r="M406" s="5">
        <v>0.86109999999999998</v>
      </c>
      <c r="N406" s="5">
        <v>1E-4</v>
      </c>
      <c r="O406" s="5">
        <v>1E-4</v>
      </c>
      <c r="P406" s="5"/>
      <c r="Q406" s="5">
        <v>0.13250000000000001</v>
      </c>
      <c r="R406" s="5">
        <v>2.9999999999999997E-4</v>
      </c>
      <c r="S406" s="5">
        <v>3.5700000000000003E-2</v>
      </c>
      <c r="T406" s="5">
        <v>0.15140000000000001</v>
      </c>
      <c r="U406" s="5">
        <v>4.5999999999999999E-3</v>
      </c>
      <c r="V406" s="5">
        <v>0</v>
      </c>
      <c r="W406" s="5">
        <v>0</v>
      </c>
      <c r="X406" s="5">
        <v>0</v>
      </c>
      <c r="Y406" s="5">
        <v>5.11E-2</v>
      </c>
      <c r="Z406" s="5">
        <v>1.5599999999999999E-2</v>
      </c>
      <c r="AA406" s="5">
        <v>9.7000000000000003E-3</v>
      </c>
      <c r="AB406" s="5">
        <v>1E-4</v>
      </c>
      <c r="AC406" s="5">
        <v>0</v>
      </c>
      <c r="AD406" s="5">
        <v>2.9999999999999997E-4</v>
      </c>
      <c r="AE406" s="5">
        <v>0</v>
      </c>
      <c r="AF406" s="5">
        <v>1E-4</v>
      </c>
      <c r="AG406" s="5">
        <v>3.0999999999999999E-3</v>
      </c>
      <c r="AH406" s="6" t="s">
        <v>213</v>
      </c>
      <c r="AI406" s="7"/>
      <c r="AJ406" s="7"/>
      <c r="AK406" s="24">
        <f>(AB406*Sheet1!$AB$1+W406*Sheet1!$W$1+T406*Sheet1!$T$1+Q406*Sheet1!$Q$1+AE406*Sheet1!$AE$1+Y406*Sheet1!$Y$1+S406*Sheet1!$S$1)*D406</f>
        <v>-0.79366869600000001</v>
      </c>
      <c r="AL406" s="24">
        <f>(X406*Sheet1!$X$1+Z406*Sheet1!$Z$1)*D406</f>
        <v>-5.6651711999999993E-2</v>
      </c>
      <c r="AM406" s="24">
        <f>(AF406*Sheet1!$AF$1+AD406*Sheet1!$AD$1+AC406*Sheet1!$AC$1+AA406*Sheet1!$AA$1+V406*Sheet1!$V$1+U406*Sheet1!$U$1+R406*Sheet1!$R$1)*D406</f>
        <v>-3.2048164000000004E-2</v>
      </c>
      <c r="AN406" s="29" t="s">
        <v>2241</v>
      </c>
      <c r="AO406" s="19">
        <v>6064</v>
      </c>
      <c r="AP406" s="30" t="s">
        <v>14</v>
      </c>
      <c r="AQ406" s="30" t="s">
        <v>8</v>
      </c>
    </row>
    <row r="407" spans="1:43" ht="15.75" customHeight="1">
      <c r="A407" s="5">
        <v>1871</v>
      </c>
      <c r="B407" s="5">
        <v>1070429564</v>
      </c>
      <c r="C407" s="5" t="s">
        <v>378</v>
      </c>
      <c r="D407" s="5">
        <f>(H407*Sheet1!$H$1+I407*Sheet1!$I$1+J407*Sheet1!$J$1+K407*Sheet1!$K$1+L407*Sheet1!$L$1+M407*Sheet1!$M$1+N407*Sheet1!$N$1+O407*Sheet1!$O$1)</f>
        <v>0</v>
      </c>
      <c r="E407" s="5">
        <f>(Q407*Sheet1!$Q$1+R407*Sheet1!$R$1+S407*Sheet1!$S$1+T407*Sheet1!$T$1+U407*Sheet1!$U$1+V407*Sheet1!$V$1+W407*Sheet1!$W$1+X407*Sheet1!$X$1+Y407*Sheet1!$Y$1+Z407*Sheet1!$Z$1+AA407*Sheet1!$AA$1+AB407*Sheet1!$AB$1+AC407*Sheet1!$AC$1+AD407*Sheet1!$AD$1+AE407*Sheet1!$AE$1+AF407*Sheet1!$AF$1)</f>
        <v>0</v>
      </c>
      <c r="F407" s="5">
        <f t="shared" si="6"/>
        <v>0</v>
      </c>
      <c r="G407" s="5"/>
      <c r="AG407" s="5">
        <v>0</v>
      </c>
      <c r="AH407" s="8">
        <v>0</v>
      </c>
      <c r="AI407" s="9"/>
      <c r="AJ407" s="9" t="s">
        <v>59</v>
      </c>
      <c r="AK407" s="24">
        <f>(AB407*Sheet1!$AB$1+W407*Sheet1!$W$1+T407*Sheet1!$T$1+Q407*Sheet1!$Q$1+AE407*Sheet1!$AE$1+Y407*Sheet1!$Y$1+S407*Sheet1!$S$1)*D407</f>
        <v>0</v>
      </c>
      <c r="AL407" s="24">
        <f>(X407*Sheet1!$X$1+Z407*Sheet1!$Z$1)*D407</f>
        <v>0</v>
      </c>
      <c r="AM407" s="24">
        <f>(AF407*Sheet1!$AF$1+AD407*Sheet1!$AD$1+AC407*Sheet1!$AC$1+AA407*Sheet1!$AA$1+V407*Sheet1!$V$1+U407*Sheet1!$U$1+R407*Sheet1!$R$1)*D407</f>
        <v>0</v>
      </c>
      <c r="AN407" s="29" t="s">
        <v>2243</v>
      </c>
      <c r="AO407" s="19">
        <v>6066</v>
      </c>
      <c r="AP407" s="31"/>
      <c r="AQ407" s="31"/>
    </row>
    <row r="408" spans="1:43" ht="15.75" customHeight="1">
      <c r="A408" s="5">
        <v>1878</v>
      </c>
      <c r="B408" s="5">
        <v>1071132454</v>
      </c>
      <c r="C408" s="5" t="s">
        <v>378</v>
      </c>
      <c r="D408" s="5">
        <f>(H408*Sheet1!$H$1+I408*Sheet1!$I$1+J408*Sheet1!$J$1+K408*Sheet1!$K$1+L408*Sheet1!$L$1+M408*Sheet1!$M$1+N408*Sheet1!$N$1+O408*Sheet1!$O$1)</f>
        <v>0</v>
      </c>
      <c r="E408" s="5">
        <f>(Q408*Sheet1!$Q$1+R408*Sheet1!$R$1+S408*Sheet1!$S$1+T408*Sheet1!$T$1+U408*Sheet1!$U$1+V408*Sheet1!$V$1+W408*Sheet1!$W$1+X408*Sheet1!$X$1+Y408*Sheet1!$Y$1+Z408*Sheet1!$Z$1+AA408*Sheet1!$AA$1+AB408*Sheet1!$AB$1+AC408*Sheet1!$AC$1+AD408*Sheet1!$AD$1+AE408*Sheet1!$AE$1+AF408*Sheet1!$AF$1)</f>
        <v>0</v>
      </c>
      <c r="F408" s="5">
        <f t="shared" si="6"/>
        <v>0</v>
      </c>
      <c r="G408" s="5"/>
      <c r="AG408" s="5">
        <v>0</v>
      </c>
      <c r="AH408" s="8">
        <v>0</v>
      </c>
      <c r="AI408" s="9"/>
      <c r="AJ408" s="9"/>
      <c r="AK408" s="24">
        <f>(AB408*Sheet1!$AB$1+W408*Sheet1!$W$1+T408*Sheet1!$T$1+Q408*Sheet1!$Q$1+AE408*Sheet1!$AE$1+Y408*Sheet1!$Y$1+S408*Sheet1!$S$1)*D408</f>
        <v>0</v>
      </c>
      <c r="AL408" s="24">
        <f>(X408*Sheet1!$X$1+Z408*Sheet1!$Z$1)*D408</f>
        <v>0</v>
      </c>
      <c r="AM408" s="24">
        <f>(AF408*Sheet1!$AF$1+AD408*Sheet1!$AD$1+AC408*Sheet1!$AC$1+AA408*Sheet1!$AA$1+V408*Sheet1!$V$1+U408*Sheet1!$U$1+R408*Sheet1!$R$1)*D408</f>
        <v>0</v>
      </c>
      <c r="AN408" s="29" t="s">
        <v>2228</v>
      </c>
      <c r="AO408" s="19">
        <v>6001</v>
      </c>
      <c r="AP408" s="31"/>
      <c r="AQ408" s="31"/>
    </row>
    <row r="409" spans="1:43" ht="15.75" customHeight="1">
      <c r="A409" s="5">
        <v>1881</v>
      </c>
      <c r="B409" s="5">
        <v>1090827243</v>
      </c>
      <c r="C409" s="5" t="s">
        <v>378</v>
      </c>
      <c r="D409" s="5">
        <f>(H409*Sheet1!$H$1+I409*Sheet1!$I$1+J409*Sheet1!$J$1+K409*Sheet1!$K$1+L409*Sheet1!$L$1+M409*Sheet1!$M$1+N409*Sheet1!$N$1+O409*Sheet1!$O$1)</f>
        <v>0.12499999999999994</v>
      </c>
      <c r="E409" s="5">
        <f>(Q409*Sheet1!$Q$1+R409*Sheet1!$R$1+S409*Sheet1!$S$1+T409*Sheet1!$T$1+U409*Sheet1!$U$1+V409*Sheet1!$V$1+W409*Sheet1!$W$1+X409*Sheet1!$X$1+Y409*Sheet1!$Y$1+Z409*Sheet1!$Z$1+AA409*Sheet1!$AA$1+AB409*Sheet1!$AB$1+AC409*Sheet1!$AC$1+AD409*Sheet1!$AD$1+AE409*Sheet1!$AE$1+AF409*Sheet1!$AF$1)</f>
        <v>3.0830000000000002</v>
      </c>
      <c r="F409" s="5">
        <f t="shared" si="6"/>
        <v>0.11692277499999995</v>
      </c>
      <c r="G409" s="5"/>
      <c r="H409" s="5">
        <v>7.9000000000000008E-3</v>
      </c>
      <c r="I409" s="5">
        <v>0.63319999999999999</v>
      </c>
      <c r="J409" s="5">
        <v>4.7999999999999996E-3</v>
      </c>
      <c r="K409" s="5">
        <v>0.37290000000000001</v>
      </c>
      <c r="L409" s="5">
        <v>2.9999999999999997E-4</v>
      </c>
      <c r="M409" s="5">
        <v>1.9199999999999998E-2</v>
      </c>
      <c r="N409" s="5">
        <v>4.7300000000000002E-2</v>
      </c>
      <c r="O409" s="5">
        <v>8.9999999999999998E-4</v>
      </c>
      <c r="P409" s="5"/>
      <c r="Q409" s="5">
        <v>0.64480000000000004</v>
      </c>
      <c r="R409" s="5">
        <v>0</v>
      </c>
      <c r="S409" s="5">
        <v>1E-4</v>
      </c>
      <c r="T409" s="5">
        <v>1E-4</v>
      </c>
      <c r="U409" s="5">
        <v>3.3E-3</v>
      </c>
      <c r="V409" s="5">
        <v>0</v>
      </c>
      <c r="W409" s="5">
        <v>0</v>
      </c>
      <c r="X409" s="5">
        <v>0</v>
      </c>
      <c r="Y409" s="5">
        <v>0</v>
      </c>
      <c r="Z409" s="5">
        <v>0.25369999999999998</v>
      </c>
      <c r="AA409" s="5">
        <v>5.8700000000000002E-2</v>
      </c>
      <c r="AB409" s="5">
        <v>2.9999999999999997E-4</v>
      </c>
      <c r="AC409" s="5">
        <v>0</v>
      </c>
      <c r="AD409" s="5">
        <v>1.2999999999999999E-3</v>
      </c>
      <c r="AE409" s="5">
        <v>0</v>
      </c>
      <c r="AF409" s="5">
        <v>0</v>
      </c>
      <c r="AG409" s="5">
        <v>0.21529999999999999</v>
      </c>
      <c r="AH409" s="6" t="s">
        <v>432</v>
      </c>
      <c r="AI409" s="7" t="s">
        <v>433</v>
      </c>
      <c r="AJ409" s="7"/>
      <c r="AK409" s="24">
        <f>(AB409*Sheet1!$AB$1+W409*Sheet1!$W$1+T409*Sheet1!$T$1+Q409*Sheet1!$Q$1+AE409*Sheet1!$AE$1+Y409*Sheet1!$Y$1+S409*Sheet1!$S$1)*D409</f>
        <v>0.24196249999999991</v>
      </c>
      <c r="AL409" s="24">
        <f>(X409*Sheet1!$X$1+Z409*Sheet1!$Z$1)*D409</f>
        <v>0.12684999999999994</v>
      </c>
      <c r="AM409" s="24">
        <f>(AF409*Sheet1!$AF$1+AD409*Sheet1!$AD$1+AC409*Sheet1!$AC$1+AA409*Sheet1!$AA$1+V409*Sheet1!$V$1+U409*Sheet1!$U$1+R409*Sheet1!$R$1)*D409</f>
        <v>1.6562499999999994E-2</v>
      </c>
      <c r="AN409" s="29" t="s">
        <v>2229</v>
      </c>
      <c r="AO409" s="19">
        <v>6009</v>
      </c>
      <c r="AP409" s="30" t="s">
        <v>11</v>
      </c>
      <c r="AQ409" s="30" t="s">
        <v>4</v>
      </c>
    </row>
    <row r="410" spans="1:43" ht="15.75" customHeight="1">
      <c r="A410" s="5">
        <v>1897</v>
      </c>
      <c r="B410" s="5">
        <v>1091585335</v>
      </c>
      <c r="C410" s="5" t="s">
        <v>378</v>
      </c>
      <c r="D410" s="5">
        <f>(H410*Sheet1!$H$1+I410*Sheet1!$I$1+J410*Sheet1!$J$1+K410*Sheet1!$K$1+L410*Sheet1!$L$1+M410*Sheet1!$M$1+N410*Sheet1!$N$1+O410*Sheet1!$O$1)</f>
        <v>0</v>
      </c>
      <c r="E410" s="5">
        <f>(Q410*Sheet1!$Q$1+R410*Sheet1!$R$1+S410*Sheet1!$S$1+T410*Sheet1!$T$1+U410*Sheet1!$U$1+V410*Sheet1!$V$1+W410*Sheet1!$W$1+X410*Sheet1!$X$1+Y410*Sheet1!$Y$1+Z410*Sheet1!$Z$1+AA410*Sheet1!$AA$1+AB410*Sheet1!$AB$1+AC410*Sheet1!$AC$1+AD410*Sheet1!$AD$1+AE410*Sheet1!$AE$1+AF410*Sheet1!$AF$1)</f>
        <v>0</v>
      </c>
      <c r="F410" s="5">
        <f t="shared" si="6"/>
        <v>0</v>
      </c>
      <c r="G410" s="5"/>
      <c r="AG410" s="5">
        <v>0</v>
      </c>
      <c r="AH410" s="8">
        <v>0</v>
      </c>
      <c r="AI410" s="9"/>
      <c r="AJ410" s="9" t="s">
        <v>59</v>
      </c>
      <c r="AK410" s="24">
        <f>(AB410*Sheet1!$AB$1+W410*Sheet1!$W$1+T410*Sheet1!$T$1+Q410*Sheet1!$Q$1+AE410*Sheet1!$AE$1+Y410*Sheet1!$Y$1+S410*Sheet1!$S$1)*D410</f>
        <v>0</v>
      </c>
      <c r="AL410" s="24">
        <f>(X410*Sheet1!$X$1+Z410*Sheet1!$Z$1)*D410</f>
        <v>0</v>
      </c>
      <c r="AM410" s="24">
        <f>(AF410*Sheet1!$AF$1+AD410*Sheet1!$AD$1+AC410*Sheet1!$AC$1+AA410*Sheet1!$AA$1+V410*Sheet1!$V$1+U410*Sheet1!$U$1+R410*Sheet1!$R$1)*D410</f>
        <v>0</v>
      </c>
      <c r="AN410" s="29" t="s">
        <v>2231</v>
      </c>
      <c r="AO410" s="19">
        <v>6013</v>
      </c>
      <c r="AP410" s="31"/>
      <c r="AQ410" s="31"/>
    </row>
    <row r="411" spans="1:43" ht="15.75" customHeight="1">
      <c r="A411" s="5">
        <v>1965</v>
      </c>
      <c r="B411" s="5">
        <v>1088170937</v>
      </c>
      <c r="C411" s="5" t="s">
        <v>378</v>
      </c>
      <c r="D411" s="5">
        <f>(H411*Sheet1!$H$1+I411*Sheet1!$I$1+J411*Sheet1!$J$1+K411*Sheet1!$K$1+L411*Sheet1!$L$1+M411*Sheet1!$M$1+N411*Sheet1!$N$1+O411*Sheet1!$O$1)</f>
        <v>-0.5131</v>
      </c>
      <c r="E411" s="5">
        <f>(Q411*Sheet1!$Q$1+R411*Sheet1!$R$1+S411*Sheet1!$S$1+T411*Sheet1!$T$1+U411*Sheet1!$U$1+V411*Sheet1!$V$1+W411*Sheet1!$W$1+X411*Sheet1!$X$1+Y411*Sheet1!$Y$1+Z411*Sheet1!$Z$1+AA411*Sheet1!$AA$1+AB411*Sheet1!$AB$1+AC411*Sheet1!$AC$1+AD411*Sheet1!$AD$1+AE411*Sheet1!$AE$1+AF411*Sheet1!$AF$1)</f>
        <v>2.7372000000000001</v>
      </c>
      <c r="F411" s="5">
        <f t="shared" si="6"/>
        <v>-0.30013252928400003</v>
      </c>
      <c r="G411" s="5"/>
      <c r="H411" s="5">
        <v>0</v>
      </c>
      <c r="I411" s="5">
        <v>2.47E-2</v>
      </c>
      <c r="J411" s="5">
        <v>1E-4</v>
      </c>
      <c r="K411" s="5">
        <v>0.8357</v>
      </c>
      <c r="L411" s="5">
        <v>0</v>
      </c>
      <c r="M411" s="5">
        <v>0.191</v>
      </c>
      <c r="N411" s="5">
        <v>2.9999999999999997E-4</v>
      </c>
      <c r="O411" s="5">
        <v>0</v>
      </c>
      <c r="P411" s="5"/>
      <c r="Q411" s="5">
        <v>1.17E-2</v>
      </c>
      <c r="R411" s="5">
        <v>1.6999999999999999E-3</v>
      </c>
      <c r="S411" s="5">
        <v>1E-4</v>
      </c>
      <c r="T411" s="5">
        <v>0</v>
      </c>
      <c r="U411" s="5">
        <v>1.1900000000000001E-2</v>
      </c>
      <c r="V411" s="5">
        <v>0.63190000000000002</v>
      </c>
      <c r="W411" s="5">
        <v>0</v>
      </c>
      <c r="X411" s="5">
        <v>0</v>
      </c>
      <c r="Y411" s="5">
        <v>0.67479999999999996</v>
      </c>
      <c r="Z411" s="5">
        <v>2.3E-3</v>
      </c>
      <c r="AA411" s="5">
        <v>1.15E-2</v>
      </c>
      <c r="AB411" s="5">
        <v>0</v>
      </c>
      <c r="AC411" s="5">
        <v>0</v>
      </c>
      <c r="AD411" s="5">
        <v>1E-3</v>
      </c>
      <c r="AE411" s="5">
        <v>0</v>
      </c>
      <c r="AF411" s="5">
        <v>4.4000000000000003E-3</v>
      </c>
      <c r="AG411" s="5">
        <v>8.3000000000000001E-3</v>
      </c>
      <c r="AH411" s="6" t="s">
        <v>76</v>
      </c>
      <c r="AI411" s="7" t="s">
        <v>141</v>
      </c>
      <c r="AJ411" s="7"/>
      <c r="AK411" s="24">
        <f>(AB411*Sheet1!$AB$1+W411*Sheet1!$W$1+T411*Sheet1!$T$1+Q411*Sheet1!$Q$1+AE411*Sheet1!$AE$1+Y411*Sheet1!$Y$1+S411*Sheet1!$S$1)*D411</f>
        <v>-0.71059218999999985</v>
      </c>
      <c r="AL411" s="24">
        <f>(X411*Sheet1!$X$1+Z411*Sheet1!$Z$1)*D411</f>
        <v>-4.7205199999999998E-3</v>
      </c>
      <c r="AM411" s="24">
        <f>(AF411*Sheet1!$AF$1+AD411*Sheet1!$AD$1+AC411*Sheet1!$AC$1+AA411*Sheet1!$AA$1+V411*Sheet1!$V$1+U411*Sheet1!$U$1+R411*Sheet1!$R$1)*D411</f>
        <v>-0.68914461000000005</v>
      </c>
      <c r="AN411" s="29" t="s">
        <v>2232</v>
      </c>
      <c r="AO411" s="19">
        <v>6031</v>
      </c>
      <c r="AP411" s="30" t="s">
        <v>2262</v>
      </c>
      <c r="AQ411" s="30" t="s">
        <v>6</v>
      </c>
    </row>
    <row r="412" spans="1:43" ht="15.75" customHeight="1">
      <c r="A412" s="5">
        <v>1974</v>
      </c>
      <c r="B412" s="5">
        <v>1113281838</v>
      </c>
      <c r="C412" s="5" t="s">
        <v>378</v>
      </c>
      <c r="D412" s="5">
        <f>(H412*Sheet1!$H$1+I412*Sheet1!$I$1+J412*Sheet1!$J$1+K412*Sheet1!$K$1+L412*Sheet1!$L$1+M412*Sheet1!$M$1+N412*Sheet1!$N$1+O412*Sheet1!$O$1)</f>
        <v>0</v>
      </c>
      <c r="E412" s="5">
        <f>(Q412*Sheet1!$Q$1+R412*Sheet1!$R$1+S412*Sheet1!$S$1+T412*Sheet1!$T$1+U412*Sheet1!$U$1+V412*Sheet1!$V$1+W412*Sheet1!$W$1+X412*Sheet1!$X$1+Y412*Sheet1!$Y$1+Z412*Sheet1!$Z$1+AA412*Sheet1!$AA$1+AB412*Sheet1!$AB$1+AC412*Sheet1!$AC$1+AD412*Sheet1!$AD$1+AE412*Sheet1!$AE$1+AF412*Sheet1!$AF$1)</f>
        <v>0</v>
      </c>
      <c r="F412" s="5">
        <f t="shared" si="6"/>
        <v>0</v>
      </c>
      <c r="G412" s="5"/>
      <c r="AG412" s="5">
        <v>0</v>
      </c>
      <c r="AH412" s="8">
        <v>0</v>
      </c>
      <c r="AI412" s="9"/>
      <c r="AJ412" s="9"/>
      <c r="AK412" s="24">
        <f>(AB412*Sheet1!$AB$1+W412*Sheet1!$W$1+T412*Sheet1!$T$1+Q412*Sheet1!$Q$1+AE412*Sheet1!$AE$1+Y412*Sheet1!$Y$1+S412*Sheet1!$S$1)*D412</f>
        <v>0</v>
      </c>
      <c r="AL412" s="24">
        <f>(X412*Sheet1!$X$1+Z412*Sheet1!$Z$1)*D412</f>
        <v>0</v>
      </c>
      <c r="AM412" s="24">
        <f>(AF412*Sheet1!$AF$1+AD412*Sheet1!$AD$1+AC412*Sheet1!$AC$1+AA412*Sheet1!$AA$1+V412*Sheet1!$V$1+U412*Sheet1!$U$1+R412*Sheet1!$R$1)*D412</f>
        <v>0</v>
      </c>
      <c r="AN412" s="29" t="s">
        <v>2233</v>
      </c>
      <c r="AO412" s="19">
        <v>6033</v>
      </c>
      <c r="AP412" s="31"/>
      <c r="AQ412" s="31"/>
    </row>
    <row r="413" spans="1:43" ht="15.75" customHeight="1">
      <c r="A413" s="5">
        <v>1996</v>
      </c>
      <c r="B413" s="5">
        <v>1101115101</v>
      </c>
      <c r="C413" s="5" t="s">
        <v>378</v>
      </c>
      <c r="D413" s="5">
        <f>(H413*Sheet1!$H$1+I413*Sheet1!$I$1+J413*Sheet1!$J$1+K413*Sheet1!$K$1+L413*Sheet1!$L$1+M413*Sheet1!$M$1+N413*Sheet1!$N$1+O413*Sheet1!$O$1)</f>
        <v>-0.97038000000000002</v>
      </c>
      <c r="E413" s="5">
        <f>(Q413*Sheet1!$Q$1+R413*Sheet1!$R$1+S413*Sheet1!$S$1+T413*Sheet1!$T$1+U413*Sheet1!$U$1+V413*Sheet1!$V$1+W413*Sheet1!$W$1+X413*Sheet1!$X$1+Y413*Sheet1!$Y$1+Z413*Sheet1!$Z$1+AA413*Sheet1!$AA$1+AB413*Sheet1!$AB$1+AC413*Sheet1!$AC$1+AD413*Sheet1!$AD$1+AE413*Sheet1!$AE$1+AF413*Sheet1!$AF$1)</f>
        <v>2.4427999999999996</v>
      </c>
      <c r="F413" s="5">
        <f t="shared" si="6"/>
        <v>-0.48451880756159998</v>
      </c>
      <c r="G413" s="5"/>
      <c r="H413" s="5">
        <v>0</v>
      </c>
      <c r="I413" s="5">
        <v>8.0000000000000004E-4</v>
      </c>
      <c r="J413" s="5">
        <v>0</v>
      </c>
      <c r="K413" s="5">
        <v>8.3199999999999996E-2</v>
      </c>
      <c r="L413" s="5">
        <v>0</v>
      </c>
      <c r="M413" s="5">
        <v>0.9375</v>
      </c>
      <c r="N413" s="5">
        <v>0</v>
      </c>
      <c r="O413" s="5">
        <v>0</v>
      </c>
      <c r="P413" s="5"/>
      <c r="Q413" s="5">
        <v>9.1999999999999998E-3</v>
      </c>
      <c r="R413" s="5">
        <v>1E-4</v>
      </c>
      <c r="S413" s="5">
        <v>0.19620000000000001</v>
      </c>
      <c r="T413" s="5">
        <v>0</v>
      </c>
      <c r="U413" s="5">
        <v>2.0000000000000001E-4</v>
      </c>
      <c r="V413" s="5">
        <v>0</v>
      </c>
      <c r="W413" s="5">
        <v>0</v>
      </c>
      <c r="X413" s="5">
        <v>0</v>
      </c>
      <c r="Y413" s="5">
        <v>0.99580000000000002</v>
      </c>
      <c r="Z413" s="5">
        <v>7.4000000000000003E-3</v>
      </c>
      <c r="AA413" s="5">
        <v>4.0000000000000002E-4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2.9999999999999997E-4</v>
      </c>
      <c r="AH413" s="6" t="s">
        <v>319</v>
      </c>
      <c r="AI413" s="7"/>
      <c r="AJ413" s="7"/>
      <c r="AK413" s="24">
        <f>(AB413*Sheet1!$AB$1+W413*Sheet1!$W$1+T413*Sheet1!$T$1+Q413*Sheet1!$Q$1+AE413*Sheet1!$AE$1+Y413*Sheet1!$Y$1+S413*Sheet1!$S$1)*D413</f>
        <v>-2.3401684079999998</v>
      </c>
      <c r="AL413" s="24">
        <f>(X413*Sheet1!$X$1+Z413*Sheet1!$Z$1)*D413</f>
        <v>-2.8723248000000003E-2</v>
      </c>
      <c r="AM413" s="24">
        <f>(AF413*Sheet1!$AF$1+AD413*Sheet1!$AD$1+AC413*Sheet1!$AC$1+AA413*Sheet1!$AA$1+V413*Sheet1!$V$1+U413*Sheet1!$U$1+R413*Sheet1!$R$1)*D413</f>
        <v>-1.5526080000000002E-3</v>
      </c>
      <c r="AN413" s="29" t="s">
        <v>2234</v>
      </c>
      <c r="AO413" s="19">
        <v>6043</v>
      </c>
      <c r="AP413" s="30" t="s">
        <v>19</v>
      </c>
      <c r="AQ413" s="30" t="s">
        <v>8</v>
      </c>
    </row>
    <row r="414" spans="1:43" ht="15.75" customHeight="1">
      <c r="A414" s="5">
        <v>1999</v>
      </c>
      <c r="B414" s="5">
        <v>1117267410</v>
      </c>
      <c r="C414" s="5" t="s">
        <v>378</v>
      </c>
      <c r="D414" s="5">
        <f>(H414*Sheet1!$H$1+I414*Sheet1!$I$1+J414*Sheet1!$J$1+K414*Sheet1!$K$1+L414*Sheet1!$L$1+M414*Sheet1!$M$1+N414*Sheet1!$N$1+O414*Sheet1!$O$1)</f>
        <v>-0.84196000000000004</v>
      </c>
      <c r="E414" s="5">
        <f>(Q414*Sheet1!$Q$1+R414*Sheet1!$R$1+S414*Sheet1!$S$1+T414*Sheet1!$T$1+U414*Sheet1!$U$1+V414*Sheet1!$V$1+W414*Sheet1!$W$1+X414*Sheet1!$X$1+Y414*Sheet1!$Y$1+Z414*Sheet1!$Z$1+AA414*Sheet1!$AA$1+AB414*Sheet1!$AB$1+AC414*Sheet1!$AC$1+AD414*Sheet1!$AD$1+AE414*Sheet1!$AE$1+AF414*Sheet1!$AF$1)</f>
        <v>2.0586000000000002</v>
      </c>
      <c r="F414" s="5">
        <f t="shared" si="6"/>
        <v>-0.38062364477760002</v>
      </c>
      <c r="G414" s="5"/>
      <c r="H414" s="5">
        <v>1E-4</v>
      </c>
      <c r="I414" s="5">
        <v>4.3400000000000001E-2</v>
      </c>
      <c r="J414" s="5">
        <v>1E-4</v>
      </c>
      <c r="K414" s="5">
        <v>0.26819999999999999</v>
      </c>
      <c r="L414" s="5">
        <v>2.0000000000000001E-4</v>
      </c>
      <c r="M414" s="5">
        <v>0.75460000000000005</v>
      </c>
      <c r="N414" s="5">
        <v>4.0000000000000002E-4</v>
      </c>
      <c r="O414" s="5">
        <v>1.9E-3</v>
      </c>
      <c r="P414" s="5"/>
      <c r="Q414" s="5">
        <v>1E-4</v>
      </c>
      <c r="R414" s="5">
        <v>0</v>
      </c>
      <c r="S414" s="5">
        <v>0</v>
      </c>
      <c r="T414" s="5">
        <v>1</v>
      </c>
      <c r="U414" s="5">
        <v>2.9999999999999997E-4</v>
      </c>
      <c r="V414" s="5">
        <v>0</v>
      </c>
      <c r="W414" s="5">
        <v>0</v>
      </c>
      <c r="X414" s="5">
        <v>0</v>
      </c>
      <c r="Y414" s="5">
        <v>0</v>
      </c>
      <c r="Z414" s="5">
        <v>1.1999999999999999E-3</v>
      </c>
      <c r="AA414" s="5">
        <v>5.1999999999999998E-3</v>
      </c>
      <c r="AB414" s="5">
        <v>1.2200000000000001E-2</v>
      </c>
      <c r="AC414" s="5">
        <v>0</v>
      </c>
      <c r="AD414" s="5">
        <v>1.4E-3</v>
      </c>
      <c r="AE414" s="5">
        <v>0</v>
      </c>
      <c r="AF414" s="5">
        <v>0</v>
      </c>
      <c r="AG414" s="5">
        <v>1.4500000000000001E-2</v>
      </c>
      <c r="AH414" s="6" t="s">
        <v>434</v>
      </c>
      <c r="AI414" s="7"/>
      <c r="AJ414" s="7"/>
      <c r="AK414" s="24">
        <f>(AB414*Sheet1!$AB$1+W414*Sheet1!$W$1+T414*Sheet1!$T$1+Q414*Sheet1!$Q$1+AE414*Sheet1!$AE$1+Y414*Sheet1!$Y$1+S414*Sheet1!$S$1)*D414</f>
        <v>-1.7149883240000001</v>
      </c>
      <c r="AL414" s="24">
        <f>(X414*Sheet1!$X$1+Z414*Sheet1!$Z$1)*D414</f>
        <v>-4.0414079999999998E-3</v>
      </c>
      <c r="AM414" s="24">
        <f>(AF414*Sheet1!$AF$1+AD414*Sheet1!$AD$1+AC414*Sheet1!$AC$1+AA414*Sheet1!$AA$1+V414*Sheet1!$V$1+U414*Sheet1!$U$1+R414*Sheet1!$R$1)*D414</f>
        <v>-1.4229124000000003E-2</v>
      </c>
      <c r="AN414" s="29" t="s">
        <v>2235</v>
      </c>
      <c r="AO414" s="19">
        <v>6050</v>
      </c>
      <c r="AP414" s="30" t="s">
        <v>14</v>
      </c>
      <c r="AQ414" s="30" t="s">
        <v>8</v>
      </c>
    </row>
    <row r="415" spans="1:43" ht="15.75" customHeight="1">
      <c r="A415" s="5">
        <v>2032</v>
      </c>
      <c r="B415" s="5">
        <v>1117254168</v>
      </c>
      <c r="C415" s="5" t="s">
        <v>378</v>
      </c>
      <c r="D415" s="5">
        <f>(H415*Sheet1!$H$1+I415*Sheet1!$I$1+J415*Sheet1!$J$1+K415*Sheet1!$K$1+L415*Sheet1!$L$1+M415*Sheet1!$M$1+N415*Sheet1!$N$1+O415*Sheet1!$O$1)</f>
        <v>-0.4113</v>
      </c>
      <c r="E415" s="5">
        <f>(Q415*Sheet1!$Q$1+R415*Sheet1!$R$1+S415*Sheet1!$S$1+T415*Sheet1!$T$1+U415*Sheet1!$U$1+V415*Sheet1!$V$1+W415*Sheet1!$W$1+X415*Sheet1!$X$1+Y415*Sheet1!$Y$1+Z415*Sheet1!$Z$1+AA415*Sheet1!$AA$1+AB415*Sheet1!$AB$1+AC415*Sheet1!$AC$1+AD415*Sheet1!$AD$1+AE415*Sheet1!$AE$1+AF415*Sheet1!$AF$1)</f>
        <v>2.0461</v>
      </c>
      <c r="F415" s="5">
        <f t="shared" si="6"/>
        <v>-0.16780724944199998</v>
      </c>
      <c r="G415" s="5"/>
      <c r="H415" s="5">
        <v>0</v>
      </c>
      <c r="I415" s="5">
        <v>7.7999999999999996E-3</v>
      </c>
      <c r="J415" s="5">
        <v>0</v>
      </c>
      <c r="K415" s="5">
        <v>0.94810000000000005</v>
      </c>
      <c r="L415" s="5">
        <v>0</v>
      </c>
      <c r="M415" s="5">
        <v>3.5900000000000001E-2</v>
      </c>
      <c r="N415" s="5">
        <v>1E-4</v>
      </c>
      <c r="O415" s="5">
        <v>0</v>
      </c>
      <c r="P415" s="5"/>
      <c r="Q415" s="5">
        <v>1E-4</v>
      </c>
      <c r="R415" s="5">
        <v>4.0000000000000002E-4</v>
      </c>
      <c r="S415" s="5">
        <v>0</v>
      </c>
      <c r="T415" s="5">
        <v>0</v>
      </c>
      <c r="U415" s="5">
        <v>1.32E-2</v>
      </c>
      <c r="V415" s="5">
        <v>1</v>
      </c>
      <c r="W415" s="5">
        <v>0</v>
      </c>
      <c r="X415" s="5">
        <v>0</v>
      </c>
      <c r="Y415" s="5">
        <v>8.0000000000000004E-4</v>
      </c>
      <c r="Z415" s="5">
        <v>1E-4</v>
      </c>
      <c r="AA415" s="5">
        <v>1.5E-3</v>
      </c>
      <c r="AB415" s="5">
        <v>0</v>
      </c>
      <c r="AC415" s="5">
        <v>0</v>
      </c>
      <c r="AD415" s="5">
        <v>1E-4</v>
      </c>
      <c r="AE415" s="5">
        <v>0</v>
      </c>
      <c r="AF415" s="5">
        <v>0</v>
      </c>
      <c r="AG415" s="5">
        <v>2.5999999999999999E-3</v>
      </c>
      <c r="AH415" s="6" t="s">
        <v>435</v>
      </c>
      <c r="AI415" s="7" t="s">
        <v>141</v>
      </c>
      <c r="AJ415" s="7"/>
      <c r="AK415" s="24">
        <f>(AB415*Sheet1!$AB$1+W415*Sheet1!$W$1+T415*Sheet1!$T$1+Q415*Sheet1!$Q$1+AE415*Sheet1!$AE$1+Y415*Sheet1!$Y$1+S415*Sheet1!$S$1)*D415</f>
        <v>-7.8147000000000004E-4</v>
      </c>
      <c r="AL415" s="24">
        <f>(X415*Sheet1!$X$1+Z415*Sheet1!$Z$1)*D415</f>
        <v>-1.6452E-4</v>
      </c>
      <c r="AM415" s="24">
        <f>(AF415*Sheet1!$AF$1+AD415*Sheet1!$AD$1+AC415*Sheet1!$AC$1+AA415*Sheet1!$AA$1+V415*Sheet1!$V$1+U415*Sheet1!$U$1+R415*Sheet1!$R$1)*D415</f>
        <v>-0.84061494000000003</v>
      </c>
      <c r="AN415" s="29" t="s">
        <v>2236</v>
      </c>
      <c r="AO415" s="19">
        <v>6057</v>
      </c>
      <c r="AP415" s="30" t="s">
        <v>16</v>
      </c>
      <c r="AQ415" s="30" t="s">
        <v>6</v>
      </c>
    </row>
    <row r="416" spans="1:43" ht="15.75" customHeight="1">
      <c r="A416" s="5">
        <v>2036</v>
      </c>
      <c r="B416" s="5">
        <v>1054241692</v>
      </c>
      <c r="C416" s="5" t="s">
        <v>378</v>
      </c>
      <c r="D416" s="5">
        <f>(H416*Sheet1!$H$1+I416*Sheet1!$I$1+J416*Sheet1!$J$1+K416*Sheet1!$K$1+L416*Sheet1!$L$1+M416*Sheet1!$M$1+N416*Sheet1!$N$1+O416*Sheet1!$O$1)</f>
        <v>-0.94186999999999999</v>
      </c>
      <c r="E416" s="5">
        <f>(Q416*Sheet1!$Q$1+R416*Sheet1!$R$1+S416*Sheet1!$S$1+T416*Sheet1!$T$1+U416*Sheet1!$U$1+V416*Sheet1!$V$1+W416*Sheet1!$W$1+X416*Sheet1!$X$1+Y416*Sheet1!$Y$1+Z416*Sheet1!$Z$1+AA416*Sheet1!$AA$1+AB416*Sheet1!$AB$1+AC416*Sheet1!$AC$1+AD416*Sheet1!$AD$1+AE416*Sheet1!$AE$1+AF416*Sheet1!$AF$1)</f>
        <v>3.0002</v>
      </c>
      <c r="F416" s="5">
        <f t="shared" si="6"/>
        <v>-0.58380994406840003</v>
      </c>
      <c r="G416" s="5"/>
      <c r="H416" s="5">
        <v>0</v>
      </c>
      <c r="I416" s="5">
        <v>2.7000000000000001E-3</v>
      </c>
      <c r="J416" s="5">
        <v>0</v>
      </c>
      <c r="K416" s="5">
        <v>0.14230000000000001</v>
      </c>
      <c r="L416" s="5">
        <v>0</v>
      </c>
      <c r="M416" s="5">
        <v>0.88629999999999998</v>
      </c>
      <c r="N416" s="5">
        <v>0</v>
      </c>
      <c r="O416" s="5">
        <v>0</v>
      </c>
      <c r="P416" s="5"/>
      <c r="Q416" s="5">
        <v>0</v>
      </c>
      <c r="R416" s="5">
        <v>0</v>
      </c>
      <c r="S416" s="5">
        <v>8.0000000000000004E-4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6.9999999999999999E-4</v>
      </c>
      <c r="Z416" s="5">
        <v>0</v>
      </c>
      <c r="AA416" s="5">
        <v>1E-4</v>
      </c>
      <c r="AB416" s="5">
        <v>0</v>
      </c>
      <c r="AC416" s="5">
        <v>0</v>
      </c>
      <c r="AD416" s="5">
        <v>0</v>
      </c>
      <c r="AE416" s="5">
        <v>0</v>
      </c>
      <c r="AF416" s="5">
        <v>0.999</v>
      </c>
      <c r="AG416" s="5">
        <v>8.9999999999999998E-4</v>
      </c>
      <c r="AH416" s="6" t="s">
        <v>436</v>
      </c>
      <c r="AI416" s="7"/>
      <c r="AJ416" s="7"/>
      <c r="AK416" s="24">
        <f>(AB416*Sheet1!$AB$1+W416*Sheet1!$W$1+T416*Sheet1!$T$1+Q416*Sheet1!$Q$1+AE416*Sheet1!$AE$1+Y416*Sheet1!$Y$1+S416*Sheet1!$S$1)*D416</f>
        <v>-2.8256100000000001E-3</v>
      </c>
      <c r="AL416" s="24">
        <f>(X416*Sheet1!$X$1+Z416*Sheet1!$Z$1)*D416</f>
        <v>0</v>
      </c>
      <c r="AM416" s="24">
        <f>(AF416*Sheet1!$AF$1+AD416*Sheet1!$AD$1+AC416*Sheet1!$AC$1+AA416*Sheet1!$AA$1+V416*Sheet1!$V$1+U416*Sheet1!$U$1+R416*Sheet1!$R$1)*D416</f>
        <v>-2.8229727639999997</v>
      </c>
      <c r="AN416" s="29" t="s">
        <v>2237</v>
      </c>
      <c r="AO416" s="19">
        <v>6060</v>
      </c>
      <c r="AP416" s="30" t="s">
        <v>26</v>
      </c>
      <c r="AQ416" s="30" t="s">
        <v>8</v>
      </c>
    </row>
    <row r="417" spans="1:43" ht="15.75" customHeight="1">
      <c r="A417" s="5">
        <v>2066</v>
      </c>
      <c r="B417" s="5">
        <v>1005309660</v>
      </c>
      <c r="C417" s="5" t="s">
        <v>378</v>
      </c>
      <c r="D417" s="5">
        <f>(H417*Sheet1!$H$1+I417*Sheet1!$I$1+J417*Sheet1!$J$1+K417*Sheet1!$K$1+L417*Sheet1!$L$1+M417*Sheet1!$M$1+N417*Sheet1!$N$1+O417*Sheet1!$O$1)</f>
        <v>-0.40050000000000002</v>
      </c>
      <c r="E417" s="5">
        <f>(Q417*Sheet1!$Q$1+R417*Sheet1!$R$1+S417*Sheet1!$S$1+T417*Sheet1!$T$1+U417*Sheet1!$U$1+V417*Sheet1!$V$1+W417*Sheet1!$W$1+X417*Sheet1!$X$1+Y417*Sheet1!$Y$1+Z417*Sheet1!$Z$1+AA417*Sheet1!$AA$1+AB417*Sheet1!$AB$1+AC417*Sheet1!$AC$1+AD417*Sheet1!$AD$1+AE417*Sheet1!$AE$1+AF417*Sheet1!$AF$1)</f>
        <v>3.9690000000000003</v>
      </c>
      <c r="F417" s="5">
        <f t="shared" si="6"/>
        <v>-0.31664523240000003</v>
      </c>
      <c r="G417" s="5"/>
      <c r="H417" s="5">
        <v>0</v>
      </c>
      <c r="I417" s="5">
        <v>6.3E-3</v>
      </c>
      <c r="J417" s="5">
        <v>1E-4</v>
      </c>
      <c r="K417" s="5">
        <v>0.97</v>
      </c>
      <c r="L417" s="5">
        <v>0</v>
      </c>
      <c r="M417" s="5">
        <v>1.5599999999999999E-2</v>
      </c>
      <c r="N417" s="5">
        <v>1E-4</v>
      </c>
      <c r="O417" s="5">
        <v>0</v>
      </c>
      <c r="P417" s="5"/>
      <c r="Q417" s="5">
        <v>2.0000000000000001E-4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1E-4</v>
      </c>
      <c r="X417" s="5">
        <v>0</v>
      </c>
      <c r="Y417" s="5">
        <v>0</v>
      </c>
      <c r="Z417" s="5">
        <v>5.0000000000000001E-4</v>
      </c>
      <c r="AA417" s="5">
        <v>5.9999999999999995E-4</v>
      </c>
      <c r="AB417" s="5">
        <v>0</v>
      </c>
      <c r="AC417" s="5">
        <v>0.99099999999999999</v>
      </c>
      <c r="AD417" s="5">
        <v>0</v>
      </c>
      <c r="AE417" s="5">
        <v>0</v>
      </c>
      <c r="AF417" s="5">
        <v>2.9999999999999997E-4</v>
      </c>
      <c r="AG417" s="5">
        <v>2.0999999999999999E-3</v>
      </c>
      <c r="AH417" s="6" t="s">
        <v>437</v>
      </c>
      <c r="AI417" s="7"/>
      <c r="AJ417" s="7"/>
      <c r="AK417" s="24">
        <f>(AB417*Sheet1!$AB$1+W417*Sheet1!$W$1+T417*Sheet1!$T$1+Q417*Sheet1!$Q$1+AE417*Sheet1!$AE$1+Y417*Sheet1!$Y$1+S417*Sheet1!$S$1)*D417</f>
        <v>-3.6045000000000006E-4</v>
      </c>
      <c r="AL417" s="24">
        <f>(X417*Sheet1!$X$1+Z417*Sheet1!$Z$1)*D417</f>
        <v>-8.0100000000000006E-4</v>
      </c>
      <c r="AM417" s="24">
        <f>(AF417*Sheet1!$AF$1+AD417*Sheet1!$AD$1+AC417*Sheet1!$AC$1+AA417*Sheet1!$AA$1+V417*Sheet1!$V$1+U417*Sheet1!$U$1+R417*Sheet1!$R$1)*D417</f>
        <v>-1.5884230500000001</v>
      </c>
      <c r="AN417" s="29" t="s">
        <v>2238</v>
      </c>
      <c r="AO417" s="19">
        <v>6069</v>
      </c>
      <c r="AP417" s="30" t="s">
        <v>23</v>
      </c>
      <c r="AQ417" s="30" t="s">
        <v>6</v>
      </c>
    </row>
    <row r="418" spans="1:43" ht="15.75" customHeight="1">
      <c r="A418" s="5">
        <v>2071</v>
      </c>
      <c r="B418" s="5">
        <v>1114514670</v>
      </c>
      <c r="C418" s="5" t="s">
        <v>378</v>
      </c>
      <c r="D418" s="5">
        <f>(H418*Sheet1!$H$1+I418*Sheet1!$I$1+J418*Sheet1!$J$1+K418*Sheet1!$K$1+L418*Sheet1!$L$1+M418*Sheet1!$M$1+N418*Sheet1!$N$1+O418*Sheet1!$O$1)</f>
        <v>0</v>
      </c>
      <c r="E418" s="5">
        <f>(Q418*Sheet1!$Q$1+R418*Sheet1!$R$1+S418*Sheet1!$S$1+T418*Sheet1!$T$1+U418*Sheet1!$U$1+V418*Sheet1!$V$1+W418*Sheet1!$W$1+X418*Sheet1!$X$1+Y418*Sheet1!$Y$1+Z418*Sheet1!$Z$1+AA418*Sheet1!$AA$1+AB418*Sheet1!$AB$1+AC418*Sheet1!$AC$1+AD418*Sheet1!$AD$1+AE418*Sheet1!$AE$1+AF418*Sheet1!$AF$1)</f>
        <v>0</v>
      </c>
      <c r="F418" s="5">
        <f t="shared" si="6"/>
        <v>0</v>
      </c>
      <c r="G418" s="5"/>
      <c r="AG418" s="5">
        <v>0</v>
      </c>
      <c r="AH418" s="8">
        <v>0</v>
      </c>
      <c r="AI418" s="9"/>
      <c r="AJ418" s="9"/>
      <c r="AK418" s="24">
        <f>(AB418*Sheet1!$AB$1+W418*Sheet1!$W$1+T418*Sheet1!$T$1+Q418*Sheet1!$Q$1+AE418*Sheet1!$AE$1+Y418*Sheet1!$Y$1+S418*Sheet1!$S$1)*D418</f>
        <v>0</v>
      </c>
      <c r="AL418" s="24">
        <f>(X418*Sheet1!$X$1+Z418*Sheet1!$Z$1)*D418</f>
        <v>0</v>
      </c>
      <c r="AM418" s="24">
        <f>(AF418*Sheet1!$AF$1+AD418*Sheet1!$AD$1+AC418*Sheet1!$AC$1+AA418*Sheet1!$AA$1+V418*Sheet1!$V$1+U418*Sheet1!$U$1+R418*Sheet1!$R$1)*D418</f>
        <v>0</v>
      </c>
      <c r="AN418" s="29" t="s">
        <v>2239</v>
      </c>
      <c r="AO418" s="19">
        <v>6073</v>
      </c>
      <c r="AP418" s="31"/>
      <c r="AQ418" s="31"/>
    </row>
    <row r="419" spans="1:43" ht="15.75" customHeight="1">
      <c r="A419" s="5">
        <v>2076</v>
      </c>
      <c r="B419" s="5">
        <v>1035250264</v>
      </c>
      <c r="C419" s="5" t="s">
        <v>378</v>
      </c>
      <c r="D419" s="5">
        <f>(H419*Sheet1!$H$1+I419*Sheet1!$I$1+J419*Sheet1!$J$1+K419*Sheet1!$K$1+L419*Sheet1!$L$1+M419*Sheet1!$M$1+N419*Sheet1!$N$1+O419*Sheet1!$O$1)</f>
        <v>-0.85814000000000001</v>
      </c>
      <c r="E419" s="5">
        <f>(Q419*Sheet1!$Q$1+R419*Sheet1!$R$1+S419*Sheet1!$S$1+T419*Sheet1!$T$1+U419*Sheet1!$U$1+V419*Sheet1!$V$1+W419*Sheet1!$W$1+X419*Sheet1!$X$1+Y419*Sheet1!$Y$1+Z419*Sheet1!$Z$1+AA419*Sheet1!$AA$1+AB419*Sheet1!$AB$1+AC419*Sheet1!$AC$1+AD419*Sheet1!$AD$1+AE419*Sheet1!$AE$1+AF419*Sheet1!$AF$1)</f>
        <v>2.3483999999999994</v>
      </c>
      <c r="F419" s="5">
        <f t="shared" si="6"/>
        <v>-0.41232137268959984</v>
      </c>
      <c r="G419" s="5"/>
      <c r="H419" s="5">
        <v>0</v>
      </c>
      <c r="I419" s="5">
        <v>1.8599999999999998E-2</v>
      </c>
      <c r="J419" s="5">
        <v>0</v>
      </c>
      <c r="K419" s="5">
        <v>0.20730000000000001</v>
      </c>
      <c r="L419" s="5">
        <v>0</v>
      </c>
      <c r="M419" s="5">
        <v>0.78400000000000003</v>
      </c>
      <c r="N419" s="5">
        <v>2.0000000000000001E-4</v>
      </c>
      <c r="O419" s="5">
        <v>5.0000000000000001E-4</v>
      </c>
      <c r="P419" s="5"/>
      <c r="Q419" s="5">
        <v>7.7399999999999997E-2</v>
      </c>
      <c r="R419" s="5">
        <v>1.4500000000000001E-2</v>
      </c>
      <c r="S419" s="5">
        <v>0.81399999999999995</v>
      </c>
      <c r="T419" s="5">
        <v>0</v>
      </c>
      <c r="U419" s="5">
        <v>2.0199999999999999E-2</v>
      </c>
      <c r="V419" s="5">
        <v>2.9999999999999997E-4</v>
      </c>
      <c r="W419" s="5">
        <v>0</v>
      </c>
      <c r="X419" s="5">
        <v>0</v>
      </c>
      <c r="Y419" s="5">
        <v>1.6799999999999999E-2</v>
      </c>
      <c r="Z419" s="5">
        <v>6.1199999999999997E-2</v>
      </c>
      <c r="AA419" s="5">
        <v>2.3900000000000001E-2</v>
      </c>
      <c r="AB419" s="5">
        <v>2.0000000000000001E-4</v>
      </c>
      <c r="AC419" s="5">
        <v>1E-4</v>
      </c>
      <c r="AD419" s="5">
        <v>1.6500000000000001E-2</v>
      </c>
      <c r="AE419" s="5">
        <v>0</v>
      </c>
      <c r="AF419" s="5">
        <v>1.6000000000000001E-3</v>
      </c>
      <c r="AG419" s="5">
        <v>6.1999999999999998E-3</v>
      </c>
      <c r="AH419" s="6" t="s">
        <v>401</v>
      </c>
      <c r="AI419" s="7" t="s">
        <v>438</v>
      </c>
      <c r="AJ419" s="7"/>
      <c r="AK419" s="24">
        <f>(AB419*Sheet1!$AB$1+W419*Sheet1!$W$1+T419*Sheet1!$T$1+Q419*Sheet1!$Q$1+AE419*Sheet1!$AE$1+Y419*Sheet1!$Y$1+S419*Sheet1!$S$1)*D419</f>
        <v>-1.6256604159999999</v>
      </c>
      <c r="AL419" s="24">
        <f>(X419*Sheet1!$X$1+Z419*Sheet1!$Z$1)*D419</f>
        <v>-0.21007267199999999</v>
      </c>
      <c r="AM419" s="24">
        <f>(AF419*Sheet1!$AF$1+AD419*Sheet1!$AD$1+AC419*Sheet1!$AC$1+AA419*Sheet1!$AA$1+V419*Sheet1!$V$1+U419*Sheet1!$U$1+R419*Sheet1!$R$1)*D419</f>
        <v>-0.17952288799999999</v>
      </c>
      <c r="AN419" s="29" t="s">
        <v>2240</v>
      </c>
      <c r="AO419" s="19">
        <v>6063</v>
      </c>
      <c r="AP419" s="30" t="s">
        <v>13</v>
      </c>
      <c r="AQ419" s="30" t="s">
        <v>8</v>
      </c>
    </row>
    <row r="420" spans="1:43" ht="15.75" customHeight="1">
      <c r="A420" s="5">
        <v>2093</v>
      </c>
      <c r="B420" s="5">
        <v>1101058792</v>
      </c>
      <c r="C420" s="5" t="s">
        <v>378</v>
      </c>
      <c r="D420" s="5">
        <f>(H420*Sheet1!$H$1+I420*Sheet1!$I$1+J420*Sheet1!$J$1+K420*Sheet1!$K$1+L420*Sheet1!$L$1+M420*Sheet1!$M$1+N420*Sheet1!$N$1+O420*Sheet1!$O$1)</f>
        <v>-0.42350000000000004</v>
      </c>
      <c r="E420" s="5">
        <f>(Q420*Sheet1!$Q$1+R420*Sheet1!$R$1+S420*Sheet1!$S$1+T420*Sheet1!$T$1+U420*Sheet1!$U$1+V420*Sheet1!$V$1+W420*Sheet1!$W$1+X420*Sheet1!$X$1+Y420*Sheet1!$Y$1+Z420*Sheet1!$Z$1+AA420*Sheet1!$AA$1+AB420*Sheet1!$AB$1+AC420*Sheet1!$AC$1+AD420*Sheet1!$AD$1+AE420*Sheet1!$AE$1+AF420*Sheet1!$AF$1)</f>
        <v>3.3883000000000001</v>
      </c>
      <c r="F420" s="5">
        <f t="shared" si="6"/>
        <v>-0.27823584519500011</v>
      </c>
      <c r="G420" s="5"/>
      <c r="H420" s="5">
        <v>0</v>
      </c>
      <c r="I420" s="5">
        <v>5.1999999999999998E-3</v>
      </c>
      <c r="J420" s="5">
        <v>0</v>
      </c>
      <c r="K420" s="5">
        <v>0.89139999999999997</v>
      </c>
      <c r="L420" s="5">
        <v>0</v>
      </c>
      <c r="M420" s="5">
        <v>6.9400000000000003E-2</v>
      </c>
      <c r="N420" s="5">
        <v>1E-4</v>
      </c>
      <c r="O420" s="5">
        <v>1E-4</v>
      </c>
      <c r="P420" s="5"/>
      <c r="Q420" s="5">
        <v>2.9999999999999997E-4</v>
      </c>
      <c r="R420" s="5">
        <v>1E-4</v>
      </c>
      <c r="S420" s="5">
        <v>0.18260000000000001</v>
      </c>
      <c r="T420" s="5">
        <v>0</v>
      </c>
      <c r="U420" s="5">
        <v>1E-4</v>
      </c>
      <c r="V420" s="5">
        <v>2.0000000000000001E-4</v>
      </c>
      <c r="W420" s="5">
        <v>0</v>
      </c>
      <c r="X420" s="5">
        <v>0</v>
      </c>
      <c r="Y420" s="5">
        <v>2.0199999999999999E-2</v>
      </c>
      <c r="Z420" s="5">
        <v>0</v>
      </c>
      <c r="AA420" s="5">
        <v>4.0000000000000002E-4</v>
      </c>
      <c r="AB420" s="5">
        <v>0</v>
      </c>
      <c r="AC420" s="5">
        <v>0</v>
      </c>
      <c r="AD420" s="5">
        <v>2.0000000000000001E-4</v>
      </c>
      <c r="AE420" s="5">
        <v>0</v>
      </c>
      <c r="AF420" s="5">
        <v>0.99309999999999998</v>
      </c>
      <c r="AG420" s="5">
        <v>1.6999999999999999E-3</v>
      </c>
      <c r="AH420" s="6" t="s">
        <v>439</v>
      </c>
      <c r="AI420" s="7" t="s">
        <v>440</v>
      </c>
      <c r="AJ420" s="7"/>
      <c r="AK420" s="24">
        <f>(AB420*Sheet1!$AB$1+W420*Sheet1!$W$1+T420*Sheet1!$T$1+Q420*Sheet1!$Q$1+AE420*Sheet1!$AE$1+Y420*Sheet1!$Y$1+S420*Sheet1!$S$1)*D420</f>
        <v>-0.17215275000000002</v>
      </c>
      <c r="AL420" s="24">
        <f>(X420*Sheet1!$X$1+Z420*Sheet1!$Z$1)*D420</f>
        <v>0</v>
      </c>
      <c r="AM420" s="24">
        <f>(AF420*Sheet1!$AF$1+AD420*Sheet1!$AD$1+AC420*Sheet1!$AC$1+AA420*Sheet1!$AA$1+V420*Sheet1!$V$1+U420*Sheet1!$U$1+R420*Sheet1!$R$1)*D420</f>
        <v>-1.2627923000000001</v>
      </c>
      <c r="AN420" s="29" t="s">
        <v>2241</v>
      </c>
      <c r="AO420" s="19">
        <v>6064</v>
      </c>
      <c r="AP420" s="30" t="s">
        <v>26</v>
      </c>
      <c r="AQ420" s="30" t="s">
        <v>6</v>
      </c>
    </row>
    <row r="421" spans="1:43" ht="15.75" customHeight="1">
      <c r="A421" s="5">
        <v>2094</v>
      </c>
      <c r="B421" s="5">
        <v>1011233775</v>
      </c>
      <c r="C421" s="5" t="s">
        <v>378</v>
      </c>
      <c r="D421" s="5">
        <f>(H421*Sheet1!$H$1+I421*Sheet1!$I$1+J421*Sheet1!$J$1+K421*Sheet1!$K$1+L421*Sheet1!$L$1+M421*Sheet1!$M$1+N421*Sheet1!$N$1+O421*Sheet1!$O$1)</f>
        <v>0</v>
      </c>
      <c r="E421" s="5">
        <f>(Q421*Sheet1!$Q$1+R421*Sheet1!$R$1+S421*Sheet1!$S$1+T421*Sheet1!$T$1+U421*Sheet1!$U$1+V421*Sheet1!$V$1+W421*Sheet1!$W$1+X421*Sheet1!$X$1+Y421*Sheet1!$Y$1+Z421*Sheet1!$Z$1+AA421*Sheet1!$AA$1+AB421*Sheet1!$AB$1+AC421*Sheet1!$AC$1+AD421*Sheet1!$AD$1+AE421*Sheet1!$AE$1+AF421*Sheet1!$AF$1)</f>
        <v>0</v>
      </c>
      <c r="F421" s="5">
        <f t="shared" si="6"/>
        <v>0</v>
      </c>
      <c r="G421" s="5"/>
      <c r="AG421" s="5">
        <v>0</v>
      </c>
      <c r="AH421" s="8">
        <v>0</v>
      </c>
      <c r="AI421" s="9"/>
      <c r="AJ421" s="9"/>
      <c r="AK421" s="24">
        <f>(AB421*Sheet1!$AB$1+W421*Sheet1!$W$1+T421*Sheet1!$T$1+Q421*Sheet1!$Q$1+AE421*Sheet1!$AE$1+Y421*Sheet1!$Y$1+S421*Sheet1!$S$1)*D421</f>
        <v>0</v>
      </c>
      <c r="AL421" s="24">
        <f>(X421*Sheet1!$X$1+Z421*Sheet1!$Z$1)*D421</f>
        <v>0</v>
      </c>
      <c r="AM421" s="24">
        <f>(AF421*Sheet1!$AF$1+AD421*Sheet1!$AD$1+AC421*Sheet1!$AC$1+AA421*Sheet1!$AA$1+V421*Sheet1!$V$1+U421*Sheet1!$U$1+R421*Sheet1!$R$1)*D421</f>
        <v>0</v>
      </c>
      <c r="AN421" s="29" t="s">
        <v>2243</v>
      </c>
      <c r="AO421" s="19">
        <v>6066</v>
      </c>
      <c r="AP421" s="31"/>
      <c r="AQ421" s="31"/>
    </row>
    <row r="422" spans="1:43" ht="15.75" customHeight="1">
      <c r="A422" s="5">
        <v>2130</v>
      </c>
      <c r="B422" s="5">
        <v>1087106384</v>
      </c>
      <c r="C422" s="5" t="s">
        <v>378</v>
      </c>
      <c r="D422" s="5">
        <f>(H422*Sheet1!$H$1+I422*Sheet1!$I$1+J422*Sheet1!$J$1+K422*Sheet1!$K$1+L422*Sheet1!$L$1+M422*Sheet1!$M$1+N422*Sheet1!$N$1+O422*Sheet1!$O$1)</f>
        <v>-0.40064</v>
      </c>
      <c r="E422" s="5">
        <f>(Q422*Sheet1!$Q$1+R422*Sheet1!$R$1+S422*Sheet1!$S$1+T422*Sheet1!$T$1+U422*Sheet1!$U$1+V422*Sheet1!$V$1+W422*Sheet1!$W$1+X422*Sheet1!$X$1+Y422*Sheet1!$Y$1+Z422*Sheet1!$Z$1+AA422*Sheet1!$AA$1+AB422*Sheet1!$AB$1+AC422*Sheet1!$AC$1+AD422*Sheet1!$AD$1+AE422*Sheet1!$AE$1+AF422*Sheet1!$AF$1)</f>
        <v>2.9996</v>
      </c>
      <c r="F422" s="5">
        <f t="shared" si="6"/>
        <v>-0.235544909824</v>
      </c>
      <c r="G422" s="5"/>
      <c r="H422" s="5">
        <v>0</v>
      </c>
      <c r="I422" s="5">
        <v>4.7300000000000002E-2</v>
      </c>
      <c r="J422" s="5">
        <v>1E-4</v>
      </c>
      <c r="K422" s="5">
        <v>0.79449999999999998</v>
      </c>
      <c r="L422" s="5">
        <v>0</v>
      </c>
      <c r="M422" s="5">
        <v>0.10580000000000001</v>
      </c>
      <c r="N422" s="5">
        <v>1E-4</v>
      </c>
      <c r="O422" s="5">
        <v>8.0000000000000004E-4</v>
      </c>
      <c r="P422" s="5"/>
      <c r="Q422" s="5">
        <v>0</v>
      </c>
      <c r="R422" s="5">
        <v>0</v>
      </c>
      <c r="S422" s="5">
        <v>2.9999999999999997E-4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1E-4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0.99960000000000004</v>
      </c>
      <c r="AG422" s="5">
        <v>1.5800000000000002E-2</v>
      </c>
      <c r="AH422" s="6" t="s">
        <v>441</v>
      </c>
      <c r="AI422" s="7" t="s">
        <v>442</v>
      </c>
      <c r="AJ422" s="7"/>
      <c r="AK422" s="24">
        <f>(AB422*Sheet1!$AB$1+W422*Sheet1!$W$1+T422*Sheet1!$T$1+Q422*Sheet1!$Q$1+AE422*Sheet1!$AE$1+Y422*Sheet1!$Y$1+S422*Sheet1!$S$1)*D422</f>
        <v>-3.2051199999999996E-4</v>
      </c>
      <c r="AL422" s="24">
        <f>(X422*Sheet1!$X$1+Z422*Sheet1!$Z$1)*D422</f>
        <v>0</v>
      </c>
      <c r="AM422" s="24">
        <f>(AF422*Sheet1!$AF$1+AD422*Sheet1!$AD$1+AC422*Sheet1!$AC$1+AA422*Sheet1!$AA$1+V422*Sheet1!$V$1+U422*Sheet1!$U$1+R422*Sheet1!$R$1)*D422</f>
        <v>-1.201439232</v>
      </c>
      <c r="AN422" s="29" t="s">
        <v>2228</v>
      </c>
      <c r="AO422" s="19">
        <v>6001</v>
      </c>
      <c r="AP422" s="30" t="s">
        <v>26</v>
      </c>
      <c r="AQ422" s="30" t="s">
        <v>6</v>
      </c>
    </row>
    <row r="423" spans="1:43" ht="15.75" customHeight="1">
      <c r="A423" s="5">
        <v>2144</v>
      </c>
      <c r="B423" s="5">
        <v>1110287796</v>
      </c>
      <c r="C423" s="5" t="s">
        <v>378</v>
      </c>
      <c r="D423" s="5">
        <f>(H423*Sheet1!$H$1+I423*Sheet1!$I$1+J423*Sheet1!$J$1+K423*Sheet1!$K$1+L423*Sheet1!$L$1+M423*Sheet1!$M$1+N423*Sheet1!$N$1+O423*Sheet1!$O$1)</f>
        <v>-0.8581899999999999</v>
      </c>
      <c r="E423" s="5">
        <f>(Q423*Sheet1!$Q$1+R423*Sheet1!$R$1+S423*Sheet1!$S$1+T423*Sheet1!$T$1+U423*Sheet1!$U$1+V423*Sheet1!$V$1+W423*Sheet1!$W$1+X423*Sheet1!$X$1+Y423*Sheet1!$Y$1+Z423*Sheet1!$Z$1+AA423*Sheet1!$AA$1+AB423*Sheet1!$AB$1+AC423*Sheet1!$AC$1+AD423*Sheet1!$AD$1+AE423*Sheet1!$AE$1+AF423*Sheet1!$AF$1)</f>
        <v>2.2317</v>
      </c>
      <c r="F423" s="5">
        <f t="shared" si="6"/>
        <v>-0.39013084830509992</v>
      </c>
      <c r="G423" s="5"/>
      <c r="H423" s="5">
        <v>0</v>
      </c>
      <c r="I423" s="5">
        <v>5.3E-3</v>
      </c>
      <c r="J423" s="5">
        <v>0</v>
      </c>
      <c r="K423" s="5">
        <v>0.24759999999999999</v>
      </c>
      <c r="L423" s="5">
        <v>0</v>
      </c>
      <c r="M423" s="5">
        <v>0.76139999999999997</v>
      </c>
      <c r="N423" s="5">
        <v>0</v>
      </c>
      <c r="O423" s="5">
        <v>5.0000000000000001E-4</v>
      </c>
      <c r="P423" s="5"/>
      <c r="Q423" s="5">
        <v>3.5000000000000001E-3</v>
      </c>
      <c r="R423" s="5">
        <v>0.1048</v>
      </c>
      <c r="S423" s="5">
        <v>3.3700000000000001E-2</v>
      </c>
      <c r="T423" s="5">
        <v>0</v>
      </c>
      <c r="U423" s="5">
        <v>1.3599999999999999E-2</v>
      </c>
      <c r="V423" s="5">
        <v>0.70520000000000005</v>
      </c>
      <c r="W423" s="5">
        <v>0</v>
      </c>
      <c r="X423" s="5">
        <v>0</v>
      </c>
      <c r="Y423" s="5">
        <v>6.7000000000000002E-3</v>
      </c>
      <c r="Z423" s="5">
        <v>5.9999999999999995E-4</v>
      </c>
      <c r="AA423" s="5">
        <v>1.04E-2</v>
      </c>
      <c r="AB423" s="5">
        <v>0</v>
      </c>
      <c r="AC423" s="5">
        <v>0</v>
      </c>
      <c r="AD423" s="5">
        <v>7.2099999999999997E-2</v>
      </c>
      <c r="AE423" s="5">
        <v>0</v>
      </c>
      <c r="AF423" s="5">
        <v>5.6000000000000001E-2</v>
      </c>
      <c r="AG423" s="5">
        <v>1.8E-3</v>
      </c>
      <c r="AH423" s="6" t="s">
        <v>97</v>
      </c>
      <c r="AI423" s="7" t="s">
        <v>443</v>
      </c>
      <c r="AJ423" s="7" t="s">
        <v>444</v>
      </c>
      <c r="AK423" s="24">
        <f>(AB423*Sheet1!$AB$1+W423*Sheet1!$W$1+T423*Sheet1!$T$1+Q423*Sheet1!$Q$1+AE423*Sheet1!$AE$1+Y423*Sheet1!$Y$1+S423*Sheet1!$S$1)*D423</f>
        <v>-7.8352747E-2</v>
      </c>
      <c r="AL423" s="24">
        <f>(X423*Sheet1!$X$1+Z423*Sheet1!$Z$1)*D423</f>
        <v>-2.0596559999999996E-3</v>
      </c>
      <c r="AM423" s="24">
        <f>(AF423*Sheet1!$AF$1+AD423*Sheet1!$AD$1+AC423*Sheet1!$AC$1+AA423*Sheet1!$AA$1+V423*Sheet1!$V$1+U423*Sheet1!$U$1+R423*Sheet1!$R$1)*D423</f>
        <v>-1.8348102199999996</v>
      </c>
      <c r="AN423" s="29" t="s">
        <v>2229</v>
      </c>
      <c r="AO423" s="19">
        <v>6009</v>
      </c>
      <c r="AP423" s="30" t="s">
        <v>16</v>
      </c>
      <c r="AQ423" s="30" t="s">
        <v>8</v>
      </c>
    </row>
    <row r="424" spans="1:43" ht="15.75" customHeight="1">
      <c r="A424" s="5">
        <v>2183</v>
      </c>
      <c r="B424" s="5">
        <v>1101135732</v>
      </c>
      <c r="C424" s="5" t="s">
        <v>378</v>
      </c>
      <c r="D424" s="5">
        <f>(H424*Sheet1!$H$1+I424*Sheet1!$I$1+J424*Sheet1!$J$1+K424*Sheet1!$K$1+L424*Sheet1!$L$1+M424*Sheet1!$M$1+N424*Sheet1!$N$1+O424*Sheet1!$O$1)</f>
        <v>0</v>
      </c>
      <c r="E424" s="5">
        <f>(Q424*Sheet1!$Q$1+R424*Sheet1!$R$1+S424*Sheet1!$S$1+T424*Sheet1!$T$1+U424*Sheet1!$U$1+V424*Sheet1!$V$1+W424*Sheet1!$W$1+X424*Sheet1!$X$1+Y424*Sheet1!$Y$1+Z424*Sheet1!$Z$1+AA424*Sheet1!$AA$1+AB424*Sheet1!$AB$1+AC424*Sheet1!$AC$1+AD424*Sheet1!$AD$1+AE424*Sheet1!$AE$1+AF424*Sheet1!$AF$1)</f>
        <v>0</v>
      </c>
      <c r="F424" s="5">
        <f t="shared" si="6"/>
        <v>0</v>
      </c>
      <c r="G424" s="5"/>
      <c r="AG424" s="5">
        <v>0</v>
      </c>
      <c r="AH424" s="8">
        <v>0</v>
      </c>
      <c r="AI424" s="9"/>
      <c r="AJ424" s="9"/>
      <c r="AK424" s="24">
        <f>(AB424*Sheet1!$AB$1+W424*Sheet1!$W$1+T424*Sheet1!$T$1+Q424*Sheet1!$Q$1+AE424*Sheet1!$AE$1+Y424*Sheet1!$Y$1+S424*Sheet1!$S$1)*D424</f>
        <v>0</v>
      </c>
      <c r="AL424" s="24">
        <f>(X424*Sheet1!$X$1+Z424*Sheet1!$Z$1)*D424</f>
        <v>0</v>
      </c>
      <c r="AM424" s="24">
        <f>(AF424*Sheet1!$AF$1+AD424*Sheet1!$AD$1+AC424*Sheet1!$AC$1+AA424*Sheet1!$AA$1+V424*Sheet1!$V$1+U424*Sheet1!$U$1+R424*Sheet1!$R$1)*D424</f>
        <v>0</v>
      </c>
      <c r="AN424" s="29" t="s">
        <v>2231</v>
      </c>
      <c r="AO424" s="19">
        <v>6013</v>
      </c>
      <c r="AP424" s="31"/>
      <c r="AQ424" s="31"/>
    </row>
    <row r="425" spans="1:43" ht="15.75" customHeight="1">
      <c r="A425" s="5">
        <v>2196</v>
      </c>
      <c r="B425" s="5">
        <v>1117209719</v>
      </c>
      <c r="C425" s="5" t="s">
        <v>378</v>
      </c>
      <c r="D425" s="5">
        <f>(H425*Sheet1!$H$1+I425*Sheet1!$I$1+J425*Sheet1!$J$1+K425*Sheet1!$K$1+L425*Sheet1!$L$1+M425*Sheet1!$M$1+N425*Sheet1!$N$1+O425*Sheet1!$O$1)</f>
        <v>0</v>
      </c>
      <c r="E425" s="5">
        <f>(Q425*Sheet1!$Q$1+R425*Sheet1!$R$1+S425*Sheet1!$S$1+T425*Sheet1!$T$1+U425*Sheet1!$U$1+V425*Sheet1!$V$1+W425*Sheet1!$W$1+X425*Sheet1!$X$1+Y425*Sheet1!$Y$1+Z425*Sheet1!$Z$1+AA425*Sheet1!$AA$1+AB425*Sheet1!$AB$1+AC425*Sheet1!$AC$1+AD425*Sheet1!$AD$1+AE425*Sheet1!$AE$1+AF425*Sheet1!$AF$1)</f>
        <v>0</v>
      </c>
      <c r="F425" s="5">
        <f t="shared" si="6"/>
        <v>0</v>
      </c>
      <c r="G425" s="5"/>
      <c r="AG425" s="5">
        <v>0</v>
      </c>
      <c r="AH425" s="8">
        <v>0</v>
      </c>
      <c r="AI425" s="9"/>
      <c r="AJ425" s="9"/>
      <c r="AK425" s="24">
        <f>(AB425*Sheet1!$AB$1+W425*Sheet1!$W$1+T425*Sheet1!$T$1+Q425*Sheet1!$Q$1+AE425*Sheet1!$AE$1+Y425*Sheet1!$Y$1+S425*Sheet1!$S$1)*D425</f>
        <v>0</v>
      </c>
      <c r="AL425" s="24">
        <f>(X425*Sheet1!$X$1+Z425*Sheet1!$Z$1)*D425</f>
        <v>0</v>
      </c>
      <c r="AM425" s="24">
        <f>(AF425*Sheet1!$AF$1+AD425*Sheet1!$AD$1+AC425*Sheet1!$AC$1+AA425*Sheet1!$AA$1+V425*Sheet1!$V$1+U425*Sheet1!$U$1+R425*Sheet1!$R$1)*D425</f>
        <v>0</v>
      </c>
      <c r="AN425" s="29" t="s">
        <v>2232</v>
      </c>
      <c r="AO425" s="19">
        <v>6031</v>
      </c>
      <c r="AP425" s="31"/>
      <c r="AQ425" s="31"/>
    </row>
    <row r="426" spans="1:43" ht="15.75" customHeight="1">
      <c r="A426" s="5">
        <v>2198</v>
      </c>
      <c r="B426" s="5">
        <v>1103764822</v>
      </c>
      <c r="C426" s="5" t="s">
        <v>378</v>
      </c>
      <c r="D426" s="5">
        <f>(H426*Sheet1!$H$1+I426*Sheet1!$I$1+J426*Sheet1!$J$1+K426*Sheet1!$K$1+L426*Sheet1!$L$1+M426*Sheet1!$M$1+N426*Sheet1!$N$1+O426*Sheet1!$O$1)</f>
        <v>0.42727000000000004</v>
      </c>
      <c r="E426" s="5">
        <f>(Q426*Sheet1!$Q$1+R426*Sheet1!$R$1+S426*Sheet1!$S$1+T426*Sheet1!$T$1+U426*Sheet1!$U$1+V426*Sheet1!$V$1+W426*Sheet1!$W$1+X426*Sheet1!$X$1+Y426*Sheet1!$Y$1+Z426*Sheet1!$Z$1+AA426*Sheet1!$AA$1+AB426*Sheet1!$AB$1+AC426*Sheet1!$AC$1+AD426*Sheet1!$AD$1+AE426*Sheet1!$AE$1+AF426*Sheet1!$AF$1)</f>
        <v>1.9606999999999999</v>
      </c>
      <c r="F426" s="5">
        <f t="shared" si="6"/>
        <v>0.24277945415219998</v>
      </c>
      <c r="G426" s="5"/>
      <c r="H426" s="5">
        <v>5.4699999999999999E-2</v>
      </c>
      <c r="I426" s="5">
        <v>0.79949999999999999</v>
      </c>
      <c r="J426" s="5">
        <v>5.0000000000000001E-4</v>
      </c>
      <c r="K426" s="5">
        <v>2.1899999999999999E-2</v>
      </c>
      <c r="L426" s="5">
        <v>0</v>
      </c>
      <c r="M426" s="5">
        <v>6.9999999999999999E-4</v>
      </c>
      <c r="N426" s="5">
        <v>0</v>
      </c>
      <c r="O426" s="5">
        <v>1.6999999999999999E-3</v>
      </c>
      <c r="P426" s="5"/>
      <c r="Q426" s="5">
        <v>4.7600000000000003E-2</v>
      </c>
      <c r="R426" s="5">
        <v>1E-4</v>
      </c>
      <c r="S426" s="5">
        <v>0</v>
      </c>
      <c r="T426" s="5">
        <v>0</v>
      </c>
      <c r="U426" s="5">
        <v>2.46E-2</v>
      </c>
      <c r="V426" s="5">
        <v>0</v>
      </c>
      <c r="W426" s="5">
        <v>0</v>
      </c>
      <c r="X426" s="5">
        <v>0</v>
      </c>
      <c r="Y426" s="5">
        <v>0</v>
      </c>
      <c r="Z426" s="5">
        <v>0.20069999999999999</v>
      </c>
      <c r="AA426" s="5">
        <v>0.28079999999999999</v>
      </c>
      <c r="AB426" s="5">
        <v>1E-4</v>
      </c>
      <c r="AC426" s="5">
        <v>0</v>
      </c>
      <c r="AD426" s="5">
        <v>9.4799999999999995E-2</v>
      </c>
      <c r="AE426" s="5">
        <v>0</v>
      </c>
      <c r="AF426" s="5">
        <v>0</v>
      </c>
      <c r="AG426" s="5">
        <v>0.28489999999999999</v>
      </c>
      <c r="AH426" s="6" t="s">
        <v>445</v>
      </c>
      <c r="AI426" s="7" t="s">
        <v>446</v>
      </c>
      <c r="AJ426" s="7"/>
      <c r="AK426" s="24">
        <f>(AB426*Sheet1!$AB$1+W426*Sheet1!$W$1+T426*Sheet1!$T$1+Q426*Sheet1!$Q$1+AE426*Sheet1!$AE$1+Y426*Sheet1!$Y$1+S426*Sheet1!$S$1)*D426</f>
        <v>6.1142337000000005E-2</v>
      </c>
      <c r="AL426" s="24">
        <f>(X426*Sheet1!$X$1+Z426*Sheet1!$Z$1)*D426</f>
        <v>0.34301235600000002</v>
      </c>
      <c r="AM426" s="24">
        <f>(AF426*Sheet1!$AF$1+AD426*Sheet1!$AD$1+AC426*Sheet1!$AC$1+AA426*Sheet1!$AA$1+V426*Sheet1!$V$1+U426*Sheet1!$U$1+R426*Sheet1!$R$1)*D426</f>
        <v>0.43359359600000003</v>
      </c>
      <c r="AN426" s="29" t="s">
        <v>2233</v>
      </c>
      <c r="AO426" s="19">
        <v>6033</v>
      </c>
      <c r="AP426" s="30" t="s">
        <v>21</v>
      </c>
      <c r="AQ426" s="30" t="s">
        <v>4</v>
      </c>
    </row>
    <row r="427" spans="1:43" ht="15.75" customHeight="1">
      <c r="A427" s="5">
        <v>2201</v>
      </c>
      <c r="B427" s="5">
        <v>1117700131</v>
      </c>
      <c r="C427" s="5" t="s">
        <v>378</v>
      </c>
      <c r="D427" s="5">
        <f>(H427*Sheet1!$H$1+I427*Sheet1!$I$1+J427*Sheet1!$J$1+K427*Sheet1!$K$1+L427*Sheet1!$L$1+M427*Sheet1!$M$1+N427*Sheet1!$N$1+O427*Sheet1!$O$1)</f>
        <v>-0.88668999999999998</v>
      </c>
      <c r="E427" s="5">
        <f>(Q427*Sheet1!$Q$1+R427*Sheet1!$R$1+S427*Sheet1!$S$1+T427*Sheet1!$T$1+U427*Sheet1!$U$1+V427*Sheet1!$V$1+W427*Sheet1!$W$1+X427*Sheet1!$X$1+Y427*Sheet1!$Y$1+Z427*Sheet1!$Z$1+AA427*Sheet1!$AA$1+AB427*Sheet1!$AB$1+AC427*Sheet1!$AC$1+AD427*Sheet1!$AD$1+AE427*Sheet1!$AE$1+AF427*Sheet1!$AF$1)</f>
        <v>2.0322</v>
      </c>
      <c r="F427" s="5">
        <f t="shared" si="6"/>
        <v>-0.37083748582439996</v>
      </c>
      <c r="G427" s="5"/>
      <c r="H427" s="5">
        <v>0</v>
      </c>
      <c r="I427" s="5">
        <v>1.6999999999999999E-3</v>
      </c>
      <c r="J427" s="5">
        <v>0</v>
      </c>
      <c r="K427" s="5">
        <v>0.2311</v>
      </c>
      <c r="L427" s="5">
        <v>0</v>
      </c>
      <c r="M427" s="5">
        <v>0.79510000000000003</v>
      </c>
      <c r="N427" s="5">
        <v>0</v>
      </c>
      <c r="O427" s="5">
        <v>0</v>
      </c>
      <c r="P427" s="5"/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1</v>
      </c>
      <c r="Y427" s="5">
        <v>0</v>
      </c>
      <c r="Z427" s="5">
        <v>0</v>
      </c>
      <c r="AA427" s="5">
        <v>1.61E-2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5.9999999999999995E-4</v>
      </c>
      <c r="AH427" s="6" t="s">
        <v>447</v>
      </c>
      <c r="AI427" s="7" t="s">
        <v>62</v>
      </c>
      <c r="AJ427" s="7"/>
      <c r="AK427" s="24">
        <f>(AB427*Sheet1!$AB$1+W427*Sheet1!$W$1+T427*Sheet1!$T$1+Q427*Sheet1!$Q$1+AE427*Sheet1!$AE$1+Y427*Sheet1!$Y$1+S427*Sheet1!$S$1)*D427</f>
        <v>0</v>
      </c>
      <c r="AL427" s="24">
        <f>(X427*Sheet1!$X$1+Z427*Sheet1!$Z$1)*D427</f>
        <v>-1.77338</v>
      </c>
      <c r="AM427" s="24">
        <f>(AF427*Sheet1!$AF$1+AD427*Sheet1!$AD$1+AC427*Sheet1!$AC$1+AA427*Sheet1!$AA$1+V427*Sheet1!$V$1+U427*Sheet1!$U$1+R427*Sheet1!$R$1)*D427</f>
        <v>-2.8551417999999999E-2</v>
      </c>
      <c r="AN427" s="29" t="s">
        <v>2234</v>
      </c>
      <c r="AO427" s="19">
        <v>6043</v>
      </c>
      <c r="AP427" s="30" t="s">
        <v>18</v>
      </c>
      <c r="AQ427" s="30" t="s">
        <v>8</v>
      </c>
    </row>
    <row r="428" spans="1:43" ht="15.75" customHeight="1">
      <c r="A428" s="5">
        <v>2228</v>
      </c>
      <c r="B428" s="5">
        <v>1050403339</v>
      </c>
      <c r="C428" s="5" t="s">
        <v>378</v>
      </c>
      <c r="D428" s="5">
        <f>(H428*Sheet1!$H$1+I428*Sheet1!$I$1+J428*Sheet1!$J$1+K428*Sheet1!$K$1+L428*Sheet1!$L$1+M428*Sheet1!$M$1+N428*Sheet1!$N$1+O428*Sheet1!$O$1)</f>
        <v>0.40020000000000006</v>
      </c>
      <c r="E428" s="5">
        <f>(Q428*Sheet1!$Q$1+R428*Sheet1!$R$1+S428*Sheet1!$S$1+T428*Sheet1!$T$1+U428*Sheet1!$U$1+V428*Sheet1!$V$1+W428*Sheet1!$W$1+X428*Sheet1!$X$1+Y428*Sheet1!$Y$1+Z428*Sheet1!$Z$1+AA428*Sheet1!$AA$1+AB428*Sheet1!$AB$1+AC428*Sheet1!$AC$1+AD428*Sheet1!$AD$1+AE428*Sheet1!$AE$1+AF428*Sheet1!$AF$1)</f>
        <v>2.9504999999999999</v>
      </c>
      <c r="F428" s="5">
        <f t="shared" si="6"/>
        <v>0.39284886627000004</v>
      </c>
      <c r="G428" s="5"/>
      <c r="H428" s="5">
        <v>3.0499999999999999E-2</v>
      </c>
      <c r="I428" s="5">
        <v>0.81520000000000004</v>
      </c>
      <c r="J428" s="5">
        <v>9.8500000000000004E-2</v>
      </c>
      <c r="K428" s="5">
        <v>8.4699999999999998E-2</v>
      </c>
      <c r="L428" s="5">
        <v>0</v>
      </c>
      <c r="M428" s="5">
        <v>3.0999999999999999E-3</v>
      </c>
      <c r="N428" s="5">
        <v>6.9999999999999999E-4</v>
      </c>
      <c r="O428" s="5">
        <v>1.5E-3</v>
      </c>
      <c r="P428" s="5"/>
      <c r="Q428" s="5">
        <v>8.0100000000000005E-2</v>
      </c>
      <c r="R428" s="5">
        <v>1.0699999999999999E-2</v>
      </c>
      <c r="S428" s="5">
        <v>8.0000000000000004E-4</v>
      </c>
      <c r="T428" s="5">
        <v>0</v>
      </c>
      <c r="U428" s="5">
        <v>0.1162</v>
      </c>
      <c r="V428" s="5">
        <v>5.9999999999999995E-4</v>
      </c>
      <c r="W428" s="5">
        <v>0</v>
      </c>
      <c r="X428" s="5">
        <v>0</v>
      </c>
      <c r="Y428" s="5">
        <v>0</v>
      </c>
      <c r="Z428" s="5">
        <v>0.45340000000000003</v>
      </c>
      <c r="AA428" s="5">
        <v>0.25690000000000002</v>
      </c>
      <c r="AB428" s="5">
        <v>0</v>
      </c>
      <c r="AC428" s="5">
        <v>0</v>
      </c>
      <c r="AD428" s="5">
        <v>2.5000000000000001E-3</v>
      </c>
      <c r="AE428" s="5">
        <v>0</v>
      </c>
      <c r="AF428" s="5">
        <v>0</v>
      </c>
      <c r="AG428" s="5">
        <v>0.31469999999999998</v>
      </c>
      <c r="AH428" s="6" t="s">
        <v>121</v>
      </c>
      <c r="AI428" s="7" t="s">
        <v>122</v>
      </c>
      <c r="AJ428" s="7"/>
      <c r="AK428" s="24">
        <f>(AB428*Sheet1!$AB$1+W428*Sheet1!$W$1+T428*Sheet1!$T$1+Q428*Sheet1!$Q$1+AE428*Sheet1!$AE$1+Y428*Sheet1!$Y$1+S428*Sheet1!$S$1)*D428</f>
        <v>9.6808380000000013E-2</v>
      </c>
      <c r="AL428" s="24">
        <f>(X428*Sheet1!$X$1+Z428*Sheet1!$Z$1)*D428</f>
        <v>0.72580272000000012</v>
      </c>
      <c r="AM428" s="24">
        <f>(AF428*Sheet1!$AF$1+AD428*Sheet1!$AD$1+AC428*Sheet1!$AC$1+AA428*Sheet1!$AA$1+V428*Sheet1!$V$1+U428*Sheet1!$U$1+R428*Sheet1!$R$1)*D428</f>
        <v>0.35817900000000008</v>
      </c>
      <c r="AN428" s="29" t="s">
        <v>2235</v>
      </c>
      <c r="AO428" s="19">
        <v>6050</v>
      </c>
      <c r="AP428" s="30" t="s">
        <v>20</v>
      </c>
      <c r="AQ428" s="30" t="s">
        <v>4</v>
      </c>
    </row>
    <row r="429" spans="1:43" ht="15.75" customHeight="1">
      <c r="A429" s="5">
        <v>2235</v>
      </c>
      <c r="B429" s="5">
        <v>1059193480</v>
      </c>
      <c r="C429" s="5" t="s">
        <v>378</v>
      </c>
      <c r="D429" s="5">
        <f>(H429*Sheet1!$H$1+I429*Sheet1!$I$1+J429*Sheet1!$J$1+K429*Sheet1!$K$1+L429*Sheet1!$L$1+M429*Sheet1!$M$1+N429*Sheet1!$N$1+O429*Sheet1!$O$1)</f>
        <v>0.46438999999999997</v>
      </c>
      <c r="E429" s="5">
        <f>(Q429*Sheet1!$Q$1+R429*Sheet1!$R$1+S429*Sheet1!$S$1+T429*Sheet1!$T$1+U429*Sheet1!$U$1+V429*Sheet1!$V$1+W429*Sheet1!$W$1+X429*Sheet1!$X$1+Y429*Sheet1!$Y$1+Z429*Sheet1!$Z$1+AA429*Sheet1!$AA$1+AB429*Sheet1!$AB$1+AC429*Sheet1!$AC$1+AD429*Sheet1!$AD$1+AE429*Sheet1!$AE$1+AF429*Sheet1!$AF$1)</f>
        <v>3.4974999999999996</v>
      </c>
      <c r="F429" s="5">
        <f t="shared" si="6"/>
        <v>0.53192681818749987</v>
      </c>
      <c r="G429" s="5"/>
      <c r="H429" s="5">
        <v>4.0000000000000002E-4</v>
      </c>
      <c r="I429" s="5">
        <v>0.95889999999999997</v>
      </c>
      <c r="J429" s="5">
        <v>5.9999999999999995E-4</v>
      </c>
      <c r="K429" s="5">
        <v>3.6799999999999999E-2</v>
      </c>
      <c r="L429" s="5">
        <v>0</v>
      </c>
      <c r="M429" s="5">
        <v>5.9999999999999995E-4</v>
      </c>
      <c r="N429" s="5">
        <v>0</v>
      </c>
      <c r="O429" s="5">
        <v>1E-4</v>
      </c>
      <c r="P429" s="5"/>
      <c r="Q429" s="5">
        <v>5.7000000000000002E-2</v>
      </c>
      <c r="R429" s="5">
        <v>2.1000000000000001E-2</v>
      </c>
      <c r="S429" s="5">
        <v>7.1099999999999997E-2</v>
      </c>
      <c r="T429" s="5">
        <v>0</v>
      </c>
      <c r="U429" s="5">
        <v>6.9900000000000004E-2</v>
      </c>
      <c r="V429" s="5">
        <v>8.8000000000000005E-3</v>
      </c>
      <c r="W429" s="5">
        <v>0</v>
      </c>
      <c r="X429" s="5">
        <v>0</v>
      </c>
      <c r="Y429" s="5">
        <v>1.8E-3</v>
      </c>
      <c r="Z429" s="5">
        <v>3.49E-2</v>
      </c>
      <c r="AA429" s="5">
        <v>8.4000000000000005E-2</v>
      </c>
      <c r="AB429" s="5">
        <v>2.7000000000000001E-3</v>
      </c>
      <c r="AC429" s="5">
        <v>2.7000000000000001E-3</v>
      </c>
      <c r="AD429" s="5">
        <v>0.58599999999999997</v>
      </c>
      <c r="AE429" s="5">
        <v>0</v>
      </c>
      <c r="AF429" s="5">
        <v>8.0299999999999996E-2</v>
      </c>
      <c r="AG429" s="5">
        <v>0.32</v>
      </c>
      <c r="AH429" s="6" t="s">
        <v>448</v>
      </c>
      <c r="AI429" s="7" t="s">
        <v>449</v>
      </c>
      <c r="AJ429" s="7" t="s">
        <v>450</v>
      </c>
      <c r="AK429" s="24">
        <f>(AB429*Sheet1!$AB$1+W429*Sheet1!$W$1+T429*Sheet1!$T$1+Q429*Sheet1!$Q$1+AE429*Sheet1!$AE$1+Y429*Sheet1!$Y$1+S429*Sheet1!$S$1)*D429</f>
        <v>0.15088031099999996</v>
      </c>
      <c r="AL429" s="24">
        <f>(X429*Sheet1!$X$1+Z429*Sheet1!$Z$1)*D429</f>
        <v>6.4828843999999997E-2</v>
      </c>
      <c r="AM429" s="24">
        <f>(AF429*Sheet1!$AF$1+AD429*Sheet1!$AD$1+AC429*Sheet1!$AC$1+AA429*Sheet1!$AA$1+V429*Sheet1!$V$1+U429*Sheet1!$U$1+R429*Sheet1!$R$1)*D429</f>
        <v>1.4084948699999997</v>
      </c>
      <c r="AN429" s="29" t="s">
        <v>2236</v>
      </c>
      <c r="AO429" s="19">
        <v>6057</v>
      </c>
      <c r="AP429" s="30" t="s">
        <v>24</v>
      </c>
      <c r="AQ429" s="30" t="s">
        <v>4</v>
      </c>
    </row>
    <row r="430" spans="1:43" ht="15.75" customHeight="1">
      <c r="A430" s="5">
        <v>2240</v>
      </c>
      <c r="B430" s="5">
        <v>1083064327</v>
      </c>
      <c r="C430" s="5" t="s">
        <v>378</v>
      </c>
      <c r="D430" s="5">
        <f>(H430*Sheet1!$H$1+I430*Sheet1!$I$1+J430*Sheet1!$J$1+K430*Sheet1!$K$1+L430*Sheet1!$L$1+M430*Sheet1!$M$1+N430*Sheet1!$N$1+O430*Sheet1!$O$1)</f>
        <v>0</v>
      </c>
      <c r="E430" s="5">
        <f>(Q430*Sheet1!$Q$1+R430*Sheet1!$R$1+S430*Sheet1!$S$1+T430*Sheet1!$T$1+U430*Sheet1!$U$1+V430*Sheet1!$V$1+W430*Sheet1!$W$1+X430*Sheet1!$X$1+Y430*Sheet1!$Y$1+Z430*Sheet1!$Z$1+AA430*Sheet1!$AA$1+AB430*Sheet1!$AB$1+AC430*Sheet1!$AC$1+AD430*Sheet1!$AD$1+AE430*Sheet1!$AE$1+AF430*Sheet1!$AF$1)</f>
        <v>0</v>
      </c>
      <c r="F430" s="5">
        <f t="shared" si="6"/>
        <v>0</v>
      </c>
      <c r="G430" s="5"/>
      <c r="AG430" s="5">
        <v>0</v>
      </c>
      <c r="AH430" s="8">
        <v>0</v>
      </c>
      <c r="AI430" s="9"/>
      <c r="AJ430" s="9"/>
      <c r="AK430" s="24">
        <f>(AB430*Sheet1!$AB$1+W430*Sheet1!$W$1+T430*Sheet1!$T$1+Q430*Sheet1!$Q$1+AE430*Sheet1!$AE$1+Y430*Sheet1!$Y$1+S430*Sheet1!$S$1)*D430</f>
        <v>0</v>
      </c>
      <c r="AL430" s="24">
        <f>(X430*Sheet1!$X$1+Z430*Sheet1!$Z$1)*D430</f>
        <v>0</v>
      </c>
      <c r="AM430" s="24">
        <f>(AF430*Sheet1!$AF$1+AD430*Sheet1!$AD$1+AC430*Sheet1!$AC$1+AA430*Sheet1!$AA$1+V430*Sheet1!$V$1+U430*Sheet1!$U$1+R430*Sheet1!$R$1)*D430</f>
        <v>0</v>
      </c>
      <c r="AN430" s="29" t="s">
        <v>2237</v>
      </c>
      <c r="AO430" s="19">
        <v>6060</v>
      </c>
      <c r="AP430" s="31"/>
      <c r="AQ430" s="31"/>
    </row>
    <row r="431" spans="1:43" ht="15.75" customHeight="1">
      <c r="A431" s="5">
        <v>2241</v>
      </c>
      <c r="B431" s="5">
        <v>1070342940</v>
      </c>
      <c r="C431" s="5" t="s">
        <v>378</v>
      </c>
      <c r="D431" s="5">
        <f>(H431*Sheet1!$H$1+I431*Sheet1!$I$1+J431*Sheet1!$J$1+K431*Sheet1!$K$1+L431*Sheet1!$L$1+M431*Sheet1!$M$1+N431*Sheet1!$N$1+O431*Sheet1!$O$1)</f>
        <v>0</v>
      </c>
      <c r="E431" s="5">
        <f>(Q431*Sheet1!$Q$1+R431*Sheet1!$R$1+S431*Sheet1!$S$1+T431*Sheet1!$T$1+U431*Sheet1!$U$1+V431*Sheet1!$V$1+W431*Sheet1!$W$1+X431*Sheet1!$X$1+Y431*Sheet1!$Y$1+Z431*Sheet1!$Z$1+AA431*Sheet1!$AA$1+AB431*Sheet1!$AB$1+AC431*Sheet1!$AC$1+AD431*Sheet1!$AD$1+AE431*Sheet1!$AE$1+AF431*Sheet1!$AF$1)</f>
        <v>0</v>
      </c>
      <c r="F431" s="5">
        <f t="shared" si="6"/>
        <v>0</v>
      </c>
      <c r="G431" s="5"/>
      <c r="AG431" s="5">
        <v>0</v>
      </c>
      <c r="AH431" s="8">
        <v>0</v>
      </c>
      <c r="AI431" s="9"/>
      <c r="AJ431" s="9"/>
      <c r="AK431" s="24">
        <f>(AB431*Sheet1!$AB$1+W431*Sheet1!$W$1+T431*Sheet1!$T$1+Q431*Sheet1!$Q$1+AE431*Sheet1!$AE$1+Y431*Sheet1!$Y$1+S431*Sheet1!$S$1)*D431</f>
        <v>0</v>
      </c>
      <c r="AL431" s="24">
        <f>(X431*Sheet1!$X$1+Z431*Sheet1!$Z$1)*D431</f>
        <v>0</v>
      </c>
      <c r="AM431" s="24">
        <f>(AF431*Sheet1!$AF$1+AD431*Sheet1!$AD$1+AC431*Sheet1!$AC$1+AA431*Sheet1!$AA$1+V431*Sheet1!$V$1+U431*Sheet1!$U$1+R431*Sheet1!$R$1)*D431</f>
        <v>0</v>
      </c>
      <c r="AN431" s="29" t="s">
        <v>2238</v>
      </c>
      <c r="AO431" s="19">
        <v>6069</v>
      </c>
      <c r="AP431" s="31"/>
      <c r="AQ431" s="31"/>
    </row>
    <row r="432" spans="1:43" ht="15.75" customHeight="1">
      <c r="A432" s="5">
        <v>2277</v>
      </c>
      <c r="B432" s="5">
        <v>1025262031</v>
      </c>
      <c r="C432" s="5" t="s">
        <v>378</v>
      </c>
      <c r="D432" s="5">
        <f>(H432*Sheet1!$H$1+I432*Sheet1!$I$1+J432*Sheet1!$J$1+K432*Sheet1!$K$1+L432*Sheet1!$L$1+M432*Sheet1!$M$1+N432*Sheet1!$N$1+O432*Sheet1!$O$1)</f>
        <v>-0.41205000000000003</v>
      </c>
      <c r="E432" s="5">
        <f>(Q432*Sheet1!$Q$1+R432*Sheet1!$R$1+S432*Sheet1!$S$1+T432*Sheet1!$T$1+U432*Sheet1!$U$1+V432*Sheet1!$V$1+W432*Sheet1!$W$1+X432*Sheet1!$X$1+Y432*Sheet1!$Y$1+Z432*Sheet1!$Z$1+AA432*Sheet1!$AA$1+AB432*Sheet1!$AB$1+AC432*Sheet1!$AC$1+AD432*Sheet1!$AD$1+AE432*Sheet1!$AE$1+AF432*Sheet1!$AF$1)</f>
        <v>0.6755000000000001</v>
      </c>
      <c r="F432" s="5">
        <f t="shared" si="6"/>
        <v>-5.5612287045000014E-2</v>
      </c>
      <c r="G432" s="5"/>
      <c r="H432" s="5">
        <v>0</v>
      </c>
      <c r="I432" s="5">
        <v>1.2999999999999999E-3</v>
      </c>
      <c r="J432" s="5">
        <v>0</v>
      </c>
      <c r="K432" s="5">
        <v>0.97399999999999998</v>
      </c>
      <c r="L432" s="5">
        <v>0</v>
      </c>
      <c r="M432" s="5">
        <v>2.3099999999999999E-2</v>
      </c>
      <c r="N432" s="5">
        <v>0</v>
      </c>
      <c r="O432" s="5">
        <v>0</v>
      </c>
      <c r="P432" s="5"/>
      <c r="Q432" s="5">
        <v>4.8300000000000003E-2</v>
      </c>
      <c r="R432" s="5">
        <v>5.3900000000000003E-2</v>
      </c>
      <c r="S432" s="5">
        <v>2.3699999999999999E-2</v>
      </c>
      <c r="T432" s="5">
        <v>0</v>
      </c>
      <c r="U432" s="5">
        <v>2.8500000000000001E-2</v>
      </c>
      <c r="V432" s="5">
        <v>1.5900000000000001E-2</v>
      </c>
      <c r="W432" s="5">
        <v>0</v>
      </c>
      <c r="X432" s="5">
        <v>0</v>
      </c>
      <c r="Y432" s="5">
        <v>3.3399999999999999E-2</v>
      </c>
      <c r="Z432" s="5">
        <v>2.3E-2</v>
      </c>
      <c r="AA432" s="5">
        <v>4.0899999999999999E-2</v>
      </c>
      <c r="AB432" s="5">
        <v>0</v>
      </c>
      <c r="AC432" s="5">
        <v>8.9999999999999998E-4</v>
      </c>
      <c r="AD432" s="5">
        <v>1E-3</v>
      </c>
      <c r="AE432" s="5">
        <v>0</v>
      </c>
      <c r="AF432" s="5">
        <v>3.3E-3</v>
      </c>
      <c r="AG432" s="5">
        <v>4.0000000000000002E-4</v>
      </c>
      <c r="AH432" s="6" t="s">
        <v>184</v>
      </c>
      <c r="AI432" s="7"/>
      <c r="AJ432" s="7"/>
      <c r="AK432" s="24">
        <f>(AB432*Sheet1!$AB$1+W432*Sheet1!$W$1+T432*Sheet1!$T$1+Q432*Sheet1!$Q$1+AE432*Sheet1!$AE$1+Y432*Sheet1!$Y$1+S432*Sheet1!$S$1)*D432</f>
        <v>-0.10676215500000001</v>
      </c>
      <c r="AL432" s="24">
        <f>(X432*Sheet1!$X$1+Z432*Sheet1!$Z$1)*D432</f>
        <v>-3.7908600000000001E-2</v>
      </c>
      <c r="AM432" s="24">
        <f>(AF432*Sheet1!$AF$1+AD432*Sheet1!$AD$1+AC432*Sheet1!$AC$1+AA432*Sheet1!$AA$1+V432*Sheet1!$V$1+U432*Sheet1!$U$1+R432*Sheet1!$R$1)*D432</f>
        <v>-0.13366902000000003</v>
      </c>
      <c r="AN432" s="29" t="s">
        <v>2239</v>
      </c>
      <c r="AO432" s="19">
        <v>6073</v>
      </c>
      <c r="AP432" s="30" t="s">
        <v>12</v>
      </c>
      <c r="AQ432" s="30" t="s">
        <v>6</v>
      </c>
    </row>
    <row r="433" spans="1:43" ht="15.75" customHeight="1">
      <c r="A433" s="5">
        <v>2292</v>
      </c>
      <c r="B433" s="5">
        <v>1000986419</v>
      </c>
      <c r="C433" s="5" t="s">
        <v>378</v>
      </c>
      <c r="D433" s="5">
        <f>(H433*Sheet1!$H$1+I433*Sheet1!$I$1+J433*Sheet1!$J$1+K433*Sheet1!$K$1+L433*Sheet1!$L$1+M433*Sheet1!$M$1+N433*Sheet1!$N$1+O433*Sheet1!$O$1)</f>
        <v>-0.40325000000000005</v>
      </c>
      <c r="E433" s="5">
        <f>(Q433*Sheet1!$Q$1+R433*Sheet1!$R$1+S433*Sheet1!$S$1+T433*Sheet1!$T$1+U433*Sheet1!$U$1+V433*Sheet1!$V$1+W433*Sheet1!$W$1+X433*Sheet1!$X$1+Y433*Sheet1!$Y$1+Z433*Sheet1!$Z$1+AA433*Sheet1!$AA$1+AB433*Sheet1!$AB$1+AC433*Sheet1!$AC$1+AD433*Sheet1!$AD$1+AE433*Sheet1!$AE$1+AF433*Sheet1!$AF$1)</f>
        <v>2.0451000000000001</v>
      </c>
      <c r="F433" s="5">
        <f t="shared" si="6"/>
        <v>-0.16155610004250004</v>
      </c>
      <c r="G433" s="5"/>
      <c r="H433" s="5">
        <v>0</v>
      </c>
      <c r="I433" s="5">
        <v>1.5E-3</v>
      </c>
      <c r="J433" s="5">
        <v>0</v>
      </c>
      <c r="K433" s="5">
        <v>0.95530000000000004</v>
      </c>
      <c r="L433" s="5">
        <v>0</v>
      </c>
      <c r="M433" s="5">
        <v>2.18E-2</v>
      </c>
      <c r="N433" s="5">
        <v>0</v>
      </c>
      <c r="O433" s="5">
        <v>1E-4</v>
      </c>
      <c r="P433" s="5"/>
      <c r="Q433" s="5">
        <v>8.3999999999999995E-3</v>
      </c>
      <c r="R433" s="5">
        <v>3.2000000000000002E-3</v>
      </c>
      <c r="S433" s="5">
        <v>0.9698</v>
      </c>
      <c r="T433" s="5">
        <v>0</v>
      </c>
      <c r="U433" s="5">
        <v>3.5000000000000001E-3</v>
      </c>
      <c r="V433" s="5">
        <v>2.0000000000000001E-4</v>
      </c>
      <c r="W433" s="5">
        <v>0</v>
      </c>
      <c r="X433" s="5">
        <v>0</v>
      </c>
      <c r="Y433" s="5">
        <v>3.7000000000000002E-3</v>
      </c>
      <c r="Z433" s="5">
        <v>3.0999999999999999E-3</v>
      </c>
      <c r="AA433" s="5">
        <v>3.7000000000000002E-3</v>
      </c>
      <c r="AB433" s="5">
        <v>0</v>
      </c>
      <c r="AC433" s="5">
        <v>2.3999999999999998E-3</v>
      </c>
      <c r="AD433" s="5">
        <v>1.9E-3</v>
      </c>
      <c r="AE433" s="5">
        <v>0</v>
      </c>
      <c r="AF433" s="5">
        <v>6.1999999999999998E-3</v>
      </c>
      <c r="AG433" s="5">
        <v>5.0000000000000001E-4</v>
      </c>
      <c r="AH433" s="6" t="s">
        <v>423</v>
      </c>
      <c r="AI433" s="7" t="s">
        <v>85</v>
      </c>
      <c r="AJ433" s="7"/>
      <c r="AK433" s="24">
        <f>(AB433*Sheet1!$AB$1+W433*Sheet1!$W$1+T433*Sheet1!$T$1+Q433*Sheet1!$Q$1+AE433*Sheet1!$AE$1+Y433*Sheet1!$Y$1+S433*Sheet1!$S$1)*D433</f>
        <v>-0.79528965000000007</v>
      </c>
      <c r="AL433" s="24">
        <f>(X433*Sheet1!$X$1+Z433*Sheet1!$Z$1)*D433</f>
        <v>-5.0003000000000001E-3</v>
      </c>
      <c r="AM433" s="24">
        <f>(AF433*Sheet1!$AF$1+AD433*Sheet1!$AD$1+AC433*Sheet1!$AC$1+AA433*Sheet1!$AA$1+V433*Sheet1!$V$1+U433*Sheet1!$U$1+R433*Sheet1!$R$1)*D433</f>
        <v>-2.4396625000000005E-2</v>
      </c>
      <c r="AN433" s="29" t="s">
        <v>2240</v>
      </c>
      <c r="AO433" s="19">
        <v>6063</v>
      </c>
      <c r="AP433" s="30" t="s">
        <v>13</v>
      </c>
      <c r="AQ433" s="30" t="s">
        <v>6</v>
      </c>
    </row>
    <row r="434" spans="1:43" ht="15.75" customHeight="1">
      <c r="A434" s="5">
        <v>2294</v>
      </c>
      <c r="B434" s="5">
        <v>1107944905</v>
      </c>
      <c r="C434" s="5" t="s">
        <v>378</v>
      </c>
      <c r="D434" s="5">
        <f>(H434*Sheet1!$H$1+I434*Sheet1!$I$1+J434*Sheet1!$J$1+K434*Sheet1!$K$1+L434*Sheet1!$L$1+M434*Sheet1!$M$1+N434*Sheet1!$N$1+O434*Sheet1!$O$1)</f>
        <v>0</v>
      </c>
      <c r="E434" s="5">
        <f>(Q434*Sheet1!$Q$1+R434*Sheet1!$R$1+S434*Sheet1!$S$1+T434*Sheet1!$T$1+U434*Sheet1!$U$1+V434*Sheet1!$V$1+W434*Sheet1!$W$1+X434*Sheet1!$X$1+Y434*Sheet1!$Y$1+Z434*Sheet1!$Z$1+AA434*Sheet1!$AA$1+AB434*Sheet1!$AB$1+AC434*Sheet1!$AC$1+AD434*Sheet1!$AD$1+AE434*Sheet1!$AE$1+AF434*Sheet1!$AF$1)</f>
        <v>0</v>
      </c>
      <c r="F434" s="5">
        <f t="shared" si="6"/>
        <v>0</v>
      </c>
      <c r="G434" s="5"/>
      <c r="AG434" s="5">
        <v>0</v>
      </c>
      <c r="AH434" s="8">
        <v>0</v>
      </c>
      <c r="AI434" s="9"/>
      <c r="AJ434" s="9"/>
      <c r="AK434" s="24">
        <f>(AB434*Sheet1!$AB$1+W434*Sheet1!$W$1+T434*Sheet1!$T$1+Q434*Sheet1!$Q$1+AE434*Sheet1!$AE$1+Y434*Sheet1!$Y$1+S434*Sheet1!$S$1)*D434</f>
        <v>0</v>
      </c>
      <c r="AL434" s="24">
        <f>(X434*Sheet1!$X$1+Z434*Sheet1!$Z$1)*D434</f>
        <v>0</v>
      </c>
      <c r="AM434" s="24">
        <f>(AF434*Sheet1!$AF$1+AD434*Sheet1!$AD$1+AC434*Sheet1!$AC$1+AA434*Sheet1!$AA$1+V434*Sheet1!$V$1+U434*Sheet1!$U$1+R434*Sheet1!$R$1)*D434</f>
        <v>0</v>
      </c>
      <c r="AN434" s="29" t="s">
        <v>2241</v>
      </c>
      <c r="AO434" s="19">
        <v>6064</v>
      </c>
      <c r="AP434" s="31"/>
      <c r="AQ434" s="31"/>
    </row>
    <row r="435" spans="1:43" ht="15.75" customHeight="1">
      <c r="A435" s="5">
        <v>2296</v>
      </c>
      <c r="B435" s="5">
        <v>1094648170</v>
      </c>
      <c r="C435" s="5" t="s">
        <v>378</v>
      </c>
      <c r="D435" s="5">
        <f>(H435*Sheet1!$H$1+I435*Sheet1!$I$1+J435*Sheet1!$J$1+K435*Sheet1!$K$1+L435*Sheet1!$L$1+M435*Sheet1!$M$1+N435*Sheet1!$N$1+O435*Sheet1!$O$1)</f>
        <v>-0.37226000000000004</v>
      </c>
      <c r="E435" s="5">
        <f>(Q435*Sheet1!$Q$1+R435*Sheet1!$R$1+S435*Sheet1!$S$1+T435*Sheet1!$T$1+U435*Sheet1!$U$1+V435*Sheet1!$V$1+W435*Sheet1!$W$1+X435*Sheet1!$X$1+Y435*Sheet1!$Y$1+Z435*Sheet1!$Z$1+AA435*Sheet1!$AA$1+AB435*Sheet1!$AB$1+AC435*Sheet1!$AC$1+AD435*Sheet1!$AD$1+AE435*Sheet1!$AE$1+AF435*Sheet1!$AF$1)</f>
        <v>4.4842999999999993</v>
      </c>
      <c r="F435" s="5">
        <f t="shared" si="6"/>
        <v>-0.32601927366539996</v>
      </c>
      <c r="G435" s="5"/>
      <c r="H435" s="5">
        <v>5.0000000000000001E-4</v>
      </c>
      <c r="I435" s="5">
        <v>2.9000000000000001E-2</v>
      </c>
      <c r="J435" s="5">
        <v>1.1000000000000001E-3</v>
      </c>
      <c r="K435" s="5">
        <v>0.89700000000000002</v>
      </c>
      <c r="L435" s="5">
        <v>0</v>
      </c>
      <c r="M435" s="5">
        <v>2.8199999999999999E-2</v>
      </c>
      <c r="N435" s="5">
        <v>1E-4</v>
      </c>
      <c r="O435" s="5">
        <v>2.0000000000000001E-4</v>
      </c>
      <c r="P435" s="5"/>
      <c r="Q435" s="5">
        <v>0.19209999999999999</v>
      </c>
      <c r="R435" s="5">
        <v>0.12189999999999999</v>
      </c>
      <c r="S435" s="5">
        <v>1.9800000000000002E-2</v>
      </c>
      <c r="T435" s="5">
        <v>2.0000000000000001E-4</v>
      </c>
      <c r="U435" s="5">
        <v>0.41920000000000002</v>
      </c>
      <c r="V435" s="5">
        <v>0.18940000000000001</v>
      </c>
      <c r="W435" s="5">
        <v>0</v>
      </c>
      <c r="X435" s="5">
        <v>1.6E-2</v>
      </c>
      <c r="Y435" s="5">
        <v>6.0000000000000001E-3</v>
      </c>
      <c r="Z435" s="5">
        <v>0.22800000000000001</v>
      </c>
      <c r="AA435" s="5">
        <v>0.2969</v>
      </c>
      <c r="AB435" s="5">
        <v>2.9999999999999997E-4</v>
      </c>
      <c r="AC435" s="5">
        <v>6.9999999999999999E-4</v>
      </c>
      <c r="AD435" s="5">
        <v>0.1031</v>
      </c>
      <c r="AE435" s="5">
        <v>0</v>
      </c>
      <c r="AF435" s="5">
        <v>7.3000000000000001E-3</v>
      </c>
      <c r="AG435" s="5">
        <v>1.0200000000000001E-2</v>
      </c>
      <c r="AH435" s="6" t="s">
        <v>37</v>
      </c>
      <c r="AI435" s="7"/>
      <c r="AJ435" s="7"/>
      <c r="AK435" s="24">
        <f>(AB435*Sheet1!$AB$1+W435*Sheet1!$W$1+T435*Sheet1!$T$1+Q435*Sheet1!$Q$1+AE435*Sheet1!$AE$1+Y435*Sheet1!$Y$1+S435*Sheet1!$S$1)*D435</f>
        <v>-0.23422599200000002</v>
      </c>
      <c r="AL435" s="24">
        <f>(X435*Sheet1!$X$1+Z435*Sheet1!$Z$1)*D435</f>
        <v>-0.35141344000000008</v>
      </c>
      <c r="AM435" s="24">
        <f>(AF435*Sheet1!$AF$1+AD435*Sheet1!$AD$1+AC435*Sheet1!$AC$1+AA435*Sheet1!$AA$1+V435*Sheet1!$V$1+U435*Sheet1!$U$1+R435*Sheet1!$R$1)*D435</f>
        <v>-1.0836860859999999</v>
      </c>
      <c r="AN435" s="29" t="s">
        <v>2243</v>
      </c>
      <c r="AO435" s="19">
        <v>6066</v>
      </c>
      <c r="AP435" s="30" t="s">
        <v>15</v>
      </c>
      <c r="AQ435" s="30" t="s">
        <v>6</v>
      </c>
    </row>
    <row r="436" spans="1:43" ht="15.75" customHeight="1">
      <c r="A436" s="5">
        <v>2300</v>
      </c>
      <c r="B436" s="5">
        <v>1101305843</v>
      </c>
      <c r="C436" s="5" t="s">
        <v>378</v>
      </c>
      <c r="D436" s="5">
        <f>(H436*Sheet1!$H$1+I436*Sheet1!$I$1+J436*Sheet1!$J$1+K436*Sheet1!$K$1+L436*Sheet1!$L$1+M436*Sheet1!$M$1+N436*Sheet1!$N$1+O436*Sheet1!$O$1)</f>
        <v>0</v>
      </c>
      <c r="E436" s="5">
        <f>(Q436*Sheet1!$Q$1+R436*Sheet1!$R$1+S436*Sheet1!$S$1+T436*Sheet1!$T$1+U436*Sheet1!$U$1+V436*Sheet1!$V$1+W436*Sheet1!$W$1+X436*Sheet1!$X$1+Y436*Sheet1!$Y$1+Z436*Sheet1!$Z$1+AA436*Sheet1!$AA$1+AB436*Sheet1!$AB$1+AC436*Sheet1!$AC$1+AD436*Sheet1!$AD$1+AE436*Sheet1!$AE$1+AF436*Sheet1!$AF$1)</f>
        <v>0</v>
      </c>
      <c r="F436" s="5">
        <f t="shared" si="6"/>
        <v>0</v>
      </c>
      <c r="G436" s="5"/>
      <c r="AG436" s="5">
        <v>0</v>
      </c>
      <c r="AH436" s="8">
        <v>0</v>
      </c>
      <c r="AI436" s="9"/>
      <c r="AJ436" s="9"/>
      <c r="AK436" s="24">
        <f>(AB436*Sheet1!$AB$1+W436*Sheet1!$W$1+T436*Sheet1!$T$1+Q436*Sheet1!$Q$1+AE436*Sheet1!$AE$1+Y436*Sheet1!$Y$1+S436*Sheet1!$S$1)*D436</f>
        <v>0</v>
      </c>
      <c r="AL436" s="24">
        <f>(X436*Sheet1!$X$1+Z436*Sheet1!$Z$1)*D436</f>
        <v>0</v>
      </c>
      <c r="AM436" s="24">
        <f>(AF436*Sheet1!$AF$1+AD436*Sheet1!$AD$1+AC436*Sheet1!$AC$1+AA436*Sheet1!$AA$1+V436*Sheet1!$V$1+U436*Sheet1!$U$1+R436*Sheet1!$R$1)*D436</f>
        <v>0</v>
      </c>
      <c r="AN436" s="29" t="s">
        <v>2228</v>
      </c>
      <c r="AO436" s="19">
        <v>6001</v>
      </c>
      <c r="AP436" s="31"/>
      <c r="AQ436" s="31"/>
    </row>
    <row r="437" spans="1:43" ht="15.75" customHeight="1">
      <c r="A437" s="5">
        <v>2304</v>
      </c>
      <c r="B437" s="5">
        <v>1117240523</v>
      </c>
      <c r="C437" s="5" t="s">
        <v>378</v>
      </c>
      <c r="D437" s="5">
        <f>(H437*Sheet1!$H$1+I437*Sheet1!$I$1+J437*Sheet1!$J$1+K437*Sheet1!$K$1+L437*Sheet1!$L$1+M437*Sheet1!$M$1+N437*Sheet1!$N$1+O437*Sheet1!$O$1)</f>
        <v>0.40964999999999996</v>
      </c>
      <c r="E437" s="5">
        <f>(Q437*Sheet1!$Q$1+R437*Sheet1!$R$1+S437*Sheet1!$S$1+T437*Sheet1!$T$1+U437*Sheet1!$U$1+V437*Sheet1!$V$1+W437*Sheet1!$W$1+X437*Sheet1!$X$1+Y437*Sheet1!$Y$1+Z437*Sheet1!$Z$1+AA437*Sheet1!$AA$1+AB437*Sheet1!$AB$1+AC437*Sheet1!$AC$1+AD437*Sheet1!$AD$1+AE437*Sheet1!$AE$1+AF437*Sheet1!$AF$1)</f>
        <v>3.3474999999999997</v>
      </c>
      <c r="F437" s="5">
        <f t="shared" si="6"/>
        <v>0.43072639008749986</v>
      </c>
      <c r="G437" s="5"/>
      <c r="H437" s="5">
        <v>2.3E-3</v>
      </c>
      <c r="I437" s="5">
        <v>0.89239999999999997</v>
      </c>
      <c r="J437" s="5">
        <v>4.0000000000000002E-4</v>
      </c>
      <c r="K437" s="5">
        <v>6.4299999999999996E-2</v>
      </c>
      <c r="L437" s="5">
        <v>0</v>
      </c>
      <c r="M437" s="5">
        <v>6.1000000000000004E-3</v>
      </c>
      <c r="N437" s="5">
        <v>1E-4</v>
      </c>
      <c r="O437" s="5">
        <v>7.9000000000000008E-3</v>
      </c>
      <c r="P437" s="5"/>
      <c r="Q437" s="5">
        <v>5.3499999999999999E-2</v>
      </c>
      <c r="R437" s="5">
        <v>5.0000000000000001E-4</v>
      </c>
      <c r="S437" s="5">
        <v>1E-4</v>
      </c>
      <c r="T437" s="5">
        <v>0</v>
      </c>
      <c r="U437" s="5">
        <v>6.0000000000000001E-3</v>
      </c>
      <c r="V437" s="5">
        <v>0</v>
      </c>
      <c r="W437" s="5">
        <v>0</v>
      </c>
      <c r="X437" s="5">
        <v>0</v>
      </c>
      <c r="Y437" s="5">
        <v>0</v>
      </c>
      <c r="Z437" s="5">
        <v>0.76029999999999998</v>
      </c>
      <c r="AA437" s="5">
        <v>6.25E-2</v>
      </c>
      <c r="AB437" s="5">
        <v>0</v>
      </c>
      <c r="AC437" s="5">
        <v>0</v>
      </c>
      <c r="AD437" s="5">
        <v>4.0000000000000002E-4</v>
      </c>
      <c r="AE437" s="5">
        <v>0</v>
      </c>
      <c r="AF437" s="5">
        <v>0</v>
      </c>
      <c r="AG437" s="5">
        <v>0.2984</v>
      </c>
      <c r="AH437" s="6" t="s">
        <v>451</v>
      </c>
      <c r="AI437" s="7"/>
      <c r="AJ437" s="7"/>
      <c r="AK437" s="24">
        <f>(AB437*Sheet1!$AB$1+W437*Sheet1!$W$1+T437*Sheet1!$T$1+Q437*Sheet1!$Q$1+AE437*Sheet1!$AE$1+Y437*Sheet1!$Y$1+S437*Sheet1!$S$1)*D437</f>
        <v>6.5830754999999991E-2</v>
      </c>
      <c r="AL437" s="24">
        <f>(X437*Sheet1!$X$1+Z437*Sheet1!$Z$1)*D437</f>
        <v>1.2458275799999998</v>
      </c>
      <c r="AM437" s="24">
        <f>(AF437*Sheet1!$AF$1+AD437*Sheet1!$AD$1+AC437*Sheet1!$AC$1+AA437*Sheet1!$AA$1+V437*Sheet1!$V$1+U437*Sheet1!$U$1+R437*Sheet1!$R$1)*D437</f>
        <v>5.9645039999999996E-2</v>
      </c>
      <c r="AN437" s="29" t="s">
        <v>2229</v>
      </c>
      <c r="AO437" s="19">
        <v>6009</v>
      </c>
      <c r="AP437" s="30" t="s">
        <v>20</v>
      </c>
      <c r="AQ437" s="30" t="s">
        <v>4</v>
      </c>
    </row>
    <row r="438" spans="1:43" ht="15.75" customHeight="1">
      <c r="A438" s="5">
        <v>2311</v>
      </c>
      <c r="B438" s="5">
        <v>1013228535</v>
      </c>
      <c r="C438" s="5" t="s">
        <v>378</v>
      </c>
      <c r="D438" s="5">
        <f>(H438*Sheet1!$H$1+I438*Sheet1!$I$1+J438*Sheet1!$J$1+K438*Sheet1!$K$1+L438*Sheet1!$L$1+M438*Sheet1!$M$1+N438*Sheet1!$N$1+O438*Sheet1!$O$1)</f>
        <v>0.15687000000000001</v>
      </c>
      <c r="E438" s="5">
        <f>(Q438*Sheet1!$Q$1+R438*Sheet1!$R$1+S438*Sheet1!$S$1+T438*Sheet1!$T$1+U438*Sheet1!$U$1+V438*Sheet1!$V$1+W438*Sheet1!$W$1+X438*Sheet1!$X$1+Y438*Sheet1!$Y$1+Z438*Sheet1!$Z$1+AA438*Sheet1!$AA$1+AB438*Sheet1!$AB$1+AC438*Sheet1!$AC$1+AD438*Sheet1!$AD$1+AE438*Sheet1!$AE$1+AF438*Sheet1!$AF$1)</f>
        <v>3.1237000000000004</v>
      </c>
      <c r="F438" s="5">
        <f t="shared" si="6"/>
        <v>0.14048724860730002</v>
      </c>
      <c r="G438" s="5"/>
      <c r="H438" s="5">
        <v>2.0000000000000001E-4</v>
      </c>
      <c r="I438" s="5">
        <v>0.18060000000000001</v>
      </c>
      <c r="J438" s="5">
        <v>0.67810000000000004</v>
      </c>
      <c r="K438" s="5">
        <v>1E-3</v>
      </c>
      <c r="L438" s="5">
        <v>0</v>
      </c>
      <c r="M438" s="5">
        <v>1E-4</v>
      </c>
      <c r="N438" s="5">
        <v>0</v>
      </c>
      <c r="O438" s="5">
        <v>1.1000000000000001E-3</v>
      </c>
      <c r="P438" s="5"/>
      <c r="Q438" s="5">
        <v>8.7099999999999997E-2</v>
      </c>
      <c r="R438" s="5">
        <v>0.24399999999999999</v>
      </c>
      <c r="S438" s="5">
        <v>2E-3</v>
      </c>
      <c r="T438" s="5">
        <v>0</v>
      </c>
      <c r="U438" s="5">
        <v>0.25190000000000001</v>
      </c>
      <c r="V438" s="5">
        <v>1.6299999999999999E-2</v>
      </c>
      <c r="W438" s="5">
        <v>0</v>
      </c>
      <c r="X438" s="5">
        <v>1E-4</v>
      </c>
      <c r="Y438" s="5">
        <v>0</v>
      </c>
      <c r="Z438" s="5">
        <v>0.26240000000000002</v>
      </c>
      <c r="AA438" s="5">
        <v>0.25180000000000002</v>
      </c>
      <c r="AB438" s="5">
        <v>0</v>
      </c>
      <c r="AC438" s="5">
        <v>2.0000000000000001E-4</v>
      </c>
      <c r="AD438" s="5">
        <v>6.8999999999999999E-3</v>
      </c>
      <c r="AE438" s="5">
        <v>0</v>
      </c>
      <c r="AF438" s="5">
        <v>1E-4</v>
      </c>
      <c r="AG438" s="5">
        <v>0.2863</v>
      </c>
      <c r="AH438" s="6" t="s">
        <v>328</v>
      </c>
      <c r="AI438" s="7" t="s">
        <v>452</v>
      </c>
      <c r="AJ438" s="7"/>
      <c r="AK438" s="24">
        <f>(AB438*Sheet1!$AB$1+W438*Sheet1!$W$1+T438*Sheet1!$T$1+Q438*Sheet1!$Q$1+AE438*Sheet1!$AE$1+Y438*Sheet1!$Y$1+S438*Sheet1!$S$1)*D438</f>
        <v>4.1617610999999999E-2</v>
      </c>
      <c r="AL438" s="24">
        <f>(X438*Sheet1!$X$1+Z438*Sheet1!$Z$1)*D438</f>
        <v>0.16468212600000001</v>
      </c>
      <c r="AM438" s="24">
        <f>(AF438*Sheet1!$AF$1+AD438*Sheet1!$AD$1+AC438*Sheet1!$AC$1+AA438*Sheet1!$AA$1+V438*Sheet1!$V$1+U438*Sheet1!$U$1+R438*Sheet1!$R$1)*D438</f>
        <v>0.28371508200000001</v>
      </c>
      <c r="AN438" s="29" t="s">
        <v>2231</v>
      </c>
      <c r="AO438" s="19">
        <v>6013</v>
      </c>
      <c r="AP438" s="30" t="s">
        <v>20</v>
      </c>
      <c r="AQ438" s="30" t="s">
        <v>5</v>
      </c>
    </row>
    <row r="439" spans="1:43" ht="15.75" customHeight="1">
      <c r="A439" s="5">
        <v>2312</v>
      </c>
      <c r="B439" s="5">
        <v>1029885665</v>
      </c>
      <c r="C439" s="5" t="s">
        <v>378</v>
      </c>
      <c r="D439" s="5">
        <f>(H439*Sheet1!$H$1+I439*Sheet1!$I$1+J439*Sheet1!$J$1+K439*Sheet1!$K$1+L439*Sheet1!$L$1+M439*Sheet1!$M$1+N439*Sheet1!$N$1+O439*Sheet1!$O$1)</f>
        <v>0</v>
      </c>
      <c r="E439" s="5">
        <f>(Q439*Sheet1!$Q$1+R439*Sheet1!$R$1+S439*Sheet1!$S$1+T439*Sheet1!$T$1+U439*Sheet1!$U$1+V439*Sheet1!$V$1+W439*Sheet1!$W$1+X439*Sheet1!$X$1+Y439*Sheet1!$Y$1+Z439*Sheet1!$Z$1+AA439*Sheet1!$AA$1+AB439*Sheet1!$AB$1+AC439*Sheet1!$AC$1+AD439*Sheet1!$AD$1+AE439*Sheet1!$AE$1+AF439*Sheet1!$AF$1)</f>
        <v>0</v>
      </c>
      <c r="F439" s="5">
        <f t="shared" si="6"/>
        <v>0</v>
      </c>
      <c r="G439" s="5"/>
      <c r="AG439" s="5">
        <v>0</v>
      </c>
      <c r="AH439" s="8">
        <v>0</v>
      </c>
      <c r="AI439" s="9"/>
      <c r="AJ439" s="9"/>
      <c r="AK439" s="24">
        <f>(AB439*Sheet1!$AB$1+W439*Sheet1!$W$1+T439*Sheet1!$T$1+Q439*Sheet1!$Q$1+AE439*Sheet1!$AE$1+Y439*Sheet1!$Y$1+S439*Sheet1!$S$1)*D439</f>
        <v>0</v>
      </c>
      <c r="AL439" s="24">
        <f>(X439*Sheet1!$X$1+Z439*Sheet1!$Z$1)*D439</f>
        <v>0</v>
      </c>
      <c r="AM439" s="24">
        <f>(AF439*Sheet1!$AF$1+AD439*Sheet1!$AD$1+AC439*Sheet1!$AC$1+AA439*Sheet1!$AA$1+V439*Sheet1!$V$1+U439*Sheet1!$U$1+R439*Sheet1!$R$1)*D439</f>
        <v>0</v>
      </c>
      <c r="AN439" s="29" t="s">
        <v>2232</v>
      </c>
      <c r="AO439" s="19">
        <v>6031</v>
      </c>
      <c r="AP439" s="31"/>
      <c r="AQ439" s="31"/>
    </row>
    <row r="440" spans="1:43" ht="15.75" customHeight="1">
      <c r="A440" s="5">
        <v>2313</v>
      </c>
      <c r="B440" s="5">
        <v>1113796929</v>
      </c>
      <c r="C440" s="5" t="s">
        <v>378</v>
      </c>
      <c r="D440" s="5">
        <f>(H440*Sheet1!$H$1+I440*Sheet1!$I$1+J440*Sheet1!$J$1+K440*Sheet1!$K$1+L440*Sheet1!$L$1+M440*Sheet1!$M$1+N440*Sheet1!$N$1+O440*Sheet1!$O$1)</f>
        <v>0</v>
      </c>
      <c r="E440" s="5">
        <f>(Q440*Sheet1!$Q$1+R440*Sheet1!$R$1+S440*Sheet1!$S$1+T440*Sheet1!$T$1+U440*Sheet1!$U$1+V440*Sheet1!$V$1+W440*Sheet1!$W$1+X440*Sheet1!$X$1+Y440*Sheet1!$Y$1+Z440*Sheet1!$Z$1+AA440*Sheet1!$AA$1+AB440*Sheet1!$AB$1+AC440*Sheet1!$AC$1+AD440*Sheet1!$AD$1+AE440*Sheet1!$AE$1+AF440*Sheet1!$AF$1)</f>
        <v>0</v>
      </c>
      <c r="F440" s="5">
        <f t="shared" si="6"/>
        <v>0</v>
      </c>
      <c r="G440" s="5"/>
      <c r="AG440" s="5">
        <v>0</v>
      </c>
      <c r="AH440" s="8">
        <v>0</v>
      </c>
      <c r="AI440" s="9"/>
      <c r="AJ440" s="9"/>
      <c r="AK440" s="24">
        <f>(AB440*Sheet1!$AB$1+W440*Sheet1!$W$1+T440*Sheet1!$T$1+Q440*Sheet1!$Q$1+AE440*Sheet1!$AE$1+Y440*Sheet1!$Y$1+S440*Sheet1!$S$1)*D440</f>
        <v>0</v>
      </c>
      <c r="AL440" s="24">
        <f>(X440*Sheet1!$X$1+Z440*Sheet1!$Z$1)*D440</f>
        <v>0</v>
      </c>
      <c r="AM440" s="24">
        <f>(AF440*Sheet1!$AF$1+AD440*Sheet1!$AD$1+AC440*Sheet1!$AC$1+AA440*Sheet1!$AA$1+V440*Sheet1!$V$1+U440*Sheet1!$U$1+R440*Sheet1!$R$1)*D440</f>
        <v>0</v>
      </c>
      <c r="AN440" s="29" t="s">
        <v>2233</v>
      </c>
      <c r="AO440" s="19">
        <v>6033</v>
      </c>
      <c r="AP440" s="31"/>
      <c r="AQ440" s="31"/>
    </row>
    <row r="441" spans="1:43" ht="15.75" customHeight="1">
      <c r="A441" s="5">
        <v>2339</v>
      </c>
      <c r="B441" s="5">
        <v>1114508516</v>
      </c>
      <c r="C441" s="5" t="s">
        <v>378</v>
      </c>
      <c r="D441" s="5">
        <f>(H441*Sheet1!$H$1+I441*Sheet1!$I$1+J441*Sheet1!$J$1+K441*Sheet1!$K$1+L441*Sheet1!$L$1+M441*Sheet1!$M$1+N441*Sheet1!$N$1+O441*Sheet1!$O$1)</f>
        <v>-0.74160999999999999</v>
      </c>
      <c r="E441" s="5">
        <f>(Q441*Sheet1!$Q$1+R441*Sheet1!$R$1+S441*Sheet1!$S$1+T441*Sheet1!$T$1+U441*Sheet1!$U$1+V441*Sheet1!$V$1+W441*Sheet1!$W$1+X441*Sheet1!$X$1+Y441*Sheet1!$Y$1+Z441*Sheet1!$Z$1+AA441*Sheet1!$AA$1+AB441*Sheet1!$AB$1+AC441*Sheet1!$AC$1+AD441*Sheet1!$AD$1+AE441*Sheet1!$AE$1+AF441*Sheet1!$AF$1)</f>
        <v>2.0886</v>
      </c>
      <c r="F441" s="5">
        <f t="shared" si="6"/>
        <v>-0.38212020356819998</v>
      </c>
      <c r="G441" s="5"/>
      <c r="H441" s="5">
        <v>0</v>
      </c>
      <c r="I441" s="5">
        <v>6.5000000000000002E-2</v>
      </c>
      <c r="J441" s="5">
        <v>1E-4</v>
      </c>
      <c r="K441" s="5">
        <v>0.57999999999999996</v>
      </c>
      <c r="L441" s="5">
        <v>0</v>
      </c>
      <c r="M441" s="5">
        <v>0.53100000000000003</v>
      </c>
      <c r="N441" s="5">
        <v>8.0000000000000004E-4</v>
      </c>
      <c r="O441" s="5">
        <v>1.3299999999999999E-2</v>
      </c>
      <c r="P441" s="5"/>
      <c r="Q441" s="5">
        <v>2.9399999999999999E-2</v>
      </c>
      <c r="R441" s="5">
        <v>0</v>
      </c>
      <c r="S441" s="5">
        <v>2.0000000000000001E-4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1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2.1700000000000001E-2</v>
      </c>
      <c r="AH441" s="6" t="s">
        <v>453</v>
      </c>
      <c r="AI441" s="7"/>
      <c r="AJ441" s="7"/>
      <c r="AK441" s="24">
        <f>(AB441*Sheet1!$AB$1+W441*Sheet1!$W$1+T441*Sheet1!$T$1+Q441*Sheet1!$Q$1+AE441*Sheet1!$AE$1+Y441*Sheet1!$Y$1+S441*Sheet1!$S$1)*D441</f>
        <v>-1.548926646</v>
      </c>
      <c r="AL441" s="24">
        <f>(X441*Sheet1!$X$1+Z441*Sheet1!$Z$1)*D441</f>
        <v>0</v>
      </c>
      <c r="AM441" s="24">
        <f>(AF441*Sheet1!$AF$1+AD441*Sheet1!$AD$1+AC441*Sheet1!$AC$1+AA441*Sheet1!$AA$1+V441*Sheet1!$V$1+U441*Sheet1!$U$1+R441*Sheet1!$R$1)*D441</f>
        <v>0</v>
      </c>
      <c r="AN441" s="29" t="s">
        <v>2234</v>
      </c>
      <c r="AO441" s="19">
        <v>6043</v>
      </c>
      <c r="AP441" s="30" t="s">
        <v>19</v>
      </c>
      <c r="AQ441" s="30" t="s">
        <v>2246</v>
      </c>
    </row>
    <row r="442" spans="1:43" ht="15.75" customHeight="1">
      <c r="A442" s="5">
        <v>2346</v>
      </c>
      <c r="B442" s="5">
        <v>1041355009</v>
      </c>
      <c r="C442" s="5" t="s">
        <v>378</v>
      </c>
      <c r="D442" s="5">
        <f>(H442*Sheet1!$H$1+I442*Sheet1!$I$1+J442*Sheet1!$J$1+K442*Sheet1!$K$1+L442*Sheet1!$L$1+M442*Sheet1!$M$1+N442*Sheet1!$N$1+O442*Sheet1!$O$1)</f>
        <v>0</v>
      </c>
      <c r="E442" s="5">
        <f>(Q442*Sheet1!$Q$1+R442*Sheet1!$R$1+S442*Sheet1!$S$1+T442*Sheet1!$T$1+U442*Sheet1!$U$1+V442*Sheet1!$V$1+W442*Sheet1!$W$1+X442*Sheet1!$X$1+Y442*Sheet1!$Y$1+Z442*Sheet1!$Z$1+AA442*Sheet1!$AA$1+AB442*Sheet1!$AB$1+AC442*Sheet1!$AC$1+AD442*Sheet1!$AD$1+AE442*Sheet1!$AE$1+AF442*Sheet1!$AF$1)</f>
        <v>0</v>
      </c>
      <c r="F442" s="5">
        <f t="shared" si="6"/>
        <v>0</v>
      </c>
      <c r="G442" s="5"/>
      <c r="AG442" s="5">
        <v>0</v>
      </c>
      <c r="AH442" s="8">
        <v>0</v>
      </c>
      <c r="AI442" s="9"/>
      <c r="AJ442" s="9"/>
      <c r="AK442" s="24">
        <f>(AB442*Sheet1!$AB$1+W442*Sheet1!$W$1+T442*Sheet1!$T$1+Q442*Sheet1!$Q$1+AE442*Sheet1!$AE$1+Y442*Sheet1!$Y$1+S442*Sheet1!$S$1)*D442</f>
        <v>0</v>
      </c>
      <c r="AL442" s="24">
        <f>(X442*Sheet1!$X$1+Z442*Sheet1!$Z$1)*D442</f>
        <v>0</v>
      </c>
      <c r="AM442" s="24">
        <f>(AF442*Sheet1!$AF$1+AD442*Sheet1!$AD$1+AC442*Sheet1!$AC$1+AA442*Sheet1!$AA$1+V442*Sheet1!$V$1+U442*Sheet1!$U$1+R442*Sheet1!$R$1)*D442</f>
        <v>0</v>
      </c>
      <c r="AN442" s="29" t="s">
        <v>2235</v>
      </c>
      <c r="AO442" s="19">
        <v>6050</v>
      </c>
      <c r="AP442" s="31"/>
      <c r="AQ442" s="31"/>
    </row>
    <row r="443" spans="1:43" ht="15.75" customHeight="1">
      <c r="A443" s="5">
        <v>2348</v>
      </c>
      <c r="B443" s="5">
        <v>1080864591</v>
      </c>
      <c r="C443" s="5" t="s">
        <v>378</v>
      </c>
      <c r="D443" s="5">
        <f>(H443*Sheet1!$H$1+I443*Sheet1!$I$1+J443*Sheet1!$J$1+K443*Sheet1!$K$1+L443*Sheet1!$L$1+M443*Sheet1!$M$1+N443*Sheet1!$N$1+O443*Sheet1!$O$1)</f>
        <v>-0.50774999999999992</v>
      </c>
      <c r="E443" s="5">
        <f>(Q443*Sheet1!$Q$1+R443*Sheet1!$R$1+S443*Sheet1!$S$1+T443*Sheet1!$T$1+U443*Sheet1!$U$1+V443*Sheet1!$V$1+W443*Sheet1!$W$1+X443*Sheet1!$X$1+Y443*Sheet1!$Y$1+Z443*Sheet1!$Z$1+AA443*Sheet1!$AA$1+AB443*Sheet1!$AB$1+AC443*Sheet1!$AC$1+AD443*Sheet1!$AD$1+AE443*Sheet1!$AE$1+AF443*Sheet1!$AF$1)</f>
        <v>2.0303999999999998</v>
      </c>
      <c r="F443" s="5">
        <f t="shared" si="6"/>
        <v>-0.22422849299999992</v>
      </c>
      <c r="G443" s="5"/>
      <c r="H443" s="5">
        <v>2.9999999999999997E-4</v>
      </c>
      <c r="I443" s="5">
        <v>6.3399999999999998E-2</v>
      </c>
      <c r="J443" s="5">
        <v>1.2999999999999999E-3</v>
      </c>
      <c r="K443" s="5">
        <v>0.72340000000000004</v>
      </c>
      <c r="L443" s="5">
        <v>1E-4</v>
      </c>
      <c r="M443" s="5">
        <v>0.23219999999999999</v>
      </c>
      <c r="N443" s="5">
        <v>2.7000000000000001E-3</v>
      </c>
      <c r="O443" s="5">
        <v>2.07E-2</v>
      </c>
      <c r="P443" s="5"/>
      <c r="Q443" s="5">
        <v>0.1137</v>
      </c>
      <c r="R443" s="5">
        <v>4.7699999999999999E-2</v>
      </c>
      <c r="S443" s="5">
        <v>8.0699999999999994E-2</v>
      </c>
      <c r="T443" s="5">
        <v>0</v>
      </c>
      <c r="U443" s="5">
        <v>2.3099999999999999E-2</v>
      </c>
      <c r="V443" s="5">
        <v>2.0000000000000001E-4</v>
      </c>
      <c r="W443" s="5">
        <v>0</v>
      </c>
      <c r="X443" s="5">
        <v>0</v>
      </c>
      <c r="Y443" s="5">
        <v>1.9E-3</v>
      </c>
      <c r="Z443" s="5">
        <v>0.3155</v>
      </c>
      <c r="AA443" s="5">
        <v>4.19E-2</v>
      </c>
      <c r="AB443" s="5">
        <v>0</v>
      </c>
      <c r="AC443" s="5">
        <v>0</v>
      </c>
      <c r="AD443" s="5">
        <v>3.3E-3</v>
      </c>
      <c r="AE443" s="5">
        <v>0</v>
      </c>
      <c r="AF443" s="5">
        <v>0</v>
      </c>
      <c r="AG443" s="5">
        <v>2.1700000000000001E-2</v>
      </c>
      <c r="AH443" s="6" t="s">
        <v>454</v>
      </c>
      <c r="AI443" s="7" t="s">
        <v>455</v>
      </c>
      <c r="AJ443" s="7"/>
      <c r="AK443" s="24">
        <f>(AB443*Sheet1!$AB$1+W443*Sheet1!$W$1+T443*Sheet1!$T$1+Q443*Sheet1!$Q$1+AE443*Sheet1!$AE$1+Y443*Sheet1!$Y$1+S443*Sheet1!$S$1)*D443</f>
        <v>-0.25707382499999992</v>
      </c>
      <c r="AL443" s="24">
        <f>(X443*Sheet1!$X$1+Z443*Sheet1!$Z$1)*D443</f>
        <v>-0.64078049999999986</v>
      </c>
      <c r="AM443" s="24">
        <f>(AF443*Sheet1!$AF$1+AD443*Sheet1!$AD$1+AC443*Sheet1!$AC$1+AA443*Sheet1!$AA$1+V443*Sheet1!$V$1+U443*Sheet1!$U$1+R443*Sheet1!$R$1)*D443</f>
        <v>-0.13308127499999997</v>
      </c>
      <c r="AN443" s="29" t="s">
        <v>2236</v>
      </c>
      <c r="AO443" s="19">
        <v>6057</v>
      </c>
      <c r="AP443" s="30" t="s">
        <v>20</v>
      </c>
      <c r="AQ443" s="30" t="s">
        <v>6</v>
      </c>
    </row>
    <row r="444" spans="1:43" ht="15.75" customHeight="1">
      <c r="A444" s="5">
        <v>2351</v>
      </c>
      <c r="B444" s="5">
        <v>1115734945</v>
      </c>
      <c r="C444" s="5" t="s">
        <v>378</v>
      </c>
      <c r="D444" s="5">
        <f>(H444*Sheet1!$H$1+I444*Sheet1!$I$1+J444*Sheet1!$J$1+K444*Sheet1!$K$1+L444*Sheet1!$L$1+M444*Sheet1!$M$1+N444*Sheet1!$N$1+O444*Sheet1!$O$1)</f>
        <v>-0.71920000000000006</v>
      </c>
      <c r="E444" s="5">
        <f>(Q444*Sheet1!$Q$1+R444*Sheet1!$R$1+S444*Sheet1!$S$1+T444*Sheet1!$T$1+U444*Sheet1!$U$1+V444*Sheet1!$V$1+W444*Sheet1!$W$1+X444*Sheet1!$X$1+Y444*Sheet1!$Y$1+Z444*Sheet1!$Z$1+AA444*Sheet1!$AA$1+AB444*Sheet1!$AB$1+AC444*Sheet1!$AC$1+AD444*Sheet1!$AD$1+AE444*Sheet1!$AE$1+AF444*Sheet1!$AF$1)</f>
        <v>2.9752999999999998</v>
      </c>
      <c r="F444" s="5">
        <f t="shared" si="6"/>
        <v>-0.44529982165600002</v>
      </c>
      <c r="G444" s="5"/>
      <c r="H444" s="5">
        <v>0</v>
      </c>
      <c r="I444" s="5">
        <v>8.0000000000000004E-4</v>
      </c>
      <c r="J444" s="5">
        <v>0</v>
      </c>
      <c r="K444" s="5">
        <v>0.53249999999999997</v>
      </c>
      <c r="L444" s="5">
        <v>0</v>
      </c>
      <c r="M444" s="5">
        <v>0.50660000000000005</v>
      </c>
      <c r="N444" s="5">
        <v>0</v>
      </c>
      <c r="O444" s="5">
        <v>0</v>
      </c>
      <c r="P444" s="5"/>
      <c r="Q444" s="5">
        <v>2.0000000000000001E-4</v>
      </c>
      <c r="R444" s="5">
        <v>0</v>
      </c>
      <c r="S444" s="5">
        <v>1.1000000000000001E-3</v>
      </c>
      <c r="T444" s="5">
        <v>0</v>
      </c>
      <c r="U444" s="5">
        <v>1E-4</v>
      </c>
      <c r="V444" s="5">
        <v>1E-4</v>
      </c>
      <c r="W444" s="5">
        <v>0</v>
      </c>
      <c r="X444" s="5">
        <v>0</v>
      </c>
      <c r="Y444" s="5">
        <v>5.0000000000000001E-4</v>
      </c>
      <c r="Z444" s="5">
        <v>0</v>
      </c>
      <c r="AA444" s="5">
        <v>1.1000000000000001E-3</v>
      </c>
      <c r="AB444" s="5">
        <v>0</v>
      </c>
      <c r="AC444" s="5">
        <v>0</v>
      </c>
      <c r="AD444" s="5">
        <v>8.9999999999999998E-4</v>
      </c>
      <c r="AE444" s="5">
        <v>0</v>
      </c>
      <c r="AF444" s="5">
        <v>0.98839999999999995</v>
      </c>
      <c r="AG444" s="5">
        <v>2.9999999999999997E-4</v>
      </c>
      <c r="AH444" s="6" t="s">
        <v>456</v>
      </c>
      <c r="AI444" s="7" t="s">
        <v>433</v>
      </c>
      <c r="AJ444" s="7"/>
      <c r="AK444" s="24">
        <f>(AB444*Sheet1!$AB$1+W444*Sheet1!$W$1+T444*Sheet1!$T$1+Q444*Sheet1!$Q$1+AE444*Sheet1!$AE$1+Y444*Sheet1!$Y$1+S444*Sheet1!$S$1)*D444</f>
        <v>-2.7329600000000004E-3</v>
      </c>
      <c r="AL444" s="24">
        <f>(X444*Sheet1!$X$1+Z444*Sheet1!$Z$1)*D444</f>
        <v>0</v>
      </c>
      <c r="AM444" s="24">
        <f>(AF444*Sheet1!$AF$1+AD444*Sheet1!$AD$1+AC444*Sheet1!$AC$1+AA444*Sheet1!$AA$1+V444*Sheet1!$V$1+U444*Sheet1!$U$1+R444*Sheet1!$R$1)*D444</f>
        <v>-2.1371028000000005</v>
      </c>
      <c r="AN444" s="29" t="s">
        <v>2237</v>
      </c>
      <c r="AO444" s="19">
        <v>6060</v>
      </c>
      <c r="AP444" s="30" t="s">
        <v>26</v>
      </c>
      <c r="AQ444" s="30" t="s">
        <v>2246</v>
      </c>
    </row>
    <row r="445" spans="1:43" ht="15.75" customHeight="1">
      <c r="A445" s="5">
        <v>2367</v>
      </c>
      <c r="B445" s="5">
        <v>1117033040</v>
      </c>
      <c r="C445" s="5" t="s">
        <v>378</v>
      </c>
      <c r="D445" s="5">
        <f>(H445*Sheet1!$H$1+I445*Sheet1!$I$1+J445*Sheet1!$J$1+K445*Sheet1!$K$1+L445*Sheet1!$L$1+M445*Sheet1!$M$1+N445*Sheet1!$N$1+O445*Sheet1!$O$1)</f>
        <v>0.25281000000000003</v>
      </c>
      <c r="E445" s="5">
        <f>(Q445*Sheet1!$Q$1+R445*Sheet1!$R$1+S445*Sheet1!$S$1+T445*Sheet1!$T$1+U445*Sheet1!$U$1+V445*Sheet1!$V$1+W445*Sheet1!$W$1+X445*Sheet1!$X$1+Y445*Sheet1!$Y$1+Z445*Sheet1!$Z$1+AA445*Sheet1!$AA$1+AB445*Sheet1!$AB$1+AC445*Sheet1!$AC$1+AD445*Sheet1!$AD$1+AE445*Sheet1!$AE$1+AF445*Sheet1!$AF$1)</f>
        <v>2.6983000000000001</v>
      </c>
      <c r="F445" s="5">
        <f t="shared" si="6"/>
        <v>0.21822209563770006</v>
      </c>
      <c r="G445" s="5"/>
      <c r="H445" s="5">
        <v>5.0000000000000001E-4</v>
      </c>
      <c r="I445" s="5">
        <v>0.78810000000000002</v>
      </c>
      <c r="J445" s="5">
        <v>6.9999999999999999E-4</v>
      </c>
      <c r="K445" s="5">
        <v>0.23630000000000001</v>
      </c>
      <c r="L445" s="5">
        <v>0</v>
      </c>
      <c r="M445" s="5">
        <v>4.4499999999999998E-2</v>
      </c>
      <c r="N445" s="5">
        <v>4.0000000000000002E-4</v>
      </c>
      <c r="O445" s="5">
        <v>3.0000000000000001E-3</v>
      </c>
      <c r="P445" s="5"/>
      <c r="Q445" s="5">
        <v>0.1313</v>
      </c>
      <c r="R445" s="5">
        <v>1.9199999999999998E-2</v>
      </c>
      <c r="S445" s="5">
        <v>0.32919999999999999</v>
      </c>
      <c r="T445" s="5">
        <v>3.49E-2</v>
      </c>
      <c r="U445" s="5">
        <v>3.4200000000000001E-2</v>
      </c>
      <c r="V445" s="5">
        <v>1E-4</v>
      </c>
      <c r="W445" s="5">
        <v>0</v>
      </c>
      <c r="X445" s="5">
        <v>0</v>
      </c>
      <c r="Y445" s="5">
        <v>4.0000000000000001E-3</v>
      </c>
      <c r="Z445" s="5">
        <v>0.30159999999999998</v>
      </c>
      <c r="AA445" s="5">
        <v>3.27E-2</v>
      </c>
      <c r="AB445" s="5">
        <v>1.1000000000000001E-3</v>
      </c>
      <c r="AC445" s="5">
        <v>0</v>
      </c>
      <c r="AD445" s="5">
        <v>3.7900000000000003E-2</v>
      </c>
      <c r="AE445" s="5">
        <v>0</v>
      </c>
      <c r="AF445" s="5">
        <v>1E-4</v>
      </c>
      <c r="AG445" s="5">
        <v>0.2631</v>
      </c>
      <c r="AH445" s="6" t="s">
        <v>457</v>
      </c>
      <c r="AI445" s="7" t="s">
        <v>458</v>
      </c>
      <c r="AJ445" s="7" t="s">
        <v>459</v>
      </c>
      <c r="AK445" s="24">
        <f>(AB445*Sheet1!$AB$1+W445*Sheet1!$W$1+T445*Sheet1!$T$1+Q445*Sheet1!$Q$1+AE445*Sheet1!$AE$1+Y445*Sheet1!$Y$1+S445*Sheet1!$S$1)*D445</f>
        <v>0.28653485400000001</v>
      </c>
      <c r="AL445" s="24">
        <f>(X445*Sheet1!$X$1+Z445*Sheet1!$Z$1)*D445</f>
        <v>0.30498998400000005</v>
      </c>
      <c r="AM445" s="24">
        <f>(AF445*Sheet1!$AF$1+AD445*Sheet1!$AD$1+AC445*Sheet1!$AC$1+AA445*Sheet1!$AA$1+V445*Sheet1!$V$1+U445*Sheet1!$U$1+R445*Sheet1!$R$1)*D445</f>
        <v>9.063238500000001E-2</v>
      </c>
      <c r="AN445" s="29" t="s">
        <v>2238</v>
      </c>
      <c r="AO445" s="19">
        <v>6069</v>
      </c>
      <c r="AP445" s="30" t="s">
        <v>13</v>
      </c>
      <c r="AQ445" s="30" t="s">
        <v>4</v>
      </c>
    </row>
    <row r="446" spans="1:43" ht="15.75" customHeight="1">
      <c r="A446" s="5">
        <v>2368</v>
      </c>
      <c r="B446" s="5">
        <v>1117829706</v>
      </c>
      <c r="C446" s="5" t="s">
        <v>378</v>
      </c>
      <c r="D446" s="5">
        <f>(H446*Sheet1!$H$1+I446*Sheet1!$I$1+J446*Sheet1!$J$1+K446*Sheet1!$K$1+L446*Sheet1!$L$1+M446*Sheet1!$M$1+N446*Sheet1!$N$1+O446*Sheet1!$O$1)</f>
        <v>0.49856999999999996</v>
      </c>
      <c r="E446" s="5">
        <f>(Q446*Sheet1!$Q$1+R446*Sheet1!$R$1+S446*Sheet1!$S$1+T446*Sheet1!$T$1+U446*Sheet1!$U$1+V446*Sheet1!$V$1+W446*Sheet1!$W$1+X446*Sheet1!$X$1+Y446*Sheet1!$Y$1+Z446*Sheet1!$Z$1+AA446*Sheet1!$AA$1+AB446*Sheet1!$AB$1+AC446*Sheet1!$AC$1+AD446*Sheet1!$AD$1+AE446*Sheet1!$AE$1+AF446*Sheet1!$AF$1)</f>
        <v>3.8430999999999997</v>
      </c>
      <c r="F446" s="5">
        <f t="shared" si="6"/>
        <v>0.63708807702749992</v>
      </c>
      <c r="G446" s="5"/>
      <c r="H446" s="5">
        <v>2.0000000000000001E-4</v>
      </c>
      <c r="I446" s="5">
        <v>0.99709999999999999</v>
      </c>
      <c r="J446" s="5">
        <v>0</v>
      </c>
      <c r="K446" s="5">
        <v>2.9999999999999997E-4</v>
      </c>
      <c r="L446" s="5">
        <v>0</v>
      </c>
      <c r="M446" s="5">
        <v>0</v>
      </c>
      <c r="N446" s="5">
        <v>0</v>
      </c>
      <c r="O446" s="5">
        <v>0</v>
      </c>
      <c r="P446" s="5"/>
      <c r="Q446" s="5">
        <v>0.1172</v>
      </c>
      <c r="R446" s="5">
        <v>2.9999999999999997E-4</v>
      </c>
      <c r="S446" s="5">
        <v>1.1999999999999999E-3</v>
      </c>
      <c r="T446" s="5">
        <v>1.78E-2</v>
      </c>
      <c r="U446" s="5">
        <v>2.98E-2</v>
      </c>
      <c r="V446" s="5">
        <v>0</v>
      </c>
      <c r="W446" s="5">
        <v>0</v>
      </c>
      <c r="X446" s="5">
        <v>0</v>
      </c>
      <c r="Y446" s="5">
        <v>0</v>
      </c>
      <c r="Z446" s="5">
        <v>0.75119999999999998</v>
      </c>
      <c r="AA446" s="5">
        <v>0.1716</v>
      </c>
      <c r="AB446" s="5">
        <v>1.2999999999999999E-3</v>
      </c>
      <c r="AC446" s="5">
        <v>0</v>
      </c>
      <c r="AD446" s="5">
        <v>2.8999999999999998E-3</v>
      </c>
      <c r="AE446" s="5">
        <v>0</v>
      </c>
      <c r="AF446" s="5">
        <v>0</v>
      </c>
      <c r="AG446" s="5">
        <v>0.33239999999999997</v>
      </c>
      <c r="AH446" s="6" t="s">
        <v>73</v>
      </c>
      <c r="AI446" s="7" t="s">
        <v>460</v>
      </c>
      <c r="AJ446" s="7"/>
      <c r="AK446" s="24">
        <f>(AB446*Sheet1!$AB$1+W446*Sheet1!$W$1+T446*Sheet1!$T$1+Q446*Sheet1!$Q$1+AE446*Sheet1!$AE$1+Y446*Sheet1!$Y$1+S446*Sheet1!$S$1)*D446</f>
        <v>0.19618729499999998</v>
      </c>
      <c r="AL446" s="24">
        <f>(X446*Sheet1!$X$1+Z446*Sheet1!$Z$1)*D446</f>
        <v>1.4981031359999999</v>
      </c>
      <c r="AM446" s="24">
        <f>(AF446*Sheet1!$AF$1+AD446*Sheet1!$AD$1+AC446*Sheet1!$AC$1+AA446*Sheet1!$AA$1+V446*Sheet1!$V$1+U446*Sheet1!$U$1+R446*Sheet1!$R$1)*D446</f>
        <v>0.22176393599999999</v>
      </c>
      <c r="AN446" s="29" t="s">
        <v>2239</v>
      </c>
      <c r="AO446" s="19">
        <v>6073</v>
      </c>
      <c r="AP446" s="30" t="s">
        <v>20</v>
      </c>
      <c r="AQ446" s="30" t="s">
        <v>4</v>
      </c>
    </row>
    <row r="447" spans="1:43" ht="15.75" customHeight="1">
      <c r="A447" s="5">
        <v>2369</v>
      </c>
      <c r="B447" s="5">
        <v>1087995942</v>
      </c>
      <c r="C447" s="5" t="s">
        <v>378</v>
      </c>
      <c r="D447" s="5">
        <f>(H447*Sheet1!$H$1+I447*Sheet1!$I$1+J447*Sheet1!$J$1+K447*Sheet1!$K$1+L447*Sheet1!$L$1+M447*Sheet1!$M$1+N447*Sheet1!$N$1+O447*Sheet1!$O$1)</f>
        <v>-0.64778000000000002</v>
      </c>
      <c r="E447" s="5">
        <f>(Q447*Sheet1!$Q$1+R447*Sheet1!$R$1+S447*Sheet1!$S$1+T447*Sheet1!$T$1+U447*Sheet1!$U$1+V447*Sheet1!$V$1+W447*Sheet1!$W$1+X447*Sheet1!$X$1+Y447*Sheet1!$Y$1+Z447*Sheet1!$Z$1+AA447*Sheet1!$AA$1+AB447*Sheet1!$AB$1+AC447*Sheet1!$AC$1+AD447*Sheet1!$AD$1+AE447*Sheet1!$AE$1+AF447*Sheet1!$AF$1)</f>
        <v>4.3375000000000004</v>
      </c>
      <c r="F447" s="5">
        <f t="shared" si="6"/>
        <v>-0.52036491290000009</v>
      </c>
      <c r="G447" s="5"/>
      <c r="H447" s="5">
        <v>0</v>
      </c>
      <c r="I447" s="5">
        <v>2.3999999999999998E-3</v>
      </c>
      <c r="J447" s="5">
        <v>0</v>
      </c>
      <c r="K447" s="5">
        <v>0.45450000000000002</v>
      </c>
      <c r="L447" s="5">
        <v>0</v>
      </c>
      <c r="M447" s="5">
        <v>0.46629999999999999</v>
      </c>
      <c r="N447" s="5">
        <v>0</v>
      </c>
      <c r="O447" s="5">
        <v>1.1000000000000001E-3</v>
      </c>
      <c r="P447" s="5"/>
      <c r="Q447" s="5">
        <v>1.5800000000000002E-2</v>
      </c>
      <c r="R447" s="5">
        <v>1.9E-3</v>
      </c>
      <c r="S447" s="5">
        <v>1.6400000000000001E-2</v>
      </c>
      <c r="T447" s="5">
        <v>0</v>
      </c>
      <c r="U447" s="5">
        <v>3.39E-2</v>
      </c>
      <c r="V447" s="5">
        <v>8.9999999999999998E-4</v>
      </c>
      <c r="W447" s="5">
        <v>0</v>
      </c>
      <c r="X447" s="5">
        <v>0</v>
      </c>
      <c r="Y447" s="5">
        <v>0</v>
      </c>
      <c r="Z447" s="5">
        <v>1.12E-2</v>
      </c>
      <c r="AA447" s="5">
        <v>3.6600000000000001E-2</v>
      </c>
      <c r="AB447" s="5">
        <v>6.3E-3</v>
      </c>
      <c r="AC447" s="5">
        <v>0</v>
      </c>
      <c r="AD447" s="5">
        <v>0.99299999999999999</v>
      </c>
      <c r="AE447" s="5">
        <v>0</v>
      </c>
      <c r="AF447" s="5">
        <v>1.37E-2</v>
      </c>
      <c r="AG447" s="5">
        <v>8.0000000000000004E-4</v>
      </c>
      <c r="AH447" s="6" t="s">
        <v>461</v>
      </c>
      <c r="AI447" s="7" t="s">
        <v>67</v>
      </c>
      <c r="AJ447" s="7" t="s">
        <v>68</v>
      </c>
      <c r="AK447" s="24">
        <f>(AB447*Sheet1!$AB$1+W447*Sheet1!$W$1+T447*Sheet1!$T$1+Q447*Sheet1!$Q$1+AE447*Sheet1!$AE$1+Y447*Sheet1!$Y$1+S447*Sheet1!$S$1)*D447</f>
        <v>-6.4194998000000003E-2</v>
      </c>
      <c r="AL447" s="24">
        <f>(X447*Sheet1!$X$1+Z447*Sheet1!$Z$1)*D447</f>
        <v>-2.9020544000000002E-2</v>
      </c>
      <c r="AM447" s="24">
        <f>(AF447*Sheet1!$AF$1+AD447*Sheet1!$AD$1+AC447*Sheet1!$AC$1+AA447*Sheet1!$AA$1+V447*Sheet1!$V$1+U447*Sheet1!$U$1+R447*Sheet1!$R$1)*D447</f>
        <v>-2.716530208</v>
      </c>
      <c r="AN447" s="29" t="s">
        <v>2240</v>
      </c>
      <c r="AO447" s="19">
        <v>6063</v>
      </c>
      <c r="AP447" s="30" t="s">
        <v>24</v>
      </c>
      <c r="AQ447" s="30" t="s">
        <v>2246</v>
      </c>
    </row>
    <row r="448" spans="1:43" ht="15.75" customHeight="1">
      <c r="A448" s="5">
        <v>2370</v>
      </c>
      <c r="B448" s="5">
        <v>1095085299</v>
      </c>
      <c r="C448" s="5" t="s">
        <v>378</v>
      </c>
      <c r="D448" s="5">
        <f>(H448*Sheet1!$H$1+I448*Sheet1!$I$1+J448*Sheet1!$J$1+K448*Sheet1!$K$1+L448*Sheet1!$L$1+M448*Sheet1!$M$1+N448*Sheet1!$N$1+O448*Sheet1!$O$1)</f>
        <v>0</v>
      </c>
      <c r="E448" s="5">
        <f>(Q448*Sheet1!$Q$1+R448*Sheet1!$R$1+S448*Sheet1!$S$1+T448*Sheet1!$T$1+U448*Sheet1!$U$1+V448*Sheet1!$V$1+W448*Sheet1!$W$1+X448*Sheet1!$X$1+Y448*Sheet1!$Y$1+Z448*Sheet1!$Z$1+AA448*Sheet1!$AA$1+AB448*Sheet1!$AB$1+AC448*Sheet1!$AC$1+AD448*Sheet1!$AD$1+AE448*Sheet1!$AE$1+AF448*Sheet1!$AF$1)</f>
        <v>0</v>
      </c>
      <c r="F448" s="5">
        <f t="shared" si="6"/>
        <v>0</v>
      </c>
      <c r="G448" s="5"/>
      <c r="AG448" s="5">
        <v>0</v>
      </c>
      <c r="AH448" s="8">
        <v>0</v>
      </c>
      <c r="AI448" s="9"/>
      <c r="AJ448" s="9"/>
      <c r="AK448" s="24">
        <f>(AB448*Sheet1!$AB$1+W448*Sheet1!$W$1+T448*Sheet1!$T$1+Q448*Sheet1!$Q$1+AE448*Sheet1!$AE$1+Y448*Sheet1!$Y$1+S448*Sheet1!$S$1)*D448</f>
        <v>0</v>
      </c>
      <c r="AL448" s="24">
        <f>(X448*Sheet1!$X$1+Z448*Sheet1!$Z$1)*D448</f>
        <v>0</v>
      </c>
      <c r="AM448" s="24">
        <f>(AF448*Sheet1!$AF$1+AD448*Sheet1!$AD$1+AC448*Sheet1!$AC$1+AA448*Sheet1!$AA$1+V448*Sheet1!$V$1+U448*Sheet1!$U$1+R448*Sheet1!$R$1)*D448</f>
        <v>0</v>
      </c>
      <c r="AN448" s="29" t="s">
        <v>2241</v>
      </c>
      <c r="AO448" s="19">
        <v>6064</v>
      </c>
      <c r="AP448" s="31"/>
      <c r="AQ448" s="31"/>
    </row>
    <row r="449" spans="1:43" ht="15.75" customHeight="1">
      <c r="A449" s="5">
        <v>2377</v>
      </c>
      <c r="B449" s="5">
        <v>1089848806</v>
      </c>
      <c r="C449" s="5" t="s">
        <v>378</v>
      </c>
      <c r="D449" s="5">
        <f>(H449*Sheet1!$H$1+I449*Sheet1!$I$1+J449*Sheet1!$J$1+K449*Sheet1!$K$1+L449*Sheet1!$L$1+M449*Sheet1!$M$1+N449*Sheet1!$N$1+O449*Sheet1!$O$1)</f>
        <v>0.52002999999999999</v>
      </c>
      <c r="E449" s="5">
        <f>(Q449*Sheet1!$Q$1+R449*Sheet1!$R$1+S449*Sheet1!$S$1+T449*Sheet1!$T$1+U449*Sheet1!$U$1+V449*Sheet1!$V$1+W449*Sheet1!$W$1+X449*Sheet1!$X$1+Y449*Sheet1!$Y$1+Z449*Sheet1!$Z$1+AA449*Sheet1!$AA$1+AB449*Sheet1!$AB$1+AC449*Sheet1!$AC$1+AD449*Sheet1!$AD$1+AE449*Sheet1!$AE$1+AF449*Sheet1!$AF$1)</f>
        <v>2.1582000000000003</v>
      </c>
      <c r="F449" s="5">
        <f t="shared" si="6"/>
        <v>0.35813510284860006</v>
      </c>
      <c r="G449" s="5"/>
      <c r="H449" s="5">
        <v>0.43209999999999998</v>
      </c>
      <c r="I449" s="5">
        <v>0.49490000000000001</v>
      </c>
      <c r="J449" s="5">
        <v>2.9999999999999997E-4</v>
      </c>
      <c r="K449" s="5">
        <v>2.75E-2</v>
      </c>
      <c r="L449" s="5">
        <v>0</v>
      </c>
      <c r="M449" s="5">
        <v>3.8999999999999998E-3</v>
      </c>
      <c r="N449" s="5">
        <v>1E-4</v>
      </c>
      <c r="O449" s="5">
        <v>1.8700000000000001E-2</v>
      </c>
      <c r="P449" s="5"/>
      <c r="Q449" s="5">
        <v>6.0299999999999999E-2</v>
      </c>
      <c r="R449" s="5">
        <v>1.3100000000000001E-2</v>
      </c>
      <c r="S449" s="5">
        <v>1.1999999999999999E-3</v>
      </c>
      <c r="T449" s="5">
        <v>0</v>
      </c>
      <c r="U449" s="5">
        <v>0.20169999999999999</v>
      </c>
      <c r="V449" s="5">
        <v>5.9999999999999995E-4</v>
      </c>
      <c r="W449" s="5">
        <v>0</v>
      </c>
      <c r="X449" s="5">
        <v>0</v>
      </c>
      <c r="Y449" s="5">
        <v>0</v>
      </c>
      <c r="Z449" s="5">
        <v>0.2384</v>
      </c>
      <c r="AA449" s="5">
        <v>0.18279999999999999</v>
      </c>
      <c r="AB449" s="5">
        <v>0</v>
      </c>
      <c r="AC449" s="5">
        <v>0</v>
      </c>
      <c r="AD449" s="5">
        <v>5.7999999999999996E-3</v>
      </c>
      <c r="AE449" s="5">
        <v>0</v>
      </c>
      <c r="AF449" s="5">
        <v>0</v>
      </c>
      <c r="AG449" s="5">
        <v>0.30909999999999999</v>
      </c>
      <c r="AH449" s="6" t="s">
        <v>462</v>
      </c>
      <c r="AI449" s="7" t="s">
        <v>463</v>
      </c>
      <c r="AJ449" s="7"/>
      <c r="AK449" s="24">
        <f>(AB449*Sheet1!$AB$1+W449*Sheet1!$W$1+T449*Sheet1!$T$1+Q449*Sheet1!$Q$1+AE449*Sheet1!$AE$1+Y449*Sheet1!$Y$1+S449*Sheet1!$S$1)*D449</f>
        <v>9.5321499000000004E-2</v>
      </c>
      <c r="AL449" s="24">
        <f>(X449*Sheet1!$X$1+Z449*Sheet1!$Z$1)*D449</f>
        <v>0.49590060800000002</v>
      </c>
      <c r="AM449" s="24">
        <f>(AF449*Sheet1!$AF$1+AD449*Sheet1!$AD$1+AC449*Sheet1!$AC$1+AA449*Sheet1!$AA$1+V449*Sheet1!$V$1+U449*Sheet1!$U$1+R449*Sheet1!$R$1)*D449</f>
        <v>0.53110663899999988</v>
      </c>
      <c r="AN449" s="29" t="s">
        <v>2243</v>
      </c>
      <c r="AO449" s="19">
        <v>6066</v>
      </c>
      <c r="AP449" s="30" t="s">
        <v>20</v>
      </c>
      <c r="AQ449" s="30" t="s">
        <v>2245</v>
      </c>
    </row>
    <row r="450" spans="1:43" ht="15.75" customHeight="1">
      <c r="A450" s="5">
        <v>2385</v>
      </c>
      <c r="B450" s="5">
        <v>1091220410</v>
      </c>
      <c r="C450" s="5" t="s">
        <v>378</v>
      </c>
      <c r="D450" s="5">
        <f>(H450*Sheet1!$H$1+I450*Sheet1!$I$1+J450*Sheet1!$J$1+K450*Sheet1!$K$1+L450*Sheet1!$L$1+M450*Sheet1!$M$1+N450*Sheet1!$N$1+O450*Sheet1!$O$1)</f>
        <v>0.10586</v>
      </c>
      <c r="E450" s="5">
        <f>(Q450*Sheet1!$Q$1+R450*Sheet1!$R$1+S450*Sheet1!$S$1+T450*Sheet1!$T$1+U450*Sheet1!$U$1+V450*Sheet1!$V$1+W450*Sheet1!$W$1+X450*Sheet1!$X$1+Y450*Sheet1!$Y$1+Z450*Sheet1!$Z$1+AA450*Sheet1!$AA$1+AB450*Sheet1!$AB$1+AC450*Sheet1!$AC$1+AD450*Sheet1!$AD$1+AE450*Sheet1!$AE$1+AF450*Sheet1!$AF$1)</f>
        <v>3.5171000000000001</v>
      </c>
      <c r="F450" s="5">
        <f t="shared" si="6"/>
        <v>0.12204656352679999</v>
      </c>
      <c r="G450" s="5"/>
      <c r="H450" s="5">
        <v>0</v>
      </c>
      <c r="I450" s="5">
        <v>2.0400000000000001E-2</v>
      </c>
      <c r="J450" s="5">
        <v>0.96240000000000003</v>
      </c>
      <c r="K450" s="5">
        <v>5.9999999999999995E-4</v>
      </c>
      <c r="L450" s="5">
        <v>0</v>
      </c>
      <c r="M450" s="5">
        <v>2.0000000000000001E-4</v>
      </c>
      <c r="N450" s="5">
        <v>1E-4</v>
      </c>
      <c r="O450" s="5">
        <v>1E-4</v>
      </c>
      <c r="P450" s="5"/>
      <c r="Q450" s="5">
        <v>4.0899999999999999E-2</v>
      </c>
      <c r="R450" s="5">
        <v>1E-4</v>
      </c>
      <c r="S450" s="5">
        <v>0</v>
      </c>
      <c r="T450" s="5">
        <v>0</v>
      </c>
      <c r="U450" s="5">
        <v>0.1</v>
      </c>
      <c r="V450" s="5">
        <v>1E-4</v>
      </c>
      <c r="W450" s="5">
        <v>0</v>
      </c>
      <c r="X450" s="5">
        <v>0</v>
      </c>
      <c r="Y450" s="5">
        <v>0</v>
      </c>
      <c r="Z450" s="5">
        <v>0.43080000000000002</v>
      </c>
      <c r="AA450" s="5">
        <v>0.64770000000000005</v>
      </c>
      <c r="AB450" s="5">
        <v>2.0000000000000001E-4</v>
      </c>
      <c r="AC450" s="5">
        <v>0</v>
      </c>
      <c r="AD450" s="5">
        <v>1.8700000000000001E-2</v>
      </c>
      <c r="AE450" s="5">
        <v>0</v>
      </c>
      <c r="AF450" s="5">
        <v>0</v>
      </c>
      <c r="AG450" s="5">
        <v>0.3276</v>
      </c>
      <c r="AH450" s="6" t="s">
        <v>64</v>
      </c>
      <c r="AI450" s="7" t="s">
        <v>464</v>
      </c>
      <c r="AJ450" s="7"/>
      <c r="AK450" s="24">
        <f>(AB450*Sheet1!$AB$1+W450*Sheet1!$W$1+T450*Sheet1!$T$1+Q450*Sheet1!$Q$1+AE450*Sheet1!$AE$1+Y450*Sheet1!$Y$1+S450*Sheet1!$S$1)*D450</f>
        <v>1.3052538000000001E-2</v>
      </c>
      <c r="AL450" s="24">
        <f>(X450*Sheet1!$X$1+Z450*Sheet1!$Z$1)*D450</f>
        <v>0.18241795199999999</v>
      </c>
      <c r="AM450" s="24">
        <f>(AF450*Sheet1!$AF$1+AD450*Sheet1!$AD$1+AC450*Sheet1!$AC$1+AA450*Sheet1!$AA$1+V450*Sheet1!$V$1+U450*Sheet1!$U$1+R450*Sheet1!$R$1)*D450</f>
        <v>0.17684971599999999</v>
      </c>
      <c r="AN450" s="29" t="s">
        <v>2228</v>
      </c>
      <c r="AO450" s="19">
        <v>6001</v>
      </c>
      <c r="AP450" s="30" t="s">
        <v>2255</v>
      </c>
      <c r="AQ450" s="30" t="s">
        <v>5</v>
      </c>
    </row>
    <row r="451" spans="1:43" ht="15.75" customHeight="1">
      <c r="A451" s="5">
        <v>2386</v>
      </c>
      <c r="B451" s="5">
        <v>1064464780</v>
      </c>
      <c r="C451" s="5" t="s">
        <v>378</v>
      </c>
      <c r="D451" s="5">
        <f>(H451*Sheet1!$H$1+I451*Sheet1!$I$1+J451*Sheet1!$J$1+K451*Sheet1!$K$1+L451*Sheet1!$L$1+M451*Sheet1!$M$1+N451*Sheet1!$N$1+O451*Sheet1!$O$1)</f>
        <v>-0.43160000000000004</v>
      </c>
      <c r="E451" s="5">
        <f>(Q451*Sheet1!$Q$1+R451*Sheet1!$R$1+S451*Sheet1!$S$1+T451*Sheet1!$T$1+U451*Sheet1!$U$1+V451*Sheet1!$V$1+W451*Sheet1!$W$1+X451*Sheet1!$X$1+Y451*Sheet1!$Y$1+Z451*Sheet1!$Z$1+AA451*Sheet1!$AA$1+AB451*Sheet1!$AB$1+AC451*Sheet1!$AC$1+AD451*Sheet1!$AD$1+AE451*Sheet1!$AE$1+AF451*Sheet1!$AF$1)</f>
        <v>4.0672000000000006</v>
      </c>
      <c r="F451" s="5">
        <f t="shared" si="6"/>
        <v>-0.33387774950400007</v>
      </c>
      <c r="G451" s="5"/>
      <c r="H451" s="5">
        <v>2.0000000000000001E-4</v>
      </c>
      <c r="I451" s="5">
        <v>8.0000000000000002E-3</v>
      </c>
      <c r="J451" s="5">
        <v>0</v>
      </c>
      <c r="K451" s="5">
        <v>0.83589999999999998</v>
      </c>
      <c r="L451" s="5">
        <v>0</v>
      </c>
      <c r="M451" s="5">
        <v>0.1012</v>
      </c>
      <c r="N451" s="5">
        <v>2.9999999999999997E-4</v>
      </c>
      <c r="O451" s="5">
        <v>0</v>
      </c>
      <c r="P451" s="5"/>
      <c r="Q451" s="5">
        <v>3.1800000000000002E-2</v>
      </c>
      <c r="R451" s="5">
        <v>2.9999999999999997E-4</v>
      </c>
      <c r="S451" s="5">
        <v>4.0000000000000002E-4</v>
      </c>
      <c r="T451" s="5">
        <v>0</v>
      </c>
      <c r="U451" s="5">
        <v>4.5900000000000003E-2</v>
      </c>
      <c r="V451" s="5">
        <v>2.0000000000000001E-4</v>
      </c>
      <c r="W451" s="5">
        <v>0</v>
      </c>
      <c r="X451" s="5">
        <v>0</v>
      </c>
      <c r="Y451" s="5">
        <v>0</v>
      </c>
      <c r="Z451" s="5">
        <v>5.3900000000000003E-2</v>
      </c>
      <c r="AA451" s="5">
        <v>0.17660000000000001</v>
      </c>
      <c r="AB451" s="5">
        <v>2.3E-3</v>
      </c>
      <c r="AC451" s="5">
        <v>0</v>
      </c>
      <c r="AD451" s="5">
        <v>0.81399999999999995</v>
      </c>
      <c r="AE451" s="5">
        <v>0</v>
      </c>
      <c r="AF451" s="5">
        <v>2.0000000000000001E-4</v>
      </c>
      <c r="AG451" s="5">
        <v>2.7000000000000001E-3</v>
      </c>
      <c r="AH451" s="6" t="s">
        <v>465</v>
      </c>
      <c r="AI451" s="7" t="s">
        <v>85</v>
      </c>
      <c r="AJ451" s="7" t="s">
        <v>466</v>
      </c>
      <c r="AK451" s="24">
        <f>(AB451*Sheet1!$AB$1+W451*Sheet1!$W$1+T451*Sheet1!$T$1+Q451*Sheet1!$Q$1+AE451*Sheet1!$AE$1+Y451*Sheet1!$Y$1+S451*Sheet1!$S$1)*D451</f>
        <v>-4.449796000000001E-2</v>
      </c>
      <c r="AL451" s="24">
        <f>(X451*Sheet1!$X$1+Z451*Sheet1!$Z$1)*D451</f>
        <v>-9.3052960000000018E-2</v>
      </c>
      <c r="AM451" s="24">
        <f>(AF451*Sheet1!$AF$1+AD451*Sheet1!$AD$1+AC451*Sheet1!$AC$1+AA451*Sheet1!$AA$1+V451*Sheet1!$V$1+U451*Sheet1!$U$1+R451*Sheet1!$R$1)*D451</f>
        <v>-1.6178526000000002</v>
      </c>
      <c r="AN451" s="29" t="s">
        <v>2229</v>
      </c>
      <c r="AO451" s="19">
        <v>6009</v>
      </c>
      <c r="AP451" s="30" t="s">
        <v>24</v>
      </c>
      <c r="AQ451" s="30" t="s">
        <v>6</v>
      </c>
    </row>
    <row r="452" spans="1:43" ht="15.75" customHeight="1">
      <c r="A452" s="5">
        <v>2387</v>
      </c>
      <c r="B452" s="5">
        <v>1089645148</v>
      </c>
      <c r="C452" s="5" t="s">
        <v>378</v>
      </c>
      <c r="D452" s="5">
        <f>(H452*Sheet1!$H$1+I452*Sheet1!$I$1+J452*Sheet1!$J$1+K452*Sheet1!$K$1+L452*Sheet1!$L$1+M452*Sheet1!$M$1+N452*Sheet1!$N$1+O452*Sheet1!$O$1)</f>
        <v>-0.66300000000000003</v>
      </c>
      <c r="E452" s="5">
        <f>(Q452*Sheet1!$Q$1+R452*Sheet1!$R$1+S452*Sheet1!$S$1+T452*Sheet1!$T$1+U452*Sheet1!$U$1+V452*Sheet1!$V$1+W452*Sheet1!$W$1+X452*Sheet1!$X$1+Y452*Sheet1!$Y$1+Z452*Sheet1!$Z$1+AA452*Sheet1!$AA$1+AB452*Sheet1!$AB$1+AC452*Sheet1!$AC$1+AD452*Sheet1!$AD$1+AE452*Sheet1!$AE$1+AF452*Sheet1!$AF$1)</f>
        <v>2.0261999999999993</v>
      </c>
      <c r="F452" s="5">
        <f t="shared" ref="F452:F515" si="7">(D452*E452*AG452)+(D452*E452*-AH452)</f>
        <v>-0.27243555767999988</v>
      </c>
      <c r="G452" s="5"/>
      <c r="H452" s="5">
        <v>0</v>
      </c>
      <c r="I452" s="5">
        <v>4.7999999999999996E-3</v>
      </c>
      <c r="J452" s="5">
        <v>0</v>
      </c>
      <c r="K452" s="5">
        <v>0.5675</v>
      </c>
      <c r="L452" s="5">
        <v>0</v>
      </c>
      <c r="M452" s="5">
        <v>0.43840000000000001</v>
      </c>
      <c r="N452" s="5">
        <v>0</v>
      </c>
      <c r="O452" s="5">
        <v>0</v>
      </c>
      <c r="P452" s="5"/>
      <c r="Q452" s="5">
        <v>4.0000000000000002E-4</v>
      </c>
      <c r="R452" s="5">
        <v>4.0000000000000002E-4</v>
      </c>
      <c r="S452" s="5">
        <v>1</v>
      </c>
      <c r="T452" s="5">
        <v>0</v>
      </c>
      <c r="U452" s="5">
        <v>2.0000000000000001E-4</v>
      </c>
      <c r="V452" s="5">
        <v>1E-4</v>
      </c>
      <c r="W452" s="5">
        <v>0</v>
      </c>
      <c r="X452" s="5">
        <v>0</v>
      </c>
      <c r="Y452" s="5">
        <v>1.1999999999999999E-3</v>
      </c>
      <c r="Z452" s="5">
        <v>4.4999999999999997E-3</v>
      </c>
      <c r="AA452" s="5">
        <v>1E-4</v>
      </c>
      <c r="AB452" s="5">
        <v>0</v>
      </c>
      <c r="AC452" s="5">
        <v>2.9999999999999997E-4</v>
      </c>
      <c r="AD452" s="5">
        <v>4.0000000000000002E-4</v>
      </c>
      <c r="AE452" s="5">
        <v>0</v>
      </c>
      <c r="AF452" s="5">
        <v>0</v>
      </c>
      <c r="AG452" s="5">
        <v>1.6000000000000001E-3</v>
      </c>
      <c r="AH452" s="6" t="s">
        <v>416</v>
      </c>
      <c r="AI452" s="7"/>
      <c r="AJ452" s="7"/>
      <c r="AK452" s="24">
        <f>(AB452*Sheet1!$AB$1+W452*Sheet1!$W$1+T452*Sheet1!$T$1+Q452*Sheet1!$Q$1+AE452*Sheet1!$AE$1+Y452*Sheet1!$Y$1+S452*Sheet1!$S$1)*D452</f>
        <v>-1.3283868000000001</v>
      </c>
      <c r="AL452" s="24">
        <f>(X452*Sheet1!$X$1+Z452*Sheet1!$Z$1)*D452</f>
        <v>-1.1934E-2</v>
      </c>
      <c r="AM452" s="24">
        <f>(AF452*Sheet1!$AF$1+AD452*Sheet1!$AD$1+AC452*Sheet1!$AC$1+AA452*Sheet1!$AA$1+V452*Sheet1!$V$1+U452*Sheet1!$U$1+R452*Sheet1!$R$1)*D452</f>
        <v>-3.0498000000000005E-3</v>
      </c>
      <c r="AN452" s="29" t="s">
        <v>2231</v>
      </c>
      <c r="AO452" s="19">
        <v>6013</v>
      </c>
      <c r="AP452" s="30" t="s">
        <v>13</v>
      </c>
      <c r="AQ452" s="30" t="s">
        <v>2246</v>
      </c>
    </row>
    <row r="453" spans="1:43" ht="15.75" customHeight="1">
      <c r="A453" s="5">
        <v>2394</v>
      </c>
      <c r="B453" s="5">
        <v>1051008139</v>
      </c>
      <c r="C453" s="5" t="s">
        <v>378</v>
      </c>
      <c r="D453" s="5">
        <f>(H453*Sheet1!$H$1+I453*Sheet1!$I$1+J453*Sheet1!$J$1+K453*Sheet1!$K$1+L453*Sheet1!$L$1+M453*Sheet1!$M$1+N453*Sheet1!$N$1+O453*Sheet1!$O$1)</f>
        <v>0.47004000000000001</v>
      </c>
      <c r="E453" s="5">
        <f>(Q453*Sheet1!$Q$1+R453*Sheet1!$R$1+S453*Sheet1!$S$1+T453*Sheet1!$T$1+U453*Sheet1!$U$1+V453*Sheet1!$V$1+W453*Sheet1!$W$1+X453*Sheet1!$X$1+Y453*Sheet1!$Y$1+Z453*Sheet1!$Z$1+AA453*Sheet1!$AA$1+AB453*Sheet1!$AB$1+AC453*Sheet1!$AC$1+AD453*Sheet1!$AD$1+AE453*Sheet1!$AE$1+AF453*Sheet1!$AF$1)</f>
        <v>4.4019000000000004</v>
      </c>
      <c r="F453" s="5">
        <f t="shared" si="7"/>
        <v>0.65030841058680011</v>
      </c>
      <c r="G453" s="5"/>
      <c r="H453" s="5">
        <v>1.09E-2</v>
      </c>
      <c r="I453" s="5">
        <v>0.92969999999999997</v>
      </c>
      <c r="J453" s="5">
        <v>0</v>
      </c>
      <c r="K453" s="5">
        <v>2E-3</v>
      </c>
      <c r="L453" s="5">
        <v>0</v>
      </c>
      <c r="M453" s="5">
        <v>2.0000000000000001E-4</v>
      </c>
      <c r="N453" s="5">
        <v>0</v>
      </c>
      <c r="O453" s="5">
        <v>1.8E-3</v>
      </c>
      <c r="P453" s="5"/>
      <c r="Q453" s="5">
        <v>2.9600000000000001E-2</v>
      </c>
      <c r="R453" s="5">
        <v>5.4000000000000003E-3</v>
      </c>
      <c r="S453" s="5">
        <v>7.0000000000000001E-3</v>
      </c>
      <c r="T453" s="5">
        <v>0</v>
      </c>
      <c r="U453" s="5">
        <v>0.1069</v>
      </c>
      <c r="V453" s="5">
        <v>4.4000000000000003E-3</v>
      </c>
      <c r="W453" s="5">
        <v>0</v>
      </c>
      <c r="X453" s="5">
        <v>0</v>
      </c>
      <c r="Y453" s="5">
        <v>0</v>
      </c>
      <c r="Z453" s="5">
        <v>2.1700000000000001E-2</v>
      </c>
      <c r="AA453" s="5">
        <v>5.5500000000000001E-2</v>
      </c>
      <c r="AB453" s="5">
        <v>2.0000000000000001E-4</v>
      </c>
      <c r="AC453" s="5">
        <v>0</v>
      </c>
      <c r="AD453" s="5">
        <v>0.93830000000000002</v>
      </c>
      <c r="AE453" s="5">
        <v>0</v>
      </c>
      <c r="AF453" s="5">
        <v>2.3999999999999998E-3</v>
      </c>
      <c r="AG453" s="5">
        <v>0.3135</v>
      </c>
      <c r="AH453" s="6" t="s">
        <v>220</v>
      </c>
      <c r="AI453" s="7" t="s">
        <v>467</v>
      </c>
      <c r="AJ453" s="7"/>
      <c r="AK453" s="24">
        <f>(AB453*Sheet1!$AB$1+W453*Sheet1!$W$1+T453*Sheet1!$T$1+Q453*Sheet1!$Q$1+AE453*Sheet1!$AE$1+Y453*Sheet1!$Y$1+S453*Sheet1!$S$1)*D453</f>
        <v>4.8602136000000004E-2</v>
      </c>
      <c r="AL453" s="24">
        <f>(X453*Sheet1!$X$1+Z453*Sheet1!$Z$1)*D453</f>
        <v>4.0799472000000003E-2</v>
      </c>
      <c r="AM453" s="24">
        <f>(AF453*Sheet1!$AF$1+AD453*Sheet1!$AD$1+AC453*Sheet1!$AC$1+AA453*Sheet1!$AA$1+V453*Sheet1!$V$1+U453*Sheet1!$U$1+R453*Sheet1!$R$1)*D453</f>
        <v>1.9796674680000004</v>
      </c>
      <c r="AN453" s="29" t="s">
        <v>2232</v>
      </c>
      <c r="AO453" s="19">
        <v>6031</v>
      </c>
      <c r="AP453" s="30" t="s">
        <v>24</v>
      </c>
      <c r="AQ453" s="30" t="s">
        <v>4</v>
      </c>
    </row>
    <row r="454" spans="1:43" ht="15.75" customHeight="1">
      <c r="A454" s="5">
        <v>2406</v>
      </c>
      <c r="B454" s="5">
        <v>1014485014</v>
      </c>
      <c r="C454" s="5" t="s">
        <v>378</v>
      </c>
      <c r="D454" s="5">
        <f>(H454*Sheet1!$H$1+I454*Sheet1!$I$1+J454*Sheet1!$J$1+K454*Sheet1!$K$1+L454*Sheet1!$L$1+M454*Sheet1!$M$1+N454*Sheet1!$N$1+O454*Sheet1!$O$1)</f>
        <v>0.22120000000000004</v>
      </c>
      <c r="E454" s="5">
        <f>(Q454*Sheet1!$Q$1+R454*Sheet1!$R$1+S454*Sheet1!$S$1+T454*Sheet1!$T$1+U454*Sheet1!$U$1+V454*Sheet1!$V$1+W454*Sheet1!$W$1+X454*Sheet1!$X$1+Y454*Sheet1!$Y$1+Z454*Sheet1!$Z$1+AA454*Sheet1!$AA$1+AB454*Sheet1!$AB$1+AC454*Sheet1!$AC$1+AD454*Sheet1!$AD$1+AE454*Sheet1!$AE$1+AF454*Sheet1!$AF$1)</f>
        <v>2.4853000000000001</v>
      </c>
      <c r="F454" s="5">
        <f t="shared" si="7"/>
        <v>0.16366008677200006</v>
      </c>
      <c r="G454" s="5"/>
      <c r="H454" s="5">
        <v>8.2000000000000007E-3</v>
      </c>
      <c r="I454" s="5">
        <v>0.72489999999999999</v>
      </c>
      <c r="J454" s="5">
        <v>2.3999999999999998E-3</v>
      </c>
      <c r="K454" s="5">
        <v>0.17519999999999999</v>
      </c>
      <c r="L454" s="5">
        <v>1.2999999999999999E-3</v>
      </c>
      <c r="M454" s="5">
        <v>5.0999999999999997E-2</v>
      </c>
      <c r="N454" s="5">
        <v>1.2500000000000001E-2</v>
      </c>
      <c r="O454" s="5">
        <v>2.2499999999999999E-2</v>
      </c>
      <c r="P454" s="5"/>
      <c r="Q454" s="5">
        <v>9.5200000000000007E-2</v>
      </c>
      <c r="R454" s="5">
        <v>6.7000000000000002E-3</v>
      </c>
      <c r="S454" s="5">
        <v>2.12E-2</v>
      </c>
      <c r="T454" s="5">
        <v>1E-4</v>
      </c>
      <c r="U454" s="5">
        <v>3.7699999999999997E-2</v>
      </c>
      <c r="V454" s="5">
        <v>1E-4</v>
      </c>
      <c r="W454" s="5">
        <v>0</v>
      </c>
      <c r="X454" s="5">
        <v>0</v>
      </c>
      <c r="Y454" s="5">
        <v>0</v>
      </c>
      <c r="Z454" s="5">
        <v>0.42630000000000001</v>
      </c>
      <c r="AA454" s="5">
        <v>0.15140000000000001</v>
      </c>
      <c r="AB454" s="5">
        <v>0</v>
      </c>
      <c r="AC454" s="5">
        <v>0</v>
      </c>
      <c r="AD454" s="5">
        <v>5.5999999999999999E-3</v>
      </c>
      <c r="AE454" s="5">
        <v>0</v>
      </c>
      <c r="AF454" s="5">
        <v>0</v>
      </c>
      <c r="AG454" s="5">
        <v>0.2452</v>
      </c>
      <c r="AH454" s="6" t="s">
        <v>468</v>
      </c>
      <c r="AI454" s="7"/>
      <c r="AJ454" s="7"/>
      <c r="AK454" s="24">
        <f>(AB454*Sheet1!$AB$1+W454*Sheet1!$W$1+T454*Sheet1!$T$1+Q454*Sheet1!$Q$1+AE454*Sheet1!$AE$1+Y454*Sheet1!$Y$1+S454*Sheet1!$S$1)*D454</f>
        <v>7.2597840000000011E-2</v>
      </c>
      <c r="AL454" s="24">
        <f>(X454*Sheet1!$X$1+Z454*Sheet1!$Z$1)*D454</f>
        <v>0.37719024000000007</v>
      </c>
      <c r="AM454" s="24">
        <f>(AF454*Sheet1!$AF$1+AD454*Sheet1!$AD$1+AC454*Sheet1!$AC$1+AA454*Sheet1!$AA$1+V454*Sheet1!$V$1+U454*Sheet1!$U$1+R454*Sheet1!$R$1)*D454</f>
        <v>9.9960280000000012E-2</v>
      </c>
      <c r="AN454" s="29" t="s">
        <v>2233</v>
      </c>
      <c r="AO454" s="19">
        <v>6033</v>
      </c>
      <c r="AP454" s="30" t="s">
        <v>20</v>
      </c>
      <c r="AQ454" s="30" t="s">
        <v>4</v>
      </c>
    </row>
    <row r="455" spans="1:43" ht="15.75" customHeight="1">
      <c r="A455" s="5">
        <v>2412</v>
      </c>
      <c r="B455" s="5">
        <v>1085587644</v>
      </c>
      <c r="C455" s="5" t="s">
        <v>378</v>
      </c>
      <c r="D455" s="5">
        <f>(H455*Sheet1!$H$1+I455*Sheet1!$I$1+J455*Sheet1!$J$1+K455*Sheet1!$K$1+L455*Sheet1!$L$1+M455*Sheet1!$M$1+N455*Sheet1!$N$1+O455*Sheet1!$O$1)</f>
        <v>0</v>
      </c>
      <c r="E455" s="5">
        <f>(Q455*Sheet1!$Q$1+R455*Sheet1!$R$1+S455*Sheet1!$S$1+T455*Sheet1!$T$1+U455*Sheet1!$U$1+V455*Sheet1!$V$1+W455*Sheet1!$W$1+X455*Sheet1!$X$1+Y455*Sheet1!$Y$1+Z455*Sheet1!$Z$1+AA455*Sheet1!$AA$1+AB455*Sheet1!$AB$1+AC455*Sheet1!$AC$1+AD455*Sheet1!$AD$1+AE455*Sheet1!$AE$1+AF455*Sheet1!$AF$1)</f>
        <v>0</v>
      </c>
      <c r="F455" s="5">
        <f t="shared" si="7"/>
        <v>0</v>
      </c>
      <c r="G455" s="5"/>
      <c r="AG455" s="5">
        <v>0</v>
      </c>
      <c r="AH455" s="8">
        <v>0</v>
      </c>
      <c r="AI455" s="9"/>
      <c r="AJ455" s="9"/>
      <c r="AK455" s="24">
        <f>(AB455*Sheet1!$AB$1+W455*Sheet1!$W$1+T455*Sheet1!$T$1+Q455*Sheet1!$Q$1+AE455*Sheet1!$AE$1+Y455*Sheet1!$Y$1+S455*Sheet1!$S$1)*D455</f>
        <v>0</v>
      </c>
      <c r="AL455" s="24">
        <f>(X455*Sheet1!$X$1+Z455*Sheet1!$Z$1)*D455</f>
        <v>0</v>
      </c>
      <c r="AM455" s="24">
        <f>(AF455*Sheet1!$AF$1+AD455*Sheet1!$AD$1+AC455*Sheet1!$AC$1+AA455*Sheet1!$AA$1+V455*Sheet1!$V$1+U455*Sheet1!$U$1+R455*Sheet1!$R$1)*D455</f>
        <v>0</v>
      </c>
      <c r="AN455" s="29" t="s">
        <v>2234</v>
      </c>
      <c r="AO455" s="19">
        <v>6043</v>
      </c>
      <c r="AP455" s="31"/>
      <c r="AQ455" s="31"/>
    </row>
    <row r="456" spans="1:43" ht="15.75" customHeight="1">
      <c r="A456" s="5">
        <v>2414</v>
      </c>
      <c r="B456" s="5">
        <v>1084618165</v>
      </c>
      <c r="C456" s="5" t="s">
        <v>378</v>
      </c>
      <c r="D456" s="5">
        <f>(H456*Sheet1!$H$1+I456*Sheet1!$I$1+J456*Sheet1!$J$1+K456*Sheet1!$K$1+L456*Sheet1!$L$1+M456*Sheet1!$M$1+N456*Sheet1!$N$1+O456*Sheet1!$O$1)</f>
        <v>-0.48962000000000006</v>
      </c>
      <c r="E456" s="5">
        <f>(Q456*Sheet1!$Q$1+R456*Sheet1!$R$1+S456*Sheet1!$S$1+T456*Sheet1!$T$1+U456*Sheet1!$U$1+V456*Sheet1!$V$1+W456*Sheet1!$W$1+X456*Sheet1!$X$1+Y456*Sheet1!$Y$1+Z456*Sheet1!$Z$1+AA456*Sheet1!$AA$1+AB456*Sheet1!$AB$1+AC456*Sheet1!$AC$1+AD456*Sheet1!$AD$1+AE456*Sheet1!$AE$1+AF456*Sheet1!$AF$1)</f>
        <v>2.0139999999999998</v>
      </c>
      <c r="F456" s="5">
        <f t="shared" si="7"/>
        <v>-0.19978278216799999</v>
      </c>
      <c r="G456" s="5"/>
      <c r="H456" s="5">
        <v>0</v>
      </c>
      <c r="I456" s="5">
        <v>1.9900000000000001E-2</v>
      </c>
      <c r="J456" s="5">
        <v>1E-4</v>
      </c>
      <c r="K456" s="5">
        <v>0.8</v>
      </c>
      <c r="L456" s="5">
        <v>0</v>
      </c>
      <c r="M456" s="5">
        <v>0.1794</v>
      </c>
      <c r="N456" s="5">
        <v>2.9999999999999997E-4</v>
      </c>
      <c r="O456" s="5">
        <v>0</v>
      </c>
      <c r="P456" s="5"/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1</v>
      </c>
      <c r="Y456" s="5">
        <v>0</v>
      </c>
      <c r="Z456" s="5">
        <v>0</v>
      </c>
      <c r="AA456" s="5">
        <v>7.0000000000000001E-3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6.7000000000000002E-3</v>
      </c>
      <c r="AH456" s="6" t="s">
        <v>469</v>
      </c>
      <c r="AI456" s="7" t="s">
        <v>62</v>
      </c>
      <c r="AJ456" s="7"/>
      <c r="AK456" s="24">
        <f>(AB456*Sheet1!$AB$1+W456*Sheet1!$W$1+T456*Sheet1!$T$1+Q456*Sheet1!$Q$1+AE456*Sheet1!$AE$1+Y456*Sheet1!$Y$1+S456*Sheet1!$S$1)*D456</f>
        <v>0</v>
      </c>
      <c r="AL456" s="24">
        <f>(X456*Sheet1!$X$1+Z456*Sheet1!$Z$1)*D456</f>
        <v>-0.97924000000000011</v>
      </c>
      <c r="AM456" s="24">
        <f>(AF456*Sheet1!$AF$1+AD456*Sheet1!$AD$1+AC456*Sheet1!$AC$1+AA456*Sheet1!$AA$1+V456*Sheet1!$V$1+U456*Sheet1!$U$1+R456*Sheet1!$R$1)*D456</f>
        <v>-6.854680000000001E-3</v>
      </c>
      <c r="AN456" s="29" t="s">
        <v>2235</v>
      </c>
      <c r="AO456" s="19">
        <v>6050</v>
      </c>
      <c r="AP456" s="30" t="s">
        <v>18</v>
      </c>
      <c r="AQ456" s="30" t="s">
        <v>6</v>
      </c>
    </row>
    <row r="457" spans="1:43" ht="15.75" customHeight="1">
      <c r="A457" s="5">
        <v>2418</v>
      </c>
      <c r="B457" s="5">
        <v>1059111581</v>
      </c>
      <c r="C457" s="5" t="s">
        <v>378</v>
      </c>
      <c r="D457" s="5">
        <f>(H457*Sheet1!$H$1+I457*Sheet1!$I$1+J457*Sheet1!$J$1+K457*Sheet1!$K$1+L457*Sheet1!$L$1+M457*Sheet1!$M$1+N457*Sheet1!$N$1+O457*Sheet1!$O$1)</f>
        <v>-0.73555999999999999</v>
      </c>
      <c r="E457" s="5">
        <f>(Q457*Sheet1!$Q$1+R457*Sheet1!$R$1+S457*Sheet1!$S$1+T457*Sheet1!$T$1+U457*Sheet1!$U$1+V457*Sheet1!$V$1+W457*Sheet1!$W$1+X457*Sheet1!$X$1+Y457*Sheet1!$Y$1+Z457*Sheet1!$Z$1+AA457*Sheet1!$AA$1+AB457*Sheet1!$AB$1+AC457*Sheet1!$AC$1+AD457*Sheet1!$AD$1+AE457*Sheet1!$AE$1+AF457*Sheet1!$AF$1)</f>
        <v>2.3632000000000004</v>
      </c>
      <c r="F457" s="5">
        <f t="shared" si="7"/>
        <v>-0.35756324813440005</v>
      </c>
      <c r="G457" s="5"/>
      <c r="H457" s="5">
        <v>0</v>
      </c>
      <c r="I457" s="5">
        <v>8.0000000000000004E-4</v>
      </c>
      <c r="J457" s="5">
        <v>0</v>
      </c>
      <c r="K457" s="5">
        <v>0.4849</v>
      </c>
      <c r="L457" s="5">
        <v>0</v>
      </c>
      <c r="M457" s="5">
        <v>0.54200000000000004</v>
      </c>
      <c r="N457" s="5">
        <v>0</v>
      </c>
      <c r="O457" s="5">
        <v>0</v>
      </c>
      <c r="P457" s="5"/>
      <c r="Q457" s="5">
        <v>4.0000000000000002E-4</v>
      </c>
      <c r="R457" s="5">
        <v>0.97009999999999996</v>
      </c>
      <c r="S457" s="5">
        <v>8.9999999999999998E-4</v>
      </c>
      <c r="T457" s="5">
        <v>0</v>
      </c>
      <c r="U457" s="5">
        <v>5.9499999999999997E-2</v>
      </c>
      <c r="V457" s="5">
        <v>8.8499999999999995E-2</v>
      </c>
      <c r="W457" s="5">
        <v>0</v>
      </c>
      <c r="X457" s="5">
        <v>0</v>
      </c>
      <c r="Y457" s="5">
        <v>9.7000000000000003E-3</v>
      </c>
      <c r="Z457" s="5">
        <v>1.2999999999999999E-3</v>
      </c>
      <c r="AA457" s="5">
        <v>1.7600000000000001E-2</v>
      </c>
      <c r="AB457" s="5">
        <v>0</v>
      </c>
      <c r="AC457" s="5">
        <v>0</v>
      </c>
      <c r="AD457" s="5">
        <v>1.1000000000000001E-3</v>
      </c>
      <c r="AE457" s="5">
        <v>0</v>
      </c>
      <c r="AF457" s="5">
        <v>1E-4</v>
      </c>
      <c r="AG457" s="5">
        <v>2.9999999999999997E-4</v>
      </c>
      <c r="AH457" s="6" t="s">
        <v>76</v>
      </c>
      <c r="AI457" s="7"/>
      <c r="AJ457" s="7"/>
      <c r="AK457" s="24">
        <f>(AB457*Sheet1!$AB$1+W457*Sheet1!$W$1+T457*Sheet1!$T$1+Q457*Sheet1!$Q$1+AE457*Sheet1!$AE$1+Y457*Sheet1!$Y$1+S457*Sheet1!$S$1)*D457</f>
        <v>-1.6476543999999999E-2</v>
      </c>
      <c r="AL457" s="24">
        <f>(X457*Sheet1!$X$1+Z457*Sheet1!$Z$1)*D457</f>
        <v>-3.8249119999999998E-3</v>
      </c>
      <c r="AM457" s="24">
        <f>(AF457*Sheet1!$AF$1+AD457*Sheet1!$AD$1+AC457*Sheet1!$AC$1+AA457*Sheet1!$AA$1+V457*Sheet1!$V$1+U457*Sheet1!$U$1+R457*Sheet1!$R$1)*D457</f>
        <v>-1.7179739359999999</v>
      </c>
      <c r="AN457" s="29" t="s">
        <v>2236</v>
      </c>
      <c r="AO457" s="19">
        <v>6057</v>
      </c>
      <c r="AP457" s="30" t="s">
        <v>12</v>
      </c>
      <c r="AQ457" s="30" t="s">
        <v>2246</v>
      </c>
    </row>
    <row r="458" spans="1:43" ht="15.75" customHeight="1">
      <c r="A458" s="5">
        <v>2423</v>
      </c>
      <c r="B458" s="5">
        <v>1075045147</v>
      </c>
      <c r="C458" s="5" t="s">
        <v>378</v>
      </c>
      <c r="D458" s="5">
        <f>(H458*Sheet1!$H$1+I458*Sheet1!$I$1+J458*Sheet1!$J$1+K458*Sheet1!$K$1+L458*Sheet1!$L$1+M458*Sheet1!$M$1+N458*Sheet1!$N$1+O458*Sheet1!$O$1)</f>
        <v>0</v>
      </c>
      <c r="E458" s="5">
        <f>(Q458*Sheet1!$Q$1+R458*Sheet1!$R$1+S458*Sheet1!$S$1+T458*Sheet1!$T$1+U458*Sheet1!$U$1+V458*Sheet1!$V$1+W458*Sheet1!$W$1+X458*Sheet1!$X$1+Y458*Sheet1!$Y$1+Z458*Sheet1!$Z$1+AA458*Sheet1!$AA$1+AB458*Sheet1!$AB$1+AC458*Sheet1!$AC$1+AD458*Sheet1!$AD$1+AE458*Sheet1!$AE$1+AF458*Sheet1!$AF$1)</f>
        <v>0</v>
      </c>
      <c r="F458" s="5">
        <f t="shared" si="7"/>
        <v>0</v>
      </c>
      <c r="G458" s="5"/>
      <c r="AG458" s="5">
        <v>0</v>
      </c>
      <c r="AH458" s="8">
        <v>0</v>
      </c>
      <c r="AI458" s="9" t="s">
        <v>62</v>
      </c>
      <c r="AJ458" s="9"/>
      <c r="AK458" s="24">
        <f>(AB458*Sheet1!$AB$1+W458*Sheet1!$W$1+T458*Sheet1!$T$1+Q458*Sheet1!$Q$1+AE458*Sheet1!$AE$1+Y458*Sheet1!$Y$1+S458*Sheet1!$S$1)*D458</f>
        <v>0</v>
      </c>
      <c r="AL458" s="24">
        <f>(X458*Sheet1!$X$1+Z458*Sheet1!$Z$1)*D458</f>
        <v>0</v>
      </c>
      <c r="AM458" s="24">
        <f>(AF458*Sheet1!$AF$1+AD458*Sheet1!$AD$1+AC458*Sheet1!$AC$1+AA458*Sheet1!$AA$1+V458*Sheet1!$V$1+U458*Sheet1!$U$1+R458*Sheet1!$R$1)*D458</f>
        <v>0</v>
      </c>
      <c r="AN458" s="29" t="s">
        <v>2237</v>
      </c>
      <c r="AO458" s="19">
        <v>6060</v>
      </c>
      <c r="AP458" s="31"/>
      <c r="AQ458" s="31"/>
    </row>
    <row r="459" spans="1:43" ht="15.75" customHeight="1">
      <c r="A459" s="5">
        <v>2424</v>
      </c>
      <c r="B459" s="5">
        <v>1101119802</v>
      </c>
      <c r="C459" s="5" t="s">
        <v>378</v>
      </c>
      <c r="D459" s="5">
        <f>(H459*Sheet1!$H$1+I459*Sheet1!$I$1+J459*Sheet1!$J$1+K459*Sheet1!$K$1+L459*Sheet1!$L$1+M459*Sheet1!$M$1+N459*Sheet1!$N$1+O459*Sheet1!$O$1)</f>
        <v>0</v>
      </c>
      <c r="E459" s="5">
        <f>(Q459*Sheet1!$Q$1+R459*Sheet1!$R$1+S459*Sheet1!$S$1+T459*Sheet1!$T$1+U459*Sheet1!$U$1+V459*Sheet1!$V$1+W459*Sheet1!$W$1+X459*Sheet1!$X$1+Y459*Sheet1!$Y$1+Z459*Sheet1!$Z$1+AA459*Sheet1!$AA$1+AB459*Sheet1!$AB$1+AC459*Sheet1!$AC$1+AD459*Sheet1!$AD$1+AE459*Sheet1!$AE$1+AF459*Sheet1!$AF$1)</f>
        <v>0</v>
      </c>
      <c r="F459" s="5">
        <f t="shared" si="7"/>
        <v>0</v>
      </c>
      <c r="G459" s="5"/>
      <c r="AG459" s="5">
        <v>0</v>
      </c>
      <c r="AH459" s="8">
        <v>0</v>
      </c>
      <c r="AI459" s="9" t="s">
        <v>62</v>
      </c>
      <c r="AJ459" s="9"/>
      <c r="AK459" s="24">
        <f>(AB459*Sheet1!$AB$1+W459*Sheet1!$W$1+T459*Sheet1!$T$1+Q459*Sheet1!$Q$1+AE459*Sheet1!$AE$1+Y459*Sheet1!$Y$1+S459*Sheet1!$S$1)*D459</f>
        <v>0</v>
      </c>
      <c r="AL459" s="24">
        <f>(X459*Sheet1!$X$1+Z459*Sheet1!$Z$1)*D459</f>
        <v>0</v>
      </c>
      <c r="AM459" s="24">
        <f>(AF459*Sheet1!$AF$1+AD459*Sheet1!$AD$1+AC459*Sheet1!$AC$1+AA459*Sheet1!$AA$1+V459*Sheet1!$V$1+U459*Sheet1!$U$1+R459*Sheet1!$R$1)*D459</f>
        <v>0</v>
      </c>
      <c r="AN459" s="29" t="s">
        <v>2238</v>
      </c>
      <c r="AO459" s="19">
        <v>6069</v>
      </c>
      <c r="AP459" s="31"/>
      <c r="AQ459" s="31"/>
    </row>
    <row r="460" spans="1:43" ht="15.75" customHeight="1">
      <c r="A460" s="5">
        <v>2440</v>
      </c>
      <c r="B460" s="5">
        <v>1022799785</v>
      </c>
      <c r="C460" s="5" t="s">
        <v>378</v>
      </c>
      <c r="D460" s="5">
        <f>(H460*Sheet1!$H$1+I460*Sheet1!$I$1+J460*Sheet1!$J$1+K460*Sheet1!$K$1+L460*Sheet1!$L$1+M460*Sheet1!$M$1+N460*Sheet1!$N$1+O460*Sheet1!$O$1)</f>
        <v>-0.76861999999999997</v>
      </c>
      <c r="E460" s="5">
        <f>(Q460*Sheet1!$Q$1+R460*Sheet1!$R$1+S460*Sheet1!$S$1+T460*Sheet1!$T$1+U460*Sheet1!$U$1+V460*Sheet1!$V$1+W460*Sheet1!$W$1+X460*Sheet1!$X$1+Y460*Sheet1!$Y$1+Z460*Sheet1!$Z$1+AA460*Sheet1!$AA$1+AB460*Sheet1!$AB$1+AC460*Sheet1!$AC$1+AD460*Sheet1!$AD$1+AE460*Sheet1!$AE$1+AF460*Sheet1!$AF$1)</f>
        <v>2.9958</v>
      </c>
      <c r="F460" s="5">
        <f t="shared" si="7"/>
        <v>-0.43842109395840001</v>
      </c>
      <c r="G460" s="5"/>
      <c r="H460" s="5">
        <v>1E-4</v>
      </c>
      <c r="I460" s="5">
        <v>5.4999999999999997E-3</v>
      </c>
      <c r="J460" s="5">
        <v>0</v>
      </c>
      <c r="K460" s="5">
        <v>0.27950000000000003</v>
      </c>
      <c r="L460" s="5">
        <v>0</v>
      </c>
      <c r="M460" s="5">
        <v>0.64700000000000002</v>
      </c>
      <c r="N460" s="5">
        <v>0</v>
      </c>
      <c r="O460" s="5">
        <v>1.5800000000000002E-2</v>
      </c>
      <c r="P460" s="5"/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0.99860000000000004</v>
      </c>
      <c r="AG460" s="5">
        <v>1.9E-3</v>
      </c>
      <c r="AH460" s="6" t="s">
        <v>470</v>
      </c>
      <c r="AI460" s="7" t="s">
        <v>178</v>
      </c>
      <c r="AJ460" s="7"/>
      <c r="AK460" s="24">
        <f>(AB460*Sheet1!$AB$1+W460*Sheet1!$W$1+T460*Sheet1!$T$1+Q460*Sheet1!$Q$1+AE460*Sheet1!$AE$1+Y460*Sheet1!$Y$1+S460*Sheet1!$S$1)*D460</f>
        <v>0</v>
      </c>
      <c r="AL460" s="24">
        <f>(X460*Sheet1!$X$1+Z460*Sheet1!$Z$1)*D460</f>
        <v>0</v>
      </c>
      <c r="AM460" s="24">
        <f>(AF460*Sheet1!$AF$1+AD460*Sheet1!$AD$1+AC460*Sheet1!$AC$1+AA460*Sheet1!$AA$1+V460*Sheet1!$V$1+U460*Sheet1!$U$1+R460*Sheet1!$R$1)*D460</f>
        <v>-2.302631796</v>
      </c>
      <c r="AN460" s="29" t="s">
        <v>2239</v>
      </c>
      <c r="AO460" s="19">
        <v>6073</v>
      </c>
      <c r="AP460" s="30" t="s">
        <v>26</v>
      </c>
      <c r="AQ460" s="30" t="s">
        <v>8</v>
      </c>
    </row>
    <row r="461" spans="1:43" ht="15.75" customHeight="1">
      <c r="A461" s="5">
        <v>2442</v>
      </c>
      <c r="B461" s="5">
        <v>1035084292</v>
      </c>
      <c r="C461" s="5" t="s">
        <v>378</v>
      </c>
      <c r="D461" s="5">
        <f>(H461*Sheet1!$H$1+I461*Sheet1!$I$1+J461*Sheet1!$J$1+K461*Sheet1!$K$1+L461*Sheet1!$L$1+M461*Sheet1!$M$1+N461*Sheet1!$N$1+O461*Sheet1!$O$1)</f>
        <v>0</v>
      </c>
      <c r="E461" s="5">
        <f>(Q461*Sheet1!$Q$1+R461*Sheet1!$R$1+S461*Sheet1!$S$1+T461*Sheet1!$T$1+U461*Sheet1!$U$1+V461*Sheet1!$V$1+W461*Sheet1!$W$1+X461*Sheet1!$X$1+Y461*Sheet1!$Y$1+Z461*Sheet1!$Z$1+AA461*Sheet1!$AA$1+AB461*Sheet1!$AB$1+AC461*Sheet1!$AC$1+AD461*Sheet1!$AD$1+AE461*Sheet1!$AE$1+AF461*Sheet1!$AF$1)</f>
        <v>0</v>
      </c>
      <c r="F461" s="5">
        <f t="shared" si="7"/>
        <v>0</v>
      </c>
      <c r="G461" s="5"/>
      <c r="AG461" s="5">
        <v>0</v>
      </c>
      <c r="AH461" s="8">
        <v>0</v>
      </c>
      <c r="AI461" s="9"/>
      <c r="AJ461" s="9"/>
      <c r="AK461" s="24">
        <f>(AB461*Sheet1!$AB$1+W461*Sheet1!$W$1+T461*Sheet1!$T$1+Q461*Sheet1!$Q$1+AE461*Sheet1!$AE$1+Y461*Sheet1!$Y$1+S461*Sheet1!$S$1)*D461</f>
        <v>0</v>
      </c>
      <c r="AL461" s="24">
        <f>(X461*Sheet1!$X$1+Z461*Sheet1!$Z$1)*D461</f>
        <v>0</v>
      </c>
      <c r="AM461" s="24">
        <f>(AF461*Sheet1!$AF$1+AD461*Sheet1!$AD$1+AC461*Sheet1!$AC$1+AA461*Sheet1!$AA$1+V461*Sheet1!$V$1+U461*Sheet1!$U$1+R461*Sheet1!$R$1)*D461</f>
        <v>0</v>
      </c>
      <c r="AN461" s="29" t="s">
        <v>2240</v>
      </c>
      <c r="AO461" s="19">
        <v>6063</v>
      </c>
      <c r="AP461" s="31"/>
      <c r="AQ461" s="31"/>
    </row>
    <row r="462" spans="1:43" ht="15.75" customHeight="1">
      <c r="A462" s="5">
        <v>2444</v>
      </c>
      <c r="B462" s="5">
        <v>1087678377</v>
      </c>
      <c r="C462" s="5" t="s">
        <v>378</v>
      </c>
      <c r="D462" s="5">
        <f>(H462*Sheet1!$H$1+I462*Sheet1!$I$1+J462*Sheet1!$J$1+K462*Sheet1!$K$1+L462*Sheet1!$L$1+M462*Sheet1!$M$1+N462*Sheet1!$N$1+O462*Sheet1!$O$1)</f>
        <v>-0.47785</v>
      </c>
      <c r="E462" s="5">
        <f>(Q462*Sheet1!$Q$1+R462*Sheet1!$R$1+S462*Sheet1!$S$1+T462*Sheet1!$T$1+U462*Sheet1!$U$1+V462*Sheet1!$V$1+W462*Sheet1!$W$1+X462*Sheet1!$X$1+Y462*Sheet1!$Y$1+Z462*Sheet1!$Z$1+AA462*Sheet1!$AA$1+AB462*Sheet1!$AB$1+AC462*Sheet1!$AC$1+AD462*Sheet1!$AD$1+AE462*Sheet1!$AE$1+AF462*Sheet1!$AF$1)</f>
        <v>2.2810999999999999</v>
      </c>
      <c r="F462" s="5">
        <f t="shared" si="7"/>
        <v>-0.24394728951299999</v>
      </c>
      <c r="G462" s="5"/>
      <c r="H462" s="5">
        <v>1E-4</v>
      </c>
      <c r="I462" s="5">
        <v>0.13439999999999999</v>
      </c>
      <c r="J462" s="5">
        <v>1.1999999999999999E-3</v>
      </c>
      <c r="K462" s="5">
        <v>0.57150000000000001</v>
      </c>
      <c r="L462" s="5">
        <v>8.0000000000000004E-4</v>
      </c>
      <c r="M462" s="5">
        <v>0.30480000000000002</v>
      </c>
      <c r="N462" s="5">
        <v>5.5999999999999999E-3</v>
      </c>
      <c r="O462" s="5">
        <v>1.01E-2</v>
      </c>
      <c r="P462" s="5"/>
      <c r="Q462" s="5">
        <v>8.0799999999999997E-2</v>
      </c>
      <c r="R462" s="5">
        <v>0.11269999999999999</v>
      </c>
      <c r="S462" s="5">
        <v>0.47739999999999999</v>
      </c>
      <c r="T462" s="5">
        <v>0</v>
      </c>
      <c r="U462" s="5">
        <v>3.39E-2</v>
      </c>
      <c r="V462" s="5">
        <v>1.2999999999999999E-3</v>
      </c>
      <c r="W462" s="5">
        <v>0</v>
      </c>
      <c r="X462" s="5">
        <v>0</v>
      </c>
      <c r="Y462" s="5">
        <v>5.1000000000000004E-3</v>
      </c>
      <c r="Z462" s="5">
        <v>9.4E-2</v>
      </c>
      <c r="AA462" s="5">
        <v>4.4400000000000002E-2</v>
      </c>
      <c r="AB462" s="5">
        <v>0</v>
      </c>
      <c r="AC462" s="5">
        <v>2.0000000000000001E-4</v>
      </c>
      <c r="AD462" s="5">
        <v>6.7799999999999999E-2</v>
      </c>
      <c r="AE462" s="5">
        <v>0</v>
      </c>
      <c r="AF462" s="5">
        <v>2.3999999999999998E-3</v>
      </c>
      <c r="AG462" s="5">
        <v>4.5199999999999997E-2</v>
      </c>
      <c r="AH462" s="6" t="s">
        <v>471</v>
      </c>
      <c r="AI462" s="7"/>
      <c r="AJ462" s="7" t="s">
        <v>472</v>
      </c>
      <c r="AK462" s="24">
        <f>(AB462*Sheet1!$AB$1+W462*Sheet1!$W$1+T462*Sheet1!$T$1+Q462*Sheet1!$Q$1+AE462*Sheet1!$AE$1+Y462*Sheet1!$Y$1+S462*Sheet1!$S$1)*D462</f>
        <v>-0.57695609000000003</v>
      </c>
      <c r="AL462" s="24">
        <f>(X462*Sheet1!$X$1+Z462*Sheet1!$Z$1)*D462</f>
        <v>-0.17967159999999999</v>
      </c>
      <c r="AM462" s="24">
        <f>(AF462*Sheet1!$AF$1+AD462*Sheet1!$AD$1+AC462*Sheet1!$AC$1+AA462*Sheet1!$AA$1+V462*Sheet1!$V$1+U462*Sheet1!$U$1+R462*Sheet1!$R$1)*D462</f>
        <v>-0.33339594499999997</v>
      </c>
      <c r="AN462" s="29" t="s">
        <v>2241</v>
      </c>
      <c r="AO462" s="19">
        <v>6064</v>
      </c>
      <c r="AP462" s="30" t="s">
        <v>13</v>
      </c>
      <c r="AQ462" s="30" t="s">
        <v>6</v>
      </c>
    </row>
    <row r="463" spans="1:43" ht="15.75" customHeight="1">
      <c r="A463" s="5">
        <v>2447</v>
      </c>
      <c r="B463" s="5">
        <v>1110125078</v>
      </c>
      <c r="C463" s="5" t="s">
        <v>378</v>
      </c>
      <c r="D463" s="5">
        <f>(H463*Sheet1!$H$1+I463*Sheet1!$I$1+J463*Sheet1!$J$1+K463*Sheet1!$K$1+L463*Sheet1!$L$1+M463*Sheet1!$M$1+N463*Sheet1!$N$1+O463*Sheet1!$O$1)</f>
        <v>-0.31653000000000003</v>
      </c>
      <c r="E463" s="5">
        <f>(Q463*Sheet1!$Q$1+R463*Sheet1!$R$1+S463*Sheet1!$S$1+T463*Sheet1!$T$1+U463*Sheet1!$U$1+V463*Sheet1!$V$1+W463*Sheet1!$W$1+X463*Sheet1!$X$1+Y463*Sheet1!$Y$1+Z463*Sheet1!$Z$1+AA463*Sheet1!$AA$1+AB463*Sheet1!$AB$1+AC463*Sheet1!$AC$1+AD463*Sheet1!$AD$1+AE463*Sheet1!$AE$1+AF463*Sheet1!$AF$1)</f>
        <v>2.8687</v>
      </c>
      <c r="F463" s="5">
        <f t="shared" si="7"/>
        <v>-0.23626930478220004</v>
      </c>
      <c r="G463" s="5"/>
      <c r="H463" s="5">
        <v>1.2999999999999999E-3</v>
      </c>
      <c r="I463" s="5">
        <v>0.26200000000000001</v>
      </c>
      <c r="J463" s="5">
        <v>5.9999999999999995E-4</v>
      </c>
      <c r="K463" s="5">
        <v>0.6754</v>
      </c>
      <c r="L463" s="5">
        <v>2.0000000000000001E-4</v>
      </c>
      <c r="M463" s="5">
        <v>0.16300000000000001</v>
      </c>
      <c r="N463" s="5">
        <v>1.26E-2</v>
      </c>
      <c r="O463" s="5">
        <v>9.5999999999999992E-3</v>
      </c>
      <c r="P463" s="5"/>
      <c r="Q463" s="5">
        <v>0.1217</v>
      </c>
      <c r="R463" s="5">
        <v>6.9800000000000001E-2</v>
      </c>
      <c r="S463" s="5">
        <v>8.6E-3</v>
      </c>
      <c r="T463" s="5">
        <v>0</v>
      </c>
      <c r="U463" s="5">
        <v>0.1142</v>
      </c>
      <c r="V463" s="5">
        <v>1E-3</v>
      </c>
      <c r="W463" s="5">
        <v>0</v>
      </c>
      <c r="X463" s="5">
        <v>0</v>
      </c>
      <c r="Y463" s="5">
        <v>0</v>
      </c>
      <c r="Z463" s="5">
        <v>0.42199999999999999</v>
      </c>
      <c r="AA463" s="5">
        <v>0.1537</v>
      </c>
      <c r="AB463" s="5">
        <v>0</v>
      </c>
      <c r="AC463" s="5">
        <v>0</v>
      </c>
      <c r="AD463" s="5">
        <v>1.6999999999999999E-3</v>
      </c>
      <c r="AE463" s="5">
        <v>0</v>
      </c>
      <c r="AF463" s="5">
        <v>0</v>
      </c>
      <c r="AG463" s="5">
        <v>8.7999999999999995E-2</v>
      </c>
      <c r="AH463" s="6" t="s">
        <v>473</v>
      </c>
      <c r="AI463" s="7"/>
      <c r="AJ463" s="7"/>
      <c r="AK463" s="24">
        <f>(AB463*Sheet1!$AB$1+W463*Sheet1!$W$1+T463*Sheet1!$T$1+Q463*Sheet1!$Q$1+AE463*Sheet1!$AE$1+Y463*Sheet1!$Y$1+S463*Sheet1!$S$1)*D463</f>
        <v>-0.12100941900000001</v>
      </c>
      <c r="AL463" s="24">
        <f>(X463*Sheet1!$X$1+Z463*Sheet1!$Z$1)*D463</f>
        <v>-0.53430264000000005</v>
      </c>
      <c r="AM463" s="24">
        <f>(AF463*Sheet1!$AF$1+AD463*Sheet1!$AD$1+AC463*Sheet1!$AC$1+AA463*Sheet1!$AA$1+V463*Sheet1!$V$1+U463*Sheet1!$U$1+R463*Sheet1!$R$1)*D463</f>
        <v>-0.25271755200000001</v>
      </c>
      <c r="AN463" s="29" t="s">
        <v>2243</v>
      </c>
      <c r="AO463" s="19">
        <v>6066</v>
      </c>
      <c r="AP463" s="30" t="s">
        <v>20</v>
      </c>
      <c r="AQ463" s="30" t="s">
        <v>6</v>
      </c>
    </row>
    <row r="464" spans="1:43" ht="15.75" customHeight="1">
      <c r="A464" s="5">
        <v>2450</v>
      </c>
      <c r="B464" s="5">
        <v>1002491591</v>
      </c>
      <c r="C464" s="5" t="s">
        <v>378</v>
      </c>
      <c r="D464" s="5">
        <f>(H464*Sheet1!$H$1+I464*Sheet1!$I$1+J464*Sheet1!$J$1+K464*Sheet1!$K$1+L464*Sheet1!$L$1+M464*Sheet1!$M$1+N464*Sheet1!$N$1+O464*Sheet1!$O$1)</f>
        <v>0.35596</v>
      </c>
      <c r="E464" s="5">
        <f>(Q464*Sheet1!$Q$1+R464*Sheet1!$R$1+S464*Sheet1!$S$1+T464*Sheet1!$T$1+U464*Sheet1!$U$1+V464*Sheet1!$V$1+W464*Sheet1!$W$1+X464*Sheet1!$X$1+Y464*Sheet1!$Y$1+Z464*Sheet1!$Z$1+AA464*Sheet1!$AA$1+AB464*Sheet1!$AB$1+AC464*Sheet1!$AC$1+AD464*Sheet1!$AD$1+AE464*Sheet1!$AE$1+AF464*Sheet1!$AF$1)</f>
        <v>3.1985000000000006</v>
      </c>
      <c r="F464" s="5">
        <f t="shared" si="7"/>
        <v>0.40144851995600001</v>
      </c>
      <c r="G464" s="5"/>
      <c r="H464" s="5">
        <v>2.7000000000000001E-3</v>
      </c>
      <c r="I464" s="5">
        <v>0.64880000000000004</v>
      </c>
      <c r="J464" s="5">
        <v>0.39410000000000001</v>
      </c>
      <c r="K464" s="5">
        <v>1.6899999999999998E-2</v>
      </c>
      <c r="L464" s="5">
        <v>0</v>
      </c>
      <c r="M464" s="5">
        <v>1E-3</v>
      </c>
      <c r="N464" s="5">
        <v>5.0000000000000001E-4</v>
      </c>
      <c r="O464" s="5">
        <v>2.0999999999999999E-3</v>
      </c>
      <c r="P464" s="5"/>
      <c r="Q464" s="5">
        <v>0.37240000000000001</v>
      </c>
      <c r="R464" s="5">
        <v>8.0000000000000002E-3</v>
      </c>
      <c r="S464" s="5">
        <v>2.3E-3</v>
      </c>
      <c r="T464" s="5">
        <v>0</v>
      </c>
      <c r="U464" s="5">
        <v>3.6700000000000003E-2</v>
      </c>
      <c r="V464" s="5">
        <v>1E-4</v>
      </c>
      <c r="W464" s="5">
        <v>0</v>
      </c>
      <c r="X464" s="5">
        <v>0</v>
      </c>
      <c r="Y464" s="5">
        <v>6.9999999999999999E-4</v>
      </c>
      <c r="Z464" s="5">
        <v>0.42320000000000002</v>
      </c>
      <c r="AA464" s="5">
        <v>0.12690000000000001</v>
      </c>
      <c r="AB464" s="5">
        <v>0</v>
      </c>
      <c r="AC464" s="5">
        <v>0</v>
      </c>
      <c r="AD464" s="5">
        <v>5.9999999999999995E-4</v>
      </c>
      <c r="AE464" s="5">
        <v>0</v>
      </c>
      <c r="AF464" s="5">
        <v>0</v>
      </c>
      <c r="AG464" s="5">
        <v>0.34849999999999998</v>
      </c>
      <c r="AH464" s="6" t="s">
        <v>474</v>
      </c>
      <c r="AI464" s="7" t="s">
        <v>475</v>
      </c>
      <c r="AJ464" s="7"/>
      <c r="AK464" s="24">
        <f>(AB464*Sheet1!$AB$1+W464*Sheet1!$W$1+T464*Sheet1!$T$1+Q464*Sheet1!$Q$1+AE464*Sheet1!$AE$1+Y464*Sheet1!$Y$1+S464*Sheet1!$S$1)*D464</f>
        <v>0.39981427199999997</v>
      </c>
      <c r="AL464" s="24">
        <f>(X464*Sheet1!$X$1+Z464*Sheet1!$Z$1)*D464</f>
        <v>0.60256908799999997</v>
      </c>
      <c r="AM464" s="24">
        <f>(AF464*Sheet1!$AF$1+AD464*Sheet1!$AD$1+AC464*Sheet1!$AC$1+AA464*Sheet1!$AA$1+V464*Sheet1!$V$1+U464*Sheet1!$U$1+R464*Sheet1!$R$1)*D464</f>
        <v>0.13615470000000002</v>
      </c>
      <c r="AN464" s="29" t="s">
        <v>2228</v>
      </c>
      <c r="AO464" s="19">
        <v>6001</v>
      </c>
      <c r="AP464" s="30" t="s">
        <v>20</v>
      </c>
      <c r="AQ464" s="30" t="s">
        <v>4</v>
      </c>
    </row>
    <row r="465" spans="1:43" ht="15.75" customHeight="1">
      <c r="A465" s="5">
        <v>2454</v>
      </c>
      <c r="B465" s="5">
        <v>1084244687</v>
      </c>
      <c r="C465" s="5" t="s">
        <v>378</v>
      </c>
      <c r="D465" s="5">
        <f>(H465*Sheet1!$H$1+I465*Sheet1!$I$1+J465*Sheet1!$J$1+K465*Sheet1!$K$1+L465*Sheet1!$L$1+M465*Sheet1!$M$1+N465*Sheet1!$N$1+O465*Sheet1!$O$1)</f>
        <v>0</v>
      </c>
      <c r="E465" s="5">
        <f>(Q465*Sheet1!$Q$1+R465*Sheet1!$R$1+S465*Sheet1!$S$1+T465*Sheet1!$T$1+U465*Sheet1!$U$1+V465*Sheet1!$V$1+W465*Sheet1!$W$1+X465*Sheet1!$X$1+Y465*Sheet1!$Y$1+Z465*Sheet1!$Z$1+AA465*Sheet1!$AA$1+AB465*Sheet1!$AB$1+AC465*Sheet1!$AC$1+AD465*Sheet1!$AD$1+AE465*Sheet1!$AE$1+AF465*Sheet1!$AF$1)</f>
        <v>0</v>
      </c>
      <c r="F465" s="5">
        <f t="shared" si="7"/>
        <v>0</v>
      </c>
      <c r="G465" s="5"/>
      <c r="AG465" s="5">
        <v>0</v>
      </c>
      <c r="AH465" s="8">
        <v>0</v>
      </c>
      <c r="AI465" s="9"/>
      <c r="AJ465" s="9"/>
      <c r="AK465" s="24">
        <f>(AB465*Sheet1!$AB$1+W465*Sheet1!$W$1+T465*Sheet1!$T$1+Q465*Sheet1!$Q$1+AE465*Sheet1!$AE$1+Y465*Sheet1!$Y$1+S465*Sheet1!$S$1)*D465</f>
        <v>0</v>
      </c>
      <c r="AL465" s="24">
        <f>(X465*Sheet1!$X$1+Z465*Sheet1!$Z$1)*D465</f>
        <v>0</v>
      </c>
      <c r="AM465" s="24">
        <f>(AF465*Sheet1!$AF$1+AD465*Sheet1!$AD$1+AC465*Sheet1!$AC$1+AA465*Sheet1!$AA$1+V465*Sheet1!$V$1+U465*Sheet1!$U$1+R465*Sheet1!$R$1)*D465</f>
        <v>0</v>
      </c>
      <c r="AN465" s="29" t="s">
        <v>2229</v>
      </c>
      <c r="AO465" s="19">
        <v>6009</v>
      </c>
      <c r="AP465" s="31"/>
      <c r="AQ465" s="31"/>
    </row>
    <row r="466" spans="1:43" ht="15.75" customHeight="1">
      <c r="A466" s="5">
        <v>2457</v>
      </c>
      <c r="B466" s="5">
        <v>1090739302</v>
      </c>
      <c r="C466" s="5" t="s">
        <v>378</v>
      </c>
      <c r="D466" s="5">
        <f>(H466*Sheet1!$H$1+I466*Sheet1!$I$1+J466*Sheet1!$J$1+K466*Sheet1!$K$1+L466*Sheet1!$L$1+M466*Sheet1!$M$1+N466*Sheet1!$N$1+O466*Sheet1!$O$1)</f>
        <v>-0.90632000000000001</v>
      </c>
      <c r="E466" s="5">
        <f>(Q466*Sheet1!$Q$1+R466*Sheet1!$R$1+S466*Sheet1!$S$1+T466*Sheet1!$T$1+U466*Sheet1!$U$1+V466*Sheet1!$V$1+W466*Sheet1!$W$1+X466*Sheet1!$X$1+Y466*Sheet1!$Y$1+Z466*Sheet1!$Z$1+AA466*Sheet1!$AA$1+AB466*Sheet1!$AB$1+AC466*Sheet1!$AC$1+AD466*Sheet1!$AD$1+AE466*Sheet1!$AE$1+AF466*Sheet1!$AF$1)</f>
        <v>2.8445</v>
      </c>
      <c r="F466" s="5">
        <f t="shared" si="7"/>
        <v>-0.51844127796399997</v>
      </c>
      <c r="G466" s="5"/>
      <c r="H466" s="5">
        <v>0</v>
      </c>
      <c r="I466" s="5">
        <v>3.8E-3</v>
      </c>
      <c r="J466" s="5">
        <v>0</v>
      </c>
      <c r="K466" s="5">
        <v>0.15129999999999999</v>
      </c>
      <c r="L466" s="5">
        <v>0</v>
      </c>
      <c r="M466" s="5">
        <v>0.84770000000000001</v>
      </c>
      <c r="N466" s="5">
        <v>0</v>
      </c>
      <c r="O466" s="5">
        <v>0</v>
      </c>
      <c r="P466" s="5"/>
      <c r="Q466" s="5">
        <v>4.2999999999999997E-2</v>
      </c>
      <c r="R466" s="5">
        <v>0.30780000000000002</v>
      </c>
      <c r="S466" s="5">
        <v>2.9999999999999997E-4</v>
      </c>
      <c r="T466" s="5">
        <v>0</v>
      </c>
      <c r="U466" s="5">
        <v>0.13350000000000001</v>
      </c>
      <c r="V466" s="5">
        <v>2.8E-3</v>
      </c>
      <c r="W466" s="5">
        <v>0</v>
      </c>
      <c r="X466" s="5">
        <v>0</v>
      </c>
      <c r="Y466" s="5">
        <v>0</v>
      </c>
      <c r="Z466" s="5">
        <v>0.30199999999999999</v>
      </c>
      <c r="AA466" s="5">
        <v>0.2238</v>
      </c>
      <c r="AB466" s="5">
        <v>0</v>
      </c>
      <c r="AC466" s="5">
        <v>1E-3</v>
      </c>
      <c r="AD466" s="5">
        <v>8.3999999999999995E-3</v>
      </c>
      <c r="AE466" s="5">
        <v>0</v>
      </c>
      <c r="AF466" s="5">
        <v>0</v>
      </c>
      <c r="AG466" s="5">
        <v>1.2999999999999999E-3</v>
      </c>
      <c r="AH466" s="6" t="s">
        <v>476</v>
      </c>
      <c r="AI466" s="7"/>
      <c r="AJ466" s="7"/>
      <c r="AK466" s="24">
        <f>(AB466*Sheet1!$AB$1+W466*Sheet1!$W$1+T466*Sheet1!$T$1+Q466*Sheet1!$Q$1+AE466*Sheet1!$AE$1+Y466*Sheet1!$Y$1+S466*Sheet1!$S$1)*D466</f>
        <v>-0.117459072</v>
      </c>
      <c r="AL466" s="24">
        <f>(X466*Sheet1!$X$1+Z466*Sheet1!$Z$1)*D466</f>
        <v>-1.09483456</v>
      </c>
      <c r="AM466" s="24">
        <f>(AF466*Sheet1!$AF$1+AD466*Sheet1!$AD$1+AC466*Sheet1!$AC$1+AA466*Sheet1!$AA$1+V466*Sheet1!$V$1+U466*Sheet1!$U$1+R466*Sheet1!$R$1)*D466</f>
        <v>-1.365733608</v>
      </c>
      <c r="AN466" s="29" t="s">
        <v>2231</v>
      </c>
      <c r="AO466" s="19">
        <v>6013</v>
      </c>
      <c r="AP466" s="30" t="s">
        <v>12</v>
      </c>
      <c r="AQ466" s="30" t="s">
        <v>8</v>
      </c>
    </row>
    <row r="467" spans="1:43" ht="15.75" customHeight="1">
      <c r="A467" s="5">
        <v>2458</v>
      </c>
      <c r="B467" s="5">
        <v>1117459019</v>
      </c>
      <c r="C467" s="5" t="s">
        <v>378</v>
      </c>
      <c r="D467" s="5">
        <f>(H467*Sheet1!$H$1+I467*Sheet1!$I$1+J467*Sheet1!$J$1+K467*Sheet1!$K$1+L467*Sheet1!$L$1+M467*Sheet1!$M$1+N467*Sheet1!$N$1+O467*Sheet1!$O$1)</f>
        <v>0.40304000000000001</v>
      </c>
      <c r="E467" s="5">
        <f>(Q467*Sheet1!$Q$1+R467*Sheet1!$R$1+S467*Sheet1!$S$1+T467*Sheet1!$T$1+U467*Sheet1!$U$1+V467*Sheet1!$V$1+W467*Sheet1!$W$1+X467*Sheet1!$X$1+Y467*Sheet1!$Y$1+Z467*Sheet1!$Z$1+AA467*Sheet1!$AA$1+AB467*Sheet1!$AB$1+AC467*Sheet1!$AC$1+AD467*Sheet1!$AD$1+AE467*Sheet1!$AE$1+AF467*Sheet1!$AF$1)</f>
        <v>2.8629999999999995</v>
      </c>
      <c r="F467" s="5">
        <f t="shared" si="7"/>
        <v>0.36936451675199999</v>
      </c>
      <c r="G467" s="5"/>
      <c r="H467" s="5">
        <v>1.1000000000000001E-3</v>
      </c>
      <c r="I467" s="5">
        <v>0.9002</v>
      </c>
      <c r="J467" s="5">
        <v>6.9999999999999999E-4</v>
      </c>
      <c r="K467" s="5">
        <v>8.0799999999999997E-2</v>
      </c>
      <c r="L467" s="5">
        <v>0</v>
      </c>
      <c r="M467" s="5">
        <v>1.43E-2</v>
      </c>
      <c r="N467" s="5">
        <v>4.0000000000000002E-4</v>
      </c>
      <c r="O467" s="5">
        <v>1.2999999999999999E-3</v>
      </c>
      <c r="P467" s="5"/>
      <c r="Q467" s="5">
        <v>0.13289999999999999</v>
      </c>
      <c r="R467" s="5">
        <v>4.3200000000000002E-2</v>
      </c>
      <c r="S467" s="5">
        <v>8.8000000000000005E-3</v>
      </c>
      <c r="T467" s="5">
        <v>0</v>
      </c>
      <c r="U467" s="5">
        <v>7.4300000000000005E-2</v>
      </c>
      <c r="V467" s="5">
        <v>1.1999999999999999E-3</v>
      </c>
      <c r="W467" s="5">
        <v>0</v>
      </c>
      <c r="X467" s="5">
        <v>0</v>
      </c>
      <c r="Y467" s="5">
        <v>4.0000000000000002E-4</v>
      </c>
      <c r="Z467" s="5">
        <v>0.47170000000000001</v>
      </c>
      <c r="AA467" s="5">
        <v>0.1075</v>
      </c>
      <c r="AB467" s="5">
        <v>0</v>
      </c>
      <c r="AC467" s="5">
        <v>1E-4</v>
      </c>
      <c r="AD467" s="5">
        <v>8.0000000000000002E-3</v>
      </c>
      <c r="AE467" s="5">
        <v>0</v>
      </c>
      <c r="AF467" s="5">
        <v>0</v>
      </c>
      <c r="AG467" s="5">
        <v>0.30070000000000002</v>
      </c>
      <c r="AH467" s="6" t="s">
        <v>477</v>
      </c>
      <c r="AI467" s="7" t="s">
        <v>478</v>
      </c>
      <c r="AJ467" s="7"/>
      <c r="AK467" s="24">
        <f>(AB467*Sheet1!$AB$1+W467*Sheet1!$W$1+T467*Sheet1!$T$1+Q467*Sheet1!$Q$1+AE467*Sheet1!$AE$1+Y467*Sheet1!$Y$1+S467*Sheet1!$S$1)*D467</f>
        <v>0.16810798399999999</v>
      </c>
      <c r="AL467" s="24">
        <f>(X467*Sheet1!$X$1+Z467*Sheet1!$Z$1)*D467</f>
        <v>0.76045587199999998</v>
      </c>
      <c r="AM467" s="24">
        <f>(AF467*Sheet1!$AF$1+AD467*Sheet1!$AD$1+AC467*Sheet1!$AC$1+AA467*Sheet1!$AA$1+V467*Sheet1!$V$1+U467*Sheet1!$U$1+R467*Sheet1!$R$1)*D467</f>
        <v>0.22533966400000002</v>
      </c>
      <c r="AN467" s="29" t="s">
        <v>2232</v>
      </c>
      <c r="AO467" s="19">
        <v>6031</v>
      </c>
      <c r="AP467" s="30" t="s">
        <v>20</v>
      </c>
      <c r="AQ467" s="30" t="s">
        <v>4</v>
      </c>
    </row>
    <row r="468" spans="1:43" ht="15.75" customHeight="1">
      <c r="A468" s="5">
        <v>2459</v>
      </c>
      <c r="B468" s="5">
        <v>1110646458</v>
      </c>
      <c r="C468" s="5" t="s">
        <v>378</v>
      </c>
      <c r="D468" s="5">
        <f>(H468*Sheet1!$H$1+I468*Sheet1!$I$1+J468*Sheet1!$J$1+K468*Sheet1!$K$1+L468*Sheet1!$L$1+M468*Sheet1!$M$1+N468*Sheet1!$N$1+O468*Sheet1!$O$1)</f>
        <v>0</v>
      </c>
      <c r="E468" s="5">
        <f>(Q468*Sheet1!$Q$1+R468*Sheet1!$R$1+S468*Sheet1!$S$1+T468*Sheet1!$T$1+U468*Sheet1!$U$1+V468*Sheet1!$V$1+W468*Sheet1!$W$1+X468*Sheet1!$X$1+Y468*Sheet1!$Y$1+Z468*Sheet1!$Z$1+AA468*Sheet1!$AA$1+AB468*Sheet1!$AB$1+AC468*Sheet1!$AC$1+AD468*Sheet1!$AD$1+AE468*Sheet1!$AE$1+AF468*Sheet1!$AF$1)</f>
        <v>0</v>
      </c>
      <c r="F468" s="5">
        <f t="shared" si="7"/>
        <v>0</v>
      </c>
      <c r="G468" s="5"/>
      <c r="AG468" s="5">
        <v>0</v>
      </c>
      <c r="AH468" s="8">
        <v>0</v>
      </c>
      <c r="AI468" s="9"/>
      <c r="AJ468" s="9"/>
      <c r="AK468" s="24">
        <f>(AB468*Sheet1!$AB$1+W468*Sheet1!$W$1+T468*Sheet1!$T$1+Q468*Sheet1!$Q$1+AE468*Sheet1!$AE$1+Y468*Sheet1!$Y$1+S468*Sheet1!$S$1)*D468</f>
        <v>0</v>
      </c>
      <c r="AL468" s="24">
        <f>(X468*Sheet1!$X$1+Z468*Sheet1!$Z$1)*D468</f>
        <v>0</v>
      </c>
      <c r="AM468" s="24">
        <f>(AF468*Sheet1!$AF$1+AD468*Sheet1!$AD$1+AC468*Sheet1!$AC$1+AA468*Sheet1!$AA$1+V468*Sheet1!$V$1+U468*Sheet1!$U$1+R468*Sheet1!$R$1)*D468</f>
        <v>0</v>
      </c>
      <c r="AN468" s="29" t="s">
        <v>2233</v>
      </c>
      <c r="AO468" s="19">
        <v>6033</v>
      </c>
      <c r="AP468" s="31"/>
      <c r="AQ468" s="31"/>
    </row>
    <row r="469" spans="1:43" ht="15.75" customHeight="1">
      <c r="A469" s="5">
        <v>2462</v>
      </c>
      <c r="B469" s="5">
        <v>1117127022</v>
      </c>
      <c r="C469" s="5" t="s">
        <v>378</v>
      </c>
      <c r="D469" s="5">
        <f>(H469*Sheet1!$H$1+I469*Sheet1!$I$1+J469*Sheet1!$J$1+K469*Sheet1!$K$1+L469*Sheet1!$L$1+M469*Sheet1!$M$1+N469*Sheet1!$N$1+O469*Sheet1!$O$1)</f>
        <v>-0.41285000000000005</v>
      </c>
      <c r="E469" s="5">
        <f>(Q469*Sheet1!$Q$1+R469*Sheet1!$R$1+S469*Sheet1!$S$1+T469*Sheet1!$T$1+U469*Sheet1!$U$1+V469*Sheet1!$V$1+W469*Sheet1!$W$1+X469*Sheet1!$X$1+Y469*Sheet1!$Y$1+Z469*Sheet1!$Z$1+AA469*Sheet1!$AA$1+AB469*Sheet1!$AB$1+AC469*Sheet1!$AC$1+AD469*Sheet1!$AD$1+AE469*Sheet1!$AE$1+AF469*Sheet1!$AF$1)</f>
        <v>2.0019</v>
      </c>
      <c r="F469" s="5">
        <f t="shared" si="7"/>
        <v>-0.16488364079250004</v>
      </c>
      <c r="G469" s="5"/>
      <c r="H469" s="5">
        <v>0</v>
      </c>
      <c r="I469" s="5">
        <v>6.3E-3</v>
      </c>
      <c r="J469" s="5">
        <v>0</v>
      </c>
      <c r="K469" s="5">
        <v>0.95150000000000001</v>
      </c>
      <c r="L469" s="5">
        <v>0</v>
      </c>
      <c r="M469" s="5">
        <v>3.5400000000000001E-2</v>
      </c>
      <c r="N469" s="5">
        <v>0</v>
      </c>
      <c r="O469" s="5">
        <v>0</v>
      </c>
      <c r="P469" s="5"/>
      <c r="Q469" s="5">
        <v>0</v>
      </c>
      <c r="R469" s="5">
        <v>0</v>
      </c>
      <c r="S469" s="5">
        <v>0</v>
      </c>
      <c r="T469" s="5">
        <v>0</v>
      </c>
      <c r="U469" s="5">
        <v>5.0000000000000001E-4</v>
      </c>
      <c r="V469" s="5">
        <v>1</v>
      </c>
      <c r="W469" s="5">
        <v>0</v>
      </c>
      <c r="X469" s="5">
        <v>0</v>
      </c>
      <c r="Y469" s="5">
        <v>1E-4</v>
      </c>
      <c r="Z469" s="5">
        <v>0</v>
      </c>
      <c r="AA469" s="5">
        <v>1E-4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2.0999999999999999E-3</v>
      </c>
      <c r="AH469" s="6" t="s">
        <v>345</v>
      </c>
      <c r="AI469" s="7" t="s">
        <v>479</v>
      </c>
      <c r="AJ469" s="7"/>
      <c r="AK469" s="24">
        <f>(AB469*Sheet1!$AB$1+W469*Sheet1!$W$1+T469*Sheet1!$T$1+Q469*Sheet1!$Q$1+AE469*Sheet1!$AE$1+Y469*Sheet1!$Y$1+S469*Sheet1!$S$1)*D469</f>
        <v>-8.2570000000000018E-5</v>
      </c>
      <c r="AL469" s="24">
        <f>(X469*Sheet1!$X$1+Z469*Sheet1!$Z$1)*D469</f>
        <v>0</v>
      </c>
      <c r="AM469" s="24">
        <f>(AF469*Sheet1!$AF$1+AD469*Sheet1!$AD$1+AC469*Sheet1!$AC$1+AA469*Sheet1!$AA$1+V469*Sheet1!$V$1+U469*Sheet1!$U$1+R469*Sheet1!$R$1)*D469</f>
        <v>-0.82640184500000013</v>
      </c>
      <c r="AN469" s="29" t="s">
        <v>2234</v>
      </c>
      <c r="AO469" s="19">
        <v>6043</v>
      </c>
      <c r="AP469" s="30" t="s">
        <v>16</v>
      </c>
      <c r="AQ469" s="30" t="s">
        <v>6</v>
      </c>
    </row>
    <row r="470" spans="1:43" ht="15.75" customHeight="1">
      <c r="A470" s="5">
        <v>2467</v>
      </c>
      <c r="B470" s="5">
        <v>1072418159</v>
      </c>
      <c r="C470" s="5" t="s">
        <v>378</v>
      </c>
      <c r="D470" s="5">
        <f>(H470*Sheet1!$H$1+I470*Sheet1!$I$1+J470*Sheet1!$J$1+K470*Sheet1!$K$1+L470*Sheet1!$L$1+M470*Sheet1!$M$1+N470*Sheet1!$N$1+O470*Sheet1!$O$1)</f>
        <v>0.4945699999999999</v>
      </c>
      <c r="E470" s="5">
        <f>(Q470*Sheet1!$Q$1+R470*Sheet1!$R$1+S470*Sheet1!$S$1+T470*Sheet1!$T$1+U470*Sheet1!$U$1+V470*Sheet1!$V$1+W470*Sheet1!$W$1+X470*Sheet1!$X$1+Y470*Sheet1!$Y$1+Z470*Sheet1!$Z$1+AA470*Sheet1!$AA$1+AB470*Sheet1!$AB$1+AC470*Sheet1!$AC$1+AD470*Sheet1!$AD$1+AE470*Sheet1!$AE$1+AF470*Sheet1!$AF$1)</f>
        <v>3.9866999999999999</v>
      </c>
      <c r="F470" s="5">
        <f t="shared" si="7"/>
        <v>0.62049468831929977</v>
      </c>
      <c r="G470" s="5"/>
      <c r="H470" s="5">
        <v>0.31080000000000002</v>
      </c>
      <c r="I470" s="5">
        <v>0.60119999999999996</v>
      </c>
      <c r="J470" s="5">
        <v>1.5E-3</v>
      </c>
      <c r="K470" s="5">
        <v>4.3099999999999999E-2</v>
      </c>
      <c r="L470" s="5">
        <v>0</v>
      </c>
      <c r="M470" s="5">
        <v>1.4E-3</v>
      </c>
      <c r="N470" s="5">
        <v>1E-4</v>
      </c>
      <c r="O470" s="5">
        <v>6.3E-3</v>
      </c>
      <c r="P470" s="5"/>
      <c r="Q470" s="5">
        <v>0.37959999999999999</v>
      </c>
      <c r="R470" s="5">
        <v>3.0999999999999999E-3</v>
      </c>
      <c r="S470" s="5">
        <v>1.1000000000000001E-3</v>
      </c>
      <c r="T470" s="5">
        <v>6.9999999999999999E-4</v>
      </c>
      <c r="U470" s="5">
        <v>3.09E-2</v>
      </c>
      <c r="V470" s="5">
        <v>0</v>
      </c>
      <c r="W470" s="5">
        <v>0</v>
      </c>
      <c r="X470" s="5">
        <v>0</v>
      </c>
      <c r="Y470" s="5">
        <v>2.0000000000000001E-4</v>
      </c>
      <c r="Z470" s="5">
        <v>0.66639999999999999</v>
      </c>
      <c r="AA470" s="5">
        <v>3.9300000000000002E-2</v>
      </c>
      <c r="AB470" s="5">
        <v>0</v>
      </c>
      <c r="AC470" s="5">
        <v>0</v>
      </c>
      <c r="AD470" s="5">
        <v>2.0000000000000001E-4</v>
      </c>
      <c r="AE470" s="5">
        <v>0</v>
      </c>
      <c r="AF470" s="5">
        <v>0</v>
      </c>
      <c r="AG470" s="5">
        <v>0.30449999999999999</v>
      </c>
      <c r="AH470" s="6" t="s">
        <v>480</v>
      </c>
      <c r="AI470" s="7" t="s">
        <v>53</v>
      </c>
      <c r="AJ470" s="7"/>
      <c r="AK470" s="24">
        <f>(AB470*Sheet1!$AB$1+W470*Sheet1!$W$1+T470*Sheet1!$T$1+Q470*Sheet1!$Q$1+AE470*Sheet1!$AE$1+Y470*Sheet1!$Y$1+S470*Sheet1!$S$1)*D470</f>
        <v>0.56519459599999988</v>
      </c>
      <c r="AL470" s="24">
        <f>(X470*Sheet1!$X$1+Z470*Sheet1!$Z$1)*D470</f>
        <v>1.3183257919999998</v>
      </c>
      <c r="AM470" s="24">
        <f>(AF470*Sheet1!$AF$1+AD470*Sheet1!$AD$1+AC470*Sheet1!$AC$1+AA470*Sheet1!$AA$1+V470*Sheet1!$V$1+U470*Sheet1!$U$1+R470*Sheet1!$R$1)*D470</f>
        <v>8.8181830999999988E-2</v>
      </c>
      <c r="AN470" s="29" t="s">
        <v>2235</v>
      </c>
      <c r="AO470" s="19">
        <v>6050</v>
      </c>
      <c r="AP470" s="30" t="s">
        <v>20</v>
      </c>
      <c r="AQ470" s="30" t="s">
        <v>4</v>
      </c>
    </row>
    <row r="471" spans="1:43" ht="15.75" customHeight="1">
      <c r="A471" s="5">
        <v>2470</v>
      </c>
      <c r="B471" s="5">
        <v>1042083086</v>
      </c>
      <c r="C471" s="5" t="s">
        <v>378</v>
      </c>
      <c r="D471" s="5">
        <f>(H471*Sheet1!$H$1+I471*Sheet1!$I$1+J471*Sheet1!$J$1+K471*Sheet1!$K$1+L471*Sheet1!$L$1+M471*Sheet1!$M$1+N471*Sheet1!$N$1+O471*Sheet1!$O$1)</f>
        <v>-0.39957000000000004</v>
      </c>
      <c r="E471" s="5">
        <f>(Q471*Sheet1!$Q$1+R471*Sheet1!$R$1+S471*Sheet1!$S$1+T471*Sheet1!$T$1+U471*Sheet1!$U$1+V471*Sheet1!$V$1+W471*Sheet1!$W$1+X471*Sheet1!$X$1+Y471*Sheet1!$Y$1+Z471*Sheet1!$Z$1+AA471*Sheet1!$AA$1+AB471*Sheet1!$AB$1+AC471*Sheet1!$AC$1+AD471*Sheet1!$AD$1+AE471*Sheet1!$AE$1+AF471*Sheet1!$AF$1)</f>
        <v>3.0144000000000002</v>
      </c>
      <c r="F471" s="5">
        <f t="shared" si="7"/>
        <v>-0.24004963693440001</v>
      </c>
      <c r="G471" s="5"/>
      <c r="H471" s="5">
        <v>0</v>
      </c>
      <c r="I471" s="5">
        <v>1.1000000000000001E-3</v>
      </c>
      <c r="J471" s="5">
        <v>0</v>
      </c>
      <c r="K471" s="5">
        <v>0.99080000000000001</v>
      </c>
      <c r="L471" s="5">
        <v>0</v>
      </c>
      <c r="M471" s="5">
        <v>3.8E-3</v>
      </c>
      <c r="N471" s="5">
        <v>0</v>
      </c>
      <c r="O471" s="5">
        <v>0</v>
      </c>
      <c r="P471" s="5"/>
      <c r="Q471" s="5">
        <v>4.7999999999999996E-3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1</v>
      </c>
      <c r="AC471" s="5">
        <v>0</v>
      </c>
      <c r="AD471" s="5">
        <v>0</v>
      </c>
      <c r="AE471" s="5">
        <v>0</v>
      </c>
      <c r="AF471" s="5">
        <v>0</v>
      </c>
      <c r="AG471" s="5">
        <v>4.0000000000000002E-4</v>
      </c>
      <c r="AH471" s="6" t="s">
        <v>421</v>
      </c>
      <c r="AI471" s="7" t="s">
        <v>481</v>
      </c>
      <c r="AJ471" s="7"/>
      <c r="AK471" s="24">
        <f>(AB471*Sheet1!$AB$1+W471*Sheet1!$W$1+T471*Sheet1!$T$1+Q471*Sheet1!$Q$1+AE471*Sheet1!$AE$1+Y471*Sheet1!$Y$1+S471*Sheet1!$S$1)*D471</f>
        <v>-1.2044638080000001</v>
      </c>
      <c r="AL471" s="24">
        <f>(X471*Sheet1!$X$1+Z471*Sheet1!$Z$1)*D471</f>
        <v>0</v>
      </c>
      <c r="AM471" s="24">
        <f>(AF471*Sheet1!$AF$1+AD471*Sheet1!$AD$1+AC471*Sheet1!$AC$1+AA471*Sheet1!$AA$1+V471*Sheet1!$V$1+U471*Sheet1!$U$1+R471*Sheet1!$R$1)*D471</f>
        <v>0</v>
      </c>
      <c r="AN471" s="29" t="s">
        <v>2236</v>
      </c>
      <c r="AO471" s="19">
        <v>6057</v>
      </c>
      <c r="AP471" s="30" t="s">
        <v>22</v>
      </c>
      <c r="AQ471" s="30" t="s">
        <v>6</v>
      </c>
    </row>
    <row r="472" spans="1:43" ht="15.75" customHeight="1">
      <c r="A472" s="5">
        <v>2474</v>
      </c>
      <c r="B472" s="5">
        <v>1000653544</v>
      </c>
      <c r="C472" s="5" t="s">
        <v>378</v>
      </c>
      <c r="D472" s="5">
        <f>(H472*Sheet1!$H$1+I472*Sheet1!$I$1+J472*Sheet1!$J$1+K472*Sheet1!$K$1+L472*Sheet1!$L$1+M472*Sheet1!$M$1+N472*Sheet1!$N$1+O472*Sheet1!$O$1)</f>
        <v>0</v>
      </c>
      <c r="E472" s="5">
        <f>(Q472*Sheet1!$Q$1+R472*Sheet1!$R$1+S472*Sheet1!$S$1+T472*Sheet1!$T$1+U472*Sheet1!$U$1+V472*Sheet1!$V$1+W472*Sheet1!$W$1+X472*Sheet1!$X$1+Y472*Sheet1!$Y$1+Z472*Sheet1!$Z$1+AA472*Sheet1!$AA$1+AB472*Sheet1!$AB$1+AC472*Sheet1!$AC$1+AD472*Sheet1!$AD$1+AE472*Sheet1!$AE$1+AF472*Sheet1!$AF$1)</f>
        <v>0</v>
      </c>
      <c r="F472" s="5">
        <f t="shared" si="7"/>
        <v>0</v>
      </c>
      <c r="G472" s="5"/>
      <c r="AG472" s="5">
        <v>0</v>
      </c>
      <c r="AH472" s="8">
        <v>0</v>
      </c>
      <c r="AI472" s="9" t="s">
        <v>62</v>
      </c>
      <c r="AJ472" s="9"/>
      <c r="AK472" s="24">
        <f>(AB472*Sheet1!$AB$1+W472*Sheet1!$W$1+T472*Sheet1!$T$1+Q472*Sheet1!$Q$1+AE472*Sheet1!$AE$1+Y472*Sheet1!$Y$1+S472*Sheet1!$S$1)*D472</f>
        <v>0</v>
      </c>
      <c r="AL472" s="24">
        <f>(X472*Sheet1!$X$1+Z472*Sheet1!$Z$1)*D472</f>
        <v>0</v>
      </c>
      <c r="AM472" s="24">
        <f>(AF472*Sheet1!$AF$1+AD472*Sheet1!$AD$1+AC472*Sheet1!$AC$1+AA472*Sheet1!$AA$1+V472*Sheet1!$V$1+U472*Sheet1!$U$1+R472*Sheet1!$R$1)*D472</f>
        <v>0</v>
      </c>
      <c r="AN472" s="29" t="s">
        <v>2237</v>
      </c>
      <c r="AO472" s="19">
        <v>6060</v>
      </c>
      <c r="AP472" s="31"/>
      <c r="AQ472" s="31"/>
    </row>
    <row r="473" spans="1:43" ht="15.75" customHeight="1">
      <c r="A473" s="5">
        <v>2478</v>
      </c>
      <c r="B473" s="5">
        <v>1096510439</v>
      </c>
      <c r="C473" s="5" t="s">
        <v>378</v>
      </c>
      <c r="D473" s="5">
        <f>(H473*Sheet1!$H$1+I473*Sheet1!$I$1+J473*Sheet1!$J$1+K473*Sheet1!$K$1+L473*Sheet1!$L$1+M473*Sheet1!$M$1+N473*Sheet1!$N$1+O473*Sheet1!$O$1)</f>
        <v>0.23789999999999997</v>
      </c>
      <c r="E473" s="5">
        <f>(Q473*Sheet1!$Q$1+R473*Sheet1!$R$1+S473*Sheet1!$S$1+T473*Sheet1!$T$1+U473*Sheet1!$U$1+V473*Sheet1!$V$1+W473*Sheet1!$W$1+X473*Sheet1!$X$1+Y473*Sheet1!$Y$1+Z473*Sheet1!$Z$1+AA473*Sheet1!$AA$1+AB473*Sheet1!$AB$1+AC473*Sheet1!$AC$1+AD473*Sheet1!$AD$1+AE473*Sheet1!$AE$1+AF473*Sheet1!$AF$1)</f>
        <v>2.4720999999999997</v>
      </c>
      <c r="F473" s="5">
        <f t="shared" si="7"/>
        <v>0.18166797905099996</v>
      </c>
      <c r="G473" s="5"/>
      <c r="H473" s="5">
        <v>2.3199999999999998E-2</v>
      </c>
      <c r="I473" s="5">
        <v>0.69979999999999998</v>
      </c>
      <c r="J473" s="5">
        <v>1.78E-2</v>
      </c>
      <c r="K473" s="5">
        <v>0.29459999999999997</v>
      </c>
      <c r="L473" s="5">
        <v>0</v>
      </c>
      <c r="M473" s="5">
        <v>6.8999999999999999E-3</v>
      </c>
      <c r="N473" s="5">
        <v>8.0000000000000002E-3</v>
      </c>
      <c r="O473" s="5">
        <v>5.9999999999999995E-4</v>
      </c>
      <c r="P473" s="5"/>
      <c r="Q473" s="5">
        <v>0.12770000000000001</v>
      </c>
      <c r="R473" s="5">
        <v>7.2800000000000004E-2</v>
      </c>
      <c r="S473" s="5">
        <v>9.7000000000000003E-3</v>
      </c>
      <c r="T473" s="5">
        <v>0</v>
      </c>
      <c r="U473" s="5">
        <v>0.18479999999999999</v>
      </c>
      <c r="V473" s="5">
        <v>8.0000000000000002E-3</v>
      </c>
      <c r="W473" s="5">
        <v>0</v>
      </c>
      <c r="X473" s="5">
        <v>0</v>
      </c>
      <c r="Y473" s="5">
        <v>2.0000000000000001E-4</v>
      </c>
      <c r="Z473" s="5">
        <v>0.25230000000000002</v>
      </c>
      <c r="AA473" s="5">
        <v>0.16239999999999999</v>
      </c>
      <c r="AB473" s="5">
        <v>0</v>
      </c>
      <c r="AC473" s="5">
        <v>0</v>
      </c>
      <c r="AD473" s="5">
        <v>4.7999999999999996E-3</v>
      </c>
      <c r="AE473" s="5">
        <v>0</v>
      </c>
      <c r="AF473" s="5">
        <v>0</v>
      </c>
      <c r="AG473" s="5">
        <v>0.24690000000000001</v>
      </c>
      <c r="AH473" s="6" t="s">
        <v>482</v>
      </c>
      <c r="AI473" s="7"/>
      <c r="AJ473" s="7"/>
      <c r="AK473" s="24">
        <f>(AB473*Sheet1!$AB$1+W473*Sheet1!$W$1+T473*Sheet1!$T$1+Q473*Sheet1!$Q$1+AE473*Sheet1!$AE$1+Y473*Sheet1!$Y$1+S473*Sheet1!$S$1)*D473</f>
        <v>9.5849909999999997E-2</v>
      </c>
      <c r="AL473" s="24">
        <f>(X473*Sheet1!$X$1+Z473*Sheet1!$Z$1)*D473</f>
        <v>0.24008868</v>
      </c>
      <c r="AM473" s="24">
        <f>(AF473*Sheet1!$AF$1+AD473*Sheet1!$AD$1+AC473*Sheet1!$AC$1+AA473*Sheet1!$AA$1+V473*Sheet1!$V$1+U473*Sheet1!$U$1+R473*Sheet1!$R$1)*D473</f>
        <v>0.25217400000000001</v>
      </c>
      <c r="AN473" s="29" t="s">
        <v>2238</v>
      </c>
      <c r="AO473" s="19">
        <v>6069</v>
      </c>
      <c r="AP473" s="30" t="s">
        <v>20</v>
      </c>
      <c r="AQ473" s="30" t="s">
        <v>4</v>
      </c>
    </row>
    <row r="474" spans="1:43" ht="15.75" customHeight="1">
      <c r="A474" s="5">
        <v>2485</v>
      </c>
      <c r="B474" s="5">
        <v>1110398531</v>
      </c>
      <c r="C474" s="5" t="s">
        <v>378</v>
      </c>
      <c r="D474" s="5">
        <f>(H474*Sheet1!$H$1+I474*Sheet1!$I$1+J474*Sheet1!$J$1+K474*Sheet1!$K$1+L474*Sheet1!$L$1+M474*Sheet1!$M$1+N474*Sheet1!$N$1+O474*Sheet1!$O$1)</f>
        <v>0</v>
      </c>
      <c r="E474" s="5">
        <f>(Q474*Sheet1!$Q$1+R474*Sheet1!$R$1+S474*Sheet1!$S$1+T474*Sheet1!$T$1+U474*Sheet1!$U$1+V474*Sheet1!$V$1+W474*Sheet1!$W$1+X474*Sheet1!$X$1+Y474*Sheet1!$Y$1+Z474*Sheet1!$Z$1+AA474*Sheet1!$AA$1+AB474*Sheet1!$AB$1+AC474*Sheet1!$AC$1+AD474*Sheet1!$AD$1+AE474*Sheet1!$AE$1+AF474*Sheet1!$AF$1)</f>
        <v>0</v>
      </c>
      <c r="F474" s="5">
        <f t="shared" si="7"/>
        <v>0</v>
      </c>
      <c r="G474" s="5"/>
      <c r="AG474" s="5">
        <v>0</v>
      </c>
      <c r="AH474" s="8">
        <v>0</v>
      </c>
      <c r="AI474" s="9"/>
      <c r="AJ474" s="9"/>
      <c r="AK474" s="24">
        <f>(AB474*Sheet1!$AB$1+W474*Sheet1!$W$1+T474*Sheet1!$T$1+Q474*Sheet1!$Q$1+AE474*Sheet1!$AE$1+Y474*Sheet1!$Y$1+S474*Sheet1!$S$1)*D474</f>
        <v>0</v>
      </c>
      <c r="AL474" s="24">
        <f>(X474*Sheet1!$X$1+Z474*Sheet1!$Z$1)*D474</f>
        <v>0</v>
      </c>
      <c r="AM474" s="24">
        <f>(AF474*Sheet1!$AF$1+AD474*Sheet1!$AD$1+AC474*Sheet1!$AC$1+AA474*Sheet1!$AA$1+V474*Sheet1!$V$1+U474*Sheet1!$U$1+R474*Sheet1!$R$1)*D474</f>
        <v>0</v>
      </c>
      <c r="AN474" s="29" t="s">
        <v>2239</v>
      </c>
      <c r="AO474" s="19">
        <v>6073</v>
      </c>
      <c r="AP474" s="31"/>
      <c r="AQ474" s="31"/>
    </row>
    <row r="475" spans="1:43" ht="15.75" customHeight="1">
      <c r="A475" s="5">
        <v>2490</v>
      </c>
      <c r="B475" s="5">
        <v>1099294745</v>
      </c>
      <c r="C475" s="5" t="s">
        <v>378</v>
      </c>
      <c r="D475" s="5">
        <f>(H475*Sheet1!$H$1+I475*Sheet1!$I$1+J475*Sheet1!$J$1+K475*Sheet1!$K$1+L475*Sheet1!$L$1+M475*Sheet1!$M$1+N475*Sheet1!$N$1+O475*Sheet1!$O$1)</f>
        <v>0.40020000000000006</v>
      </c>
      <c r="E475" s="5">
        <f>(Q475*Sheet1!$Q$1+R475*Sheet1!$R$1+S475*Sheet1!$S$1+T475*Sheet1!$T$1+U475*Sheet1!$U$1+V475*Sheet1!$V$1+W475*Sheet1!$W$1+X475*Sheet1!$X$1+Y475*Sheet1!$Y$1+Z475*Sheet1!$Z$1+AA475*Sheet1!$AA$1+AB475*Sheet1!$AB$1+AC475*Sheet1!$AC$1+AD475*Sheet1!$AD$1+AE475*Sheet1!$AE$1+AF475*Sheet1!$AF$1)</f>
        <v>2.9504999999999999</v>
      </c>
      <c r="F475" s="5">
        <f t="shared" si="7"/>
        <v>0.39284886627000004</v>
      </c>
      <c r="G475" s="5"/>
      <c r="H475" s="5">
        <v>3.0499999999999999E-2</v>
      </c>
      <c r="I475" s="5">
        <v>0.81520000000000004</v>
      </c>
      <c r="J475" s="5">
        <v>9.8500000000000004E-2</v>
      </c>
      <c r="K475" s="5">
        <v>8.4699999999999998E-2</v>
      </c>
      <c r="L475" s="5">
        <v>0</v>
      </c>
      <c r="M475" s="5">
        <v>3.0999999999999999E-3</v>
      </c>
      <c r="N475" s="5">
        <v>6.9999999999999999E-4</v>
      </c>
      <c r="O475" s="5">
        <v>1.5E-3</v>
      </c>
      <c r="P475" s="5"/>
      <c r="Q475" s="5">
        <v>8.0100000000000005E-2</v>
      </c>
      <c r="R475" s="5">
        <v>1.0699999999999999E-2</v>
      </c>
      <c r="S475" s="5">
        <v>8.0000000000000004E-4</v>
      </c>
      <c r="T475" s="5">
        <v>0</v>
      </c>
      <c r="U475" s="5">
        <v>0.1162</v>
      </c>
      <c r="V475" s="5">
        <v>5.9999999999999995E-4</v>
      </c>
      <c r="W475" s="5">
        <v>0</v>
      </c>
      <c r="X475" s="5">
        <v>0</v>
      </c>
      <c r="Y475" s="5">
        <v>0</v>
      </c>
      <c r="Z475" s="5">
        <v>0.45340000000000003</v>
      </c>
      <c r="AA475" s="5">
        <v>0.25690000000000002</v>
      </c>
      <c r="AB475" s="5">
        <v>0</v>
      </c>
      <c r="AC475" s="5">
        <v>0</v>
      </c>
      <c r="AD475" s="5">
        <v>2.5000000000000001E-3</v>
      </c>
      <c r="AE475" s="5">
        <v>0</v>
      </c>
      <c r="AF475" s="5">
        <v>0</v>
      </c>
      <c r="AG475" s="5">
        <v>0.31469999999999998</v>
      </c>
      <c r="AH475" s="6" t="s">
        <v>121</v>
      </c>
      <c r="AI475" s="7" t="s">
        <v>122</v>
      </c>
      <c r="AJ475" s="7"/>
      <c r="AK475" s="24">
        <f>(AB475*Sheet1!$AB$1+W475*Sheet1!$W$1+T475*Sheet1!$T$1+Q475*Sheet1!$Q$1+AE475*Sheet1!$AE$1+Y475*Sheet1!$Y$1+S475*Sheet1!$S$1)*D475</f>
        <v>9.6808380000000013E-2</v>
      </c>
      <c r="AL475" s="24">
        <f>(X475*Sheet1!$X$1+Z475*Sheet1!$Z$1)*D475</f>
        <v>0.72580272000000012</v>
      </c>
      <c r="AM475" s="24">
        <f>(AF475*Sheet1!$AF$1+AD475*Sheet1!$AD$1+AC475*Sheet1!$AC$1+AA475*Sheet1!$AA$1+V475*Sheet1!$V$1+U475*Sheet1!$U$1+R475*Sheet1!$R$1)*D475</f>
        <v>0.35817900000000008</v>
      </c>
      <c r="AN475" s="29" t="s">
        <v>2240</v>
      </c>
      <c r="AO475" s="19">
        <v>6063</v>
      </c>
      <c r="AP475" s="30" t="s">
        <v>20</v>
      </c>
      <c r="AQ475" s="30" t="s">
        <v>4</v>
      </c>
    </row>
    <row r="476" spans="1:43" ht="15.75" customHeight="1">
      <c r="A476" s="5">
        <v>2493</v>
      </c>
      <c r="B476" s="5">
        <v>1000034222</v>
      </c>
      <c r="C476" s="5" t="s">
        <v>378</v>
      </c>
      <c r="D476" s="5">
        <f>(H476*Sheet1!$H$1+I476*Sheet1!$I$1+J476*Sheet1!$J$1+K476*Sheet1!$K$1+L476*Sheet1!$L$1+M476*Sheet1!$M$1+N476*Sheet1!$N$1+O476*Sheet1!$O$1)</f>
        <v>0</v>
      </c>
      <c r="E476" s="5">
        <f>(Q476*Sheet1!$Q$1+R476*Sheet1!$R$1+S476*Sheet1!$S$1+T476*Sheet1!$T$1+U476*Sheet1!$U$1+V476*Sheet1!$V$1+W476*Sheet1!$W$1+X476*Sheet1!$X$1+Y476*Sheet1!$Y$1+Z476*Sheet1!$Z$1+AA476*Sheet1!$AA$1+AB476*Sheet1!$AB$1+AC476*Sheet1!$AC$1+AD476*Sheet1!$AD$1+AE476*Sheet1!$AE$1+AF476*Sheet1!$AF$1)</f>
        <v>0</v>
      </c>
      <c r="F476" s="5">
        <f t="shared" si="7"/>
        <v>0</v>
      </c>
      <c r="G476" s="5"/>
      <c r="AG476" s="5">
        <v>0</v>
      </c>
      <c r="AH476" s="8">
        <v>0</v>
      </c>
      <c r="AI476" s="9"/>
      <c r="AJ476" s="9"/>
      <c r="AK476" s="24">
        <f>(AB476*Sheet1!$AB$1+W476*Sheet1!$W$1+T476*Sheet1!$T$1+Q476*Sheet1!$Q$1+AE476*Sheet1!$AE$1+Y476*Sheet1!$Y$1+S476*Sheet1!$S$1)*D476</f>
        <v>0</v>
      </c>
      <c r="AL476" s="24">
        <f>(X476*Sheet1!$X$1+Z476*Sheet1!$Z$1)*D476</f>
        <v>0</v>
      </c>
      <c r="AM476" s="24">
        <f>(AF476*Sheet1!$AF$1+AD476*Sheet1!$AD$1+AC476*Sheet1!$AC$1+AA476*Sheet1!$AA$1+V476*Sheet1!$V$1+U476*Sheet1!$U$1+R476*Sheet1!$R$1)*D476</f>
        <v>0</v>
      </c>
      <c r="AN476" s="29" t="s">
        <v>2241</v>
      </c>
      <c r="AO476" s="19">
        <v>6064</v>
      </c>
      <c r="AP476" s="31"/>
      <c r="AQ476" s="31"/>
    </row>
    <row r="477" spans="1:43" ht="15.75" customHeight="1">
      <c r="A477" s="5">
        <v>2495</v>
      </c>
      <c r="B477" s="5">
        <v>1058074117</v>
      </c>
      <c r="C477" s="5" t="s">
        <v>378</v>
      </c>
      <c r="D477" s="5">
        <f>(H477*Sheet1!$H$1+I477*Sheet1!$I$1+J477*Sheet1!$J$1+K477*Sheet1!$K$1+L477*Sheet1!$L$1+M477*Sheet1!$M$1+N477*Sheet1!$N$1+O477*Sheet1!$O$1)</f>
        <v>0</v>
      </c>
      <c r="E477" s="5">
        <f>(Q477*Sheet1!$Q$1+R477*Sheet1!$R$1+S477*Sheet1!$S$1+T477*Sheet1!$T$1+U477*Sheet1!$U$1+V477*Sheet1!$V$1+W477*Sheet1!$W$1+X477*Sheet1!$X$1+Y477*Sheet1!$Y$1+Z477*Sheet1!$Z$1+AA477*Sheet1!$AA$1+AB477*Sheet1!$AB$1+AC477*Sheet1!$AC$1+AD477*Sheet1!$AD$1+AE477*Sheet1!$AE$1+AF477*Sheet1!$AF$1)</f>
        <v>0</v>
      </c>
      <c r="F477" s="5">
        <f t="shared" si="7"/>
        <v>0</v>
      </c>
      <c r="G477" s="5"/>
      <c r="AG477" s="5">
        <v>0</v>
      </c>
      <c r="AH477" s="8">
        <v>0</v>
      </c>
      <c r="AI477" s="9"/>
      <c r="AJ477" s="9" t="s">
        <v>59</v>
      </c>
      <c r="AK477" s="24">
        <f>(AB477*Sheet1!$AB$1+W477*Sheet1!$W$1+T477*Sheet1!$T$1+Q477*Sheet1!$Q$1+AE477*Sheet1!$AE$1+Y477*Sheet1!$Y$1+S477*Sheet1!$S$1)*D477</f>
        <v>0</v>
      </c>
      <c r="AL477" s="24">
        <f>(X477*Sheet1!$X$1+Z477*Sheet1!$Z$1)*D477</f>
        <v>0</v>
      </c>
      <c r="AM477" s="24">
        <f>(AF477*Sheet1!$AF$1+AD477*Sheet1!$AD$1+AC477*Sheet1!$AC$1+AA477*Sheet1!$AA$1+V477*Sheet1!$V$1+U477*Sheet1!$U$1+R477*Sheet1!$R$1)*D477</f>
        <v>0</v>
      </c>
      <c r="AN477" s="29" t="s">
        <v>2243</v>
      </c>
      <c r="AO477" s="19">
        <v>6066</v>
      </c>
      <c r="AP477" s="31"/>
      <c r="AQ477" s="31"/>
    </row>
    <row r="478" spans="1:43" ht="15.75" customHeight="1">
      <c r="A478" s="5">
        <v>2496</v>
      </c>
      <c r="B478" s="5">
        <v>1110339637</v>
      </c>
      <c r="C478" s="5" t="s">
        <v>378</v>
      </c>
      <c r="D478" s="5">
        <f>(H478*Sheet1!$H$1+I478*Sheet1!$I$1+J478*Sheet1!$J$1+K478*Sheet1!$K$1+L478*Sheet1!$L$1+M478*Sheet1!$M$1+N478*Sheet1!$N$1+O478*Sheet1!$O$1)</f>
        <v>-0.90207000000000004</v>
      </c>
      <c r="E478" s="5">
        <f>(Q478*Sheet1!$Q$1+R478*Sheet1!$R$1+S478*Sheet1!$S$1+T478*Sheet1!$T$1+U478*Sheet1!$U$1+V478*Sheet1!$V$1+W478*Sheet1!$W$1+X478*Sheet1!$X$1+Y478*Sheet1!$Y$1+Z478*Sheet1!$Z$1+AA478*Sheet1!$AA$1+AB478*Sheet1!$AB$1+AC478*Sheet1!$AC$1+AD478*Sheet1!$AD$1+AE478*Sheet1!$AE$1+AF478*Sheet1!$AF$1)</f>
        <v>3.9777999999999998</v>
      </c>
      <c r="F478" s="5">
        <f t="shared" si="7"/>
        <v>-0.75317452425539999</v>
      </c>
      <c r="G478" s="5"/>
      <c r="H478" s="5">
        <v>0</v>
      </c>
      <c r="I478" s="5">
        <v>5.3E-3</v>
      </c>
      <c r="J478" s="5">
        <v>0</v>
      </c>
      <c r="K478" s="5">
        <v>0.22550000000000001</v>
      </c>
      <c r="L478" s="5">
        <v>0</v>
      </c>
      <c r="M478" s="5">
        <v>0.81340000000000001</v>
      </c>
      <c r="N478" s="5">
        <v>0</v>
      </c>
      <c r="O478" s="5">
        <v>1.4E-3</v>
      </c>
      <c r="P478" s="5"/>
      <c r="Q478" s="5">
        <v>1.1000000000000001E-3</v>
      </c>
      <c r="R478" s="5">
        <v>1E-4</v>
      </c>
      <c r="S478" s="5">
        <v>0.99160000000000004</v>
      </c>
      <c r="T478" s="5">
        <v>0.98070000000000002</v>
      </c>
      <c r="U478" s="5">
        <v>6.9999999999999999E-4</v>
      </c>
      <c r="V478" s="5">
        <v>0</v>
      </c>
      <c r="W478" s="5">
        <v>0</v>
      </c>
      <c r="X478" s="5">
        <v>0</v>
      </c>
      <c r="Y478" s="5">
        <v>2.5999999999999999E-3</v>
      </c>
      <c r="Z478" s="5">
        <v>5.1000000000000004E-3</v>
      </c>
      <c r="AA478" s="5">
        <v>8.0000000000000004E-4</v>
      </c>
      <c r="AB478" s="5">
        <v>0</v>
      </c>
      <c r="AC478" s="5">
        <v>0</v>
      </c>
      <c r="AD478" s="5">
        <v>1E-4</v>
      </c>
      <c r="AE478" s="5">
        <v>0</v>
      </c>
      <c r="AF478" s="5">
        <v>0</v>
      </c>
      <c r="AG478" s="5">
        <v>1.8E-3</v>
      </c>
      <c r="AH478" s="6" t="s">
        <v>483</v>
      </c>
      <c r="AI478" s="7"/>
      <c r="AJ478" s="7"/>
      <c r="AK478" s="24">
        <f>(AB478*Sheet1!$AB$1+W478*Sheet1!$W$1+T478*Sheet1!$T$1+Q478*Sheet1!$Q$1+AE478*Sheet1!$AE$1+Y478*Sheet1!$Y$1+S478*Sheet1!$S$1)*D478</f>
        <v>-3.5659729170000003</v>
      </c>
      <c r="AL478" s="24">
        <f>(X478*Sheet1!$X$1+Z478*Sheet1!$Z$1)*D478</f>
        <v>-1.8402228000000003E-2</v>
      </c>
      <c r="AM478" s="24">
        <f>(AF478*Sheet1!$AF$1+AD478*Sheet1!$AD$1+AC478*Sheet1!$AC$1+AA478*Sheet1!$AA$1+V478*Sheet1!$V$1+U478*Sheet1!$U$1+R478*Sheet1!$R$1)*D478</f>
        <v>-3.8789009999999993E-3</v>
      </c>
      <c r="AN478" s="29" t="s">
        <v>2228</v>
      </c>
      <c r="AO478" s="19">
        <v>6001</v>
      </c>
      <c r="AP478" s="30" t="s">
        <v>2263</v>
      </c>
      <c r="AQ478" s="30" t="s">
        <v>8</v>
      </c>
    </row>
    <row r="479" spans="1:43" ht="15.75" customHeight="1">
      <c r="A479" s="5">
        <v>2497</v>
      </c>
      <c r="B479" s="5">
        <v>1035589764</v>
      </c>
      <c r="C479" s="5" t="s">
        <v>378</v>
      </c>
      <c r="D479" s="5">
        <f>(H479*Sheet1!$H$1+I479*Sheet1!$I$1+J479*Sheet1!$J$1+K479*Sheet1!$K$1+L479*Sheet1!$L$1+M479*Sheet1!$M$1+N479*Sheet1!$N$1+O479*Sheet1!$O$1)</f>
        <v>0.47050999999999998</v>
      </c>
      <c r="E479" s="5">
        <f>(Q479*Sheet1!$Q$1+R479*Sheet1!$R$1+S479*Sheet1!$S$1+T479*Sheet1!$T$1+U479*Sheet1!$U$1+V479*Sheet1!$V$1+W479*Sheet1!$W$1+X479*Sheet1!$X$1+Y479*Sheet1!$Y$1+Z479*Sheet1!$Z$1+AA479*Sheet1!$AA$1+AB479*Sheet1!$AB$1+AC479*Sheet1!$AC$1+AD479*Sheet1!$AD$1+AE479*Sheet1!$AE$1+AF479*Sheet1!$AF$1)</f>
        <v>3.0566</v>
      </c>
      <c r="F479" s="5">
        <f t="shared" si="7"/>
        <v>0.48178389011000006</v>
      </c>
      <c r="G479" s="5"/>
      <c r="H479" s="5">
        <v>2.52E-2</v>
      </c>
      <c r="I479" s="5">
        <v>0.92510000000000003</v>
      </c>
      <c r="J479" s="5">
        <v>3.5400000000000001E-2</v>
      </c>
      <c r="K479" s="5">
        <v>3.09E-2</v>
      </c>
      <c r="L479" s="5">
        <v>0</v>
      </c>
      <c r="M479" s="5">
        <v>5.0000000000000001E-4</v>
      </c>
      <c r="N479" s="5">
        <v>2.0000000000000001E-4</v>
      </c>
      <c r="O479" s="5">
        <v>2.9999999999999997E-4</v>
      </c>
      <c r="P479" s="5"/>
      <c r="Q479" s="5">
        <v>8.4000000000000005E-2</v>
      </c>
      <c r="R479" s="5">
        <v>6.8999999999999999E-3</v>
      </c>
      <c r="S479" s="5">
        <v>4.4000000000000003E-3</v>
      </c>
      <c r="T479" s="5">
        <v>0</v>
      </c>
      <c r="U479" s="5">
        <v>8.3199999999999996E-2</v>
      </c>
      <c r="V479" s="5">
        <v>6.9999999999999999E-4</v>
      </c>
      <c r="W479" s="5">
        <v>0</v>
      </c>
      <c r="X479" s="5">
        <v>0</v>
      </c>
      <c r="Y479" s="5">
        <v>0</v>
      </c>
      <c r="Z479" s="5">
        <v>0.56630000000000003</v>
      </c>
      <c r="AA479" s="5">
        <v>0.1323</v>
      </c>
      <c r="AB479" s="5">
        <v>0</v>
      </c>
      <c r="AC479" s="5">
        <v>0</v>
      </c>
      <c r="AD479" s="5">
        <v>2.9999999999999997E-4</v>
      </c>
      <c r="AE479" s="5">
        <v>0</v>
      </c>
      <c r="AF479" s="5">
        <v>0</v>
      </c>
      <c r="AG479" s="5">
        <v>0.3286</v>
      </c>
      <c r="AH479" s="6" t="s">
        <v>315</v>
      </c>
      <c r="AI479" s="7" t="s">
        <v>316</v>
      </c>
      <c r="AJ479" s="7"/>
      <c r="AK479" s="24">
        <f>(AB479*Sheet1!$AB$1+W479*Sheet1!$W$1+T479*Sheet1!$T$1+Q479*Sheet1!$Q$1+AE479*Sheet1!$AE$1+Y479*Sheet1!$Y$1+S479*Sheet1!$S$1)*D479</f>
        <v>0.12270900799999998</v>
      </c>
      <c r="AL479" s="24">
        <f>(X479*Sheet1!$X$1+Z479*Sheet1!$Z$1)*D479</f>
        <v>1.0657992519999999</v>
      </c>
      <c r="AM479" s="24">
        <f>(AF479*Sheet1!$AF$1+AD479*Sheet1!$AD$1+AC479*Sheet1!$AC$1+AA479*Sheet1!$AA$1+V479*Sheet1!$V$1+U479*Sheet1!$U$1+R479*Sheet1!$R$1)*D479</f>
        <v>0.24965260599999997</v>
      </c>
      <c r="AN479" s="29" t="s">
        <v>2229</v>
      </c>
      <c r="AO479" s="19">
        <v>6009</v>
      </c>
      <c r="AP479" s="30" t="s">
        <v>20</v>
      </c>
      <c r="AQ479" s="30" t="s">
        <v>4</v>
      </c>
    </row>
    <row r="480" spans="1:43" ht="15.75" customHeight="1">
      <c r="A480" s="5">
        <v>2500</v>
      </c>
      <c r="B480" s="5">
        <v>1088209020</v>
      </c>
      <c r="C480" s="5" t="s">
        <v>378</v>
      </c>
      <c r="D480" s="5">
        <f>(H480*Sheet1!$H$1+I480*Sheet1!$I$1+J480*Sheet1!$J$1+K480*Sheet1!$K$1+L480*Sheet1!$L$1+M480*Sheet1!$M$1+N480*Sheet1!$N$1+O480*Sheet1!$O$1)</f>
        <v>0.49210999999999999</v>
      </c>
      <c r="E480" s="5">
        <f>(Q480*Sheet1!$Q$1+R480*Sheet1!$R$1+S480*Sheet1!$S$1+T480*Sheet1!$T$1+U480*Sheet1!$U$1+V480*Sheet1!$V$1+W480*Sheet1!$W$1+X480*Sheet1!$X$1+Y480*Sheet1!$Y$1+Z480*Sheet1!$Z$1+AA480*Sheet1!$AA$1+AB480*Sheet1!$AB$1+AC480*Sheet1!$AC$1+AD480*Sheet1!$AD$1+AE480*Sheet1!$AE$1+AF480*Sheet1!$AF$1)</f>
        <v>4.3021000000000003</v>
      </c>
      <c r="F480" s="5">
        <f t="shared" si="7"/>
        <v>0.70076222866100013</v>
      </c>
      <c r="G480" s="5"/>
      <c r="H480" s="5">
        <v>2.9999999999999997E-4</v>
      </c>
      <c r="I480" s="5">
        <v>0.98850000000000005</v>
      </c>
      <c r="J480" s="5">
        <v>5.0000000000000001E-4</v>
      </c>
      <c r="K480" s="5">
        <v>6.0000000000000001E-3</v>
      </c>
      <c r="L480" s="5">
        <v>0</v>
      </c>
      <c r="M480" s="5">
        <v>0</v>
      </c>
      <c r="N480" s="5">
        <v>0</v>
      </c>
      <c r="O480" s="5">
        <v>0</v>
      </c>
      <c r="P480" s="5"/>
      <c r="Q480" s="5">
        <v>0.17</v>
      </c>
      <c r="R480" s="5">
        <v>9.8799999999999999E-2</v>
      </c>
      <c r="S480" s="5">
        <v>4.0000000000000001E-3</v>
      </c>
      <c r="T480" s="5">
        <v>0</v>
      </c>
      <c r="U480" s="5">
        <v>0.52229999999999999</v>
      </c>
      <c r="V480" s="5">
        <v>0.1666</v>
      </c>
      <c r="W480" s="5">
        <v>0</v>
      </c>
      <c r="X480" s="5">
        <v>0</v>
      </c>
      <c r="Y480" s="5">
        <v>8.0000000000000004E-4</v>
      </c>
      <c r="Z480" s="5">
        <v>0.2092</v>
      </c>
      <c r="AA480" s="5">
        <v>0.26690000000000003</v>
      </c>
      <c r="AB480" s="5">
        <v>0</v>
      </c>
      <c r="AC480" s="5">
        <v>0</v>
      </c>
      <c r="AD480" s="5">
        <v>7.7799999999999994E-2</v>
      </c>
      <c r="AE480" s="5">
        <v>0</v>
      </c>
      <c r="AF480" s="5">
        <v>1E-3</v>
      </c>
      <c r="AG480" s="5">
        <v>0.32979999999999998</v>
      </c>
      <c r="AH480" s="6" t="s">
        <v>386</v>
      </c>
      <c r="AI480" s="7" t="s">
        <v>484</v>
      </c>
      <c r="AJ480" s="7" t="s">
        <v>136</v>
      </c>
      <c r="AK480" s="24">
        <f>(AB480*Sheet1!$AB$1+W480*Sheet1!$W$1+T480*Sheet1!$T$1+Q480*Sheet1!$Q$1+AE480*Sheet1!$AE$1+Y480*Sheet1!$Y$1+S480*Sheet1!$S$1)*D480</f>
        <v>0.25570035600000002</v>
      </c>
      <c r="AL480" s="24">
        <f>(X480*Sheet1!$X$1+Z480*Sheet1!$Z$1)*D480</f>
        <v>0.41179764799999996</v>
      </c>
      <c r="AM480" s="24">
        <f>(AF480*Sheet1!$AF$1+AD480*Sheet1!$AD$1+AC480*Sheet1!$AC$1+AA480*Sheet1!$AA$1+V480*Sheet1!$V$1+U480*Sheet1!$U$1+R480*Sheet1!$R$1)*D480</f>
        <v>1.449608427</v>
      </c>
      <c r="AN480" s="29" t="s">
        <v>2231</v>
      </c>
      <c r="AO480" s="19">
        <v>6013</v>
      </c>
      <c r="AP480" s="30" t="s">
        <v>15</v>
      </c>
      <c r="AQ480" s="30" t="s">
        <v>4</v>
      </c>
    </row>
    <row r="481" spans="1:43" ht="15.75" customHeight="1">
      <c r="A481" s="5">
        <v>2503</v>
      </c>
      <c r="B481" s="5">
        <v>1108107086</v>
      </c>
      <c r="C481" s="5" t="s">
        <v>378</v>
      </c>
      <c r="D481" s="5">
        <f>(H481*Sheet1!$H$1+I481*Sheet1!$I$1+J481*Sheet1!$J$1+K481*Sheet1!$K$1+L481*Sheet1!$L$1+M481*Sheet1!$M$1+N481*Sheet1!$N$1+O481*Sheet1!$O$1)</f>
        <v>0</v>
      </c>
      <c r="E481" s="5">
        <f>(Q481*Sheet1!$Q$1+R481*Sheet1!$R$1+S481*Sheet1!$S$1+T481*Sheet1!$T$1+U481*Sheet1!$U$1+V481*Sheet1!$V$1+W481*Sheet1!$W$1+X481*Sheet1!$X$1+Y481*Sheet1!$Y$1+Z481*Sheet1!$Z$1+AA481*Sheet1!$AA$1+AB481*Sheet1!$AB$1+AC481*Sheet1!$AC$1+AD481*Sheet1!$AD$1+AE481*Sheet1!$AE$1+AF481*Sheet1!$AF$1)</f>
        <v>0</v>
      </c>
      <c r="F481" s="5">
        <f t="shared" si="7"/>
        <v>0</v>
      </c>
      <c r="G481" s="5"/>
      <c r="AG481" s="5">
        <v>0</v>
      </c>
      <c r="AH481" s="8">
        <v>0</v>
      </c>
      <c r="AI481" s="9"/>
      <c r="AJ481" s="9" t="s">
        <v>59</v>
      </c>
      <c r="AK481" s="24">
        <f>(AB481*Sheet1!$AB$1+W481*Sheet1!$W$1+T481*Sheet1!$T$1+Q481*Sheet1!$Q$1+AE481*Sheet1!$AE$1+Y481*Sheet1!$Y$1+S481*Sheet1!$S$1)*D481</f>
        <v>0</v>
      </c>
      <c r="AL481" s="24">
        <f>(X481*Sheet1!$X$1+Z481*Sheet1!$Z$1)*D481</f>
        <v>0</v>
      </c>
      <c r="AM481" s="24">
        <f>(AF481*Sheet1!$AF$1+AD481*Sheet1!$AD$1+AC481*Sheet1!$AC$1+AA481*Sheet1!$AA$1+V481*Sheet1!$V$1+U481*Sheet1!$U$1+R481*Sheet1!$R$1)*D481</f>
        <v>0</v>
      </c>
      <c r="AN481" s="29" t="s">
        <v>2232</v>
      </c>
      <c r="AO481" s="19">
        <v>6031</v>
      </c>
      <c r="AP481" s="31"/>
      <c r="AQ481" s="31"/>
    </row>
    <row r="482" spans="1:43" ht="15.75" customHeight="1">
      <c r="A482" s="5">
        <v>2504</v>
      </c>
      <c r="B482" s="5">
        <v>1108651721</v>
      </c>
      <c r="C482" s="5" t="s">
        <v>378</v>
      </c>
      <c r="D482" s="5">
        <f>(H482*Sheet1!$H$1+I482*Sheet1!$I$1+J482*Sheet1!$J$1+K482*Sheet1!$K$1+L482*Sheet1!$L$1+M482*Sheet1!$M$1+N482*Sheet1!$N$1+O482*Sheet1!$O$1)</f>
        <v>0</v>
      </c>
      <c r="E482" s="5">
        <f>(Q482*Sheet1!$Q$1+R482*Sheet1!$R$1+S482*Sheet1!$S$1+T482*Sheet1!$T$1+U482*Sheet1!$U$1+V482*Sheet1!$V$1+W482*Sheet1!$W$1+X482*Sheet1!$X$1+Y482*Sheet1!$Y$1+Z482*Sheet1!$Z$1+AA482*Sheet1!$AA$1+AB482*Sheet1!$AB$1+AC482*Sheet1!$AC$1+AD482*Sheet1!$AD$1+AE482*Sheet1!$AE$1+AF482*Sheet1!$AF$1)</f>
        <v>0</v>
      </c>
      <c r="F482" s="5">
        <f t="shared" si="7"/>
        <v>0</v>
      </c>
      <c r="G482" s="5"/>
      <c r="AG482" s="5">
        <v>0</v>
      </c>
      <c r="AH482" s="8">
        <v>0</v>
      </c>
      <c r="AI482" s="9"/>
      <c r="AJ482" s="9"/>
      <c r="AK482" s="24">
        <f>(AB482*Sheet1!$AB$1+W482*Sheet1!$W$1+T482*Sheet1!$T$1+Q482*Sheet1!$Q$1+AE482*Sheet1!$AE$1+Y482*Sheet1!$Y$1+S482*Sheet1!$S$1)*D482</f>
        <v>0</v>
      </c>
      <c r="AL482" s="24">
        <f>(X482*Sheet1!$X$1+Z482*Sheet1!$Z$1)*D482</f>
        <v>0</v>
      </c>
      <c r="AM482" s="24">
        <f>(AF482*Sheet1!$AF$1+AD482*Sheet1!$AD$1+AC482*Sheet1!$AC$1+AA482*Sheet1!$AA$1+V482*Sheet1!$V$1+U482*Sheet1!$U$1+R482*Sheet1!$R$1)*D482</f>
        <v>0</v>
      </c>
      <c r="AN482" s="29" t="s">
        <v>2233</v>
      </c>
      <c r="AO482" s="19">
        <v>6033</v>
      </c>
      <c r="AP482" s="31"/>
      <c r="AQ482" s="31"/>
    </row>
    <row r="483" spans="1:43" ht="15.75" customHeight="1">
      <c r="A483" s="5">
        <v>2511</v>
      </c>
      <c r="B483" s="5">
        <v>1002745155</v>
      </c>
      <c r="C483" s="5" t="s">
        <v>378</v>
      </c>
      <c r="D483" s="5">
        <f>(H483*Sheet1!$H$1+I483*Sheet1!$I$1+J483*Sheet1!$J$1+K483*Sheet1!$K$1+L483*Sheet1!$L$1+M483*Sheet1!$M$1+N483*Sheet1!$N$1+O483*Sheet1!$O$1)</f>
        <v>0</v>
      </c>
      <c r="E483" s="5">
        <f>(Q483*Sheet1!$Q$1+R483*Sheet1!$R$1+S483*Sheet1!$S$1+T483*Sheet1!$T$1+U483*Sheet1!$U$1+V483*Sheet1!$V$1+W483*Sheet1!$W$1+X483*Sheet1!$X$1+Y483*Sheet1!$Y$1+Z483*Sheet1!$Z$1+AA483*Sheet1!$AA$1+AB483*Sheet1!$AB$1+AC483*Sheet1!$AC$1+AD483*Sheet1!$AD$1+AE483*Sheet1!$AE$1+AF483*Sheet1!$AF$1)</f>
        <v>0</v>
      </c>
      <c r="F483" s="5">
        <f t="shared" si="7"/>
        <v>0</v>
      </c>
      <c r="G483" s="5"/>
      <c r="AG483" s="5">
        <v>0</v>
      </c>
      <c r="AH483" s="8">
        <v>0</v>
      </c>
      <c r="AI483" s="9"/>
      <c r="AJ483" s="9"/>
      <c r="AK483" s="24">
        <f>(AB483*Sheet1!$AB$1+W483*Sheet1!$W$1+T483*Sheet1!$T$1+Q483*Sheet1!$Q$1+AE483*Sheet1!$AE$1+Y483*Sheet1!$Y$1+S483*Sheet1!$S$1)*D483</f>
        <v>0</v>
      </c>
      <c r="AL483" s="24">
        <f>(X483*Sheet1!$X$1+Z483*Sheet1!$Z$1)*D483</f>
        <v>0</v>
      </c>
      <c r="AM483" s="24">
        <f>(AF483*Sheet1!$AF$1+AD483*Sheet1!$AD$1+AC483*Sheet1!$AC$1+AA483*Sheet1!$AA$1+V483*Sheet1!$V$1+U483*Sheet1!$U$1+R483*Sheet1!$R$1)*D483</f>
        <v>0</v>
      </c>
      <c r="AN483" s="29" t="s">
        <v>2234</v>
      </c>
      <c r="AO483" s="19">
        <v>6043</v>
      </c>
      <c r="AP483" s="31"/>
      <c r="AQ483" s="31"/>
    </row>
    <row r="484" spans="1:43" ht="15.75" customHeight="1">
      <c r="A484" s="5">
        <v>2512</v>
      </c>
      <c r="B484" s="5">
        <v>1108681511</v>
      </c>
      <c r="C484" s="5" t="s">
        <v>378</v>
      </c>
      <c r="D484" s="5">
        <f>(H484*Sheet1!$H$1+I484*Sheet1!$I$1+J484*Sheet1!$J$1+K484*Sheet1!$K$1+L484*Sheet1!$L$1+M484*Sheet1!$M$1+N484*Sheet1!$N$1+O484*Sheet1!$O$1)</f>
        <v>-0.62545000000000006</v>
      </c>
      <c r="E484" s="5">
        <f>(Q484*Sheet1!$Q$1+R484*Sheet1!$R$1+S484*Sheet1!$S$1+T484*Sheet1!$T$1+U484*Sheet1!$U$1+V484*Sheet1!$V$1+W484*Sheet1!$W$1+X484*Sheet1!$X$1+Y484*Sheet1!$Y$1+Z484*Sheet1!$Z$1+AA484*Sheet1!$AA$1+AB484*Sheet1!$AB$1+AC484*Sheet1!$AC$1+AD484*Sheet1!$AD$1+AE484*Sheet1!$AE$1+AF484*Sheet1!$AF$1)</f>
        <v>3.0234999999999994</v>
      </c>
      <c r="F484" s="5">
        <f t="shared" si="7"/>
        <v>-0.38236992076499998</v>
      </c>
      <c r="G484" s="5"/>
      <c r="H484" s="5">
        <v>0</v>
      </c>
      <c r="I484" s="5">
        <v>4.3E-3</v>
      </c>
      <c r="J484" s="5">
        <v>0</v>
      </c>
      <c r="K484" s="5">
        <v>0.627</v>
      </c>
      <c r="L484" s="5">
        <v>0</v>
      </c>
      <c r="M484" s="5">
        <v>0.37519999999999998</v>
      </c>
      <c r="N484" s="5">
        <v>0</v>
      </c>
      <c r="O484" s="5">
        <v>2E-3</v>
      </c>
      <c r="P484" s="5"/>
      <c r="Q484" s="5">
        <v>5.1999999999999998E-3</v>
      </c>
      <c r="R484" s="5">
        <v>0</v>
      </c>
      <c r="S484" s="5">
        <v>0</v>
      </c>
      <c r="T484" s="5">
        <v>0</v>
      </c>
      <c r="U484" s="5">
        <v>1.5E-3</v>
      </c>
      <c r="V484" s="5">
        <v>0</v>
      </c>
      <c r="W484" s="5">
        <v>1</v>
      </c>
      <c r="X484" s="5">
        <v>0</v>
      </c>
      <c r="Y484" s="5">
        <v>0</v>
      </c>
      <c r="Z484" s="5">
        <v>2.9999999999999997E-4</v>
      </c>
      <c r="AA484" s="5">
        <v>8.9999999999999998E-4</v>
      </c>
      <c r="AB484" s="5">
        <v>0</v>
      </c>
      <c r="AC484" s="5">
        <v>0</v>
      </c>
      <c r="AD484" s="5">
        <v>1E-4</v>
      </c>
      <c r="AE484" s="5">
        <v>0</v>
      </c>
      <c r="AF484" s="5">
        <v>0</v>
      </c>
      <c r="AG484" s="5">
        <v>1.4E-3</v>
      </c>
      <c r="AH484" s="6" t="s">
        <v>201</v>
      </c>
      <c r="AI484" s="7"/>
      <c r="AJ484" s="7"/>
      <c r="AK484" s="24">
        <f>(AB484*Sheet1!$AB$1+W484*Sheet1!$W$1+T484*Sheet1!$T$1+Q484*Sheet1!$Q$1+AE484*Sheet1!$AE$1+Y484*Sheet1!$Y$1+S484*Sheet1!$S$1)*D484</f>
        <v>-1.8861070200000003</v>
      </c>
      <c r="AL484" s="24">
        <f>(X484*Sheet1!$X$1+Z484*Sheet1!$Z$1)*D484</f>
        <v>-7.5054000000000006E-4</v>
      </c>
      <c r="AM484" s="24">
        <f>(AF484*Sheet1!$AF$1+AD484*Sheet1!$AD$1+AC484*Sheet1!$AC$1+AA484*Sheet1!$AA$1+V484*Sheet1!$V$1+U484*Sheet1!$U$1+R484*Sheet1!$R$1)*D484</f>
        <v>-4.1905150000000014E-3</v>
      </c>
      <c r="AN484" s="29" t="s">
        <v>2235</v>
      </c>
      <c r="AO484" s="19">
        <v>6050</v>
      </c>
      <c r="AP484" s="30" t="s">
        <v>17</v>
      </c>
      <c r="AQ484" s="30" t="s">
        <v>6</v>
      </c>
    </row>
    <row r="485" spans="1:43" ht="15.75" customHeight="1">
      <c r="A485" s="5">
        <v>2513</v>
      </c>
      <c r="B485" s="5">
        <v>1020182891</v>
      </c>
      <c r="C485" s="5" t="s">
        <v>378</v>
      </c>
      <c r="D485" s="5">
        <f>(H485*Sheet1!$H$1+I485*Sheet1!$I$1+J485*Sheet1!$J$1+K485*Sheet1!$K$1+L485*Sheet1!$L$1+M485*Sheet1!$M$1+N485*Sheet1!$N$1+O485*Sheet1!$O$1)</f>
        <v>0</v>
      </c>
      <c r="E485" s="5">
        <f>(Q485*Sheet1!$Q$1+R485*Sheet1!$R$1+S485*Sheet1!$S$1+T485*Sheet1!$T$1+U485*Sheet1!$U$1+V485*Sheet1!$V$1+W485*Sheet1!$W$1+X485*Sheet1!$X$1+Y485*Sheet1!$Y$1+Z485*Sheet1!$Z$1+AA485*Sheet1!$AA$1+AB485*Sheet1!$AB$1+AC485*Sheet1!$AC$1+AD485*Sheet1!$AD$1+AE485*Sheet1!$AE$1+AF485*Sheet1!$AF$1)</f>
        <v>0</v>
      </c>
      <c r="F485" s="5">
        <f t="shared" si="7"/>
        <v>0</v>
      </c>
      <c r="G485" s="5"/>
      <c r="AG485" s="5">
        <v>0</v>
      </c>
      <c r="AH485" s="8">
        <v>0</v>
      </c>
      <c r="AI485" s="9" t="s">
        <v>62</v>
      </c>
      <c r="AJ485" s="9"/>
      <c r="AK485" s="24">
        <f>(AB485*Sheet1!$AB$1+W485*Sheet1!$W$1+T485*Sheet1!$T$1+Q485*Sheet1!$Q$1+AE485*Sheet1!$AE$1+Y485*Sheet1!$Y$1+S485*Sheet1!$S$1)*D485</f>
        <v>0</v>
      </c>
      <c r="AL485" s="24">
        <f>(X485*Sheet1!$X$1+Z485*Sheet1!$Z$1)*D485</f>
        <v>0</v>
      </c>
      <c r="AM485" s="24">
        <f>(AF485*Sheet1!$AF$1+AD485*Sheet1!$AD$1+AC485*Sheet1!$AC$1+AA485*Sheet1!$AA$1+V485*Sheet1!$V$1+U485*Sheet1!$U$1+R485*Sheet1!$R$1)*D485</f>
        <v>0</v>
      </c>
      <c r="AN485" s="29" t="s">
        <v>2236</v>
      </c>
      <c r="AO485" s="19">
        <v>6057</v>
      </c>
      <c r="AP485" s="31"/>
      <c r="AQ485" s="31"/>
    </row>
    <row r="486" spans="1:43" ht="15.75" customHeight="1">
      <c r="A486" s="5">
        <v>2527</v>
      </c>
      <c r="B486" s="5">
        <v>1062788327</v>
      </c>
      <c r="C486" s="5" t="s">
        <v>378</v>
      </c>
      <c r="D486" s="5">
        <f>(H486*Sheet1!$H$1+I486*Sheet1!$I$1+J486*Sheet1!$J$1+K486*Sheet1!$K$1+L486*Sheet1!$L$1+M486*Sheet1!$M$1+N486*Sheet1!$N$1+O486*Sheet1!$O$1)</f>
        <v>0</v>
      </c>
      <c r="E486" s="5">
        <f>(Q486*Sheet1!$Q$1+R486*Sheet1!$R$1+S486*Sheet1!$S$1+T486*Sheet1!$T$1+U486*Sheet1!$U$1+V486*Sheet1!$V$1+W486*Sheet1!$W$1+X486*Sheet1!$X$1+Y486*Sheet1!$Y$1+Z486*Sheet1!$Z$1+AA486*Sheet1!$AA$1+AB486*Sheet1!$AB$1+AC486*Sheet1!$AC$1+AD486*Sheet1!$AD$1+AE486*Sheet1!$AE$1+AF486*Sheet1!$AF$1)</f>
        <v>0</v>
      </c>
      <c r="F486" s="5">
        <f t="shared" si="7"/>
        <v>0</v>
      </c>
      <c r="G486" s="5"/>
      <c r="AG486" s="5">
        <v>0</v>
      </c>
      <c r="AH486" s="8">
        <v>0</v>
      </c>
      <c r="AI486" s="9"/>
      <c r="AJ486" s="9" t="s">
        <v>59</v>
      </c>
      <c r="AK486" s="24">
        <f>(AB486*Sheet1!$AB$1+W486*Sheet1!$W$1+T486*Sheet1!$T$1+Q486*Sheet1!$Q$1+AE486*Sheet1!$AE$1+Y486*Sheet1!$Y$1+S486*Sheet1!$S$1)*D486</f>
        <v>0</v>
      </c>
      <c r="AL486" s="24">
        <f>(X486*Sheet1!$X$1+Z486*Sheet1!$Z$1)*D486</f>
        <v>0</v>
      </c>
      <c r="AM486" s="24">
        <f>(AF486*Sheet1!$AF$1+AD486*Sheet1!$AD$1+AC486*Sheet1!$AC$1+AA486*Sheet1!$AA$1+V486*Sheet1!$V$1+U486*Sheet1!$U$1+R486*Sheet1!$R$1)*D486</f>
        <v>0</v>
      </c>
      <c r="AN486" s="29" t="s">
        <v>2237</v>
      </c>
      <c r="AO486" s="19">
        <v>6060</v>
      </c>
      <c r="AP486" s="31"/>
      <c r="AQ486" s="31"/>
    </row>
    <row r="487" spans="1:43" ht="15.75" customHeight="1">
      <c r="A487" s="5">
        <v>2528</v>
      </c>
      <c r="B487" s="5">
        <v>1063787057</v>
      </c>
      <c r="C487" s="5" t="s">
        <v>378</v>
      </c>
      <c r="D487" s="5">
        <f>(H487*Sheet1!$H$1+I487*Sheet1!$I$1+J487*Sheet1!$J$1+K487*Sheet1!$K$1+L487*Sheet1!$L$1+M487*Sheet1!$M$1+N487*Sheet1!$N$1+O487*Sheet1!$O$1)</f>
        <v>0</v>
      </c>
      <c r="E487" s="5">
        <f>(Q487*Sheet1!$Q$1+R487*Sheet1!$R$1+S487*Sheet1!$S$1+T487*Sheet1!$T$1+U487*Sheet1!$U$1+V487*Sheet1!$V$1+W487*Sheet1!$W$1+X487*Sheet1!$X$1+Y487*Sheet1!$Y$1+Z487*Sheet1!$Z$1+AA487*Sheet1!$AA$1+AB487*Sheet1!$AB$1+AC487*Sheet1!$AC$1+AD487*Sheet1!$AD$1+AE487*Sheet1!$AE$1+AF487*Sheet1!$AF$1)</f>
        <v>0</v>
      </c>
      <c r="F487" s="5">
        <f t="shared" si="7"/>
        <v>0</v>
      </c>
      <c r="G487" s="5"/>
      <c r="AG487" s="5">
        <v>0</v>
      </c>
      <c r="AH487" s="8">
        <v>0</v>
      </c>
      <c r="AI487" s="9"/>
      <c r="AJ487" s="9"/>
      <c r="AK487" s="24">
        <f>(AB487*Sheet1!$AB$1+W487*Sheet1!$W$1+T487*Sheet1!$T$1+Q487*Sheet1!$Q$1+AE487*Sheet1!$AE$1+Y487*Sheet1!$Y$1+S487*Sheet1!$S$1)*D487</f>
        <v>0</v>
      </c>
      <c r="AL487" s="24">
        <f>(X487*Sheet1!$X$1+Z487*Sheet1!$Z$1)*D487</f>
        <v>0</v>
      </c>
      <c r="AM487" s="24">
        <f>(AF487*Sheet1!$AF$1+AD487*Sheet1!$AD$1+AC487*Sheet1!$AC$1+AA487*Sheet1!$AA$1+V487*Sheet1!$V$1+U487*Sheet1!$U$1+R487*Sheet1!$R$1)*D487</f>
        <v>0</v>
      </c>
      <c r="AN487" s="29" t="s">
        <v>2238</v>
      </c>
      <c r="AO487" s="19">
        <v>6069</v>
      </c>
      <c r="AP487" s="31"/>
      <c r="AQ487" s="31"/>
    </row>
    <row r="488" spans="1:43" ht="15.75" customHeight="1">
      <c r="A488" s="5">
        <v>2532</v>
      </c>
      <c r="B488" s="5">
        <v>1112107294</v>
      </c>
      <c r="C488" s="5" t="s">
        <v>378</v>
      </c>
      <c r="D488" s="5">
        <f>(H488*Sheet1!$H$1+I488*Sheet1!$I$1+J488*Sheet1!$J$1+K488*Sheet1!$K$1+L488*Sheet1!$L$1+M488*Sheet1!$M$1+N488*Sheet1!$N$1+O488*Sheet1!$O$1)</f>
        <v>0.34858</v>
      </c>
      <c r="E488" s="5">
        <f>(Q488*Sheet1!$Q$1+R488*Sheet1!$R$1+S488*Sheet1!$S$1+T488*Sheet1!$T$1+U488*Sheet1!$U$1+V488*Sheet1!$V$1+W488*Sheet1!$W$1+X488*Sheet1!$X$1+Y488*Sheet1!$Y$1+Z488*Sheet1!$Z$1+AA488*Sheet1!$AA$1+AB488*Sheet1!$AB$1+AC488*Sheet1!$AC$1+AD488*Sheet1!$AD$1+AE488*Sheet1!$AE$1+AF488*Sheet1!$AF$1)</f>
        <v>2.9445000000000001</v>
      </c>
      <c r="F488" s="5">
        <f t="shared" si="7"/>
        <v>0.31715568728999999</v>
      </c>
      <c r="G488" s="5"/>
      <c r="H488" s="5">
        <v>1.15E-2</v>
      </c>
      <c r="I488" s="5">
        <v>0.80069999999999997</v>
      </c>
      <c r="J488" s="5">
        <v>2.5600000000000001E-2</v>
      </c>
      <c r="K488" s="5">
        <v>0.1426</v>
      </c>
      <c r="L488" s="5">
        <v>0</v>
      </c>
      <c r="M488" s="5">
        <v>4.1999999999999997E-3</v>
      </c>
      <c r="N488" s="5">
        <v>2.9999999999999997E-4</v>
      </c>
      <c r="O488" s="5">
        <v>1.1999999999999999E-3</v>
      </c>
      <c r="P488" s="5"/>
      <c r="Q488" s="5">
        <v>6.1899999999999997E-2</v>
      </c>
      <c r="R488" s="5">
        <v>8.0000000000000004E-4</v>
      </c>
      <c r="S488" s="5">
        <v>2.0000000000000001E-4</v>
      </c>
      <c r="T488" s="5">
        <v>0</v>
      </c>
      <c r="U488" s="5">
        <v>0.15129999999999999</v>
      </c>
      <c r="V488" s="5">
        <v>5.0000000000000001E-4</v>
      </c>
      <c r="W488" s="5">
        <v>0</v>
      </c>
      <c r="X488" s="5">
        <v>0</v>
      </c>
      <c r="Y488" s="5">
        <v>0</v>
      </c>
      <c r="Z488" s="5">
        <v>0.33239999999999997</v>
      </c>
      <c r="AA488" s="5">
        <v>0.433</v>
      </c>
      <c r="AB488" s="5">
        <v>1E-4</v>
      </c>
      <c r="AC488" s="5">
        <v>0</v>
      </c>
      <c r="AD488" s="5">
        <v>2.6499999999999999E-2</v>
      </c>
      <c r="AE488" s="5">
        <v>0</v>
      </c>
      <c r="AF488" s="5">
        <v>0</v>
      </c>
      <c r="AG488" s="5">
        <v>0.27929999999999999</v>
      </c>
      <c r="AH488" s="6" t="s">
        <v>219</v>
      </c>
      <c r="AI488" s="7" t="s">
        <v>196</v>
      </c>
      <c r="AJ488" s="7"/>
      <c r="AK488" s="24">
        <f>(AB488*Sheet1!$AB$1+W488*Sheet1!$W$1+T488*Sheet1!$T$1+Q488*Sheet1!$Q$1+AE488*Sheet1!$AE$1+Y488*Sheet1!$Y$1+S488*Sheet1!$S$1)*D488</f>
        <v>6.4975311999999993E-2</v>
      </c>
      <c r="AL488" s="24">
        <f>(X488*Sheet1!$X$1+Z488*Sheet1!$Z$1)*D488</f>
        <v>0.46347196799999996</v>
      </c>
      <c r="AM488" s="24">
        <f>(AF488*Sheet1!$AF$1+AD488*Sheet1!$AD$1+AC488*Sheet1!$AC$1+AA488*Sheet1!$AA$1+V488*Sheet1!$V$1+U488*Sheet1!$U$1+R488*Sheet1!$R$1)*D488</f>
        <v>0.49794652999999994</v>
      </c>
      <c r="AN488" s="29" t="s">
        <v>2239</v>
      </c>
      <c r="AO488" s="19">
        <v>6073</v>
      </c>
      <c r="AP488" s="30" t="s">
        <v>21</v>
      </c>
      <c r="AQ488" s="30" t="s">
        <v>4</v>
      </c>
    </row>
    <row r="489" spans="1:43" ht="15.75" customHeight="1">
      <c r="A489" s="5">
        <v>2535</v>
      </c>
      <c r="B489" s="5">
        <v>1107070860</v>
      </c>
      <c r="C489" s="5" t="s">
        <v>378</v>
      </c>
      <c r="D489" s="5">
        <f>(H489*Sheet1!$H$1+I489*Sheet1!$I$1+J489*Sheet1!$J$1+K489*Sheet1!$K$1+L489*Sheet1!$L$1+M489*Sheet1!$M$1+N489*Sheet1!$N$1+O489*Sheet1!$O$1)</f>
        <v>-0.4677</v>
      </c>
      <c r="E489" s="5">
        <f>(Q489*Sheet1!$Q$1+R489*Sheet1!$R$1+S489*Sheet1!$S$1+T489*Sheet1!$T$1+U489*Sheet1!$U$1+V489*Sheet1!$V$1+W489*Sheet1!$W$1+X489*Sheet1!$X$1+Y489*Sheet1!$Y$1+Z489*Sheet1!$Z$1+AA489*Sheet1!$AA$1+AB489*Sheet1!$AB$1+AC489*Sheet1!$AC$1+AD489*Sheet1!$AD$1+AE489*Sheet1!$AE$1+AF489*Sheet1!$AF$1)</f>
        <v>2.0479000000000003</v>
      </c>
      <c r="F489" s="5">
        <f t="shared" si="7"/>
        <v>-0.17163826713600003</v>
      </c>
      <c r="G489" s="5"/>
      <c r="H489" s="5">
        <v>2.0000000000000001E-4</v>
      </c>
      <c r="I489" s="5">
        <v>1.1299999999999999E-2</v>
      </c>
      <c r="J489" s="5">
        <v>1E-4</v>
      </c>
      <c r="K489" s="5">
        <v>0.65620000000000001</v>
      </c>
      <c r="L489" s="5">
        <v>0</v>
      </c>
      <c r="M489" s="5">
        <v>0.17469999999999999</v>
      </c>
      <c r="N489" s="5">
        <v>0</v>
      </c>
      <c r="O489" s="5">
        <v>4.5400000000000003E-2</v>
      </c>
      <c r="P489" s="5"/>
      <c r="Q489" s="5">
        <v>1.6000000000000001E-3</v>
      </c>
      <c r="R489" s="5">
        <v>7.1000000000000004E-3</v>
      </c>
      <c r="S489" s="5">
        <v>0.99609999999999999</v>
      </c>
      <c r="T489" s="5">
        <v>0</v>
      </c>
      <c r="U489" s="5">
        <v>8.9999999999999998E-4</v>
      </c>
      <c r="V489" s="5">
        <v>1.8E-3</v>
      </c>
      <c r="W489" s="5">
        <v>0</v>
      </c>
      <c r="X489" s="5">
        <v>0</v>
      </c>
      <c r="Y489" s="5">
        <v>5.4000000000000003E-3</v>
      </c>
      <c r="Z489" s="5">
        <v>1.6000000000000001E-3</v>
      </c>
      <c r="AA489" s="5">
        <v>1.5E-3</v>
      </c>
      <c r="AB489" s="5">
        <v>0</v>
      </c>
      <c r="AC489" s="5">
        <v>0</v>
      </c>
      <c r="AD489" s="5">
        <v>2.3999999999999998E-3</v>
      </c>
      <c r="AE489" s="5">
        <v>0</v>
      </c>
      <c r="AF489" s="5">
        <v>2.0000000000000001E-4</v>
      </c>
      <c r="AG489" s="5">
        <v>3.8999999999999998E-3</v>
      </c>
      <c r="AH489" s="6" t="s">
        <v>485</v>
      </c>
      <c r="AI489" s="7"/>
      <c r="AJ489" s="7"/>
      <c r="AK489" s="24">
        <f>(AB489*Sheet1!$AB$1+W489*Sheet1!$W$1+T489*Sheet1!$T$1+Q489*Sheet1!$Q$1+AE489*Sheet1!$AE$1+Y489*Sheet1!$Y$1+S489*Sheet1!$S$1)*D489</f>
        <v>-0.93904806000000007</v>
      </c>
      <c r="AL489" s="24">
        <f>(X489*Sheet1!$X$1+Z489*Sheet1!$Z$1)*D489</f>
        <v>-2.9932800000000001E-3</v>
      </c>
      <c r="AM489" s="24">
        <f>(AF489*Sheet1!$AF$1+AD489*Sheet1!$AD$1+AC489*Sheet1!$AC$1+AA489*Sheet1!$AA$1+V489*Sheet1!$V$1+U489*Sheet1!$U$1+R489*Sheet1!$R$1)*D489</f>
        <v>-1.576149E-2</v>
      </c>
      <c r="AN489" s="29" t="s">
        <v>2240</v>
      </c>
      <c r="AO489" s="19">
        <v>6063</v>
      </c>
      <c r="AP489" s="30" t="s">
        <v>13</v>
      </c>
      <c r="AQ489" s="30" t="s">
        <v>6</v>
      </c>
    </row>
    <row r="490" spans="1:43" ht="15.75" customHeight="1">
      <c r="A490" s="5">
        <v>2539</v>
      </c>
      <c r="B490" s="5">
        <v>1106495051</v>
      </c>
      <c r="C490" s="5" t="s">
        <v>378</v>
      </c>
      <c r="D490" s="5">
        <f>(H490*Sheet1!$H$1+I490*Sheet1!$I$1+J490*Sheet1!$J$1+K490*Sheet1!$K$1+L490*Sheet1!$L$1+M490*Sheet1!$M$1+N490*Sheet1!$N$1+O490*Sheet1!$O$1)</f>
        <v>-0.72749000000000008</v>
      </c>
      <c r="E490" s="5">
        <f>(Q490*Sheet1!$Q$1+R490*Sheet1!$R$1+S490*Sheet1!$S$1+T490*Sheet1!$T$1+U490*Sheet1!$U$1+V490*Sheet1!$V$1+W490*Sheet1!$W$1+X490*Sheet1!$X$1+Y490*Sheet1!$Y$1+Z490*Sheet1!$Z$1+AA490*Sheet1!$AA$1+AB490*Sheet1!$AB$1+AC490*Sheet1!$AC$1+AD490*Sheet1!$AD$1+AE490*Sheet1!$AE$1+AF490*Sheet1!$AF$1)</f>
        <v>2.2396000000000003</v>
      </c>
      <c r="F490" s="5">
        <f t="shared" si="7"/>
        <v>-0.29767066255080005</v>
      </c>
      <c r="G490" s="5"/>
      <c r="H490" s="5">
        <v>2.9999999999999997E-4</v>
      </c>
      <c r="I490" s="5">
        <v>1.2999999999999999E-2</v>
      </c>
      <c r="J490" s="5">
        <v>0</v>
      </c>
      <c r="K490" s="5">
        <v>0.247</v>
      </c>
      <c r="L490" s="5">
        <v>0</v>
      </c>
      <c r="M490" s="5">
        <v>0.59940000000000004</v>
      </c>
      <c r="N490" s="5">
        <v>0</v>
      </c>
      <c r="O490" s="5">
        <v>4.4999999999999998E-2</v>
      </c>
      <c r="P490" s="5"/>
      <c r="Q490" s="5">
        <v>6.3E-3</v>
      </c>
      <c r="R490" s="5">
        <v>6.1000000000000004E-3</v>
      </c>
      <c r="S490" s="5">
        <v>0.99980000000000002</v>
      </c>
      <c r="T490" s="5">
        <v>0</v>
      </c>
      <c r="U490" s="5">
        <v>1.8E-3</v>
      </c>
      <c r="V490" s="5">
        <v>0</v>
      </c>
      <c r="W490" s="5">
        <v>0</v>
      </c>
      <c r="X490" s="5">
        <v>0</v>
      </c>
      <c r="Y490" s="5">
        <v>5.9999999999999995E-4</v>
      </c>
      <c r="Z490" s="5">
        <v>7.6E-3</v>
      </c>
      <c r="AA490" s="5">
        <v>1.4E-3</v>
      </c>
      <c r="AB490" s="5">
        <v>0</v>
      </c>
      <c r="AC490" s="5">
        <v>0</v>
      </c>
      <c r="AD490" s="5">
        <v>4.2200000000000001E-2</v>
      </c>
      <c r="AE490" s="5">
        <v>0</v>
      </c>
      <c r="AF490" s="5">
        <v>1E-4</v>
      </c>
      <c r="AG490" s="5">
        <v>4.4000000000000003E-3</v>
      </c>
      <c r="AH490" s="6" t="s">
        <v>486</v>
      </c>
      <c r="AI490" s="7" t="s">
        <v>62</v>
      </c>
      <c r="AJ490" s="7"/>
      <c r="AK490" s="24">
        <f>(AB490*Sheet1!$AB$1+W490*Sheet1!$W$1+T490*Sheet1!$T$1+Q490*Sheet1!$Q$1+AE490*Sheet1!$AE$1+Y490*Sheet1!$Y$1+S490*Sheet1!$S$1)*D490</f>
        <v>-1.469311553</v>
      </c>
      <c r="AL490" s="24">
        <f>(X490*Sheet1!$X$1+Z490*Sheet1!$Z$1)*D490</f>
        <v>-2.2115696000000004E-2</v>
      </c>
      <c r="AM490" s="24">
        <f>(AF490*Sheet1!$AF$1+AD490*Sheet1!$AD$1+AC490*Sheet1!$AC$1+AA490*Sheet1!$AA$1+V490*Sheet1!$V$1+U490*Sheet1!$U$1+R490*Sheet1!$R$1)*D490</f>
        <v>-0.13785935499999999</v>
      </c>
      <c r="AN490" s="29" t="s">
        <v>2241</v>
      </c>
      <c r="AO490" s="19">
        <v>6064</v>
      </c>
      <c r="AP490" s="30" t="s">
        <v>13</v>
      </c>
      <c r="AQ490" s="30" t="s">
        <v>8</v>
      </c>
    </row>
    <row r="491" spans="1:43" ht="15.75" customHeight="1">
      <c r="A491" s="5">
        <v>2540</v>
      </c>
      <c r="B491" s="5">
        <v>1116244739</v>
      </c>
      <c r="C491" s="5" t="s">
        <v>378</v>
      </c>
      <c r="D491" s="5">
        <f>(H491*Sheet1!$H$1+I491*Sheet1!$I$1+J491*Sheet1!$J$1+K491*Sheet1!$K$1+L491*Sheet1!$L$1+M491*Sheet1!$M$1+N491*Sheet1!$N$1+O491*Sheet1!$O$1)</f>
        <v>-0.57800000000000007</v>
      </c>
      <c r="E491" s="5">
        <f>(Q491*Sheet1!$Q$1+R491*Sheet1!$R$1+S491*Sheet1!$S$1+T491*Sheet1!$T$1+U491*Sheet1!$U$1+V491*Sheet1!$V$1+W491*Sheet1!$W$1+X491*Sheet1!$X$1+Y491*Sheet1!$Y$1+Z491*Sheet1!$Z$1+AA491*Sheet1!$AA$1+AB491*Sheet1!$AB$1+AC491*Sheet1!$AC$1+AD491*Sheet1!$AD$1+AE491*Sheet1!$AE$1+AF491*Sheet1!$AF$1)</f>
        <v>4.5797999999999996</v>
      </c>
      <c r="F491" s="5">
        <f t="shared" si="7"/>
        <v>-0.51142443408000005</v>
      </c>
      <c r="G491" s="5"/>
      <c r="H491" s="5">
        <v>0</v>
      </c>
      <c r="I491" s="5">
        <v>2E-3</v>
      </c>
      <c r="J491" s="5">
        <v>0</v>
      </c>
      <c r="K491" s="5">
        <v>0.63880000000000003</v>
      </c>
      <c r="L491" s="5">
        <v>0</v>
      </c>
      <c r="M491" s="5">
        <v>0.32300000000000001</v>
      </c>
      <c r="N491" s="5">
        <v>0</v>
      </c>
      <c r="O491" s="5">
        <v>5.9999999999999995E-4</v>
      </c>
      <c r="P491" s="5"/>
      <c r="Q491" s="5">
        <v>2.1999999999999999E-2</v>
      </c>
      <c r="R491" s="5">
        <v>1.38E-2</v>
      </c>
      <c r="S491" s="5">
        <v>6.4299999999999996E-2</v>
      </c>
      <c r="T491" s="5">
        <v>0</v>
      </c>
      <c r="U491" s="5">
        <v>4.8099999999999997E-2</v>
      </c>
      <c r="V491" s="5">
        <v>0.01</v>
      </c>
      <c r="W491" s="5">
        <v>0</v>
      </c>
      <c r="X491" s="5">
        <v>0</v>
      </c>
      <c r="Y491" s="5">
        <v>8.9999999999999998E-4</v>
      </c>
      <c r="Z491" s="5">
        <v>7.4000000000000003E-3</v>
      </c>
      <c r="AA491" s="5">
        <v>2.2200000000000001E-2</v>
      </c>
      <c r="AB491" s="5">
        <v>4.0000000000000002E-4</v>
      </c>
      <c r="AC491" s="5">
        <v>0</v>
      </c>
      <c r="AD491" s="5">
        <v>0.9819</v>
      </c>
      <c r="AE491" s="5">
        <v>0</v>
      </c>
      <c r="AF491" s="5">
        <v>6.2899999999999998E-2</v>
      </c>
      <c r="AG491" s="5">
        <v>6.9999999999999999E-4</v>
      </c>
      <c r="AH491" s="6" t="s">
        <v>487</v>
      </c>
      <c r="AI491" s="7" t="s">
        <v>488</v>
      </c>
      <c r="AJ491" s="7" t="s">
        <v>68</v>
      </c>
      <c r="AK491" s="24">
        <f>(AB491*Sheet1!$AB$1+W491*Sheet1!$W$1+T491*Sheet1!$T$1+Q491*Sheet1!$Q$1+AE491*Sheet1!$AE$1+Y491*Sheet1!$Y$1+S491*Sheet1!$S$1)*D491</f>
        <v>-0.11421280000000002</v>
      </c>
      <c r="AL491" s="24">
        <f>(X491*Sheet1!$X$1+Z491*Sheet1!$Z$1)*D491</f>
        <v>-1.7108800000000004E-2</v>
      </c>
      <c r="AM491" s="24">
        <f>(AF491*Sheet1!$AF$1+AD491*Sheet1!$AD$1+AC491*Sheet1!$AC$1+AA491*Sheet1!$AA$1+V491*Sheet1!$V$1+U491*Sheet1!$U$1+R491*Sheet1!$R$1)*D491</f>
        <v>-2.5158028000000003</v>
      </c>
      <c r="AN491" s="29" t="s">
        <v>2243</v>
      </c>
      <c r="AO491" s="19">
        <v>6066</v>
      </c>
      <c r="AP491" s="30" t="s">
        <v>24</v>
      </c>
      <c r="AQ491" s="30" t="s">
        <v>6</v>
      </c>
    </row>
    <row r="492" spans="1:43" ht="15.75" customHeight="1">
      <c r="A492" s="5">
        <v>2544</v>
      </c>
      <c r="B492" s="5">
        <v>1077594586</v>
      </c>
      <c r="C492" s="5" t="s">
        <v>378</v>
      </c>
      <c r="D492" s="5">
        <f>(H492*Sheet1!$H$1+I492*Sheet1!$I$1+J492*Sheet1!$J$1+K492*Sheet1!$K$1+L492*Sheet1!$L$1+M492*Sheet1!$M$1+N492*Sheet1!$N$1+O492*Sheet1!$O$1)</f>
        <v>0.40020000000000006</v>
      </c>
      <c r="E492" s="5">
        <f>(Q492*Sheet1!$Q$1+R492*Sheet1!$R$1+S492*Sheet1!$S$1+T492*Sheet1!$T$1+U492*Sheet1!$U$1+V492*Sheet1!$V$1+W492*Sheet1!$W$1+X492*Sheet1!$X$1+Y492*Sheet1!$Y$1+Z492*Sheet1!$Z$1+AA492*Sheet1!$AA$1+AB492*Sheet1!$AB$1+AC492*Sheet1!$AC$1+AD492*Sheet1!$AD$1+AE492*Sheet1!$AE$1+AF492*Sheet1!$AF$1)</f>
        <v>2.9504999999999999</v>
      </c>
      <c r="F492" s="5">
        <f t="shared" si="7"/>
        <v>0.39284886627000004</v>
      </c>
      <c r="G492" s="5"/>
      <c r="H492" s="5">
        <v>3.0499999999999999E-2</v>
      </c>
      <c r="I492" s="5">
        <v>0.81520000000000004</v>
      </c>
      <c r="J492" s="5">
        <v>9.8500000000000004E-2</v>
      </c>
      <c r="K492" s="5">
        <v>8.4699999999999998E-2</v>
      </c>
      <c r="L492" s="5">
        <v>0</v>
      </c>
      <c r="M492" s="5">
        <v>3.0999999999999999E-3</v>
      </c>
      <c r="N492" s="5">
        <v>6.9999999999999999E-4</v>
      </c>
      <c r="O492" s="5">
        <v>1.5E-3</v>
      </c>
      <c r="P492" s="5"/>
      <c r="Q492" s="5">
        <v>8.0100000000000005E-2</v>
      </c>
      <c r="R492" s="5">
        <v>1.0699999999999999E-2</v>
      </c>
      <c r="S492" s="5">
        <v>8.0000000000000004E-4</v>
      </c>
      <c r="T492" s="5">
        <v>0</v>
      </c>
      <c r="U492" s="5">
        <v>0.1162</v>
      </c>
      <c r="V492" s="5">
        <v>5.9999999999999995E-4</v>
      </c>
      <c r="W492" s="5">
        <v>0</v>
      </c>
      <c r="X492" s="5">
        <v>0</v>
      </c>
      <c r="Y492" s="5">
        <v>0</v>
      </c>
      <c r="Z492" s="5">
        <v>0.45340000000000003</v>
      </c>
      <c r="AA492" s="5">
        <v>0.25690000000000002</v>
      </c>
      <c r="AB492" s="5">
        <v>0</v>
      </c>
      <c r="AC492" s="5">
        <v>0</v>
      </c>
      <c r="AD492" s="5">
        <v>2.5000000000000001E-3</v>
      </c>
      <c r="AE492" s="5">
        <v>0</v>
      </c>
      <c r="AF492" s="5">
        <v>0</v>
      </c>
      <c r="AG492" s="5">
        <v>0.31469999999999998</v>
      </c>
      <c r="AH492" s="6" t="s">
        <v>121</v>
      </c>
      <c r="AI492" s="7" t="s">
        <v>122</v>
      </c>
      <c r="AJ492" s="7"/>
      <c r="AK492" s="24">
        <f>(AB492*Sheet1!$AB$1+W492*Sheet1!$W$1+T492*Sheet1!$T$1+Q492*Sheet1!$Q$1+AE492*Sheet1!$AE$1+Y492*Sheet1!$Y$1+S492*Sheet1!$S$1)*D492</f>
        <v>9.6808380000000013E-2</v>
      </c>
      <c r="AL492" s="24">
        <f>(X492*Sheet1!$X$1+Z492*Sheet1!$Z$1)*D492</f>
        <v>0.72580272000000012</v>
      </c>
      <c r="AM492" s="24">
        <f>(AF492*Sheet1!$AF$1+AD492*Sheet1!$AD$1+AC492*Sheet1!$AC$1+AA492*Sheet1!$AA$1+V492*Sheet1!$V$1+U492*Sheet1!$U$1+R492*Sheet1!$R$1)*D492</f>
        <v>0.35817900000000008</v>
      </c>
      <c r="AN492" s="29" t="s">
        <v>2228</v>
      </c>
      <c r="AO492" s="19">
        <v>6001</v>
      </c>
      <c r="AP492" s="30" t="s">
        <v>20</v>
      </c>
      <c r="AQ492" s="30" t="s">
        <v>4</v>
      </c>
    </row>
    <row r="493" spans="1:43" ht="15.75" customHeight="1">
      <c r="A493" s="5">
        <v>2547</v>
      </c>
      <c r="B493" s="5">
        <v>1016787257</v>
      </c>
      <c r="C493" s="5" t="s">
        <v>378</v>
      </c>
      <c r="D493" s="5">
        <f>(H493*Sheet1!$H$1+I493*Sheet1!$I$1+J493*Sheet1!$J$1+K493*Sheet1!$K$1+L493*Sheet1!$L$1+M493*Sheet1!$M$1+N493*Sheet1!$N$1+O493*Sheet1!$O$1)</f>
        <v>1.8389999999999986E-2</v>
      </c>
      <c r="E493" s="5">
        <f>(Q493*Sheet1!$Q$1+R493*Sheet1!$R$1+S493*Sheet1!$S$1+T493*Sheet1!$T$1+U493*Sheet1!$U$1+V493*Sheet1!$V$1+W493*Sheet1!$W$1+X493*Sheet1!$X$1+Y493*Sheet1!$Y$1+Z493*Sheet1!$Z$1+AA493*Sheet1!$AA$1+AB493*Sheet1!$AB$1+AC493*Sheet1!$AC$1+AD493*Sheet1!$AD$1+AE493*Sheet1!$AE$1+AF493*Sheet1!$AF$1)</f>
        <v>2.1769999999999996</v>
      </c>
      <c r="F493" s="5">
        <f t="shared" si="7"/>
        <v>7.2863754599999941E-3</v>
      </c>
      <c r="G493" s="5"/>
      <c r="H493" s="5">
        <v>1.7299999999999999E-2</v>
      </c>
      <c r="I493" s="5">
        <v>0.31319999999999998</v>
      </c>
      <c r="J493" s="5">
        <v>2.0000000000000001E-4</v>
      </c>
      <c r="K493" s="5">
        <v>0.3463</v>
      </c>
      <c r="L493" s="5">
        <v>0</v>
      </c>
      <c r="M493" s="5">
        <v>1.0200000000000001E-2</v>
      </c>
      <c r="N493" s="5">
        <v>2.7000000000000001E-3</v>
      </c>
      <c r="O493" s="5">
        <v>0</v>
      </c>
      <c r="P493" s="5"/>
      <c r="Q493" s="5">
        <v>5.9400000000000001E-2</v>
      </c>
      <c r="R493" s="5">
        <v>3.3999999999999998E-3</v>
      </c>
      <c r="S493" s="5">
        <v>0.86529999999999996</v>
      </c>
      <c r="T493" s="5">
        <v>0</v>
      </c>
      <c r="U493" s="5">
        <v>5.0000000000000001E-3</v>
      </c>
      <c r="V493" s="5">
        <v>0</v>
      </c>
      <c r="W493" s="5">
        <v>0</v>
      </c>
      <c r="X493" s="5">
        <v>0</v>
      </c>
      <c r="Y493" s="5">
        <v>3.5999999999999997E-2</v>
      </c>
      <c r="Z493" s="5">
        <v>3.2099999999999997E-2</v>
      </c>
      <c r="AA493" s="5">
        <v>8.3000000000000001E-3</v>
      </c>
      <c r="AB493" s="5">
        <v>1.1000000000000001E-3</v>
      </c>
      <c r="AC493" s="5">
        <v>0</v>
      </c>
      <c r="AD493" s="5">
        <v>5.4000000000000003E-3</v>
      </c>
      <c r="AE493" s="5">
        <v>0</v>
      </c>
      <c r="AF493" s="5">
        <v>1.5E-3</v>
      </c>
      <c r="AG493" s="5">
        <v>0.11020000000000001</v>
      </c>
      <c r="AH493" s="6" t="s">
        <v>489</v>
      </c>
      <c r="AI493" s="7" t="s">
        <v>62</v>
      </c>
      <c r="AJ493" s="7"/>
      <c r="AK493" s="24">
        <f>(AB493*Sheet1!$AB$1+W493*Sheet1!$W$1+T493*Sheet1!$T$1+Q493*Sheet1!$Q$1+AE493*Sheet1!$AE$1+Y493*Sheet1!$Y$1+S493*Sheet1!$S$1)*D493</f>
        <v>3.6487598999999975E-2</v>
      </c>
      <c r="AL493" s="24">
        <f>(X493*Sheet1!$X$1+Z493*Sheet1!$Z$1)*D493</f>
        <v>2.3612759999999981E-3</v>
      </c>
      <c r="AM493" s="24">
        <f>(AF493*Sheet1!$AF$1+AD493*Sheet1!$AD$1+AC493*Sheet1!$AC$1+AA493*Sheet1!$AA$1+V493*Sheet1!$V$1+U493*Sheet1!$U$1+R493*Sheet1!$R$1)*D493</f>
        <v>1.1861549999999991E-3</v>
      </c>
      <c r="AN493" s="29" t="s">
        <v>2229</v>
      </c>
      <c r="AO493" s="19">
        <v>6009</v>
      </c>
      <c r="AP493" s="30" t="s">
        <v>13</v>
      </c>
      <c r="AQ493" s="30" t="s">
        <v>6</v>
      </c>
    </row>
    <row r="494" spans="1:43" ht="15.75" customHeight="1">
      <c r="A494" s="5">
        <v>2550</v>
      </c>
      <c r="B494" s="5">
        <v>1000267635</v>
      </c>
      <c r="C494" s="5" t="s">
        <v>378</v>
      </c>
      <c r="D494" s="5">
        <f>(H494*Sheet1!$H$1+I494*Sheet1!$I$1+J494*Sheet1!$J$1+K494*Sheet1!$K$1+L494*Sheet1!$L$1+M494*Sheet1!$M$1+N494*Sheet1!$N$1+O494*Sheet1!$O$1)</f>
        <v>-0.15610000000000002</v>
      </c>
      <c r="E494" s="5">
        <f>(Q494*Sheet1!$Q$1+R494*Sheet1!$R$1+S494*Sheet1!$S$1+T494*Sheet1!$T$1+U494*Sheet1!$U$1+V494*Sheet1!$V$1+W494*Sheet1!$W$1+X494*Sheet1!$X$1+Y494*Sheet1!$Y$1+Z494*Sheet1!$Z$1+AA494*Sheet1!$AA$1+AB494*Sheet1!$AB$1+AC494*Sheet1!$AC$1+AD494*Sheet1!$AD$1+AE494*Sheet1!$AE$1+AF494*Sheet1!$AF$1)</f>
        <v>2.0878999999999999</v>
      </c>
      <c r="F494" s="5">
        <f t="shared" si="7"/>
        <v>-7.3234491393000006E-2</v>
      </c>
      <c r="G494" s="5"/>
      <c r="H494" s="5">
        <v>0</v>
      </c>
      <c r="I494" s="5">
        <v>0.36899999999999999</v>
      </c>
      <c r="J494" s="5">
        <v>0</v>
      </c>
      <c r="K494" s="5">
        <v>0.27860000000000001</v>
      </c>
      <c r="L494" s="5">
        <v>0</v>
      </c>
      <c r="M494" s="5">
        <v>0.2258</v>
      </c>
      <c r="N494" s="5">
        <v>0</v>
      </c>
      <c r="O494" s="5">
        <v>4.1999999999999997E-3</v>
      </c>
      <c r="P494" s="5"/>
      <c r="Q494" s="5">
        <v>1.1299999999999999E-2</v>
      </c>
      <c r="R494" s="5">
        <v>0.38429999999999997</v>
      </c>
      <c r="S494" s="5">
        <v>0.1154</v>
      </c>
      <c r="T494" s="5">
        <v>0</v>
      </c>
      <c r="U494" s="5">
        <v>2.1499999999999998E-2</v>
      </c>
      <c r="V494" s="5">
        <v>2.9999999999999997E-4</v>
      </c>
      <c r="W494" s="5">
        <v>0</v>
      </c>
      <c r="X494" s="5">
        <v>0</v>
      </c>
      <c r="Y494" s="5">
        <v>0</v>
      </c>
      <c r="Z494" s="5">
        <v>1.4500000000000001E-2</v>
      </c>
      <c r="AA494" s="5">
        <v>1.6400000000000001E-2</v>
      </c>
      <c r="AB494" s="5">
        <v>0</v>
      </c>
      <c r="AC494" s="5">
        <v>1E-4</v>
      </c>
      <c r="AD494" s="5">
        <v>0.22359999999999999</v>
      </c>
      <c r="AE494" s="5">
        <v>0</v>
      </c>
      <c r="AF494" s="5">
        <v>1.2999999999999999E-3</v>
      </c>
      <c r="AG494" s="5">
        <v>0.123</v>
      </c>
      <c r="AH494" s="6" t="s">
        <v>490</v>
      </c>
      <c r="AI494" s="7" t="s">
        <v>491</v>
      </c>
      <c r="AJ494" s="7"/>
      <c r="AK494" s="24">
        <f>(AB494*Sheet1!$AB$1+W494*Sheet1!$W$1+T494*Sheet1!$T$1+Q494*Sheet1!$Q$1+AE494*Sheet1!$AE$1+Y494*Sheet1!$Y$1+S494*Sheet1!$S$1)*D494</f>
        <v>-4.1319670000000003E-2</v>
      </c>
      <c r="AL494" s="24">
        <f>(X494*Sheet1!$X$1+Z494*Sheet1!$Z$1)*D494</f>
        <v>-9.0538000000000007E-3</v>
      </c>
      <c r="AM494" s="24">
        <f>(AF494*Sheet1!$AF$1+AD494*Sheet1!$AD$1+AC494*Sheet1!$AC$1+AA494*Sheet1!$AA$1+V494*Sheet1!$V$1+U494*Sheet1!$U$1+R494*Sheet1!$R$1)*D494</f>
        <v>-0.27554772000000005</v>
      </c>
      <c r="AN494" s="29" t="s">
        <v>2231</v>
      </c>
      <c r="AO494" s="19">
        <v>6013</v>
      </c>
      <c r="AP494" s="30" t="s">
        <v>12</v>
      </c>
      <c r="AQ494" s="30" t="s">
        <v>4</v>
      </c>
    </row>
    <row r="495" spans="1:43" ht="15.75" customHeight="1">
      <c r="A495" s="5">
        <v>2555</v>
      </c>
      <c r="B495" s="5">
        <v>1117607878</v>
      </c>
      <c r="C495" s="5" t="s">
        <v>378</v>
      </c>
      <c r="D495" s="5">
        <f>(H495*Sheet1!$H$1+I495*Sheet1!$I$1+J495*Sheet1!$J$1+K495*Sheet1!$K$1+L495*Sheet1!$L$1+M495*Sheet1!$M$1+N495*Sheet1!$N$1+O495*Sheet1!$O$1)</f>
        <v>0</v>
      </c>
      <c r="E495" s="5">
        <f>(Q495*Sheet1!$Q$1+R495*Sheet1!$R$1+S495*Sheet1!$S$1+T495*Sheet1!$T$1+U495*Sheet1!$U$1+V495*Sheet1!$V$1+W495*Sheet1!$W$1+X495*Sheet1!$X$1+Y495*Sheet1!$Y$1+Z495*Sheet1!$Z$1+AA495*Sheet1!$AA$1+AB495*Sheet1!$AB$1+AC495*Sheet1!$AC$1+AD495*Sheet1!$AD$1+AE495*Sheet1!$AE$1+AF495*Sheet1!$AF$1)</f>
        <v>0</v>
      </c>
      <c r="F495" s="5">
        <f t="shared" si="7"/>
        <v>0</v>
      </c>
      <c r="G495" s="5"/>
      <c r="AG495" s="5">
        <v>0</v>
      </c>
      <c r="AH495" s="8">
        <v>0</v>
      </c>
      <c r="AI495" s="9"/>
      <c r="AJ495" s="9"/>
      <c r="AK495" s="24">
        <f>(AB495*Sheet1!$AB$1+W495*Sheet1!$W$1+T495*Sheet1!$T$1+Q495*Sheet1!$Q$1+AE495*Sheet1!$AE$1+Y495*Sheet1!$Y$1+S495*Sheet1!$S$1)*D495</f>
        <v>0</v>
      </c>
      <c r="AL495" s="24">
        <f>(X495*Sheet1!$X$1+Z495*Sheet1!$Z$1)*D495</f>
        <v>0</v>
      </c>
      <c r="AM495" s="24">
        <f>(AF495*Sheet1!$AF$1+AD495*Sheet1!$AD$1+AC495*Sheet1!$AC$1+AA495*Sheet1!$AA$1+V495*Sheet1!$V$1+U495*Sheet1!$U$1+R495*Sheet1!$R$1)*D495</f>
        <v>0</v>
      </c>
      <c r="AN495" s="29" t="s">
        <v>2232</v>
      </c>
      <c r="AO495" s="19">
        <v>6031</v>
      </c>
      <c r="AP495" s="31"/>
      <c r="AQ495" s="31"/>
    </row>
    <row r="496" spans="1:43" ht="15.75" customHeight="1">
      <c r="A496" s="5">
        <v>2558</v>
      </c>
      <c r="B496" s="5">
        <v>1061464697</v>
      </c>
      <c r="C496" s="5" t="s">
        <v>378</v>
      </c>
      <c r="D496" s="5">
        <f>(H496*Sheet1!$H$1+I496*Sheet1!$I$1+J496*Sheet1!$J$1+K496*Sheet1!$K$1+L496*Sheet1!$L$1+M496*Sheet1!$M$1+N496*Sheet1!$N$1+O496*Sheet1!$O$1)</f>
        <v>-0.50264999999999993</v>
      </c>
      <c r="E496" s="5">
        <f>(Q496*Sheet1!$Q$1+R496*Sheet1!$R$1+S496*Sheet1!$S$1+T496*Sheet1!$T$1+U496*Sheet1!$U$1+V496*Sheet1!$V$1+W496*Sheet1!$W$1+X496*Sheet1!$X$1+Y496*Sheet1!$Y$1+Z496*Sheet1!$Z$1+AA496*Sheet1!$AA$1+AB496*Sheet1!$AB$1+AC496*Sheet1!$AC$1+AD496*Sheet1!$AD$1+AE496*Sheet1!$AE$1+AF496*Sheet1!$AF$1)</f>
        <v>4.4211</v>
      </c>
      <c r="F496" s="5">
        <f t="shared" si="7"/>
        <v>-0.44578654254899996</v>
      </c>
      <c r="G496" s="5"/>
      <c r="H496" s="5">
        <v>1E-4</v>
      </c>
      <c r="I496" s="5">
        <v>2.7099999999999999E-2</v>
      </c>
      <c r="J496" s="5">
        <v>2.0000000000000001E-4</v>
      </c>
      <c r="K496" s="5">
        <v>0.7349</v>
      </c>
      <c r="L496" s="5">
        <v>1E-4</v>
      </c>
      <c r="M496" s="5">
        <v>0.22189999999999999</v>
      </c>
      <c r="N496" s="5">
        <v>1E-4</v>
      </c>
      <c r="O496" s="5">
        <v>4.0000000000000002E-4</v>
      </c>
      <c r="P496" s="5"/>
      <c r="Q496" s="5">
        <v>2.18E-2</v>
      </c>
      <c r="R496" s="5">
        <v>1.6999999999999999E-3</v>
      </c>
      <c r="S496" s="5">
        <v>4.8999999999999998E-3</v>
      </c>
      <c r="T496" s="5">
        <v>0</v>
      </c>
      <c r="U496" s="5">
        <v>7.9699999999999993E-2</v>
      </c>
      <c r="V496" s="5">
        <v>2E-3</v>
      </c>
      <c r="W496" s="5">
        <v>0</v>
      </c>
      <c r="X496" s="5">
        <v>0</v>
      </c>
      <c r="Y496" s="5">
        <v>0</v>
      </c>
      <c r="Z496" s="5">
        <v>1.95E-2</v>
      </c>
      <c r="AA496" s="5">
        <v>5.9299999999999999E-2</v>
      </c>
      <c r="AB496" s="5">
        <v>4.4999999999999997E-3</v>
      </c>
      <c r="AC496" s="5">
        <v>0</v>
      </c>
      <c r="AD496" s="5">
        <v>0.97030000000000005</v>
      </c>
      <c r="AE496" s="5">
        <v>0</v>
      </c>
      <c r="AF496" s="5">
        <v>2.7000000000000001E-3</v>
      </c>
      <c r="AG496" s="5">
        <v>9.1000000000000004E-3</v>
      </c>
      <c r="AH496" s="6" t="s">
        <v>492</v>
      </c>
      <c r="AI496" s="7" t="s">
        <v>493</v>
      </c>
      <c r="AJ496" s="7"/>
      <c r="AK496" s="24">
        <f>(AB496*Sheet1!$AB$1+W496*Sheet1!$W$1+T496*Sheet1!$T$1+Q496*Sheet1!$Q$1+AE496*Sheet1!$AE$1+Y496*Sheet1!$Y$1+S496*Sheet1!$S$1)*D496</f>
        <v>-4.4585054999999991E-2</v>
      </c>
      <c r="AL496" s="24">
        <f>(X496*Sheet1!$X$1+Z496*Sheet1!$Z$1)*D496</f>
        <v>-3.9206699999999997E-2</v>
      </c>
      <c r="AM496" s="24">
        <f>(AF496*Sheet1!$AF$1+AD496*Sheet1!$AD$1+AC496*Sheet1!$AC$1+AA496*Sheet1!$AA$1+V496*Sheet1!$V$1+U496*Sheet1!$U$1+R496*Sheet1!$R$1)*D496</f>
        <v>-2.1384741599999995</v>
      </c>
      <c r="AN496" s="29" t="s">
        <v>2233</v>
      </c>
      <c r="AO496" s="19">
        <v>6033</v>
      </c>
      <c r="AP496" s="30" t="s">
        <v>24</v>
      </c>
      <c r="AQ496" s="30" t="s">
        <v>6</v>
      </c>
    </row>
    <row r="497" spans="1:43" ht="15.75" customHeight="1">
      <c r="A497" s="5">
        <v>2566</v>
      </c>
      <c r="B497" s="5">
        <v>1101119486</v>
      </c>
      <c r="C497" s="5" t="s">
        <v>378</v>
      </c>
      <c r="D497" s="5">
        <f>(H497*Sheet1!$H$1+I497*Sheet1!$I$1+J497*Sheet1!$J$1+K497*Sheet1!$K$1+L497*Sheet1!$L$1+M497*Sheet1!$M$1+N497*Sheet1!$N$1+O497*Sheet1!$O$1)</f>
        <v>0.35049999999999998</v>
      </c>
      <c r="E497" s="5">
        <f>(Q497*Sheet1!$Q$1+R497*Sheet1!$R$1+S497*Sheet1!$S$1+T497*Sheet1!$T$1+U497*Sheet1!$U$1+V497*Sheet1!$V$1+W497*Sheet1!$W$1+X497*Sheet1!$X$1+Y497*Sheet1!$Y$1+Z497*Sheet1!$Z$1+AA497*Sheet1!$AA$1+AB497*Sheet1!$AB$1+AC497*Sheet1!$AC$1+AD497*Sheet1!$AD$1+AE497*Sheet1!$AE$1+AF497*Sheet1!$AF$1)</f>
        <v>2.7507999999999999</v>
      </c>
      <c r="F497" s="5">
        <f t="shared" si="7"/>
        <v>0.31633938673999995</v>
      </c>
      <c r="G497" s="5"/>
      <c r="H497" s="5">
        <v>1.1999999999999999E-3</v>
      </c>
      <c r="I497" s="5">
        <v>0.8639</v>
      </c>
      <c r="J497" s="5">
        <v>1.5E-3</v>
      </c>
      <c r="K497" s="5">
        <v>0.18820000000000001</v>
      </c>
      <c r="L497" s="5">
        <v>0</v>
      </c>
      <c r="M497" s="5">
        <v>5.1999999999999998E-3</v>
      </c>
      <c r="N497" s="5">
        <v>5.9999999999999995E-4</v>
      </c>
      <c r="O497" s="5">
        <v>2E-3</v>
      </c>
      <c r="P497" s="5"/>
      <c r="Q497" s="5">
        <v>0.1303</v>
      </c>
      <c r="R497" s="5">
        <v>1E-4</v>
      </c>
      <c r="S497" s="5">
        <v>2.9999999999999997E-4</v>
      </c>
      <c r="T497" s="5">
        <v>0</v>
      </c>
      <c r="U497" s="5">
        <v>5.7999999999999996E-3</v>
      </c>
      <c r="V497" s="5">
        <v>0</v>
      </c>
      <c r="W497" s="5">
        <v>0</v>
      </c>
      <c r="X497" s="5">
        <v>0</v>
      </c>
      <c r="Y497" s="5">
        <v>0</v>
      </c>
      <c r="Z497" s="5">
        <v>0.55379999999999996</v>
      </c>
      <c r="AA497" s="5">
        <v>5.8299999999999998E-2</v>
      </c>
      <c r="AB497" s="5">
        <v>1E-4</v>
      </c>
      <c r="AC497" s="5">
        <v>0</v>
      </c>
      <c r="AD497" s="5">
        <v>2.3999999999999998E-3</v>
      </c>
      <c r="AE497" s="5">
        <v>0</v>
      </c>
      <c r="AF497" s="5">
        <v>0</v>
      </c>
      <c r="AG497" s="5">
        <v>0.28889999999999999</v>
      </c>
      <c r="AH497" s="6" t="s">
        <v>494</v>
      </c>
      <c r="AI497" s="7" t="s">
        <v>85</v>
      </c>
      <c r="AJ497" s="7"/>
      <c r="AK497" s="24">
        <f>(AB497*Sheet1!$AB$1+W497*Sheet1!$W$1+T497*Sheet1!$T$1+Q497*Sheet1!$Q$1+AE497*Sheet1!$AE$1+Y497*Sheet1!$Y$1+S497*Sheet1!$S$1)*D497</f>
        <v>0.1373259</v>
      </c>
      <c r="AL497" s="24">
        <f>(X497*Sheet1!$X$1+Z497*Sheet1!$Z$1)*D497</f>
        <v>0.77642759999999988</v>
      </c>
      <c r="AM497" s="24">
        <f>(AF497*Sheet1!$AF$1+AD497*Sheet1!$AD$1+AC497*Sheet1!$AC$1+AA497*Sheet1!$AA$1+V497*Sheet1!$V$1+U497*Sheet1!$U$1+R497*Sheet1!$R$1)*D497</f>
        <v>5.0401899999999999E-2</v>
      </c>
      <c r="AN497" s="29" t="s">
        <v>2234</v>
      </c>
      <c r="AO497" s="19">
        <v>6043</v>
      </c>
      <c r="AP497" s="30" t="s">
        <v>20</v>
      </c>
      <c r="AQ497" s="30" t="s">
        <v>4</v>
      </c>
    </row>
    <row r="498" spans="1:43" ht="15.75" customHeight="1">
      <c r="A498" s="5">
        <v>2569</v>
      </c>
      <c r="B498" s="5">
        <v>1101096615</v>
      </c>
      <c r="C498" s="5" t="s">
        <v>378</v>
      </c>
      <c r="D498" s="5">
        <f>(H498*Sheet1!$H$1+I498*Sheet1!$I$1+J498*Sheet1!$J$1+K498*Sheet1!$K$1+L498*Sheet1!$L$1+M498*Sheet1!$M$1+N498*Sheet1!$N$1+O498*Sheet1!$O$1)</f>
        <v>-0.87063999999999997</v>
      </c>
      <c r="E498" s="5">
        <f>(Q498*Sheet1!$Q$1+R498*Sheet1!$R$1+S498*Sheet1!$S$1+T498*Sheet1!$T$1+U498*Sheet1!$U$1+V498*Sheet1!$V$1+W498*Sheet1!$W$1+X498*Sheet1!$X$1+Y498*Sheet1!$Y$1+Z498*Sheet1!$Z$1+AA498*Sheet1!$AA$1+AB498*Sheet1!$AB$1+AC498*Sheet1!$AC$1+AD498*Sheet1!$AD$1+AE498*Sheet1!$AE$1+AF498*Sheet1!$AF$1)</f>
        <v>2.9958</v>
      </c>
      <c r="F498" s="5">
        <f t="shared" si="7"/>
        <v>-0.54330124788959999</v>
      </c>
      <c r="G498" s="5"/>
      <c r="H498" s="5">
        <v>0</v>
      </c>
      <c r="I498" s="5">
        <v>2.8E-3</v>
      </c>
      <c r="J498" s="5">
        <v>0</v>
      </c>
      <c r="K498" s="5">
        <v>0.27460000000000001</v>
      </c>
      <c r="L498" s="5">
        <v>0</v>
      </c>
      <c r="M498" s="5">
        <v>0.76100000000000001</v>
      </c>
      <c r="N498" s="5">
        <v>0</v>
      </c>
      <c r="O498" s="5">
        <v>1.5E-3</v>
      </c>
      <c r="P498" s="5"/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0.99860000000000004</v>
      </c>
      <c r="AG498" s="5">
        <v>8.9999999999999998E-4</v>
      </c>
      <c r="AH498" s="6" t="s">
        <v>36</v>
      </c>
      <c r="AI498" s="7"/>
      <c r="AJ498" s="7"/>
      <c r="AK498" s="24">
        <f>(AB498*Sheet1!$AB$1+W498*Sheet1!$W$1+T498*Sheet1!$T$1+Q498*Sheet1!$Q$1+AE498*Sheet1!$AE$1+Y498*Sheet1!$Y$1+S498*Sheet1!$S$1)*D498</f>
        <v>0</v>
      </c>
      <c r="AL498" s="24">
        <f>(X498*Sheet1!$X$1+Z498*Sheet1!$Z$1)*D498</f>
        <v>0</v>
      </c>
      <c r="AM498" s="24">
        <f>(AF498*Sheet1!$AF$1+AD498*Sheet1!$AD$1+AC498*Sheet1!$AC$1+AA498*Sheet1!$AA$1+V498*Sheet1!$V$1+U498*Sheet1!$U$1+R498*Sheet1!$R$1)*D498</f>
        <v>-2.6082633120000001</v>
      </c>
      <c r="AN498" s="29" t="s">
        <v>2235</v>
      </c>
      <c r="AO498" s="19">
        <v>6050</v>
      </c>
      <c r="AP498" s="30" t="s">
        <v>26</v>
      </c>
      <c r="AQ498" s="30" t="s">
        <v>8</v>
      </c>
    </row>
    <row r="499" spans="1:43" ht="15.75" customHeight="1">
      <c r="A499" s="5">
        <v>2570</v>
      </c>
      <c r="B499" s="5">
        <v>1114696626</v>
      </c>
      <c r="C499" s="5" t="s">
        <v>378</v>
      </c>
      <c r="D499" s="5">
        <f>(H499*Sheet1!$H$1+I499*Sheet1!$I$1+J499*Sheet1!$J$1+K499*Sheet1!$K$1+L499*Sheet1!$L$1+M499*Sheet1!$M$1+N499*Sheet1!$N$1+O499*Sheet1!$O$1)</f>
        <v>0</v>
      </c>
      <c r="E499" s="5">
        <f>(Q499*Sheet1!$Q$1+R499*Sheet1!$R$1+S499*Sheet1!$S$1+T499*Sheet1!$T$1+U499*Sheet1!$U$1+V499*Sheet1!$V$1+W499*Sheet1!$W$1+X499*Sheet1!$X$1+Y499*Sheet1!$Y$1+Z499*Sheet1!$Z$1+AA499*Sheet1!$AA$1+AB499*Sheet1!$AB$1+AC499*Sheet1!$AC$1+AD499*Sheet1!$AD$1+AE499*Sheet1!$AE$1+AF499*Sheet1!$AF$1)</f>
        <v>0</v>
      </c>
      <c r="F499" s="5">
        <f t="shared" si="7"/>
        <v>0</v>
      </c>
      <c r="G499" s="5"/>
      <c r="AG499" s="5">
        <v>0</v>
      </c>
      <c r="AH499" s="8">
        <v>0</v>
      </c>
      <c r="AI499" s="9"/>
      <c r="AJ499" s="9" t="s">
        <v>59</v>
      </c>
      <c r="AK499" s="24">
        <f>(AB499*Sheet1!$AB$1+W499*Sheet1!$W$1+T499*Sheet1!$T$1+Q499*Sheet1!$Q$1+AE499*Sheet1!$AE$1+Y499*Sheet1!$Y$1+S499*Sheet1!$S$1)*D499</f>
        <v>0</v>
      </c>
      <c r="AL499" s="24">
        <f>(X499*Sheet1!$X$1+Z499*Sheet1!$Z$1)*D499</f>
        <v>0</v>
      </c>
      <c r="AM499" s="24">
        <f>(AF499*Sheet1!$AF$1+AD499*Sheet1!$AD$1+AC499*Sheet1!$AC$1+AA499*Sheet1!$AA$1+V499*Sheet1!$V$1+U499*Sheet1!$U$1+R499*Sheet1!$R$1)*D499</f>
        <v>0</v>
      </c>
      <c r="AN499" s="29" t="s">
        <v>2236</v>
      </c>
      <c r="AO499" s="19">
        <v>6057</v>
      </c>
      <c r="AP499" s="31"/>
      <c r="AQ499" s="31"/>
    </row>
    <row r="500" spans="1:43" ht="15.75" customHeight="1">
      <c r="A500" s="5">
        <v>2577</v>
      </c>
      <c r="B500" s="5">
        <v>1081343505</v>
      </c>
      <c r="C500" s="5" t="s">
        <v>378</v>
      </c>
      <c r="D500" s="5">
        <f>(H500*Sheet1!$H$1+I500*Sheet1!$I$1+J500*Sheet1!$J$1+K500*Sheet1!$K$1+L500*Sheet1!$L$1+M500*Sheet1!$M$1+N500*Sheet1!$N$1+O500*Sheet1!$O$1)</f>
        <v>-0.84987000000000001</v>
      </c>
      <c r="E500" s="5">
        <f>(Q500*Sheet1!$Q$1+R500*Sheet1!$R$1+S500*Sheet1!$S$1+T500*Sheet1!$T$1+U500*Sheet1!$U$1+V500*Sheet1!$V$1+W500*Sheet1!$W$1+X500*Sheet1!$X$1+Y500*Sheet1!$Y$1+Z500*Sheet1!$Z$1+AA500*Sheet1!$AA$1+AB500*Sheet1!$AB$1+AC500*Sheet1!$AC$1+AD500*Sheet1!$AD$1+AE500*Sheet1!$AE$1+AF500*Sheet1!$AF$1)</f>
        <v>2.8130000000000002</v>
      </c>
      <c r="F500" s="5">
        <f t="shared" si="7"/>
        <v>-0.50754227901300009</v>
      </c>
      <c r="G500" s="5"/>
      <c r="H500" s="5">
        <v>0</v>
      </c>
      <c r="I500" s="5">
        <v>2.0999999999999999E-3</v>
      </c>
      <c r="J500" s="5">
        <v>0</v>
      </c>
      <c r="K500" s="5">
        <v>0.3453</v>
      </c>
      <c r="L500" s="5">
        <v>0</v>
      </c>
      <c r="M500" s="5">
        <v>0.71279999999999999</v>
      </c>
      <c r="N500" s="5">
        <v>0</v>
      </c>
      <c r="O500" s="5">
        <v>0</v>
      </c>
      <c r="P500" s="5"/>
      <c r="Q500" s="5">
        <v>3.0000000000000001E-3</v>
      </c>
      <c r="R500" s="5">
        <v>2.75E-2</v>
      </c>
      <c r="S500" s="5">
        <v>0.91590000000000005</v>
      </c>
      <c r="T500" s="5">
        <v>0</v>
      </c>
      <c r="U500" s="5">
        <v>8.9999999999999993E-3</v>
      </c>
      <c r="V500" s="5">
        <v>0.34250000000000003</v>
      </c>
      <c r="W500" s="5">
        <v>0</v>
      </c>
      <c r="X500" s="5">
        <v>0</v>
      </c>
      <c r="Y500" s="5">
        <v>1.3899999999999999E-2</v>
      </c>
      <c r="Z500" s="5">
        <v>2.0999999999999999E-3</v>
      </c>
      <c r="AA500" s="5">
        <v>5.3E-3</v>
      </c>
      <c r="AB500" s="5">
        <v>0</v>
      </c>
      <c r="AC500" s="5">
        <v>1E-4</v>
      </c>
      <c r="AD500" s="5">
        <v>3.56E-2</v>
      </c>
      <c r="AE500" s="5">
        <v>0</v>
      </c>
      <c r="AF500" s="5">
        <v>5.1999999999999998E-3</v>
      </c>
      <c r="AG500" s="5">
        <v>6.9999999999999999E-4</v>
      </c>
      <c r="AH500" s="6" t="s">
        <v>495</v>
      </c>
      <c r="AI500" s="7" t="s">
        <v>496</v>
      </c>
      <c r="AJ500" s="7" t="s">
        <v>497</v>
      </c>
      <c r="AK500" s="24">
        <f>(AB500*Sheet1!$AB$1+W500*Sheet1!$W$1+T500*Sheet1!$T$1+Q500*Sheet1!$Q$1+AE500*Sheet1!$AE$1+Y500*Sheet1!$Y$1+S500*Sheet1!$S$1)*D500</f>
        <v>-1.588067082</v>
      </c>
      <c r="AL500" s="24">
        <f>(X500*Sheet1!$X$1+Z500*Sheet1!$Z$1)*D500</f>
        <v>-7.1389079999999994E-3</v>
      </c>
      <c r="AM500" s="24">
        <f>(AF500*Sheet1!$AF$1+AD500*Sheet1!$AD$1+AC500*Sheet1!$AC$1+AA500*Sheet1!$AA$1+V500*Sheet1!$V$1+U500*Sheet1!$U$1+R500*Sheet1!$R$1)*D500</f>
        <v>-0.79547832000000018</v>
      </c>
      <c r="AN500" s="29" t="s">
        <v>2237</v>
      </c>
      <c r="AO500" s="19">
        <v>6060</v>
      </c>
      <c r="AP500" s="30" t="s">
        <v>13</v>
      </c>
      <c r="AQ500" s="30" t="s">
        <v>8</v>
      </c>
    </row>
    <row r="501" spans="1:43" ht="15.75" customHeight="1">
      <c r="A501" s="5">
        <v>2579</v>
      </c>
      <c r="B501" s="5">
        <v>1113940223</v>
      </c>
      <c r="C501" s="5" t="s">
        <v>378</v>
      </c>
      <c r="D501" s="5">
        <f>(H501*Sheet1!$H$1+I501*Sheet1!$I$1+J501*Sheet1!$J$1+K501*Sheet1!$K$1+L501*Sheet1!$L$1+M501*Sheet1!$M$1+N501*Sheet1!$N$1+O501*Sheet1!$O$1)</f>
        <v>-0.75906999999999991</v>
      </c>
      <c r="E501" s="5">
        <f>(Q501*Sheet1!$Q$1+R501*Sheet1!$R$1+S501*Sheet1!$S$1+T501*Sheet1!$T$1+U501*Sheet1!$U$1+V501*Sheet1!$V$1+W501*Sheet1!$W$1+X501*Sheet1!$X$1+Y501*Sheet1!$Y$1+Z501*Sheet1!$Z$1+AA501*Sheet1!$AA$1+AB501*Sheet1!$AB$1+AC501*Sheet1!$AC$1+AD501*Sheet1!$AD$1+AE501*Sheet1!$AE$1+AF501*Sheet1!$AF$1)</f>
        <v>2.1223000000000001</v>
      </c>
      <c r="F501" s="5">
        <f t="shared" si="7"/>
        <v>-0.33621032827069997</v>
      </c>
      <c r="G501" s="5"/>
      <c r="H501" s="5">
        <v>0</v>
      </c>
      <c r="I501" s="5">
        <v>8.8700000000000001E-2</v>
      </c>
      <c r="J501" s="5">
        <v>0</v>
      </c>
      <c r="K501" s="5">
        <v>0.1535</v>
      </c>
      <c r="L501" s="5">
        <v>0</v>
      </c>
      <c r="M501" s="5">
        <v>0.74139999999999995</v>
      </c>
      <c r="N501" s="5">
        <v>1E-4</v>
      </c>
      <c r="O501" s="5">
        <v>6.9999999999999999E-4</v>
      </c>
      <c r="P501" s="5"/>
      <c r="Q501" s="5">
        <v>9.9000000000000008E-3</v>
      </c>
      <c r="R501" s="5">
        <v>0.33739999999999998</v>
      </c>
      <c r="S501" s="5">
        <v>0.2243</v>
      </c>
      <c r="T501" s="5">
        <v>0</v>
      </c>
      <c r="U501" s="5">
        <v>1.0699999999999999E-2</v>
      </c>
      <c r="V501" s="5">
        <v>8.8000000000000005E-3</v>
      </c>
      <c r="W501" s="5">
        <v>0</v>
      </c>
      <c r="X501" s="5">
        <v>0</v>
      </c>
      <c r="Y501" s="5">
        <v>2.0000000000000001E-4</v>
      </c>
      <c r="Z501" s="5">
        <v>5.1999999999999998E-3</v>
      </c>
      <c r="AA501" s="5">
        <v>1.77E-2</v>
      </c>
      <c r="AB501" s="5">
        <v>0</v>
      </c>
      <c r="AC501" s="5">
        <v>5.0000000000000001E-4</v>
      </c>
      <c r="AD501" s="5">
        <v>0.15859999999999999</v>
      </c>
      <c r="AE501" s="5">
        <v>0</v>
      </c>
      <c r="AF501" s="5">
        <v>7.5499999999999998E-2</v>
      </c>
      <c r="AG501" s="5">
        <v>2.9600000000000001E-2</v>
      </c>
      <c r="AH501" s="6" t="s">
        <v>498</v>
      </c>
      <c r="AI501" s="7" t="s">
        <v>499</v>
      </c>
      <c r="AJ501" s="7"/>
      <c r="AK501" s="24">
        <f>(AB501*Sheet1!$AB$1+W501*Sheet1!$W$1+T501*Sheet1!$T$1+Q501*Sheet1!$Q$1+AE501*Sheet1!$AE$1+Y501*Sheet1!$Y$1+S501*Sheet1!$S$1)*D501</f>
        <v>-0.36336680899999996</v>
      </c>
      <c r="AL501" s="24">
        <f>(X501*Sheet1!$X$1+Z501*Sheet1!$Z$1)*D501</f>
        <v>-1.5788655999999998E-2</v>
      </c>
      <c r="AM501" s="24">
        <f>(AF501*Sheet1!$AF$1+AD501*Sheet1!$AD$1+AC501*Sheet1!$AC$1+AA501*Sheet1!$AA$1+V501*Sheet1!$V$1+U501*Sheet1!$U$1+R501*Sheet1!$R$1)*D501</f>
        <v>-1.2318187959999998</v>
      </c>
      <c r="AN501" s="29" t="s">
        <v>2238</v>
      </c>
      <c r="AO501" s="19">
        <v>6069</v>
      </c>
      <c r="AP501" s="30" t="s">
        <v>12</v>
      </c>
      <c r="AQ501" s="30" t="s">
        <v>8</v>
      </c>
    </row>
    <row r="502" spans="1:43" ht="15.75" customHeight="1">
      <c r="A502" s="5">
        <v>2581</v>
      </c>
      <c r="B502" s="5">
        <v>1074602246</v>
      </c>
      <c r="C502" s="5" t="s">
        <v>378</v>
      </c>
      <c r="D502" s="5">
        <f>(H502*Sheet1!$H$1+I502*Sheet1!$I$1+J502*Sheet1!$J$1+K502*Sheet1!$K$1+L502*Sheet1!$L$1+M502*Sheet1!$M$1+N502*Sheet1!$N$1+O502*Sheet1!$O$1)</f>
        <v>0</v>
      </c>
      <c r="E502" s="5">
        <f>(Q502*Sheet1!$Q$1+R502*Sheet1!$R$1+S502*Sheet1!$S$1+T502*Sheet1!$T$1+U502*Sheet1!$U$1+V502*Sheet1!$V$1+W502*Sheet1!$W$1+X502*Sheet1!$X$1+Y502*Sheet1!$Y$1+Z502*Sheet1!$Z$1+AA502*Sheet1!$AA$1+AB502*Sheet1!$AB$1+AC502*Sheet1!$AC$1+AD502*Sheet1!$AD$1+AE502*Sheet1!$AE$1+AF502*Sheet1!$AF$1)</f>
        <v>0</v>
      </c>
      <c r="F502" s="5">
        <f t="shared" si="7"/>
        <v>0</v>
      </c>
      <c r="G502" s="5"/>
      <c r="AG502" s="5">
        <v>0</v>
      </c>
      <c r="AH502" s="8">
        <v>0</v>
      </c>
      <c r="AI502" s="9"/>
      <c r="AJ502" s="9"/>
      <c r="AK502" s="24">
        <f>(AB502*Sheet1!$AB$1+W502*Sheet1!$W$1+T502*Sheet1!$T$1+Q502*Sheet1!$Q$1+AE502*Sheet1!$AE$1+Y502*Sheet1!$Y$1+S502*Sheet1!$S$1)*D502</f>
        <v>0</v>
      </c>
      <c r="AL502" s="24">
        <f>(X502*Sheet1!$X$1+Z502*Sheet1!$Z$1)*D502</f>
        <v>0</v>
      </c>
      <c r="AM502" s="24">
        <f>(AF502*Sheet1!$AF$1+AD502*Sheet1!$AD$1+AC502*Sheet1!$AC$1+AA502*Sheet1!$AA$1+V502*Sheet1!$V$1+U502*Sheet1!$U$1+R502*Sheet1!$R$1)*D502</f>
        <v>0</v>
      </c>
      <c r="AN502" s="29" t="s">
        <v>2239</v>
      </c>
      <c r="AO502" s="19">
        <v>6073</v>
      </c>
      <c r="AP502" s="31"/>
      <c r="AQ502" s="31"/>
    </row>
    <row r="503" spans="1:43" ht="15.75" customHeight="1">
      <c r="A503" s="5">
        <v>2585</v>
      </c>
      <c r="B503" s="5">
        <v>1039469350</v>
      </c>
      <c r="C503" s="5" t="s">
        <v>378</v>
      </c>
      <c r="D503" s="5">
        <f>(H503*Sheet1!$H$1+I503*Sheet1!$I$1+J503*Sheet1!$J$1+K503*Sheet1!$K$1+L503*Sheet1!$L$1+M503*Sheet1!$M$1+N503*Sheet1!$N$1+O503*Sheet1!$O$1)</f>
        <v>0</v>
      </c>
      <c r="E503" s="5">
        <f>(Q503*Sheet1!$Q$1+R503*Sheet1!$R$1+S503*Sheet1!$S$1+T503*Sheet1!$T$1+U503*Sheet1!$U$1+V503*Sheet1!$V$1+W503*Sheet1!$W$1+X503*Sheet1!$X$1+Y503*Sheet1!$Y$1+Z503*Sheet1!$Z$1+AA503*Sheet1!$AA$1+AB503*Sheet1!$AB$1+AC503*Sheet1!$AC$1+AD503*Sheet1!$AD$1+AE503*Sheet1!$AE$1+AF503*Sheet1!$AF$1)</f>
        <v>0</v>
      </c>
      <c r="F503" s="5">
        <f t="shared" si="7"/>
        <v>0</v>
      </c>
      <c r="G503" s="5"/>
      <c r="AG503" s="5">
        <v>0</v>
      </c>
      <c r="AH503" s="8">
        <v>0</v>
      </c>
      <c r="AI503" s="9"/>
      <c r="AJ503" s="9"/>
      <c r="AK503" s="24">
        <f>(AB503*Sheet1!$AB$1+W503*Sheet1!$W$1+T503*Sheet1!$T$1+Q503*Sheet1!$Q$1+AE503*Sheet1!$AE$1+Y503*Sheet1!$Y$1+S503*Sheet1!$S$1)*D503</f>
        <v>0</v>
      </c>
      <c r="AL503" s="24">
        <f>(X503*Sheet1!$X$1+Z503*Sheet1!$Z$1)*D503</f>
        <v>0</v>
      </c>
      <c r="AM503" s="24">
        <f>(AF503*Sheet1!$AF$1+AD503*Sheet1!$AD$1+AC503*Sheet1!$AC$1+AA503*Sheet1!$AA$1+V503*Sheet1!$V$1+U503*Sheet1!$U$1+R503*Sheet1!$R$1)*D503</f>
        <v>0</v>
      </c>
      <c r="AN503" s="29" t="s">
        <v>2240</v>
      </c>
      <c r="AO503" s="19">
        <v>6063</v>
      </c>
      <c r="AP503" s="31"/>
      <c r="AQ503" s="31"/>
    </row>
    <row r="504" spans="1:43" ht="15.75" customHeight="1">
      <c r="A504" s="5">
        <v>2587</v>
      </c>
      <c r="B504" s="5">
        <v>1000269222</v>
      </c>
      <c r="C504" s="5" t="s">
        <v>378</v>
      </c>
      <c r="D504" s="5">
        <f>(H504*Sheet1!$H$1+I504*Sheet1!$I$1+J504*Sheet1!$J$1+K504*Sheet1!$K$1+L504*Sheet1!$L$1+M504*Sheet1!$M$1+N504*Sheet1!$N$1+O504*Sheet1!$O$1)</f>
        <v>6.3049999999999995E-2</v>
      </c>
      <c r="E504" s="5">
        <f>(Q504*Sheet1!$Q$1+R504*Sheet1!$R$1+S504*Sheet1!$S$1+T504*Sheet1!$T$1+U504*Sheet1!$U$1+V504*Sheet1!$V$1+W504*Sheet1!$W$1+X504*Sheet1!$X$1+Y504*Sheet1!$Y$1+Z504*Sheet1!$Z$1+AA504*Sheet1!$AA$1+AB504*Sheet1!$AB$1+AC504*Sheet1!$AC$1+AD504*Sheet1!$AD$1+AE504*Sheet1!$AE$1+AF504*Sheet1!$AF$1)</f>
        <v>3.6198000000000006</v>
      </c>
      <c r="F504" s="5">
        <f t="shared" si="7"/>
        <v>4.2130960794000007E-2</v>
      </c>
      <c r="G504" s="5"/>
      <c r="H504" s="5">
        <v>0.19670000000000001</v>
      </c>
      <c r="I504" s="5">
        <v>0.16900000000000001</v>
      </c>
      <c r="J504" s="5">
        <v>2.9999999999999997E-4</v>
      </c>
      <c r="K504" s="5">
        <v>0.24879999999999999</v>
      </c>
      <c r="L504" s="5">
        <v>2.8999999999999998E-3</v>
      </c>
      <c r="M504" s="5">
        <v>5.1299999999999998E-2</v>
      </c>
      <c r="N504" s="5">
        <v>6.3E-3</v>
      </c>
      <c r="O504" s="5">
        <v>3.8999999999999998E-3</v>
      </c>
      <c r="P504" s="5"/>
      <c r="Q504" s="5">
        <v>0.1145</v>
      </c>
      <c r="R504" s="5">
        <v>0.13769999999999999</v>
      </c>
      <c r="S504" s="5">
        <v>0.31580000000000003</v>
      </c>
      <c r="T504" s="5">
        <v>0</v>
      </c>
      <c r="U504" s="5">
        <v>9.3799999999999994E-2</v>
      </c>
      <c r="V504" s="5">
        <v>5.1999999999999998E-2</v>
      </c>
      <c r="W504" s="5">
        <v>0</v>
      </c>
      <c r="X504" s="5">
        <v>3.5999999999999999E-3</v>
      </c>
      <c r="Y504" s="5">
        <v>8.8300000000000003E-2</v>
      </c>
      <c r="Z504" s="5">
        <v>6.54E-2</v>
      </c>
      <c r="AA504" s="5">
        <v>9.8199999999999996E-2</v>
      </c>
      <c r="AB504" s="5">
        <v>5.9999999999999995E-4</v>
      </c>
      <c r="AC504" s="5">
        <v>2.63E-2</v>
      </c>
      <c r="AD504" s="5">
        <v>0.1515</v>
      </c>
      <c r="AE504" s="5">
        <v>0</v>
      </c>
      <c r="AF504" s="5">
        <v>0.2097</v>
      </c>
      <c r="AG504" s="5">
        <v>0.122</v>
      </c>
      <c r="AH504" s="6" t="s">
        <v>500</v>
      </c>
      <c r="AI504" s="7" t="s">
        <v>501</v>
      </c>
      <c r="AJ504" s="7" t="s">
        <v>373</v>
      </c>
      <c r="AK504" s="24">
        <f>(AB504*Sheet1!$AB$1+W504*Sheet1!$W$1+T504*Sheet1!$T$1+Q504*Sheet1!$Q$1+AE504*Sheet1!$AE$1+Y504*Sheet1!$Y$1+S504*Sheet1!$S$1)*D504</f>
        <v>7.2728175000000006E-2</v>
      </c>
      <c r="AL504" s="24">
        <f>(X504*Sheet1!$X$1+Z504*Sheet1!$Z$1)*D504</f>
        <v>1.6947839999999999E-2</v>
      </c>
      <c r="AM504" s="24">
        <f>(AF504*Sheet1!$AF$1+AD504*Sheet1!$AD$1+AC504*Sheet1!$AC$1+AA504*Sheet1!$AA$1+V504*Sheet1!$V$1+U504*Sheet1!$U$1+R504*Sheet1!$R$1)*D504</f>
        <v>0.13855237499999998</v>
      </c>
      <c r="AN504" s="29" t="s">
        <v>2241</v>
      </c>
      <c r="AO504" s="19">
        <v>6064</v>
      </c>
      <c r="AP504" s="30" t="s">
        <v>13</v>
      </c>
      <c r="AQ504" s="30" t="s">
        <v>6</v>
      </c>
    </row>
    <row r="505" spans="1:43" ht="15.75" customHeight="1">
      <c r="A505" s="5">
        <v>2591</v>
      </c>
      <c r="B505" s="5">
        <v>1079537451</v>
      </c>
      <c r="C505" s="5" t="s">
        <v>378</v>
      </c>
      <c r="D505" s="5">
        <f>(H505*Sheet1!$H$1+I505*Sheet1!$I$1+J505*Sheet1!$J$1+K505*Sheet1!$K$1+L505*Sheet1!$L$1+M505*Sheet1!$M$1+N505*Sheet1!$N$1+O505*Sheet1!$O$1)</f>
        <v>-0.57652999999999999</v>
      </c>
      <c r="E505" s="5">
        <f>(Q505*Sheet1!$Q$1+R505*Sheet1!$R$1+S505*Sheet1!$S$1+T505*Sheet1!$T$1+U505*Sheet1!$U$1+V505*Sheet1!$V$1+W505*Sheet1!$W$1+X505*Sheet1!$X$1+Y505*Sheet1!$Y$1+Z505*Sheet1!$Z$1+AA505*Sheet1!$AA$1+AB505*Sheet1!$AB$1+AC505*Sheet1!$AC$1+AD505*Sheet1!$AD$1+AE505*Sheet1!$AE$1+AF505*Sheet1!$AF$1)</f>
        <v>2.0666999999999995</v>
      </c>
      <c r="F505" s="5">
        <f t="shared" si="7"/>
        <v>-0.24497539168559995</v>
      </c>
      <c r="G505" s="5"/>
      <c r="H505" s="5">
        <v>0</v>
      </c>
      <c r="I505" s="5">
        <v>5.0000000000000001E-4</v>
      </c>
      <c r="J505" s="5">
        <v>0</v>
      </c>
      <c r="K505" s="5">
        <v>0.75019999999999998</v>
      </c>
      <c r="L505" s="5">
        <v>0</v>
      </c>
      <c r="M505" s="5">
        <v>0.2767</v>
      </c>
      <c r="N505" s="5">
        <v>0</v>
      </c>
      <c r="O505" s="5">
        <v>0</v>
      </c>
      <c r="P505" s="5"/>
      <c r="Q505" s="5">
        <v>5.1000000000000004E-3</v>
      </c>
      <c r="R505" s="5">
        <v>1.9E-3</v>
      </c>
      <c r="S505" s="5">
        <v>0.99839999999999995</v>
      </c>
      <c r="T505" s="5">
        <v>0</v>
      </c>
      <c r="U505" s="5">
        <v>1.6000000000000001E-3</v>
      </c>
      <c r="V505" s="5">
        <v>1E-4</v>
      </c>
      <c r="W505" s="5">
        <v>0</v>
      </c>
      <c r="X505" s="5">
        <v>0</v>
      </c>
      <c r="Y505" s="5">
        <v>2.7000000000000001E-3</v>
      </c>
      <c r="Z505" s="5">
        <v>8.2000000000000007E-3</v>
      </c>
      <c r="AA505" s="5">
        <v>1.4E-3</v>
      </c>
      <c r="AB505" s="5">
        <v>0</v>
      </c>
      <c r="AC505" s="5">
        <v>1E-4</v>
      </c>
      <c r="AD505" s="5">
        <v>1.1000000000000001E-3</v>
      </c>
      <c r="AE505" s="5">
        <v>0</v>
      </c>
      <c r="AF505" s="5">
        <v>0</v>
      </c>
      <c r="AG505" s="5">
        <v>2.0000000000000001E-4</v>
      </c>
      <c r="AH505" s="6" t="s">
        <v>76</v>
      </c>
      <c r="AI505" s="7" t="s">
        <v>502</v>
      </c>
      <c r="AJ505" s="7" t="s">
        <v>503</v>
      </c>
      <c r="AK505" s="24">
        <f>(AB505*Sheet1!$AB$1+W505*Sheet1!$W$1+T505*Sheet1!$T$1+Q505*Sheet1!$Q$1+AE505*Sheet1!$AE$1+Y505*Sheet1!$Y$1+S505*Sheet1!$S$1)*D505</f>
        <v>-1.1631492750000001</v>
      </c>
      <c r="AL505" s="24">
        <f>(X505*Sheet1!$X$1+Z505*Sheet1!$Z$1)*D505</f>
        <v>-1.8910184E-2</v>
      </c>
      <c r="AM505" s="24">
        <f>(AF505*Sheet1!$AF$1+AD505*Sheet1!$AD$1+AC505*Sheet1!$AC$1+AA505*Sheet1!$AA$1+V505*Sheet1!$V$1+U505*Sheet1!$U$1+R505*Sheet1!$R$1)*D505</f>
        <v>-9.455092E-3</v>
      </c>
      <c r="AN505" s="29" t="s">
        <v>2243</v>
      </c>
      <c r="AO505" s="19">
        <v>6066</v>
      </c>
      <c r="AP505" s="30" t="s">
        <v>13</v>
      </c>
      <c r="AQ505" s="30" t="s">
        <v>6</v>
      </c>
    </row>
    <row r="506" spans="1:43" ht="15.75" customHeight="1">
      <c r="A506" s="5">
        <v>2594</v>
      </c>
      <c r="B506" s="5">
        <v>1085144519</v>
      </c>
      <c r="C506" s="5" t="s">
        <v>378</v>
      </c>
      <c r="D506" s="5">
        <f>(H506*Sheet1!$H$1+I506*Sheet1!$I$1+J506*Sheet1!$J$1+K506*Sheet1!$K$1+L506*Sheet1!$L$1+M506*Sheet1!$M$1+N506*Sheet1!$N$1+O506*Sheet1!$O$1)</f>
        <v>-0.45610000000000001</v>
      </c>
      <c r="E506" s="5">
        <f>(Q506*Sheet1!$Q$1+R506*Sheet1!$R$1+S506*Sheet1!$S$1+T506*Sheet1!$T$1+U506*Sheet1!$U$1+V506*Sheet1!$V$1+W506*Sheet1!$W$1+X506*Sheet1!$X$1+Y506*Sheet1!$Y$1+Z506*Sheet1!$Z$1+AA506*Sheet1!$AA$1+AB506*Sheet1!$AB$1+AC506*Sheet1!$AC$1+AD506*Sheet1!$AD$1+AE506*Sheet1!$AE$1+AF506*Sheet1!$AF$1)</f>
        <v>2.6124999999999998</v>
      </c>
      <c r="F506" s="5">
        <f t="shared" si="7"/>
        <v>-0.26285841174999997</v>
      </c>
      <c r="G506" s="5"/>
      <c r="H506" s="5">
        <v>4.0000000000000002E-4</v>
      </c>
      <c r="I506" s="5">
        <v>0.1009</v>
      </c>
      <c r="J506" s="5">
        <v>1.32E-2</v>
      </c>
      <c r="K506" s="5">
        <v>0.66949999999999998</v>
      </c>
      <c r="L506" s="5">
        <v>2.9999999999999997E-4</v>
      </c>
      <c r="M506" s="5">
        <v>0.23469999999999999</v>
      </c>
      <c r="N506" s="5">
        <v>2.8999999999999998E-3</v>
      </c>
      <c r="O506" s="5">
        <v>4.7000000000000002E-3</v>
      </c>
      <c r="P506" s="5"/>
      <c r="Q506" s="5">
        <v>0.59509999999999996</v>
      </c>
      <c r="R506" s="5">
        <v>5.9999999999999995E-4</v>
      </c>
      <c r="S506" s="5">
        <v>2.41E-2</v>
      </c>
      <c r="T506" s="5">
        <v>4.7999999999999996E-3</v>
      </c>
      <c r="U506" s="5">
        <v>1.6400000000000001E-2</v>
      </c>
      <c r="V506" s="5">
        <v>0</v>
      </c>
      <c r="W506" s="5">
        <v>0</v>
      </c>
      <c r="X506" s="5">
        <v>0</v>
      </c>
      <c r="Y506" s="5">
        <v>2.0400000000000001E-2</v>
      </c>
      <c r="Z506" s="5">
        <v>0.1552</v>
      </c>
      <c r="AA506" s="5">
        <v>2.7199999999999998E-2</v>
      </c>
      <c r="AB506" s="5">
        <v>2.0000000000000001E-4</v>
      </c>
      <c r="AC506" s="5">
        <v>0</v>
      </c>
      <c r="AD506" s="5">
        <v>5.9999999999999995E-4</v>
      </c>
      <c r="AE506" s="5">
        <v>0</v>
      </c>
      <c r="AF506" s="5">
        <v>0</v>
      </c>
      <c r="AG506" s="5">
        <v>3.8199999999999998E-2</v>
      </c>
      <c r="AH506" s="6" t="s">
        <v>504</v>
      </c>
      <c r="AI506" s="7" t="s">
        <v>56</v>
      </c>
      <c r="AJ506" s="7"/>
      <c r="AK506" s="24">
        <f>(AB506*Sheet1!$AB$1+W506*Sheet1!$W$1+T506*Sheet1!$T$1+Q506*Sheet1!$Q$1+AE506*Sheet1!$AE$1+Y506*Sheet1!$Y$1+S506*Sheet1!$S$1)*D506</f>
        <v>-0.85952044999999999</v>
      </c>
      <c r="AL506" s="24">
        <f>(X506*Sheet1!$X$1+Z506*Sheet1!$Z$1)*D506</f>
        <v>-0.28314687999999999</v>
      </c>
      <c r="AM506" s="24">
        <f>(AF506*Sheet1!$AF$1+AD506*Sheet1!$AD$1+AC506*Sheet1!$AC$1+AA506*Sheet1!$AA$1+V506*Sheet1!$V$1+U506*Sheet1!$U$1+R506*Sheet1!$R$1)*D506</f>
        <v>-4.8893920000000007E-2</v>
      </c>
      <c r="AN506" s="29" t="s">
        <v>2228</v>
      </c>
      <c r="AO506" s="19">
        <v>6001</v>
      </c>
      <c r="AP506" s="30" t="s">
        <v>11</v>
      </c>
      <c r="AQ506" s="30" t="s">
        <v>6</v>
      </c>
    </row>
    <row r="507" spans="1:43" ht="15.75" customHeight="1">
      <c r="A507" s="5">
        <v>2601</v>
      </c>
      <c r="B507" s="5">
        <v>1003347008</v>
      </c>
      <c r="C507" s="5" t="s">
        <v>378</v>
      </c>
      <c r="D507" s="5">
        <f>(H507*Sheet1!$H$1+I507*Sheet1!$I$1+J507*Sheet1!$J$1+K507*Sheet1!$K$1+L507*Sheet1!$L$1+M507*Sheet1!$M$1+N507*Sheet1!$N$1+O507*Sheet1!$O$1)</f>
        <v>0</v>
      </c>
      <c r="E507" s="5">
        <f>(Q507*Sheet1!$Q$1+R507*Sheet1!$R$1+S507*Sheet1!$S$1+T507*Sheet1!$T$1+U507*Sheet1!$U$1+V507*Sheet1!$V$1+W507*Sheet1!$W$1+X507*Sheet1!$X$1+Y507*Sheet1!$Y$1+Z507*Sheet1!$Z$1+AA507*Sheet1!$AA$1+AB507*Sheet1!$AB$1+AC507*Sheet1!$AC$1+AD507*Sheet1!$AD$1+AE507*Sheet1!$AE$1+AF507*Sheet1!$AF$1)</f>
        <v>0</v>
      </c>
      <c r="F507" s="5">
        <f t="shared" si="7"/>
        <v>0</v>
      </c>
      <c r="G507" s="5"/>
      <c r="AG507" s="5">
        <v>0</v>
      </c>
      <c r="AH507" s="8">
        <v>0</v>
      </c>
      <c r="AI507" s="9" t="s">
        <v>229</v>
      </c>
      <c r="AJ507" s="9"/>
      <c r="AK507" s="24">
        <f>(AB507*Sheet1!$AB$1+W507*Sheet1!$W$1+T507*Sheet1!$T$1+Q507*Sheet1!$Q$1+AE507*Sheet1!$AE$1+Y507*Sheet1!$Y$1+S507*Sheet1!$S$1)*D507</f>
        <v>0</v>
      </c>
      <c r="AL507" s="24">
        <f>(X507*Sheet1!$X$1+Z507*Sheet1!$Z$1)*D507</f>
        <v>0</v>
      </c>
      <c r="AM507" s="24">
        <f>(AF507*Sheet1!$AF$1+AD507*Sheet1!$AD$1+AC507*Sheet1!$AC$1+AA507*Sheet1!$AA$1+V507*Sheet1!$V$1+U507*Sheet1!$U$1+R507*Sheet1!$R$1)*D507</f>
        <v>0</v>
      </c>
      <c r="AN507" s="29" t="s">
        <v>2229</v>
      </c>
      <c r="AO507" s="19">
        <v>6009</v>
      </c>
      <c r="AP507" s="31"/>
      <c r="AQ507" s="31"/>
    </row>
    <row r="508" spans="1:43" ht="15.75" customHeight="1">
      <c r="A508" s="5">
        <v>2605</v>
      </c>
      <c r="B508" s="5">
        <v>1116163818</v>
      </c>
      <c r="C508" s="5" t="s">
        <v>378</v>
      </c>
      <c r="D508" s="5">
        <f>(H508*Sheet1!$H$1+I508*Sheet1!$I$1+J508*Sheet1!$J$1+K508*Sheet1!$K$1+L508*Sheet1!$L$1+M508*Sheet1!$M$1+N508*Sheet1!$N$1+O508*Sheet1!$O$1)</f>
        <v>0.58029000000000008</v>
      </c>
      <c r="E508" s="5">
        <f>(Q508*Sheet1!$Q$1+R508*Sheet1!$R$1+S508*Sheet1!$S$1+T508*Sheet1!$T$1+U508*Sheet1!$U$1+V508*Sheet1!$V$1+W508*Sheet1!$W$1+X508*Sheet1!$X$1+Y508*Sheet1!$Y$1+Z508*Sheet1!$Z$1+AA508*Sheet1!$AA$1+AB508*Sheet1!$AB$1+AC508*Sheet1!$AC$1+AD508*Sheet1!$AD$1+AE508*Sheet1!$AE$1+AF508*Sheet1!$AF$1)</f>
        <v>3.1656999999999997</v>
      </c>
      <c r="F508" s="5">
        <f t="shared" si="7"/>
        <v>0.63340589347440002</v>
      </c>
      <c r="G508" s="5"/>
      <c r="H508" s="5">
        <v>0.93710000000000004</v>
      </c>
      <c r="I508" s="5">
        <v>1.0200000000000001E-2</v>
      </c>
      <c r="J508" s="5">
        <v>0</v>
      </c>
      <c r="K508" s="5">
        <v>0.1056</v>
      </c>
      <c r="L508" s="5">
        <v>0</v>
      </c>
      <c r="M508" s="5">
        <v>3.4799999999999998E-2</v>
      </c>
      <c r="N508" s="5">
        <v>1E-4</v>
      </c>
      <c r="O508" s="5">
        <v>4.5999999999999999E-3</v>
      </c>
      <c r="P508" s="5"/>
      <c r="Q508" s="5">
        <v>0.27900000000000003</v>
      </c>
      <c r="R508" s="5">
        <v>0</v>
      </c>
      <c r="S508" s="5">
        <v>6.7699999999999996E-2</v>
      </c>
      <c r="T508" s="5">
        <v>0.95960000000000001</v>
      </c>
      <c r="U508" s="5">
        <v>6.6E-3</v>
      </c>
      <c r="V508" s="5">
        <v>0</v>
      </c>
      <c r="W508" s="5">
        <v>0</v>
      </c>
      <c r="X508" s="5">
        <v>0</v>
      </c>
      <c r="Y508" s="5">
        <v>7.1000000000000004E-3</v>
      </c>
      <c r="Z508" s="5">
        <v>2.86E-2</v>
      </c>
      <c r="AA508" s="5">
        <v>6.6E-3</v>
      </c>
      <c r="AB508" s="5">
        <v>3.7100000000000001E-2</v>
      </c>
      <c r="AC508" s="5">
        <v>0</v>
      </c>
      <c r="AD508" s="5">
        <v>2.9999999999999997E-4</v>
      </c>
      <c r="AE508" s="5">
        <v>0</v>
      </c>
      <c r="AF508" s="5">
        <v>0</v>
      </c>
      <c r="AG508" s="5">
        <v>0.31580000000000003</v>
      </c>
      <c r="AH508" s="6" t="s">
        <v>505</v>
      </c>
      <c r="AI508" s="7" t="s">
        <v>506</v>
      </c>
      <c r="AJ508" s="7" t="s">
        <v>507</v>
      </c>
      <c r="AK508" s="24">
        <f>(AB508*Sheet1!$AB$1+W508*Sheet1!$W$1+T508*Sheet1!$T$1+Q508*Sheet1!$Q$1+AE508*Sheet1!$AE$1+Y508*Sheet1!$Y$1+S508*Sheet1!$S$1)*D508</f>
        <v>1.7507929590000006</v>
      </c>
      <c r="AL508" s="24">
        <f>(X508*Sheet1!$X$1+Z508*Sheet1!$Z$1)*D508</f>
        <v>6.6385176000000004E-2</v>
      </c>
      <c r="AM508" s="24">
        <f>(AF508*Sheet1!$AF$1+AD508*Sheet1!$AD$1+AC508*Sheet1!$AC$1+AA508*Sheet1!$AA$1+V508*Sheet1!$V$1+U508*Sheet1!$U$1+R508*Sheet1!$R$1)*D508</f>
        <v>1.9845918000000001E-2</v>
      </c>
      <c r="AN508" s="29" t="s">
        <v>2231</v>
      </c>
      <c r="AO508" s="19">
        <v>6013</v>
      </c>
      <c r="AP508" s="30" t="s">
        <v>14</v>
      </c>
      <c r="AQ508" s="30" t="s">
        <v>3</v>
      </c>
    </row>
    <row r="509" spans="1:43" ht="15.75" customHeight="1">
      <c r="A509" s="5">
        <v>2616</v>
      </c>
      <c r="B509" s="5">
        <v>1107070523</v>
      </c>
      <c r="C509" s="5" t="s">
        <v>378</v>
      </c>
      <c r="D509" s="5">
        <f>(H509*Sheet1!$H$1+I509*Sheet1!$I$1+J509*Sheet1!$J$1+K509*Sheet1!$K$1+L509*Sheet1!$L$1+M509*Sheet1!$M$1+N509*Sheet1!$N$1+O509*Sheet1!$O$1)</f>
        <v>-0.39213000000000003</v>
      </c>
      <c r="E509" s="5">
        <f>(Q509*Sheet1!$Q$1+R509*Sheet1!$R$1+S509*Sheet1!$S$1+T509*Sheet1!$T$1+U509*Sheet1!$U$1+V509*Sheet1!$V$1+W509*Sheet1!$W$1+X509*Sheet1!$X$1+Y509*Sheet1!$Y$1+Z509*Sheet1!$Z$1+AA509*Sheet1!$AA$1+AB509*Sheet1!$AB$1+AC509*Sheet1!$AC$1+AD509*Sheet1!$AD$1+AE509*Sheet1!$AE$1+AF509*Sheet1!$AF$1)</f>
        <v>3.2718999999999996</v>
      </c>
      <c r="F509" s="5">
        <f t="shared" si="7"/>
        <v>-0.25313790200309999</v>
      </c>
      <c r="G509" s="5"/>
      <c r="H509" s="5">
        <v>0</v>
      </c>
      <c r="I509" s="5">
        <v>3.3399999999999999E-2</v>
      </c>
      <c r="J509" s="5">
        <v>1E-4</v>
      </c>
      <c r="K509" s="5">
        <v>0.86899999999999999</v>
      </c>
      <c r="L509" s="5">
        <v>0</v>
      </c>
      <c r="M509" s="5">
        <v>6.1100000000000002E-2</v>
      </c>
      <c r="N509" s="5">
        <v>1E-4</v>
      </c>
      <c r="O509" s="5">
        <v>1E-4</v>
      </c>
      <c r="P509" s="5"/>
      <c r="Q509" s="5">
        <v>6.1499999999999999E-2</v>
      </c>
      <c r="R509" s="5">
        <v>0</v>
      </c>
      <c r="S509" s="5">
        <v>0</v>
      </c>
      <c r="T509" s="5">
        <v>7.7000000000000002E-3</v>
      </c>
      <c r="U509" s="5">
        <v>4.1999999999999997E-3</v>
      </c>
      <c r="V509" s="5">
        <v>0</v>
      </c>
      <c r="W509" s="5">
        <v>0</v>
      </c>
      <c r="X509" s="5">
        <v>0</v>
      </c>
      <c r="Y509" s="5">
        <v>0</v>
      </c>
      <c r="Z509" s="5">
        <v>1.2500000000000001E-2</v>
      </c>
      <c r="AA509" s="5">
        <v>5.8999999999999999E-3</v>
      </c>
      <c r="AB509" s="5">
        <v>0.99919999999999998</v>
      </c>
      <c r="AC509" s="5">
        <v>0</v>
      </c>
      <c r="AD509" s="5">
        <v>0</v>
      </c>
      <c r="AE509" s="5">
        <v>0</v>
      </c>
      <c r="AF509" s="5">
        <v>0</v>
      </c>
      <c r="AG509" s="5">
        <v>1.12E-2</v>
      </c>
      <c r="AH509" s="6" t="s">
        <v>81</v>
      </c>
      <c r="AI509" s="7"/>
      <c r="AJ509" s="7"/>
      <c r="AK509" s="24">
        <f>(AB509*Sheet1!$AB$1+W509*Sheet1!$W$1+T509*Sheet1!$T$1+Q509*Sheet1!$Q$1+AE509*Sheet1!$AE$1+Y509*Sheet1!$Y$1+S509*Sheet1!$S$1)*D509</f>
        <v>-1.2538356749999999</v>
      </c>
      <c r="AL509" s="24">
        <f>(X509*Sheet1!$X$1+Z509*Sheet1!$Z$1)*D509</f>
        <v>-1.9606500000000002E-2</v>
      </c>
      <c r="AM509" s="24">
        <f>(AF509*Sheet1!$AF$1+AD509*Sheet1!$AD$1+AC509*Sheet1!$AC$1+AA509*Sheet1!$AA$1+V509*Sheet1!$V$1+U509*Sheet1!$U$1+R509*Sheet1!$R$1)*D509</f>
        <v>-9.5679719999999992E-3</v>
      </c>
      <c r="AN509" s="29" t="s">
        <v>2232</v>
      </c>
      <c r="AO509" s="19">
        <v>6031</v>
      </c>
      <c r="AP509" s="30" t="s">
        <v>22</v>
      </c>
      <c r="AQ509" s="30" t="s">
        <v>6</v>
      </c>
    </row>
    <row r="510" spans="1:43" ht="15.75" customHeight="1">
      <c r="A510" s="5">
        <v>2628</v>
      </c>
      <c r="B510" s="5">
        <v>1110054833</v>
      </c>
      <c r="C510" s="5" t="s">
        <v>378</v>
      </c>
      <c r="D510" s="5">
        <f>(H510*Sheet1!$H$1+I510*Sheet1!$I$1+J510*Sheet1!$J$1+K510*Sheet1!$K$1+L510*Sheet1!$L$1+M510*Sheet1!$M$1+N510*Sheet1!$N$1+O510*Sheet1!$O$1)</f>
        <v>0.67713000000000001</v>
      </c>
      <c r="E510" s="5">
        <f>(Q510*Sheet1!$Q$1+R510*Sheet1!$R$1+S510*Sheet1!$S$1+T510*Sheet1!$T$1+U510*Sheet1!$U$1+V510*Sheet1!$V$1+W510*Sheet1!$W$1+X510*Sheet1!$X$1+Y510*Sheet1!$Y$1+Z510*Sheet1!$Z$1+AA510*Sheet1!$AA$1+AB510*Sheet1!$AB$1+AC510*Sheet1!$AC$1+AD510*Sheet1!$AD$1+AE510*Sheet1!$AE$1+AF510*Sheet1!$AF$1)</f>
        <v>1.1472</v>
      </c>
      <c r="F510" s="5">
        <f t="shared" si="7"/>
        <v>0.2517620260176</v>
      </c>
      <c r="G510" s="5"/>
      <c r="H510" s="5">
        <v>0.97</v>
      </c>
      <c r="I510" s="5">
        <v>5.0000000000000001E-4</v>
      </c>
      <c r="J510" s="5">
        <v>0</v>
      </c>
      <c r="K510" s="5">
        <v>1E-3</v>
      </c>
      <c r="L510" s="5">
        <v>0</v>
      </c>
      <c r="M510" s="5">
        <v>2.0000000000000001E-4</v>
      </c>
      <c r="N510" s="5">
        <v>0</v>
      </c>
      <c r="O510" s="5">
        <v>1.9E-3</v>
      </c>
      <c r="P510" s="5"/>
      <c r="Q510" s="5">
        <v>7.2999999999999995E-2</v>
      </c>
      <c r="R510" s="5">
        <v>9.4000000000000004E-3</v>
      </c>
      <c r="S510" s="5">
        <v>4.6199999999999998E-2</v>
      </c>
      <c r="T510" s="5">
        <v>0</v>
      </c>
      <c r="U510" s="5">
        <v>1.9199999999999998E-2</v>
      </c>
      <c r="V510" s="5">
        <v>2.2000000000000001E-3</v>
      </c>
      <c r="W510" s="5">
        <v>0</v>
      </c>
      <c r="X510" s="5">
        <v>0</v>
      </c>
      <c r="Y510" s="5">
        <v>0.16289999999999999</v>
      </c>
      <c r="Z510" s="5">
        <v>2.4500000000000001E-2</v>
      </c>
      <c r="AA510" s="5">
        <v>2.0500000000000001E-2</v>
      </c>
      <c r="AB510" s="5">
        <v>1E-4</v>
      </c>
      <c r="AC510" s="5">
        <v>8.9999999999999998E-4</v>
      </c>
      <c r="AD510" s="5">
        <v>4.5400000000000003E-2</v>
      </c>
      <c r="AE510" s="5">
        <v>0</v>
      </c>
      <c r="AF510" s="5">
        <v>3.49E-2</v>
      </c>
      <c r="AG510" s="5">
        <v>0.32350000000000001</v>
      </c>
      <c r="AH510" s="6" t="s">
        <v>334</v>
      </c>
      <c r="AI510" s="7" t="s">
        <v>56</v>
      </c>
      <c r="AJ510" s="7" t="s">
        <v>311</v>
      </c>
      <c r="AK510" s="24">
        <f>(AB510*Sheet1!$AB$1+W510*Sheet1!$W$1+T510*Sheet1!$T$1+Q510*Sheet1!$Q$1+AE510*Sheet1!$AE$1+Y510*Sheet1!$Y$1+S510*Sheet1!$S$1)*D510</f>
        <v>0.431670375</v>
      </c>
      <c r="AL510" s="24">
        <f>(X510*Sheet1!$X$1+Z510*Sheet1!$Z$1)*D510</f>
        <v>6.6358739999999999E-2</v>
      </c>
      <c r="AM510" s="24">
        <f>(AF510*Sheet1!$AF$1+AD510*Sheet1!$AD$1+AC510*Sheet1!$AC$1+AA510*Sheet1!$AA$1+V510*Sheet1!$V$1+U510*Sheet1!$U$1+R510*Sheet1!$R$1)*D510</f>
        <v>0.27877442099999999</v>
      </c>
      <c r="AN510" s="29" t="s">
        <v>2233</v>
      </c>
      <c r="AO510" s="19">
        <v>6033</v>
      </c>
      <c r="AP510" s="30" t="s">
        <v>19</v>
      </c>
      <c r="AQ510" s="30" t="s">
        <v>3</v>
      </c>
    </row>
    <row r="511" spans="1:43" ht="15.75" customHeight="1">
      <c r="A511" s="5">
        <v>2634</v>
      </c>
      <c r="B511" s="5">
        <v>1106134714</v>
      </c>
      <c r="C511" s="5" t="s">
        <v>378</v>
      </c>
      <c r="D511" s="5">
        <f>(H511*Sheet1!$H$1+I511*Sheet1!$I$1+J511*Sheet1!$J$1+K511*Sheet1!$K$1+L511*Sheet1!$L$1+M511*Sheet1!$M$1+N511*Sheet1!$N$1+O511*Sheet1!$O$1)</f>
        <v>-0.8950800000000001</v>
      </c>
      <c r="E511" s="5">
        <f>(Q511*Sheet1!$Q$1+R511*Sheet1!$R$1+S511*Sheet1!$S$1+T511*Sheet1!$T$1+U511*Sheet1!$U$1+V511*Sheet1!$V$1+W511*Sheet1!$W$1+X511*Sheet1!$X$1+Y511*Sheet1!$Y$1+Z511*Sheet1!$Z$1+AA511*Sheet1!$AA$1+AB511*Sheet1!$AB$1+AC511*Sheet1!$AC$1+AD511*Sheet1!$AD$1+AE511*Sheet1!$AE$1+AF511*Sheet1!$AF$1)</f>
        <v>2.9939999999999998</v>
      </c>
      <c r="F511" s="5">
        <f t="shared" si="7"/>
        <v>-0.57643993375199998</v>
      </c>
      <c r="G511" s="5"/>
      <c r="H511" s="5">
        <v>0</v>
      </c>
      <c r="I511" s="5">
        <v>8.0000000000000002E-3</v>
      </c>
      <c r="J511" s="5">
        <v>0</v>
      </c>
      <c r="K511" s="5">
        <v>0.2707</v>
      </c>
      <c r="L511" s="5">
        <v>0</v>
      </c>
      <c r="M511" s="5">
        <v>0.78920000000000001</v>
      </c>
      <c r="N511" s="5">
        <v>0</v>
      </c>
      <c r="O511" s="5">
        <v>2E-3</v>
      </c>
      <c r="P511" s="5"/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0.998</v>
      </c>
      <c r="AG511" s="5">
        <v>2.7000000000000001E-3</v>
      </c>
      <c r="AH511" s="6" t="s">
        <v>508</v>
      </c>
      <c r="AI511" s="7"/>
      <c r="AJ511" s="7"/>
      <c r="AK511" s="24">
        <f>(AB511*Sheet1!$AB$1+W511*Sheet1!$W$1+T511*Sheet1!$T$1+Q511*Sheet1!$Q$1+AE511*Sheet1!$AE$1+Y511*Sheet1!$Y$1+S511*Sheet1!$S$1)*D511</f>
        <v>0</v>
      </c>
      <c r="AL511" s="24">
        <f>(X511*Sheet1!$X$1+Z511*Sheet1!$Z$1)*D511</f>
        <v>0</v>
      </c>
      <c r="AM511" s="24">
        <f>(AF511*Sheet1!$AF$1+AD511*Sheet1!$AD$1+AC511*Sheet1!$AC$1+AA511*Sheet1!$AA$1+V511*Sheet1!$V$1+U511*Sheet1!$U$1+R511*Sheet1!$R$1)*D511</f>
        <v>-2.67986952</v>
      </c>
      <c r="AN511" s="29" t="s">
        <v>2234</v>
      </c>
      <c r="AO511" s="19">
        <v>6043</v>
      </c>
      <c r="AP511" s="30" t="s">
        <v>26</v>
      </c>
      <c r="AQ511" s="30" t="s">
        <v>8</v>
      </c>
    </row>
    <row r="512" spans="1:43" ht="15.75" customHeight="1">
      <c r="A512" s="5">
        <v>2635</v>
      </c>
      <c r="B512" s="5">
        <v>1110953729</v>
      </c>
      <c r="C512" s="5" t="s">
        <v>378</v>
      </c>
      <c r="D512" s="5">
        <f>(H512*Sheet1!$H$1+I512*Sheet1!$I$1+J512*Sheet1!$J$1+K512*Sheet1!$K$1+L512*Sheet1!$L$1+M512*Sheet1!$M$1+N512*Sheet1!$N$1+O512*Sheet1!$O$1)</f>
        <v>0.28817999999999994</v>
      </c>
      <c r="E512" s="5">
        <f>(Q512*Sheet1!$Q$1+R512*Sheet1!$R$1+S512*Sheet1!$S$1+T512*Sheet1!$T$1+U512*Sheet1!$U$1+V512*Sheet1!$V$1+W512*Sheet1!$W$1+X512*Sheet1!$X$1+Y512*Sheet1!$Y$1+Z512*Sheet1!$Z$1+AA512*Sheet1!$AA$1+AB512*Sheet1!$AB$1+AC512*Sheet1!$AC$1+AD512*Sheet1!$AD$1+AE512*Sheet1!$AE$1+AF512*Sheet1!$AF$1)</f>
        <v>3.3733999999999997</v>
      </c>
      <c r="F512" s="5">
        <f t="shared" si="7"/>
        <v>0.31390607643479995</v>
      </c>
      <c r="G512" s="5"/>
      <c r="H512" s="5">
        <v>1E-4</v>
      </c>
      <c r="I512" s="5">
        <v>0.79879999999999995</v>
      </c>
      <c r="J512" s="5">
        <v>8.6999999999999994E-3</v>
      </c>
      <c r="K512" s="5">
        <v>0.26040000000000002</v>
      </c>
      <c r="L512" s="5">
        <v>0</v>
      </c>
      <c r="M512" s="5">
        <v>8.0000000000000002E-3</v>
      </c>
      <c r="N512" s="5">
        <v>0</v>
      </c>
      <c r="O512" s="5">
        <v>0</v>
      </c>
      <c r="P512" s="5"/>
      <c r="Q512" s="5">
        <v>4.02E-2</v>
      </c>
      <c r="R512" s="5">
        <v>0.184</v>
      </c>
      <c r="S512" s="5">
        <v>8.9999999999999998E-4</v>
      </c>
      <c r="T512" s="5">
        <v>0</v>
      </c>
      <c r="U512" s="5">
        <v>0.60209999999999997</v>
      </c>
      <c r="V512" s="5">
        <v>8.7099999999999997E-2</v>
      </c>
      <c r="W512" s="5">
        <v>0</v>
      </c>
      <c r="X512" s="5">
        <v>0</v>
      </c>
      <c r="Y512" s="5">
        <v>8.0000000000000004E-4</v>
      </c>
      <c r="Z512" s="5">
        <v>0.1052</v>
      </c>
      <c r="AA512" s="5">
        <v>0.20630000000000001</v>
      </c>
      <c r="AB512" s="5">
        <v>0</v>
      </c>
      <c r="AC512" s="5">
        <v>0</v>
      </c>
      <c r="AD512" s="5">
        <v>1.6799999999999999E-2</v>
      </c>
      <c r="AE512" s="5">
        <v>0</v>
      </c>
      <c r="AF512" s="5">
        <v>1E-4</v>
      </c>
      <c r="AG512" s="5">
        <v>0.26919999999999999</v>
      </c>
      <c r="AH512" s="6" t="s">
        <v>509</v>
      </c>
      <c r="AI512" s="7" t="s">
        <v>199</v>
      </c>
      <c r="AJ512" s="7" t="s">
        <v>200</v>
      </c>
      <c r="AK512" s="24">
        <f>(AB512*Sheet1!$AB$1+W512*Sheet1!$W$1+T512*Sheet1!$T$1+Q512*Sheet1!$Q$1+AE512*Sheet1!$AE$1+Y512*Sheet1!$Y$1+S512*Sheet1!$S$1)*D512</f>
        <v>3.5734319999999993E-2</v>
      </c>
      <c r="AL512" s="24">
        <f>(X512*Sheet1!$X$1+Z512*Sheet1!$Z$1)*D512</f>
        <v>0.12126614399999998</v>
      </c>
      <c r="AM512" s="24">
        <f>(AF512*Sheet1!$AF$1+AD512*Sheet1!$AD$1+AC512*Sheet1!$AC$1+AA512*Sheet1!$AA$1+V512*Sheet1!$V$1+U512*Sheet1!$U$1+R512*Sheet1!$R$1)*D512</f>
        <v>0.81514594799999973</v>
      </c>
      <c r="AN512" s="29" t="s">
        <v>2235</v>
      </c>
      <c r="AO512" s="19">
        <v>6050</v>
      </c>
      <c r="AP512" s="30" t="s">
        <v>15</v>
      </c>
      <c r="AQ512" s="30" t="s">
        <v>4</v>
      </c>
    </row>
    <row r="513" spans="1:43" ht="15.75" customHeight="1">
      <c r="A513" s="5">
        <v>2640</v>
      </c>
      <c r="B513" s="5">
        <v>1072414605</v>
      </c>
      <c r="C513" s="5" t="s">
        <v>378</v>
      </c>
      <c r="D513" s="5">
        <f>(H513*Sheet1!$H$1+I513*Sheet1!$I$1+J513*Sheet1!$J$1+K513*Sheet1!$K$1+L513*Sheet1!$L$1+M513*Sheet1!$M$1+N513*Sheet1!$N$1+O513*Sheet1!$O$1)</f>
        <v>-0.54749000000000003</v>
      </c>
      <c r="E513" s="5">
        <f>(Q513*Sheet1!$Q$1+R513*Sheet1!$R$1+S513*Sheet1!$S$1+T513*Sheet1!$T$1+U513*Sheet1!$U$1+V513*Sheet1!$V$1+W513*Sheet1!$W$1+X513*Sheet1!$X$1+Y513*Sheet1!$Y$1+Z513*Sheet1!$Z$1+AA513*Sheet1!$AA$1+AB513*Sheet1!$AB$1+AC513*Sheet1!$AC$1+AD513*Sheet1!$AD$1+AE513*Sheet1!$AE$1+AF513*Sheet1!$AF$1)</f>
        <v>2.0684</v>
      </c>
      <c r="F513" s="5">
        <f t="shared" si="7"/>
        <v>-0.26396904045960001</v>
      </c>
      <c r="G513" s="5"/>
      <c r="H513" s="5">
        <v>6.3E-3</v>
      </c>
      <c r="I513" s="5">
        <v>0.15179999999999999</v>
      </c>
      <c r="J513" s="5">
        <v>2.0000000000000001E-4</v>
      </c>
      <c r="K513" s="5">
        <v>0.45269999999999999</v>
      </c>
      <c r="L513" s="5">
        <v>2.0000000000000001E-4</v>
      </c>
      <c r="M513" s="5">
        <v>0.44130000000000003</v>
      </c>
      <c r="N513" s="5">
        <v>1.6999999999999999E-3</v>
      </c>
      <c r="O513" s="5">
        <v>5.4000000000000003E-3</v>
      </c>
      <c r="P513" s="5"/>
      <c r="Q513" s="5">
        <v>1.9E-3</v>
      </c>
      <c r="R513" s="5">
        <v>1E-4</v>
      </c>
      <c r="S513" s="5">
        <v>0.99990000000000001</v>
      </c>
      <c r="T513" s="5">
        <v>0</v>
      </c>
      <c r="U513" s="5">
        <v>2.9999999999999997E-4</v>
      </c>
      <c r="V513" s="5">
        <v>0</v>
      </c>
      <c r="W513" s="5">
        <v>0</v>
      </c>
      <c r="X513" s="5">
        <v>0</v>
      </c>
      <c r="Y513" s="5">
        <v>1.2699999999999999E-2</v>
      </c>
      <c r="Z513" s="5">
        <v>8.8999999999999999E-3</v>
      </c>
      <c r="AA513" s="5">
        <v>2.0000000000000001E-4</v>
      </c>
      <c r="AB513" s="5">
        <v>0</v>
      </c>
      <c r="AC513" s="5">
        <v>0</v>
      </c>
      <c r="AD513" s="5">
        <v>1E-4</v>
      </c>
      <c r="AE513" s="5">
        <v>0</v>
      </c>
      <c r="AF513" s="5">
        <v>0</v>
      </c>
      <c r="AG513" s="5">
        <v>5.28E-2</v>
      </c>
      <c r="AH513" s="6" t="s">
        <v>510</v>
      </c>
      <c r="AI513" s="7"/>
      <c r="AJ513" s="7"/>
      <c r="AK513" s="24">
        <f>(AB513*Sheet1!$AB$1+W513*Sheet1!$W$1+T513*Sheet1!$T$1+Q513*Sheet1!$Q$1+AE513*Sheet1!$AE$1+Y513*Sheet1!$Y$1+S513*Sheet1!$S$1)*D513</f>
        <v>-1.111897441</v>
      </c>
      <c r="AL513" s="24">
        <f>(X513*Sheet1!$X$1+Z513*Sheet1!$Z$1)*D513</f>
        <v>-1.9490644000000001E-2</v>
      </c>
      <c r="AM513" s="24">
        <f>(AF513*Sheet1!$AF$1+AD513*Sheet1!$AD$1+AC513*Sheet1!$AC$1+AA513*Sheet1!$AA$1+V513*Sheet1!$V$1+U513*Sheet1!$U$1+R513*Sheet1!$R$1)*D513</f>
        <v>-1.0402310000000002E-3</v>
      </c>
      <c r="AN513" s="29" t="s">
        <v>2236</v>
      </c>
      <c r="AO513" s="19">
        <v>6057</v>
      </c>
      <c r="AP513" s="30" t="s">
        <v>13</v>
      </c>
      <c r="AQ513" s="30" t="s">
        <v>2246</v>
      </c>
    </row>
    <row r="514" spans="1:43" ht="15.75" customHeight="1">
      <c r="A514" s="5">
        <v>2797</v>
      </c>
      <c r="B514" s="5">
        <v>1117645241</v>
      </c>
      <c r="C514" s="5" t="s">
        <v>378</v>
      </c>
      <c r="D514" s="5">
        <f>(H514*Sheet1!$H$1+I514*Sheet1!$I$1+J514*Sheet1!$J$1+K514*Sheet1!$K$1+L514*Sheet1!$L$1+M514*Sheet1!$M$1+N514*Sheet1!$N$1+O514*Sheet1!$O$1)</f>
        <v>-0.69884999999999997</v>
      </c>
      <c r="E514" s="5">
        <f>(Q514*Sheet1!$Q$1+R514*Sheet1!$R$1+S514*Sheet1!$S$1+T514*Sheet1!$T$1+U514*Sheet1!$U$1+V514*Sheet1!$V$1+W514*Sheet1!$W$1+X514*Sheet1!$X$1+Y514*Sheet1!$Y$1+Z514*Sheet1!$Z$1+AA514*Sheet1!$AA$1+AB514*Sheet1!$AB$1+AC514*Sheet1!$AC$1+AD514*Sheet1!$AD$1+AE514*Sheet1!$AE$1+AF514*Sheet1!$AF$1)</f>
        <v>3.1649000000000007</v>
      </c>
      <c r="F514" s="5">
        <f t="shared" si="7"/>
        <v>-0.45098405542350006</v>
      </c>
      <c r="G514" s="5"/>
      <c r="H514" s="5">
        <v>0</v>
      </c>
      <c r="I514" s="5">
        <v>1.2999999999999999E-3</v>
      </c>
      <c r="J514" s="5">
        <v>0</v>
      </c>
      <c r="K514" s="5">
        <v>0.53010000000000002</v>
      </c>
      <c r="L514" s="5">
        <v>0</v>
      </c>
      <c r="M514" s="5">
        <v>0.4874</v>
      </c>
      <c r="N514" s="5">
        <v>1E-4</v>
      </c>
      <c r="O514" s="5">
        <v>0</v>
      </c>
      <c r="P514" s="5"/>
      <c r="Q514" s="5">
        <v>0.28489999999999999</v>
      </c>
      <c r="R514" s="5">
        <v>0</v>
      </c>
      <c r="S514" s="5">
        <v>1E-4</v>
      </c>
      <c r="T514" s="5">
        <v>0.99990000000000001</v>
      </c>
      <c r="U514" s="5">
        <v>8.0000000000000004E-4</v>
      </c>
      <c r="V514" s="5">
        <v>0</v>
      </c>
      <c r="W514" s="5">
        <v>0</v>
      </c>
      <c r="X514" s="5">
        <v>0</v>
      </c>
      <c r="Y514" s="5">
        <v>0.13930000000000001</v>
      </c>
      <c r="Z514" s="5">
        <v>5.7000000000000002E-3</v>
      </c>
      <c r="AA514" s="5">
        <v>3.2000000000000002E-3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4.0000000000000002E-4</v>
      </c>
      <c r="AH514" s="6" t="s">
        <v>314</v>
      </c>
      <c r="AI514" s="7"/>
      <c r="AJ514" s="7" t="s">
        <v>511</v>
      </c>
      <c r="AK514" s="24">
        <f>(AB514*Sheet1!$AB$1+W514*Sheet1!$W$1+T514*Sheet1!$T$1+Q514*Sheet1!$Q$1+AE514*Sheet1!$AE$1+Y514*Sheet1!$Y$1+S514*Sheet1!$S$1)*D514</f>
        <v>-2.1897067049999999</v>
      </c>
      <c r="AL514" s="24">
        <f>(X514*Sheet1!$X$1+Z514*Sheet1!$Z$1)*D514</f>
        <v>-1.5933780000000002E-2</v>
      </c>
      <c r="AM514" s="24">
        <f>(AF514*Sheet1!$AF$1+AD514*Sheet1!$AD$1+AC514*Sheet1!$AC$1+AA514*Sheet1!$AA$1+V514*Sheet1!$V$1+U514*Sheet1!$U$1+R514*Sheet1!$R$1)*D514</f>
        <v>-6.1498799999999999E-3</v>
      </c>
      <c r="AN514" s="29" t="s">
        <v>2237</v>
      </c>
      <c r="AO514" s="19">
        <v>6060</v>
      </c>
      <c r="AP514" s="30" t="s">
        <v>14</v>
      </c>
      <c r="AQ514" s="30" t="s">
        <v>2246</v>
      </c>
    </row>
    <row r="515" spans="1:43" ht="15.75" customHeight="1">
      <c r="A515" s="5">
        <v>2894</v>
      </c>
      <c r="B515" s="5">
        <v>1103409659</v>
      </c>
      <c r="C515" s="5" t="s">
        <v>378</v>
      </c>
      <c r="D515" s="5">
        <f>(H515*Sheet1!$H$1+I515*Sheet1!$I$1+J515*Sheet1!$J$1+K515*Sheet1!$K$1+L515*Sheet1!$L$1+M515*Sheet1!$M$1+N515*Sheet1!$N$1+O515*Sheet1!$O$1)</f>
        <v>0</v>
      </c>
      <c r="E515" s="5">
        <f>(Q515*Sheet1!$Q$1+R515*Sheet1!$R$1+S515*Sheet1!$S$1+T515*Sheet1!$T$1+U515*Sheet1!$U$1+V515*Sheet1!$V$1+W515*Sheet1!$W$1+X515*Sheet1!$X$1+Y515*Sheet1!$Y$1+Z515*Sheet1!$Z$1+AA515*Sheet1!$AA$1+AB515*Sheet1!$AB$1+AC515*Sheet1!$AC$1+AD515*Sheet1!$AD$1+AE515*Sheet1!$AE$1+AF515*Sheet1!$AF$1)</f>
        <v>0</v>
      </c>
      <c r="F515" s="5">
        <f t="shared" si="7"/>
        <v>0</v>
      </c>
      <c r="G515" s="5"/>
      <c r="AG515" s="5">
        <v>0</v>
      </c>
      <c r="AH515" s="8">
        <v>0</v>
      </c>
      <c r="AI515" s="9" t="s">
        <v>62</v>
      </c>
      <c r="AJ515" s="9"/>
      <c r="AK515" s="24">
        <f>(AB515*Sheet1!$AB$1+W515*Sheet1!$W$1+T515*Sheet1!$T$1+Q515*Sheet1!$Q$1+AE515*Sheet1!$AE$1+Y515*Sheet1!$Y$1+S515*Sheet1!$S$1)*D515</f>
        <v>0</v>
      </c>
      <c r="AL515" s="24">
        <f>(X515*Sheet1!$X$1+Z515*Sheet1!$Z$1)*D515</f>
        <v>0</v>
      </c>
      <c r="AM515" s="24">
        <f>(AF515*Sheet1!$AF$1+AD515*Sheet1!$AD$1+AC515*Sheet1!$AC$1+AA515*Sheet1!$AA$1+V515*Sheet1!$V$1+U515*Sheet1!$U$1+R515*Sheet1!$R$1)*D515</f>
        <v>0</v>
      </c>
      <c r="AN515" s="29" t="s">
        <v>2238</v>
      </c>
      <c r="AO515" s="19">
        <v>6069</v>
      </c>
      <c r="AP515" s="31"/>
      <c r="AQ515" s="31"/>
    </row>
    <row r="516" spans="1:43" ht="15.75" customHeight="1">
      <c r="A516" s="5">
        <v>2951</v>
      </c>
      <c r="B516" s="5">
        <v>1066994982</v>
      </c>
      <c r="C516" s="5" t="s">
        <v>378</v>
      </c>
      <c r="D516" s="5">
        <f>(H516*Sheet1!$H$1+I516*Sheet1!$I$1+J516*Sheet1!$J$1+K516*Sheet1!$K$1+L516*Sheet1!$L$1+M516*Sheet1!$M$1+N516*Sheet1!$N$1+O516*Sheet1!$O$1)</f>
        <v>0</v>
      </c>
      <c r="E516" s="5">
        <f>(Q516*Sheet1!$Q$1+R516*Sheet1!$R$1+S516*Sheet1!$S$1+T516*Sheet1!$T$1+U516*Sheet1!$U$1+V516*Sheet1!$V$1+W516*Sheet1!$W$1+X516*Sheet1!$X$1+Y516*Sheet1!$Y$1+Z516*Sheet1!$Z$1+AA516*Sheet1!$AA$1+AB516*Sheet1!$AB$1+AC516*Sheet1!$AC$1+AD516*Sheet1!$AD$1+AE516*Sheet1!$AE$1+AF516*Sheet1!$AF$1)</f>
        <v>0</v>
      </c>
      <c r="F516" s="5">
        <f t="shared" ref="F516:F579" si="8">(D516*E516*AG516)+(D516*E516*-AH516)</f>
        <v>0</v>
      </c>
      <c r="G516" s="5"/>
      <c r="AG516" s="5">
        <v>0</v>
      </c>
      <c r="AH516" s="8">
        <v>0</v>
      </c>
      <c r="AI516" s="9" t="s">
        <v>229</v>
      </c>
      <c r="AJ516" s="9"/>
      <c r="AK516" s="24">
        <f>(AB516*Sheet1!$AB$1+W516*Sheet1!$W$1+T516*Sheet1!$T$1+Q516*Sheet1!$Q$1+AE516*Sheet1!$AE$1+Y516*Sheet1!$Y$1+S516*Sheet1!$S$1)*D516</f>
        <v>0</v>
      </c>
      <c r="AL516" s="24">
        <f>(X516*Sheet1!$X$1+Z516*Sheet1!$Z$1)*D516</f>
        <v>0</v>
      </c>
      <c r="AM516" s="24">
        <f>(AF516*Sheet1!$AF$1+AD516*Sheet1!$AD$1+AC516*Sheet1!$AC$1+AA516*Sheet1!$AA$1+V516*Sheet1!$V$1+U516*Sheet1!$U$1+R516*Sheet1!$R$1)*D516</f>
        <v>0</v>
      </c>
      <c r="AN516" s="29" t="s">
        <v>2239</v>
      </c>
      <c r="AO516" s="19">
        <v>6073</v>
      </c>
      <c r="AP516" s="31"/>
      <c r="AQ516" s="31"/>
    </row>
    <row r="517" spans="1:43" ht="15.75" customHeight="1">
      <c r="A517" s="5">
        <v>2986</v>
      </c>
      <c r="B517" s="5">
        <v>1085141550</v>
      </c>
      <c r="C517" s="5" t="s">
        <v>378</v>
      </c>
      <c r="D517" s="5">
        <f>(H517*Sheet1!$H$1+I517*Sheet1!$I$1+J517*Sheet1!$J$1+K517*Sheet1!$K$1+L517*Sheet1!$L$1+M517*Sheet1!$M$1+N517*Sheet1!$N$1+O517*Sheet1!$O$1)</f>
        <v>0</v>
      </c>
      <c r="E517" s="5">
        <f>(Q517*Sheet1!$Q$1+R517*Sheet1!$R$1+S517*Sheet1!$S$1+T517*Sheet1!$T$1+U517*Sheet1!$U$1+V517*Sheet1!$V$1+W517*Sheet1!$W$1+X517*Sheet1!$X$1+Y517*Sheet1!$Y$1+Z517*Sheet1!$Z$1+AA517*Sheet1!$AA$1+AB517*Sheet1!$AB$1+AC517*Sheet1!$AC$1+AD517*Sheet1!$AD$1+AE517*Sheet1!$AE$1+AF517*Sheet1!$AF$1)</f>
        <v>0</v>
      </c>
      <c r="F517" s="5">
        <f t="shared" si="8"/>
        <v>0</v>
      </c>
      <c r="G517" s="5"/>
      <c r="AG517" s="5">
        <v>0</v>
      </c>
      <c r="AH517" s="8">
        <v>0</v>
      </c>
      <c r="AI517" s="9" t="s">
        <v>229</v>
      </c>
      <c r="AJ517" s="9"/>
      <c r="AK517" s="24">
        <f>(AB517*Sheet1!$AB$1+W517*Sheet1!$W$1+T517*Sheet1!$T$1+Q517*Sheet1!$Q$1+AE517*Sheet1!$AE$1+Y517*Sheet1!$Y$1+S517*Sheet1!$S$1)*D517</f>
        <v>0</v>
      </c>
      <c r="AL517" s="24">
        <f>(X517*Sheet1!$X$1+Z517*Sheet1!$Z$1)*D517</f>
        <v>0</v>
      </c>
      <c r="AM517" s="24">
        <f>(AF517*Sheet1!$AF$1+AD517*Sheet1!$AD$1+AC517*Sheet1!$AC$1+AA517*Sheet1!$AA$1+V517*Sheet1!$V$1+U517*Sheet1!$U$1+R517*Sheet1!$R$1)*D517</f>
        <v>0</v>
      </c>
      <c r="AN517" s="29" t="s">
        <v>2240</v>
      </c>
      <c r="AO517" s="19">
        <v>6063</v>
      </c>
      <c r="AP517" s="31"/>
      <c r="AQ517" s="31"/>
    </row>
    <row r="518" spans="1:43" ht="15.75" customHeight="1">
      <c r="A518" s="5">
        <v>2995</v>
      </c>
      <c r="B518" s="5">
        <v>1090945389</v>
      </c>
      <c r="C518" s="5" t="s">
        <v>378</v>
      </c>
      <c r="D518" s="5">
        <f>(H518*Sheet1!$H$1+I518*Sheet1!$I$1+J518*Sheet1!$J$1+K518*Sheet1!$K$1+L518*Sheet1!$L$1+M518*Sheet1!$M$1+N518*Sheet1!$N$1+O518*Sheet1!$O$1)</f>
        <v>-0.56549000000000005</v>
      </c>
      <c r="E518" s="5">
        <f>(Q518*Sheet1!$Q$1+R518*Sheet1!$R$1+S518*Sheet1!$S$1+T518*Sheet1!$T$1+U518*Sheet1!$U$1+V518*Sheet1!$V$1+W518*Sheet1!$W$1+X518*Sheet1!$X$1+Y518*Sheet1!$Y$1+Z518*Sheet1!$Z$1+AA518*Sheet1!$AA$1+AB518*Sheet1!$AB$1+AC518*Sheet1!$AC$1+AD518*Sheet1!$AD$1+AE518*Sheet1!$AE$1+AF518*Sheet1!$AF$1)</f>
        <v>3.3284000000000002</v>
      </c>
      <c r="F518" s="5">
        <f t="shared" si="8"/>
        <v>-0.40146833618280009</v>
      </c>
      <c r="G518" s="5"/>
      <c r="H518" s="5">
        <v>0</v>
      </c>
      <c r="I518" s="5">
        <v>1.77E-2</v>
      </c>
      <c r="J518" s="5">
        <v>0</v>
      </c>
      <c r="K518" s="5">
        <v>0.77039999999999997</v>
      </c>
      <c r="L518" s="5">
        <v>0</v>
      </c>
      <c r="M518" s="5">
        <v>0.26550000000000001</v>
      </c>
      <c r="N518" s="5">
        <v>5.9999999999999995E-4</v>
      </c>
      <c r="O518" s="5">
        <v>4.0000000000000002E-4</v>
      </c>
      <c r="P518" s="5"/>
      <c r="Q518" s="5">
        <v>0.83979999999999999</v>
      </c>
      <c r="R518" s="5">
        <v>4.0000000000000002E-4</v>
      </c>
      <c r="S518" s="5">
        <v>5.5500000000000001E-2</v>
      </c>
      <c r="T518" s="5">
        <v>0</v>
      </c>
      <c r="U518" s="5">
        <v>4.1700000000000001E-2</v>
      </c>
      <c r="V518" s="5">
        <v>0</v>
      </c>
      <c r="W518" s="5">
        <v>0</v>
      </c>
      <c r="X518" s="5">
        <v>0</v>
      </c>
      <c r="Y518" s="5">
        <v>3.5999999999999999E-3</v>
      </c>
      <c r="Z518" s="5">
        <v>3.0000000000000001E-3</v>
      </c>
      <c r="AA518" s="5">
        <v>1.6299999999999999E-2</v>
      </c>
      <c r="AB518" s="5">
        <v>5.9999999999999995E-4</v>
      </c>
      <c r="AC518" s="5">
        <v>0</v>
      </c>
      <c r="AD518" s="5">
        <v>3.8199999999999998E-2</v>
      </c>
      <c r="AE518" s="5">
        <v>0</v>
      </c>
      <c r="AF518" s="5">
        <v>0.12189999999999999</v>
      </c>
      <c r="AG518" s="5">
        <v>5.8999999999999999E-3</v>
      </c>
      <c r="AH518" s="6" t="s">
        <v>36</v>
      </c>
      <c r="AI518" s="7" t="s">
        <v>277</v>
      </c>
      <c r="AJ518" s="7" t="s">
        <v>450</v>
      </c>
      <c r="AK518" s="24">
        <f>(AB518*Sheet1!$AB$1+W518*Sheet1!$W$1+T518*Sheet1!$T$1+Q518*Sheet1!$Q$1+AE518*Sheet1!$AE$1+Y518*Sheet1!$Y$1+S518*Sheet1!$S$1)*D518</f>
        <v>-1.4925543060000002</v>
      </c>
      <c r="AL518" s="24">
        <f>(X518*Sheet1!$X$1+Z518*Sheet1!$Z$1)*D518</f>
        <v>-6.7858800000000011E-3</v>
      </c>
      <c r="AM518" s="24">
        <f>(AF518*Sheet1!$AF$1+AD518*Sheet1!$AD$1+AC518*Sheet1!$AC$1+AA518*Sheet1!$AA$1+V518*Sheet1!$V$1+U518*Sheet1!$U$1+R518*Sheet1!$R$1)*D518</f>
        <v>-0.38283673000000001</v>
      </c>
      <c r="AN518" s="29" t="s">
        <v>2241</v>
      </c>
      <c r="AO518" s="19">
        <v>6064</v>
      </c>
      <c r="AP518" s="30" t="s">
        <v>11</v>
      </c>
      <c r="AQ518" s="30" t="s">
        <v>6</v>
      </c>
    </row>
    <row r="519" spans="1:43" ht="15.75" customHeight="1">
      <c r="A519" s="5">
        <v>3030</v>
      </c>
      <c r="B519" s="5">
        <v>1117978464</v>
      </c>
      <c r="C519" s="5" t="s">
        <v>378</v>
      </c>
      <c r="D519" s="5">
        <f>(H519*Sheet1!$H$1+I519*Sheet1!$I$1+J519*Sheet1!$J$1+K519*Sheet1!$K$1+L519*Sheet1!$L$1+M519*Sheet1!$M$1+N519*Sheet1!$N$1+O519*Sheet1!$O$1)</f>
        <v>0</v>
      </c>
      <c r="E519" s="5">
        <f>(Q519*Sheet1!$Q$1+R519*Sheet1!$R$1+S519*Sheet1!$S$1+T519*Sheet1!$T$1+U519*Sheet1!$U$1+V519*Sheet1!$V$1+W519*Sheet1!$W$1+X519*Sheet1!$X$1+Y519*Sheet1!$Y$1+Z519*Sheet1!$Z$1+AA519*Sheet1!$AA$1+AB519*Sheet1!$AB$1+AC519*Sheet1!$AC$1+AD519*Sheet1!$AD$1+AE519*Sheet1!$AE$1+AF519*Sheet1!$AF$1)</f>
        <v>0</v>
      </c>
      <c r="F519" s="5">
        <f t="shared" si="8"/>
        <v>0</v>
      </c>
      <c r="G519" s="5"/>
      <c r="AG519" s="5">
        <v>0</v>
      </c>
      <c r="AH519" s="8">
        <v>0</v>
      </c>
      <c r="AI519" s="9"/>
      <c r="AJ519" s="9"/>
      <c r="AK519" s="24">
        <f>(AB519*Sheet1!$AB$1+W519*Sheet1!$W$1+T519*Sheet1!$T$1+Q519*Sheet1!$Q$1+AE519*Sheet1!$AE$1+Y519*Sheet1!$Y$1+S519*Sheet1!$S$1)*D519</f>
        <v>0</v>
      </c>
      <c r="AL519" s="24">
        <f>(X519*Sheet1!$X$1+Z519*Sheet1!$Z$1)*D519</f>
        <v>0</v>
      </c>
      <c r="AM519" s="24">
        <f>(AF519*Sheet1!$AF$1+AD519*Sheet1!$AD$1+AC519*Sheet1!$AC$1+AA519*Sheet1!$AA$1+V519*Sheet1!$V$1+U519*Sheet1!$U$1+R519*Sheet1!$R$1)*D519</f>
        <v>0</v>
      </c>
      <c r="AN519" s="29" t="s">
        <v>2243</v>
      </c>
      <c r="AO519" s="19">
        <v>6066</v>
      </c>
      <c r="AP519" s="31"/>
      <c r="AQ519" s="31"/>
    </row>
    <row r="520" spans="1:43" ht="15.75" customHeight="1">
      <c r="A520" s="5">
        <v>3044</v>
      </c>
      <c r="B520" s="5">
        <v>1054015602</v>
      </c>
      <c r="C520" s="5" t="s">
        <v>378</v>
      </c>
      <c r="D520" s="5">
        <f>(H520*Sheet1!$H$1+I520*Sheet1!$I$1+J520*Sheet1!$J$1+K520*Sheet1!$K$1+L520*Sheet1!$L$1+M520*Sheet1!$M$1+N520*Sheet1!$N$1+O520*Sheet1!$O$1)</f>
        <v>-0.38782000000000005</v>
      </c>
      <c r="E520" s="5">
        <f>(Q520*Sheet1!$Q$1+R520*Sheet1!$R$1+S520*Sheet1!$S$1+T520*Sheet1!$T$1+U520*Sheet1!$U$1+V520*Sheet1!$V$1+W520*Sheet1!$W$1+X520*Sheet1!$X$1+Y520*Sheet1!$Y$1+Z520*Sheet1!$Z$1+AA520*Sheet1!$AA$1+AB520*Sheet1!$AB$1+AC520*Sheet1!$AC$1+AD520*Sheet1!$AD$1+AE520*Sheet1!$AE$1+AF520*Sheet1!$AF$1)</f>
        <v>2.0779999999999998</v>
      </c>
      <c r="F520" s="5">
        <f t="shared" si="8"/>
        <v>-0.16311212790400004</v>
      </c>
      <c r="G520" s="5"/>
      <c r="H520" s="5">
        <v>2.0999999999999999E-3</v>
      </c>
      <c r="I520" s="5">
        <v>1.8100000000000002E-2</v>
      </c>
      <c r="J520" s="5">
        <v>0</v>
      </c>
      <c r="K520" s="5">
        <v>0.96619999999999995</v>
      </c>
      <c r="L520" s="5">
        <v>0</v>
      </c>
      <c r="M520" s="5">
        <v>1.14E-2</v>
      </c>
      <c r="N520" s="5">
        <v>5.0000000000000001E-4</v>
      </c>
      <c r="O520" s="5">
        <v>2.0000000000000001E-4</v>
      </c>
      <c r="P520" s="5"/>
      <c r="Q520" s="5">
        <v>0</v>
      </c>
      <c r="R520" s="5">
        <v>5.9999999999999995E-4</v>
      </c>
      <c r="S520" s="5">
        <v>1E-4</v>
      </c>
      <c r="T520" s="5">
        <v>0</v>
      </c>
      <c r="U520" s="5">
        <v>2.4E-2</v>
      </c>
      <c r="V520" s="5">
        <v>0.99990000000000001</v>
      </c>
      <c r="W520" s="5">
        <v>0</v>
      </c>
      <c r="X520" s="5">
        <v>0</v>
      </c>
      <c r="Y520" s="5">
        <v>0</v>
      </c>
      <c r="Z520" s="5">
        <v>2.9999999999999997E-4</v>
      </c>
      <c r="AA520" s="5">
        <v>1.8E-3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6.7000000000000002E-3</v>
      </c>
      <c r="AH520" s="6" t="s">
        <v>151</v>
      </c>
      <c r="AI520" s="7"/>
      <c r="AJ520" s="7"/>
      <c r="AK520" s="24">
        <f>(AB520*Sheet1!$AB$1+W520*Sheet1!$W$1+T520*Sheet1!$T$1+Q520*Sheet1!$Q$1+AE520*Sheet1!$AE$1+Y520*Sheet1!$Y$1+S520*Sheet1!$S$1)*D520</f>
        <v>-7.7564000000000018E-5</v>
      </c>
      <c r="AL520" s="24">
        <f>(X520*Sheet1!$X$1+Z520*Sheet1!$Z$1)*D520</f>
        <v>-4.65384E-4</v>
      </c>
      <c r="AM520" s="24">
        <f>(AF520*Sheet1!$AF$1+AD520*Sheet1!$AD$1+AC520*Sheet1!$AC$1+AA520*Sheet1!$AA$1+V520*Sheet1!$V$1+U520*Sheet1!$U$1+R520*Sheet1!$R$1)*D520</f>
        <v>-0.80534701200000014</v>
      </c>
      <c r="AN520" s="29" t="s">
        <v>2228</v>
      </c>
      <c r="AO520" s="19">
        <v>6001</v>
      </c>
      <c r="AP520" s="30" t="s">
        <v>16</v>
      </c>
      <c r="AQ520" s="30" t="s">
        <v>6</v>
      </c>
    </row>
    <row r="521" spans="1:43" ht="15.75" customHeight="1">
      <c r="A521" s="5">
        <v>3058</v>
      </c>
      <c r="B521" s="5">
        <v>1098004530</v>
      </c>
      <c r="C521" s="5" t="s">
        <v>378</v>
      </c>
      <c r="D521" s="5">
        <f>(H521*Sheet1!$H$1+I521*Sheet1!$I$1+J521*Sheet1!$J$1+K521*Sheet1!$K$1+L521*Sheet1!$L$1+M521*Sheet1!$M$1+N521*Sheet1!$N$1+O521*Sheet1!$O$1)</f>
        <v>-0.50485000000000002</v>
      </c>
      <c r="E521" s="5">
        <f>(Q521*Sheet1!$Q$1+R521*Sheet1!$R$1+S521*Sheet1!$S$1+T521*Sheet1!$T$1+U521*Sheet1!$U$1+V521*Sheet1!$V$1+W521*Sheet1!$W$1+X521*Sheet1!$X$1+Y521*Sheet1!$Y$1+Z521*Sheet1!$Z$1+AA521*Sheet1!$AA$1+AB521*Sheet1!$AB$1+AC521*Sheet1!$AC$1+AD521*Sheet1!$AD$1+AE521*Sheet1!$AE$1+AF521*Sheet1!$AF$1)</f>
        <v>3.5528</v>
      </c>
      <c r="F521" s="5">
        <f t="shared" si="8"/>
        <v>-0.34939933438400006</v>
      </c>
      <c r="G521" s="5"/>
      <c r="H521" s="5">
        <v>1E-4</v>
      </c>
      <c r="I521" s="5">
        <v>8.3599999999999994E-2</v>
      </c>
      <c r="J521" s="5">
        <v>1E-4</v>
      </c>
      <c r="K521" s="5">
        <v>0.47660000000000002</v>
      </c>
      <c r="L521" s="5">
        <v>1E-4</v>
      </c>
      <c r="M521" s="5">
        <v>0.34960000000000002</v>
      </c>
      <c r="N521" s="5">
        <v>2.0000000000000001E-4</v>
      </c>
      <c r="O521" s="5">
        <v>7.9000000000000008E-3</v>
      </c>
      <c r="P521" s="5"/>
      <c r="Q521" s="5">
        <v>7.7600000000000002E-2</v>
      </c>
      <c r="R521" s="5">
        <v>1.21E-2</v>
      </c>
      <c r="S521" s="5">
        <v>4.0000000000000002E-4</v>
      </c>
      <c r="T521" s="5">
        <v>0</v>
      </c>
      <c r="U521" s="5">
        <v>1.66E-2</v>
      </c>
      <c r="V521" s="5">
        <v>0</v>
      </c>
      <c r="W521" s="5">
        <v>0</v>
      </c>
      <c r="X521" s="5">
        <v>0</v>
      </c>
      <c r="Y521" s="5">
        <v>0</v>
      </c>
      <c r="Z521" s="5">
        <v>0.77049999999999996</v>
      </c>
      <c r="AA521" s="5">
        <v>0.08</v>
      </c>
      <c r="AB521" s="5">
        <v>0</v>
      </c>
      <c r="AC521" s="5">
        <v>0</v>
      </c>
      <c r="AD521" s="5">
        <v>8.0000000000000004E-4</v>
      </c>
      <c r="AE521" s="5">
        <v>0</v>
      </c>
      <c r="AF521" s="5">
        <v>0</v>
      </c>
      <c r="AG521" s="5">
        <v>2.7900000000000001E-2</v>
      </c>
      <c r="AH521" s="6" t="s">
        <v>512</v>
      </c>
      <c r="AI521" s="7" t="s">
        <v>53</v>
      </c>
      <c r="AJ521" s="7"/>
      <c r="AK521" s="24">
        <f>(AB521*Sheet1!$AB$1+W521*Sheet1!$W$1+T521*Sheet1!$T$1+Q521*Sheet1!$Q$1+AE521*Sheet1!$AE$1+Y521*Sheet1!$Y$1+S521*Sheet1!$S$1)*D521</f>
        <v>-0.11793296</v>
      </c>
      <c r="AL521" s="24">
        <f>(X521*Sheet1!$X$1+Z521*Sheet1!$Z$1)*D521</f>
        <v>-1.5559476999999999</v>
      </c>
      <c r="AM521" s="24">
        <f>(AF521*Sheet1!$AF$1+AD521*Sheet1!$AD$1+AC521*Sheet1!$AC$1+AA521*Sheet1!$AA$1+V521*Sheet1!$V$1+U521*Sheet1!$U$1+R521*Sheet1!$R$1)*D521</f>
        <v>-0.11975042000000001</v>
      </c>
      <c r="AN521" s="29" t="s">
        <v>2229</v>
      </c>
      <c r="AO521" s="19">
        <v>6009</v>
      </c>
      <c r="AP521" s="30" t="s">
        <v>20</v>
      </c>
      <c r="AQ521" s="30" t="s">
        <v>6</v>
      </c>
    </row>
    <row r="522" spans="1:43" ht="15.75" customHeight="1">
      <c r="A522" s="5">
        <v>3078</v>
      </c>
      <c r="B522" s="5">
        <v>1109858350</v>
      </c>
      <c r="C522" s="5" t="s">
        <v>378</v>
      </c>
      <c r="D522" s="5">
        <f>(H522*Sheet1!$H$1+I522*Sheet1!$I$1+J522*Sheet1!$J$1+K522*Sheet1!$K$1+L522*Sheet1!$L$1+M522*Sheet1!$M$1+N522*Sheet1!$N$1+O522*Sheet1!$O$1)</f>
        <v>-0.40187</v>
      </c>
      <c r="E522" s="5">
        <f>(Q522*Sheet1!$Q$1+R522*Sheet1!$R$1+S522*Sheet1!$S$1+T522*Sheet1!$T$1+U522*Sheet1!$U$1+V522*Sheet1!$V$1+W522*Sheet1!$W$1+X522*Sheet1!$X$1+Y522*Sheet1!$Y$1+Z522*Sheet1!$Z$1+AA522*Sheet1!$AA$1+AB522*Sheet1!$AB$1+AC522*Sheet1!$AC$1+AD522*Sheet1!$AD$1+AE522*Sheet1!$AE$1+AF522*Sheet1!$AF$1)</f>
        <v>3.1574999999999998</v>
      </c>
      <c r="F522" s="5">
        <f t="shared" si="8"/>
        <v>-0.253527124095</v>
      </c>
      <c r="G522" s="5"/>
      <c r="H522" s="5">
        <v>0</v>
      </c>
      <c r="I522" s="5">
        <v>8.9999999999999998E-4</v>
      </c>
      <c r="J522" s="5">
        <v>0</v>
      </c>
      <c r="K522" s="5">
        <v>0.99180000000000001</v>
      </c>
      <c r="L522" s="5">
        <v>0</v>
      </c>
      <c r="M522" s="5">
        <v>5.5999999999999999E-3</v>
      </c>
      <c r="N522" s="5">
        <v>0</v>
      </c>
      <c r="O522" s="5">
        <v>0</v>
      </c>
      <c r="P522" s="5"/>
      <c r="Q522" s="5">
        <v>4.5999999999999999E-3</v>
      </c>
      <c r="R522" s="5">
        <v>1.6500000000000001E-2</v>
      </c>
      <c r="S522" s="5">
        <v>0.75419999999999998</v>
      </c>
      <c r="T522" s="5">
        <v>0</v>
      </c>
      <c r="U522" s="5">
        <v>2.4199999999999999E-2</v>
      </c>
      <c r="V522" s="5">
        <v>0.60140000000000005</v>
      </c>
      <c r="W522" s="5">
        <v>0</v>
      </c>
      <c r="X522" s="5">
        <v>0</v>
      </c>
      <c r="Y522" s="5">
        <v>3.0000000000000001E-3</v>
      </c>
      <c r="Z522" s="5">
        <v>1.06E-2</v>
      </c>
      <c r="AA522" s="5">
        <v>1.03E-2</v>
      </c>
      <c r="AB522" s="5">
        <v>0</v>
      </c>
      <c r="AC522" s="5">
        <v>6.4000000000000001E-2</v>
      </c>
      <c r="AD522" s="5">
        <v>4.0000000000000002E-4</v>
      </c>
      <c r="AE522" s="5">
        <v>0</v>
      </c>
      <c r="AF522" s="5">
        <v>1E-4</v>
      </c>
      <c r="AG522" s="5">
        <v>2.9999999999999997E-4</v>
      </c>
      <c r="AH522" s="6" t="s">
        <v>127</v>
      </c>
      <c r="AI522" s="7" t="s">
        <v>62</v>
      </c>
      <c r="AJ522" s="7"/>
      <c r="AK522" s="24">
        <f>(AB522*Sheet1!$AB$1+W522*Sheet1!$W$1+T522*Sheet1!$T$1+Q522*Sheet1!$Q$1+AE522*Sheet1!$AE$1+Y522*Sheet1!$Y$1+S522*Sheet1!$S$1)*D522</f>
        <v>-0.61413773400000005</v>
      </c>
      <c r="AL522" s="24">
        <f>(X522*Sheet1!$X$1+Z522*Sheet1!$Z$1)*D522</f>
        <v>-1.7039288E-2</v>
      </c>
      <c r="AM522" s="24">
        <f>(AF522*Sheet1!$AF$1+AD522*Sheet1!$AD$1+AC522*Sheet1!$AC$1+AA522*Sheet1!$AA$1+V522*Sheet1!$V$1+U522*Sheet1!$U$1+R522*Sheet1!$R$1)*D522</f>
        <v>-0.63772750300000003</v>
      </c>
      <c r="AN522" s="29" t="s">
        <v>2231</v>
      </c>
      <c r="AO522" s="19">
        <v>6013</v>
      </c>
      <c r="AP522" s="30" t="s">
        <v>2260</v>
      </c>
      <c r="AQ522" s="30" t="s">
        <v>6</v>
      </c>
    </row>
    <row r="523" spans="1:43" ht="15.75" customHeight="1">
      <c r="A523" s="5">
        <v>3109</v>
      </c>
      <c r="B523" s="5">
        <v>1000209361</v>
      </c>
      <c r="C523" s="5" t="s">
        <v>378</v>
      </c>
      <c r="D523" s="5">
        <f>(H523*Sheet1!$H$1+I523*Sheet1!$I$1+J523*Sheet1!$J$1+K523*Sheet1!$K$1+L523*Sheet1!$L$1+M523*Sheet1!$M$1+N523*Sheet1!$N$1+O523*Sheet1!$O$1)</f>
        <v>-0.71665999999999996</v>
      </c>
      <c r="E523" s="5">
        <f>(Q523*Sheet1!$Q$1+R523*Sheet1!$R$1+S523*Sheet1!$S$1+T523*Sheet1!$T$1+U523*Sheet1!$U$1+V523*Sheet1!$V$1+W523*Sheet1!$W$1+X523*Sheet1!$X$1+Y523*Sheet1!$Y$1+Z523*Sheet1!$Z$1+AA523*Sheet1!$AA$1+AB523*Sheet1!$AB$1+AC523*Sheet1!$AC$1+AD523*Sheet1!$AD$1+AE523*Sheet1!$AE$1+AF523*Sheet1!$AF$1)</f>
        <v>2.9964</v>
      </c>
      <c r="F523" s="5">
        <f t="shared" si="8"/>
        <v>-0.42625890476399997</v>
      </c>
      <c r="G523" s="5"/>
      <c r="H523" s="5">
        <v>0</v>
      </c>
      <c r="I523" s="5">
        <v>3.2000000000000002E-3</v>
      </c>
      <c r="J523" s="5">
        <v>0</v>
      </c>
      <c r="K523" s="5">
        <v>0.4481</v>
      </c>
      <c r="L523" s="5">
        <v>0</v>
      </c>
      <c r="M523" s="5">
        <v>0.53869999999999996</v>
      </c>
      <c r="N523" s="5">
        <v>0</v>
      </c>
      <c r="O523" s="5">
        <v>4.0000000000000002E-4</v>
      </c>
      <c r="P523" s="5"/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0.99880000000000002</v>
      </c>
      <c r="AG523" s="5">
        <v>1.1000000000000001E-3</v>
      </c>
      <c r="AH523" s="6" t="s">
        <v>345</v>
      </c>
      <c r="AI523" s="7" t="s">
        <v>185</v>
      </c>
      <c r="AJ523" s="7"/>
      <c r="AK523" s="24">
        <f>(AB523*Sheet1!$AB$1+W523*Sheet1!$W$1+T523*Sheet1!$T$1+Q523*Sheet1!$Q$1+AE523*Sheet1!$AE$1+Y523*Sheet1!$Y$1+S523*Sheet1!$S$1)*D523</f>
        <v>0</v>
      </c>
      <c r="AL523" s="24">
        <f>(X523*Sheet1!$X$1+Z523*Sheet1!$Z$1)*D523</f>
        <v>0</v>
      </c>
      <c r="AM523" s="24">
        <f>(AF523*Sheet1!$AF$1+AD523*Sheet1!$AD$1+AC523*Sheet1!$AC$1+AA523*Sheet1!$AA$1+V523*Sheet1!$V$1+U523*Sheet1!$U$1+R523*Sheet1!$R$1)*D523</f>
        <v>-2.147400024</v>
      </c>
      <c r="AN523" s="29" t="s">
        <v>2232</v>
      </c>
      <c r="AO523" s="19">
        <v>6031</v>
      </c>
      <c r="AP523" s="30" t="s">
        <v>26</v>
      </c>
      <c r="AQ523" s="30" t="s">
        <v>2246</v>
      </c>
    </row>
    <row r="524" spans="1:43" ht="15.75" customHeight="1">
      <c r="A524" s="5">
        <v>3124</v>
      </c>
      <c r="B524" s="5">
        <v>1072119922</v>
      </c>
      <c r="C524" s="5" t="s">
        <v>378</v>
      </c>
      <c r="D524" s="5">
        <f>(H524*Sheet1!$H$1+I524*Sheet1!$I$1+J524*Sheet1!$J$1+K524*Sheet1!$K$1+L524*Sheet1!$L$1+M524*Sheet1!$M$1+N524*Sheet1!$N$1+O524*Sheet1!$O$1)</f>
        <v>0.41833999999999993</v>
      </c>
      <c r="E524" s="5">
        <f>(Q524*Sheet1!$Q$1+R524*Sheet1!$R$1+S524*Sheet1!$S$1+T524*Sheet1!$T$1+U524*Sheet1!$U$1+V524*Sheet1!$V$1+W524*Sheet1!$W$1+X524*Sheet1!$X$1+Y524*Sheet1!$Y$1+Z524*Sheet1!$Z$1+AA524*Sheet1!$AA$1+AB524*Sheet1!$AB$1+AC524*Sheet1!$AC$1+AD524*Sheet1!$AD$1+AE524*Sheet1!$AE$1+AF524*Sheet1!$AF$1)</f>
        <v>2.1680000000000001</v>
      </c>
      <c r="F524" s="5">
        <f t="shared" si="8"/>
        <v>0.28687180225599995</v>
      </c>
      <c r="G524" s="5"/>
      <c r="H524" s="5">
        <v>1.4E-3</v>
      </c>
      <c r="I524" s="5">
        <v>0.90449999999999997</v>
      </c>
      <c r="J524" s="5">
        <v>5.0000000000000001E-4</v>
      </c>
      <c r="K524" s="5">
        <v>5.8900000000000001E-2</v>
      </c>
      <c r="L524" s="5">
        <v>0</v>
      </c>
      <c r="M524" s="5">
        <v>8.2000000000000007E-3</v>
      </c>
      <c r="N524" s="5">
        <v>5.0000000000000001E-4</v>
      </c>
      <c r="O524" s="5">
        <v>3.5999999999999999E-3</v>
      </c>
      <c r="P524" s="5"/>
      <c r="Q524" s="5">
        <v>0.1225</v>
      </c>
      <c r="R524" s="5">
        <v>6.4000000000000003E-3</v>
      </c>
      <c r="S524" s="5">
        <v>6.5100000000000005E-2</v>
      </c>
      <c r="T524" s="5">
        <v>8.9999999999999998E-4</v>
      </c>
      <c r="U524" s="5">
        <v>6.4000000000000001E-2</v>
      </c>
      <c r="V524" s="5">
        <v>2.9999999999999997E-4</v>
      </c>
      <c r="W524" s="5">
        <v>0</v>
      </c>
      <c r="X524" s="5">
        <v>0</v>
      </c>
      <c r="Y524" s="5">
        <v>4.0000000000000002E-4</v>
      </c>
      <c r="Z524" s="5">
        <v>0.2928</v>
      </c>
      <c r="AA524" s="5">
        <v>0.12570000000000001</v>
      </c>
      <c r="AB524" s="5">
        <v>2.9999999999999997E-4</v>
      </c>
      <c r="AC524" s="5">
        <v>0</v>
      </c>
      <c r="AD524" s="5">
        <v>9.7000000000000003E-3</v>
      </c>
      <c r="AE524" s="5">
        <v>0</v>
      </c>
      <c r="AF524" s="5">
        <v>0</v>
      </c>
      <c r="AG524" s="5">
        <v>0.30209999999999998</v>
      </c>
      <c r="AH524" s="6" t="s">
        <v>513</v>
      </c>
      <c r="AI524" s="7" t="s">
        <v>62</v>
      </c>
      <c r="AJ524" s="7"/>
      <c r="AK524" s="24">
        <f>(AB524*Sheet1!$AB$1+W524*Sheet1!$W$1+T524*Sheet1!$T$1+Q524*Sheet1!$Q$1+AE524*Sheet1!$AE$1+Y524*Sheet1!$Y$1+S524*Sheet1!$S$1)*D524</f>
        <v>0.20967200799999997</v>
      </c>
      <c r="AL524" s="24">
        <f>(X524*Sheet1!$X$1+Z524*Sheet1!$Z$1)*D524</f>
        <v>0.48995980799999994</v>
      </c>
      <c r="AM524" s="24">
        <f>(AF524*Sheet1!$AF$1+AD524*Sheet1!$AD$1+AC524*Sheet1!$AC$1+AA524*Sheet1!$AA$1+V524*Sheet1!$V$1+U524*Sheet1!$U$1+R524*Sheet1!$R$1)*D524</f>
        <v>0.20732930399999996</v>
      </c>
      <c r="AN524" s="29" t="s">
        <v>2233</v>
      </c>
      <c r="AO524" s="19">
        <v>6033</v>
      </c>
      <c r="AP524" s="30" t="s">
        <v>20</v>
      </c>
      <c r="AQ524" s="30" t="s">
        <v>4</v>
      </c>
    </row>
    <row r="525" spans="1:43" ht="15.75" customHeight="1">
      <c r="A525" s="5">
        <v>3190</v>
      </c>
      <c r="B525" s="5">
        <v>1097218468</v>
      </c>
      <c r="C525" s="5" t="s">
        <v>378</v>
      </c>
      <c r="D525" s="5">
        <f>(H525*Sheet1!$H$1+I525*Sheet1!$I$1+J525*Sheet1!$J$1+K525*Sheet1!$K$1+L525*Sheet1!$L$1+M525*Sheet1!$M$1+N525*Sheet1!$N$1+O525*Sheet1!$O$1)</f>
        <v>0.40961999999999998</v>
      </c>
      <c r="E525" s="5">
        <f>(Q525*Sheet1!$Q$1+R525*Sheet1!$R$1+S525*Sheet1!$S$1+T525*Sheet1!$T$1+U525*Sheet1!$U$1+V525*Sheet1!$V$1+W525*Sheet1!$W$1+X525*Sheet1!$X$1+Y525*Sheet1!$Y$1+Z525*Sheet1!$Z$1+AA525*Sheet1!$AA$1+AB525*Sheet1!$AB$1+AC525*Sheet1!$AC$1+AD525*Sheet1!$AD$1+AE525*Sheet1!$AE$1+AF525*Sheet1!$AF$1)</f>
        <v>3.6848999999999998</v>
      </c>
      <c r="F525" s="5">
        <f t="shared" si="8"/>
        <v>0.44663404557419994</v>
      </c>
      <c r="G525" s="5"/>
      <c r="H525" s="5">
        <v>5.0000000000000001E-4</v>
      </c>
      <c r="I525" s="5">
        <v>0.8619</v>
      </c>
      <c r="J525" s="5">
        <v>0</v>
      </c>
      <c r="K525" s="5">
        <v>3.4200000000000001E-2</v>
      </c>
      <c r="L525" s="5">
        <v>0</v>
      </c>
      <c r="M525" s="5">
        <v>8.0000000000000002E-3</v>
      </c>
      <c r="N525" s="5">
        <v>0</v>
      </c>
      <c r="O525" s="5">
        <v>0</v>
      </c>
      <c r="P525" s="5"/>
      <c r="Q525" s="5">
        <v>0.69369999999999998</v>
      </c>
      <c r="R525" s="5">
        <v>5.0000000000000001E-4</v>
      </c>
      <c r="S525" s="5">
        <v>0.01</v>
      </c>
      <c r="T525" s="5">
        <v>4.8099999999999997E-2</v>
      </c>
      <c r="U525" s="5">
        <v>3.6400000000000002E-2</v>
      </c>
      <c r="V525" s="5">
        <v>0</v>
      </c>
      <c r="W525" s="5">
        <v>0</v>
      </c>
      <c r="X525" s="5">
        <v>0</v>
      </c>
      <c r="Y525" s="5">
        <v>3.2099999999999997E-2</v>
      </c>
      <c r="Z525" s="5">
        <v>0.30780000000000002</v>
      </c>
      <c r="AA525" s="5">
        <v>3.9800000000000002E-2</v>
      </c>
      <c r="AB525" s="5">
        <v>4.0000000000000002E-4</v>
      </c>
      <c r="AC525" s="5">
        <v>0</v>
      </c>
      <c r="AD525" s="5">
        <v>2.9999999999999997E-4</v>
      </c>
      <c r="AE525" s="5">
        <v>0</v>
      </c>
      <c r="AF525" s="5">
        <v>0</v>
      </c>
      <c r="AG525" s="5">
        <v>0.28749999999999998</v>
      </c>
      <c r="AH525" s="6" t="s">
        <v>514</v>
      </c>
      <c r="AI525" s="7" t="s">
        <v>515</v>
      </c>
      <c r="AJ525" s="7"/>
      <c r="AK525" s="24">
        <f>(AB525*Sheet1!$AB$1+W525*Sheet1!$W$1+T525*Sheet1!$T$1+Q525*Sheet1!$Q$1+AE525*Sheet1!$AE$1+Y525*Sheet1!$Y$1+S525*Sheet1!$S$1)*D525</f>
        <v>0.92684717400000005</v>
      </c>
      <c r="AL525" s="24">
        <f>(X525*Sheet1!$X$1+Z525*Sheet1!$Z$1)*D525</f>
        <v>0.50432414400000003</v>
      </c>
      <c r="AM525" s="24">
        <f>(AF525*Sheet1!$AF$1+AD525*Sheet1!$AD$1+AC525*Sheet1!$AC$1+AA525*Sheet1!$AA$1+V525*Sheet1!$V$1+U525*Sheet1!$U$1+R525*Sheet1!$R$1)*D525</f>
        <v>7.8237420000000002E-2</v>
      </c>
      <c r="AN525" s="29" t="s">
        <v>2234</v>
      </c>
      <c r="AO525" s="19">
        <v>6043</v>
      </c>
      <c r="AP525" s="30" t="s">
        <v>11</v>
      </c>
      <c r="AQ525" s="30" t="s">
        <v>4</v>
      </c>
    </row>
    <row r="526" spans="1:43" ht="15.75" customHeight="1">
      <c r="A526" s="5">
        <v>3227</v>
      </c>
      <c r="B526" s="5">
        <v>1033452569</v>
      </c>
      <c r="C526" s="5" t="s">
        <v>378</v>
      </c>
      <c r="D526" s="5">
        <f>(H526*Sheet1!$H$1+I526*Sheet1!$I$1+J526*Sheet1!$J$1+K526*Sheet1!$K$1+L526*Sheet1!$L$1+M526*Sheet1!$M$1+N526*Sheet1!$N$1+O526*Sheet1!$O$1)</f>
        <v>0.14518</v>
      </c>
      <c r="E526" s="5">
        <f>(Q526*Sheet1!$Q$1+R526*Sheet1!$R$1+S526*Sheet1!$S$1+T526*Sheet1!$T$1+U526*Sheet1!$U$1+V526*Sheet1!$V$1+W526*Sheet1!$W$1+X526*Sheet1!$X$1+Y526*Sheet1!$Y$1+Z526*Sheet1!$Z$1+AA526*Sheet1!$AA$1+AB526*Sheet1!$AB$1+AC526*Sheet1!$AC$1+AD526*Sheet1!$AD$1+AE526*Sheet1!$AE$1+AF526*Sheet1!$AF$1)</f>
        <v>2.2988</v>
      </c>
      <c r="F526" s="5">
        <f t="shared" si="8"/>
        <v>4.7090683522399993E-2</v>
      </c>
      <c r="G526" s="5"/>
      <c r="H526" s="5">
        <v>2.0000000000000001E-4</v>
      </c>
      <c r="I526" s="5">
        <v>0.38519999999999999</v>
      </c>
      <c r="J526" s="5">
        <v>0</v>
      </c>
      <c r="K526" s="5">
        <v>6.4999999999999997E-3</v>
      </c>
      <c r="L526" s="5">
        <v>0</v>
      </c>
      <c r="M526" s="5">
        <v>2.0000000000000001E-4</v>
      </c>
      <c r="N526" s="5">
        <v>1.8E-3</v>
      </c>
      <c r="O526" s="5">
        <v>5.4600000000000003E-2</v>
      </c>
      <c r="P526" s="5"/>
      <c r="Q526" s="5">
        <v>4.5499999999999999E-2</v>
      </c>
      <c r="R526" s="5">
        <v>6.0000000000000001E-3</v>
      </c>
      <c r="S526" s="5">
        <v>0.93159999999999998</v>
      </c>
      <c r="T526" s="5">
        <v>0</v>
      </c>
      <c r="U526" s="5">
        <v>6.1000000000000004E-3</v>
      </c>
      <c r="V526" s="5">
        <v>0</v>
      </c>
      <c r="W526" s="5">
        <v>0</v>
      </c>
      <c r="X526" s="5">
        <v>0</v>
      </c>
      <c r="Y526" s="5">
        <v>1.5900000000000001E-2</v>
      </c>
      <c r="Z526" s="5">
        <v>0.05</v>
      </c>
      <c r="AA526" s="5">
        <v>8.9999999999999993E-3</v>
      </c>
      <c r="AB526" s="5">
        <v>0</v>
      </c>
      <c r="AC526" s="5">
        <v>0</v>
      </c>
      <c r="AD526" s="5">
        <v>4.5999999999999999E-3</v>
      </c>
      <c r="AE526" s="5">
        <v>0</v>
      </c>
      <c r="AF526" s="5">
        <v>2.0000000000000001E-4</v>
      </c>
      <c r="AG526" s="5">
        <v>0.1285</v>
      </c>
      <c r="AH526" s="6" t="s">
        <v>516</v>
      </c>
      <c r="AI526" s="7"/>
      <c r="AJ526" s="7"/>
      <c r="AK526" s="24">
        <f>(AB526*Sheet1!$AB$1+W526*Sheet1!$W$1+T526*Sheet1!$T$1+Q526*Sheet1!$Q$1+AE526*Sheet1!$AE$1+Y526*Sheet1!$Y$1+S526*Sheet1!$S$1)*D526</f>
        <v>0.29493316999999997</v>
      </c>
      <c r="AL526" s="24">
        <f>(X526*Sheet1!$X$1+Z526*Sheet1!$Z$1)*D526</f>
        <v>2.9036000000000003E-2</v>
      </c>
      <c r="AM526" s="24">
        <f>(AF526*Sheet1!$AF$1+AD526*Sheet1!$AD$1+AC526*Sheet1!$AC$1+AA526*Sheet1!$AA$1+V526*Sheet1!$V$1+U526*Sheet1!$U$1+R526*Sheet1!$R$1)*D526</f>
        <v>9.7706140000000004E-3</v>
      </c>
      <c r="AN526" s="29" t="s">
        <v>2235</v>
      </c>
      <c r="AO526" s="19">
        <v>6050</v>
      </c>
      <c r="AP526" s="30" t="s">
        <v>13</v>
      </c>
      <c r="AQ526" s="30" t="s">
        <v>4</v>
      </c>
    </row>
    <row r="527" spans="1:43" ht="15.75" customHeight="1">
      <c r="A527" s="5">
        <v>3244</v>
      </c>
      <c r="B527" s="5">
        <v>1090369008</v>
      </c>
      <c r="C527" s="5" t="s">
        <v>378</v>
      </c>
      <c r="D527" s="5">
        <f>(H527*Sheet1!$H$1+I527*Sheet1!$I$1+J527*Sheet1!$J$1+K527*Sheet1!$K$1+L527*Sheet1!$L$1+M527*Sheet1!$M$1+N527*Sheet1!$N$1+O527*Sheet1!$O$1)</f>
        <v>0</v>
      </c>
      <c r="E527" s="5">
        <f>(Q527*Sheet1!$Q$1+R527*Sheet1!$R$1+S527*Sheet1!$S$1+T527*Sheet1!$T$1+U527*Sheet1!$U$1+V527*Sheet1!$V$1+W527*Sheet1!$W$1+X527*Sheet1!$X$1+Y527*Sheet1!$Y$1+Z527*Sheet1!$Z$1+AA527*Sheet1!$AA$1+AB527*Sheet1!$AB$1+AC527*Sheet1!$AC$1+AD527*Sheet1!$AD$1+AE527*Sheet1!$AE$1+AF527*Sheet1!$AF$1)</f>
        <v>0</v>
      </c>
      <c r="F527" s="5">
        <f t="shared" si="8"/>
        <v>0</v>
      </c>
      <c r="G527" s="5"/>
      <c r="AG527" s="5">
        <v>0</v>
      </c>
      <c r="AH527" s="8">
        <v>0</v>
      </c>
      <c r="AI527" s="9" t="s">
        <v>62</v>
      </c>
      <c r="AJ527" s="9"/>
      <c r="AK527" s="24">
        <f>(AB527*Sheet1!$AB$1+W527*Sheet1!$W$1+T527*Sheet1!$T$1+Q527*Sheet1!$Q$1+AE527*Sheet1!$AE$1+Y527*Sheet1!$Y$1+S527*Sheet1!$S$1)*D527</f>
        <v>0</v>
      </c>
      <c r="AL527" s="24">
        <f>(X527*Sheet1!$X$1+Z527*Sheet1!$Z$1)*D527</f>
        <v>0</v>
      </c>
      <c r="AM527" s="24">
        <f>(AF527*Sheet1!$AF$1+AD527*Sheet1!$AD$1+AC527*Sheet1!$AC$1+AA527*Sheet1!$AA$1+V527*Sheet1!$V$1+U527*Sheet1!$U$1+R527*Sheet1!$R$1)*D527</f>
        <v>0</v>
      </c>
      <c r="AN527" s="29" t="s">
        <v>2236</v>
      </c>
      <c r="AO527" s="19">
        <v>6057</v>
      </c>
      <c r="AP527" s="31"/>
      <c r="AQ527" s="31"/>
    </row>
    <row r="528" spans="1:43" ht="15.75" customHeight="1">
      <c r="A528" s="5">
        <v>3251</v>
      </c>
      <c r="B528" s="5">
        <v>1067029555</v>
      </c>
      <c r="C528" s="5" t="s">
        <v>378</v>
      </c>
      <c r="D528" s="5">
        <f>(H528*Sheet1!$H$1+I528*Sheet1!$I$1+J528*Sheet1!$J$1+K528*Sheet1!$K$1+L528*Sheet1!$L$1+M528*Sheet1!$M$1+N528*Sheet1!$N$1+O528*Sheet1!$O$1)</f>
        <v>-0.41145999999999994</v>
      </c>
      <c r="E528" s="5">
        <f>(Q528*Sheet1!$Q$1+R528*Sheet1!$R$1+S528*Sheet1!$S$1+T528*Sheet1!$T$1+U528*Sheet1!$U$1+V528*Sheet1!$V$1+W528*Sheet1!$W$1+X528*Sheet1!$X$1+Y528*Sheet1!$Y$1+Z528*Sheet1!$Z$1+AA528*Sheet1!$AA$1+AB528*Sheet1!$AB$1+AC528*Sheet1!$AC$1+AD528*Sheet1!$AD$1+AE528*Sheet1!$AE$1+AF528*Sheet1!$AF$1)</f>
        <v>1.9867999999999999</v>
      </c>
      <c r="F528" s="5">
        <f t="shared" si="8"/>
        <v>-0.16300725236319996</v>
      </c>
      <c r="G528" s="5"/>
      <c r="H528" s="5">
        <v>0</v>
      </c>
      <c r="I528" s="5">
        <v>4.5999999999999999E-3</v>
      </c>
      <c r="J528" s="5">
        <v>0</v>
      </c>
      <c r="K528" s="5">
        <v>0.95909999999999995</v>
      </c>
      <c r="L528" s="5">
        <v>0</v>
      </c>
      <c r="M528" s="5">
        <v>0.03</v>
      </c>
      <c r="N528" s="5">
        <v>2.0000000000000001E-4</v>
      </c>
      <c r="O528" s="5">
        <v>0</v>
      </c>
      <c r="P528" s="5"/>
      <c r="Q528" s="5">
        <v>0</v>
      </c>
      <c r="R528" s="5">
        <v>1.21E-2</v>
      </c>
      <c r="S528" s="5">
        <v>2.5999999999999999E-3</v>
      </c>
      <c r="T528" s="5">
        <v>0</v>
      </c>
      <c r="U528" s="5">
        <v>1E-3</v>
      </c>
      <c r="V528" s="5">
        <v>0.97399999999999998</v>
      </c>
      <c r="W528" s="5">
        <v>0</v>
      </c>
      <c r="X528" s="5">
        <v>0</v>
      </c>
      <c r="Y528" s="5">
        <v>0</v>
      </c>
      <c r="Z528" s="5">
        <v>0</v>
      </c>
      <c r="AA528" s="5">
        <v>8.9999999999999998E-4</v>
      </c>
      <c r="AB528" s="5">
        <v>0</v>
      </c>
      <c r="AC528" s="5">
        <v>0</v>
      </c>
      <c r="AD528" s="5">
        <v>6.9999999999999999E-4</v>
      </c>
      <c r="AE528" s="5">
        <v>0</v>
      </c>
      <c r="AF528" s="5">
        <v>5.9999999999999995E-4</v>
      </c>
      <c r="AG528" s="5">
        <v>1.5E-3</v>
      </c>
      <c r="AH528" s="6" t="s">
        <v>213</v>
      </c>
      <c r="AI528" s="7" t="s">
        <v>517</v>
      </c>
      <c r="AJ528" s="7"/>
      <c r="AK528" s="24">
        <f>(AB528*Sheet1!$AB$1+W528*Sheet1!$W$1+T528*Sheet1!$T$1+Q528*Sheet1!$Q$1+AE528*Sheet1!$AE$1+Y528*Sheet1!$Y$1+S528*Sheet1!$S$1)*D528</f>
        <v>-2.1395919999999996E-3</v>
      </c>
      <c r="AL528" s="24">
        <f>(X528*Sheet1!$X$1+Z528*Sheet1!$Z$1)*D528</f>
        <v>0</v>
      </c>
      <c r="AM528" s="24">
        <f>(AF528*Sheet1!$AF$1+AD528*Sheet1!$AD$1+AC528*Sheet1!$AC$1+AA528*Sheet1!$AA$1+V528*Sheet1!$V$1+U528*Sheet1!$U$1+R528*Sheet1!$R$1)*D528</f>
        <v>-0.81534913599999981</v>
      </c>
      <c r="AN528" s="29" t="s">
        <v>2237</v>
      </c>
      <c r="AO528" s="19">
        <v>6060</v>
      </c>
      <c r="AP528" s="30" t="s">
        <v>16</v>
      </c>
      <c r="AQ528" s="30" t="s">
        <v>6</v>
      </c>
    </row>
    <row r="529" spans="1:43" ht="15.75" customHeight="1">
      <c r="A529" s="5">
        <v>3260</v>
      </c>
      <c r="B529" s="5">
        <v>1110216620</v>
      </c>
      <c r="C529" s="5" t="s">
        <v>378</v>
      </c>
      <c r="D529" s="5">
        <f>(H529*Sheet1!$H$1+I529*Sheet1!$I$1+J529*Sheet1!$J$1+K529*Sheet1!$K$1+L529*Sheet1!$L$1+M529*Sheet1!$M$1+N529*Sheet1!$N$1+O529*Sheet1!$O$1)</f>
        <v>0.43779999999999997</v>
      </c>
      <c r="E529" s="5">
        <f>(Q529*Sheet1!$Q$1+R529*Sheet1!$R$1+S529*Sheet1!$S$1+T529*Sheet1!$T$1+U529*Sheet1!$U$1+V529*Sheet1!$V$1+W529*Sheet1!$W$1+X529*Sheet1!$X$1+Y529*Sheet1!$Y$1+Z529*Sheet1!$Z$1+AA529*Sheet1!$AA$1+AB529*Sheet1!$AB$1+AC529*Sheet1!$AC$1+AD529*Sheet1!$AD$1+AE529*Sheet1!$AE$1+AF529*Sheet1!$AF$1)</f>
        <v>3.3608000000000002</v>
      </c>
      <c r="F529" s="5">
        <f t="shared" si="8"/>
        <v>0.52174363190399997</v>
      </c>
      <c r="G529" s="5"/>
      <c r="H529" s="5">
        <v>5.5399999999999998E-2</v>
      </c>
      <c r="I529" s="5">
        <v>0.86709999999999998</v>
      </c>
      <c r="J529" s="5">
        <v>8.5900000000000004E-2</v>
      </c>
      <c r="K529" s="5">
        <v>7.8799999999999995E-2</v>
      </c>
      <c r="L529" s="5">
        <v>0</v>
      </c>
      <c r="M529" s="5">
        <v>4.1999999999999997E-3</v>
      </c>
      <c r="N529" s="5">
        <v>1E-3</v>
      </c>
      <c r="O529" s="5">
        <v>8.5000000000000006E-3</v>
      </c>
      <c r="P529" s="5"/>
      <c r="Q529" s="5">
        <v>0.15570000000000001</v>
      </c>
      <c r="R529" s="5">
        <v>6.3E-3</v>
      </c>
      <c r="S529" s="5">
        <v>0.1072</v>
      </c>
      <c r="T529" s="5">
        <v>0.115</v>
      </c>
      <c r="U529" s="5">
        <v>0.1182</v>
      </c>
      <c r="V529" s="5">
        <v>1E-4</v>
      </c>
      <c r="W529" s="5">
        <v>0</v>
      </c>
      <c r="X529" s="5">
        <v>2.0000000000000001E-4</v>
      </c>
      <c r="Y529" s="5">
        <v>1E-4</v>
      </c>
      <c r="Z529" s="5">
        <v>0.44679999999999997</v>
      </c>
      <c r="AA529" s="5">
        <v>0.14430000000000001</v>
      </c>
      <c r="AB529" s="5">
        <v>1E-4</v>
      </c>
      <c r="AC529" s="5">
        <v>0</v>
      </c>
      <c r="AD529" s="5">
        <v>1.2999999999999999E-3</v>
      </c>
      <c r="AE529" s="5">
        <v>0</v>
      </c>
      <c r="AF529" s="5">
        <v>0</v>
      </c>
      <c r="AG529" s="5">
        <v>0.33610000000000001</v>
      </c>
      <c r="AH529" s="6" t="s">
        <v>518</v>
      </c>
      <c r="AI529" s="7"/>
      <c r="AJ529" s="7"/>
      <c r="AK529" s="24">
        <f>(AB529*Sheet1!$AB$1+W529*Sheet1!$W$1+T529*Sheet1!$T$1+Q529*Sheet1!$Q$1+AE529*Sheet1!$AE$1+Y529*Sheet1!$Y$1+S529*Sheet1!$S$1)*D529</f>
        <v>0.39927360000000001</v>
      </c>
      <c r="AL529" s="24">
        <f>(X529*Sheet1!$X$1+Z529*Sheet1!$Z$1)*D529</f>
        <v>0.78261127999999991</v>
      </c>
      <c r="AM529" s="24">
        <f>(AF529*Sheet1!$AF$1+AD529*Sheet1!$AD$1+AC529*Sheet1!$AC$1+AA529*Sheet1!$AA$1+V529*Sheet1!$V$1+U529*Sheet1!$U$1+R529*Sheet1!$R$1)*D529</f>
        <v>0.28947335999999996</v>
      </c>
      <c r="AN529" s="29" t="s">
        <v>2238</v>
      </c>
      <c r="AO529" s="19">
        <v>6069</v>
      </c>
      <c r="AP529" s="30" t="s">
        <v>20</v>
      </c>
      <c r="AQ529" s="30" t="s">
        <v>4</v>
      </c>
    </row>
    <row r="530" spans="1:43" ht="15.75" customHeight="1">
      <c r="A530" s="5">
        <v>3275</v>
      </c>
      <c r="B530" s="5">
        <v>1084803655</v>
      </c>
      <c r="C530" s="5" t="s">
        <v>378</v>
      </c>
      <c r="D530" s="5">
        <f>(H530*Sheet1!$H$1+I530*Sheet1!$I$1+J530*Sheet1!$J$1+K530*Sheet1!$K$1+L530*Sheet1!$L$1+M530*Sheet1!$M$1+N530*Sheet1!$N$1+O530*Sheet1!$O$1)</f>
        <v>0.28370000000000001</v>
      </c>
      <c r="E530" s="5">
        <f>(Q530*Sheet1!$Q$1+R530*Sheet1!$R$1+S530*Sheet1!$S$1+T530*Sheet1!$T$1+U530*Sheet1!$U$1+V530*Sheet1!$V$1+W530*Sheet1!$W$1+X530*Sheet1!$X$1+Y530*Sheet1!$Y$1+Z530*Sheet1!$Z$1+AA530*Sheet1!$AA$1+AB530*Sheet1!$AB$1+AC530*Sheet1!$AC$1+AD530*Sheet1!$AD$1+AE530*Sheet1!$AE$1+AF530*Sheet1!$AF$1)</f>
        <v>3.0676000000000001</v>
      </c>
      <c r="F530" s="5">
        <f t="shared" si="8"/>
        <v>0.23410481428000002</v>
      </c>
      <c r="G530" s="5"/>
      <c r="H530" s="5">
        <v>0.44240000000000002</v>
      </c>
      <c r="I530" s="5">
        <v>0.22090000000000001</v>
      </c>
      <c r="J530" s="5">
        <v>5.9999999999999995E-4</v>
      </c>
      <c r="K530" s="5">
        <v>0.1636</v>
      </c>
      <c r="L530" s="5">
        <v>5.0000000000000001E-4</v>
      </c>
      <c r="M530" s="5">
        <v>5.7799999999999997E-2</v>
      </c>
      <c r="N530" s="5">
        <v>1.4E-3</v>
      </c>
      <c r="O530" s="5">
        <v>1.52E-2</v>
      </c>
      <c r="P530" s="5"/>
      <c r="Q530" s="5">
        <v>9.2399999999999996E-2</v>
      </c>
      <c r="R530" s="5">
        <v>2.0000000000000001E-4</v>
      </c>
      <c r="S530" s="5">
        <v>2.3E-3</v>
      </c>
      <c r="T530" s="5">
        <v>8.9999999999999998E-4</v>
      </c>
      <c r="U530" s="5">
        <v>2.9100000000000001E-2</v>
      </c>
      <c r="V530" s="5">
        <v>0</v>
      </c>
      <c r="W530" s="5">
        <v>0</v>
      </c>
      <c r="X530" s="5">
        <v>0</v>
      </c>
      <c r="Y530" s="5">
        <v>0</v>
      </c>
      <c r="Z530" s="5">
        <v>0.57430000000000003</v>
      </c>
      <c r="AA530" s="5">
        <v>0.18540000000000001</v>
      </c>
      <c r="AB530" s="5">
        <v>8.9999999999999998E-4</v>
      </c>
      <c r="AC530" s="5">
        <v>0</v>
      </c>
      <c r="AD530" s="5">
        <v>6.4000000000000003E-3</v>
      </c>
      <c r="AE530" s="5">
        <v>0</v>
      </c>
      <c r="AF530" s="5">
        <v>0</v>
      </c>
      <c r="AG530" s="5">
        <v>0.2213</v>
      </c>
      <c r="AH530" s="6" t="s">
        <v>519</v>
      </c>
      <c r="AI530" s="7" t="s">
        <v>520</v>
      </c>
      <c r="AJ530" s="7"/>
      <c r="AK530" s="24">
        <f>(AB530*Sheet1!$AB$1+W530*Sheet1!$W$1+T530*Sheet1!$T$1+Q530*Sheet1!$Q$1+AE530*Sheet1!$AE$1+Y530*Sheet1!$Y$1+S530*Sheet1!$S$1)*D530</f>
        <v>8.1223310000000007E-2</v>
      </c>
      <c r="AL530" s="24">
        <f>(X530*Sheet1!$X$1+Z530*Sheet1!$Z$1)*D530</f>
        <v>0.65171564000000004</v>
      </c>
      <c r="AM530" s="24">
        <f>(AF530*Sheet1!$AF$1+AD530*Sheet1!$AD$1+AC530*Sheet1!$AC$1+AA530*Sheet1!$AA$1+V530*Sheet1!$V$1+U530*Sheet1!$U$1+R530*Sheet1!$R$1)*D530</f>
        <v>0.13733917000000001</v>
      </c>
      <c r="AN530" s="29" t="s">
        <v>2239</v>
      </c>
      <c r="AO530" s="19">
        <v>6073</v>
      </c>
      <c r="AP530" s="30" t="s">
        <v>20</v>
      </c>
      <c r="AQ530" s="30" t="s">
        <v>3</v>
      </c>
    </row>
    <row r="531" spans="1:43" ht="15.75" customHeight="1">
      <c r="A531" s="5">
        <v>3295</v>
      </c>
      <c r="B531" s="5">
        <v>1005299174</v>
      </c>
      <c r="C531" s="5" t="s">
        <v>378</v>
      </c>
      <c r="D531" s="5">
        <f>(H531*Sheet1!$H$1+I531*Sheet1!$I$1+J531*Sheet1!$J$1+K531*Sheet1!$K$1+L531*Sheet1!$L$1+M531*Sheet1!$M$1+N531*Sheet1!$N$1+O531*Sheet1!$O$1)</f>
        <v>-0.96897</v>
      </c>
      <c r="E531" s="5">
        <f>(Q531*Sheet1!$Q$1+R531*Sheet1!$R$1+S531*Sheet1!$S$1+T531*Sheet1!$T$1+U531*Sheet1!$U$1+V531*Sheet1!$V$1+W531*Sheet1!$W$1+X531*Sheet1!$X$1+Y531*Sheet1!$Y$1+Z531*Sheet1!$Z$1+AA531*Sheet1!$AA$1+AB531*Sheet1!$AB$1+AC531*Sheet1!$AC$1+AD531*Sheet1!$AD$1+AE531*Sheet1!$AE$1+AF531*Sheet1!$AF$1)</f>
        <v>2.0862000000000003</v>
      </c>
      <c r="F531" s="5">
        <f t="shared" si="8"/>
        <v>-0.41055958496340011</v>
      </c>
      <c r="G531" s="5"/>
      <c r="H531" s="5">
        <v>0</v>
      </c>
      <c r="I531" s="5">
        <v>1.2999999999999999E-3</v>
      </c>
      <c r="J531" s="5">
        <v>0</v>
      </c>
      <c r="K531" s="5">
        <v>7.3300000000000004E-2</v>
      </c>
      <c r="L531" s="5">
        <v>0</v>
      </c>
      <c r="M531" s="5">
        <v>0.94030000000000002</v>
      </c>
      <c r="N531" s="5">
        <v>0</v>
      </c>
      <c r="O531" s="5">
        <v>0</v>
      </c>
      <c r="P531" s="5"/>
      <c r="Q531" s="5">
        <v>0.12509999999999999</v>
      </c>
      <c r="R531" s="5">
        <v>5.9999999999999995E-4</v>
      </c>
      <c r="S531" s="5">
        <v>0.43409999999999999</v>
      </c>
      <c r="T531" s="5">
        <v>0</v>
      </c>
      <c r="U531" s="5">
        <v>1.8E-3</v>
      </c>
      <c r="V531" s="5">
        <v>0</v>
      </c>
      <c r="W531" s="5">
        <v>0</v>
      </c>
      <c r="X531" s="5">
        <v>0</v>
      </c>
      <c r="Y531" s="5">
        <v>0.2369</v>
      </c>
      <c r="Z531" s="5">
        <v>8.7499999999999994E-2</v>
      </c>
      <c r="AA531" s="5">
        <v>5.7999999999999996E-3</v>
      </c>
      <c r="AB531" s="5">
        <v>1E-4</v>
      </c>
      <c r="AC531" s="5">
        <v>0</v>
      </c>
      <c r="AD531" s="5">
        <v>1E-4</v>
      </c>
      <c r="AE531" s="5">
        <v>0</v>
      </c>
      <c r="AF531" s="5">
        <v>0</v>
      </c>
      <c r="AG531" s="5">
        <v>4.0000000000000002E-4</v>
      </c>
      <c r="AH531" s="6" t="s">
        <v>142</v>
      </c>
      <c r="AI531" s="7" t="s">
        <v>180</v>
      </c>
      <c r="AJ531" s="7"/>
      <c r="AK531" s="24">
        <f>(AB531*Sheet1!$AB$1+W531*Sheet1!$W$1+T531*Sheet1!$T$1+Q531*Sheet1!$Q$1+AE531*Sheet1!$AE$1+Y531*Sheet1!$Y$1+S531*Sheet1!$S$1)*D531</f>
        <v>-1.6643028719999999</v>
      </c>
      <c r="AL531" s="24">
        <f>(X531*Sheet1!$X$1+Z531*Sheet1!$Z$1)*D531</f>
        <v>-0.33913949999999998</v>
      </c>
      <c r="AM531" s="24">
        <f>(AF531*Sheet1!$AF$1+AD531*Sheet1!$AD$1+AC531*Sheet1!$AC$1+AA531*Sheet1!$AA$1+V531*Sheet1!$V$1+U531*Sheet1!$U$1+R531*Sheet1!$R$1)*D531</f>
        <v>-1.8022841999999997E-2</v>
      </c>
      <c r="AN531" s="29" t="s">
        <v>2240</v>
      </c>
      <c r="AO531" s="19">
        <v>6063</v>
      </c>
      <c r="AP531" s="30" t="s">
        <v>13</v>
      </c>
      <c r="AQ531" s="30" t="s">
        <v>8</v>
      </c>
    </row>
    <row r="532" spans="1:43" ht="15.75" customHeight="1">
      <c r="A532" s="5">
        <v>3339</v>
      </c>
      <c r="B532" s="5">
        <v>1098539825</v>
      </c>
      <c r="C532" s="5" t="s">
        <v>378</v>
      </c>
      <c r="D532" s="5">
        <f>(H532*Sheet1!$H$1+I532*Sheet1!$I$1+J532*Sheet1!$J$1+K532*Sheet1!$K$1+L532*Sheet1!$L$1+M532*Sheet1!$M$1+N532*Sheet1!$N$1+O532*Sheet1!$O$1)</f>
        <v>-0.4180600000000001</v>
      </c>
      <c r="E532" s="5">
        <f>(Q532*Sheet1!$Q$1+R532*Sheet1!$R$1+S532*Sheet1!$S$1+T532*Sheet1!$T$1+U532*Sheet1!$U$1+V532*Sheet1!$V$1+W532*Sheet1!$W$1+X532*Sheet1!$X$1+Y532*Sheet1!$Y$1+Z532*Sheet1!$Z$1+AA532*Sheet1!$AA$1+AB532*Sheet1!$AB$1+AC532*Sheet1!$AC$1+AD532*Sheet1!$AD$1+AE532*Sheet1!$AE$1+AF532*Sheet1!$AF$1)</f>
        <v>4.6957999999999993</v>
      </c>
      <c r="F532" s="5">
        <f t="shared" si="8"/>
        <v>-0.41559380553160008</v>
      </c>
      <c r="G532" s="5"/>
      <c r="H532" s="5">
        <v>2.9999999999999997E-4</v>
      </c>
      <c r="I532" s="5">
        <v>7.0800000000000002E-2</v>
      </c>
      <c r="J532" s="5">
        <v>1E-4</v>
      </c>
      <c r="K532" s="5">
        <v>0.81</v>
      </c>
      <c r="L532" s="5">
        <v>0</v>
      </c>
      <c r="M532" s="5">
        <v>0.12820000000000001</v>
      </c>
      <c r="N532" s="5">
        <v>5.9999999999999995E-4</v>
      </c>
      <c r="O532" s="5">
        <v>1.4E-3</v>
      </c>
      <c r="P532" s="5"/>
      <c r="Q532" s="5">
        <v>2.0299999999999999E-2</v>
      </c>
      <c r="R532" s="5">
        <v>2.0500000000000001E-2</v>
      </c>
      <c r="S532" s="5">
        <v>0.8377</v>
      </c>
      <c r="T532" s="5">
        <v>0</v>
      </c>
      <c r="U532" s="5">
        <v>6.5000000000000002E-2</v>
      </c>
      <c r="V532" s="5">
        <v>0.73150000000000004</v>
      </c>
      <c r="W532" s="5">
        <v>0</v>
      </c>
      <c r="X532" s="5">
        <v>0</v>
      </c>
      <c r="Y532" s="5">
        <v>5.2499999999999998E-2</v>
      </c>
      <c r="Z532" s="5">
        <v>0.14610000000000001</v>
      </c>
      <c r="AA532" s="5">
        <v>2.9399999999999999E-2</v>
      </c>
      <c r="AB532" s="5">
        <v>0</v>
      </c>
      <c r="AC532" s="5">
        <v>0.12609999999999999</v>
      </c>
      <c r="AD532" s="5">
        <v>1.9E-3</v>
      </c>
      <c r="AE532" s="5">
        <v>0</v>
      </c>
      <c r="AF532" s="5">
        <v>1E-4</v>
      </c>
      <c r="AG532" s="5">
        <v>2.3699999999999999E-2</v>
      </c>
      <c r="AH532" s="6" t="s">
        <v>394</v>
      </c>
      <c r="AI532" s="7" t="s">
        <v>521</v>
      </c>
      <c r="AJ532" s="7"/>
      <c r="AK532" s="24">
        <f>(AB532*Sheet1!$AB$1+W532*Sheet1!$W$1+T532*Sheet1!$T$1+Q532*Sheet1!$Q$1+AE532*Sheet1!$AE$1+Y532*Sheet1!$Y$1+S532*Sheet1!$S$1)*D532</f>
        <v>-0.76977387800000019</v>
      </c>
      <c r="AL532" s="24">
        <f>(X532*Sheet1!$X$1+Z532*Sheet1!$Z$1)*D532</f>
        <v>-0.24431426400000006</v>
      </c>
      <c r="AM532" s="24">
        <f>(AF532*Sheet1!$AF$1+AD532*Sheet1!$AD$1+AC532*Sheet1!$AC$1+AA532*Sheet1!$AA$1+V532*Sheet1!$V$1+U532*Sheet1!$U$1+R532*Sheet1!$R$1)*D532</f>
        <v>-0.9490380060000001</v>
      </c>
      <c r="AN532" s="29" t="s">
        <v>2241</v>
      </c>
      <c r="AO532" s="19">
        <v>6064</v>
      </c>
      <c r="AP532" s="30" t="s">
        <v>2260</v>
      </c>
      <c r="AQ532" s="30" t="s">
        <v>6</v>
      </c>
    </row>
    <row r="533" spans="1:43" ht="15.75" customHeight="1">
      <c r="A533" s="5">
        <v>3346</v>
      </c>
      <c r="B533" s="5">
        <v>1090768539</v>
      </c>
      <c r="C533" s="5" t="s">
        <v>378</v>
      </c>
      <c r="D533" s="5">
        <f>(H533*Sheet1!$H$1+I533*Sheet1!$I$1+J533*Sheet1!$J$1+K533*Sheet1!$K$1+L533*Sheet1!$L$1+M533*Sheet1!$M$1+N533*Sheet1!$N$1+O533*Sheet1!$O$1)</f>
        <v>0.32152000000000003</v>
      </c>
      <c r="E533" s="5">
        <f>(Q533*Sheet1!$Q$1+R533*Sheet1!$R$1+S533*Sheet1!$S$1+T533*Sheet1!$T$1+U533*Sheet1!$U$1+V533*Sheet1!$V$1+W533*Sheet1!$W$1+X533*Sheet1!$X$1+Y533*Sheet1!$Y$1+Z533*Sheet1!$Z$1+AA533*Sheet1!$AA$1+AB533*Sheet1!$AB$1+AC533*Sheet1!$AC$1+AD533*Sheet1!$AD$1+AE533*Sheet1!$AE$1+AF533*Sheet1!$AF$1)</f>
        <v>4.8125999999999998</v>
      </c>
      <c r="F533" s="5">
        <f t="shared" si="8"/>
        <v>0.33345331125600003</v>
      </c>
      <c r="G533" s="5"/>
      <c r="H533" s="5">
        <v>3.9600000000000003E-2</v>
      </c>
      <c r="I533" s="5">
        <v>0.59899999999999998</v>
      </c>
      <c r="J533" s="5">
        <v>0</v>
      </c>
      <c r="K533" s="5">
        <v>1.21E-2</v>
      </c>
      <c r="L533" s="5">
        <v>0</v>
      </c>
      <c r="M533" s="5">
        <v>6.9999999999999999E-4</v>
      </c>
      <c r="N533" s="5">
        <v>0</v>
      </c>
      <c r="O533" s="5">
        <v>2.0000000000000001E-4</v>
      </c>
      <c r="P533" s="5"/>
      <c r="Q533" s="5">
        <v>3.3599999999999998E-2</v>
      </c>
      <c r="R533" s="5">
        <v>4.0000000000000002E-4</v>
      </c>
      <c r="S533" s="5">
        <v>2.5000000000000001E-3</v>
      </c>
      <c r="T533" s="5">
        <v>8.0000000000000004E-4</v>
      </c>
      <c r="U533" s="5">
        <v>0.21609999999999999</v>
      </c>
      <c r="V533" s="5">
        <v>2.9999999999999997E-4</v>
      </c>
      <c r="W533" s="5">
        <v>0</v>
      </c>
      <c r="X533" s="5">
        <v>0</v>
      </c>
      <c r="Y533" s="5">
        <v>0</v>
      </c>
      <c r="Z533" s="5">
        <v>7.0300000000000001E-2</v>
      </c>
      <c r="AA533" s="5">
        <v>0.13669999999999999</v>
      </c>
      <c r="AB533" s="5">
        <v>8.3900000000000002E-2</v>
      </c>
      <c r="AC533" s="5">
        <v>0</v>
      </c>
      <c r="AD533" s="5">
        <v>0.81230000000000002</v>
      </c>
      <c r="AE533" s="5">
        <v>0</v>
      </c>
      <c r="AF533" s="5">
        <v>0</v>
      </c>
      <c r="AG533" s="5">
        <v>0.21290000000000001</v>
      </c>
      <c r="AH533" s="6" t="s">
        <v>522</v>
      </c>
      <c r="AI533" s="7" t="s">
        <v>523</v>
      </c>
      <c r="AJ533" s="7"/>
      <c r="AK533" s="24">
        <f>(AB533*Sheet1!$AB$1+W533*Sheet1!$W$1+T533*Sheet1!$T$1+Q533*Sheet1!$Q$1+AE533*Sheet1!$AE$1+Y533*Sheet1!$Y$1+S533*Sheet1!$S$1)*D533</f>
        <v>0.11545783200000002</v>
      </c>
      <c r="AL533" s="24">
        <f>(X533*Sheet1!$X$1+Z533*Sheet1!$Z$1)*D533</f>
        <v>9.0411424000000004E-2</v>
      </c>
      <c r="AM533" s="24">
        <f>(AF533*Sheet1!$AF$1+AD533*Sheet1!$AD$1+AC533*Sheet1!$AC$1+AA533*Sheet1!$AA$1+V533*Sheet1!$V$1+U533*Sheet1!$U$1+R533*Sheet1!$R$1)*D533</f>
        <v>1.341477896</v>
      </c>
      <c r="AN533" s="29" t="s">
        <v>2243</v>
      </c>
      <c r="AO533" s="19">
        <v>6066</v>
      </c>
      <c r="AP533" s="30" t="s">
        <v>24</v>
      </c>
      <c r="AQ533" s="30" t="s">
        <v>4</v>
      </c>
    </row>
    <row r="534" spans="1:43" ht="15.75" customHeight="1">
      <c r="A534" s="5">
        <v>3350</v>
      </c>
      <c r="B534" s="5">
        <v>1087360960</v>
      </c>
      <c r="C534" s="5" t="s">
        <v>378</v>
      </c>
      <c r="D534" s="5">
        <f>(H534*Sheet1!$H$1+I534*Sheet1!$I$1+J534*Sheet1!$J$1+K534*Sheet1!$K$1+L534*Sheet1!$L$1+M534*Sheet1!$M$1+N534*Sheet1!$N$1+O534*Sheet1!$O$1)</f>
        <v>-0.64452000000000009</v>
      </c>
      <c r="E534" s="5">
        <f>(Q534*Sheet1!$Q$1+R534*Sheet1!$R$1+S534*Sheet1!$S$1+T534*Sheet1!$T$1+U534*Sheet1!$U$1+V534*Sheet1!$V$1+W534*Sheet1!$W$1+X534*Sheet1!$X$1+Y534*Sheet1!$Y$1+Z534*Sheet1!$Z$1+AA534*Sheet1!$AA$1+AB534*Sheet1!$AB$1+AC534*Sheet1!$AC$1+AD534*Sheet1!$AD$1+AE534*Sheet1!$AE$1+AF534*Sheet1!$AF$1)</f>
        <v>2.7546999999999997</v>
      </c>
      <c r="F534" s="5">
        <f t="shared" si="8"/>
        <v>-0.3687628849788</v>
      </c>
      <c r="G534" s="5"/>
      <c r="H534" s="5">
        <v>1.72E-2</v>
      </c>
      <c r="I534" s="5">
        <v>7.7899999999999997E-2</v>
      </c>
      <c r="J534" s="5">
        <v>1.1999999999999999E-3</v>
      </c>
      <c r="K534" s="5">
        <v>1.7999999999999999E-2</v>
      </c>
      <c r="L534" s="5">
        <v>1E-4</v>
      </c>
      <c r="M534" s="5">
        <v>1.5E-3</v>
      </c>
      <c r="N534" s="5">
        <v>0</v>
      </c>
      <c r="O534" s="5">
        <v>0.85860000000000003</v>
      </c>
      <c r="P534" s="5"/>
      <c r="Q534" s="5">
        <v>0.11459999999999999</v>
      </c>
      <c r="R534" s="5">
        <v>1.4E-2</v>
      </c>
      <c r="S534" s="5">
        <v>3.8999999999999998E-3</v>
      </c>
      <c r="T534" s="5">
        <v>0</v>
      </c>
      <c r="U534" s="5">
        <v>0.12429999999999999</v>
      </c>
      <c r="V534" s="5">
        <v>1.1999999999999999E-3</v>
      </c>
      <c r="W534" s="5">
        <v>0</v>
      </c>
      <c r="X534" s="5">
        <v>0</v>
      </c>
      <c r="Y534" s="5">
        <v>0</v>
      </c>
      <c r="Z534" s="5">
        <v>0.3861</v>
      </c>
      <c r="AA534" s="5">
        <v>0.2135</v>
      </c>
      <c r="AB534" s="5">
        <v>0</v>
      </c>
      <c r="AC534" s="5">
        <v>0</v>
      </c>
      <c r="AD534" s="5">
        <v>7.1000000000000004E-3</v>
      </c>
      <c r="AE534" s="5">
        <v>0</v>
      </c>
      <c r="AF534" s="5">
        <v>0</v>
      </c>
      <c r="AG534" s="5">
        <v>3.2099999999999997E-2</v>
      </c>
      <c r="AH534" s="6" t="s">
        <v>524</v>
      </c>
      <c r="AI534" s="7" t="s">
        <v>525</v>
      </c>
      <c r="AJ534" s="7"/>
      <c r="AK534" s="24">
        <f>(AB534*Sheet1!$AB$1+W534*Sheet1!$W$1+T534*Sheet1!$T$1+Q534*Sheet1!$Q$1+AE534*Sheet1!$AE$1+Y534*Sheet1!$Y$1+S534*Sheet1!$S$1)*D534</f>
        <v>-0.22661323200000003</v>
      </c>
      <c r="AL534" s="24">
        <f>(X534*Sheet1!$X$1+Z534*Sheet1!$Z$1)*D534</f>
        <v>-0.99539668800000014</v>
      </c>
      <c r="AM534" s="24">
        <f>(AF534*Sheet1!$AF$1+AD534*Sheet1!$AD$1+AC534*Sheet1!$AC$1+AA534*Sheet1!$AA$1+V534*Sheet1!$V$1+U534*Sheet1!$U$1+R534*Sheet1!$R$1)*D534</f>
        <v>-0.55344932400000013</v>
      </c>
      <c r="AN534" s="29" t="s">
        <v>2228</v>
      </c>
      <c r="AO534" s="19">
        <v>6001</v>
      </c>
      <c r="AP534" s="30" t="s">
        <v>20</v>
      </c>
      <c r="AQ534" s="30" t="s">
        <v>10</v>
      </c>
    </row>
    <row r="535" spans="1:43" ht="15.75" customHeight="1">
      <c r="A535" s="5">
        <v>3353</v>
      </c>
      <c r="B535" s="5">
        <v>1069064703</v>
      </c>
      <c r="C535" s="5" t="s">
        <v>378</v>
      </c>
      <c r="D535" s="5">
        <f>(H535*Sheet1!$H$1+I535*Sheet1!$I$1+J535*Sheet1!$J$1+K535*Sheet1!$K$1+L535*Sheet1!$L$1+M535*Sheet1!$M$1+N535*Sheet1!$N$1+O535*Sheet1!$O$1)</f>
        <v>-0.51875000000000004</v>
      </c>
      <c r="E535" s="5">
        <f>(Q535*Sheet1!$Q$1+R535*Sheet1!$R$1+S535*Sheet1!$S$1+T535*Sheet1!$T$1+U535*Sheet1!$U$1+V535*Sheet1!$V$1+W535*Sheet1!$W$1+X535*Sheet1!$X$1+Y535*Sheet1!$Y$1+Z535*Sheet1!$Z$1+AA535*Sheet1!$AA$1+AB535*Sheet1!$AB$1+AC535*Sheet1!$AC$1+AD535*Sheet1!$AD$1+AE535*Sheet1!$AE$1+AF535*Sheet1!$AF$1)</f>
        <v>5.3931000000000004</v>
      </c>
      <c r="F535" s="5">
        <f t="shared" si="8"/>
        <v>-0.46665146025000004</v>
      </c>
      <c r="G535" s="5"/>
      <c r="H535" s="5">
        <v>0</v>
      </c>
      <c r="I535" s="5">
        <v>2.4199999999999999E-2</v>
      </c>
      <c r="J535" s="5">
        <v>1E-4</v>
      </c>
      <c r="K535" s="5">
        <v>0.41170000000000001</v>
      </c>
      <c r="L535" s="5">
        <v>0</v>
      </c>
      <c r="M535" s="5">
        <v>0.30349999999999999</v>
      </c>
      <c r="N535" s="5">
        <v>2.0000000000000001E-4</v>
      </c>
      <c r="O535" s="5">
        <v>7.8200000000000006E-2</v>
      </c>
      <c r="P535" s="5"/>
      <c r="Q535" s="5">
        <v>0.1162</v>
      </c>
      <c r="R535" s="5">
        <v>7.7100000000000002E-2</v>
      </c>
      <c r="S535" s="5">
        <v>0.10349999999999999</v>
      </c>
      <c r="T535" s="5">
        <v>0</v>
      </c>
      <c r="U535" s="5">
        <v>0.1429</v>
      </c>
      <c r="V535" s="5">
        <v>8.0199999999999994E-2</v>
      </c>
      <c r="W535" s="5">
        <v>0</v>
      </c>
      <c r="X535" s="5">
        <v>0</v>
      </c>
      <c r="Y535" s="5">
        <v>0.17829999999999999</v>
      </c>
      <c r="Z535" s="5">
        <v>3.85E-2</v>
      </c>
      <c r="AA535" s="5">
        <v>5.4100000000000002E-2</v>
      </c>
      <c r="AB535" s="5">
        <v>5.1999999999999998E-3</v>
      </c>
      <c r="AC535" s="5">
        <v>2.7000000000000001E-3</v>
      </c>
      <c r="AD535" s="5">
        <v>0.62990000000000002</v>
      </c>
      <c r="AE535" s="5">
        <v>0</v>
      </c>
      <c r="AF535" s="5">
        <v>0.30980000000000002</v>
      </c>
      <c r="AG535" s="5">
        <v>8.0999999999999996E-3</v>
      </c>
      <c r="AH535" s="6" t="s">
        <v>526</v>
      </c>
      <c r="AI535" s="7" t="s">
        <v>527</v>
      </c>
      <c r="AJ535" s="7" t="s">
        <v>528</v>
      </c>
      <c r="AK535" s="24">
        <f>(AB535*Sheet1!$AB$1+W535*Sheet1!$W$1+T535*Sheet1!$T$1+Q535*Sheet1!$Q$1+AE535*Sheet1!$AE$1+Y535*Sheet1!$Y$1+S535*Sheet1!$S$1)*D535</f>
        <v>-0.48129625000000004</v>
      </c>
      <c r="AL535" s="24">
        <f>(X535*Sheet1!$X$1+Z535*Sheet1!$Z$1)*D535</f>
        <v>-7.98875E-2</v>
      </c>
      <c r="AM535" s="24">
        <f>(AF535*Sheet1!$AF$1+AD535*Sheet1!$AD$1+AC535*Sheet1!$AC$1+AA535*Sheet1!$AA$1+V535*Sheet1!$V$1+U535*Sheet1!$U$1+R535*Sheet1!$R$1)*D535</f>
        <v>-2.2364868750000002</v>
      </c>
      <c r="AN535" s="29" t="s">
        <v>2229</v>
      </c>
      <c r="AO535" s="19">
        <v>6009</v>
      </c>
      <c r="AP535" s="30" t="s">
        <v>24</v>
      </c>
      <c r="AQ535" s="30" t="s">
        <v>6</v>
      </c>
    </row>
    <row r="536" spans="1:43" ht="15.75" customHeight="1">
      <c r="A536" s="5">
        <v>3356</v>
      </c>
      <c r="B536" s="5">
        <v>1098294823</v>
      </c>
      <c r="C536" s="5" t="s">
        <v>378</v>
      </c>
      <c r="D536" s="5">
        <f>(H536*Sheet1!$H$1+I536*Sheet1!$I$1+J536*Sheet1!$J$1+K536*Sheet1!$K$1+L536*Sheet1!$L$1+M536*Sheet1!$M$1+N536*Sheet1!$N$1+O536*Sheet1!$O$1)</f>
        <v>0</v>
      </c>
      <c r="E536" s="5">
        <f>(Q536*Sheet1!$Q$1+R536*Sheet1!$R$1+S536*Sheet1!$S$1+T536*Sheet1!$T$1+U536*Sheet1!$U$1+V536*Sheet1!$V$1+W536*Sheet1!$W$1+X536*Sheet1!$X$1+Y536*Sheet1!$Y$1+Z536*Sheet1!$Z$1+AA536*Sheet1!$AA$1+AB536*Sheet1!$AB$1+AC536*Sheet1!$AC$1+AD536*Sheet1!$AD$1+AE536*Sheet1!$AE$1+AF536*Sheet1!$AF$1)</f>
        <v>0</v>
      </c>
      <c r="F536" s="5">
        <f t="shared" si="8"/>
        <v>0</v>
      </c>
      <c r="G536" s="5"/>
      <c r="AG536" s="5">
        <v>0</v>
      </c>
      <c r="AH536" s="8">
        <v>0</v>
      </c>
      <c r="AI536" s="9" t="s">
        <v>261</v>
      </c>
      <c r="AJ536" s="9"/>
      <c r="AK536" s="24">
        <f>(AB536*Sheet1!$AB$1+W536*Sheet1!$W$1+T536*Sheet1!$T$1+Q536*Sheet1!$Q$1+AE536*Sheet1!$AE$1+Y536*Sheet1!$Y$1+S536*Sheet1!$S$1)*D536</f>
        <v>0</v>
      </c>
      <c r="AL536" s="24">
        <f>(X536*Sheet1!$X$1+Z536*Sheet1!$Z$1)*D536</f>
        <v>0</v>
      </c>
      <c r="AM536" s="24">
        <f>(AF536*Sheet1!$AF$1+AD536*Sheet1!$AD$1+AC536*Sheet1!$AC$1+AA536*Sheet1!$AA$1+V536*Sheet1!$V$1+U536*Sheet1!$U$1+R536*Sheet1!$R$1)*D536</f>
        <v>0</v>
      </c>
      <c r="AN536" s="29" t="s">
        <v>2231</v>
      </c>
      <c r="AO536" s="19">
        <v>6013</v>
      </c>
      <c r="AP536" s="31"/>
      <c r="AQ536" s="31"/>
    </row>
    <row r="537" spans="1:43" ht="15.75" customHeight="1">
      <c r="A537" s="5">
        <v>3376</v>
      </c>
      <c r="B537" s="5">
        <v>1042410068</v>
      </c>
      <c r="C537" s="5" t="s">
        <v>378</v>
      </c>
      <c r="D537" s="5">
        <f>(H537*Sheet1!$H$1+I537*Sheet1!$I$1+J537*Sheet1!$J$1+K537*Sheet1!$K$1+L537*Sheet1!$L$1+M537*Sheet1!$M$1+N537*Sheet1!$N$1+O537*Sheet1!$O$1)</f>
        <v>-0.37246000000000001</v>
      </c>
      <c r="E537" s="5">
        <f>(Q537*Sheet1!$Q$1+R537*Sheet1!$R$1+S537*Sheet1!$S$1+T537*Sheet1!$T$1+U537*Sheet1!$U$1+V537*Sheet1!$V$1+W537*Sheet1!$W$1+X537*Sheet1!$X$1+Y537*Sheet1!$Y$1+Z537*Sheet1!$Z$1+AA537*Sheet1!$AA$1+AB537*Sheet1!$AB$1+AC537*Sheet1!$AC$1+AD537*Sheet1!$AD$1+AE537*Sheet1!$AE$1+AF537*Sheet1!$AF$1)</f>
        <v>2.8395999999999999</v>
      </c>
      <c r="F537" s="5">
        <f t="shared" si="8"/>
        <v>-0.234795506352</v>
      </c>
      <c r="G537" s="5"/>
      <c r="H537" s="5">
        <v>1.6999999999999999E-3</v>
      </c>
      <c r="I537" s="5">
        <v>0.1439</v>
      </c>
      <c r="J537" s="5">
        <v>2.0000000000000001E-4</v>
      </c>
      <c r="K537" s="5">
        <v>0.70089999999999997</v>
      </c>
      <c r="L537" s="5">
        <v>0</v>
      </c>
      <c r="M537" s="5">
        <v>0.16209999999999999</v>
      </c>
      <c r="N537" s="5">
        <v>5.9999999999999995E-4</v>
      </c>
      <c r="O537" s="5">
        <v>3.5000000000000001E-3</v>
      </c>
      <c r="P537" s="5"/>
      <c r="Q537" s="5">
        <v>0.1953</v>
      </c>
      <c r="R537" s="5">
        <v>2.0000000000000001E-4</v>
      </c>
      <c r="S537" s="5">
        <v>8.0000000000000004E-4</v>
      </c>
      <c r="T537" s="5">
        <v>1.1000000000000001E-3</v>
      </c>
      <c r="U537" s="5">
        <v>6.2700000000000006E-2</v>
      </c>
      <c r="V537" s="5">
        <v>0</v>
      </c>
      <c r="W537" s="5">
        <v>0</v>
      </c>
      <c r="X537" s="5">
        <v>0</v>
      </c>
      <c r="Y537" s="5">
        <v>0</v>
      </c>
      <c r="Z537" s="5">
        <v>0.37209999999999999</v>
      </c>
      <c r="AA537" s="5">
        <v>0.28000000000000003</v>
      </c>
      <c r="AB537" s="5">
        <v>2.0000000000000001E-4</v>
      </c>
      <c r="AC537" s="5">
        <v>0</v>
      </c>
      <c r="AD537" s="5">
        <v>3.0999999999999999E-3</v>
      </c>
      <c r="AE537" s="5">
        <v>0</v>
      </c>
      <c r="AF537" s="5">
        <v>0</v>
      </c>
      <c r="AG537" s="5">
        <v>4.8599999999999997E-2</v>
      </c>
      <c r="AH537" s="6" t="s">
        <v>529</v>
      </c>
      <c r="AI537" s="7"/>
      <c r="AJ537" s="7" t="s">
        <v>43</v>
      </c>
      <c r="AK537" s="24">
        <f>(AB537*Sheet1!$AB$1+W537*Sheet1!$W$1+T537*Sheet1!$T$1+Q537*Sheet1!$Q$1+AE537*Sheet1!$AE$1+Y537*Sheet1!$Y$1+S537*Sheet1!$S$1)*D537</f>
        <v>-0.21986313800000001</v>
      </c>
      <c r="AL537" s="24">
        <f>(X537*Sheet1!$X$1+Z537*Sheet1!$Z$1)*D537</f>
        <v>-0.55436946399999998</v>
      </c>
      <c r="AM537" s="24">
        <f>(AF537*Sheet1!$AF$1+AD537*Sheet1!$AD$1+AC537*Sheet1!$AC$1+AA537*Sheet1!$AA$1+V537*Sheet1!$V$1+U537*Sheet1!$U$1+R537*Sheet1!$R$1)*D537</f>
        <v>-0.283404814</v>
      </c>
      <c r="AN537" s="29" t="s">
        <v>2232</v>
      </c>
      <c r="AO537" s="19">
        <v>6031</v>
      </c>
      <c r="AP537" s="30" t="s">
        <v>20</v>
      </c>
      <c r="AQ537" s="30" t="s">
        <v>6</v>
      </c>
    </row>
    <row r="538" spans="1:43" ht="15.75" customHeight="1">
      <c r="A538" s="5">
        <v>3383</v>
      </c>
      <c r="B538" s="5">
        <v>1103485440</v>
      </c>
      <c r="C538" s="5" t="s">
        <v>378</v>
      </c>
      <c r="D538" s="5">
        <f>(H538*Sheet1!$H$1+I538*Sheet1!$I$1+J538*Sheet1!$J$1+K538*Sheet1!$K$1+L538*Sheet1!$L$1+M538*Sheet1!$M$1+N538*Sheet1!$N$1+O538*Sheet1!$O$1)</f>
        <v>0</v>
      </c>
      <c r="E538" s="5">
        <f>(Q538*Sheet1!$Q$1+R538*Sheet1!$R$1+S538*Sheet1!$S$1+T538*Sheet1!$T$1+U538*Sheet1!$U$1+V538*Sheet1!$V$1+W538*Sheet1!$W$1+X538*Sheet1!$X$1+Y538*Sheet1!$Y$1+Z538*Sheet1!$Z$1+AA538*Sheet1!$AA$1+AB538*Sheet1!$AB$1+AC538*Sheet1!$AC$1+AD538*Sheet1!$AD$1+AE538*Sheet1!$AE$1+AF538*Sheet1!$AF$1)</f>
        <v>0</v>
      </c>
      <c r="F538" s="5">
        <f t="shared" si="8"/>
        <v>0</v>
      </c>
      <c r="G538" s="5"/>
      <c r="AG538" s="5">
        <v>0</v>
      </c>
      <c r="AH538" s="8">
        <v>0</v>
      </c>
      <c r="AI538" s="9" t="s">
        <v>229</v>
      </c>
      <c r="AJ538" s="9"/>
      <c r="AK538" s="24">
        <f>(AB538*Sheet1!$AB$1+W538*Sheet1!$W$1+T538*Sheet1!$T$1+Q538*Sheet1!$Q$1+AE538*Sheet1!$AE$1+Y538*Sheet1!$Y$1+S538*Sheet1!$S$1)*D538</f>
        <v>0</v>
      </c>
      <c r="AL538" s="24">
        <f>(X538*Sheet1!$X$1+Z538*Sheet1!$Z$1)*D538</f>
        <v>0</v>
      </c>
      <c r="AM538" s="24">
        <f>(AF538*Sheet1!$AF$1+AD538*Sheet1!$AD$1+AC538*Sheet1!$AC$1+AA538*Sheet1!$AA$1+V538*Sheet1!$V$1+U538*Sheet1!$U$1+R538*Sheet1!$R$1)*D538</f>
        <v>0</v>
      </c>
      <c r="AN538" s="29" t="s">
        <v>2233</v>
      </c>
      <c r="AO538" s="19">
        <v>6033</v>
      </c>
      <c r="AP538" s="31"/>
      <c r="AQ538" s="31"/>
    </row>
    <row r="539" spans="1:43" ht="15.75" customHeight="1">
      <c r="A539" s="5">
        <v>3406</v>
      </c>
      <c r="B539" s="5">
        <v>1113089238</v>
      </c>
      <c r="C539" s="5" t="s">
        <v>378</v>
      </c>
      <c r="D539" s="5">
        <f>(H539*Sheet1!$H$1+I539*Sheet1!$I$1+J539*Sheet1!$J$1+K539*Sheet1!$K$1+L539*Sheet1!$L$1+M539*Sheet1!$M$1+N539*Sheet1!$N$1+O539*Sheet1!$O$1)</f>
        <v>0.12703</v>
      </c>
      <c r="E539" s="5">
        <f>(Q539*Sheet1!$Q$1+R539*Sheet1!$R$1+S539*Sheet1!$S$1+T539*Sheet1!$T$1+U539*Sheet1!$U$1+V539*Sheet1!$V$1+W539*Sheet1!$W$1+X539*Sheet1!$X$1+Y539*Sheet1!$Y$1+Z539*Sheet1!$Z$1+AA539*Sheet1!$AA$1+AB539*Sheet1!$AB$1+AC539*Sheet1!$AC$1+AD539*Sheet1!$AD$1+AE539*Sheet1!$AE$1+AF539*Sheet1!$AF$1)</f>
        <v>2.1916000000000002</v>
      </c>
      <c r="F539" s="5">
        <f t="shared" si="8"/>
        <v>9.0451818205200013E-2</v>
      </c>
      <c r="G539" s="5"/>
      <c r="H539" s="5">
        <v>0</v>
      </c>
      <c r="I539" s="5">
        <v>7.7499999999999999E-2</v>
      </c>
      <c r="J539" s="5">
        <v>0.89580000000000004</v>
      </c>
      <c r="K539" s="5">
        <v>2.3E-3</v>
      </c>
      <c r="L539" s="5">
        <v>0</v>
      </c>
      <c r="M539" s="5">
        <v>2.9999999999999997E-4</v>
      </c>
      <c r="N539" s="5">
        <v>0</v>
      </c>
      <c r="O539" s="5">
        <v>1E-4</v>
      </c>
      <c r="P539" s="5"/>
      <c r="Q539" s="5">
        <v>6.7299999999999999E-2</v>
      </c>
      <c r="R539" s="5">
        <v>5.0000000000000001E-4</v>
      </c>
      <c r="S539" s="5">
        <v>5.8999999999999999E-3</v>
      </c>
      <c r="T539" s="5">
        <v>4.0000000000000002E-4</v>
      </c>
      <c r="U539" s="5">
        <v>6.3799999999999996E-2</v>
      </c>
      <c r="V539" s="5">
        <v>0</v>
      </c>
      <c r="W539" s="5">
        <v>0</v>
      </c>
      <c r="X539" s="5">
        <v>0</v>
      </c>
      <c r="Y539" s="5">
        <v>0</v>
      </c>
      <c r="Z539" s="5">
        <v>0.35149999999999998</v>
      </c>
      <c r="AA539" s="5">
        <v>0.1774</v>
      </c>
      <c r="AB539" s="5">
        <v>1E-4</v>
      </c>
      <c r="AC539" s="5">
        <v>0</v>
      </c>
      <c r="AD539" s="5">
        <v>5.8999999999999999E-3</v>
      </c>
      <c r="AE539" s="5">
        <v>0</v>
      </c>
      <c r="AF539" s="5">
        <v>0</v>
      </c>
      <c r="AG539" s="5">
        <v>0.32440000000000002</v>
      </c>
      <c r="AH539" s="6" t="s">
        <v>119</v>
      </c>
      <c r="AI539" s="7" t="s">
        <v>122</v>
      </c>
      <c r="AJ539" s="7"/>
      <c r="AK539" s="24">
        <f>(AB539*Sheet1!$AB$1+W539*Sheet1!$W$1+T539*Sheet1!$T$1+Q539*Sheet1!$Q$1+AE539*Sheet1!$AE$1+Y539*Sheet1!$Y$1+S539*Sheet1!$S$1)*D539</f>
        <v>2.7286043999999999E-2</v>
      </c>
      <c r="AL539" s="24">
        <f>(X539*Sheet1!$X$1+Z539*Sheet1!$Z$1)*D539</f>
        <v>0.17860418</v>
      </c>
      <c r="AM539" s="24">
        <f>(AF539*Sheet1!$AF$1+AD539*Sheet1!$AD$1+AC539*Sheet1!$AC$1+AA539*Sheet1!$AA$1+V539*Sheet1!$V$1+U539*Sheet1!$U$1+R539*Sheet1!$R$1)*D539</f>
        <v>7.2508723999999997E-2</v>
      </c>
      <c r="AN539" s="29" t="s">
        <v>2234</v>
      </c>
      <c r="AO539" s="19">
        <v>6043</v>
      </c>
      <c r="AP539" s="30" t="s">
        <v>20</v>
      </c>
      <c r="AQ539" s="30" t="s">
        <v>5</v>
      </c>
    </row>
    <row r="540" spans="1:43" ht="15.75" customHeight="1">
      <c r="A540" s="5">
        <v>3433</v>
      </c>
      <c r="B540" s="5">
        <v>1081191326</v>
      </c>
      <c r="C540" s="5" t="s">
        <v>378</v>
      </c>
      <c r="D540" s="5">
        <f>(H540*Sheet1!$H$1+I540*Sheet1!$I$1+J540*Sheet1!$J$1+K540*Sheet1!$K$1+L540*Sheet1!$L$1+M540*Sheet1!$M$1+N540*Sheet1!$N$1+O540*Sheet1!$O$1)</f>
        <v>0.39444999999999997</v>
      </c>
      <c r="E540" s="5">
        <f>(Q540*Sheet1!$Q$1+R540*Sheet1!$R$1+S540*Sheet1!$S$1+T540*Sheet1!$T$1+U540*Sheet1!$U$1+V540*Sheet1!$V$1+W540*Sheet1!$W$1+X540*Sheet1!$X$1+Y540*Sheet1!$Y$1+Z540*Sheet1!$Z$1+AA540*Sheet1!$AA$1+AB540*Sheet1!$AB$1+AC540*Sheet1!$AC$1+AD540*Sheet1!$AD$1+AE540*Sheet1!$AE$1+AF540*Sheet1!$AF$1)</f>
        <v>4.3611000000000004</v>
      </c>
      <c r="F540" s="5">
        <f t="shared" si="8"/>
        <v>0.5606248781805</v>
      </c>
      <c r="G540" s="5"/>
      <c r="H540" s="5">
        <v>5.9999999999999995E-4</v>
      </c>
      <c r="I540" s="5">
        <v>0.89929999999999999</v>
      </c>
      <c r="J540" s="5">
        <v>4.4000000000000003E-3</v>
      </c>
      <c r="K540" s="5">
        <v>0.11020000000000001</v>
      </c>
      <c r="L540" s="5">
        <v>0</v>
      </c>
      <c r="M540" s="5">
        <v>1.1599999999999999E-2</v>
      </c>
      <c r="N540" s="5">
        <v>1E-4</v>
      </c>
      <c r="O540" s="5">
        <v>4.0000000000000002E-4</v>
      </c>
      <c r="P540" s="5"/>
      <c r="Q540" s="5">
        <v>0.71179999999999999</v>
      </c>
      <c r="R540" s="5">
        <v>0</v>
      </c>
      <c r="S540" s="5">
        <v>5.3E-3</v>
      </c>
      <c r="T540" s="5">
        <v>1.5E-3</v>
      </c>
      <c r="U540" s="5">
        <v>1.6999999999999999E-3</v>
      </c>
      <c r="V540" s="5">
        <v>0</v>
      </c>
      <c r="W540" s="5">
        <v>0</v>
      </c>
      <c r="X540" s="5">
        <v>0</v>
      </c>
      <c r="Y540" s="5">
        <v>0.3967</v>
      </c>
      <c r="Z540" s="5">
        <v>0.34939999999999999</v>
      </c>
      <c r="AA540" s="5">
        <v>7.4000000000000003E-3</v>
      </c>
      <c r="AB540" s="5">
        <v>4.0000000000000002E-4</v>
      </c>
      <c r="AC540" s="5">
        <v>0</v>
      </c>
      <c r="AD540" s="5">
        <v>0</v>
      </c>
      <c r="AE540" s="5">
        <v>0</v>
      </c>
      <c r="AF540" s="5">
        <v>0</v>
      </c>
      <c r="AG540" s="5">
        <v>0.3014</v>
      </c>
      <c r="AH540" s="6" t="s">
        <v>303</v>
      </c>
      <c r="AI540" s="7" t="s">
        <v>48</v>
      </c>
      <c r="AJ540" s="7" t="s">
        <v>49</v>
      </c>
      <c r="AK540" s="24">
        <f>(AB540*Sheet1!$AB$1+W540*Sheet1!$W$1+T540*Sheet1!$T$1+Q540*Sheet1!$Q$1+AE540*Sheet1!$AE$1+Y540*Sheet1!$Y$1+S540*Sheet1!$S$1)*D540</f>
        <v>1.1611030199999999</v>
      </c>
      <c r="AL540" s="24">
        <f>(X540*Sheet1!$X$1+Z540*Sheet1!$Z$1)*D540</f>
        <v>0.55128331999999991</v>
      </c>
      <c r="AM540" s="24">
        <f>(AF540*Sheet1!$AF$1+AD540*Sheet1!$AD$1+AC540*Sheet1!$AC$1+AA540*Sheet1!$AA$1+V540*Sheet1!$V$1+U540*Sheet1!$U$1+R540*Sheet1!$R$1)*D540</f>
        <v>7.8495549999999994E-3</v>
      </c>
      <c r="AN540" s="29" t="s">
        <v>2235</v>
      </c>
      <c r="AO540" s="19">
        <v>6050</v>
      </c>
      <c r="AP540" s="30" t="s">
        <v>11</v>
      </c>
      <c r="AQ540" s="30" t="s">
        <v>4</v>
      </c>
    </row>
    <row r="541" spans="1:43" ht="15.75" customHeight="1">
      <c r="A541" s="5">
        <v>3447</v>
      </c>
      <c r="B541" s="5">
        <v>1096342588</v>
      </c>
      <c r="C541" s="5" t="s">
        <v>378</v>
      </c>
      <c r="D541" s="5">
        <f>(H541*Sheet1!$H$1+I541*Sheet1!$I$1+J541*Sheet1!$J$1+K541*Sheet1!$K$1+L541*Sheet1!$L$1+M541*Sheet1!$M$1+N541*Sheet1!$N$1+O541*Sheet1!$O$1)</f>
        <v>0.36516999999999999</v>
      </c>
      <c r="E541" s="5">
        <f>(Q541*Sheet1!$Q$1+R541*Sheet1!$R$1+S541*Sheet1!$S$1+T541*Sheet1!$T$1+U541*Sheet1!$U$1+V541*Sheet1!$V$1+W541*Sheet1!$W$1+X541*Sheet1!$X$1+Y541*Sheet1!$Y$1+Z541*Sheet1!$Z$1+AA541*Sheet1!$AA$1+AB541*Sheet1!$AB$1+AC541*Sheet1!$AC$1+AD541*Sheet1!$AD$1+AE541*Sheet1!$AE$1+AF541*Sheet1!$AF$1)</f>
        <v>2.5846</v>
      </c>
      <c r="F541" s="5">
        <f t="shared" si="8"/>
        <v>0.248224234466</v>
      </c>
      <c r="G541" s="5"/>
      <c r="H541" s="5">
        <v>6.6100000000000006E-2</v>
      </c>
      <c r="I541" s="5">
        <v>0.68669999999999998</v>
      </c>
      <c r="J541" s="5">
        <v>5.0000000000000001E-4</v>
      </c>
      <c r="K541" s="5">
        <v>5.74E-2</v>
      </c>
      <c r="L541" s="5">
        <v>0</v>
      </c>
      <c r="M541" s="5">
        <v>2.0000000000000001E-4</v>
      </c>
      <c r="N541" s="5">
        <v>1E-4</v>
      </c>
      <c r="O541" s="5">
        <v>1.6000000000000001E-3</v>
      </c>
      <c r="P541" s="5"/>
      <c r="Q541" s="5">
        <v>8.9599999999999999E-2</v>
      </c>
      <c r="R541" s="5">
        <v>1.61E-2</v>
      </c>
      <c r="S541" s="5">
        <v>4.5999999999999999E-3</v>
      </c>
      <c r="T541" s="5">
        <v>0</v>
      </c>
      <c r="U541" s="5">
        <v>3.6799999999999999E-2</v>
      </c>
      <c r="V541" s="5">
        <v>0</v>
      </c>
      <c r="W541" s="5">
        <v>0</v>
      </c>
      <c r="X541" s="5">
        <v>0</v>
      </c>
      <c r="Y541" s="5">
        <v>0</v>
      </c>
      <c r="Z541" s="5">
        <v>0.49530000000000002</v>
      </c>
      <c r="AA541" s="5">
        <v>8.9200000000000002E-2</v>
      </c>
      <c r="AB541" s="5">
        <v>0</v>
      </c>
      <c r="AC541" s="5">
        <v>0</v>
      </c>
      <c r="AD541" s="5">
        <v>1.1000000000000001E-3</v>
      </c>
      <c r="AE541" s="5">
        <v>0</v>
      </c>
      <c r="AF541" s="5">
        <v>0</v>
      </c>
      <c r="AG541" s="5">
        <v>0.25109999999999999</v>
      </c>
      <c r="AH541" s="6" t="s">
        <v>530</v>
      </c>
      <c r="AI541" s="7"/>
      <c r="AJ541" s="7"/>
      <c r="AK541" s="24">
        <f>(AB541*Sheet1!$AB$1+W541*Sheet1!$W$1+T541*Sheet1!$T$1+Q541*Sheet1!$Q$1+AE541*Sheet1!$AE$1+Y541*Sheet1!$Y$1+S541*Sheet1!$S$1)*D541</f>
        <v>0.10151725999999998</v>
      </c>
      <c r="AL541" s="24">
        <f>(X541*Sheet1!$X$1+Z541*Sheet1!$Z$1)*D541</f>
        <v>0.72347480399999997</v>
      </c>
      <c r="AM541" s="24">
        <f>(AF541*Sheet1!$AF$1+AD541*Sheet1!$AD$1+AC541*Sheet1!$AC$1+AA541*Sheet1!$AA$1+V541*Sheet1!$V$1+U541*Sheet1!$U$1+R541*Sheet1!$R$1)*D541</f>
        <v>0.118826318</v>
      </c>
      <c r="AN541" s="29" t="s">
        <v>2236</v>
      </c>
      <c r="AO541" s="19">
        <v>6057</v>
      </c>
      <c r="AP541" s="30" t="s">
        <v>20</v>
      </c>
      <c r="AQ541" s="30" t="s">
        <v>4</v>
      </c>
    </row>
    <row r="542" spans="1:43" ht="15.75" customHeight="1">
      <c r="A542" s="5">
        <v>3451</v>
      </c>
      <c r="B542" s="5">
        <v>1095395798</v>
      </c>
      <c r="C542" s="5" t="s">
        <v>378</v>
      </c>
      <c r="D542" s="5">
        <f>(H542*Sheet1!$H$1+I542*Sheet1!$I$1+J542*Sheet1!$J$1+K542*Sheet1!$K$1+L542*Sheet1!$L$1+M542*Sheet1!$M$1+N542*Sheet1!$N$1+O542*Sheet1!$O$1)</f>
        <v>-0.91585000000000005</v>
      </c>
      <c r="E542" s="5">
        <f>(Q542*Sheet1!$Q$1+R542*Sheet1!$R$1+S542*Sheet1!$S$1+T542*Sheet1!$T$1+U542*Sheet1!$U$1+V542*Sheet1!$V$1+W542*Sheet1!$W$1+X542*Sheet1!$X$1+Y542*Sheet1!$Y$1+Z542*Sheet1!$Z$1+AA542*Sheet1!$AA$1+AB542*Sheet1!$AB$1+AC542*Sheet1!$AC$1+AD542*Sheet1!$AD$1+AE542*Sheet1!$AE$1+AF542*Sheet1!$AF$1)</f>
        <v>4.2683999999999997</v>
      </c>
      <c r="F542" s="5">
        <f t="shared" si="8"/>
        <v>-0.80920732697999997</v>
      </c>
      <c r="G542" s="5"/>
      <c r="H542" s="5">
        <v>0</v>
      </c>
      <c r="I542" s="5">
        <v>6.8999999999999999E-3</v>
      </c>
      <c r="J542" s="5">
        <v>0</v>
      </c>
      <c r="K542" s="5">
        <v>0.1734</v>
      </c>
      <c r="L542" s="5">
        <v>0</v>
      </c>
      <c r="M542" s="5">
        <v>0.84970000000000001</v>
      </c>
      <c r="N542" s="5">
        <v>0</v>
      </c>
      <c r="O542" s="5">
        <v>2.9999999999999997E-4</v>
      </c>
      <c r="P542" s="5"/>
      <c r="Q542" s="5">
        <v>1.2E-2</v>
      </c>
      <c r="R542" s="5">
        <v>1.5E-3</v>
      </c>
      <c r="S542" s="5">
        <v>4.4000000000000003E-3</v>
      </c>
      <c r="T542" s="5">
        <v>0</v>
      </c>
      <c r="U542" s="5">
        <v>2.18E-2</v>
      </c>
      <c r="V542" s="5">
        <v>1.2999999999999999E-3</v>
      </c>
      <c r="W542" s="5">
        <v>0</v>
      </c>
      <c r="X542" s="5">
        <v>0</v>
      </c>
      <c r="Y542" s="5">
        <v>0</v>
      </c>
      <c r="Z542" s="5">
        <v>8.3000000000000001E-3</v>
      </c>
      <c r="AA542" s="5">
        <v>3.44E-2</v>
      </c>
      <c r="AB542" s="5">
        <v>1E-3</v>
      </c>
      <c r="AC542" s="5">
        <v>1E-4</v>
      </c>
      <c r="AD542" s="5">
        <v>0.99680000000000002</v>
      </c>
      <c r="AE542" s="5">
        <v>0</v>
      </c>
      <c r="AF542" s="5">
        <v>0.02</v>
      </c>
      <c r="AG542" s="5">
        <v>2.3E-3</v>
      </c>
      <c r="AH542" s="6" t="s">
        <v>263</v>
      </c>
      <c r="AI542" s="7" t="s">
        <v>67</v>
      </c>
      <c r="AJ542" s="7" t="s">
        <v>68</v>
      </c>
      <c r="AK542" s="24">
        <f>(AB542*Sheet1!$AB$1+W542*Sheet1!$W$1+T542*Sheet1!$T$1+Q542*Sheet1!$Q$1+AE542*Sheet1!$AE$1+Y542*Sheet1!$Y$1+S542*Sheet1!$S$1)*D542</f>
        <v>-4.3777630000000012E-2</v>
      </c>
      <c r="AL542" s="24">
        <f>(X542*Sheet1!$X$1+Z542*Sheet1!$Z$1)*D542</f>
        <v>-3.0406220000000001E-2</v>
      </c>
      <c r="AM542" s="24">
        <f>(AF542*Sheet1!$AF$1+AD542*Sheet1!$AD$1+AC542*Sheet1!$AC$1+AA542*Sheet1!$AA$1+V542*Sheet1!$V$1+U542*Sheet1!$U$1+R542*Sheet1!$R$1)*D542</f>
        <v>-3.8350302900000011</v>
      </c>
      <c r="AN542" s="29" t="s">
        <v>2237</v>
      </c>
      <c r="AO542" s="19">
        <v>6060</v>
      </c>
      <c r="AP542" s="30" t="s">
        <v>24</v>
      </c>
      <c r="AQ542" s="30" t="s">
        <v>8</v>
      </c>
    </row>
    <row r="543" spans="1:43" ht="15.75" customHeight="1">
      <c r="A543" s="5">
        <v>3473</v>
      </c>
      <c r="B543" s="5">
        <v>1000858293</v>
      </c>
      <c r="C543" s="5" t="s">
        <v>378</v>
      </c>
      <c r="D543" s="5">
        <f>(H543*Sheet1!$H$1+I543*Sheet1!$I$1+J543*Sheet1!$J$1+K543*Sheet1!$K$1+L543*Sheet1!$L$1+M543*Sheet1!$M$1+N543*Sheet1!$N$1+O543*Sheet1!$O$1)</f>
        <v>0.46964</v>
      </c>
      <c r="E543" s="5">
        <f>(Q543*Sheet1!$Q$1+R543*Sheet1!$R$1+S543*Sheet1!$S$1+T543*Sheet1!$T$1+U543*Sheet1!$U$1+V543*Sheet1!$V$1+W543*Sheet1!$W$1+X543*Sheet1!$X$1+Y543*Sheet1!$Y$1+Z543*Sheet1!$Z$1+AA543*Sheet1!$AA$1+AB543*Sheet1!$AB$1+AC543*Sheet1!$AC$1+AD543*Sheet1!$AD$1+AE543*Sheet1!$AE$1+AF543*Sheet1!$AF$1)</f>
        <v>2.5723000000000003</v>
      </c>
      <c r="F543" s="5">
        <f t="shared" si="8"/>
        <v>0.39902055725160007</v>
      </c>
      <c r="G543" s="5"/>
      <c r="H543" s="5">
        <v>1E-4</v>
      </c>
      <c r="I543" s="5">
        <v>0.96899999999999997</v>
      </c>
      <c r="J543" s="5">
        <v>1E-4</v>
      </c>
      <c r="K543" s="5">
        <v>3.5099999999999999E-2</v>
      </c>
      <c r="L543" s="5">
        <v>0</v>
      </c>
      <c r="M543" s="5">
        <v>8.9999999999999998E-4</v>
      </c>
      <c r="N543" s="5">
        <v>0</v>
      </c>
      <c r="O543" s="5">
        <v>0</v>
      </c>
      <c r="P543" s="5"/>
      <c r="Q543" s="5">
        <v>0.15490000000000001</v>
      </c>
      <c r="R543" s="5">
        <v>7.9000000000000008E-3</v>
      </c>
      <c r="S543" s="5">
        <v>9.0800000000000006E-2</v>
      </c>
      <c r="T543" s="5">
        <v>2.0999999999999999E-3</v>
      </c>
      <c r="U543" s="5">
        <v>8.3400000000000002E-2</v>
      </c>
      <c r="V543" s="5">
        <v>1E-4</v>
      </c>
      <c r="W543" s="5">
        <v>0</v>
      </c>
      <c r="X543" s="5">
        <v>0</v>
      </c>
      <c r="Y543" s="5">
        <v>5.0000000000000001E-4</v>
      </c>
      <c r="Z543" s="5">
        <v>0.37459999999999999</v>
      </c>
      <c r="AA543" s="5">
        <v>7.4899999999999994E-2</v>
      </c>
      <c r="AB543" s="5">
        <v>0</v>
      </c>
      <c r="AC543" s="5">
        <v>0</v>
      </c>
      <c r="AD543" s="5">
        <v>1.6000000000000001E-3</v>
      </c>
      <c r="AE543" s="5">
        <v>0</v>
      </c>
      <c r="AF543" s="5">
        <v>0</v>
      </c>
      <c r="AG543" s="5">
        <v>0.3231</v>
      </c>
      <c r="AH543" s="6" t="s">
        <v>531</v>
      </c>
      <c r="AI543" s="7"/>
      <c r="AJ543" s="7"/>
      <c r="AK543" s="24">
        <f>(AB543*Sheet1!$AB$1+W543*Sheet1!$W$1+T543*Sheet1!$T$1+Q543*Sheet1!$Q$1+AE543*Sheet1!$AE$1+Y543*Sheet1!$Y$1+S543*Sheet1!$S$1)*D543</f>
        <v>0.30597046</v>
      </c>
      <c r="AL543" s="24">
        <f>(X543*Sheet1!$X$1+Z543*Sheet1!$Z$1)*D543</f>
        <v>0.70370857600000003</v>
      </c>
      <c r="AM543" s="24">
        <f>(AF543*Sheet1!$AF$1+AD543*Sheet1!$AD$1+AC543*Sheet1!$AC$1+AA543*Sheet1!$AA$1+V543*Sheet1!$V$1+U543*Sheet1!$U$1+R543*Sheet1!$R$1)*D543</f>
        <v>0.19837593599999997</v>
      </c>
      <c r="AN543" s="29" t="s">
        <v>2238</v>
      </c>
      <c r="AO543" s="19">
        <v>6069</v>
      </c>
      <c r="AP543" s="30" t="s">
        <v>20</v>
      </c>
      <c r="AQ543" s="30" t="s">
        <v>4</v>
      </c>
    </row>
    <row r="544" spans="1:43" ht="15.75" customHeight="1">
      <c r="A544" s="5">
        <v>3506</v>
      </c>
      <c r="B544" s="5">
        <v>1000069400</v>
      </c>
      <c r="C544" s="5" t="s">
        <v>378</v>
      </c>
      <c r="D544" s="5">
        <f>(H544*Sheet1!$H$1+I544*Sheet1!$I$1+J544*Sheet1!$J$1+K544*Sheet1!$K$1+L544*Sheet1!$L$1+M544*Sheet1!$M$1+N544*Sheet1!$N$1+O544*Sheet1!$O$1)</f>
        <v>0</v>
      </c>
      <c r="E544" s="5">
        <f>(Q544*Sheet1!$Q$1+R544*Sheet1!$R$1+S544*Sheet1!$S$1+T544*Sheet1!$T$1+U544*Sheet1!$U$1+V544*Sheet1!$V$1+W544*Sheet1!$W$1+X544*Sheet1!$X$1+Y544*Sheet1!$Y$1+Z544*Sheet1!$Z$1+AA544*Sheet1!$AA$1+AB544*Sheet1!$AB$1+AC544*Sheet1!$AC$1+AD544*Sheet1!$AD$1+AE544*Sheet1!$AE$1+AF544*Sheet1!$AF$1)</f>
        <v>0</v>
      </c>
      <c r="F544" s="5">
        <f t="shared" si="8"/>
        <v>0</v>
      </c>
      <c r="G544" s="5"/>
      <c r="AG544" s="5">
        <v>0</v>
      </c>
      <c r="AH544" s="8">
        <v>0</v>
      </c>
      <c r="AI544" s="9" t="s">
        <v>229</v>
      </c>
      <c r="AJ544" s="9"/>
      <c r="AK544" s="24">
        <f>(AB544*Sheet1!$AB$1+W544*Sheet1!$W$1+T544*Sheet1!$T$1+Q544*Sheet1!$Q$1+AE544*Sheet1!$AE$1+Y544*Sheet1!$Y$1+S544*Sheet1!$S$1)*D544</f>
        <v>0</v>
      </c>
      <c r="AL544" s="24">
        <f>(X544*Sheet1!$X$1+Z544*Sheet1!$Z$1)*D544</f>
        <v>0</v>
      </c>
      <c r="AM544" s="24">
        <f>(AF544*Sheet1!$AF$1+AD544*Sheet1!$AD$1+AC544*Sheet1!$AC$1+AA544*Sheet1!$AA$1+V544*Sheet1!$V$1+U544*Sheet1!$U$1+R544*Sheet1!$R$1)*D544</f>
        <v>0</v>
      </c>
      <c r="AN544" s="29" t="s">
        <v>2239</v>
      </c>
      <c r="AO544" s="19">
        <v>6073</v>
      </c>
      <c r="AP544" s="31"/>
      <c r="AQ544" s="31"/>
    </row>
    <row r="545" spans="1:43" ht="15.75" customHeight="1">
      <c r="A545" s="5">
        <v>3510</v>
      </c>
      <c r="B545" s="5">
        <v>1002740475</v>
      </c>
      <c r="C545" s="5" t="s">
        <v>378</v>
      </c>
      <c r="D545" s="5">
        <f>(H545*Sheet1!$H$1+I545*Sheet1!$I$1+J545*Sheet1!$J$1+K545*Sheet1!$K$1+L545*Sheet1!$L$1+M545*Sheet1!$M$1+N545*Sheet1!$N$1+O545*Sheet1!$O$1)</f>
        <v>0</v>
      </c>
      <c r="E545" s="5">
        <f>(Q545*Sheet1!$Q$1+R545*Sheet1!$R$1+S545*Sheet1!$S$1+T545*Sheet1!$T$1+U545*Sheet1!$U$1+V545*Sheet1!$V$1+W545*Sheet1!$W$1+X545*Sheet1!$X$1+Y545*Sheet1!$Y$1+Z545*Sheet1!$Z$1+AA545*Sheet1!$AA$1+AB545*Sheet1!$AB$1+AC545*Sheet1!$AC$1+AD545*Sheet1!$AD$1+AE545*Sheet1!$AE$1+AF545*Sheet1!$AF$1)</f>
        <v>0</v>
      </c>
      <c r="F545" s="5">
        <f t="shared" si="8"/>
        <v>0</v>
      </c>
      <c r="G545" s="5"/>
      <c r="AG545" s="5">
        <v>0</v>
      </c>
      <c r="AH545" s="8">
        <v>0</v>
      </c>
      <c r="AI545" s="9" t="s">
        <v>62</v>
      </c>
      <c r="AJ545" s="9"/>
      <c r="AK545" s="24">
        <f>(AB545*Sheet1!$AB$1+W545*Sheet1!$W$1+T545*Sheet1!$T$1+Q545*Sheet1!$Q$1+AE545*Sheet1!$AE$1+Y545*Sheet1!$Y$1+S545*Sheet1!$S$1)*D545</f>
        <v>0</v>
      </c>
      <c r="AL545" s="24">
        <f>(X545*Sheet1!$X$1+Z545*Sheet1!$Z$1)*D545</f>
        <v>0</v>
      </c>
      <c r="AM545" s="24">
        <f>(AF545*Sheet1!$AF$1+AD545*Sheet1!$AD$1+AC545*Sheet1!$AC$1+AA545*Sheet1!$AA$1+V545*Sheet1!$V$1+U545*Sheet1!$U$1+R545*Sheet1!$R$1)*D545</f>
        <v>0</v>
      </c>
      <c r="AN545" s="29" t="s">
        <v>2240</v>
      </c>
      <c r="AO545" s="19">
        <v>6063</v>
      </c>
      <c r="AP545" s="31"/>
      <c r="AQ545" s="31"/>
    </row>
    <row r="546" spans="1:43" ht="15.75" customHeight="1">
      <c r="A546" s="5">
        <v>3531</v>
      </c>
      <c r="B546" s="5">
        <v>1047921600</v>
      </c>
      <c r="C546" s="5" t="s">
        <v>378</v>
      </c>
      <c r="D546" s="5">
        <f>(H546*Sheet1!$H$1+I546*Sheet1!$I$1+J546*Sheet1!$J$1+K546*Sheet1!$K$1+L546*Sheet1!$L$1+M546*Sheet1!$M$1+N546*Sheet1!$N$1+O546*Sheet1!$O$1)</f>
        <v>-0.48714000000000002</v>
      </c>
      <c r="E546" s="5">
        <f>(Q546*Sheet1!$Q$1+R546*Sheet1!$R$1+S546*Sheet1!$S$1+T546*Sheet1!$T$1+U546*Sheet1!$U$1+V546*Sheet1!$V$1+W546*Sheet1!$W$1+X546*Sheet1!$X$1+Y546*Sheet1!$Y$1+Z546*Sheet1!$Z$1+AA546*Sheet1!$AA$1+AB546*Sheet1!$AB$1+AC546*Sheet1!$AC$1+AD546*Sheet1!$AD$1+AE546*Sheet1!$AE$1+AF546*Sheet1!$AF$1)</f>
        <v>2.2625000000000002</v>
      </c>
      <c r="F546" s="5">
        <f t="shared" si="8"/>
        <v>-0.22494968242500002</v>
      </c>
      <c r="G546" s="5"/>
      <c r="H546" s="5">
        <v>0</v>
      </c>
      <c r="I546" s="5">
        <v>5.4000000000000003E-3</v>
      </c>
      <c r="J546" s="5">
        <v>0</v>
      </c>
      <c r="K546" s="5">
        <v>0.86960000000000004</v>
      </c>
      <c r="L546" s="5">
        <v>0</v>
      </c>
      <c r="M546" s="5">
        <v>0.14199999999999999</v>
      </c>
      <c r="N546" s="5">
        <v>0</v>
      </c>
      <c r="O546" s="5">
        <v>0</v>
      </c>
      <c r="P546" s="5"/>
      <c r="Q546" s="5">
        <v>1E-4</v>
      </c>
      <c r="R546" s="5">
        <v>5.0000000000000001E-4</v>
      </c>
      <c r="S546" s="5">
        <v>7.0000000000000001E-3</v>
      </c>
      <c r="T546" s="5">
        <v>0</v>
      </c>
      <c r="U546" s="5">
        <v>4.0000000000000002E-4</v>
      </c>
      <c r="V546" s="5">
        <v>0.15440000000000001</v>
      </c>
      <c r="W546" s="5">
        <v>0</v>
      </c>
      <c r="X546" s="5">
        <v>0</v>
      </c>
      <c r="Y546" s="5">
        <v>4.3E-3</v>
      </c>
      <c r="Z546" s="5">
        <v>0</v>
      </c>
      <c r="AA546" s="5">
        <v>6.9999999999999999E-4</v>
      </c>
      <c r="AB546" s="5">
        <v>0</v>
      </c>
      <c r="AC546" s="5">
        <v>0</v>
      </c>
      <c r="AD546" s="5">
        <v>8.9999999999999998E-4</v>
      </c>
      <c r="AE546" s="5">
        <v>0</v>
      </c>
      <c r="AF546" s="5">
        <v>0.64119999999999999</v>
      </c>
      <c r="AG546" s="5">
        <v>1.8E-3</v>
      </c>
      <c r="AH546" s="6" t="s">
        <v>179</v>
      </c>
      <c r="AI546" s="7" t="s">
        <v>532</v>
      </c>
      <c r="AJ546" s="7"/>
      <c r="AK546" s="24">
        <f>(AB546*Sheet1!$AB$1+W546*Sheet1!$W$1+T546*Sheet1!$T$1+Q546*Sheet1!$Q$1+AE546*Sheet1!$AE$1+Y546*Sheet1!$Y$1+S546*Sheet1!$S$1)*D546</f>
        <v>-1.1155506000000001E-2</v>
      </c>
      <c r="AL546" s="24">
        <f>(X546*Sheet1!$X$1+Z546*Sheet1!$Z$1)*D546</f>
        <v>0</v>
      </c>
      <c r="AM546" s="24">
        <f>(AF546*Sheet1!$AF$1+AD546*Sheet1!$AD$1+AC546*Sheet1!$AC$1+AA546*Sheet1!$AA$1+V546*Sheet1!$V$1+U546*Sheet1!$U$1+R546*Sheet1!$R$1)*D546</f>
        <v>-1.090998744</v>
      </c>
      <c r="AN546" s="29" t="s">
        <v>2241</v>
      </c>
      <c r="AO546" s="19">
        <v>6064</v>
      </c>
      <c r="AP546" s="30" t="s">
        <v>26</v>
      </c>
      <c r="AQ546" s="30" t="s">
        <v>6</v>
      </c>
    </row>
    <row r="547" spans="1:43" ht="15.75" customHeight="1">
      <c r="A547" s="5">
        <v>3532</v>
      </c>
      <c r="B547" s="5">
        <v>1003321549</v>
      </c>
      <c r="C547" s="5" t="s">
        <v>378</v>
      </c>
      <c r="D547" s="5">
        <f>(H547*Sheet1!$H$1+I547*Sheet1!$I$1+J547*Sheet1!$J$1+K547*Sheet1!$K$1+L547*Sheet1!$L$1+M547*Sheet1!$M$1+N547*Sheet1!$N$1+O547*Sheet1!$O$1)</f>
        <v>0</v>
      </c>
      <c r="E547" s="5">
        <f>(Q547*Sheet1!$Q$1+R547*Sheet1!$R$1+S547*Sheet1!$S$1+T547*Sheet1!$T$1+U547*Sheet1!$U$1+V547*Sheet1!$V$1+W547*Sheet1!$W$1+X547*Sheet1!$X$1+Y547*Sheet1!$Y$1+Z547*Sheet1!$Z$1+AA547*Sheet1!$AA$1+AB547*Sheet1!$AB$1+AC547*Sheet1!$AC$1+AD547*Sheet1!$AD$1+AE547*Sheet1!$AE$1+AF547*Sheet1!$AF$1)</f>
        <v>0</v>
      </c>
      <c r="F547" s="5">
        <f t="shared" si="8"/>
        <v>0</v>
      </c>
      <c r="G547" s="5"/>
      <c r="AG547" s="5">
        <v>0</v>
      </c>
      <c r="AH547" s="8">
        <v>0</v>
      </c>
      <c r="AI547" s="9"/>
      <c r="AJ547" s="9"/>
      <c r="AK547" s="24">
        <f>(AB547*Sheet1!$AB$1+W547*Sheet1!$W$1+T547*Sheet1!$T$1+Q547*Sheet1!$Q$1+AE547*Sheet1!$AE$1+Y547*Sheet1!$Y$1+S547*Sheet1!$S$1)*D547</f>
        <v>0</v>
      </c>
      <c r="AL547" s="24">
        <f>(X547*Sheet1!$X$1+Z547*Sheet1!$Z$1)*D547</f>
        <v>0</v>
      </c>
      <c r="AM547" s="24">
        <f>(AF547*Sheet1!$AF$1+AD547*Sheet1!$AD$1+AC547*Sheet1!$AC$1+AA547*Sheet1!$AA$1+V547*Sheet1!$V$1+U547*Sheet1!$U$1+R547*Sheet1!$R$1)*D547</f>
        <v>0</v>
      </c>
      <c r="AN547" s="29" t="s">
        <v>2243</v>
      </c>
      <c r="AO547" s="19">
        <v>6066</v>
      </c>
      <c r="AP547" s="31"/>
      <c r="AQ547" s="31"/>
    </row>
    <row r="548" spans="1:43" ht="15.75" customHeight="1">
      <c r="A548" s="5">
        <v>3533</v>
      </c>
      <c r="B548" s="5">
        <v>1079651964</v>
      </c>
      <c r="C548" s="5" t="s">
        <v>378</v>
      </c>
      <c r="D548" s="5">
        <f>(H548*Sheet1!$H$1+I548*Sheet1!$I$1+J548*Sheet1!$J$1+K548*Sheet1!$K$1+L548*Sheet1!$L$1+M548*Sheet1!$M$1+N548*Sheet1!$N$1+O548*Sheet1!$O$1)</f>
        <v>-6.2440000000000009E-2</v>
      </c>
      <c r="E548" s="5">
        <f>(Q548*Sheet1!$Q$1+R548*Sheet1!$R$1+S548*Sheet1!$S$1+T548*Sheet1!$T$1+U548*Sheet1!$U$1+V548*Sheet1!$V$1+W548*Sheet1!$W$1+X548*Sheet1!$X$1+Y548*Sheet1!$Y$1+Z548*Sheet1!$Z$1+AA548*Sheet1!$AA$1+AB548*Sheet1!$AB$1+AC548*Sheet1!$AC$1+AD548*Sheet1!$AD$1+AE548*Sheet1!$AE$1+AF548*Sheet1!$AF$1)</f>
        <v>2.5267999999999997</v>
      </c>
      <c r="F548" s="5">
        <f t="shared" si="8"/>
        <v>-3.3858169923200003E-2</v>
      </c>
      <c r="G548" s="5"/>
      <c r="H548" s="5">
        <v>2.9999999999999997E-4</v>
      </c>
      <c r="I548" s="5">
        <v>0.32300000000000001</v>
      </c>
      <c r="J548" s="5">
        <v>8.3000000000000001E-3</v>
      </c>
      <c r="K548" s="5">
        <v>0.48949999999999999</v>
      </c>
      <c r="L548" s="5">
        <v>0</v>
      </c>
      <c r="M548" s="5">
        <v>2.64E-2</v>
      </c>
      <c r="N548" s="5">
        <v>4.4999999999999997E-3</v>
      </c>
      <c r="O548" s="5">
        <v>1E-4</v>
      </c>
      <c r="P548" s="5"/>
      <c r="Q548" s="5">
        <v>9.5399999999999999E-2</v>
      </c>
      <c r="R548" s="5">
        <v>0.1535</v>
      </c>
      <c r="S548" s="5">
        <v>2.5600000000000001E-2</v>
      </c>
      <c r="T548" s="5">
        <v>0</v>
      </c>
      <c r="U548" s="5">
        <v>0.25879999999999997</v>
      </c>
      <c r="V548" s="5">
        <v>3.6499999999999998E-2</v>
      </c>
      <c r="W548" s="5">
        <v>0</v>
      </c>
      <c r="X548" s="5">
        <v>4.0000000000000002E-4</v>
      </c>
      <c r="Y548" s="5">
        <v>1E-4</v>
      </c>
      <c r="Z548" s="5">
        <v>0.12280000000000001</v>
      </c>
      <c r="AA548" s="5">
        <v>0.25929999999999997</v>
      </c>
      <c r="AB548" s="5">
        <v>0</v>
      </c>
      <c r="AC548" s="5">
        <v>0</v>
      </c>
      <c r="AD548" s="5">
        <v>5.4000000000000003E-3</v>
      </c>
      <c r="AE548" s="5">
        <v>0</v>
      </c>
      <c r="AF548" s="5">
        <v>2.0000000000000001E-4</v>
      </c>
      <c r="AG548" s="5">
        <v>0.1105</v>
      </c>
      <c r="AH548" s="6" t="s">
        <v>533</v>
      </c>
      <c r="AI548" s="7"/>
      <c r="AJ548" s="7" t="s">
        <v>295</v>
      </c>
      <c r="AK548" s="24">
        <f>(AB548*Sheet1!$AB$1+W548*Sheet1!$W$1+T548*Sheet1!$T$1+Q548*Sheet1!$Q$1+AE548*Sheet1!$AE$1+Y548*Sheet1!$Y$1+S548*Sheet1!$S$1)*D548</f>
        <v>-2.1079744000000004E-2</v>
      </c>
      <c r="AL548" s="24">
        <f>(X548*Sheet1!$X$1+Z548*Sheet1!$Z$1)*D548</f>
        <v>-3.0720480000000008E-2</v>
      </c>
      <c r="AM548" s="24">
        <f>(AF548*Sheet1!$AF$1+AD548*Sheet1!$AD$1+AC548*Sheet1!$AC$1+AA548*Sheet1!$AA$1+V548*Sheet1!$V$1+U548*Sheet1!$U$1+R548*Sheet1!$R$1)*D548</f>
        <v>-0.10597316800000001</v>
      </c>
      <c r="AN548" s="29" t="s">
        <v>2228</v>
      </c>
      <c r="AO548" s="19">
        <v>6001</v>
      </c>
      <c r="AP548" s="30" t="s">
        <v>21</v>
      </c>
      <c r="AQ548" s="30" t="s">
        <v>6</v>
      </c>
    </row>
    <row r="549" spans="1:43" ht="15.75" customHeight="1">
      <c r="A549" s="5">
        <v>3537</v>
      </c>
      <c r="B549" s="5">
        <v>1063758426</v>
      </c>
      <c r="C549" s="5" t="s">
        <v>378</v>
      </c>
      <c r="D549" s="5">
        <f>(H549*Sheet1!$H$1+I549*Sheet1!$I$1+J549*Sheet1!$J$1+K549*Sheet1!$K$1+L549*Sheet1!$L$1+M549*Sheet1!$M$1+N549*Sheet1!$N$1+O549*Sheet1!$O$1)</f>
        <v>-0.39648</v>
      </c>
      <c r="E549" s="5">
        <f>(Q549*Sheet1!$Q$1+R549*Sheet1!$R$1+S549*Sheet1!$S$1+T549*Sheet1!$T$1+U549*Sheet1!$U$1+V549*Sheet1!$V$1+W549*Sheet1!$W$1+X549*Sheet1!$X$1+Y549*Sheet1!$Y$1+Z549*Sheet1!$Z$1+AA549*Sheet1!$AA$1+AB549*Sheet1!$AB$1+AC549*Sheet1!$AC$1+AD549*Sheet1!$AD$1+AE549*Sheet1!$AE$1+AF549*Sheet1!$AF$1)</f>
        <v>2.5129999999999999</v>
      </c>
      <c r="F549" s="5">
        <f t="shared" si="8"/>
        <v>-0.20006793139199999</v>
      </c>
      <c r="G549" s="5"/>
      <c r="H549" s="5">
        <v>5.0000000000000001E-4</v>
      </c>
      <c r="I549" s="5">
        <v>4.8999999999999998E-3</v>
      </c>
      <c r="J549" s="5">
        <v>0</v>
      </c>
      <c r="K549" s="5">
        <v>0.99280000000000002</v>
      </c>
      <c r="L549" s="5">
        <v>0</v>
      </c>
      <c r="M549" s="5">
        <v>2.0999999999999999E-3</v>
      </c>
      <c r="N549" s="5">
        <v>1E-4</v>
      </c>
      <c r="O549" s="5">
        <v>0</v>
      </c>
      <c r="P549" s="5"/>
      <c r="Q549" s="5">
        <v>7.0000000000000001E-3</v>
      </c>
      <c r="R549" s="5">
        <v>3.5999999999999999E-3</v>
      </c>
      <c r="S549" s="5">
        <v>0.45850000000000002</v>
      </c>
      <c r="T549" s="5">
        <v>0</v>
      </c>
      <c r="U549" s="5">
        <v>4.4000000000000003E-3</v>
      </c>
      <c r="V549" s="5">
        <v>1E-4</v>
      </c>
      <c r="W549" s="5">
        <v>0</v>
      </c>
      <c r="X549" s="5">
        <v>0</v>
      </c>
      <c r="Y549" s="5">
        <v>0.73529999999999995</v>
      </c>
      <c r="Z549" s="5">
        <v>1.8200000000000001E-2</v>
      </c>
      <c r="AA549" s="5">
        <v>5.4999999999999997E-3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1.8E-3</v>
      </c>
      <c r="AH549" s="6" t="s">
        <v>266</v>
      </c>
      <c r="AI549" s="7"/>
      <c r="AJ549" s="7" t="s">
        <v>59</v>
      </c>
      <c r="AK549" s="24">
        <f>(AB549*Sheet1!$AB$1+W549*Sheet1!$W$1+T549*Sheet1!$T$1+Q549*Sheet1!$Q$1+AE549*Sheet1!$AE$1+Y549*Sheet1!$Y$1+S549*Sheet1!$S$1)*D549</f>
        <v>-0.9549617279999999</v>
      </c>
      <c r="AL549" s="24">
        <f>(X549*Sheet1!$X$1+Z549*Sheet1!$Z$1)*D549</f>
        <v>-2.8863744E-2</v>
      </c>
      <c r="AM549" s="24">
        <f>(AF549*Sheet1!$AF$1+AD549*Sheet1!$AD$1+AC549*Sheet1!$AC$1+AA549*Sheet1!$AA$1+V549*Sheet1!$V$1+U549*Sheet1!$U$1+R549*Sheet1!$R$1)*D549</f>
        <v>-1.2528767999999999E-2</v>
      </c>
      <c r="AN549" s="29" t="s">
        <v>2229</v>
      </c>
      <c r="AO549" s="19">
        <v>6009</v>
      </c>
      <c r="AP549" s="30" t="s">
        <v>2254</v>
      </c>
      <c r="AQ549" s="30" t="s">
        <v>6</v>
      </c>
    </row>
    <row r="550" spans="1:43" ht="15.75" customHeight="1">
      <c r="A550" s="5">
        <v>3544</v>
      </c>
      <c r="B550" s="5">
        <v>1022207699</v>
      </c>
      <c r="C550" s="5" t="s">
        <v>378</v>
      </c>
      <c r="D550" s="5">
        <f>(H550*Sheet1!$H$1+I550*Sheet1!$I$1+J550*Sheet1!$J$1+K550*Sheet1!$K$1+L550*Sheet1!$L$1+M550*Sheet1!$M$1+N550*Sheet1!$N$1+O550*Sheet1!$O$1)</f>
        <v>-0.70559999999999989</v>
      </c>
      <c r="E550" s="5">
        <f>(Q550*Sheet1!$Q$1+R550*Sheet1!$R$1+S550*Sheet1!$S$1+T550*Sheet1!$T$1+U550*Sheet1!$U$1+V550*Sheet1!$V$1+W550*Sheet1!$W$1+X550*Sheet1!$X$1+Y550*Sheet1!$Y$1+Z550*Sheet1!$Z$1+AA550*Sheet1!$AA$1+AB550*Sheet1!$AB$1+AC550*Sheet1!$AC$1+AD550*Sheet1!$AD$1+AE550*Sheet1!$AE$1+AF550*Sheet1!$AF$1)</f>
        <v>2.0880999999999998</v>
      </c>
      <c r="F550" s="5">
        <f t="shared" si="8"/>
        <v>-0.29761939871999993</v>
      </c>
      <c r="G550" s="5"/>
      <c r="H550" s="5">
        <v>0</v>
      </c>
      <c r="I550" s="5">
        <v>9.7999999999999997E-3</v>
      </c>
      <c r="J550" s="5">
        <v>0</v>
      </c>
      <c r="K550" s="5">
        <v>0.47189999999999999</v>
      </c>
      <c r="L550" s="5">
        <v>0</v>
      </c>
      <c r="M550" s="5">
        <v>0.52159999999999995</v>
      </c>
      <c r="N550" s="5">
        <v>1E-4</v>
      </c>
      <c r="O550" s="5">
        <v>1E-4</v>
      </c>
      <c r="P550" s="5"/>
      <c r="Q550" s="5">
        <v>5.0000000000000001E-4</v>
      </c>
      <c r="R550" s="5">
        <v>2.3E-3</v>
      </c>
      <c r="S550" s="5">
        <v>2.9999999999999997E-4</v>
      </c>
      <c r="T550" s="5">
        <v>0</v>
      </c>
      <c r="U550" s="5">
        <v>1.3599999999999999E-2</v>
      </c>
      <c r="V550" s="5">
        <v>0.999</v>
      </c>
      <c r="W550" s="5">
        <v>0</v>
      </c>
      <c r="X550" s="5">
        <v>0</v>
      </c>
      <c r="Y550" s="5">
        <v>1.0800000000000001E-2</v>
      </c>
      <c r="Z550" s="5">
        <v>2.9999999999999997E-4</v>
      </c>
      <c r="AA550" s="5">
        <v>5.7000000000000002E-3</v>
      </c>
      <c r="AB550" s="5">
        <v>0</v>
      </c>
      <c r="AC550" s="5">
        <v>0</v>
      </c>
      <c r="AD550" s="5">
        <v>5.9999999999999995E-4</v>
      </c>
      <c r="AE550" s="5">
        <v>0</v>
      </c>
      <c r="AF550" s="5">
        <v>2E-3</v>
      </c>
      <c r="AG550" s="5">
        <v>3.3E-3</v>
      </c>
      <c r="AH550" s="6" t="s">
        <v>534</v>
      </c>
      <c r="AI550" s="7" t="s">
        <v>535</v>
      </c>
      <c r="AJ550" s="7"/>
      <c r="AK550" s="24">
        <f>(AB550*Sheet1!$AB$1+W550*Sheet1!$W$1+T550*Sheet1!$T$1+Q550*Sheet1!$Q$1+AE550*Sheet1!$AE$1+Y550*Sheet1!$Y$1+S550*Sheet1!$S$1)*D550</f>
        <v>-1.672272E-2</v>
      </c>
      <c r="AL550" s="24">
        <f>(X550*Sheet1!$X$1+Z550*Sheet1!$Z$1)*D550</f>
        <v>-8.4671999999999981E-4</v>
      </c>
      <c r="AM550" s="24">
        <f>(AF550*Sheet1!$AF$1+AD550*Sheet1!$AD$1+AC550*Sheet1!$AC$1+AA550*Sheet1!$AA$1+V550*Sheet1!$V$1+U550*Sheet1!$U$1+R550*Sheet1!$R$1)*D550</f>
        <v>-1.4557939199999996</v>
      </c>
      <c r="AN550" s="29" t="s">
        <v>2231</v>
      </c>
      <c r="AO550" s="19">
        <v>6013</v>
      </c>
      <c r="AP550" s="30" t="s">
        <v>16</v>
      </c>
      <c r="AQ550" s="30" t="s">
        <v>2246</v>
      </c>
    </row>
    <row r="551" spans="1:43" ht="15.75" customHeight="1">
      <c r="A551" s="5">
        <v>3554</v>
      </c>
      <c r="B551" s="5">
        <v>1096981453</v>
      </c>
      <c r="C551" s="5" t="s">
        <v>378</v>
      </c>
      <c r="D551" s="5">
        <f>(H551*Sheet1!$H$1+I551*Sheet1!$I$1+J551*Sheet1!$J$1+K551*Sheet1!$K$1+L551*Sheet1!$L$1+M551*Sheet1!$M$1+N551*Sheet1!$N$1+O551*Sheet1!$O$1)</f>
        <v>0.44617000000000001</v>
      </c>
      <c r="E551" s="5">
        <f>(Q551*Sheet1!$Q$1+R551*Sheet1!$R$1+S551*Sheet1!$S$1+T551*Sheet1!$T$1+U551*Sheet1!$U$1+V551*Sheet1!$V$1+W551*Sheet1!$W$1+X551*Sheet1!$X$1+Y551*Sheet1!$Y$1+Z551*Sheet1!$Z$1+AA551*Sheet1!$AA$1+AB551*Sheet1!$AB$1+AC551*Sheet1!$AC$1+AD551*Sheet1!$AD$1+AE551*Sheet1!$AE$1+AF551*Sheet1!$AF$1)</f>
        <v>3.2483000000000004</v>
      </c>
      <c r="F551" s="5">
        <f t="shared" si="8"/>
        <v>0.45739718987160011</v>
      </c>
      <c r="G551" s="5"/>
      <c r="H551" s="5">
        <v>3.7000000000000002E-3</v>
      </c>
      <c r="I551" s="5">
        <v>0.91949999999999998</v>
      </c>
      <c r="J551" s="5">
        <v>6.9999999999999999E-4</v>
      </c>
      <c r="K551" s="5">
        <v>3.5900000000000001E-2</v>
      </c>
      <c r="L551" s="5">
        <v>0</v>
      </c>
      <c r="M551" s="5">
        <v>1E-3</v>
      </c>
      <c r="N551" s="5">
        <v>0</v>
      </c>
      <c r="O551" s="5">
        <v>1.1000000000000001E-3</v>
      </c>
      <c r="P551" s="5"/>
      <c r="Q551" s="5">
        <v>5.4800000000000001E-2</v>
      </c>
      <c r="R551" s="5">
        <v>1.6799999999999999E-2</v>
      </c>
      <c r="S551" s="5">
        <v>1E-3</v>
      </c>
      <c r="T551" s="5">
        <v>0</v>
      </c>
      <c r="U551" s="5">
        <v>0.6643</v>
      </c>
      <c r="V551" s="5">
        <v>1.18E-2</v>
      </c>
      <c r="W551" s="5">
        <v>0</v>
      </c>
      <c r="X551" s="5">
        <v>0</v>
      </c>
      <c r="Y551" s="5">
        <v>1E-4</v>
      </c>
      <c r="Z551" s="5">
        <v>0.17760000000000001</v>
      </c>
      <c r="AA551" s="5">
        <v>0.15479999999999999</v>
      </c>
      <c r="AB551" s="5">
        <v>0</v>
      </c>
      <c r="AC551" s="5">
        <v>0</v>
      </c>
      <c r="AD551" s="5">
        <v>2.8999999999999998E-3</v>
      </c>
      <c r="AE551" s="5">
        <v>0</v>
      </c>
      <c r="AF551" s="5">
        <v>0</v>
      </c>
      <c r="AG551" s="5">
        <v>0.308</v>
      </c>
      <c r="AH551" s="6" t="s">
        <v>100</v>
      </c>
      <c r="AI551" s="7" t="s">
        <v>536</v>
      </c>
      <c r="AJ551" s="7" t="s">
        <v>136</v>
      </c>
      <c r="AK551" s="24">
        <f>(AB551*Sheet1!$AB$1+W551*Sheet1!$W$1+T551*Sheet1!$T$1+Q551*Sheet1!$Q$1+AE551*Sheet1!$AE$1+Y551*Sheet1!$Y$1+S551*Sheet1!$S$1)*D551</f>
        <v>7.4331921999999995E-2</v>
      </c>
      <c r="AL551" s="24">
        <f>(X551*Sheet1!$X$1+Z551*Sheet1!$Z$1)*D551</f>
        <v>0.31695916800000001</v>
      </c>
      <c r="AM551" s="24">
        <f>(AF551*Sheet1!$AF$1+AD551*Sheet1!$AD$1+AC551*Sheet1!$AC$1+AA551*Sheet1!$AA$1+V551*Sheet1!$V$1+U551*Sheet1!$U$1+R551*Sheet1!$R$1)*D551</f>
        <v>1.0580029209999999</v>
      </c>
      <c r="AN551" s="29" t="s">
        <v>2232</v>
      </c>
      <c r="AO551" s="19">
        <v>6031</v>
      </c>
      <c r="AP551" s="30" t="s">
        <v>15</v>
      </c>
      <c r="AQ551" s="30" t="s">
        <v>4</v>
      </c>
    </row>
    <row r="552" spans="1:43" ht="15.75" customHeight="1">
      <c r="A552" s="5">
        <v>3587</v>
      </c>
      <c r="B552" s="5">
        <v>1106183022</v>
      </c>
      <c r="C552" s="5" t="s">
        <v>378</v>
      </c>
      <c r="D552" s="5">
        <f>(H552*Sheet1!$H$1+I552*Sheet1!$I$1+J552*Sheet1!$J$1+K552*Sheet1!$K$1+L552*Sheet1!$L$1+M552*Sheet1!$M$1+N552*Sheet1!$N$1+O552*Sheet1!$O$1)</f>
        <v>-0.64498</v>
      </c>
      <c r="E552" s="5">
        <f>(Q552*Sheet1!$Q$1+R552*Sheet1!$R$1+S552*Sheet1!$S$1+T552*Sheet1!$T$1+U552*Sheet1!$U$1+V552*Sheet1!$V$1+W552*Sheet1!$W$1+X552*Sheet1!$X$1+Y552*Sheet1!$Y$1+Z552*Sheet1!$Z$1+AA552*Sheet1!$AA$1+AB552*Sheet1!$AB$1+AC552*Sheet1!$AC$1+AD552*Sheet1!$AD$1+AE552*Sheet1!$AE$1+AF552*Sheet1!$AF$1)</f>
        <v>2.9981999999999998</v>
      </c>
      <c r="F552" s="5">
        <f t="shared" si="8"/>
        <v>-0.38056771428480002</v>
      </c>
      <c r="G552" s="5"/>
      <c r="H552" s="5">
        <v>0</v>
      </c>
      <c r="I552" s="5">
        <v>4.0000000000000002E-4</v>
      </c>
      <c r="J552" s="5">
        <v>0</v>
      </c>
      <c r="K552" s="5">
        <v>0.56369999999999998</v>
      </c>
      <c r="L552" s="5">
        <v>0</v>
      </c>
      <c r="M552" s="5">
        <v>0.41970000000000002</v>
      </c>
      <c r="N552" s="5">
        <v>0</v>
      </c>
      <c r="O552" s="5">
        <v>0</v>
      </c>
      <c r="P552" s="5"/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0.99939999999999996</v>
      </c>
      <c r="AG552" s="5">
        <v>1E-4</v>
      </c>
      <c r="AH552" s="6" t="s">
        <v>417</v>
      </c>
      <c r="AI552" s="7" t="s">
        <v>178</v>
      </c>
      <c r="AJ552" s="7"/>
      <c r="AK552" s="24">
        <f>(AB552*Sheet1!$AB$1+W552*Sheet1!$W$1+T552*Sheet1!$T$1+Q552*Sheet1!$Q$1+AE552*Sheet1!$AE$1+Y552*Sheet1!$Y$1+S552*Sheet1!$S$1)*D552</f>
        <v>0</v>
      </c>
      <c r="AL552" s="24">
        <f>(X552*Sheet1!$X$1+Z552*Sheet1!$Z$1)*D552</f>
        <v>0</v>
      </c>
      <c r="AM552" s="24">
        <f>(AF552*Sheet1!$AF$1+AD552*Sheet1!$AD$1+AC552*Sheet1!$AC$1+AA552*Sheet1!$AA$1+V552*Sheet1!$V$1+U552*Sheet1!$U$1+R552*Sheet1!$R$1)*D552</f>
        <v>-1.9337790359999998</v>
      </c>
      <c r="AN552" s="29" t="s">
        <v>2233</v>
      </c>
      <c r="AO552" s="19">
        <v>6033</v>
      </c>
      <c r="AP552" s="30" t="s">
        <v>26</v>
      </c>
      <c r="AQ552" s="30" t="s">
        <v>2246</v>
      </c>
    </row>
    <row r="553" spans="1:43" ht="15.75" customHeight="1">
      <c r="A553" s="5">
        <v>3606</v>
      </c>
      <c r="B553" s="5">
        <v>1057251876</v>
      </c>
      <c r="C553" s="5" t="s">
        <v>378</v>
      </c>
      <c r="D553" s="5">
        <f>(H553*Sheet1!$H$1+I553*Sheet1!$I$1+J553*Sheet1!$J$1+K553*Sheet1!$K$1+L553*Sheet1!$L$1+M553*Sheet1!$M$1+N553*Sheet1!$N$1+O553*Sheet1!$O$1)</f>
        <v>-0.35831000000000002</v>
      </c>
      <c r="E553" s="5">
        <f>(Q553*Sheet1!$Q$1+R553*Sheet1!$R$1+S553*Sheet1!$S$1+T553*Sheet1!$T$1+U553*Sheet1!$U$1+V553*Sheet1!$V$1+W553*Sheet1!$W$1+X553*Sheet1!$X$1+Y553*Sheet1!$Y$1+Z553*Sheet1!$Z$1+AA553*Sheet1!$AA$1+AB553*Sheet1!$AB$1+AC553*Sheet1!$AC$1+AD553*Sheet1!$AD$1+AE553*Sheet1!$AE$1+AF553*Sheet1!$AF$1)</f>
        <v>4.7713999999999999</v>
      </c>
      <c r="F553" s="5">
        <f t="shared" si="8"/>
        <v>-0.28961307257959995</v>
      </c>
      <c r="G553" s="5"/>
      <c r="H553" s="5">
        <v>2.0799999999999999E-2</v>
      </c>
      <c r="I553" s="5">
        <v>2.35E-2</v>
      </c>
      <c r="J553" s="5">
        <v>2.0000000000000001E-4</v>
      </c>
      <c r="K553" s="5">
        <v>0.64219999999999999</v>
      </c>
      <c r="L553" s="5">
        <v>1.6000000000000001E-3</v>
      </c>
      <c r="M553" s="5">
        <v>0.1174</v>
      </c>
      <c r="N553" s="5">
        <v>2.0000000000000001E-4</v>
      </c>
      <c r="O553" s="5">
        <v>1.18E-2</v>
      </c>
      <c r="P553" s="5"/>
      <c r="Q553" s="5">
        <v>0.23080000000000001</v>
      </c>
      <c r="R553" s="5">
        <v>0</v>
      </c>
      <c r="S553" s="5">
        <v>1E-4</v>
      </c>
      <c r="T553" s="5">
        <v>0.41489999999999999</v>
      </c>
      <c r="U553" s="5">
        <v>5.4000000000000003E-3</v>
      </c>
      <c r="V553" s="5">
        <v>0</v>
      </c>
      <c r="W553" s="5">
        <v>0</v>
      </c>
      <c r="X553" s="5">
        <v>0</v>
      </c>
      <c r="Y553" s="5">
        <v>0</v>
      </c>
      <c r="Z553" s="5">
        <v>0.14979999999999999</v>
      </c>
      <c r="AA553" s="5">
        <v>4.9200000000000001E-2</v>
      </c>
      <c r="AB553" s="5">
        <v>0.8448</v>
      </c>
      <c r="AC553" s="5">
        <v>0</v>
      </c>
      <c r="AD553" s="5">
        <v>2.0000000000000001E-4</v>
      </c>
      <c r="AE553" s="5">
        <v>0</v>
      </c>
      <c r="AF553" s="5">
        <v>0</v>
      </c>
      <c r="AG553" s="5">
        <v>1.4800000000000001E-2</v>
      </c>
      <c r="AH553" s="6" t="s">
        <v>537</v>
      </c>
      <c r="AI553" s="7" t="s">
        <v>538</v>
      </c>
      <c r="AJ553" s="7" t="s">
        <v>49</v>
      </c>
      <c r="AK553" s="24">
        <f>(AB553*Sheet1!$AB$1+W553*Sheet1!$W$1+T553*Sheet1!$T$1+Q553*Sheet1!$Q$1+AE553*Sheet1!$AE$1+Y553*Sheet1!$Y$1+S553*Sheet1!$S$1)*D553</f>
        <v>-1.453592008</v>
      </c>
      <c r="AL553" s="24">
        <f>(X553*Sheet1!$X$1+Z553*Sheet1!$Z$1)*D553</f>
        <v>-0.21469935199999998</v>
      </c>
      <c r="AM553" s="24">
        <f>(AF553*Sheet1!$AF$1+AD553*Sheet1!$AD$1+AC553*Sheet1!$AC$1+AA553*Sheet1!$AA$1+V553*Sheet1!$V$1+U553*Sheet1!$U$1+R553*Sheet1!$R$1)*D553</f>
        <v>-4.1348974000000004E-2</v>
      </c>
      <c r="AN553" s="29" t="s">
        <v>2234</v>
      </c>
      <c r="AO553" s="19">
        <v>6043</v>
      </c>
      <c r="AP553" s="30" t="s">
        <v>2242</v>
      </c>
      <c r="AQ553" s="30" t="s">
        <v>6</v>
      </c>
    </row>
    <row r="554" spans="1:43" ht="15.75" customHeight="1">
      <c r="A554" s="5">
        <v>3623</v>
      </c>
      <c r="B554" s="5">
        <v>1115577647</v>
      </c>
      <c r="C554" s="5" t="s">
        <v>378</v>
      </c>
      <c r="D554" s="5">
        <f>(H554*Sheet1!$H$1+I554*Sheet1!$I$1+J554*Sheet1!$J$1+K554*Sheet1!$K$1+L554*Sheet1!$L$1+M554*Sheet1!$M$1+N554*Sheet1!$N$1+O554*Sheet1!$O$1)</f>
        <v>-0.89146999999999998</v>
      </c>
      <c r="E554" s="5">
        <f>(Q554*Sheet1!$Q$1+R554*Sheet1!$R$1+S554*Sheet1!$S$1+T554*Sheet1!$T$1+U554*Sheet1!$U$1+V554*Sheet1!$V$1+W554*Sheet1!$W$1+X554*Sheet1!$X$1+Y554*Sheet1!$Y$1+Z554*Sheet1!$Z$1+AA554*Sheet1!$AA$1+AB554*Sheet1!$AB$1+AC554*Sheet1!$AC$1+AD554*Sheet1!$AD$1+AE554*Sheet1!$AE$1+AF554*Sheet1!$AF$1)</f>
        <v>1.8979999999999999</v>
      </c>
      <c r="F554" s="5">
        <f t="shared" si="8"/>
        <v>-0.354137705558</v>
      </c>
      <c r="G554" s="5"/>
      <c r="H554" s="5">
        <v>0</v>
      </c>
      <c r="I554" s="5">
        <v>4.1000000000000003E-3</v>
      </c>
      <c r="J554" s="5">
        <v>0</v>
      </c>
      <c r="K554" s="5">
        <v>0.24299999999999999</v>
      </c>
      <c r="L554" s="5">
        <v>0</v>
      </c>
      <c r="M554" s="5">
        <v>0.79520000000000002</v>
      </c>
      <c r="N554" s="5">
        <v>0</v>
      </c>
      <c r="O554" s="5">
        <v>1.4E-3</v>
      </c>
      <c r="P554" s="5"/>
      <c r="Q554" s="5">
        <v>2.1999999999999999E-2</v>
      </c>
      <c r="R554" s="5">
        <v>1E-4</v>
      </c>
      <c r="S554" s="5">
        <v>2.3199999999999998E-2</v>
      </c>
      <c r="T554" s="5">
        <v>0</v>
      </c>
      <c r="U554" s="5">
        <v>8.0000000000000004E-4</v>
      </c>
      <c r="V554" s="5">
        <v>1E-4</v>
      </c>
      <c r="W554" s="5">
        <v>0</v>
      </c>
      <c r="X554" s="5">
        <v>0</v>
      </c>
      <c r="Y554" s="5">
        <v>0.83779999999999999</v>
      </c>
      <c r="Z554" s="5">
        <v>2.5999999999999999E-3</v>
      </c>
      <c r="AA554" s="5">
        <v>2.5000000000000001E-3</v>
      </c>
      <c r="AB554" s="5">
        <v>2E-3</v>
      </c>
      <c r="AC554" s="5">
        <v>0</v>
      </c>
      <c r="AD554" s="5">
        <v>0</v>
      </c>
      <c r="AE554" s="5">
        <v>0</v>
      </c>
      <c r="AF554" s="5">
        <v>2.86E-2</v>
      </c>
      <c r="AG554" s="5">
        <v>1.4E-3</v>
      </c>
      <c r="AH554" s="6" t="s">
        <v>539</v>
      </c>
      <c r="AI554" s="7"/>
      <c r="AJ554" s="7"/>
      <c r="AK554" s="24">
        <f>(AB554*Sheet1!$AB$1+W554*Sheet1!$W$1+T554*Sheet1!$T$1+Q554*Sheet1!$Q$1+AE554*Sheet1!$AE$1+Y554*Sheet1!$Y$1+S554*Sheet1!$S$1)*D554</f>
        <v>-1.59929718</v>
      </c>
      <c r="AL554" s="24">
        <f>(X554*Sheet1!$X$1+Z554*Sheet1!$Z$1)*D554</f>
        <v>-9.2712879999999991E-3</v>
      </c>
      <c r="AM554" s="24">
        <f>(AF554*Sheet1!$AF$1+AD554*Sheet1!$AD$1+AC554*Sheet1!$AC$1+AA554*Sheet1!$AA$1+V554*Sheet1!$V$1+U554*Sheet1!$U$1+R554*Sheet1!$R$1)*D554</f>
        <v>-8.3441592000000009E-2</v>
      </c>
      <c r="AN554" s="29" t="s">
        <v>2235</v>
      </c>
      <c r="AO554" s="19">
        <v>6050</v>
      </c>
      <c r="AP554" s="30" t="s">
        <v>19</v>
      </c>
      <c r="AQ554" s="30" t="s">
        <v>8</v>
      </c>
    </row>
    <row r="555" spans="1:43" ht="15.75" customHeight="1">
      <c r="A555" s="5">
        <v>3657</v>
      </c>
      <c r="B555" s="5">
        <v>1029887465</v>
      </c>
      <c r="C555" s="5" t="s">
        <v>378</v>
      </c>
      <c r="D555" s="5">
        <f>(H555*Sheet1!$H$1+I555*Sheet1!$I$1+J555*Sheet1!$J$1+K555*Sheet1!$K$1+L555*Sheet1!$L$1+M555*Sheet1!$M$1+N555*Sheet1!$N$1+O555*Sheet1!$O$1)</f>
        <v>0.45276</v>
      </c>
      <c r="E555" s="5">
        <f>(Q555*Sheet1!$Q$1+R555*Sheet1!$R$1+S555*Sheet1!$S$1+T555*Sheet1!$T$1+U555*Sheet1!$U$1+V555*Sheet1!$V$1+W555*Sheet1!$W$1+X555*Sheet1!$X$1+Y555*Sheet1!$Y$1+Z555*Sheet1!$Z$1+AA555*Sheet1!$AA$1+AB555*Sheet1!$AB$1+AC555*Sheet1!$AC$1+AD555*Sheet1!$AD$1+AE555*Sheet1!$AE$1+AF555*Sheet1!$AF$1)</f>
        <v>3.2</v>
      </c>
      <c r="F555" s="5">
        <f t="shared" si="8"/>
        <v>0.46348135680000008</v>
      </c>
      <c r="G555" s="5"/>
      <c r="H555" s="5">
        <v>2.9999999999999997E-4</v>
      </c>
      <c r="I555" s="5">
        <v>0.89510000000000001</v>
      </c>
      <c r="J555" s="5">
        <v>6.2799999999999995E-2</v>
      </c>
      <c r="K555" s="5">
        <v>1.4E-3</v>
      </c>
      <c r="L555" s="5">
        <v>0</v>
      </c>
      <c r="M555" s="5">
        <v>0</v>
      </c>
      <c r="N555" s="5">
        <v>0</v>
      </c>
      <c r="O555" s="5">
        <v>8.9999999999999998E-4</v>
      </c>
      <c r="P555" s="5"/>
      <c r="Q555" s="5">
        <v>7.2099999999999997E-2</v>
      </c>
      <c r="R555" s="5">
        <v>0.27279999999999999</v>
      </c>
      <c r="S555" s="5">
        <v>8.0000000000000004E-4</v>
      </c>
      <c r="T555" s="5">
        <v>0</v>
      </c>
      <c r="U555" s="5">
        <v>5.3499999999999999E-2</v>
      </c>
      <c r="V555" s="5">
        <v>5.0000000000000001E-4</v>
      </c>
      <c r="W555" s="5">
        <v>0</v>
      </c>
      <c r="X555" s="5">
        <v>0</v>
      </c>
      <c r="Y555" s="5">
        <v>0</v>
      </c>
      <c r="Z555" s="5">
        <v>0.50290000000000001</v>
      </c>
      <c r="AA555" s="5">
        <v>0.12970000000000001</v>
      </c>
      <c r="AB555" s="5">
        <v>0</v>
      </c>
      <c r="AC555" s="5">
        <v>2.0000000000000001E-4</v>
      </c>
      <c r="AD555" s="5">
        <v>8.0000000000000004E-4</v>
      </c>
      <c r="AE555" s="5">
        <v>0</v>
      </c>
      <c r="AF555" s="5">
        <v>0</v>
      </c>
      <c r="AG555" s="5">
        <v>0.31940000000000002</v>
      </c>
      <c r="AH555" s="6" t="s">
        <v>119</v>
      </c>
      <c r="AI555" s="7" t="s">
        <v>105</v>
      </c>
      <c r="AJ555" s="7"/>
      <c r="AK555" s="24">
        <f>(AB555*Sheet1!$AB$1+W555*Sheet1!$W$1+T555*Sheet1!$T$1+Q555*Sheet1!$Q$1+AE555*Sheet1!$AE$1+Y555*Sheet1!$Y$1+S555*Sheet1!$S$1)*D555</f>
        <v>9.8656403999999989E-2</v>
      </c>
      <c r="AL555" s="24">
        <f>(X555*Sheet1!$X$1+Z555*Sheet1!$Z$1)*D555</f>
        <v>0.91077201600000002</v>
      </c>
      <c r="AM555" s="24">
        <f>(AF555*Sheet1!$AF$1+AD555*Sheet1!$AD$1+AC555*Sheet1!$AC$1+AA555*Sheet1!$AA$1+V555*Sheet1!$V$1+U555*Sheet1!$U$1+R555*Sheet1!$R$1)*D555</f>
        <v>0.43940358000000002</v>
      </c>
      <c r="AN555" s="29" t="s">
        <v>2236</v>
      </c>
      <c r="AO555" s="19">
        <v>6057</v>
      </c>
      <c r="AP555" s="30" t="s">
        <v>20</v>
      </c>
      <c r="AQ555" s="30" t="s">
        <v>4</v>
      </c>
    </row>
    <row r="556" spans="1:43" ht="15.75" customHeight="1">
      <c r="A556" s="5">
        <v>3672</v>
      </c>
      <c r="B556" s="5">
        <v>1084935763</v>
      </c>
      <c r="C556" s="5" t="s">
        <v>378</v>
      </c>
      <c r="D556" s="5">
        <f>(H556*Sheet1!$H$1+I556*Sheet1!$I$1+J556*Sheet1!$J$1+K556*Sheet1!$K$1+L556*Sheet1!$L$1+M556*Sheet1!$M$1+N556*Sheet1!$N$1+O556*Sheet1!$O$1)</f>
        <v>-0.75541999999999998</v>
      </c>
      <c r="E556" s="5">
        <f>(Q556*Sheet1!$Q$1+R556*Sheet1!$R$1+S556*Sheet1!$S$1+T556*Sheet1!$T$1+U556*Sheet1!$U$1+V556*Sheet1!$V$1+W556*Sheet1!$W$1+X556*Sheet1!$X$1+Y556*Sheet1!$Y$1+Z556*Sheet1!$Z$1+AA556*Sheet1!$AA$1+AB556*Sheet1!$AB$1+AC556*Sheet1!$AC$1+AD556*Sheet1!$AD$1+AE556*Sheet1!$AE$1+AF556*Sheet1!$AF$1)</f>
        <v>2.9946000000000002</v>
      </c>
      <c r="F556" s="5">
        <f t="shared" si="8"/>
        <v>-0.49066700077079994</v>
      </c>
      <c r="G556" s="5"/>
      <c r="H556" s="5">
        <v>0</v>
      </c>
      <c r="I556" s="5">
        <v>2.2100000000000002E-2</v>
      </c>
      <c r="J556" s="5">
        <v>1E-4</v>
      </c>
      <c r="K556" s="5">
        <v>0.46610000000000001</v>
      </c>
      <c r="L556" s="5">
        <v>0</v>
      </c>
      <c r="M556" s="5">
        <v>0.57469999999999999</v>
      </c>
      <c r="N556" s="5">
        <v>1E-4</v>
      </c>
      <c r="O556" s="5">
        <v>6.6E-3</v>
      </c>
      <c r="P556" s="5"/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0.99819999999999998</v>
      </c>
      <c r="AG556" s="5">
        <v>7.4000000000000003E-3</v>
      </c>
      <c r="AH556" s="6" t="s">
        <v>540</v>
      </c>
      <c r="AI556" s="7" t="s">
        <v>245</v>
      </c>
      <c r="AJ556" s="7"/>
      <c r="AK556" s="24">
        <f>(AB556*Sheet1!$AB$1+W556*Sheet1!$W$1+T556*Sheet1!$T$1+Q556*Sheet1!$Q$1+AE556*Sheet1!$AE$1+Y556*Sheet1!$Y$1+S556*Sheet1!$S$1)*D556</f>
        <v>0</v>
      </c>
      <c r="AL556" s="24">
        <f>(X556*Sheet1!$X$1+Z556*Sheet1!$Z$1)*D556</f>
        <v>0</v>
      </c>
      <c r="AM556" s="24">
        <f>(AF556*Sheet1!$AF$1+AD556*Sheet1!$AD$1+AC556*Sheet1!$AC$1+AA556*Sheet1!$AA$1+V556*Sheet1!$V$1+U556*Sheet1!$U$1+R556*Sheet1!$R$1)*D556</f>
        <v>-2.262180732</v>
      </c>
      <c r="AN556" s="29" t="s">
        <v>2237</v>
      </c>
      <c r="AO556" s="19">
        <v>6060</v>
      </c>
      <c r="AP556" s="30" t="s">
        <v>26</v>
      </c>
      <c r="AQ556" s="30" t="s">
        <v>2246</v>
      </c>
    </row>
    <row r="557" spans="1:43" ht="15.75" customHeight="1">
      <c r="A557" s="5">
        <v>3702</v>
      </c>
      <c r="B557" s="5">
        <v>1114852642</v>
      </c>
      <c r="C557" s="5" t="s">
        <v>378</v>
      </c>
      <c r="D557" s="5">
        <f>(H557*Sheet1!$H$1+I557*Sheet1!$I$1+J557*Sheet1!$J$1+K557*Sheet1!$K$1+L557*Sheet1!$L$1+M557*Sheet1!$M$1+N557*Sheet1!$N$1+O557*Sheet1!$O$1)</f>
        <v>-0.73923000000000005</v>
      </c>
      <c r="E557" s="5">
        <f>(Q557*Sheet1!$Q$1+R557*Sheet1!$R$1+S557*Sheet1!$S$1+T557*Sheet1!$T$1+U557*Sheet1!$U$1+V557*Sheet1!$V$1+W557*Sheet1!$W$1+X557*Sheet1!$X$1+Y557*Sheet1!$Y$1+Z557*Sheet1!$Z$1+AA557*Sheet1!$AA$1+AB557*Sheet1!$AB$1+AC557*Sheet1!$AC$1+AD557*Sheet1!$AD$1+AE557*Sheet1!$AE$1+AF557*Sheet1!$AF$1)</f>
        <v>4.2932000000000006</v>
      </c>
      <c r="F557" s="5">
        <f t="shared" si="8"/>
        <v>-0.6915410012244001</v>
      </c>
      <c r="G557" s="5"/>
      <c r="H557" s="5">
        <v>0</v>
      </c>
      <c r="I557" s="5">
        <v>4.1000000000000003E-3</v>
      </c>
      <c r="J557" s="5">
        <v>0</v>
      </c>
      <c r="K557" s="5">
        <v>0.56869999999999998</v>
      </c>
      <c r="L557" s="5">
        <v>0</v>
      </c>
      <c r="M557" s="5">
        <v>0.51380000000000003</v>
      </c>
      <c r="N557" s="5">
        <v>0</v>
      </c>
      <c r="O557" s="5">
        <v>0</v>
      </c>
      <c r="P557" s="5"/>
      <c r="Q557" s="5">
        <v>1.2699999999999999E-2</v>
      </c>
      <c r="R557" s="5">
        <v>8.9999999999999998E-4</v>
      </c>
      <c r="S557" s="5">
        <v>4.3E-3</v>
      </c>
      <c r="T557" s="5">
        <v>0</v>
      </c>
      <c r="U557" s="5">
        <v>2.8199999999999999E-2</v>
      </c>
      <c r="V557" s="5">
        <v>5.9999999999999995E-4</v>
      </c>
      <c r="W557" s="5">
        <v>0</v>
      </c>
      <c r="X557" s="5">
        <v>0</v>
      </c>
      <c r="Y557" s="5">
        <v>0</v>
      </c>
      <c r="Z557" s="5">
        <v>1.1900000000000001E-2</v>
      </c>
      <c r="AA557" s="5">
        <v>4.6800000000000001E-2</v>
      </c>
      <c r="AB557" s="5">
        <v>5.4999999999999997E-3</v>
      </c>
      <c r="AC557" s="5">
        <v>0</v>
      </c>
      <c r="AD557" s="5">
        <v>0.99460000000000004</v>
      </c>
      <c r="AE557" s="5">
        <v>0</v>
      </c>
      <c r="AF557" s="5">
        <v>7.6E-3</v>
      </c>
      <c r="AG557" s="5">
        <v>1.4E-3</v>
      </c>
      <c r="AH557" s="6" t="s">
        <v>541</v>
      </c>
      <c r="AI557" s="7" t="s">
        <v>67</v>
      </c>
      <c r="AJ557" s="7" t="s">
        <v>68</v>
      </c>
      <c r="AK557" s="24">
        <f>(AB557*Sheet1!$AB$1+W557*Sheet1!$W$1+T557*Sheet1!$T$1+Q557*Sheet1!$Q$1+AE557*Sheet1!$AE$1+Y557*Sheet1!$Y$1+S557*Sheet1!$S$1)*D557</f>
        <v>-4.6719336E-2</v>
      </c>
      <c r="AL557" s="24">
        <f>(X557*Sheet1!$X$1+Z557*Sheet1!$Z$1)*D557</f>
        <v>-3.5187348000000007E-2</v>
      </c>
      <c r="AM557" s="24">
        <f>(AF557*Sheet1!$AF$1+AD557*Sheet1!$AD$1+AC557*Sheet1!$AC$1+AA557*Sheet1!$AA$1+V557*Sheet1!$V$1+U557*Sheet1!$U$1+R557*Sheet1!$R$1)*D557</f>
        <v>-3.0917555520000004</v>
      </c>
      <c r="AN557" s="29" t="s">
        <v>2238</v>
      </c>
      <c r="AO557" s="19">
        <v>6069</v>
      </c>
      <c r="AP557" s="30" t="s">
        <v>24</v>
      </c>
      <c r="AQ557" s="30" t="s">
        <v>2246</v>
      </c>
    </row>
    <row r="558" spans="1:43" ht="15.75" customHeight="1">
      <c r="A558" s="5">
        <v>3715</v>
      </c>
      <c r="B558" s="5">
        <v>1084807794</v>
      </c>
      <c r="C558" s="5" t="s">
        <v>378</v>
      </c>
      <c r="D558" s="5">
        <f>(H558*Sheet1!$H$1+I558*Sheet1!$I$1+J558*Sheet1!$J$1+K558*Sheet1!$K$1+L558*Sheet1!$L$1+M558*Sheet1!$M$1+N558*Sheet1!$N$1+O558*Sheet1!$O$1)</f>
        <v>0.48877999999999999</v>
      </c>
      <c r="E558" s="5">
        <f>(Q558*Sheet1!$Q$1+R558*Sheet1!$R$1+S558*Sheet1!$S$1+T558*Sheet1!$T$1+U558*Sheet1!$U$1+V558*Sheet1!$V$1+W558*Sheet1!$W$1+X558*Sheet1!$X$1+Y558*Sheet1!$Y$1+Z558*Sheet1!$Z$1+AA558*Sheet1!$AA$1+AB558*Sheet1!$AB$1+AC558*Sheet1!$AC$1+AD558*Sheet1!$AD$1+AE558*Sheet1!$AE$1+AF558*Sheet1!$AF$1)</f>
        <v>3.6601999999999997</v>
      </c>
      <c r="F558" s="5">
        <f t="shared" si="8"/>
        <v>0.5875182913903999</v>
      </c>
      <c r="G558" s="5"/>
      <c r="H558" s="5">
        <v>8.0000000000000004E-4</v>
      </c>
      <c r="I558" s="5">
        <v>0.98109999999999997</v>
      </c>
      <c r="J558" s="5">
        <v>1E-4</v>
      </c>
      <c r="K558" s="5">
        <v>5.0000000000000001E-3</v>
      </c>
      <c r="L558" s="5">
        <v>0</v>
      </c>
      <c r="M558" s="5">
        <v>1E-4</v>
      </c>
      <c r="N558" s="5">
        <v>0</v>
      </c>
      <c r="O558" s="5">
        <v>2.9999999999999997E-4</v>
      </c>
      <c r="P558" s="5"/>
      <c r="Q558" s="5">
        <v>0.16200000000000001</v>
      </c>
      <c r="R558" s="5">
        <v>1.4200000000000001E-2</v>
      </c>
      <c r="S558" s="5">
        <v>7.6E-3</v>
      </c>
      <c r="T558" s="5">
        <v>2.0000000000000001E-4</v>
      </c>
      <c r="U558" s="5">
        <v>4.2799999999999998E-2</v>
      </c>
      <c r="V558" s="5">
        <v>0</v>
      </c>
      <c r="W558" s="5">
        <v>0</v>
      </c>
      <c r="X558" s="5">
        <v>0</v>
      </c>
      <c r="Y558" s="5">
        <v>1E-4</v>
      </c>
      <c r="Z558" s="5">
        <v>0.7107</v>
      </c>
      <c r="AA558" s="5">
        <v>7.9000000000000001E-2</v>
      </c>
      <c r="AB558" s="5">
        <v>0</v>
      </c>
      <c r="AC558" s="5">
        <v>0</v>
      </c>
      <c r="AD558" s="5">
        <v>2.0000000000000001E-4</v>
      </c>
      <c r="AE558" s="5">
        <v>0</v>
      </c>
      <c r="AF558" s="5">
        <v>0</v>
      </c>
      <c r="AG558" s="5">
        <v>0.32729999999999998</v>
      </c>
      <c r="AH558" s="6" t="s">
        <v>542</v>
      </c>
      <c r="AI558" s="7" t="s">
        <v>209</v>
      </c>
      <c r="AJ558" s="7"/>
      <c r="AK558" s="24">
        <f>(AB558*Sheet1!$AB$1+W558*Sheet1!$W$1+T558*Sheet1!$T$1+Q558*Sheet1!$Q$1+AE558*Sheet1!$AE$1+Y558*Sheet1!$Y$1+S558*Sheet1!$S$1)*D558</f>
        <v>0.24526980400000001</v>
      </c>
      <c r="AL558" s="24">
        <f>(X558*Sheet1!$X$1+Z558*Sheet1!$Z$1)*D558</f>
        <v>1.389503784</v>
      </c>
      <c r="AM558" s="24">
        <f>(AF558*Sheet1!$AF$1+AD558*Sheet1!$AD$1+AC558*Sheet1!$AC$1+AA558*Sheet1!$AA$1+V558*Sheet1!$V$1+U558*Sheet1!$U$1+R558*Sheet1!$R$1)*D558</f>
        <v>0.154258968</v>
      </c>
      <c r="AN558" s="29" t="s">
        <v>2239</v>
      </c>
      <c r="AO558" s="19">
        <v>6073</v>
      </c>
      <c r="AP558" s="30" t="s">
        <v>20</v>
      </c>
      <c r="AQ558" s="30" t="s">
        <v>4</v>
      </c>
    </row>
    <row r="559" spans="1:43" ht="15.75" customHeight="1">
      <c r="A559" s="5">
        <v>3785</v>
      </c>
      <c r="B559" s="5">
        <v>1113824640</v>
      </c>
      <c r="C559" s="5" t="s">
        <v>378</v>
      </c>
      <c r="D559" s="5">
        <f>(H559*Sheet1!$H$1+I559*Sheet1!$I$1+J559*Sheet1!$J$1+K559*Sheet1!$K$1+L559*Sheet1!$L$1+M559*Sheet1!$M$1+N559*Sheet1!$N$1+O559*Sheet1!$O$1)</f>
        <v>0</v>
      </c>
      <c r="E559" s="5">
        <f>(Q559*Sheet1!$Q$1+R559*Sheet1!$R$1+S559*Sheet1!$S$1+T559*Sheet1!$T$1+U559*Sheet1!$U$1+V559*Sheet1!$V$1+W559*Sheet1!$W$1+X559*Sheet1!$X$1+Y559*Sheet1!$Y$1+Z559*Sheet1!$Z$1+AA559*Sheet1!$AA$1+AB559*Sheet1!$AB$1+AC559*Sheet1!$AC$1+AD559*Sheet1!$AD$1+AE559*Sheet1!$AE$1+AF559*Sheet1!$AF$1)</f>
        <v>0</v>
      </c>
      <c r="F559" s="5">
        <f t="shared" si="8"/>
        <v>0</v>
      </c>
      <c r="G559" s="5"/>
      <c r="AG559" s="5">
        <v>0</v>
      </c>
      <c r="AH559" s="8">
        <v>0</v>
      </c>
      <c r="AI559" s="9" t="s">
        <v>229</v>
      </c>
      <c r="AJ559" s="9"/>
      <c r="AK559" s="24">
        <f>(AB559*Sheet1!$AB$1+W559*Sheet1!$W$1+T559*Sheet1!$T$1+Q559*Sheet1!$Q$1+AE559*Sheet1!$AE$1+Y559*Sheet1!$Y$1+S559*Sheet1!$S$1)*D559</f>
        <v>0</v>
      </c>
      <c r="AL559" s="24">
        <f>(X559*Sheet1!$X$1+Z559*Sheet1!$Z$1)*D559</f>
        <v>0</v>
      </c>
      <c r="AM559" s="24">
        <f>(AF559*Sheet1!$AF$1+AD559*Sheet1!$AD$1+AC559*Sheet1!$AC$1+AA559*Sheet1!$AA$1+V559*Sheet1!$V$1+U559*Sheet1!$U$1+R559*Sheet1!$R$1)*D559</f>
        <v>0</v>
      </c>
      <c r="AN559" s="29" t="s">
        <v>2240</v>
      </c>
      <c r="AO559" s="19">
        <v>6063</v>
      </c>
      <c r="AP559" s="31"/>
      <c r="AQ559" s="31"/>
    </row>
    <row r="560" spans="1:43" ht="15.75" customHeight="1">
      <c r="A560" s="5">
        <v>3809</v>
      </c>
      <c r="B560" s="5">
        <v>1105190838</v>
      </c>
      <c r="C560" s="5" t="s">
        <v>378</v>
      </c>
      <c r="D560" s="5">
        <f>(H560*Sheet1!$H$1+I560*Sheet1!$I$1+J560*Sheet1!$J$1+K560*Sheet1!$K$1+L560*Sheet1!$L$1+M560*Sheet1!$M$1+N560*Sheet1!$N$1+O560*Sheet1!$O$1)</f>
        <v>-0.39576000000000006</v>
      </c>
      <c r="E560" s="5">
        <f>(Q560*Sheet1!$Q$1+R560*Sheet1!$R$1+S560*Sheet1!$S$1+T560*Sheet1!$T$1+U560*Sheet1!$U$1+V560*Sheet1!$V$1+W560*Sheet1!$W$1+X560*Sheet1!$X$1+Y560*Sheet1!$Y$1+Z560*Sheet1!$Z$1+AA560*Sheet1!$AA$1+AB560*Sheet1!$AB$1+AC560*Sheet1!$AC$1+AD560*Sheet1!$AD$1+AE560*Sheet1!$AE$1+AF560*Sheet1!$AF$1)</f>
        <v>3.3498999999999994</v>
      </c>
      <c r="F560" s="5">
        <f t="shared" si="8"/>
        <v>-0.26475355787279997</v>
      </c>
      <c r="G560" s="5"/>
      <c r="H560" s="5">
        <v>0</v>
      </c>
      <c r="I560" s="5">
        <v>3.8E-3</v>
      </c>
      <c r="J560" s="5">
        <v>0</v>
      </c>
      <c r="K560" s="5">
        <v>0.9909</v>
      </c>
      <c r="L560" s="5">
        <v>0</v>
      </c>
      <c r="M560" s="5">
        <v>1.2999999999999999E-3</v>
      </c>
      <c r="N560" s="5">
        <v>0</v>
      </c>
      <c r="O560" s="5">
        <v>0</v>
      </c>
      <c r="P560" s="5"/>
      <c r="Q560" s="5">
        <v>7.1400000000000005E-2</v>
      </c>
      <c r="R560" s="5">
        <v>0.60609999999999997</v>
      </c>
      <c r="S560" s="5">
        <v>2.0999999999999999E-3</v>
      </c>
      <c r="T560" s="5">
        <v>0</v>
      </c>
      <c r="U560" s="5">
        <v>0.1225</v>
      </c>
      <c r="V560" s="5">
        <v>2.7400000000000001E-2</v>
      </c>
      <c r="W560" s="5">
        <v>0</v>
      </c>
      <c r="X560" s="5">
        <v>1E-4</v>
      </c>
      <c r="Y560" s="5">
        <v>0</v>
      </c>
      <c r="Z560" s="5">
        <v>0.24</v>
      </c>
      <c r="AA560" s="5">
        <v>0.19919999999999999</v>
      </c>
      <c r="AB560" s="5">
        <v>0</v>
      </c>
      <c r="AC560" s="5">
        <v>1.5800000000000002E-2</v>
      </c>
      <c r="AD560" s="5">
        <v>1.7600000000000001E-2</v>
      </c>
      <c r="AE560" s="5">
        <v>0</v>
      </c>
      <c r="AF560" s="5">
        <v>1.6000000000000001E-3</v>
      </c>
      <c r="AG560" s="5">
        <v>1.2999999999999999E-3</v>
      </c>
      <c r="AH560" s="6" t="s">
        <v>401</v>
      </c>
      <c r="AI560" s="7" t="s">
        <v>543</v>
      </c>
      <c r="AJ560" s="7"/>
      <c r="AK560" s="24">
        <f>(AB560*Sheet1!$AB$1+W560*Sheet1!$W$1+T560*Sheet1!$T$1+Q560*Sheet1!$Q$1+AE560*Sheet1!$AE$1+Y560*Sheet1!$Y$1+S560*Sheet1!$S$1)*D560</f>
        <v>-8.6433984000000019E-2</v>
      </c>
      <c r="AL560" s="24">
        <f>(X560*Sheet1!$X$1+Z560*Sheet1!$Z$1)*D560</f>
        <v>-0.38000875200000001</v>
      </c>
      <c r="AM560" s="24">
        <f>(AF560*Sheet1!$AF$1+AD560*Sheet1!$AD$1+AC560*Sheet1!$AC$1+AA560*Sheet1!$AA$1+V560*Sheet1!$V$1+U560*Sheet1!$U$1+R560*Sheet1!$R$1)*D560</f>
        <v>-0.85931368799999996</v>
      </c>
      <c r="AN560" s="29" t="s">
        <v>2241</v>
      </c>
      <c r="AO560" s="19">
        <v>6064</v>
      </c>
      <c r="AP560" s="30" t="s">
        <v>12</v>
      </c>
      <c r="AQ560" s="30" t="s">
        <v>6</v>
      </c>
    </row>
    <row r="561" spans="1:43" ht="15.75" customHeight="1">
      <c r="A561" s="5">
        <v>3826</v>
      </c>
      <c r="B561" s="5">
        <v>1057954720</v>
      </c>
      <c r="C561" s="5" t="s">
        <v>378</v>
      </c>
      <c r="D561" s="5">
        <f>(H561*Sheet1!$H$1+I561*Sheet1!$I$1+J561*Sheet1!$J$1+K561*Sheet1!$K$1+L561*Sheet1!$L$1+M561*Sheet1!$M$1+N561*Sheet1!$N$1+O561*Sheet1!$O$1)</f>
        <v>0.41830999999999996</v>
      </c>
      <c r="E561" s="5">
        <f>(Q561*Sheet1!$Q$1+R561*Sheet1!$R$1+S561*Sheet1!$S$1+T561*Sheet1!$T$1+U561*Sheet1!$U$1+V561*Sheet1!$V$1+W561*Sheet1!$W$1+X561*Sheet1!$X$1+Y561*Sheet1!$Y$1+Z561*Sheet1!$Z$1+AA561*Sheet1!$AA$1+AB561*Sheet1!$AB$1+AC561*Sheet1!$AC$1+AD561*Sheet1!$AD$1+AE561*Sheet1!$AE$1+AF561*Sheet1!$AF$1)</f>
        <v>3.6020999999999996</v>
      </c>
      <c r="F561" s="5">
        <f t="shared" si="8"/>
        <v>0.49257110603189991</v>
      </c>
      <c r="G561" s="5"/>
      <c r="H561" s="5">
        <v>8.0000000000000004E-4</v>
      </c>
      <c r="I561" s="5">
        <v>0.91810000000000003</v>
      </c>
      <c r="J561" s="5">
        <v>2E-3</v>
      </c>
      <c r="K561" s="5">
        <v>9.6600000000000005E-2</v>
      </c>
      <c r="L561" s="5">
        <v>0</v>
      </c>
      <c r="M561" s="5">
        <v>2.5999999999999999E-3</v>
      </c>
      <c r="N561" s="5">
        <v>2.9999999999999997E-4</v>
      </c>
      <c r="O561" s="5">
        <v>1E-4</v>
      </c>
      <c r="P561" s="5"/>
      <c r="Q561" s="5">
        <v>0.23319999999999999</v>
      </c>
      <c r="R561" s="5">
        <v>2.7E-2</v>
      </c>
      <c r="S561" s="5">
        <v>1.83E-2</v>
      </c>
      <c r="T561" s="5">
        <v>2.0000000000000001E-4</v>
      </c>
      <c r="U561" s="5">
        <v>7.1499999999999994E-2</v>
      </c>
      <c r="V561" s="5">
        <v>4.0000000000000002E-4</v>
      </c>
      <c r="W561" s="5">
        <v>0</v>
      </c>
      <c r="X561" s="5">
        <v>0</v>
      </c>
      <c r="Y561" s="5">
        <v>1.6999999999999999E-3</v>
      </c>
      <c r="Z561" s="5">
        <v>0.58650000000000002</v>
      </c>
      <c r="AA561" s="5">
        <v>0.1216</v>
      </c>
      <c r="AB561" s="5">
        <v>0</v>
      </c>
      <c r="AC561" s="5">
        <v>0</v>
      </c>
      <c r="AD561" s="5">
        <v>8.9999999999999998E-4</v>
      </c>
      <c r="AE561" s="5">
        <v>0</v>
      </c>
      <c r="AF561" s="5">
        <v>0</v>
      </c>
      <c r="AG561" s="5">
        <v>0.307</v>
      </c>
      <c r="AH561" s="6" t="s">
        <v>544</v>
      </c>
      <c r="AI561" s="7"/>
      <c r="AJ561" s="7"/>
      <c r="AK561" s="24">
        <f>(AB561*Sheet1!$AB$1+W561*Sheet1!$W$1+T561*Sheet1!$T$1+Q561*Sheet1!$Q$1+AE561*Sheet1!$AE$1+Y561*Sheet1!$Y$1+S561*Sheet1!$S$1)*D561</f>
        <v>0.30954939999999992</v>
      </c>
      <c r="AL561" s="24">
        <f>(X561*Sheet1!$X$1+Z561*Sheet1!$Z$1)*D561</f>
        <v>0.98135525999999995</v>
      </c>
      <c r="AM561" s="24">
        <f>(AF561*Sheet1!$AF$1+AD561*Sheet1!$AD$1+AC561*Sheet1!$AC$1+AA561*Sheet1!$AA$1+V561*Sheet1!$V$1+U561*Sheet1!$U$1+R561*Sheet1!$R$1)*D561</f>
        <v>0.21588979099999997</v>
      </c>
      <c r="AN561" s="29" t="s">
        <v>2243</v>
      </c>
      <c r="AO561" s="19">
        <v>6066</v>
      </c>
      <c r="AP561" s="30" t="s">
        <v>20</v>
      </c>
      <c r="AQ561" s="30" t="s">
        <v>4</v>
      </c>
    </row>
    <row r="562" spans="1:43" ht="15.75" customHeight="1">
      <c r="A562" s="5">
        <v>3845</v>
      </c>
      <c r="B562" s="5">
        <v>1074455040</v>
      </c>
      <c r="C562" s="5" t="s">
        <v>378</v>
      </c>
      <c r="D562" s="5">
        <f>(H562*Sheet1!$H$1+I562*Sheet1!$I$1+J562*Sheet1!$J$1+K562*Sheet1!$K$1+L562*Sheet1!$L$1+M562*Sheet1!$M$1+N562*Sheet1!$N$1+O562*Sheet1!$O$1)</f>
        <v>-9.9950000000000025E-2</v>
      </c>
      <c r="E562" s="5">
        <f>(Q562*Sheet1!$Q$1+R562*Sheet1!$R$1+S562*Sheet1!$S$1+T562*Sheet1!$T$1+U562*Sheet1!$U$1+V562*Sheet1!$V$1+W562*Sheet1!$W$1+X562*Sheet1!$X$1+Y562*Sheet1!$Y$1+Z562*Sheet1!$Z$1+AA562*Sheet1!$AA$1+AB562*Sheet1!$AB$1+AC562*Sheet1!$AC$1+AD562*Sheet1!$AD$1+AE562*Sheet1!$AE$1+AF562*Sheet1!$AF$1)</f>
        <v>3.9072000000000005</v>
      </c>
      <c r="F562" s="5">
        <f t="shared" si="8"/>
        <v>-0.11180720443200004</v>
      </c>
      <c r="G562" s="5"/>
      <c r="H562" s="5">
        <v>0.30270000000000002</v>
      </c>
      <c r="I562" s="5">
        <v>5.1900000000000002E-2</v>
      </c>
      <c r="J562" s="5">
        <v>1.1000000000000001E-3</v>
      </c>
      <c r="K562" s="5">
        <v>0.83320000000000005</v>
      </c>
      <c r="L562" s="5">
        <v>0</v>
      </c>
      <c r="M562" s="5">
        <v>2.3999999999999998E-3</v>
      </c>
      <c r="N562" s="5">
        <v>5.0000000000000001E-4</v>
      </c>
      <c r="O562" s="5">
        <v>2.3999999999999998E-3</v>
      </c>
      <c r="P562" s="5"/>
      <c r="Q562" s="5">
        <v>2.2000000000000001E-3</v>
      </c>
      <c r="R562" s="5">
        <v>0</v>
      </c>
      <c r="S562" s="5">
        <v>5.0000000000000001E-4</v>
      </c>
      <c r="T562" s="5">
        <v>1</v>
      </c>
      <c r="U562" s="5">
        <v>1E-4</v>
      </c>
      <c r="V562" s="5">
        <v>1E-4</v>
      </c>
      <c r="W562" s="5">
        <v>0</v>
      </c>
      <c r="X562" s="5">
        <v>0</v>
      </c>
      <c r="Y562" s="5">
        <v>0.94750000000000001</v>
      </c>
      <c r="Z562" s="5">
        <v>8.0000000000000004E-4</v>
      </c>
      <c r="AA562" s="5">
        <v>2.9999999999999997E-4</v>
      </c>
      <c r="AB562" s="5">
        <v>1E-4</v>
      </c>
      <c r="AC562" s="5">
        <v>0</v>
      </c>
      <c r="AD562" s="5">
        <v>0</v>
      </c>
      <c r="AE562" s="5">
        <v>0</v>
      </c>
      <c r="AF562" s="5">
        <v>0</v>
      </c>
      <c r="AG562" s="5">
        <v>0.1186</v>
      </c>
      <c r="AH562" s="6" t="s">
        <v>545</v>
      </c>
      <c r="AI562" s="7" t="s">
        <v>546</v>
      </c>
      <c r="AJ562" s="7" t="s">
        <v>547</v>
      </c>
      <c r="AK562" s="24">
        <f>(AB562*Sheet1!$AB$1+W562*Sheet1!$W$1+T562*Sheet1!$T$1+Q562*Sheet1!$Q$1+AE562*Sheet1!$AE$1+Y562*Sheet1!$Y$1+S562*Sheet1!$S$1)*D562</f>
        <v>-0.39009485500000013</v>
      </c>
      <c r="AL562" s="24">
        <f>(X562*Sheet1!$X$1+Z562*Sheet1!$Z$1)*D562</f>
        <v>-3.1984000000000011E-4</v>
      </c>
      <c r="AM562" s="24">
        <f>(AF562*Sheet1!$AF$1+AD562*Sheet1!$AD$1+AC562*Sheet1!$AC$1+AA562*Sheet1!$AA$1+V562*Sheet1!$V$1+U562*Sheet1!$U$1+R562*Sheet1!$R$1)*D562</f>
        <v>-1.0994500000000002E-4</v>
      </c>
      <c r="AN562" s="29" t="s">
        <v>2228</v>
      </c>
      <c r="AO562" s="19">
        <v>6001</v>
      </c>
      <c r="AP562" s="30" t="s">
        <v>2253</v>
      </c>
      <c r="AQ562" s="30" t="s">
        <v>6</v>
      </c>
    </row>
    <row r="563" spans="1:43" ht="15.75" customHeight="1">
      <c r="A563" s="5">
        <v>3873</v>
      </c>
      <c r="B563" s="5">
        <v>1025640334</v>
      </c>
      <c r="C563" s="5" t="s">
        <v>378</v>
      </c>
      <c r="D563" s="5">
        <f>(H563*Sheet1!$H$1+I563*Sheet1!$I$1+J563*Sheet1!$J$1+K563*Sheet1!$K$1+L563*Sheet1!$L$1+M563*Sheet1!$M$1+N563*Sheet1!$N$1+O563*Sheet1!$O$1)</f>
        <v>0</v>
      </c>
      <c r="E563" s="5">
        <f>(Q563*Sheet1!$Q$1+R563*Sheet1!$R$1+S563*Sheet1!$S$1+T563*Sheet1!$T$1+U563*Sheet1!$U$1+V563*Sheet1!$V$1+W563*Sheet1!$W$1+X563*Sheet1!$X$1+Y563*Sheet1!$Y$1+Z563*Sheet1!$Z$1+AA563*Sheet1!$AA$1+AB563*Sheet1!$AB$1+AC563*Sheet1!$AC$1+AD563*Sheet1!$AD$1+AE563*Sheet1!$AE$1+AF563*Sheet1!$AF$1)</f>
        <v>0</v>
      </c>
      <c r="F563" s="5">
        <f t="shared" si="8"/>
        <v>0</v>
      </c>
      <c r="G563" s="5"/>
      <c r="AG563" s="5">
        <v>0</v>
      </c>
      <c r="AH563" s="8">
        <v>0</v>
      </c>
      <c r="AI563" s="9"/>
      <c r="AJ563" s="9"/>
      <c r="AK563" s="24">
        <f>(AB563*Sheet1!$AB$1+W563*Sheet1!$W$1+T563*Sheet1!$T$1+Q563*Sheet1!$Q$1+AE563*Sheet1!$AE$1+Y563*Sheet1!$Y$1+S563*Sheet1!$S$1)*D563</f>
        <v>0</v>
      </c>
      <c r="AL563" s="24">
        <f>(X563*Sheet1!$X$1+Z563*Sheet1!$Z$1)*D563</f>
        <v>0</v>
      </c>
      <c r="AM563" s="24">
        <f>(AF563*Sheet1!$AF$1+AD563*Sheet1!$AD$1+AC563*Sheet1!$AC$1+AA563*Sheet1!$AA$1+V563*Sheet1!$V$1+U563*Sheet1!$U$1+R563*Sheet1!$R$1)*D563</f>
        <v>0</v>
      </c>
      <c r="AN563" s="29" t="s">
        <v>2229</v>
      </c>
      <c r="AO563" s="19">
        <v>6009</v>
      </c>
      <c r="AP563" s="31"/>
      <c r="AQ563" s="31"/>
    </row>
    <row r="564" spans="1:43" ht="15.75" customHeight="1">
      <c r="A564" s="5">
        <v>3912</v>
      </c>
      <c r="B564" s="5">
        <v>1107999332</v>
      </c>
      <c r="C564" s="5" t="s">
        <v>378</v>
      </c>
      <c r="D564" s="5">
        <f>(H564*Sheet1!$H$1+I564*Sheet1!$I$1+J564*Sheet1!$J$1+K564*Sheet1!$K$1+L564*Sheet1!$L$1+M564*Sheet1!$M$1+N564*Sheet1!$N$1+O564*Sheet1!$O$1)</f>
        <v>-0.67596000000000001</v>
      </c>
      <c r="E564" s="5">
        <f>(Q564*Sheet1!$Q$1+R564*Sheet1!$R$1+S564*Sheet1!$S$1+T564*Sheet1!$T$1+U564*Sheet1!$U$1+V564*Sheet1!$V$1+W564*Sheet1!$W$1+X564*Sheet1!$X$1+Y564*Sheet1!$Y$1+Z564*Sheet1!$Z$1+AA564*Sheet1!$AA$1+AB564*Sheet1!$AB$1+AC564*Sheet1!$AC$1+AD564*Sheet1!$AD$1+AE564*Sheet1!$AE$1+AF564*Sheet1!$AF$1)</f>
        <v>2.0394000000000001</v>
      </c>
      <c r="F564" s="5">
        <f t="shared" si="8"/>
        <v>-0.29459673848880003</v>
      </c>
      <c r="G564" s="5"/>
      <c r="H564" s="5">
        <v>0</v>
      </c>
      <c r="I564" s="5">
        <v>1.8E-3</v>
      </c>
      <c r="J564" s="5">
        <v>0</v>
      </c>
      <c r="K564" s="5">
        <v>0.64790000000000003</v>
      </c>
      <c r="L564" s="5">
        <v>0</v>
      </c>
      <c r="M564" s="5">
        <v>0.41770000000000002</v>
      </c>
      <c r="N564" s="5">
        <v>0</v>
      </c>
      <c r="O564" s="5">
        <v>0</v>
      </c>
      <c r="P564" s="5"/>
      <c r="Q564" s="5">
        <v>2.3E-3</v>
      </c>
      <c r="R564" s="5">
        <v>5.0000000000000001E-4</v>
      </c>
      <c r="S564" s="5">
        <v>1</v>
      </c>
      <c r="T564" s="5">
        <v>0</v>
      </c>
      <c r="U564" s="5">
        <v>1E-4</v>
      </c>
      <c r="V564" s="5">
        <v>0</v>
      </c>
      <c r="W564" s="5">
        <v>0</v>
      </c>
      <c r="X564" s="5">
        <v>0</v>
      </c>
      <c r="Y564" s="5">
        <v>6.8999999999999999E-3</v>
      </c>
      <c r="Z564" s="5">
        <v>1.6000000000000001E-3</v>
      </c>
      <c r="AA564" s="5">
        <v>1E-4</v>
      </c>
      <c r="AB564" s="5">
        <v>0</v>
      </c>
      <c r="AC564" s="5">
        <v>0</v>
      </c>
      <c r="AD564" s="5">
        <v>2.7000000000000001E-3</v>
      </c>
      <c r="AE564" s="5">
        <v>0</v>
      </c>
      <c r="AF564" s="5">
        <v>0</v>
      </c>
      <c r="AG564" s="5">
        <v>5.9999999999999995E-4</v>
      </c>
      <c r="AH564" s="6" t="s">
        <v>267</v>
      </c>
      <c r="AI564" s="7" t="s">
        <v>548</v>
      </c>
      <c r="AJ564" s="7"/>
      <c r="AK564" s="24">
        <f>(AB564*Sheet1!$AB$1+W564*Sheet1!$W$1+T564*Sheet1!$T$1+Q564*Sheet1!$Q$1+AE564*Sheet1!$AE$1+Y564*Sheet1!$Y$1+S564*Sheet1!$S$1)*D564</f>
        <v>-1.3659123720000002</v>
      </c>
      <c r="AL564" s="24">
        <f>(X564*Sheet1!$X$1+Z564*Sheet1!$Z$1)*D564</f>
        <v>-4.3261440000000005E-3</v>
      </c>
      <c r="AM564" s="24">
        <f>(AF564*Sheet1!$AF$1+AD564*Sheet1!$AD$1+AC564*Sheet1!$AC$1+AA564*Sheet1!$AA$1+V564*Sheet1!$V$1+U564*Sheet1!$U$1+R564*Sheet1!$R$1)*D564</f>
        <v>-8.3143080000000012E-3</v>
      </c>
      <c r="AN564" s="29" t="s">
        <v>2231</v>
      </c>
      <c r="AO564" s="19">
        <v>6013</v>
      </c>
      <c r="AP564" s="30" t="s">
        <v>13</v>
      </c>
      <c r="AQ564" s="30" t="s">
        <v>2246</v>
      </c>
    </row>
    <row r="565" spans="1:43" ht="15.75" customHeight="1">
      <c r="A565" s="5">
        <v>3919</v>
      </c>
      <c r="B565" s="5">
        <v>1021452814</v>
      </c>
      <c r="C565" s="5" t="s">
        <v>378</v>
      </c>
      <c r="D565" s="5">
        <f>(H565*Sheet1!$H$1+I565*Sheet1!$I$1+J565*Sheet1!$J$1+K565*Sheet1!$K$1+L565*Sheet1!$L$1+M565*Sheet1!$M$1+N565*Sheet1!$N$1+O565*Sheet1!$O$1)</f>
        <v>0</v>
      </c>
      <c r="E565" s="5">
        <f>(Q565*Sheet1!$Q$1+R565*Sheet1!$R$1+S565*Sheet1!$S$1+T565*Sheet1!$T$1+U565*Sheet1!$U$1+V565*Sheet1!$V$1+W565*Sheet1!$W$1+X565*Sheet1!$X$1+Y565*Sheet1!$Y$1+Z565*Sheet1!$Z$1+AA565*Sheet1!$AA$1+AB565*Sheet1!$AB$1+AC565*Sheet1!$AC$1+AD565*Sheet1!$AD$1+AE565*Sheet1!$AE$1+AF565*Sheet1!$AF$1)</f>
        <v>0</v>
      </c>
      <c r="F565" s="5">
        <f t="shared" si="8"/>
        <v>0</v>
      </c>
      <c r="G565" s="5"/>
      <c r="AG565" s="5">
        <v>0</v>
      </c>
      <c r="AH565" s="8">
        <v>0</v>
      </c>
      <c r="AI565" s="9" t="s">
        <v>229</v>
      </c>
      <c r="AJ565" s="9"/>
      <c r="AK565" s="24">
        <f>(AB565*Sheet1!$AB$1+W565*Sheet1!$W$1+T565*Sheet1!$T$1+Q565*Sheet1!$Q$1+AE565*Sheet1!$AE$1+Y565*Sheet1!$Y$1+S565*Sheet1!$S$1)*D565</f>
        <v>0</v>
      </c>
      <c r="AL565" s="24">
        <f>(X565*Sheet1!$X$1+Z565*Sheet1!$Z$1)*D565</f>
        <v>0</v>
      </c>
      <c r="AM565" s="24">
        <f>(AF565*Sheet1!$AF$1+AD565*Sheet1!$AD$1+AC565*Sheet1!$AC$1+AA565*Sheet1!$AA$1+V565*Sheet1!$V$1+U565*Sheet1!$U$1+R565*Sheet1!$R$1)*D565</f>
        <v>0</v>
      </c>
      <c r="AN565" s="29" t="s">
        <v>2232</v>
      </c>
      <c r="AO565" s="19">
        <v>6031</v>
      </c>
      <c r="AP565" s="31"/>
      <c r="AQ565" s="31"/>
    </row>
    <row r="566" spans="1:43" ht="15.75" customHeight="1">
      <c r="A566" s="5">
        <v>3945</v>
      </c>
      <c r="B566" s="5">
        <v>1057716153</v>
      </c>
      <c r="C566" s="5" t="s">
        <v>378</v>
      </c>
      <c r="D566" s="5">
        <f>(H566*Sheet1!$H$1+I566*Sheet1!$I$1+J566*Sheet1!$J$1+K566*Sheet1!$K$1+L566*Sheet1!$L$1+M566*Sheet1!$M$1+N566*Sheet1!$N$1+O566*Sheet1!$O$1)</f>
        <v>0</v>
      </c>
      <c r="E566" s="5">
        <f>(Q566*Sheet1!$Q$1+R566*Sheet1!$R$1+S566*Sheet1!$S$1+T566*Sheet1!$T$1+U566*Sheet1!$U$1+V566*Sheet1!$V$1+W566*Sheet1!$W$1+X566*Sheet1!$X$1+Y566*Sheet1!$Y$1+Z566*Sheet1!$Z$1+AA566*Sheet1!$AA$1+AB566*Sheet1!$AB$1+AC566*Sheet1!$AC$1+AD566*Sheet1!$AD$1+AE566*Sheet1!$AE$1+AF566*Sheet1!$AF$1)</f>
        <v>0</v>
      </c>
      <c r="F566" s="5">
        <f t="shared" si="8"/>
        <v>0</v>
      </c>
      <c r="G566" s="5"/>
      <c r="AG566" s="5">
        <v>0</v>
      </c>
      <c r="AH566" s="8">
        <v>0</v>
      </c>
      <c r="AI566" s="9" t="s">
        <v>229</v>
      </c>
      <c r="AJ566" s="9"/>
      <c r="AK566" s="24">
        <f>(AB566*Sheet1!$AB$1+W566*Sheet1!$W$1+T566*Sheet1!$T$1+Q566*Sheet1!$Q$1+AE566*Sheet1!$AE$1+Y566*Sheet1!$Y$1+S566*Sheet1!$S$1)*D566</f>
        <v>0</v>
      </c>
      <c r="AL566" s="24">
        <f>(X566*Sheet1!$X$1+Z566*Sheet1!$Z$1)*D566</f>
        <v>0</v>
      </c>
      <c r="AM566" s="24">
        <f>(AF566*Sheet1!$AF$1+AD566*Sheet1!$AD$1+AC566*Sheet1!$AC$1+AA566*Sheet1!$AA$1+V566*Sheet1!$V$1+U566*Sheet1!$U$1+R566*Sheet1!$R$1)*D566</f>
        <v>0</v>
      </c>
      <c r="AN566" s="29" t="s">
        <v>2233</v>
      </c>
      <c r="AO566" s="19">
        <v>6033</v>
      </c>
      <c r="AP566" s="31"/>
      <c r="AQ566" s="31"/>
    </row>
    <row r="567" spans="1:43" ht="15.75" customHeight="1">
      <c r="A567" s="5">
        <v>3969</v>
      </c>
      <c r="B567" s="5">
        <v>1056082800</v>
      </c>
      <c r="C567" s="5" t="s">
        <v>378</v>
      </c>
      <c r="D567" s="5">
        <f>(H567*Sheet1!$H$1+I567*Sheet1!$I$1+J567*Sheet1!$J$1+K567*Sheet1!$K$1+L567*Sheet1!$L$1+M567*Sheet1!$M$1+N567*Sheet1!$N$1+O567*Sheet1!$O$1)</f>
        <v>0.42213000000000006</v>
      </c>
      <c r="E567" s="5">
        <f>(Q567*Sheet1!$Q$1+R567*Sheet1!$R$1+S567*Sheet1!$S$1+T567*Sheet1!$T$1+U567*Sheet1!$U$1+V567*Sheet1!$V$1+W567*Sheet1!$W$1+X567*Sheet1!$X$1+Y567*Sheet1!$Y$1+Z567*Sheet1!$Z$1+AA567*Sheet1!$AA$1+AB567*Sheet1!$AB$1+AC567*Sheet1!$AC$1+AD567*Sheet1!$AD$1+AE567*Sheet1!$AE$1+AF567*Sheet1!$AF$1)</f>
        <v>2.1098000000000003</v>
      </c>
      <c r="F567" s="5">
        <f t="shared" si="8"/>
        <v>0.29746369791600008</v>
      </c>
      <c r="G567" s="5"/>
      <c r="H567" s="5">
        <v>1E-4</v>
      </c>
      <c r="I567" s="5">
        <v>0.93420000000000003</v>
      </c>
      <c r="J567" s="5">
        <v>2.0000000000000001E-4</v>
      </c>
      <c r="K567" s="5">
        <v>0.1118</v>
      </c>
      <c r="L567" s="5">
        <v>0</v>
      </c>
      <c r="M567" s="5">
        <v>1E-4</v>
      </c>
      <c r="N567" s="5">
        <v>4.0000000000000002E-4</v>
      </c>
      <c r="O567" s="5">
        <v>0</v>
      </c>
      <c r="P567" s="5"/>
      <c r="Q567" s="5">
        <v>0.13339999999999999</v>
      </c>
      <c r="R567" s="5">
        <v>5.3E-3</v>
      </c>
      <c r="S567" s="5">
        <v>8.8300000000000003E-2</v>
      </c>
      <c r="T567" s="5">
        <v>2.9999999999999997E-4</v>
      </c>
      <c r="U567" s="5">
        <v>4.9000000000000002E-2</v>
      </c>
      <c r="V567" s="5">
        <v>1E-4</v>
      </c>
      <c r="W567" s="5">
        <v>0</v>
      </c>
      <c r="X567" s="5">
        <v>0</v>
      </c>
      <c r="Y567" s="5">
        <v>6.9999999999999999E-4</v>
      </c>
      <c r="Z567" s="5">
        <v>0.30940000000000001</v>
      </c>
      <c r="AA567" s="5">
        <v>6.5799999999999997E-2</v>
      </c>
      <c r="AB567" s="5">
        <v>0</v>
      </c>
      <c r="AC567" s="5">
        <v>0</v>
      </c>
      <c r="AD567" s="5">
        <v>1E-3</v>
      </c>
      <c r="AE567" s="5">
        <v>0</v>
      </c>
      <c r="AF567" s="5">
        <v>0</v>
      </c>
      <c r="AG567" s="5">
        <v>0.3115</v>
      </c>
      <c r="AH567" s="6" t="s">
        <v>194</v>
      </c>
      <c r="AI567" s="7"/>
      <c r="AJ567" s="7"/>
      <c r="AK567" s="24">
        <f>(AB567*Sheet1!$AB$1+W567*Sheet1!$W$1+T567*Sheet1!$T$1+Q567*Sheet1!$Q$1+AE567*Sheet1!$AE$1+Y567*Sheet1!$Y$1+S567*Sheet1!$S$1)*D567</f>
        <v>0.24432884400000002</v>
      </c>
      <c r="AL567" s="24">
        <f>(X567*Sheet1!$X$1+Z567*Sheet1!$Z$1)*D567</f>
        <v>0.52242808800000007</v>
      </c>
      <c r="AM567" s="24">
        <f>(AF567*Sheet1!$AF$1+AD567*Sheet1!$AD$1+AC567*Sheet1!$AC$1+AA567*Sheet1!$AA$1+V567*Sheet1!$V$1+U567*Sheet1!$U$1+R567*Sheet1!$R$1)*D567</f>
        <v>0.12385294200000004</v>
      </c>
      <c r="AN567" s="29" t="s">
        <v>2234</v>
      </c>
      <c r="AO567" s="19">
        <v>6043</v>
      </c>
      <c r="AP567" s="30" t="s">
        <v>20</v>
      </c>
      <c r="AQ567" s="30" t="s">
        <v>4</v>
      </c>
    </row>
    <row r="568" spans="1:43" ht="15.75" customHeight="1">
      <c r="A568" s="5">
        <v>3985</v>
      </c>
      <c r="B568" s="5">
        <v>1005131225</v>
      </c>
      <c r="C568" s="5" t="s">
        <v>378</v>
      </c>
      <c r="D568" s="5">
        <f>(H568*Sheet1!$H$1+I568*Sheet1!$I$1+J568*Sheet1!$J$1+K568*Sheet1!$K$1+L568*Sheet1!$L$1+M568*Sheet1!$M$1+N568*Sheet1!$N$1+O568*Sheet1!$O$1)</f>
        <v>0</v>
      </c>
      <c r="E568" s="5">
        <f>(Q568*Sheet1!$Q$1+R568*Sheet1!$R$1+S568*Sheet1!$S$1+T568*Sheet1!$T$1+U568*Sheet1!$U$1+V568*Sheet1!$V$1+W568*Sheet1!$W$1+X568*Sheet1!$X$1+Y568*Sheet1!$Y$1+Z568*Sheet1!$Z$1+AA568*Sheet1!$AA$1+AB568*Sheet1!$AB$1+AC568*Sheet1!$AC$1+AD568*Sheet1!$AD$1+AE568*Sheet1!$AE$1+AF568*Sheet1!$AF$1)</f>
        <v>0</v>
      </c>
      <c r="F568" s="5">
        <f t="shared" si="8"/>
        <v>0</v>
      </c>
      <c r="G568" s="5"/>
      <c r="AG568" s="5">
        <v>0</v>
      </c>
      <c r="AH568" s="8">
        <v>0</v>
      </c>
      <c r="AI568" s="9" t="s">
        <v>229</v>
      </c>
      <c r="AJ568" s="9"/>
      <c r="AK568" s="24">
        <f>(AB568*Sheet1!$AB$1+W568*Sheet1!$W$1+T568*Sheet1!$T$1+Q568*Sheet1!$Q$1+AE568*Sheet1!$AE$1+Y568*Sheet1!$Y$1+S568*Sheet1!$S$1)*D568</f>
        <v>0</v>
      </c>
      <c r="AL568" s="24">
        <f>(X568*Sheet1!$X$1+Z568*Sheet1!$Z$1)*D568</f>
        <v>0</v>
      </c>
      <c r="AM568" s="24">
        <f>(AF568*Sheet1!$AF$1+AD568*Sheet1!$AD$1+AC568*Sheet1!$AC$1+AA568*Sheet1!$AA$1+V568*Sheet1!$V$1+U568*Sheet1!$U$1+R568*Sheet1!$R$1)*D568</f>
        <v>0</v>
      </c>
      <c r="AN568" s="29" t="s">
        <v>2235</v>
      </c>
      <c r="AO568" s="19">
        <v>6050</v>
      </c>
      <c r="AP568" s="31"/>
      <c r="AQ568" s="31"/>
    </row>
    <row r="569" spans="1:43" ht="15.75" customHeight="1">
      <c r="A569" s="5">
        <v>4023</v>
      </c>
      <c r="B569" s="5">
        <v>1101412112</v>
      </c>
      <c r="C569" s="5" t="s">
        <v>378</v>
      </c>
      <c r="D569" s="5">
        <f>(H569*Sheet1!$H$1+I569*Sheet1!$I$1+J569*Sheet1!$J$1+K569*Sheet1!$K$1+L569*Sheet1!$L$1+M569*Sheet1!$M$1+N569*Sheet1!$N$1+O569*Sheet1!$O$1)</f>
        <v>0</v>
      </c>
      <c r="E569" s="5">
        <f>(Q569*Sheet1!$Q$1+R569*Sheet1!$R$1+S569*Sheet1!$S$1+T569*Sheet1!$T$1+U569*Sheet1!$U$1+V569*Sheet1!$V$1+W569*Sheet1!$W$1+X569*Sheet1!$X$1+Y569*Sheet1!$Y$1+Z569*Sheet1!$Z$1+AA569*Sheet1!$AA$1+AB569*Sheet1!$AB$1+AC569*Sheet1!$AC$1+AD569*Sheet1!$AD$1+AE569*Sheet1!$AE$1+AF569*Sheet1!$AF$1)</f>
        <v>0</v>
      </c>
      <c r="F569" s="5">
        <f t="shared" si="8"/>
        <v>0</v>
      </c>
      <c r="G569" s="5"/>
      <c r="AG569" s="5">
        <v>0</v>
      </c>
      <c r="AH569" s="8">
        <v>0</v>
      </c>
      <c r="AI569" s="9" t="s">
        <v>229</v>
      </c>
      <c r="AJ569" s="9"/>
      <c r="AK569" s="24">
        <f>(AB569*Sheet1!$AB$1+W569*Sheet1!$W$1+T569*Sheet1!$T$1+Q569*Sheet1!$Q$1+AE569*Sheet1!$AE$1+Y569*Sheet1!$Y$1+S569*Sheet1!$S$1)*D569</f>
        <v>0</v>
      </c>
      <c r="AL569" s="24">
        <f>(X569*Sheet1!$X$1+Z569*Sheet1!$Z$1)*D569</f>
        <v>0</v>
      </c>
      <c r="AM569" s="24">
        <f>(AF569*Sheet1!$AF$1+AD569*Sheet1!$AD$1+AC569*Sheet1!$AC$1+AA569*Sheet1!$AA$1+V569*Sheet1!$V$1+U569*Sheet1!$U$1+R569*Sheet1!$R$1)*D569</f>
        <v>0</v>
      </c>
      <c r="AN569" s="29" t="s">
        <v>2236</v>
      </c>
      <c r="AO569" s="19">
        <v>6057</v>
      </c>
      <c r="AP569" s="31"/>
      <c r="AQ569" s="31"/>
    </row>
    <row r="570" spans="1:43" ht="15.75" customHeight="1">
      <c r="A570" s="5">
        <v>4076</v>
      </c>
      <c r="B570" s="5">
        <v>1029440572</v>
      </c>
      <c r="C570" s="5" t="s">
        <v>378</v>
      </c>
      <c r="D570" s="5">
        <f>(H570*Sheet1!$H$1+I570*Sheet1!$I$1+J570*Sheet1!$J$1+K570*Sheet1!$K$1+L570*Sheet1!$L$1+M570*Sheet1!$M$1+N570*Sheet1!$N$1+O570*Sheet1!$O$1)</f>
        <v>0.47537999999999997</v>
      </c>
      <c r="E570" s="5">
        <f>(Q570*Sheet1!$Q$1+R570*Sheet1!$R$1+S570*Sheet1!$S$1+T570*Sheet1!$T$1+U570*Sheet1!$U$1+V570*Sheet1!$V$1+W570*Sheet1!$W$1+X570*Sheet1!$X$1+Y570*Sheet1!$Y$1+Z570*Sheet1!$Z$1+AA570*Sheet1!$AA$1+AB570*Sheet1!$AB$1+AC570*Sheet1!$AC$1+AD570*Sheet1!$AD$1+AE570*Sheet1!$AE$1+AF570*Sheet1!$AF$1)</f>
        <v>2.4407000000000001</v>
      </c>
      <c r="F570" s="5">
        <f t="shared" si="8"/>
        <v>0.38300181477659995</v>
      </c>
      <c r="G570" s="5"/>
      <c r="H570" s="5">
        <v>2.0000000000000001E-4</v>
      </c>
      <c r="I570" s="5">
        <v>0.97289999999999999</v>
      </c>
      <c r="J570" s="5">
        <v>6.9999999999999999E-4</v>
      </c>
      <c r="K570" s="5">
        <v>2.7199999999999998E-2</v>
      </c>
      <c r="L570" s="5">
        <v>0</v>
      </c>
      <c r="M570" s="5">
        <v>4.0000000000000002E-4</v>
      </c>
      <c r="N570" s="5">
        <v>0</v>
      </c>
      <c r="O570" s="5">
        <v>0</v>
      </c>
      <c r="P570" s="5"/>
      <c r="Q570" s="5">
        <v>4.65E-2</v>
      </c>
      <c r="R570" s="5">
        <v>4.4900000000000002E-2</v>
      </c>
      <c r="S570" s="5">
        <v>0.85629999999999995</v>
      </c>
      <c r="T570" s="5">
        <v>0</v>
      </c>
      <c r="U570" s="5">
        <v>2.1499999999999998E-2</v>
      </c>
      <c r="V570" s="5">
        <v>2.0000000000000001E-4</v>
      </c>
      <c r="W570" s="5">
        <v>0</v>
      </c>
      <c r="X570" s="5">
        <v>0</v>
      </c>
      <c r="Y570" s="5">
        <v>1.1999999999999999E-3</v>
      </c>
      <c r="Z570" s="5">
        <v>3.4299999999999997E-2</v>
      </c>
      <c r="AA570" s="5">
        <v>2.0799999999999999E-2</v>
      </c>
      <c r="AB570" s="5">
        <v>0</v>
      </c>
      <c r="AC570" s="5">
        <v>0</v>
      </c>
      <c r="AD570" s="5">
        <v>6.2799999999999995E-2</v>
      </c>
      <c r="AE570" s="5">
        <v>0</v>
      </c>
      <c r="AF570" s="5">
        <v>5.0000000000000001E-4</v>
      </c>
      <c r="AG570" s="5">
        <v>0.3246</v>
      </c>
      <c r="AH570" s="6" t="s">
        <v>104</v>
      </c>
      <c r="AI570" s="7" t="s">
        <v>122</v>
      </c>
      <c r="AJ570" s="7"/>
      <c r="AK570" s="24">
        <f>(AB570*Sheet1!$AB$1+W570*Sheet1!$W$1+T570*Sheet1!$T$1+Q570*Sheet1!$Q$1+AE570*Sheet1!$AE$1+Y570*Sheet1!$Y$1+S570*Sheet1!$S$1)*D570</f>
        <v>0.88159220999999988</v>
      </c>
      <c r="AL570" s="24">
        <f>(X570*Sheet1!$X$1+Z570*Sheet1!$Z$1)*D570</f>
        <v>6.5222135999999986E-2</v>
      </c>
      <c r="AM570" s="24">
        <f>(AF570*Sheet1!$AF$1+AD570*Sheet1!$AD$1+AC570*Sheet1!$AC$1+AA570*Sheet1!$AA$1+V570*Sheet1!$V$1+U570*Sheet1!$U$1+R570*Sheet1!$R$1)*D570</f>
        <v>0.21344562</v>
      </c>
      <c r="AN570" s="29" t="s">
        <v>2237</v>
      </c>
      <c r="AO570" s="19">
        <v>6060</v>
      </c>
      <c r="AP570" s="30" t="s">
        <v>13</v>
      </c>
      <c r="AQ570" s="30" t="s">
        <v>4</v>
      </c>
    </row>
    <row r="571" spans="1:43" ht="15.75" customHeight="1">
      <c r="A571" s="5">
        <v>4084</v>
      </c>
      <c r="B571" s="5">
        <v>1040296518</v>
      </c>
      <c r="C571" s="5" t="s">
        <v>378</v>
      </c>
      <c r="D571" s="5">
        <f>(H571*Sheet1!$H$1+I571*Sheet1!$I$1+J571*Sheet1!$J$1+K571*Sheet1!$K$1+L571*Sheet1!$L$1+M571*Sheet1!$M$1+N571*Sheet1!$N$1+O571*Sheet1!$O$1)</f>
        <v>0.36193999999999998</v>
      </c>
      <c r="E571" s="5">
        <f>(Q571*Sheet1!$Q$1+R571*Sheet1!$R$1+S571*Sheet1!$S$1+T571*Sheet1!$T$1+U571*Sheet1!$U$1+V571*Sheet1!$V$1+W571*Sheet1!$W$1+X571*Sheet1!$X$1+Y571*Sheet1!$Y$1+Z571*Sheet1!$Z$1+AA571*Sheet1!$AA$1+AB571*Sheet1!$AB$1+AC571*Sheet1!$AC$1+AD571*Sheet1!$AD$1+AE571*Sheet1!$AE$1+AF571*Sheet1!$AF$1)</f>
        <v>2.1682000000000001</v>
      </c>
      <c r="F571" s="5">
        <f t="shared" si="8"/>
        <v>0.2302480875672</v>
      </c>
      <c r="G571" s="5"/>
      <c r="H571" s="5">
        <v>5.9999999999999995E-4</v>
      </c>
      <c r="I571" s="5">
        <v>0.81599999999999995</v>
      </c>
      <c r="J571" s="5">
        <v>2.0000000000000001E-4</v>
      </c>
      <c r="K571" s="5">
        <v>9.3700000000000006E-2</v>
      </c>
      <c r="L571" s="5">
        <v>0</v>
      </c>
      <c r="M571" s="5">
        <v>4.1000000000000003E-3</v>
      </c>
      <c r="N571" s="5">
        <v>7.0000000000000001E-3</v>
      </c>
      <c r="O571" s="5">
        <v>8.9999999999999998E-4</v>
      </c>
      <c r="P571" s="5"/>
      <c r="Q571" s="5">
        <v>4.6100000000000002E-2</v>
      </c>
      <c r="R571" s="5">
        <v>1.4800000000000001E-2</v>
      </c>
      <c r="S571" s="5">
        <v>0.87070000000000003</v>
      </c>
      <c r="T571" s="5">
        <v>0</v>
      </c>
      <c r="U571" s="5">
        <v>1.2500000000000001E-2</v>
      </c>
      <c r="V571" s="5">
        <v>0</v>
      </c>
      <c r="W571" s="5">
        <v>0</v>
      </c>
      <c r="X571" s="5">
        <v>0</v>
      </c>
      <c r="Y571" s="5">
        <v>8.0000000000000004E-4</v>
      </c>
      <c r="Z571" s="5">
        <v>3.85E-2</v>
      </c>
      <c r="AA571" s="5">
        <v>1.9599999999999999E-2</v>
      </c>
      <c r="AB571" s="5">
        <v>0</v>
      </c>
      <c r="AC571" s="5">
        <v>0</v>
      </c>
      <c r="AD571" s="5">
        <v>6.4999999999999997E-3</v>
      </c>
      <c r="AE571" s="5">
        <v>0</v>
      </c>
      <c r="AF571" s="5">
        <v>2.0000000000000001E-4</v>
      </c>
      <c r="AG571" s="5">
        <v>0.27229999999999999</v>
      </c>
      <c r="AH571" s="6" t="s">
        <v>103</v>
      </c>
      <c r="AI571" s="7"/>
      <c r="AJ571" s="7"/>
      <c r="AK571" s="24">
        <f>(AB571*Sheet1!$AB$1+W571*Sheet1!$W$1+T571*Sheet1!$T$1+Q571*Sheet1!$Q$1+AE571*Sheet1!$AE$1+Y571*Sheet1!$Y$1+S571*Sheet1!$S$1)*D571</f>
        <v>0.680917722</v>
      </c>
      <c r="AL571" s="24">
        <f>(X571*Sheet1!$X$1+Z571*Sheet1!$Z$1)*D571</f>
        <v>5.5738759999999998E-2</v>
      </c>
      <c r="AM571" s="24">
        <f>(AF571*Sheet1!$AF$1+AD571*Sheet1!$AD$1+AC571*Sheet1!$AC$1+AA571*Sheet1!$AA$1+V571*Sheet1!$V$1+U571*Sheet1!$U$1+R571*Sheet1!$R$1)*D571</f>
        <v>4.8101826000000007E-2</v>
      </c>
      <c r="AN571" s="29" t="s">
        <v>2238</v>
      </c>
      <c r="AO571" s="19">
        <v>6069</v>
      </c>
      <c r="AP571" s="30" t="s">
        <v>13</v>
      </c>
      <c r="AQ571" s="30" t="s">
        <v>4</v>
      </c>
    </row>
    <row r="572" spans="1:43" ht="15.75" customHeight="1">
      <c r="A572" s="5">
        <v>4086</v>
      </c>
      <c r="B572" s="5">
        <v>1040103212</v>
      </c>
      <c r="C572" s="5" t="s">
        <v>378</v>
      </c>
      <c r="D572" s="5">
        <f>(H572*Sheet1!$H$1+I572*Sheet1!$I$1+J572*Sheet1!$J$1+K572*Sheet1!$K$1+L572*Sheet1!$L$1+M572*Sheet1!$M$1+N572*Sheet1!$N$1+O572*Sheet1!$O$1)</f>
        <v>0.40020000000000006</v>
      </c>
      <c r="E572" s="5">
        <f>(Q572*Sheet1!$Q$1+R572*Sheet1!$R$1+S572*Sheet1!$S$1+T572*Sheet1!$T$1+U572*Sheet1!$U$1+V572*Sheet1!$V$1+W572*Sheet1!$W$1+X572*Sheet1!$X$1+Y572*Sheet1!$Y$1+Z572*Sheet1!$Z$1+AA572*Sheet1!$AA$1+AB572*Sheet1!$AB$1+AC572*Sheet1!$AC$1+AD572*Sheet1!$AD$1+AE572*Sheet1!$AE$1+AF572*Sheet1!$AF$1)</f>
        <v>2.9504999999999999</v>
      </c>
      <c r="F572" s="5">
        <f t="shared" si="8"/>
        <v>0.39284886627000004</v>
      </c>
      <c r="G572" s="5"/>
      <c r="H572" s="5">
        <v>3.0499999999999999E-2</v>
      </c>
      <c r="I572" s="5">
        <v>0.81520000000000004</v>
      </c>
      <c r="J572" s="5">
        <v>9.8500000000000004E-2</v>
      </c>
      <c r="K572" s="5">
        <v>8.4699999999999998E-2</v>
      </c>
      <c r="L572" s="5">
        <v>0</v>
      </c>
      <c r="M572" s="5">
        <v>3.0999999999999999E-3</v>
      </c>
      <c r="N572" s="5">
        <v>6.9999999999999999E-4</v>
      </c>
      <c r="O572" s="5">
        <v>1.5E-3</v>
      </c>
      <c r="P572" s="5"/>
      <c r="Q572" s="5">
        <v>8.0100000000000005E-2</v>
      </c>
      <c r="R572" s="5">
        <v>1.0699999999999999E-2</v>
      </c>
      <c r="S572" s="5">
        <v>8.0000000000000004E-4</v>
      </c>
      <c r="T572" s="5">
        <v>0</v>
      </c>
      <c r="U572" s="5">
        <v>0.1162</v>
      </c>
      <c r="V572" s="5">
        <v>5.9999999999999995E-4</v>
      </c>
      <c r="W572" s="5">
        <v>0</v>
      </c>
      <c r="X572" s="5">
        <v>0</v>
      </c>
      <c r="Y572" s="5">
        <v>0</v>
      </c>
      <c r="Z572" s="5">
        <v>0.45340000000000003</v>
      </c>
      <c r="AA572" s="5">
        <v>0.25690000000000002</v>
      </c>
      <c r="AB572" s="5">
        <v>0</v>
      </c>
      <c r="AC572" s="5">
        <v>0</v>
      </c>
      <c r="AD572" s="5">
        <v>2.5000000000000001E-3</v>
      </c>
      <c r="AE572" s="5">
        <v>0</v>
      </c>
      <c r="AF572" s="5">
        <v>0</v>
      </c>
      <c r="AG572" s="5">
        <v>0.31469999999999998</v>
      </c>
      <c r="AH572" s="6" t="s">
        <v>121</v>
      </c>
      <c r="AI572" s="7" t="s">
        <v>122</v>
      </c>
      <c r="AJ572" s="7"/>
      <c r="AK572" s="24">
        <f>(AB572*Sheet1!$AB$1+W572*Sheet1!$W$1+T572*Sheet1!$T$1+Q572*Sheet1!$Q$1+AE572*Sheet1!$AE$1+Y572*Sheet1!$Y$1+S572*Sheet1!$S$1)*D572</f>
        <v>9.6808380000000013E-2</v>
      </c>
      <c r="AL572" s="24">
        <f>(X572*Sheet1!$X$1+Z572*Sheet1!$Z$1)*D572</f>
        <v>0.72580272000000012</v>
      </c>
      <c r="AM572" s="24">
        <f>(AF572*Sheet1!$AF$1+AD572*Sheet1!$AD$1+AC572*Sheet1!$AC$1+AA572*Sheet1!$AA$1+V572*Sheet1!$V$1+U572*Sheet1!$U$1+R572*Sheet1!$R$1)*D572</f>
        <v>0.35817900000000008</v>
      </c>
      <c r="AN572" s="29" t="s">
        <v>2239</v>
      </c>
      <c r="AO572" s="19">
        <v>6073</v>
      </c>
      <c r="AP572" s="30" t="s">
        <v>20</v>
      </c>
      <c r="AQ572" s="30" t="s">
        <v>4</v>
      </c>
    </row>
    <row r="573" spans="1:43" ht="15.75" customHeight="1">
      <c r="A573" s="5">
        <v>4110</v>
      </c>
      <c r="B573" s="5">
        <v>1047889344</v>
      </c>
      <c r="C573" s="5" t="s">
        <v>378</v>
      </c>
      <c r="D573" s="5">
        <f>(H573*Sheet1!$H$1+I573*Sheet1!$I$1+J573*Sheet1!$J$1+K573*Sheet1!$K$1+L573*Sheet1!$L$1+M573*Sheet1!$M$1+N573*Sheet1!$N$1+O573*Sheet1!$O$1)</f>
        <v>0.10177000000000001</v>
      </c>
      <c r="E573" s="5">
        <f>(Q573*Sheet1!$Q$1+R573*Sheet1!$R$1+S573*Sheet1!$S$1+T573*Sheet1!$T$1+U573*Sheet1!$U$1+V573*Sheet1!$V$1+W573*Sheet1!$W$1+X573*Sheet1!$X$1+Y573*Sheet1!$Y$1+Z573*Sheet1!$Z$1+AA573*Sheet1!$AA$1+AB573*Sheet1!$AB$1+AC573*Sheet1!$AC$1+AD573*Sheet1!$AD$1+AE573*Sheet1!$AE$1+AF573*Sheet1!$AF$1)</f>
        <v>3.9352000000000009</v>
      </c>
      <c r="F573" s="5">
        <f t="shared" si="8"/>
        <v>0.13308126651920005</v>
      </c>
      <c r="G573" s="5"/>
      <c r="H573" s="5">
        <v>0</v>
      </c>
      <c r="I573" s="5">
        <v>5.1999999999999998E-3</v>
      </c>
      <c r="J573" s="5">
        <v>0.99170000000000003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/>
      <c r="Q573" s="5">
        <v>0.26879999999999998</v>
      </c>
      <c r="R573" s="5">
        <v>0</v>
      </c>
      <c r="S573" s="5">
        <v>8.0000000000000004E-4</v>
      </c>
      <c r="T573" s="5">
        <v>0.93530000000000002</v>
      </c>
      <c r="U573" s="5">
        <v>2.1000000000000001E-2</v>
      </c>
      <c r="V573" s="5">
        <v>0</v>
      </c>
      <c r="W573" s="5">
        <v>0</v>
      </c>
      <c r="X573" s="5">
        <v>0</v>
      </c>
      <c r="Y573" s="5">
        <v>0</v>
      </c>
      <c r="Z573" s="5">
        <v>0.1883</v>
      </c>
      <c r="AA573" s="5">
        <v>4.41E-2</v>
      </c>
      <c r="AB573" s="5">
        <v>8.3000000000000004E-2</v>
      </c>
      <c r="AC573" s="5">
        <v>0</v>
      </c>
      <c r="AD573" s="5">
        <v>2.58E-2</v>
      </c>
      <c r="AE573" s="5">
        <v>0</v>
      </c>
      <c r="AF573" s="5">
        <v>0</v>
      </c>
      <c r="AG573" s="5">
        <v>0.33229999999999998</v>
      </c>
      <c r="AH573" s="8">
        <v>0</v>
      </c>
      <c r="AI573" s="9" t="s">
        <v>549</v>
      </c>
      <c r="AJ573" s="9" t="s">
        <v>550</v>
      </c>
      <c r="AK573" s="24">
        <f>(AB573*Sheet1!$AB$1+W573*Sheet1!$W$1+T573*Sheet1!$T$1+Q573*Sheet1!$Q$1+AE573*Sheet1!$AE$1+Y573*Sheet1!$Y$1+S573*Sheet1!$S$1)*D573</f>
        <v>0.29794185200000006</v>
      </c>
      <c r="AL573" s="24">
        <f>(X573*Sheet1!$X$1+Z573*Sheet1!$Z$1)*D573</f>
        <v>7.665316400000001E-2</v>
      </c>
      <c r="AM573" s="24">
        <f>(AF573*Sheet1!$AF$1+AD573*Sheet1!$AD$1+AC573*Sheet1!$AC$1+AA573*Sheet1!$AA$1+V573*Sheet1!$V$1+U573*Sheet1!$U$1+R573*Sheet1!$R$1)*D573</f>
        <v>2.5890288000000004E-2</v>
      </c>
      <c r="AN573" s="29" t="s">
        <v>2240</v>
      </c>
      <c r="AO573" s="19">
        <v>6063</v>
      </c>
      <c r="AP573" s="30" t="s">
        <v>14</v>
      </c>
      <c r="AQ573" s="30" t="s">
        <v>5</v>
      </c>
    </row>
    <row r="574" spans="1:43" ht="15.75" customHeight="1">
      <c r="A574" s="5">
        <v>4158</v>
      </c>
      <c r="B574" s="5">
        <v>1039465727</v>
      </c>
      <c r="C574" s="5" t="s">
        <v>378</v>
      </c>
      <c r="D574" s="5">
        <f>(H574*Sheet1!$H$1+I574*Sheet1!$I$1+J574*Sheet1!$J$1+K574*Sheet1!$K$1+L574*Sheet1!$L$1+M574*Sheet1!$M$1+N574*Sheet1!$N$1+O574*Sheet1!$O$1)</f>
        <v>0.27296999999999999</v>
      </c>
      <c r="E574" s="5">
        <f>(Q574*Sheet1!$Q$1+R574*Sheet1!$R$1+S574*Sheet1!$S$1+T574*Sheet1!$T$1+U574*Sheet1!$U$1+V574*Sheet1!$V$1+W574*Sheet1!$W$1+X574*Sheet1!$X$1+Y574*Sheet1!$Y$1+Z574*Sheet1!$Z$1+AA574*Sheet1!$AA$1+AB574*Sheet1!$AB$1+AC574*Sheet1!$AC$1+AD574*Sheet1!$AD$1+AE574*Sheet1!$AE$1+AF574*Sheet1!$AF$1)</f>
        <v>2.9981</v>
      </c>
      <c r="F574" s="5">
        <f t="shared" si="8"/>
        <v>0.23242314538799999</v>
      </c>
      <c r="G574" s="5"/>
      <c r="H574" s="5">
        <v>7.3000000000000001E-3</v>
      </c>
      <c r="I574" s="5">
        <v>0.72509999999999997</v>
      </c>
      <c r="J574" s="5">
        <v>5.0000000000000001E-4</v>
      </c>
      <c r="K574" s="5">
        <v>0.1694</v>
      </c>
      <c r="L574" s="5">
        <v>0</v>
      </c>
      <c r="M574" s="5">
        <v>1.95E-2</v>
      </c>
      <c r="N574" s="5">
        <v>2.0000000000000001E-4</v>
      </c>
      <c r="O574" s="5">
        <v>9.1999999999999998E-3</v>
      </c>
      <c r="P574" s="5"/>
      <c r="Q574" s="5">
        <v>1E-4</v>
      </c>
      <c r="R574" s="5">
        <v>0</v>
      </c>
      <c r="S574" s="5">
        <v>5.9999999999999995E-4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2.9999999999999997E-4</v>
      </c>
      <c r="AB574" s="5">
        <v>1E-4</v>
      </c>
      <c r="AC574" s="5">
        <v>0</v>
      </c>
      <c r="AD574" s="5">
        <v>2.0000000000000001E-4</v>
      </c>
      <c r="AE574" s="5">
        <v>0</v>
      </c>
      <c r="AF574" s="5">
        <v>0.99829999999999997</v>
      </c>
      <c r="AG574" s="5">
        <v>0.24429999999999999</v>
      </c>
      <c r="AH574" s="6" t="s">
        <v>551</v>
      </c>
      <c r="AI574" s="7" t="s">
        <v>552</v>
      </c>
      <c r="AJ574" s="7" t="s">
        <v>68</v>
      </c>
      <c r="AK574" s="24">
        <f>(AB574*Sheet1!$AB$1+W574*Sheet1!$W$1+T574*Sheet1!$T$1+Q574*Sheet1!$Q$1+AE574*Sheet1!$AE$1+Y574*Sheet1!$Y$1+S574*Sheet1!$S$1)*D574</f>
        <v>4.9134599999999993E-4</v>
      </c>
      <c r="AL574" s="24">
        <f>(X574*Sheet1!$X$1+Z574*Sheet1!$Z$1)*D574</f>
        <v>0</v>
      </c>
      <c r="AM574" s="24">
        <f>(AF574*Sheet1!$AF$1+AD574*Sheet1!$AD$1+AC574*Sheet1!$AC$1+AA574*Sheet1!$AA$1+V574*Sheet1!$V$1+U574*Sheet1!$U$1+R574*Sheet1!$R$1)*D574</f>
        <v>0.81790001099999987</v>
      </c>
      <c r="AN574" s="29" t="s">
        <v>2241</v>
      </c>
      <c r="AO574" s="19">
        <v>6064</v>
      </c>
      <c r="AP574" s="30" t="s">
        <v>26</v>
      </c>
      <c r="AQ574" s="30" t="s">
        <v>4</v>
      </c>
    </row>
    <row r="575" spans="1:43" ht="15.75" customHeight="1">
      <c r="A575" s="5">
        <v>4177</v>
      </c>
      <c r="B575" s="5">
        <v>1083064260</v>
      </c>
      <c r="C575" s="5" t="s">
        <v>378</v>
      </c>
      <c r="D575" s="5">
        <f>(H575*Sheet1!$H$1+I575*Sheet1!$I$1+J575*Sheet1!$J$1+K575*Sheet1!$K$1+L575*Sheet1!$L$1+M575*Sheet1!$M$1+N575*Sheet1!$N$1+O575*Sheet1!$O$1)</f>
        <v>-0.77735999999999994</v>
      </c>
      <c r="E575" s="5">
        <f>(Q575*Sheet1!$Q$1+R575*Sheet1!$R$1+S575*Sheet1!$S$1+T575*Sheet1!$T$1+U575*Sheet1!$U$1+V575*Sheet1!$V$1+W575*Sheet1!$W$1+X575*Sheet1!$X$1+Y575*Sheet1!$Y$1+Z575*Sheet1!$Z$1+AA575*Sheet1!$AA$1+AB575*Sheet1!$AB$1+AC575*Sheet1!$AC$1+AD575*Sheet1!$AD$1+AE575*Sheet1!$AE$1+AF575*Sheet1!$AF$1)</f>
        <v>2.9939999999999998</v>
      </c>
      <c r="F575" s="5">
        <f t="shared" si="8"/>
        <v>-0.50085988876799992</v>
      </c>
      <c r="G575" s="5"/>
      <c r="H575" s="5">
        <v>0</v>
      </c>
      <c r="I575" s="5">
        <v>8.0000000000000002E-3</v>
      </c>
      <c r="J575" s="5">
        <v>0</v>
      </c>
      <c r="K575" s="5">
        <v>0.4677</v>
      </c>
      <c r="L575" s="5">
        <v>0</v>
      </c>
      <c r="M575" s="5">
        <v>0.59299999999999997</v>
      </c>
      <c r="N575" s="5">
        <v>0</v>
      </c>
      <c r="O575" s="5">
        <v>1.6000000000000001E-3</v>
      </c>
      <c r="P575" s="5"/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0.998</v>
      </c>
      <c r="AG575" s="5">
        <v>2.7000000000000001E-3</v>
      </c>
      <c r="AH575" s="6" t="s">
        <v>553</v>
      </c>
      <c r="AI575" s="7"/>
      <c r="AJ575" s="7"/>
      <c r="AK575" s="24">
        <f>(AB575*Sheet1!$AB$1+W575*Sheet1!$W$1+T575*Sheet1!$T$1+Q575*Sheet1!$Q$1+AE575*Sheet1!$AE$1+Y575*Sheet1!$Y$1+S575*Sheet1!$S$1)*D575</f>
        <v>0</v>
      </c>
      <c r="AL575" s="24">
        <f>(X575*Sheet1!$X$1+Z575*Sheet1!$Z$1)*D575</f>
        <v>0</v>
      </c>
      <c r="AM575" s="24">
        <f>(AF575*Sheet1!$AF$1+AD575*Sheet1!$AD$1+AC575*Sheet1!$AC$1+AA575*Sheet1!$AA$1+V575*Sheet1!$V$1+U575*Sheet1!$U$1+R575*Sheet1!$R$1)*D575</f>
        <v>-2.3274158399999996</v>
      </c>
      <c r="AN575" s="29" t="s">
        <v>2243</v>
      </c>
      <c r="AO575" s="19">
        <v>6066</v>
      </c>
      <c r="AP575" s="30" t="s">
        <v>26</v>
      </c>
      <c r="AQ575" s="30" t="s">
        <v>2246</v>
      </c>
    </row>
    <row r="576" spans="1:43" ht="15.75" customHeight="1">
      <c r="A576" s="5">
        <v>4192</v>
      </c>
      <c r="B576" s="5">
        <v>1052135478</v>
      </c>
      <c r="C576" s="5" t="s">
        <v>378</v>
      </c>
      <c r="D576" s="5">
        <f>(H576*Sheet1!$H$1+I576*Sheet1!$I$1+J576*Sheet1!$J$1+K576*Sheet1!$K$1+L576*Sheet1!$L$1+M576*Sheet1!$M$1+N576*Sheet1!$N$1+O576*Sheet1!$O$1)</f>
        <v>0</v>
      </c>
      <c r="E576" s="5">
        <f>(Q576*Sheet1!$Q$1+R576*Sheet1!$R$1+S576*Sheet1!$S$1+T576*Sheet1!$T$1+U576*Sheet1!$U$1+V576*Sheet1!$V$1+W576*Sheet1!$W$1+X576*Sheet1!$X$1+Y576*Sheet1!$Y$1+Z576*Sheet1!$Z$1+AA576*Sheet1!$AA$1+AB576*Sheet1!$AB$1+AC576*Sheet1!$AC$1+AD576*Sheet1!$AD$1+AE576*Sheet1!$AE$1+AF576*Sheet1!$AF$1)</f>
        <v>0</v>
      </c>
      <c r="F576" s="5">
        <f t="shared" si="8"/>
        <v>0</v>
      </c>
      <c r="G576" s="5"/>
      <c r="AG576" s="5">
        <v>0</v>
      </c>
      <c r="AH576" s="8">
        <v>0</v>
      </c>
      <c r="AI576" s="9" t="s">
        <v>229</v>
      </c>
      <c r="AJ576" s="9"/>
      <c r="AK576" s="24">
        <f>(AB576*Sheet1!$AB$1+W576*Sheet1!$W$1+T576*Sheet1!$T$1+Q576*Sheet1!$Q$1+AE576*Sheet1!$AE$1+Y576*Sheet1!$Y$1+S576*Sheet1!$S$1)*D576</f>
        <v>0</v>
      </c>
      <c r="AL576" s="24">
        <f>(X576*Sheet1!$X$1+Z576*Sheet1!$Z$1)*D576</f>
        <v>0</v>
      </c>
      <c r="AM576" s="24">
        <f>(AF576*Sheet1!$AF$1+AD576*Sheet1!$AD$1+AC576*Sheet1!$AC$1+AA576*Sheet1!$AA$1+V576*Sheet1!$V$1+U576*Sheet1!$U$1+R576*Sheet1!$R$1)*D576</f>
        <v>0</v>
      </c>
      <c r="AN576" s="29" t="s">
        <v>2228</v>
      </c>
      <c r="AO576" s="19">
        <v>6001</v>
      </c>
      <c r="AP576" s="31"/>
      <c r="AQ576" s="31"/>
    </row>
    <row r="577" spans="1:43" ht="15.75" customHeight="1">
      <c r="A577" s="5">
        <v>4201</v>
      </c>
      <c r="B577" s="5">
        <v>1065153887</v>
      </c>
      <c r="C577" s="5" t="s">
        <v>378</v>
      </c>
      <c r="D577" s="5">
        <f>(H577*Sheet1!$H$1+I577*Sheet1!$I$1+J577*Sheet1!$J$1+K577*Sheet1!$K$1+L577*Sheet1!$L$1+M577*Sheet1!$M$1+N577*Sheet1!$N$1+O577*Sheet1!$O$1)</f>
        <v>0.49410999999999999</v>
      </c>
      <c r="E577" s="5">
        <f>(Q577*Sheet1!$Q$1+R577*Sheet1!$R$1+S577*Sheet1!$S$1+T577*Sheet1!$T$1+U577*Sheet1!$U$1+V577*Sheet1!$V$1+W577*Sheet1!$W$1+X577*Sheet1!$X$1+Y577*Sheet1!$Y$1+Z577*Sheet1!$Z$1+AA577*Sheet1!$AA$1+AB577*Sheet1!$AB$1+AC577*Sheet1!$AC$1+AD577*Sheet1!$AD$1+AE577*Sheet1!$AE$1+AF577*Sheet1!$AF$1)</f>
        <v>2.7412000000000001</v>
      </c>
      <c r="F577" s="5">
        <f t="shared" si="8"/>
        <v>0.44696992955999998</v>
      </c>
      <c r="G577" s="5"/>
      <c r="H577" s="5">
        <v>1.8E-3</v>
      </c>
      <c r="I577" s="5">
        <v>0.98709999999999998</v>
      </c>
      <c r="J577" s="5">
        <v>2.0000000000000001E-4</v>
      </c>
      <c r="K577" s="5">
        <v>1.6000000000000001E-3</v>
      </c>
      <c r="L577" s="5">
        <v>0</v>
      </c>
      <c r="M577" s="5">
        <v>0</v>
      </c>
      <c r="N577" s="5">
        <v>0</v>
      </c>
      <c r="O577" s="5">
        <v>1E-4</v>
      </c>
      <c r="P577" s="5"/>
      <c r="Q577" s="5">
        <v>8.3500000000000005E-2</v>
      </c>
      <c r="R577" s="5">
        <v>9.2999999999999992E-3</v>
      </c>
      <c r="S577" s="5">
        <v>1.7000000000000001E-2</v>
      </c>
      <c r="T577" s="5">
        <v>0</v>
      </c>
      <c r="U577" s="5">
        <v>2.7099999999999999E-2</v>
      </c>
      <c r="V577" s="5">
        <v>8.9999999999999998E-4</v>
      </c>
      <c r="W577" s="5">
        <v>0</v>
      </c>
      <c r="X577" s="5">
        <v>0</v>
      </c>
      <c r="Y577" s="5">
        <v>2E-3</v>
      </c>
      <c r="Z577" s="5">
        <v>0.57110000000000005</v>
      </c>
      <c r="AA577" s="5">
        <v>3.3099999999999997E-2</v>
      </c>
      <c r="AB577" s="5">
        <v>0</v>
      </c>
      <c r="AC577" s="5">
        <v>0</v>
      </c>
      <c r="AD577" s="5">
        <v>1E-4</v>
      </c>
      <c r="AE577" s="5">
        <v>0</v>
      </c>
      <c r="AF577" s="5">
        <v>0</v>
      </c>
      <c r="AG577" s="5">
        <v>0.32969999999999999</v>
      </c>
      <c r="AH577" s="6" t="s">
        <v>370</v>
      </c>
      <c r="AI577" s="7" t="s">
        <v>108</v>
      </c>
      <c r="AJ577" s="7"/>
      <c r="AK577" s="24">
        <f>(AB577*Sheet1!$AB$1+W577*Sheet1!$W$1+T577*Sheet1!$T$1+Q577*Sheet1!$Q$1+AE577*Sheet1!$AE$1+Y577*Sheet1!$Y$1+S577*Sheet1!$S$1)*D577</f>
        <v>0.14255073499999998</v>
      </c>
      <c r="AL577" s="24">
        <f>(X577*Sheet1!$X$1+Z577*Sheet1!$Z$1)*D577</f>
        <v>1.1287448840000001</v>
      </c>
      <c r="AM577" s="24">
        <f>(AF577*Sheet1!$AF$1+AD577*Sheet1!$AD$1+AC577*Sheet1!$AC$1+AA577*Sheet1!$AA$1+V577*Sheet1!$V$1+U577*Sheet1!$U$1+R577*Sheet1!$R$1)*D577</f>
        <v>8.3158712999999995E-2</v>
      </c>
      <c r="AN577" s="29" t="s">
        <v>2229</v>
      </c>
      <c r="AO577" s="19">
        <v>6009</v>
      </c>
      <c r="AP577" s="30" t="s">
        <v>20</v>
      </c>
      <c r="AQ577" s="30" t="s">
        <v>4</v>
      </c>
    </row>
    <row r="578" spans="1:43" ht="15.75" customHeight="1">
      <c r="A578" s="5">
        <v>4209</v>
      </c>
      <c r="B578" s="5">
        <v>1096020996</v>
      </c>
      <c r="C578" s="5" t="s">
        <v>378</v>
      </c>
      <c r="D578" s="5">
        <f>(H578*Sheet1!$H$1+I578*Sheet1!$I$1+J578*Sheet1!$J$1+K578*Sheet1!$K$1+L578*Sheet1!$L$1+M578*Sheet1!$M$1+N578*Sheet1!$N$1+O578*Sheet1!$O$1)</f>
        <v>0</v>
      </c>
      <c r="E578" s="5">
        <f>(Q578*Sheet1!$Q$1+R578*Sheet1!$R$1+S578*Sheet1!$S$1+T578*Sheet1!$T$1+U578*Sheet1!$U$1+V578*Sheet1!$V$1+W578*Sheet1!$W$1+X578*Sheet1!$X$1+Y578*Sheet1!$Y$1+Z578*Sheet1!$Z$1+AA578*Sheet1!$AA$1+AB578*Sheet1!$AB$1+AC578*Sheet1!$AC$1+AD578*Sheet1!$AD$1+AE578*Sheet1!$AE$1+AF578*Sheet1!$AF$1)</f>
        <v>0</v>
      </c>
      <c r="F578" s="5">
        <f t="shared" si="8"/>
        <v>0</v>
      </c>
      <c r="G578" s="5"/>
      <c r="AG578" s="5">
        <v>0</v>
      </c>
      <c r="AH578" s="8">
        <v>0</v>
      </c>
      <c r="AI578" s="9" t="s">
        <v>229</v>
      </c>
      <c r="AJ578" s="9"/>
      <c r="AK578" s="24">
        <f>(AB578*Sheet1!$AB$1+W578*Sheet1!$W$1+T578*Sheet1!$T$1+Q578*Sheet1!$Q$1+AE578*Sheet1!$AE$1+Y578*Sheet1!$Y$1+S578*Sheet1!$S$1)*D578</f>
        <v>0</v>
      </c>
      <c r="AL578" s="24">
        <f>(X578*Sheet1!$X$1+Z578*Sheet1!$Z$1)*D578</f>
        <v>0</v>
      </c>
      <c r="AM578" s="24">
        <f>(AF578*Sheet1!$AF$1+AD578*Sheet1!$AD$1+AC578*Sheet1!$AC$1+AA578*Sheet1!$AA$1+V578*Sheet1!$V$1+U578*Sheet1!$U$1+R578*Sheet1!$R$1)*D578</f>
        <v>0</v>
      </c>
      <c r="AN578" s="29" t="s">
        <v>2231</v>
      </c>
      <c r="AO578" s="19">
        <v>6013</v>
      </c>
      <c r="AP578" s="31"/>
      <c r="AQ578" s="31"/>
    </row>
    <row r="579" spans="1:43" ht="15.75" customHeight="1">
      <c r="A579" s="5">
        <v>4269</v>
      </c>
      <c r="B579" s="5">
        <v>1063437587</v>
      </c>
      <c r="C579" s="5" t="s">
        <v>378</v>
      </c>
      <c r="D579" s="5">
        <f>(H579*Sheet1!$H$1+I579*Sheet1!$I$1+J579*Sheet1!$J$1+K579*Sheet1!$K$1+L579*Sheet1!$L$1+M579*Sheet1!$M$1+N579*Sheet1!$N$1+O579*Sheet1!$O$1)</f>
        <v>0.4783</v>
      </c>
      <c r="E579" s="5">
        <f>(Q579*Sheet1!$Q$1+R579*Sheet1!$R$1+S579*Sheet1!$S$1+T579*Sheet1!$T$1+U579*Sheet1!$U$1+V579*Sheet1!$V$1+W579*Sheet1!$W$1+X579*Sheet1!$X$1+Y579*Sheet1!$Y$1+Z579*Sheet1!$Z$1+AA579*Sheet1!$AA$1+AB579*Sheet1!$AB$1+AC579*Sheet1!$AC$1+AD579*Sheet1!$AD$1+AE579*Sheet1!$AE$1+AF579*Sheet1!$AF$1)</f>
        <v>3.6751</v>
      </c>
      <c r="F579" s="5">
        <f t="shared" si="8"/>
        <v>0.58095300906500003</v>
      </c>
      <c r="G579" s="5"/>
      <c r="H579" s="5">
        <v>1.1999999999999999E-3</v>
      </c>
      <c r="I579" s="5">
        <v>0.96379999999999999</v>
      </c>
      <c r="J579" s="5">
        <v>1.72E-2</v>
      </c>
      <c r="K579" s="5">
        <v>1.54E-2</v>
      </c>
      <c r="L579" s="5">
        <v>0</v>
      </c>
      <c r="M579" s="5">
        <v>0</v>
      </c>
      <c r="N579" s="5">
        <v>0</v>
      </c>
      <c r="O579" s="5">
        <v>0</v>
      </c>
      <c r="P579" s="5"/>
      <c r="Q579" s="5">
        <v>0.28660000000000002</v>
      </c>
      <c r="R579" s="5">
        <v>0</v>
      </c>
      <c r="S579" s="5">
        <v>2.5999999999999999E-2</v>
      </c>
      <c r="T579" s="5">
        <v>6.9999999999999999E-4</v>
      </c>
      <c r="U579" s="5">
        <v>9.4999999999999998E-3</v>
      </c>
      <c r="V579" s="5">
        <v>0</v>
      </c>
      <c r="W579" s="5">
        <v>0</v>
      </c>
      <c r="X579" s="5">
        <v>0</v>
      </c>
      <c r="Y579" s="5">
        <v>2.5499999999999998E-2</v>
      </c>
      <c r="Z579" s="5">
        <v>0.66379999999999995</v>
      </c>
      <c r="AA579" s="5">
        <v>1.3599999999999999E-2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0.32740000000000002</v>
      </c>
      <c r="AH579" s="6" t="s">
        <v>554</v>
      </c>
      <c r="AI579" s="7" t="s">
        <v>221</v>
      </c>
      <c r="AJ579" s="7"/>
      <c r="AK579" s="24">
        <f>(AB579*Sheet1!$AB$1+W579*Sheet1!$W$1+T579*Sheet1!$T$1+Q579*Sheet1!$Q$1+AE579*Sheet1!$AE$1+Y579*Sheet1!$Y$1+S579*Sheet1!$S$1)*D579</f>
        <v>0.46117686000000008</v>
      </c>
      <c r="AL579" s="24">
        <f>(X579*Sheet1!$X$1+Z579*Sheet1!$Z$1)*D579</f>
        <v>1.2699821599999999</v>
      </c>
      <c r="AM579" s="24">
        <f>(AF579*Sheet1!$AF$1+AD579*Sheet1!$AD$1+AC579*Sheet1!$AC$1+AA579*Sheet1!$AA$1+V579*Sheet1!$V$1+U579*Sheet1!$U$1+R579*Sheet1!$R$1)*D579</f>
        <v>2.6641310000000001E-2</v>
      </c>
      <c r="AN579" s="29" t="s">
        <v>2232</v>
      </c>
      <c r="AO579" s="19">
        <v>6031</v>
      </c>
      <c r="AP579" s="30" t="s">
        <v>20</v>
      </c>
      <c r="AQ579" s="30" t="s">
        <v>4</v>
      </c>
    </row>
    <row r="580" spans="1:43" ht="15.75" customHeight="1">
      <c r="A580" s="5">
        <v>4277</v>
      </c>
      <c r="B580" s="5">
        <v>1105785760</v>
      </c>
      <c r="C580" s="5" t="s">
        <v>378</v>
      </c>
      <c r="D580" s="5">
        <f>(H580*Sheet1!$H$1+I580*Sheet1!$I$1+J580*Sheet1!$J$1+K580*Sheet1!$K$1+L580*Sheet1!$L$1+M580*Sheet1!$M$1+N580*Sheet1!$N$1+O580*Sheet1!$O$1)</f>
        <v>0.49895999999999996</v>
      </c>
      <c r="E580" s="5">
        <f>(Q580*Sheet1!$Q$1+R580*Sheet1!$R$1+S580*Sheet1!$S$1+T580*Sheet1!$T$1+U580*Sheet1!$U$1+V580*Sheet1!$V$1+W580*Sheet1!$W$1+X580*Sheet1!$X$1+Y580*Sheet1!$Y$1+Z580*Sheet1!$Z$1+AA580*Sheet1!$AA$1+AB580*Sheet1!$AB$1+AC580*Sheet1!$AC$1+AD580*Sheet1!$AD$1+AE580*Sheet1!$AE$1+AF580*Sheet1!$AF$1)</f>
        <v>4.0414000000000003</v>
      </c>
      <c r="F580" s="5">
        <f t="shared" ref="F580:F643" si="9">(D580*E580*AG580)+(D580*E580*-AH580)</f>
        <v>0.67149348235200002</v>
      </c>
      <c r="G580" s="5"/>
      <c r="H580" s="5">
        <v>2.9999999999999997E-4</v>
      </c>
      <c r="I580" s="5">
        <v>0.99739999999999995</v>
      </c>
      <c r="J580" s="5">
        <v>1.2999999999999999E-3</v>
      </c>
      <c r="K580" s="5">
        <v>2.0000000000000001E-4</v>
      </c>
      <c r="L580" s="5">
        <v>0</v>
      </c>
      <c r="M580" s="5">
        <v>0</v>
      </c>
      <c r="N580" s="5">
        <v>0</v>
      </c>
      <c r="O580" s="5">
        <v>0</v>
      </c>
      <c r="P580" s="5"/>
      <c r="Q580" s="5">
        <v>0.1255</v>
      </c>
      <c r="R580" s="5">
        <v>1.7899999999999999E-2</v>
      </c>
      <c r="S580" s="5">
        <v>1.1999999999999999E-3</v>
      </c>
      <c r="T580" s="5">
        <v>2.0000000000000001E-4</v>
      </c>
      <c r="U580" s="5">
        <v>0.73709999999999998</v>
      </c>
      <c r="V580" s="5">
        <v>3.0599999999999999E-2</v>
      </c>
      <c r="W580" s="5">
        <v>0</v>
      </c>
      <c r="X580" s="5">
        <v>0</v>
      </c>
      <c r="Y580" s="5">
        <v>0</v>
      </c>
      <c r="Z580" s="5">
        <v>0.1807</v>
      </c>
      <c r="AA580" s="5">
        <v>0.2581</v>
      </c>
      <c r="AB580" s="5">
        <v>0</v>
      </c>
      <c r="AC580" s="5">
        <v>0</v>
      </c>
      <c r="AD580" s="5">
        <v>2.87E-2</v>
      </c>
      <c r="AE580" s="5">
        <v>0</v>
      </c>
      <c r="AF580" s="5">
        <v>0</v>
      </c>
      <c r="AG580" s="5">
        <v>0.33300000000000002</v>
      </c>
      <c r="AH580" s="8">
        <v>0</v>
      </c>
      <c r="AI580" s="9" t="s">
        <v>555</v>
      </c>
      <c r="AJ580" s="9" t="s">
        <v>136</v>
      </c>
      <c r="AK580" s="24">
        <f>(AB580*Sheet1!$AB$1+W580*Sheet1!$W$1+T580*Sheet1!$T$1+Q580*Sheet1!$Q$1+AE580*Sheet1!$AE$1+Y580*Sheet1!$Y$1+S580*Sheet1!$S$1)*D580</f>
        <v>0.18925552800000001</v>
      </c>
      <c r="AL580" s="24">
        <f>(X580*Sheet1!$X$1+Z580*Sheet1!$Z$1)*D580</f>
        <v>0.36064828799999998</v>
      </c>
      <c r="AM580" s="24">
        <f>(AF580*Sheet1!$AF$1+AD580*Sheet1!$AD$1+AC580*Sheet1!$AC$1+AA580*Sheet1!$AA$1+V580*Sheet1!$V$1+U580*Sheet1!$U$1+R580*Sheet1!$R$1)*D580</f>
        <v>1.466593128</v>
      </c>
      <c r="AN580" s="29" t="s">
        <v>2233</v>
      </c>
      <c r="AO580" s="19">
        <v>6033</v>
      </c>
      <c r="AP580" s="30" t="s">
        <v>15</v>
      </c>
      <c r="AQ580" s="30" t="s">
        <v>4</v>
      </c>
    </row>
    <row r="581" spans="1:43" ht="15.75" customHeight="1">
      <c r="A581" s="5">
        <v>4290</v>
      </c>
      <c r="B581" s="5">
        <v>1117595863</v>
      </c>
      <c r="C581" s="5" t="s">
        <v>378</v>
      </c>
      <c r="D581" s="5">
        <f>(H581*Sheet1!$H$1+I581*Sheet1!$I$1+J581*Sheet1!$J$1+K581*Sheet1!$K$1+L581*Sheet1!$L$1+M581*Sheet1!$M$1+N581*Sheet1!$N$1+O581*Sheet1!$O$1)</f>
        <v>-0.41539000000000004</v>
      </c>
      <c r="E581" s="5">
        <f>(Q581*Sheet1!$Q$1+R581*Sheet1!$R$1+S581*Sheet1!$S$1+T581*Sheet1!$T$1+U581*Sheet1!$U$1+V581*Sheet1!$V$1+W581*Sheet1!$W$1+X581*Sheet1!$X$1+Y581*Sheet1!$Y$1+Z581*Sheet1!$Z$1+AA581*Sheet1!$AA$1+AB581*Sheet1!$AB$1+AC581*Sheet1!$AC$1+AD581*Sheet1!$AD$1+AE581*Sheet1!$AE$1+AF581*Sheet1!$AF$1)</f>
        <v>3.8391999999999999</v>
      </c>
      <c r="F581" s="5">
        <f t="shared" si="9"/>
        <v>-0.34430982567920004</v>
      </c>
      <c r="G581" s="5"/>
      <c r="H581" s="5">
        <v>0</v>
      </c>
      <c r="I581" s="5">
        <v>0.1027</v>
      </c>
      <c r="J581" s="5">
        <v>2.0000000000000001E-4</v>
      </c>
      <c r="K581" s="5">
        <v>0.7349</v>
      </c>
      <c r="L581" s="5">
        <v>0</v>
      </c>
      <c r="M581" s="5">
        <v>0.17180000000000001</v>
      </c>
      <c r="N581" s="5">
        <v>1E-3</v>
      </c>
      <c r="O581" s="5">
        <v>5.0000000000000001E-4</v>
      </c>
      <c r="P581" s="5"/>
      <c r="Q581" s="5">
        <v>2.0000000000000001E-4</v>
      </c>
      <c r="R581" s="5">
        <v>3.2000000000000002E-3</v>
      </c>
      <c r="S581" s="5">
        <v>0.95</v>
      </c>
      <c r="T581" s="5">
        <v>0</v>
      </c>
      <c r="U581" s="5">
        <v>5.9999999999999995E-4</v>
      </c>
      <c r="V581" s="5">
        <v>0</v>
      </c>
      <c r="W581" s="5">
        <v>0</v>
      </c>
      <c r="X581" s="5">
        <v>0</v>
      </c>
      <c r="Y581" s="5">
        <v>0.9637</v>
      </c>
      <c r="Z581" s="5">
        <v>5.9999999999999995E-4</v>
      </c>
      <c r="AA581" s="5">
        <v>2.9999999999999997E-4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3.4299999999999997E-2</v>
      </c>
      <c r="AH581" s="6" t="s">
        <v>556</v>
      </c>
      <c r="AI581" s="7" t="s">
        <v>557</v>
      </c>
      <c r="AJ581" s="7" t="s">
        <v>558</v>
      </c>
      <c r="AK581" s="24">
        <f>(AB581*Sheet1!$AB$1+W581*Sheet1!$W$1+T581*Sheet1!$T$1+Q581*Sheet1!$Q$1+AE581*Sheet1!$AE$1+Y581*Sheet1!$Y$1+S581*Sheet1!$S$1)*D581</f>
        <v>-1.5901129200000002</v>
      </c>
      <c r="AL581" s="24">
        <f>(X581*Sheet1!$X$1+Z581*Sheet1!$Z$1)*D581</f>
        <v>-9.9693599999999992E-4</v>
      </c>
      <c r="AM581" s="24">
        <f>(AF581*Sheet1!$AF$1+AD581*Sheet1!$AD$1+AC581*Sheet1!$AC$1+AA581*Sheet1!$AA$1+V581*Sheet1!$V$1+U581*Sheet1!$U$1+R581*Sheet1!$R$1)*D581</f>
        <v>-3.6554320000000006E-3</v>
      </c>
      <c r="AN581" s="29" t="s">
        <v>2234</v>
      </c>
      <c r="AO581" s="19">
        <v>6043</v>
      </c>
      <c r="AP581" s="30" t="s">
        <v>2254</v>
      </c>
      <c r="AQ581" s="30" t="s">
        <v>6</v>
      </c>
    </row>
    <row r="582" spans="1:43" ht="15.75" customHeight="1">
      <c r="A582" s="5">
        <v>4301</v>
      </c>
      <c r="B582" s="5">
        <v>1012509761</v>
      </c>
      <c r="C582" s="5" t="s">
        <v>378</v>
      </c>
      <c r="D582" s="5">
        <f>(H582*Sheet1!$H$1+I582*Sheet1!$I$1+J582*Sheet1!$J$1+K582*Sheet1!$K$1+L582*Sheet1!$L$1+M582*Sheet1!$M$1+N582*Sheet1!$N$1+O582*Sheet1!$O$1)</f>
        <v>0.37623000000000001</v>
      </c>
      <c r="E582" s="5">
        <f>(Q582*Sheet1!$Q$1+R582*Sheet1!$R$1+S582*Sheet1!$S$1+T582*Sheet1!$T$1+U582*Sheet1!$U$1+V582*Sheet1!$V$1+W582*Sheet1!$W$1+X582*Sheet1!$X$1+Y582*Sheet1!$Y$1+Z582*Sheet1!$Z$1+AA582*Sheet1!$AA$1+AB582*Sheet1!$AB$1+AC582*Sheet1!$AC$1+AD582*Sheet1!$AD$1+AE582*Sheet1!$AE$1+AF582*Sheet1!$AF$1)</f>
        <v>1.7373000000000001</v>
      </c>
      <c r="F582" s="5">
        <f t="shared" si="9"/>
        <v>0.22321272542850001</v>
      </c>
      <c r="G582" s="5"/>
      <c r="H582" s="5">
        <v>0</v>
      </c>
      <c r="I582" s="5">
        <v>0.90539999999999998</v>
      </c>
      <c r="J582" s="5">
        <v>4.8999999999999998E-3</v>
      </c>
      <c r="K582" s="5">
        <v>0.18940000000000001</v>
      </c>
      <c r="L582" s="5">
        <v>0</v>
      </c>
      <c r="M582" s="5">
        <v>1.1999999999999999E-3</v>
      </c>
      <c r="N582" s="5">
        <v>0</v>
      </c>
      <c r="O582" s="5">
        <v>0</v>
      </c>
      <c r="P582" s="5"/>
      <c r="Q582" s="5">
        <v>0.11360000000000001</v>
      </c>
      <c r="R582" s="5">
        <v>2.9999999999999997E-4</v>
      </c>
      <c r="S582" s="5">
        <v>2.7000000000000001E-3</v>
      </c>
      <c r="T582" s="5">
        <v>0</v>
      </c>
      <c r="U582" s="5">
        <v>4.6399999999999997E-2</v>
      </c>
      <c r="V582" s="5">
        <v>0</v>
      </c>
      <c r="W582" s="5">
        <v>0</v>
      </c>
      <c r="X582" s="5">
        <v>0</v>
      </c>
      <c r="Y582" s="5">
        <v>0</v>
      </c>
      <c r="Z582" s="5">
        <v>0.20269999999999999</v>
      </c>
      <c r="AA582" s="5">
        <v>0.2001</v>
      </c>
      <c r="AB582" s="5">
        <v>1E-4</v>
      </c>
      <c r="AC582" s="5">
        <v>0</v>
      </c>
      <c r="AD582" s="5">
        <v>0.01</v>
      </c>
      <c r="AE582" s="5">
        <v>0</v>
      </c>
      <c r="AF582" s="5">
        <v>0</v>
      </c>
      <c r="AG582" s="5">
        <v>0.3034</v>
      </c>
      <c r="AH582" s="6" t="s">
        <v>559</v>
      </c>
      <c r="AI582" s="7" t="s">
        <v>122</v>
      </c>
      <c r="AJ582" s="7"/>
      <c r="AK582" s="24">
        <f>(AB582*Sheet1!$AB$1+W582*Sheet1!$W$1+T582*Sheet1!$T$1+Q582*Sheet1!$Q$1+AE582*Sheet1!$AE$1+Y582*Sheet1!$Y$1+S582*Sheet1!$S$1)*D582</f>
        <v>0.130363695</v>
      </c>
      <c r="AL582" s="24">
        <f>(X582*Sheet1!$X$1+Z582*Sheet1!$Z$1)*D582</f>
        <v>0.30504728399999997</v>
      </c>
      <c r="AM582" s="24">
        <f>(AF582*Sheet1!$AF$1+AD582*Sheet1!$AD$1+AC582*Sheet1!$AC$1+AA582*Sheet1!$AA$1+V582*Sheet1!$V$1+U582*Sheet1!$U$1+R582*Sheet1!$R$1)*D582</f>
        <v>0.2182134</v>
      </c>
      <c r="AN582" s="29" t="s">
        <v>2235</v>
      </c>
      <c r="AO582" s="19">
        <v>6050</v>
      </c>
      <c r="AP582" s="30" t="s">
        <v>20</v>
      </c>
      <c r="AQ582" s="30" t="s">
        <v>4</v>
      </c>
    </row>
    <row r="583" spans="1:43" ht="15.75" customHeight="1">
      <c r="A583" s="5">
        <v>4317</v>
      </c>
      <c r="B583" s="5">
        <v>1110588149</v>
      </c>
      <c r="C583" s="5" t="s">
        <v>378</v>
      </c>
      <c r="D583" s="5">
        <f>(H583*Sheet1!$H$1+I583*Sheet1!$I$1+J583*Sheet1!$J$1+K583*Sheet1!$K$1+L583*Sheet1!$L$1+M583*Sheet1!$M$1+N583*Sheet1!$N$1+O583*Sheet1!$O$1)</f>
        <v>0.32720000000000005</v>
      </c>
      <c r="E583" s="5">
        <f>(Q583*Sheet1!$Q$1+R583*Sheet1!$R$1+S583*Sheet1!$S$1+T583*Sheet1!$T$1+U583*Sheet1!$U$1+V583*Sheet1!$V$1+W583*Sheet1!$W$1+X583*Sheet1!$X$1+Y583*Sheet1!$Y$1+Z583*Sheet1!$Z$1+AA583*Sheet1!$AA$1+AB583*Sheet1!$AB$1+AC583*Sheet1!$AC$1+AD583*Sheet1!$AD$1+AE583*Sheet1!$AE$1+AF583*Sheet1!$AF$1)</f>
        <v>3.2948999999999997</v>
      </c>
      <c r="F583" s="5">
        <f t="shared" si="9"/>
        <v>0.32623042132800001</v>
      </c>
      <c r="G583" s="5"/>
      <c r="H583" s="5">
        <v>2.3099999999999999E-2</v>
      </c>
      <c r="I583" s="5">
        <v>0.80020000000000002</v>
      </c>
      <c r="J583" s="5">
        <v>5.5999999999999999E-3</v>
      </c>
      <c r="K583" s="5">
        <v>4.2299999999999997E-2</v>
      </c>
      <c r="L583" s="5">
        <v>2.9999999999999997E-4</v>
      </c>
      <c r="M583" s="5">
        <v>9.5999999999999992E-3</v>
      </c>
      <c r="N583" s="5">
        <v>1.6000000000000001E-3</v>
      </c>
      <c r="O583" s="5">
        <v>7.7499999999999999E-2</v>
      </c>
      <c r="P583" s="5"/>
      <c r="Q583" s="5">
        <v>6.8400000000000002E-2</v>
      </c>
      <c r="R583" s="5">
        <v>2.52E-2</v>
      </c>
      <c r="S583" s="5">
        <v>2.9999999999999997E-4</v>
      </c>
      <c r="T583" s="5">
        <v>0</v>
      </c>
      <c r="U583" s="5">
        <v>2.9100000000000001E-2</v>
      </c>
      <c r="V583" s="5">
        <v>0</v>
      </c>
      <c r="W583" s="5">
        <v>0</v>
      </c>
      <c r="X583" s="5">
        <v>0</v>
      </c>
      <c r="Y583" s="5">
        <v>0</v>
      </c>
      <c r="Z583" s="5">
        <v>0.68799999999999994</v>
      </c>
      <c r="AA583" s="5">
        <v>9.8699999999999996E-2</v>
      </c>
      <c r="AB583" s="5">
        <v>0</v>
      </c>
      <c r="AC583" s="5">
        <v>0</v>
      </c>
      <c r="AD583" s="5">
        <v>5.0000000000000001E-4</v>
      </c>
      <c r="AE583" s="5">
        <v>0</v>
      </c>
      <c r="AF583" s="5">
        <v>0</v>
      </c>
      <c r="AG583" s="5">
        <v>0.27629999999999999</v>
      </c>
      <c r="AH583" s="6" t="s">
        <v>106</v>
      </c>
      <c r="AI583" s="7"/>
      <c r="AJ583" s="7"/>
      <c r="AK583" s="24">
        <f>(AB583*Sheet1!$AB$1+W583*Sheet1!$W$1+T583*Sheet1!$T$1+Q583*Sheet1!$Q$1+AE583*Sheet1!$AE$1+Y583*Sheet1!$Y$1+S583*Sheet1!$S$1)*D583</f>
        <v>6.733776000000001E-2</v>
      </c>
      <c r="AL583" s="24">
        <f>(X583*Sheet1!$X$1+Z583*Sheet1!$Z$1)*D583</f>
        <v>0.9004544000000001</v>
      </c>
      <c r="AM583" s="24">
        <f>(AF583*Sheet1!$AF$1+AD583*Sheet1!$AD$1+AC583*Sheet1!$AC$1+AA583*Sheet1!$AA$1+V583*Sheet1!$V$1+U583*Sheet1!$U$1+R583*Sheet1!$R$1)*D583</f>
        <v>0.11029912000000001</v>
      </c>
      <c r="AN583" s="29" t="s">
        <v>2236</v>
      </c>
      <c r="AO583" s="19">
        <v>6057</v>
      </c>
      <c r="AP583" s="30" t="s">
        <v>20</v>
      </c>
      <c r="AQ583" s="30" t="s">
        <v>4</v>
      </c>
    </row>
    <row r="584" spans="1:43" ht="15.75" customHeight="1">
      <c r="A584" s="5">
        <v>4334</v>
      </c>
      <c r="B584" s="5">
        <v>1115454056</v>
      </c>
      <c r="C584" s="5" t="s">
        <v>378</v>
      </c>
      <c r="D584" s="5">
        <f>(H584*Sheet1!$H$1+I584*Sheet1!$I$1+J584*Sheet1!$J$1+K584*Sheet1!$K$1+L584*Sheet1!$L$1+M584*Sheet1!$M$1+N584*Sheet1!$N$1+O584*Sheet1!$O$1)</f>
        <v>-0.78002000000000005</v>
      </c>
      <c r="E584" s="5">
        <f>(Q584*Sheet1!$Q$1+R584*Sheet1!$R$1+S584*Sheet1!$S$1+T584*Sheet1!$T$1+U584*Sheet1!$U$1+V584*Sheet1!$V$1+W584*Sheet1!$W$1+X584*Sheet1!$X$1+Y584*Sheet1!$Y$1+Z584*Sheet1!$Z$1+AA584*Sheet1!$AA$1+AB584*Sheet1!$AB$1+AC584*Sheet1!$AC$1+AD584*Sheet1!$AD$1+AE584*Sheet1!$AE$1+AF584*Sheet1!$AF$1)</f>
        <v>3.7117999999999998</v>
      </c>
      <c r="F584" s="5">
        <f t="shared" si="9"/>
        <v>-0.62943348850640002</v>
      </c>
      <c r="G584" s="5"/>
      <c r="H584" s="5">
        <v>0</v>
      </c>
      <c r="I584" s="5">
        <v>2E-3</v>
      </c>
      <c r="J584" s="5">
        <v>0</v>
      </c>
      <c r="K584" s="5">
        <v>0.50380000000000003</v>
      </c>
      <c r="L584" s="5">
        <v>0</v>
      </c>
      <c r="M584" s="5">
        <v>0.57950000000000002</v>
      </c>
      <c r="N584" s="5">
        <v>0</v>
      </c>
      <c r="O584" s="5">
        <v>0</v>
      </c>
      <c r="P584" s="5"/>
      <c r="Q584" s="5">
        <v>0.01</v>
      </c>
      <c r="R584" s="5">
        <v>1.1999999999999999E-3</v>
      </c>
      <c r="S584" s="5">
        <v>0.21640000000000001</v>
      </c>
      <c r="T584" s="5">
        <v>1E-4</v>
      </c>
      <c r="U584" s="5">
        <v>3.0000000000000001E-3</v>
      </c>
      <c r="V584" s="5">
        <v>2.0000000000000001E-4</v>
      </c>
      <c r="W584" s="5">
        <v>0</v>
      </c>
      <c r="X584" s="5">
        <v>2.0000000000000001E-4</v>
      </c>
      <c r="Y584" s="5">
        <v>1.7899999999999999E-2</v>
      </c>
      <c r="Z584" s="5">
        <v>1E-3</v>
      </c>
      <c r="AA584" s="5">
        <v>1.18E-2</v>
      </c>
      <c r="AB584" s="5">
        <v>5.8099999999999999E-2</v>
      </c>
      <c r="AC584" s="5">
        <v>2.2499999999999999E-2</v>
      </c>
      <c r="AD584" s="5">
        <v>6.4000000000000003E-3</v>
      </c>
      <c r="AE584" s="5">
        <v>0</v>
      </c>
      <c r="AF584" s="5">
        <v>0.96109999999999995</v>
      </c>
      <c r="AG584" s="5">
        <v>6.9999999999999999E-4</v>
      </c>
      <c r="AH584" s="6" t="s">
        <v>560</v>
      </c>
      <c r="AI584" s="7" t="s">
        <v>235</v>
      </c>
      <c r="AJ584" s="7"/>
      <c r="AK584" s="24">
        <f>(AB584*Sheet1!$AB$1+W584*Sheet1!$W$1+T584*Sheet1!$T$1+Q584*Sheet1!$Q$1+AE584*Sheet1!$AE$1+Y584*Sheet1!$Y$1+S584*Sheet1!$S$1)*D584</f>
        <v>-0.52503146200000006</v>
      </c>
      <c r="AL584" s="24">
        <f>(X584*Sheet1!$X$1+Z584*Sheet1!$Z$1)*D584</f>
        <v>-3.4320880000000002E-3</v>
      </c>
      <c r="AM584" s="24">
        <f>(AF584*Sheet1!$AF$1+AD584*Sheet1!$AD$1+AC584*Sheet1!$AC$1+AA584*Sheet1!$AA$1+V584*Sheet1!$V$1+U584*Sheet1!$U$1+R584*Sheet1!$R$1)*D584</f>
        <v>-2.3668146859999997</v>
      </c>
      <c r="AN584" s="29" t="s">
        <v>2237</v>
      </c>
      <c r="AO584" s="19">
        <v>6060</v>
      </c>
      <c r="AP584" s="30" t="s">
        <v>26</v>
      </c>
      <c r="AQ584" s="30" t="s">
        <v>2246</v>
      </c>
    </row>
    <row r="585" spans="1:43" ht="15.75" customHeight="1">
      <c r="A585" s="5">
        <v>4357</v>
      </c>
      <c r="B585" s="5">
        <v>1066441811</v>
      </c>
      <c r="C585" s="5" t="s">
        <v>378</v>
      </c>
      <c r="D585" s="5">
        <f>(H585*Sheet1!$H$1+I585*Sheet1!$I$1+J585*Sheet1!$J$1+K585*Sheet1!$K$1+L585*Sheet1!$L$1+M585*Sheet1!$M$1+N585*Sheet1!$N$1+O585*Sheet1!$O$1)</f>
        <v>0.58531</v>
      </c>
      <c r="E585" s="5">
        <f>(Q585*Sheet1!$Q$1+R585*Sheet1!$R$1+S585*Sheet1!$S$1+T585*Sheet1!$T$1+U585*Sheet1!$U$1+V585*Sheet1!$V$1+W585*Sheet1!$W$1+X585*Sheet1!$X$1+Y585*Sheet1!$Y$1+Z585*Sheet1!$Z$1+AA585*Sheet1!$AA$1+AB585*Sheet1!$AB$1+AC585*Sheet1!$AC$1+AD585*Sheet1!$AD$1+AE585*Sheet1!$AE$1+AF585*Sheet1!$AF$1)</f>
        <v>3.4918</v>
      </c>
      <c r="F585" s="5">
        <f t="shared" si="9"/>
        <v>0.67220103713620005</v>
      </c>
      <c r="G585" s="5"/>
      <c r="H585" s="5">
        <v>0.56189999999999996</v>
      </c>
      <c r="I585" s="5">
        <v>0.40849999999999997</v>
      </c>
      <c r="J585" s="5">
        <v>1E-4</v>
      </c>
      <c r="K585" s="5">
        <v>2.3199999999999998E-2</v>
      </c>
      <c r="L585" s="5">
        <v>0</v>
      </c>
      <c r="M585" s="5">
        <v>2.0000000000000001E-4</v>
      </c>
      <c r="N585" s="5">
        <v>0</v>
      </c>
      <c r="O585" s="5">
        <v>3.5000000000000001E-3</v>
      </c>
      <c r="P585" s="5"/>
      <c r="Q585" s="5">
        <v>0.2099</v>
      </c>
      <c r="R585" s="5">
        <v>1.6999999999999999E-3</v>
      </c>
      <c r="S585" s="5">
        <v>1.5100000000000001E-2</v>
      </c>
      <c r="T585" s="5">
        <v>3.8999999999999998E-3</v>
      </c>
      <c r="U585" s="5">
        <v>1.49E-2</v>
      </c>
      <c r="V585" s="5">
        <v>0</v>
      </c>
      <c r="W585" s="5">
        <v>0</v>
      </c>
      <c r="X585" s="5">
        <v>0</v>
      </c>
      <c r="Y585" s="5">
        <v>4.3E-3</v>
      </c>
      <c r="Z585" s="5">
        <v>0.67920000000000003</v>
      </c>
      <c r="AA585" s="5">
        <v>2.5100000000000001E-2</v>
      </c>
      <c r="AB585" s="5">
        <v>0</v>
      </c>
      <c r="AC585" s="5">
        <v>0</v>
      </c>
      <c r="AD585" s="5">
        <v>1E-4</v>
      </c>
      <c r="AE585" s="5">
        <v>0</v>
      </c>
      <c r="AF585" s="5">
        <v>0</v>
      </c>
      <c r="AG585" s="5">
        <v>0.32350000000000001</v>
      </c>
      <c r="AH585" s="6" t="s">
        <v>351</v>
      </c>
      <c r="AI585" s="7" t="s">
        <v>53</v>
      </c>
      <c r="AJ585" s="7"/>
      <c r="AK585" s="24">
        <f>(AB585*Sheet1!$AB$1+W585*Sheet1!$W$1+T585*Sheet1!$T$1+Q585*Sheet1!$Q$1+AE585*Sheet1!$AE$1+Y585*Sheet1!$Y$1+S585*Sheet1!$S$1)*D585</f>
        <v>0.39584515300000006</v>
      </c>
      <c r="AL585" s="24">
        <f>(X585*Sheet1!$X$1+Z585*Sheet1!$Z$1)*D585</f>
        <v>1.590170208</v>
      </c>
      <c r="AM585" s="24">
        <f>(AF585*Sheet1!$AF$1+AD585*Sheet1!$AD$1+AC585*Sheet1!$AC$1+AA585*Sheet1!$AA$1+V585*Sheet1!$V$1+U585*Sheet1!$U$1+R585*Sheet1!$R$1)*D585</f>
        <v>5.7770096999999999E-2</v>
      </c>
      <c r="AN585" s="29" t="s">
        <v>2238</v>
      </c>
      <c r="AO585" s="19">
        <v>6069</v>
      </c>
      <c r="AP585" s="30" t="s">
        <v>20</v>
      </c>
      <c r="AQ585" s="30" t="s">
        <v>2245</v>
      </c>
    </row>
    <row r="586" spans="1:43" ht="15.75" customHeight="1">
      <c r="A586" s="5">
        <v>4370</v>
      </c>
      <c r="B586" s="5">
        <v>1117985596</v>
      </c>
      <c r="C586" s="5" t="s">
        <v>378</v>
      </c>
      <c r="D586" s="5">
        <f>(H586*Sheet1!$H$1+I586*Sheet1!$I$1+J586*Sheet1!$J$1+K586*Sheet1!$K$1+L586*Sheet1!$L$1+M586*Sheet1!$M$1+N586*Sheet1!$N$1+O586*Sheet1!$O$1)</f>
        <v>0.33940999999999988</v>
      </c>
      <c r="E586" s="5">
        <f>(Q586*Sheet1!$Q$1+R586*Sheet1!$R$1+S586*Sheet1!$S$1+T586*Sheet1!$T$1+U586*Sheet1!$U$1+V586*Sheet1!$V$1+W586*Sheet1!$W$1+X586*Sheet1!$X$1+Y586*Sheet1!$Y$1+Z586*Sheet1!$Z$1+AA586*Sheet1!$AA$1+AB586*Sheet1!$AB$1+AC586*Sheet1!$AC$1+AD586*Sheet1!$AD$1+AE586*Sheet1!$AE$1+AF586*Sheet1!$AF$1)</f>
        <v>3.1629</v>
      </c>
      <c r="F586" s="5">
        <f t="shared" si="9"/>
        <v>0.32828238205619992</v>
      </c>
      <c r="G586" s="5"/>
      <c r="H586" s="5">
        <v>0.10290000000000001</v>
      </c>
      <c r="I586" s="5">
        <v>0.67659999999999998</v>
      </c>
      <c r="J586" s="5">
        <v>4.3799999999999999E-2</v>
      </c>
      <c r="K586" s="5">
        <v>0.12790000000000001</v>
      </c>
      <c r="L586" s="5">
        <v>0</v>
      </c>
      <c r="M586" s="5">
        <v>5.4000000000000003E-3</v>
      </c>
      <c r="N586" s="5">
        <v>2.9999999999999997E-4</v>
      </c>
      <c r="O586" s="5">
        <v>2.3199999999999998E-2</v>
      </c>
      <c r="P586" s="5"/>
      <c r="Q586" s="5">
        <v>0.1075</v>
      </c>
      <c r="R586" s="5">
        <v>0.2051</v>
      </c>
      <c r="S586" s="5">
        <v>4.8999999999999998E-3</v>
      </c>
      <c r="T586" s="5">
        <v>0</v>
      </c>
      <c r="U586" s="5">
        <v>0.30209999999999998</v>
      </c>
      <c r="V586" s="5">
        <v>4.7199999999999999E-2</v>
      </c>
      <c r="W586" s="5">
        <v>0</v>
      </c>
      <c r="X586" s="5">
        <v>2.0000000000000001E-4</v>
      </c>
      <c r="Y586" s="5">
        <v>0</v>
      </c>
      <c r="Z586" s="5">
        <v>0.20530000000000001</v>
      </c>
      <c r="AA586" s="5">
        <v>0.28139999999999998</v>
      </c>
      <c r="AB586" s="5">
        <v>0</v>
      </c>
      <c r="AC586" s="5">
        <v>1E-4</v>
      </c>
      <c r="AD586" s="5">
        <v>8.5000000000000006E-3</v>
      </c>
      <c r="AE586" s="5">
        <v>0</v>
      </c>
      <c r="AF586" s="5">
        <v>2.9999999999999997E-4</v>
      </c>
      <c r="AG586" s="5">
        <v>0.27439999999999998</v>
      </c>
      <c r="AH586" s="6" t="s">
        <v>561</v>
      </c>
      <c r="AI586" s="7" t="s">
        <v>122</v>
      </c>
      <c r="AJ586" s="7"/>
      <c r="AK586" s="24">
        <f>(AB586*Sheet1!$AB$1+W586*Sheet1!$W$1+T586*Sheet1!$T$1+Q586*Sheet1!$Q$1+AE586*Sheet1!$AE$1+Y586*Sheet1!$Y$1+S586*Sheet1!$S$1)*D586</f>
        <v>0.11278594299999996</v>
      </c>
      <c r="AL586" s="24">
        <f>(X586*Sheet1!$X$1+Z586*Sheet1!$Z$1)*D586</f>
        <v>0.27885925599999989</v>
      </c>
      <c r="AM586" s="24">
        <f>(AF586*Sheet1!$AF$1+AD586*Sheet1!$AD$1+AC586*Sheet1!$AC$1+AA586*Sheet1!$AA$1+V586*Sheet1!$V$1+U586*Sheet1!$U$1+R586*Sheet1!$R$1)*D586</f>
        <v>0.68187468999999967</v>
      </c>
      <c r="AN586" s="29" t="s">
        <v>2239</v>
      </c>
      <c r="AO586" s="19">
        <v>6073</v>
      </c>
      <c r="AP586" s="30" t="s">
        <v>15</v>
      </c>
      <c r="AQ586" s="30" t="s">
        <v>4</v>
      </c>
    </row>
    <row r="587" spans="1:43" ht="15.75" customHeight="1">
      <c r="A587" s="5">
        <v>4390</v>
      </c>
      <c r="B587" s="5">
        <v>1113808912</v>
      </c>
      <c r="C587" s="5" t="s">
        <v>378</v>
      </c>
      <c r="D587" s="5">
        <f>(H587*Sheet1!$H$1+I587*Sheet1!$I$1+J587*Sheet1!$J$1+K587*Sheet1!$K$1+L587*Sheet1!$L$1+M587*Sheet1!$M$1+N587*Sheet1!$N$1+O587*Sheet1!$O$1)</f>
        <v>0.49937999999999994</v>
      </c>
      <c r="E587" s="5">
        <f>(Q587*Sheet1!$Q$1+R587*Sheet1!$R$1+S587*Sheet1!$S$1+T587*Sheet1!$T$1+U587*Sheet1!$U$1+V587*Sheet1!$V$1+W587*Sheet1!$W$1+X587*Sheet1!$X$1+Y587*Sheet1!$Y$1+Z587*Sheet1!$Z$1+AA587*Sheet1!$AA$1+AB587*Sheet1!$AB$1+AC587*Sheet1!$AC$1+AD587*Sheet1!$AD$1+AE587*Sheet1!$AE$1+AF587*Sheet1!$AF$1)</f>
        <v>3.2909000000000002</v>
      </c>
      <c r="F587" s="5">
        <f t="shared" si="9"/>
        <v>0.54824145657120005</v>
      </c>
      <c r="G587" s="5"/>
      <c r="H587" s="5">
        <v>2.5000000000000001E-3</v>
      </c>
      <c r="I587" s="5">
        <v>0.99519999999999997</v>
      </c>
      <c r="J587" s="5">
        <v>2.7000000000000001E-3</v>
      </c>
      <c r="K587" s="5">
        <v>5.9999999999999995E-4</v>
      </c>
      <c r="L587" s="5">
        <v>0</v>
      </c>
      <c r="M587" s="5">
        <v>0</v>
      </c>
      <c r="N587" s="5">
        <v>0</v>
      </c>
      <c r="O587" s="5">
        <v>0</v>
      </c>
      <c r="P587" s="5"/>
      <c r="Q587" s="5">
        <v>6.8199999999999997E-2</v>
      </c>
      <c r="R587" s="5">
        <v>1E-4</v>
      </c>
      <c r="S587" s="5">
        <v>2.2000000000000001E-3</v>
      </c>
      <c r="T587" s="5">
        <v>3.7000000000000002E-3</v>
      </c>
      <c r="U587" s="5">
        <v>1.24E-2</v>
      </c>
      <c r="V587" s="5">
        <v>0</v>
      </c>
      <c r="W587" s="5">
        <v>0</v>
      </c>
      <c r="X587" s="5">
        <v>0</v>
      </c>
      <c r="Y587" s="5">
        <v>0</v>
      </c>
      <c r="Z587" s="5">
        <v>0.68500000000000005</v>
      </c>
      <c r="AA587" s="5">
        <v>0.1429</v>
      </c>
      <c r="AB587" s="5">
        <v>6.9999999999999999E-4</v>
      </c>
      <c r="AC587" s="5">
        <v>0</v>
      </c>
      <c r="AD587" s="5">
        <v>2.3E-3</v>
      </c>
      <c r="AE587" s="5">
        <v>0</v>
      </c>
      <c r="AF587" s="5">
        <v>0</v>
      </c>
      <c r="AG587" s="5">
        <v>0.33350000000000002</v>
      </c>
      <c r="AH587" s="6" t="s">
        <v>73</v>
      </c>
      <c r="AI587" s="7" t="s">
        <v>562</v>
      </c>
      <c r="AJ587" s="7" t="s">
        <v>373</v>
      </c>
      <c r="AK587" s="24">
        <f>(AB587*Sheet1!$AB$1+W587*Sheet1!$W$1+T587*Sheet1!$T$1+Q587*Sheet1!$Q$1+AE587*Sheet1!$AE$1+Y587*Sheet1!$Y$1+S587*Sheet1!$S$1)*D587</f>
        <v>0.10911452999999999</v>
      </c>
      <c r="AL587" s="24">
        <f>(X587*Sheet1!$X$1+Z587*Sheet1!$Z$1)*D587</f>
        <v>1.3683011999999999</v>
      </c>
      <c r="AM587" s="24">
        <f>(AF587*Sheet1!$AF$1+AD587*Sheet1!$AD$1+AC587*Sheet1!$AC$1+AA587*Sheet1!$AA$1+V587*Sheet1!$V$1+U587*Sheet1!$U$1+R587*Sheet1!$R$1)*D587</f>
        <v>0.16599391199999997</v>
      </c>
      <c r="AN587" s="29" t="s">
        <v>2240</v>
      </c>
      <c r="AO587" s="19">
        <v>6063</v>
      </c>
      <c r="AP587" s="30" t="s">
        <v>20</v>
      </c>
      <c r="AQ587" s="30" t="s">
        <v>4</v>
      </c>
    </row>
    <row r="588" spans="1:43" ht="15.75" customHeight="1">
      <c r="A588" s="5">
        <v>4396</v>
      </c>
      <c r="B588" s="5">
        <v>1113563471</v>
      </c>
      <c r="C588" s="5" t="s">
        <v>378</v>
      </c>
      <c r="D588" s="5">
        <f>(H588*Sheet1!$H$1+I588*Sheet1!$I$1+J588*Sheet1!$J$1+K588*Sheet1!$K$1+L588*Sheet1!$L$1+M588*Sheet1!$M$1+N588*Sheet1!$N$1+O588*Sheet1!$O$1)</f>
        <v>0.49186000000000002</v>
      </c>
      <c r="E588" s="5">
        <f>(Q588*Sheet1!$Q$1+R588*Sheet1!$R$1+S588*Sheet1!$S$1+T588*Sheet1!$T$1+U588*Sheet1!$U$1+V588*Sheet1!$V$1+W588*Sheet1!$W$1+X588*Sheet1!$X$1+Y588*Sheet1!$Y$1+Z588*Sheet1!$Z$1+AA588*Sheet1!$AA$1+AB588*Sheet1!$AB$1+AC588*Sheet1!$AC$1+AD588*Sheet1!$AD$1+AE588*Sheet1!$AE$1+AF588*Sheet1!$AF$1)</f>
        <v>2.3766000000000003</v>
      </c>
      <c r="F588" s="5">
        <f t="shared" si="9"/>
        <v>0.38797599058440002</v>
      </c>
      <c r="G588" s="5"/>
      <c r="H588" s="5">
        <v>0</v>
      </c>
      <c r="I588" s="5">
        <v>0.99050000000000005</v>
      </c>
      <c r="J588" s="5">
        <v>1E-4</v>
      </c>
      <c r="K588" s="5">
        <v>8.5000000000000006E-3</v>
      </c>
      <c r="L588" s="5">
        <v>0</v>
      </c>
      <c r="M588" s="5">
        <v>0</v>
      </c>
      <c r="N588" s="5">
        <v>0</v>
      </c>
      <c r="O588" s="5">
        <v>0</v>
      </c>
      <c r="P588" s="5"/>
      <c r="Q588" s="5">
        <v>8.9499999999999996E-2</v>
      </c>
      <c r="R588" s="5">
        <v>5.7999999999999996E-3</v>
      </c>
      <c r="S588" s="5">
        <v>7.0900000000000005E-2</v>
      </c>
      <c r="T588" s="5">
        <v>6.0000000000000001E-3</v>
      </c>
      <c r="U588" s="5">
        <v>4.9799999999999997E-2</v>
      </c>
      <c r="V588" s="5">
        <v>1E-4</v>
      </c>
      <c r="W588" s="5">
        <v>0</v>
      </c>
      <c r="X588" s="5">
        <v>0</v>
      </c>
      <c r="Y588" s="5">
        <v>2.9999999999999997E-4</v>
      </c>
      <c r="Z588" s="5">
        <v>0.21510000000000001</v>
      </c>
      <c r="AA588" s="5">
        <v>5.62E-2</v>
      </c>
      <c r="AB588" s="5">
        <v>9.7000000000000003E-3</v>
      </c>
      <c r="AC588" s="5">
        <v>0</v>
      </c>
      <c r="AD588" s="5">
        <v>0.19750000000000001</v>
      </c>
      <c r="AE588" s="5">
        <v>0</v>
      </c>
      <c r="AF588" s="5">
        <v>2.0000000000000001E-4</v>
      </c>
      <c r="AG588" s="5">
        <v>0.33019999999999999</v>
      </c>
      <c r="AH588" s="6" t="s">
        <v>293</v>
      </c>
      <c r="AI588" s="7" t="s">
        <v>563</v>
      </c>
      <c r="AJ588" s="7"/>
      <c r="AK588" s="24">
        <f>(AB588*Sheet1!$AB$1+W588*Sheet1!$W$1+T588*Sheet1!$T$1+Q588*Sheet1!$Q$1+AE588*Sheet1!$AE$1+Y588*Sheet1!$Y$1+S588*Sheet1!$S$1)*D588</f>
        <v>0.22232072</v>
      </c>
      <c r="AL588" s="24">
        <f>(X588*Sheet1!$X$1+Z588*Sheet1!$Z$1)*D588</f>
        <v>0.42319634400000006</v>
      </c>
      <c r="AM588" s="24">
        <f>(AF588*Sheet1!$AF$1+AD588*Sheet1!$AD$1+AC588*Sheet1!$AC$1+AA588*Sheet1!$AA$1+V588*Sheet1!$V$1+U588*Sheet1!$U$1+R588*Sheet1!$R$1)*D588</f>
        <v>0.52343741200000005</v>
      </c>
      <c r="AN588" s="29" t="s">
        <v>2241</v>
      </c>
      <c r="AO588" s="19">
        <v>6064</v>
      </c>
      <c r="AP588" s="30" t="s">
        <v>20</v>
      </c>
      <c r="AQ588" s="30" t="s">
        <v>4</v>
      </c>
    </row>
    <row r="589" spans="1:43" ht="15.75" customHeight="1">
      <c r="A589" s="5">
        <v>4415</v>
      </c>
      <c r="B589" s="5">
        <v>1111058210</v>
      </c>
      <c r="C589" s="5" t="s">
        <v>378</v>
      </c>
      <c r="D589" s="5">
        <f>(H589*Sheet1!$H$1+I589*Sheet1!$I$1+J589*Sheet1!$J$1+K589*Sheet1!$K$1+L589*Sheet1!$L$1+M589*Sheet1!$M$1+N589*Sheet1!$N$1+O589*Sheet1!$O$1)</f>
        <v>-6.6189999999999985E-2</v>
      </c>
      <c r="E589" s="5">
        <f>(Q589*Sheet1!$Q$1+R589*Sheet1!$R$1+S589*Sheet1!$S$1+T589*Sheet1!$T$1+U589*Sheet1!$U$1+V589*Sheet1!$V$1+W589*Sheet1!$W$1+X589*Sheet1!$X$1+Y589*Sheet1!$Y$1+Z589*Sheet1!$Z$1+AA589*Sheet1!$AA$1+AB589*Sheet1!$AB$1+AC589*Sheet1!$AC$1+AD589*Sheet1!$AD$1+AE589*Sheet1!$AE$1+AF589*Sheet1!$AF$1)</f>
        <v>3.8518000000000003</v>
      </c>
      <c r="F589" s="5">
        <f t="shared" si="9"/>
        <v>-5.8307211825399989E-2</v>
      </c>
      <c r="G589" s="5"/>
      <c r="H589" s="5">
        <v>2.2100000000000002E-2</v>
      </c>
      <c r="I589" s="5">
        <v>0.32040000000000002</v>
      </c>
      <c r="J589" s="5">
        <v>3.2000000000000002E-3</v>
      </c>
      <c r="K589" s="5">
        <v>0.53969999999999996</v>
      </c>
      <c r="L589" s="5">
        <v>4.0000000000000002E-4</v>
      </c>
      <c r="M589" s="5">
        <v>2.2200000000000001E-2</v>
      </c>
      <c r="N589" s="5">
        <v>8.9999999999999998E-4</v>
      </c>
      <c r="O589" s="5">
        <v>4.1999999999999997E-3</v>
      </c>
      <c r="P589" s="5"/>
      <c r="Q589" s="5">
        <v>8.1799999999999998E-2</v>
      </c>
      <c r="R589" s="5">
        <v>0</v>
      </c>
      <c r="S589" s="5">
        <v>0</v>
      </c>
      <c r="T589" s="5">
        <v>0</v>
      </c>
      <c r="U589" s="5">
        <v>4.3E-3</v>
      </c>
      <c r="V589" s="5">
        <v>0</v>
      </c>
      <c r="W589" s="5">
        <v>0</v>
      </c>
      <c r="X589" s="5">
        <v>0</v>
      </c>
      <c r="Y589" s="5">
        <v>0</v>
      </c>
      <c r="Z589" s="5">
        <v>0.80569999999999997</v>
      </c>
      <c r="AA589" s="5">
        <v>0.18379999999999999</v>
      </c>
      <c r="AB589" s="5">
        <v>1E-4</v>
      </c>
      <c r="AC589" s="5">
        <v>0</v>
      </c>
      <c r="AD589" s="5">
        <v>6.9999999999999999E-4</v>
      </c>
      <c r="AE589" s="5">
        <v>0</v>
      </c>
      <c r="AF589" s="5">
        <v>0</v>
      </c>
      <c r="AG589" s="5">
        <v>0.1152</v>
      </c>
      <c r="AH589" s="6" t="s">
        <v>564</v>
      </c>
      <c r="AI589" s="7" t="s">
        <v>330</v>
      </c>
      <c r="AJ589" s="7" t="s">
        <v>565</v>
      </c>
      <c r="AK589" s="24">
        <f>(AB589*Sheet1!$AB$1+W589*Sheet1!$W$1+T589*Sheet1!$T$1+Q589*Sheet1!$Q$1+AE589*Sheet1!$AE$1+Y589*Sheet1!$Y$1+S589*Sheet1!$S$1)*D589</f>
        <v>-1.6262882999999995E-2</v>
      </c>
      <c r="AL589" s="24">
        <f>(X589*Sheet1!$X$1+Z589*Sheet1!$Z$1)*D589</f>
        <v>-0.21331713199999994</v>
      </c>
      <c r="AM589" s="24">
        <f>(AF589*Sheet1!$AF$1+AD589*Sheet1!$AD$1+AC589*Sheet1!$AC$1+AA589*Sheet1!$AA$1+V589*Sheet1!$V$1+U589*Sheet1!$U$1+R589*Sheet1!$R$1)*D589</f>
        <v>-2.5370626999999996E-2</v>
      </c>
      <c r="AN589" s="29" t="s">
        <v>2243</v>
      </c>
      <c r="AO589" s="19">
        <v>6066</v>
      </c>
      <c r="AP589" s="30" t="s">
        <v>20</v>
      </c>
      <c r="AQ589" s="30" t="s">
        <v>6</v>
      </c>
    </row>
    <row r="590" spans="1:43" ht="15.75" customHeight="1">
      <c r="A590" s="5">
        <v>4444</v>
      </c>
      <c r="B590" s="5">
        <v>1000858271</v>
      </c>
      <c r="C590" s="5" t="s">
        <v>378</v>
      </c>
      <c r="D590" s="5">
        <f>(H590*Sheet1!$H$1+I590*Sheet1!$I$1+J590*Sheet1!$J$1+K590*Sheet1!$K$1+L590*Sheet1!$L$1+M590*Sheet1!$M$1+N590*Sheet1!$N$1+O590*Sheet1!$O$1)</f>
        <v>0.49912000000000006</v>
      </c>
      <c r="E590" s="5">
        <f>(Q590*Sheet1!$Q$1+R590*Sheet1!$R$1+S590*Sheet1!$S$1+T590*Sheet1!$T$1+U590*Sheet1!$U$1+V590*Sheet1!$V$1+W590*Sheet1!$W$1+X590*Sheet1!$X$1+Y590*Sheet1!$Y$1+Z590*Sheet1!$Z$1+AA590*Sheet1!$AA$1+AB590*Sheet1!$AB$1+AC590*Sheet1!$AC$1+AD590*Sheet1!$AD$1+AE590*Sheet1!$AE$1+AF590*Sheet1!$AF$1)</f>
        <v>3.6111999999999993</v>
      </c>
      <c r="F590" s="5">
        <f t="shared" si="9"/>
        <v>0.5996658473087999</v>
      </c>
      <c r="G590" s="5"/>
      <c r="H590" s="5">
        <v>5.0000000000000001E-4</v>
      </c>
      <c r="I590" s="5">
        <v>0.99760000000000004</v>
      </c>
      <c r="J590" s="5">
        <v>1E-4</v>
      </c>
      <c r="K590" s="5">
        <v>1E-4</v>
      </c>
      <c r="L590" s="5">
        <v>0</v>
      </c>
      <c r="M590" s="5">
        <v>0</v>
      </c>
      <c r="N590" s="5">
        <v>0</v>
      </c>
      <c r="O590" s="5">
        <v>0</v>
      </c>
      <c r="P590" s="5"/>
      <c r="Q590" s="5">
        <v>0.16189999999999999</v>
      </c>
      <c r="R590" s="5">
        <v>1.7899999999999999E-2</v>
      </c>
      <c r="S590" s="5">
        <v>2.5999999999999999E-3</v>
      </c>
      <c r="T590" s="5">
        <v>0</v>
      </c>
      <c r="U590" s="5">
        <v>6.3299999999999995E-2</v>
      </c>
      <c r="V590" s="5">
        <v>1E-4</v>
      </c>
      <c r="W590" s="5">
        <v>0</v>
      </c>
      <c r="X590" s="5">
        <v>0</v>
      </c>
      <c r="Y590" s="5">
        <v>1E-4</v>
      </c>
      <c r="Z590" s="5">
        <v>0.68330000000000002</v>
      </c>
      <c r="AA590" s="5">
        <v>7.9699999999999993E-2</v>
      </c>
      <c r="AB590" s="5">
        <v>0</v>
      </c>
      <c r="AC590" s="5">
        <v>0</v>
      </c>
      <c r="AD590" s="5">
        <v>4.0000000000000002E-4</v>
      </c>
      <c r="AE590" s="5">
        <v>0</v>
      </c>
      <c r="AF590" s="5">
        <v>0</v>
      </c>
      <c r="AG590" s="5">
        <v>0.3327</v>
      </c>
      <c r="AH590" s="8">
        <v>0</v>
      </c>
      <c r="AI590" s="9" t="s">
        <v>566</v>
      </c>
      <c r="AJ590" s="9"/>
      <c r="AK590" s="24">
        <f>(AB590*Sheet1!$AB$1+W590*Sheet1!$W$1+T590*Sheet1!$T$1+Q590*Sheet1!$Q$1+AE590*Sheet1!$AE$1+Y590*Sheet1!$Y$1+S590*Sheet1!$S$1)*D590</f>
        <v>0.24511783200000001</v>
      </c>
      <c r="AL590" s="24">
        <f>(X590*Sheet1!$X$1+Z590*Sheet1!$Z$1)*D590</f>
        <v>1.3641947840000002</v>
      </c>
      <c r="AM590" s="24">
        <f>(AF590*Sheet1!$AF$1+AD590*Sheet1!$AD$1+AC590*Sheet1!$AC$1+AA590*Sheet1!$AA$1+V590*Sheet1!$V$1+U590*Sheet1!$U$1+R590*Sheet1!$R$1)*D590</f>
        <v>0.193109528</v>
      </c>
      <c r="AN590" s="29" t="s">
        <v>2228</v>
      </c>
      <c r="AO590" s="19">
        <v>6001</v>
      </c>
      <c r="AP590" s="30" t="s">
        <v>20</v>
      </c>
      <c r="AQ590" s="30" t="s">
        <v>4</v>
      </c>
    </row>
    <row r="591" spans="1:43" ht="15.75" customHeight="1">
      <c r="A591" s="5">
        <v>4466</v>
      </c>
      <c r="B591" s="5">
        <v>1070430263</v>
      </c>
      <c r="C591" s="5" t="s">
        <v>378</v>
      </c>
      <c r="D591" s="5">
        <f>(H591*Sheet1!$H$1+I591*Sheet1!$I$1+J591*Sheet1!$J$1+K591*Sheet1!$K$1+L591*Sheet1!$L$1+M591*Sheet1!$M$1+N591*Sheet1!$N$1+O591*Sheet1!$O$1)</f>
        <v>-0.94441999999999993</v>
      </c>
      <c r="E591" s="5">
        <f>(Q591*Sheet1!$Q$1+R591*Sheet1!$R$1+S591*Sheet1!$S$1+T591*Sheet1!$T$1+U591*Sheet1!$U$1+V591*Sheet1!$V$1+W591*Sheet1!$W$1+X591*Sheet1!$X$1+Y591*Sheet1!$Y$1+Z591*Sheet1!$Z$1+AA591*Sheet1!$AA$1+AB591*Sheet1!$AB$1+AC591*Sheet1!$AC$1+AD591*Sheet1!$AD$1+AE591*Sheet1!$AE$1+AF591*Sheet1!$AF$1)</f>
        <v>2.4161999999999999</v>
      </c>
      <c r="F591" s="5">
        <f t="shared" si="9"/>
        <v>-0.4568379023207999</v>
      </c>
      <c r="G591" s="5"/>
      <c r="H591" s="5">
        <v>0</v>
      </c>
      <c r="I591" s="5">
        <v>4.1999999999999997E-3</v>
      </c>
      <c r="J591" s="5">
        <v>0</v>
      </c>
      <c r="K591" s="5">
        <v>7.9100000000000004E-2</v>
      </c>
      <c r="L591" s="5">
        <v>0</v>
      </c>
      <c r="M591" s="5">
        <v>0.91479999999999995</v>
      </c>
      <c r="N591" s="5">
        <v>0</v>
      </c>
      <c r="O591" s="5">
        <v>1E-4</v>
      </c>
      <c r="P591" s="5"/>
      <c r="Q591" s="5">
        <v>2.52E-2</v>
      </c>
      <c r="R591" s="5">
        <v>1E-4</v>
      </c>
      <c r="S591" s="5">
        <v>4.0399999999999998E-2</v>
      </c>
      <c r="T591" s="5">
        <v>1</v>
      </c>
      <c r="U591" s="5">
        <v>9.1000000000000004E-3</v>
      </c>
      <c r="V591" s="5">
        <v>1E-4</v>
      </c>
      <c r="W591" s="5">
        <v>0</v>
      </c>
      <c r="X591" s="5">
        <v>0</v>
      </c>
      <c r="Y591" s="5">
        <v>3.8E-3</v>
      </c>
      <c r="Z591" s="5">
        <v>4.9000000000000002E-2</v>
      </c>
      <c r="AA591" s="5">
        <v>1.2800000000000001E-2</v>
      </c>
      <c r="AB591" s="5">
        <v>6.9999999999999999E-4</v>
      </c>
      <c r="AC591" s="5">
        <v>0</v>
      </c>
      <c r="AD591" s="5">
        <v>2.0000000000000001E-4</v>
      </c>
      <c r="AE591" s="5">
        <v>0</v>
      </c>
      <c r="AF591" s="5">
        <v>0</v>
      </c>
      <c r="AG591" s="5">
        <v>1.4E-3</v>
      </c>
      <c r="AH591" s="6" t="s">
        <v>567</v>
      </c>
      <c r="AI591" s="7" t="s">
        <v>568</v>
      </c>
      <c r="AJ591" s="7"/>
      <c r="AK591" s="24">
        <f>(AB591*Sheet1!$AB$1+W591*Sheet1!$W$1+T591*Sheet1!$T$1+Q591*Sheet1!$Q$1+AE591*Sheet1!$AE$1+Y591*Sheet1!$Y$1+S591*Sheet1!$S$1)*D591</f>
        <v>-2.0457081619999999</v>
      </c>
      <c r="AL591" s="24">
        <f>(X591*Sheet1!$X$1+Z591*Sheet1!$Z$1)*D591</f>
        <v>-0.18510631999999999</v>
      </c>
      <c r="AM591" s="24">
        <f>(AF591*Sheet1!$AF$1+AD591*Sheet1!$AD$1+AC591*Sheet1!$AC$1+AA591*Sheet1!$AA$1+V591*Sheet1!$V$1+U591*Sheet1!$U$1+R591*Sheet1!$R$1)*D591</f>
        <v>-5.1093121999999998E-2</v>
      </c>
      <c r="AN591" s="29" t="s">
        <v>2229</v>
      </c>
      <c r="AO591" s="19">
        <v>6009</v>
      </c>
      <c r="AP591" s="30" t="s">
        <v>14</v>
      </c>
      <c r="AQ591" s="30" t="s">
        <v>8</v>
      </c>
    </row>
    <row r="592" spans="1:43" ht="15.75" customHeight="1">
      <c r="A592" s="5">
        <v>4525</v>
      </c>
      <c r="B592" s="5">
        <v>1000645949</v>
      </c>
      <c r="C592" s="5" t="s">
        <v>378</v>
      </c>
      <c r="D592" s="5">
        <f>(H592*Sheet1!$H$1+I592*Sheet1!$I$1+J592*Sheet1!$J$1+K592*Sheet1!$K$1+L592*Sheet1!$L$1+M592*Sheet1!$M$1+N592*Sheet1!$N$1+O592*Sheet1!$O$1)</f>
        <v>0</v>
      </c>
      <c r="E592" s="5">
        <f>(Q592*Sheet1!$Q$1+R592*Sheet1!$R$1+S592*Sheet1!$S$1+T592*Sheet1!$T$1+U592*Sheet1!$U$1+V592*Sheet1!$V$1+W592*Sheet1!$W$1+X592*Sheet1!$X$1+Y592*Sheet1!$Y$1+Z592*Sheet1!$Z$1+AA592*Sheet1!$AA$1+AB592*Sheet1!$AB$1+AC592*Sheet1!$AC$1+AD592*Sheet1!$AD$1+AE592*Sheet1!$AE$1+AF592*Sheet1!$AF$1)</f>
        <v>0</v>
      </c>
      <c r="F592" s="5">
        <f t="shared" si="9"/>
        <v>0</v>
      </c>
      <c r="G592" s="5"/>
      <c r="AG592" s="5">
        <v>0</v>
      </c>
      <c r="AH592" s="8">
        <v>0</v>
      </c>
      <c r="AI592" s="9"/>
      <c r="AJ592" s="9"/>
      <c r="AK592" s="24">
        <f>(AB592*Sheet1!$AB$1+W592*Sheet1!$W$1+T592*Sheet1!$T$1+Q592*Sheet1!$Q$1+AE592*Sheet1!$AE$1+Y592*Sheet1!$Y$1+S592*Sheet1!$S$1)*D592</f>
        <v>0</v>
      </c>
      <c r="AL592" s="24">
        <f>(X592*Sheet1!$X$1+Z592*Sheet1!$Z$1)*D592</f>
        <v>0</v>
      </c>
      <c r="AM592" s="24">
        <f>(AF592*Sheet1!$AF$1+AD592*Sheet1!$AD$1+AC592*Sheet1!$AC$1+AA592*Sheet1!$AA$1+V592*Sheet1!$V$1+U592*Sheet1!$U$1+R592*Sheet1!$R$1)*D592</f>
        <v>0</v>
      </c>
      <c r="AN592" s="29" t="s">
        <v>2231</v>
      </c>
      <c r="AO592" s="19">
        <v>6013</v>
      </c>
      <c r="AP592" s="31"/>
      <c r="AQ592" s="31"/>
    </row>
    <row r="593" spans="1:43" ht="15.75" customHeight="1">
      <c r="A593" s="5">
        <v>4537</v>
      </c>
      <c r="B593" s="5">
        <v>1114750177</v>
      </c>
      <c r="C593" s="5" t="s">
        <v>378</v>
      </c>
      <c r="D593" s="5">
        <f>(H593*Sheet1!$H$1+I593*Sheet1!$I$1+J593*Sheet1!$J$1+K593*Sheet1!$K$1+L593*Sheet1!$L$1+M593*Sheet1!$M$1+N593*Sheet1!$N$1+O593*Sheet1!$O$1)</f>
        <v>0.49547999999999998</v>
      </c>
      <c r="E593" s="5">
        <f>(Q593*Sheet1!$Q$1+R593*Sheet1!$R$1+S593*Sheet1!$S$1+T593*Sheet1!$T$1+U593*Sheet1!$U$1+V593*Sheet1!$V$1+W593*Sheet1!$W$1+X593*Sheet1!$X$1+Y593*Sheet1!$Y$1+Z593*Sheet1!$Z$1+AA593*Sheet1!$AA$1+AB593*Sheet1!$AB$1+AC593*Sheet1!$AC$1+AD593*Sheet1!$AD$1+AE593*Sheet1!$AE$1+AF593*Sheet1!$AF$1)</f>
        <v>3.5438999999999998</v>
      </c>
      <c r="F593" s="5">
        <f t="shared" si="9"/>
        <v>0.58121335033199995</v>
      </c>
      <c r="G593" s="5"/>
      <c r="H593" s="5">
        <v>2.9999999999999997E-4</v>
      </c>
      <c r="I593" s="5">
        <v>0.9919</v>
      </c>
      <c r="J593" s="5">
        <v>0</v>
      </c>
      <c r="K593" s="5">
        <v>1.5E-3</v>
      </c>
      <c r="L593" s="5">
        <v>0</v>
      </c>
      <c r="M593" s="5">
        <v>0</v>
      </c>
      <c r="N593" s="5">
        <v>0</v>
      </c>
      <c r="O593" s="5">
        <v>1E-4</v>
      </c>
      <c r="P593" s="5"/>
      <c r="Q593" s="5">
        <v>0.16420000000000001</v>
      </c>
      <c r="R593" s="5">
        <v>1.5E-3</v>
      </c>
      <c r="S593" s="5">
        <v>7.3000000000000001E-3</v>
      </c>
      <c r="T593" s="5">
        <v>0</v>
      </c>
      <c r="U593" s="5">
        <v>7.7000000000000002E-3</v>
      </c>
      <c r="V593" s="5">
        <v>0</v>
      </c>
      <c r="W593" s="5">
        <v>0</v>
      </c>
      <c r="X593" s="5">
        <v>0</v>
      </c>
      <c r="Y593" s="5">
        <v>5.0000000000000001E-4</v>
      </c>
      <c r="Z593" s="5">
        <v>0.74119999999999997</v>
      </c>
      <c r="AA593" s="5">
        <v>2.24E-2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0.33069999999999999</v>
      </c>
      <c r="AH593" s="6" t="s">
        <v>370</v>
      </c>
      <c r="AI593" s="7" t="s">
        <v>108</v>
      </c>
      <c r="AJ593" s="7"/>
      <c r="AK593" s="24">
        <f>(AB593*Sheet1!$AB$1+W593*Sheet1!$W$1+T593*Sheet1!$T$1+Q593*Sheet1!$Q$1+AE593*Sheet1!$AE$1+Y593*Sheet1!$Y$1+S593*Sheet1!$S$1)*D593</f>
        <v>0.25180293599999998</v>
      </c>
      <c r="AL593" s="24">
        <f>(X593*Sheet1!$X$1+Z593*Sheet1!$Z$1)*D593</f>
        <v>1.4689991039999999</v>
      </c>
      <c r="AM593" s="24">
        <f>(AF593*Sheet1!$AF$1+AD593*Sheet1!$AD$1+AC593*Sheet1!$AC$1+AA593*Sheet1!$AA$1+V593*Sheet1!$V$1+U593*Sheet1!$U$1+R593*Sheet1!$R$1)*D593</f>
        <v>3.5129531999999998E-2</v>
      </c>
      <c r="AN593" s="29" t="s">
        <v>2232</v>
      </c>
      <c r="AO593" s="19">
        <v>6031</v>
      </c>
      <c r="AP593" s="30" t="s">
        <v>20</v>
      </c>
      <c r="AQ593" s="30" t="s">
        <v>4</v>
      </c>
    </row>
    <row r="594" spans="1:43" ht="15.75" customHeight="1">
      <c r="A594" s="5">
        <v>4576</v>
      </c>
      <c r="B594" s="5">
        <v>1055735163</v>
      </c>
      <c r="C594" s="5" t="s">
        <v>378</v>
      </c>
      <c r="D594" s="5">
        <f>(H594*Sheet1!$H$1+I594*Sheet1!$I$1+J594*Sheet1!$J$1+K594*Sheet1!$K$1+L594*Sheet1!$L$1+M594*Sheet1!$M$1+N594*Sheet1!$N$1+O594*Sheet1!$O$1)</f>
        <v>-0.44128000000000001</v>
      </c>
      <c r="E594" s="5">
        <f>(Q594*Sheet1!$Q$1+R594*Sheet1!$R$1+S594*Sheet1!$S$1+T594*Sheet1!$T$1+U594*Sheet1!$U$1+V594*Sheet1!$V$1+W594*Sheet1!$W$1+X594*Sheet1!$X$1+Y594*Sheet1!$Y$1+Z594*Sheet1!$Z$1+AA594*Sheet1!$AA$1+AB594*Sheet1!$AB$1+AC594*Sheet1!$AC$1+AD594*Sheet1!$AD$1+AE594*Sheet1!$AE$1+AF594*Sheet1!$AF$1)</f>
        <v>1.7390999999999999</v>
      </c>
      <c r="F594" s="5">
        <f t="shared" si="9"/>
        <v>-0.14750005522559997</v>
      </c>
      <c r="G594" s="5"/>
      <c r="H594" s="5">
        <v>0</v>
      </c>
      <c r="I594" s="5">
        <v>2.3999999999999998E-3</v>
      </c>
      <c r="J594" s="5">
        <v>0</v>
      </c>
      <c r="K594" s="5">
        <v>0.85699999999999998</v>
      </c>
      <c r="L594" s="5">
        <v>0</v>
      </c>
      <c r="M594" s="5">
        <v>9.8400000000000001E-2</v>
      </c>
      <c r="N594" s="5">
        <v>0</v>
      </c>
      <c r="O594" s="5">
        <v>1.6000000000000001E-3</v>
      </c>
      <c r="P594" s="5"/>
      <c r="Q594" s="5">
        <v>0.13150000000000001</v>
      </c>
      <c r="R594" s="5">
        <v>2.1000000000000001E-2</v>
      </c>
      <c r="S594" s="5">
        <v>3.5400000000000001E-2</v>
      </c>
      <c r="T594" s="5">
        <v>0</v>
      </c>
      <c r="U594" s="5">
        <v>2.8199999999999999E-2</v>
      </c>
      <c r="V594" s="5">
        <v>4.7999999999999996E-3</v>
      </c>
      <c r="W594" s="5">
        <v>0</v>
      </c>
      <c r="X594" s="5">
        <v>0</v>
      </c>
      <c r="Y594" s="5">
        <v>0.27150000000000002</v>
      </c>
      <c r="Z594" s="5">
        <v>0.1191</v>
      </c>
      <c r="AA594" s="5">
        <v>4.9000000000000002E-2</v>
      </c>
      <c r="AB594" s="5">
        <v>0</v>
      </c>
      <c r="AC594" s="5">
        <v>2.0000000000000001E-4</v>
      </c>
      <c r="AD594" s="5">
        <v>3.2000000000000002E-3</v>
      </c>
      <c r="AE594" s="5">
        <v>0</v>
      </c>
      <c r="AF594" s="5">
        <v>2.2000000000000001E-3</v>
      </c>
      <c r="AG594" s="5">
        <v>8.0000000000000004E-4</v>
      </c>
      <c r="AH594" s="6" t="s">
        <v>94</v>
      </c>
      <c r="AI594" s="7"/>
      <c r="AJ594" s="7" t="s">
        <v>569</v>
      </c>
      <c r="AK594" s="24">
        <f>(AB594*Sheet1!$AB$1+W594*Sheet1!$W$1+T594*Sheet1!$T$1+Q594*Sheet1!$Q$1+AE594*Sheet1!$AE$1+Y594*Sheet1!$Y$1+S594*Sheet1!$S$1)*D594</f>
        <v>-0.44494262400000001</v>
      </c>
      <c r="AL594" s="24">
        <f>(X594*Sheet1!$X$1+Z594*Sheet1!$Z$1)*D594</f>
        <v>-0.21022579199999999</v>
      </c>
      <c r="AM594" s="24">
        <f>(AF594*Sheet1!$AF$1+AD594*Sheet1!$AD$1+AC594*Sheet1!$AC$1+AA594*Sheet1!$AA$1+V594*Sheet1!$V$1+U594*Sheet1!$U$1+R594*Sheet1!$R$1)*D594</f>
        <v>-0.11226163199999999</v>
      </c>
      <c r="AN594" s="29" t="s">
        <v>2233</v>
      </c>
      <c r="AO594" s="19">
        <v>6033</v>
      </c>
      <c r="AP594" s="30" t="s">
        <v>19</v>
      </c>
      <c r="AQ594" s="30" t="s">
        <v>6</v>
      </c>
    </row>
    <row r="595" spans="1:43" ht="15.75" customHeight="1">
      <c r="A595" s="5">
        <v>4581</v>
      </c>
      <c r="B595" s="5">
        <v>1013707436</v>
      </c>
      <c r="C595" s="5" t="s">
        <v>378</v>
      </c>
      <c r="D595" s="5">
        <f>(H595*Sheet1!$H$1+I595*Sheet1!$I$1+J595*Sheet1!$J$1+K595*Sheet1!$K$1+L595*Sheet1!$L$1+M595*Sheet1!$M$1+N595*Sheet1!$N$1+O595*Sheet1!$O$1)</f>
        <v>0</v>
      </c>
      <c r="E595" s="5">
        <f>(Q595*Sheet1!$Q$1+R595*Sheet1!$R$1+S595*Sheet1!$S$1+T595*Sheet1!$T$1+U595*Sheet1!$U$1+V595*Sheet1!$V$1+W595*Sheet1!$W$1+X595*Sheet1!$X$1+Y595*Sheet1!$Y$1+Z595*Sheet1!$Z$1+AA595*Sheet1!$AA$1+AB595*Sheet1!$AB$1+AC595*Sheet1!$AC$1+AD595*Sheet1!$AD$1+AE595*Sheet1!$AE$1+AF595*Sheet1!$AF$1)</f>
        <v>0</v>
      </c>
      <c r="F595" s="5">
        <f t="shared" si="9"/>
        <v>0</v>
      </c>
      <c r="G595" s="5"/>
      <c r="AG595" s="5">
        <v>0</v>
      </c>
      <c r="AH595" s="8">
        <v>0</v>
      </c>
      <c r="AI595" s="9" t="s">
        <v>62</v>
      </c>
      <c r="AJ595" s="9"/>
      <c r="AK595" s="24">
        <f>(AB595*Sheet1!$AB$1+W595*Sheet1!$W$1+T595*Sheet1!$T$1+Q595*Sheet1!$Q$1+AE595*Sheet1!$AE$1+Y595*Sheet1!$Y$1+S595*Sheet1!$S$1)*D595</f>
        <v>0</v>
      </c>
      <c r="AL595" s="24">
        <f>(X595*Sheet1!$X$1+Z595*Sheet1!$Z$1)*D595</f>
        <v>0</v>
      </c>
      <c r="AM595" s="24">
        <f>(AF595*Sheet1!$AF$1+AD595*Sheet1!$AD$1+AC595*Sheet1!$AC$1+AA595*Sheet1!$AA$1+V595*Sheet1!$V$1+U595*Sheet1!$U$1+R595*Sheet1!$R$1)*D595</f>
        <v>0</v>
      </c>
      <c r="AN595" s="29" t="s">
        <v>2234</v>
      </c>
      <c r="AO595" s="19">
        <v>6043</v>
      </c>
      <c r="AP595" s="31"/>
      <c r="AQ595" s="31"/>
    </row>
    <row r="596" spans="1:43" ht="15.75" customHeight="1">
      <c r="A596" s="5">
        <v>4642</v>
      </c>
      <c r="B596" s="5">
        <v>1116451199</v>
      </c>
      <c r="C596" s="5" t="s">
        <v>378</v>
      </c>
      <c r="D596" s="5">
        <f>(H596*Sheet1!$H$1+I596*Sheet1!$I$1+J596*Sheet1!$J$1+K596*Sheet1!$K$1+L596*Sheet1!$L$1+M596*Sheet1!$M$1+N596*Sheet1!$N$1+O596*Sheet1!$O$1)</f>
        <v>-0.89238000000000006</v>
      </c>
      <c r="E596" s="5">
        <f>(Q596*Sheet1!$Q$1+R596*Sheet1!$R$1+S596*Sheet1!$S$1+T596*Sheet1!$T$1+U596*Sheet1!$U$1+V596*Sheet1!$V$1+W596*Sheet1!$W$1+X596*Sheet1!$X$1+Y596*Sheet1!$Y$1+Z596*Sheet1!$Z$1+AA596*Sheet1!$AA$1+AB596*Sheet1!$AB$1+AC596*Sheet1!$AC$1+AD596*Sheet1!$AD$1+AE596*Sheet1!$AE$1+AF596*Sheet1!$AF$1)</f>
        <v>3.0259</v>
      </c>
      <c r="F596" s="5">
        <f t="shared" si="9"/>
        <v>-0.58136439382260008</v>
      </c>
      <c r="G596" s="5"/>
      <c r="H596" s="5">
        <v>0</v>
      </c>
      <c r="I596" s="5">
        <v>1.1999999999999999E-3</v>
      </c>
      <c r="J596" s="5">
        <v>0</v>
      </c>
      <c r="K596" s="5">
        <v>0.30270000000000002</v>
      </c>
      <c r="L596" s="5">
        <v>0</v>
      </c>
      <c r="M596" s="5">
        <v>0.77190000000000003</v>
      </c>
      <c r="N596" s="5">
        <v>0</v>
      </c>
      <c r="O596" s="5">
        <v>0</v>
      </c>
      <c r="P596" s="5"/>
      <c r="Q596" s="5">
        <v>1E-4</v>
      </c>
      <c r="R596" s="5">
        <v>0</v>
      </c>
      <c r="S596" s="5">
        <v>1.29E-2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5.0000000000000001E-4</v>
      </c>
      <c r="Z596" s="5">
        <v>0</v>
      </c>
      <c r="AA596" s="5">
        <v>2.0000000000000001E-4</v>
      </c>
      <c r="AB596" s="5">
        <v>5.0000000000000001E-4</v>
      </c>
      <c r="AC596" s="5">
        <v>1E-4</v>
      </c>
      <c r="AD596" s="5">
        <v>1E-4</v>
      </c>
      <c r="AE596" s="5">
        <v>0</v>
      </c>
      <c r="AF596" s="5">
        <v>0.99870000000000003</v>
      </c>
      <c r="AG596" s="5">
        <v>4.0000000000000002E-4</v>
      </c>
      <c r="AH596" s="6" t="s">
        <v>570</v>
      </c>
      <c r="AI596" s="7" t="s">
        <v>62</v>
      </c>
      <c r="AJ596" s="7"/>
      <c r="AK596" s="24">
        <f>(AB596*Sheet1!$AB$1+W596*Sheet1!$W$1+T596*Sheet1!$T$1+Q596*Sheet1!$Q$1+AE596*Sheet1!$AE$1+Y596*Sheet1!$Y$1+S596*Sheet1!$S$1)*D596</f>
        <v>-2.5522068000000002E-2</v>
      </c>
      <c r="AL596" s="24">
        <f>(X596*Sheet1!$X$1+Z596*Sheet1!$Z$1)*D596</f>
        <v>0</v>
      </c>
      <c r="AM596" s="24">
        <f>(AF596*Sheet1!$AF$1+AD596*Sheet1!$AD$1+AC596*Sheet1!$AC$1+AA596*Sheet1!$AA$1+V596*Sheet1!$V$1+U596*Sheet1!$U$1+R596*Sheet1!$R$1)*D596</f>
        <v>-2.6747305740000002</v>
      </c>
      <c r="AN596" s="29" t="s">
        <v>2235</v>
      </c>
      <c r="AO596" s="19">
        <v>6050</v>
      </c>
      <c r="AP596" s="30" t="s">
        <v>26</v>
      </c>
      <c r="AQ596" s="30" t="s">
        <v>8</v>
      </c>
    </row>
    <row r="597" spans="1:43" ht="15.75" customHeight="1">
      <c r="A597" s="5">
        <v>4647</v>
      </c>
      <c r="B597" s="5">
        <v>1079983715</v>
      </c>
      <c r="C597" s="5" t="s">
        <v>378</v>
      </c>
      <c r="D597" s="5">
        <f>(H597*Sheet1!$H$1+I597*Sheet1!$I$1+J597*Sheet1!$J$1+K597*Sheet1!$K$1+L597*Sheet1!$L$1+M597*Sheet1!$M$1+N597*Sheet1!$N$1+O597*Sheet1!$O$1)</f>
        <v>0</v>
      </c>
      <c r="E597" s="5">
        <f>(Q597*Sheet1!$Q$1+R597*Sheet1!$R$1+S597*Sheet1!$S$1+T597*Sheet1!$T$1+U597*Sheet1!$U$1+V597*Sheet1!$V$1+W597*Sheet1!$W$1+X597*Sheet1!$X$1+Y597*Sheet1!$Y$1+Z597*Sheet1!$Z$1+AA597*Sheet1!$AA$1+AB597*Sheet1!$AB$1+AC597*Sheet1!$AC$1+AD597*Sheet1!$AD$1+AE597*Sheet1!$AE$1+AF597*Sheet1!$AF$1)</f>
        <v>0</v>
      </c>
      <c r="F597" s="5">
        <f t="shared" si="9"/>
        <v>0</v>
      </c>
      <c r="G597" s="5"/>
      <c r="AG597" s="5">
        <v>0</v>
      </c>
      <c r="AH597" s="8">
        <v>0</v>
      </c>
      <c r="AI597" s="9" t="s">
        <v>229</v>
      </c>
      <c r="AJ597" s="9"/>
      <c r="AK597" s="24">
        <f>(AB597*Sheet1!$AB$1+W597*Sheet1!$W$1+T597*Sheet1!$T$1+Q597*Sheet1!$Q$1+AE597*Sheet1!$AE$1+Y597*Sheet1!$Y$1+S597*Sheet1!$S$1)*D597</f>
        <v>0</v>
      </c>
      <c r="AL597" s="24">
        <f>(X597*Sheet1!$X$1+Z597*Sheet1!$Z$1)*D597</f>
        <v>0</v>
      </c>
      <c r="AM597" s="24">
        <f>(AF597*Sheet1!$AF$1+AD597*Sheet1!$AD$1+AC597*Sheet1!$AC$1+AA597*Sheet1!$AA$1+V597*Sheet1!$V$1+U597*Sheet1!$U$1+R597*Sheet1!$R$1)*D597</f>
        <v>0</v>
      </c>
      <c r="AN597" s="29" t="s">
        <v>2236</v>
      </c>
      <c r="AO597" s="19">
        <v>6057</v>
      </c>
      <c r="AP597" s="31"/>
      <c r="AQ597" s="31"/>
    </row>
    <row r="598" spans="1:43" ht="15.75" customHeight="1">
      <c r="A598" s="5">
        <v>4807</v>
      </c>
      <c r="B598" s="5">
        <v>1117988780</v>
      </c>
      <c r="C598" s="5" t="s">
        <v>378</v>
      </c>
      <c r="D598" s="5">
        <f>(H598*Sheet1!$H$1+I598*Sheet1!$I$1+J598*Sheet1!$J$1+K598*Sheet1!$K$1+L598*Sheet1!$L$1+M598*Sheet1!$M$1+N598*Sheet1!$N$1+O598*Sheet1!$O$1)</f>
        <v>-0.79076000000000002</v>
      </c>
      <c r="E598" s="5">
        <f>(Q598*Sheet1!$Q$1+R598*Sheet1!$R$1+S598*Sheet1!$S$1+T598*Sheet1!$T$1+U598*Sheet1!$U$1+V598*Sheet1!$V$1+W598*Sheet1!$W$1+X598*Sheet1!$X$1+Y598*Sheet1!$Y$1+Z598*Sheet1!$Z$1+AA598*Sheet1!$AA$1+AB598*Sheet1!$AB$1+AC598*Sheet1!$AC$1+AD598*Sheet1!$AD$1+AE598*Sheet1!$AE$1+AF598*Sheet1!$AF$1)</f>
        <v>2.0009999999999999</v>
      </c>
      <c r="F598" s="5">
        <f t="shared" si="9"/>
        <v>-0.34367789707199997</v>
      </c>
      <c r="G598" s="5"/>
      <c r="H598" s="5">
        <v>0</v>
      </c>
      <c r="I598" s="5">
        <v>5.4000000000000003E-3</v>
      </c>
      <c r="J598" s="5">
        <v>0</v>
      </c>
      <c r="K598" s="5">
        <v>0.47239999999999999</v>
      </c>
      <c r="L598" s="5">
        <v>0</v>
      </c>
      <c r="M598" s="5">
        <v>0.60450000000000004</v>
      </c>
      <c r="N598" s="5">
        <v>0</v>
      </c>
      <c r="O598" s="5">
        <v>0</v>
      </c>
      <c r="P598" s="5"/>
      <c r="Q598" s="5">
        <v>0</v>
      </c>
      <c r="R598" s="5">
        <v>0</v>
      </c>
      <c r="S598" s="5">
        <v>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1E-4</v>
      </c>
      <c r="Z598" s="5">
        <v>2.0000000000000001E-4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1.8E-3</v>
      </c>
      <c r="AH598" s="6" t="s">
        <v>341</v>
      </c>
      <c r="AI598" s="7" t="s">
        <v>571</v>
      </c>
      <c r="AJ598" s="7" t="s">
        <v>572</v>
      </c>
      <c r="AK598" s="24">
        <f>(AB598*Sheet1!$AB$1+W598*Sheet1!$W$1+T598*Sheet1!$T$1+Q598*Sheet1!$Q$1+AE598*Sheet1!$AE$1+Y598*Sheet1!$Y$1+S598*Sheet1!$S$1)*D598</f>
        <v>-1.5816781520000001</v>
      </c>
      <c r="AL598" s="24">
        <f>(X598*Sheet1!$X$1+Z598*Sheet1!$Z$1)*D598</f>
        <v>-6.32608E-4</v>
      </c>
      <c r="AM598" s="24">
        <f>(AF598*Sheet1!$AF$1+AD598*Sheet1!$AD$1+AC598*Sheet1!$AC$1+AA598*Sheet1!$AA$1+V598*Sheet1!$V$1+U598*Sheet1!$U$1+R598*Sheet1!$R$1)*D598</f>
        <v>0</v>
      </c>
      <c r="AN598" s="29" t="s">
        <v>2237</v>
      </c>
      <c r="AO598" s="19">
        <v>6060</v>
      </c>
      <c r="AP598" s="30" t="s">
        <v>13</v>
      </c>
      <c r="AQ598" s="30" t="s">
        <v>2246</v>
      </c>
    </row>
    <row r="599" spans="1:43" ht="15.75" customHeight="1">
      <c r="A599" s="5">
        <v>4848</v>
      </c>
      <c r="B599" s="5">
        <v>1113563796</v>
      </c>
      <c r="C599" s="5" t="s">
        <v>378</v>
      </c>
      <c r="D599" s="5">
        <f>(H599*Sheet1!$H$1+I599*Sheet1!$I$1+J599*Sheet1!$J$1+K599*Sheet1!$K$1+L599*Sheet1!$L$1+M599*Sheet1!$M$1+N599*Sheet1!$N$1+O599*Sheet1!$O$1)</f>
        <v>0</v>
      </c>
      <c r="E599" s="5">
        <f>(Q599*Sheet1!$Q$1+R599*Sheet1!$R$1+S599*Sheet1!$S$1+T599*Sheet1!$T$1+U599*Sheet1!$U$1+V599*Sheet1!$V$1+W599*Sheet1!$W$1+X599*Sheet1!$X$1+Y599*Sheet1!$Y$1+Z599*Sheet1!$Z$1+AA599*Sheet1!$AA$1+AB599*Sheet1!$AB$1+AC599*Sheet1!$AC$1+AD599*Sheet1!$AD$1+AE599*Sheet1!$AE$1+AF599*Sheet1!$AF$1)</f>
        <v>0</v>
      </c>
      <c r="F599" s="5">
        <f t="shared" si="9"/>
        <v>0</v>
      </c>
      <c r="G599" s="5"/>
      <c r="AG599" s="5">
        <v>0</v>
      </c>
      <c r="AH599" s="8">
        <v>0</v>
      </c>
      <c r="AI599" s="9" t="s">
        <v>229</v>
      </c>
      <c r="AJ599" s="9"/>
      <c r="AK599" s="24">
        <f>(AB599*Sheet1!$AB$1+W599*Sheet1!$W$1+T599*Sheet1!$T$1+Q599*Sheet1!$Q$1+AE599*Sheet1!$AE$1+Y599*Sheet1!$Y$1+S599*Sheet1!$S$1)*D599</f>
        <v>0</v>
      </c>
      <c r="AL599" s="24">
        <f>(X599*Sheet1!$X$1+Z599*Sheet1!$Z$1)*D599</f>
        <v>0</v>
      </c>
      <c r="AM599" s="24">
        <f>(AF599*Sheet1!$AF$1+AD599*Sheet1!$AD$1+AC599*Sheet1!$AC$1+AA599*Sheet1!$AA$1+V599*Sheet1!$V$1+U599*Sheet1!$U$1+R599*Sheet1!$R$1)*D599</f>
        <v>0</v>
      </c>
      <c r="AN599" s="29" t="s">
        <v>2238</v>
      </c>
      <c r="AO599" s="19">
        <v>6069</v>
      </c>
      <c r="AP599" s="31"/>
      <c r="AQ599" s="31"/>
    </row>
    <row r="600" spans="1:43" ht="15.75" customHeight="1">
      <c r="A600" s="5">
        <v>4858</v>
      </c>
      <c r="B600" s="5">
        <v>1108932598</v>
      </c>
      <c r="C600" s="5" t="s">
        <v>378</v>
      </c>
      <c r="D600" s="5">
        <f>(H600*Sheet1!$H$1+I600*Sheet1!$I$1+J600*Sheet1!$J$1+K600*Sheet1!$K$1+L600*Sheet1!$L$1+M600*Sheet1!$M$1+N600*Sheet1!$N$1+O600*Sheet1!$O$1)</f>
        <v>-0.88671</v>
      </c>
      <c r="E600" s="5">
        <f>(Q600*Sheet1!$Q$1+R600*Sheet1!$R$1+S600*Sheet1!$S$1+T600*Sheet1!$T$1+U600*Sheet1!$U$1+V600*Sheet1!$V$1+W600*Sheet1!$W$1+X600*Sheet1!$X$1+Y600*Sheet1!$Y$1+Z600*Sheet1!$Z$1+AA600*Sheet1!$AA$1+AB600*Sheet1!$AB$1+AC600*Sheet1!$AC$1+AD600*Sheet1!$AD$1+AE600*Sheet1!$AE$1+AF600*Sheet1!$AF$1)</f>
        <v>4.3048000000000002</v>
      </c>
      <c r="F600" s="5">
        <f t="shared" si="9"/>
        <v>-0.78136225487759992</v>
      </c>
      <c r="G600" s="5"/>
      <c r="H600" s="5">
        <v>0</v>
      </c>
      <c r="I600" s="5">
        <v>1.21E-2</v>
      </c>
      <c r="J600" s="5">
        <v>0</v>
      </c>
      <c r="K600" s="5">
        <v>0.18410000000000001</v>
      </c>
      <c r="L600" s="5">
        <v>0</v>
      </c>
      <c r="M600" s="5">
        <v>0.81799999999999995</v>
      </c>
      <c r="N600" s="5">
        <v>0</v>
      </c>
      <c r="O600" s="5">
        <v>1.4E-3</v>
      </c>
      <c r="P600" s="5"/>
      <c r="Q600" s="5">
        <v>6.0000000000000001E-3</v>
      </c>
      <c r="R600" s="5">
        <v>1.4E-3</v>
      </c>
      <c r="S600" s="5">
        <v>7.3000000000000001E-3</v>
      </c>
      <c r="T600" s="5">
        <v>0</v>
      </c>
      <c r="U600" s="5">
        <v>1.2999999999999999E-2</v>
      </c>
      <c r="V600" s="5">
        <v>3.5999999999999999E-3</v>
      </c>
      <c r="W600" s="5">
        <v>0</v>
      </c>
      <c r="X600" s="5">
        <v>0</v>
      </c>
      <c r="Y600" s="5">
        <v>1E-4</v>
      </c>
      <c r="Z600" s="5">
        <v>1.5E-3</v>
      </c>
      <c r="AA600" s="5">
        <v>1.1299999999999999E-2</v>
      </c>
      <c r="AB600" s="5">
        <v>2.0000000000000001E-4</v>
      </c>
      <c r="AC600" s="5">
        <v>0</v>
      </c>
      <c r="AD600" s="5">
        <v>0.98709999999999998</v>
      </c>
      <c r="AE600" s="5">
        <v>0</v>
      </c>
      <c r="AF600" s="5">
        <v>8.1799999999999998E-2</v>
      </c>
      <c r="AG600" s="5">
        <v>4.0000000000000001E-3</v>
      </c>
      <c r="AH600" s="6" t="s">
        <v>82</v>
      </c>
      <c r="AI600" s="7" t="s">
        <v>573</v>
      </c>
      <c r="AJ600" s="7"/>
      <c r="AK600" s="24">
        <f>(AB600*Sheet1!$AB$1+W600*Sheet1!$W$1+T600*Sheet1!$T$1+Q600*Sheet1!$Q$1+AE600*Sheet1!$AE$1+Y600*Sheet1!$Y$1+S600*Sheet1!$S$1)*D600</f>
        <v>-2.9616113999999999E-2</v>
      </c>
      <c r="AL600" s="24">
        <f>(X600*Sheet1!$X$1+Z600*Sheet1!$Z$1)*D600</f>
        <v>-5.3202600000000003E-3</v>
      </c>
      <c r="AM600" s="24">
        <f>(AF600*Sheet1!$AF$1+AD600*Sheet1!$AD$1+AC600*Sheet1!$AC$1+AA600*Sheet1!$AA$1+V600*Sheet1!$V$1+U600*Sheet1!$U$1+R600*Sheet1!$R$1)*D600</f>
        <v>-3.7821728339999989</v>
      </c>
      <c r="AN600" s="29" t="s">
        <v>2239</v>
      </c>
      <c r="AO600" s="19">
        <v>6073</v>
      </c>
      <c r="AP600" s="30" t="s">
        <v>24</v>
      </c>
      <c r="AQ600" s="30" t="s">
        <v>8</v>
      </c>
    </row>
    <row r="601" spans="1:43" ht="15.75" customHeight="1">
      <c r="A601" s="5">
        <v>4922</v>
      </c>
      <c r="B601" s="5">
        <v>1081341941</v>
      </c>
      <c r="C601" s="5" t="s">
        <v>378</v>
      </c>
      <c r="D601" s="5">
        <f>(H601*Sheet1!$H$1+I601*Sheet1!$I$1+J601*Sheet1!$J$1+K601*Sheet1!$K$1+L601*Sheet1!$L$1+M601*Sheet1!$M$1+N601*Sheet1!$N$1+O601*Sheet1!$O$1)</f>
        <v>0</v>
      </c>
      <c r="E601" s="5">
        <f>(Q601*Sheet1!$Q$1+R601*Sheet1!$R$1+S601*Sheet1!$S$1+T601*Sheet1!$T$1+U601*Sheet1!$U$1+V601*Sheet1!$V$1+W601*Sheet1!$W$1+X601*Sheet1!$X$1+Y601*Sheet1!$Y$1+Z601*Sheet1!$Z$1+AA601*Sheet1!$AA$1+AB601*Sheet1!$AB$1+AC601*Sheet1!$AC$1+AD601*Sheet1!$AD$1+AE601*Sheet1!$AE$1+AF601*Sheet1!$AF$1)</f>
        <v>0</v>
      </c>
      <c r="F601" s="5">
        <f t="shared" si="9"/>
        <v>0</v>
      </c>
      <c r="G601" s="5"/>
      <c r="AG601" s="5">
        <v>0</v>
      </c>
      <c r="AH601" s="8">
        <v>0</v>
      </c>
      <c r="AI601" s="9"/>
      <c r="AJ601" s="9"/>
      <c r="AK601" s="24">
        <f>(AB601*Sheet1!$AB$1+W601*Sheet1!$W$1+T601*Sheet1!$T$1+Q601*Sheet1!$Q$1+AE601*Sheet1!$AE$1+Y601*Sheet1!$Y$1+S601*Sheet1!$S$1)*D601</f>
        <v>0</v>
      </c>
      <c r="AL601" s="24">
        <f>(X601*Sheet1!$X$1+Z601*Sheet1!$Z$1)*D601</f>
        <v>0</v>
      </c>
      <c r="AM601" s="24">
        <f>(AF601*Sheet1!$AF$1+AD601*Sheet1!$AD$1+AC601*Sheet1!$AC$1+AA601*Sheet1!$AA$1+V601*Sheet1!$V$1+U601*Sheet1!$U$1+R601*Sheet1!$R$1)*D601</f>
        <v>0</v>
      </c>
      <c r="AN601" s="29" t="s">
        <v>2240</v>
      </c>
      <c r="AO601" s="19">
        <v>6063</v>
      </c>
      <c r="AP601" s="31"/>
      <c r="AQ601" s="31"/>
    </row>
    <row r="602" spans="1:43" ht="15.75" customHeight="1">
      <c r="A602" s="5">
        <v>5075</v>
      </c>
      <c r="B602" s="5">
        <v>1095971428</v>
      </c>
      <c r="C602" s="5" t="s">
        <v>378</v>
      </c>
      <c r="D602" s="5">
        <f>(H602*Sheet1!$H$1+I602*Sheet1!$I$1+J602*Sheet1!$J$1+K602*Sheet1!$K$1+L602*Sheet1!$L$1+M602*Sheet1!$M$1+N602*Sheet1!$N$1+O602*Sheet1!$O$1)</f>
        <v>-0.40637000000000006</v>
      </c>
      <c r="E602" s="5">
        <f>(Q602*Sheet1!$Q$1+R602*Sheet1!$R$1+S602*Sheet1!$S$1+T602*Sheet1!$T$1+U602*Sheet1!$U$1+V602*Sheet1!$V$1+W602*Sheet1!$W$1+X602*Sheet1!$X$1+Y602*Sheet1!$Y$1+Z602*Sheet1!$Z$1+AA602*Sheet1!$AA$1+AB602*Sheet1!$AB$1+AC602*Sheet1!$AC$1+AD602*Sheet1!$AD$1+AE602*Sheet1!$AE$1+AF602*Sheet1!$AF$1)</f>
        <v>1.9312999999999998</v>
      </c>
      <c r="F602" s="5">
        <f t="shared" si="9"/>
        <v>-0.1552378669618</v>
      </c>
      <c r="G602" s="5"/>
      <c r="H602" s="5">
        <v>1E-4</v>
      </c>
      <c r="I602" s="5">
        <v>7.7999999999999996E-3</v>
      </c>
      <c r="J602" s="5">
        <v>0</v>
      </c>
      <c r="K602" s="5">
        <v>0.94289999999999996</v>
      </c>
      <c r="L602" s="5">
        <v>0</v>
      </c>
      <c r="M602" s="5">
        <v>3.3099999999999997E-2</v>
      </c>
      <c r="N602" s="5">
        <v>0</v>
      </c>
      <c r="O602" s="5">
        <v>1E-4</v>
      </c>
      <c r="P602" s="5"/>
      <c r="Q602" s="5">
        <v>0.1133</v>
      </c>
      <c r="R602" s="5">
        <v>1E-4</v>
      </c>
      <c r="S602" s="5">
        <v>2.4899999999999999E-2</v>
      </c>
      <c r="T602" s="5">
        <v>5.9799999999999999E-2</v>
      </c>
      <c r="U602" s="5">
        <v>3.27E-2</v>
      </c>
      <c r="V602" s="5">
        <v>0</v>
      </c>
      <c r="W602" s="5">
        <v>0</v>
      </c>
      <c r="X602" s="5">
        <v>0</v>
      </c>
      <c r="Y602" s="5">
        <v>0</v>
      </c>
      <c r="Z602" s="5">
        <v>0.29349999999999998</v>
      </c>
      <c r="AA602" s="5">
        <v>3.1399999999999997E-2</v>
      </c>
      <c r="AB602" s="5">
        <v>6.3E-3</v>
      </c>
      <c r="AC602" s="5">
        <v>0</v>
      </c>
      <c r="AD602" s="5">
        <v>1.7000000000000001E-2</v>
      </c>
      <c r="AE602" s="5">
        <v>0</v>
      </c>
      <c r="AF602" s="5">
        <v>0</v>
      </c>
      <c r="AG602" s="5">
        <v>2.5999999999999999E-3</v>
      </c>
      <c r="AH602" s="6" t="s">
        <v>574</v>
      </c>
      <c r="AI602" s="7" t="s">
        <v>85</v>
      </c>
      <c r="AJ602" s="7"/>
      <c r="AK602" s="24">
        <f>(AB602*Sheet1!$AB$1+W602*Sheet1!$W$1+T602*Sheet1!$T$1+Q602*Sheet1!$Q$1+AE602*Sheet1!$AE$1+Y602*Sheet1!$Y$1+S602*Sheet1!$S$1)*D602</f>
        <v>-0.21464463400000003</v>
      </c>
      <c r="AL602" s="24">
        <f>(X602*Sheet1!$X$1+Z602*Sheet1!$Z$1)*D602</f>
        <v>-0.47707838000000002</v>
      </c>
      <c r="AM602" s="24">
        <f>(AF602*Sheet1!$AF$1+AD602*Sheet1!$AD$1+AC602*Sheet1!$AC$1+AA602*Sheet1!$AA$1+V602*Sheet1!$V$1+U602*Sheet1!$U$1+R602*Sheet1!$R$1)*D602</f>
        <v>-9.3099367000000016E-2</v>
      </c>
      <c r="AN602" s="29" t="s">
        <v>2241</v>
      </c>
      <c r="AO602" s="19">
        <v>6064</v>
      </c>
      <c r="AP602" s="30" t="s">
        <v>20</v>
      </c>
      <c r="AQ602" s="30" t="s">
        <v>6</v>
      </c>
    </row>
    <row r="603" spans="1:43" ht="15.75" customHeight="1">
      <c r="A603" s="5">
        <v>5151</v>
      </c>
      <c r="B603" s="5">
        <v>1116916106</v>
      </c>
      <c r="C603" s="5" t="s">
        <v>378</v>
      </c>
      <c r="D603" s="5">
        <f>(H603*Sheet1!$H$1+I603*Sheet1!$I$1+J603*Sheet1!$J$1+K603*Sheet1!$K$1+L603*Sheet1!$L$1+M603*Sheet1!$M$1+N603*Sheet1!$N$1+O603*Sheet1!$O$1)</f>
        <v>-0.77351000000000003</v>
      </c>
      <c r="E603" s="5">
        <f>(Q603*Sheet1!$Q$1+R603*Sheet1!$R$1+S603*Sheet1!$S$1+T603*Sheet1!$T$1+U603*Sheet1!$U$1+V603*Sheet1!$V$1+W603*Sheet1!$W$1+X603*Sheet1!$X$1+Y603*Sheet1!$Y$1+Z603*Sheet1!$Z$1+AA603*Sheet1!$AA$1+AB603*Sheet1!$AB$1+AC603*Sheet1!$AC$1+AD603*Sheet1!$AD$1+AE603*Sheet1!$AE$1+AF603*Sheet1!$AF$1)</f>
        <v>3.0003000000000002</v>
      </c>
      <c r="F603" s="5">
        <f t="shared" si="9"/>
        <v>-0.48921664077240007</v>
      </c>
      <c r="G603" s="5"/>
      <c r="H603" s="5">
        <v>0</v>
      </c>
      <c r="I603" s="5">
        <v>6.9999999999999999E-4</v>
      </c>
      <c r="J603" s="5">
        <v>0</v>
      </c>
      <c r="K603" s="5">
        <v>0.46539999999999998</v>
      </c>
      <c r="L603" s="5">
        <v>0</v>
      </c>
      <c r="M603" s="5">
        <v>0.5877</v>
      </c>
      <c r="N603" s="5">
        <v>0</v>
      </c>
      <c r="O603" s="5">
        <v>0</v>
      </c>
      <c r="P603" s="5"/>
      <c r="Q603" s="5">
        <v>0</v>
      </c>
      <c r="R603" s="5">
        <v>0</v>
      </c>
      <c r="S603" s="5">
        <v>4.0000000000000002E-4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2.0000000000000001E-4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0.99970000000000003</v>
      </c>
      <c r="AG603" s="5">
        <v>2.0000000000000001E-4</v>
      </c>
      <c r="AH603" s="6" t="s">
        <v>575</v>
      </c>
      <c r="AI603" s="7" t="s">
        <v>178</v>
      </c>
      <c r="AJ603" s="7"/>
      <c r="AK603" s="24">
        <f>(AB603*Sheet1!$AB$1+W603*Sheet1!$W$1+T603*Sheet1!$T$1+Q603*Sheet1!$Q$1+AE603*Sheet1!$AE$1+Y603*Sheet1!$Y$1+S603*Sheet1!$S$1)*D603</f>
        <v>-9.2821200000000009E-4</v>
      </c>
      <c r="AL603" s="24">
        <f>(X603*Sheet1!$X$1+Z603*Sheet1!$Z$1)*D603</f>
        <v>0</v>
      </c>
      <c r="AM603" s="24">
        <f>(AF603*Sheet1!$AF$1+AD603*Sheet1!$AD$1+AC603*Sheet1!$AC$1+AA603*Sheet1!$AA$1+V603*Sheet1!$V$1+U603*Sheet1!$U$1+R603*Sheet1!$R$1)*D603</f>
        <v>-2.3198338410000003</v>
      </c>
      <c r="AN603" s="29" t="s">
        <v>2243</v>
      </c>
      <c r="AO603" s="19">
        <v>6066</v>
      </c>
      <c r="AP603" s="30" t="s">
        <v>26</v>
      </c>
      <c r="AQ603" s="30" t="s">
        <v>2246</v>
      </c>
    </row>
    <row r="604" spans="1:43" ht="15.75" customHeight="1">
      <c r="A604" s="5">
        <v>5208</v>
      </c>
      <c r="B604" s="5">
        <v>1105535695</v>
      </c>
      <c r="C604" s="5" t="s">
        <v>378</v>
      </c>
      <c r="D604" s="5">
        <f>(H604*Sheet1!$H$1+I604*Sheet1!$I$1+J604*Sheet1!$J$1+K604*Sheet1!$K$1+L604*Sheet1!$L$1+M604*Sheet1!$M$1+N604*Sheet1!$N$1+O604*Sheet1!$O$1)</f>
        <v>0</v>
      </c>
      <c r="E604" s="5">
        <f>(Q604*Sheet1!$Q$1+R604*Sheet1!$R$1+S604*Sheet1!$S$1+T604*Sheet1!$T$1+U604*Sheet1!$U$1+V604*Sheet1!$V$1+W604*Sheet1!$W$1+X604*Sheet1!$X$1+Y604*Sheet1!$Y$1+Z604*Sheet1!$Z$1+AA604*Sheet1!$AA$1+AB604*Sheet1!$AB$1+AC604*Sheet1!$AC$1+AD604*Sheet1!$AD$1+AE604*Sheet1!$AE$1+AF604*Sheet1!$AF$1)</f>
        <v>0</v>
      </c>
      <c r="F604" s="5">
        <f t="shared" si="9"/>
        <v>0</v>
      </c>
      <c r="G604" s="5"/>
      <c r="AG604" s="5">
        <v>0</v>
      </c>
      <c r="AH604" s="8">
        <v>0</v>
      </c>
      <c r="AI604" s="9" t="s">
        <v>229</v>
      </c>
      <c r="AJ604" s="9"/>
      <c r="AK604" s="24">
        <f>(AB604*Sheet1!$AB$1+W604*Sheet1!$W$1+T604*Sheet1!$T$1+Q604*Sheet1!$Q$1+AE604*Sheet1!$AE$1+Y604*Sheet1!$Y$1+S604*Sheet1!$S$1)*D604</f>
        <v>0</v>
      </c>
      <c r="AL604" s="24">
        <f>(X604*Sheet1!$X$1+Z604*Sheet1!$Z$1)*D604</f>
        <v>0</v>
      </c>
      <c r="AM604" s="24">
        <f>(AF604*Sheet1!$AF$1+AD604*Sheet1!$AD$1+AC604*Sheet1!$AC$1+AA604*Sheet1!$AA$1+V604*Sheet1!$V$1+U604*Sheet1!$U$1+R604*Sheet1!$R$1)*D604</f>
        <v>0</v>
      </c>
      <c r="AN604" s="29" t="s">
        <v>2228</v>
      </c>
      <c r="AO604" s="19">
        <v>6001</v>
      </c>
      <c r="AP604" s="31"/>
      <c r="AQ604" s="31"/>
    </row>
    <row r="605" spans="1:43" ht="15.75" customHeight="1">
      <c r="A605" s="5">
        <v>5251</v>
      </c>
      <c r="B605" s="5">
        <v>1095492246</v>
      </c>
      <c r="C605" s="5" t="s">
        <v>378</v>
      </c>
      <c r="D605" s="5">
        <f>(H605*Sheet1!$H$1+I605*Sheet1!$I$1+J605*Sheet1!$J$1+K605*Sheet1!$K$1+L605*Sheet1!$L$1+M605*Sheet1!$M$1+N605*Sheet1!$N$1+O605*Sheet1!$O$1)</f>
        <v>0</v>
      </c>
      <c r="E605" s="5">
        <f>(Q605*Sheet1!$Q$1+R605*Sheet1!$R$1+S605*Sheet1!$S$1+T605*Sheet1!$T$1+U605*Sheet1!$U$1+V605*Sheet1!$V$1+W605*Sheet1!$W$1+X605*Sheet1!$X$1+Y605*Sheet1!$Y$1+Z605*Sheet1!$Z$1+AA605*Sheet1!$AA$1+AB605*Sheet1!$AB$1+AC605*Sheet1!$AC$1+AD605*Sheet1!$AD$1+AE605*Sheet1!$AE$1+AF605*Sheet1!$AF$1)</f>
        <v>0</v>
      </c>
      <c r="F605" s="5">
        <f t="shared" si="9"/>
        <v>0</v>
      </c>
      <c r="G605" s="5"/>
      <c r="AG605" s="5">
        <v>0</v>
      </c>
      <c r="AH605" s="8">
        <v>0</v>
      </c>
      <c r="AI605" s="9" t="s">
        <v>229</v>
      </c>
      <c r="AJ605" s="9"/>
      <c r="AK605" s="24">
        <f>(AB605*Sheet1!$AB$1+W605*Sheet1!$W$1+T605*Sheet1!$T$1+Q605*Sheet1!$Q$1+AE605*Sheet1!$AE$1+Y605*Sheet1!$Y$1+S605*Sheet1!$S$1)*D605</f>
        <v>0</v>
      </c>
      <c r="AL605" s="24">
        <f>(X605*Sheet1!$X$1+Z605*Sheet1!$Z$1)*D605</f>
        <v>0</v>
      </c>
      <c r="AM605" s="24">
        <f>(AF605*Sheet1!$AF$1+AD605*Sheet1!$AD$1+AC605*Sheet1!$AC$1+AA605*Sheet1!$AA$1+V605*Sheet1!$V$1+U605*Sheet1!$U$1+R605*Sheet1!$R$1)*D605</f>
        <v>0</v>
      </c>
      <c r="AN605" s="29" t="s">
        <v>2229</v>
      </c>
      <c r="AO605" s="19">
        <v>6009</v>
      </c>
      <c r="AP605" s="31"/>
      <c r="AQ605" s="31"/>
    </row>
    <row r="606" spans="1:43" ht="15.75" customHeight="1">
      <c r="A606" s="5">
        <v>5322</v>
      </c>
      <c r="B606" s="5">
        <v>1098721862</v>
      </c>
      <c r="C606" s="5" t="s">
        <v>378</v>
      </c>
      <c r="D606" s="5">
        <f>(H606*Sheet1!$H$1+I606*Sheet1!$I$1+J606*Sheet1!$J$1+K606*Sheet1!$K$1+L606*Sheet1!$L$1+M606*Sheet1!$M$1+N606*Sheet1!$N$1+O606*Sheet1!$O$1)</f>
        <v>-0.52890000000000004</v>
      </c>
      <c r="E606" s="5">
        <f>(Q606*Sheet1!$Q$1+R606*Sheet1!$R$1+S606*Sheet1!$S$1+T606*Sheet1!$T$1+U606*Sheet1!$U$1+V606*Sheet1!$V$1+W606*Sheet1!$W$1+X606*Sheet1!$X$1+Y606*Sheet1!$Y$1+Z606*Sheet1!$Z$1+AA606*Sheet1!$AA$1+AB606*Sheet1!$AB$1+AC606*Sheet1!$AC$1+AD606*Sheet1!$AD$1+AE606*Sheet1!$AE$1+AF606*Sheet1!$AF$1)</f>
        <v>3.5372000000000003</v>
      </c>
      <c r="F606" s="5">
        <f t="shared" si="9"/>
        <v>-0.40709153740800008</v>
      </c>
      <c r="G606" s="5"/>
      <c r="H606" s="5">
        <v>0</v>
      </c>
      <c r="I606" s="5">
        <v>0.14499999999999999</v>
      </c>
      <c r="J606" s="5">
        <v>4.1000000000000003E-3</v>
      </c>
      <c r="K606" s="5">
        <v>0.3947</v>
      </c>
      <c r="L606" s="5">
        <v>8.9999999999999998E-4</v>
      </c>
      <c r="M606" s="5">
        <v>0.442</v>
      </c>
      <c r="N606" s="5">
        <v>2.0000000000000001E-4</v>
      </c>
      <c r="O606" s="5">
        <v>1.6999999999999999E-3</v>
      </c>
      <c r="P606" s="5"/>
      <c r="Q606" s="5">
        <v>6.8400000000000002E-2</v>
      </c>
      <c r="R606" s="5">
        <v>1.54E-2</v>
      </c>
      <c r="S606" s="5">
        <v>0.3836</v>
      </c>
      <c r="T606" s="5">
        <v>1E-4</v>
      </c>
      <c r="U606" s="5">
        <v>5.2299999999999999E-2</v>
      </c>
      <c r="V606" s="5">
        <v>6.9999999999999999E-4</v>
      </c>
      <c r="W606" s="5">
        <v>0</v>
      </c>
      <c r="X606" s="5">
        <v>0</v>
      </c>
      <c r="Y606" s="5">
        <v>2E-3</v>
      </c>
      <c r="Z606" s="5">
        <v>6.3200000000000006E-2</v>
      </c>
      <c r="AA606" s="5">
        <v>4.0099999999999997E-2</v>
      </c>
      <c r="AB606" s="5">
        <v>2.7000000000000001E-3</v>
      </c>
      <c r="AC606" s="5">
        <v>0</v>
      </c>
      <c r="AD606" s="5">
        <v>0.50549999999999995</v>
      </c>
      <c r="AE606" s="5">
        <v>0</v>
      </c>
      <c r="AF606" s="5">
        <v>2.8E-3</v>
      </c>
      <c r="AG606" s="5">
        <v>4.9700000000000001E-2</v>
      </c>
      <c r="AH606" s="6" t="s">
        <v>576</v>
      </c>
      <c r="AI606" s="7" t="s">
        <v>577</v>
      </c>
      <c r="AJ606" s="7"/>
      <c r="AK606" s="24">
        <f>(AB606*Sheet1!$AB$1+W606*Sheet1!$W$1+T606*Sheet1!$T$1+Q606*Sheet1!$Q$1+AE606*Sheet1!$AE$1+Y606*Sheet1!$Y$1+S606*Sheet1!$S$1)*D606</f>
        <v>-0.52080783000000008</v>
      </c>
      <c r="AL606" s="24">
        <f>(X606*Sheet1!$X$1+Z606*Sheet1!$Z$1)*D606</f>
        <v>-0.13370592000000003</v>
      </c>
      <c r="AM606" s="24">
        <f>(AF606*Sheet1!$AF$1+AD606*Sheet1!$AD$1+AC606*Sheet1!$AC$1+AA606*Sheet1!$AA$1+V606*Sheet1!$V$1+U606*Sheet1!$U$1+R606*Sheet1!$R$1)*D606</f>
        <v>-1.2163113299999999</v>
      </c>
      <c r="AN606" s="29" t="s">
        <v>2231</v>
      </c>
      <c r="AO606" s="19">
        <v>6013</v>
      </c>
      <c r="AP606" s="30" t="s">
        <v>24</v>
      </c>
      <c r="AQ606" s="30" t="s">
        <v>8</v>
      </c>
    </row>
    <row r="607" spans="1:43" ht="15.75" customHeight="1">
      <c r="A607" s="5">
        <v>5338</v>
      </c>
      <c r="B607" s="5">
        <v>1073613898</v>
      </c>
      <c r="C607" s="5" t="s">
        <v>378</v>
      </c>
      <c r="D607" s="5">
        <f>(H607*Sheet1!$H$1+I607*Sheet1!$I$1+J607*Sheet1!$J$1+K607*Sheet1!$K$1+L607*Sheet1!$L$1+M607*Sheet1!$M$1+N607*Sheet1!$N$1+O607*Sheet1!$O$1)</f>
        <v>0.46178000000000002</v>
      </c>
      <c r="E607" s="5">
        <f>(Q607*Sheet1!$Q$1+R607*Sheet1!$R$1+S607*Sheet1!$S$1+T607*Sheet1!$T$1+U607*Sheet1!$U$1+V607*Sheet1!$V$1+W607*Sheet1!$W$1+X607*Sheet1!$X$1+Y607*Sheet1!$Y$1+Z607*Sheet1!$Z$1+AA607*Sheet1!$AA$1+AB607*Sheet1!$AB$1+AC607*Sheet1!$AC$1+AD607*Sheet1!$AD$1+AE607*Sheet1!$AE$1+AF607*Sheet1!$AF$1)</f>
        <v>5.3852000000000002</v>
      </c>
      <c r="F607" s="5">
        <f t="shared" si="9"/>
        <v>0.79154132790480003</v>
      </c>
      <c r="G607" s="5"/>
      <c r="H607" s="5">
        <v>4.7999999999999996E-3</v>
      </c>
      <c r="I607" s="5">
        <v>0.93630000000000002</v>
      </c>
      <c r="J607" s="5">
        <v>6.9999999999999999E-4</v>
      </c>
      <c r="K607" s="5">
        <v>0.02</v>
      </c>
      <c r="L607" s="5">
        <v>0</v>
      </c>
      <c r="M607" s="5">
        <v>5.9999999999999995E-4</v>
      </c>
      <c r="N607" s="5">
        <v>0</v>
      </c>
      <c r="O607" s="5">
        <v>1.5E-3</v>
      </c>
      <c r="P607" s="5"/>
      <c r="Q607" s="5">
        <v>0.74850000000000005</v>
      </c>
      <c r="R607" s="5">
        <v>4.0000000000000002E-4</v>
      </c>
      <c r="S607" s="5">
        <v>1E-4</v>
      </c>
      <c r="T607" s="5">
        <v>0</v>
      </c>
      <c r="U607" s="5">
        <v>2.7000000000000001E-3</v>
      </c>
      <c r="V607" s="5">
        <v>0</v>
      </c>
      <c r="W607" s="5">
        <v>0</v>
      </c>
      <c r="X607" s="5">
        <v>0</v>
      </c>
      <c r="Y607" s="5">
        <v>1E-4</v>
      </c>
      <c r="Z607" s="5">
        <v>0.77059999999999995</v>
      </c>
      <c r="AA607" s="5">
        <v>2.4E-2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0.31390000000000001</v>
      </c>
      <c r="AH607" s="6" t="s">
        <v>578</v>
      </c>
      <c r="AI607" s="7" t="s">
        <v>221</v>
      </c>
      <c r="AJ607" s="7"/>
      <c r="AK607" s="24">
        <f>(AB607*Sheet1!$AB$1+W607*Sheet1!$W$1+T607*Sheet1!$T$1+Q607*Sheet1!$Q$1+AE607*Sheet1!$AE$1+Y607*Sheet1!$Y$1+S607*Sheet1!$S$1)*D607</f>
        <v>1.0371117020000002</v>
      </c>
      <c r="AL607" s="24">
        <f>(X607*Sheet1!$X$1+Z607*Sheet1!$Z$1)*D607</f>
        <v>1.423390672</v>
      </c>
      <c r="AM607" s="24">
        <f>(AF607*Sheet1!$AF$1+AD607*Sheet1!$AD$1+AC607*Sheet1!$AC$1+AA607*Sheet1!$AA$1+V607*Sheet1!$V$1+U607*Sheet1!$U$1+R607*Sheet1!$R$1)*D607</f>
        <v>2.6275282E-2</v>
      </c>
      <c r="AN607" s="29" t="s">
        <v>2232</v>
      </c>
      <c r="AO607" s="19">
        <v>6031</v>
      </c>
      <c r="AP607" s="30" t="s">
        <v>2252</v>
      </c>
      <c r="AQ607" s="30" t="s">
        <v>4</v>
      </c>
    </row>
    <row r="608" spans="1:43" ht="15.75" customHeight="1">
      <c r="A608" s="5">
        <v>5357</v>
      </c>
      <c r="B608" s="5">
        <v>1109475085</v>
      </c>
      <c r="C608" s="5" t="s">
        <v>378</v>
      </c>
      <c r="D608" s="5">
        <f>(H608*Sheet1!$H$1+I608*Sheet1!$I$1+J608*Sheet1!$J$1+K608*Sheet1!$K$1+L608*Sheet1!$L$1+M608*Sheet1!$M$1+N608*Sheet1!$N$1+O608*Sheet1!$O$1)</f>
        <v>0</v>
      </c>
      <c r="E608" s="5">
        <f>(Q608*Sheet1!$Q$1+R608*Sheet1!$R$1+S608*Sheet1!$S$1+T608*Sheet1!$T$1+U608*Sheet1!$U$1+V608*Sheet1!$V$1+W608*Sheet1!$W$1+X608*Sheet1!$X$1+Y608*Sheet1!$Y$1+Z608*Sheet1!$Z$1+AA608*Sheet1!$AA$1+AB608*Sheet1!$AB$1+AC608*Sheet1!$AC$1+AD608*Sheet1!$AD$1+AE608*Sheet1!$AE$1+AF608*Sheet1!$AF$1)</f>
        <v>0</v>
      </c>
      <c r="F608" s="5">
        <f t="shared" si="9"/>
        <v>0</v>
      </c>
      <c r="G608" s="5"/>
      <c r="AG608" s="5">
        <v>0</v>
      </c>
      <c r="AH608" s="8">
        <v>0</v>
      </c>
      <c r="AI608" s="9" t="s">
        <v>62</v>
      </c>
      <c r="AJ608" s="9"/>
      <c r="AK608" s="24">
        <f>(AB608*Sheet1!$AB$1+W608*Sheet1!$W$1+T608*Sheet1!$T$1+Q608*Sheet1!$Q$1+AE608*Sheet1!$AE$1+Y608*Sheet1!$Y$1+S608*Sheet1!$S$1)*D608</f>
        <v>0</v>
      </c>
      <c r="AL608" s="24">
        <f>(X608*Sheet1!$X$1+Z608*Sheet1!$Z$1)*D608</f>
        <v>0</v>
      </c>
      <c r="AM608" s="24">
        <f>(AF608*Sheet1!$AF$1+AD608*Sheet1!$AD$1+AC608*Sheet1!$AC$1+AA608*Sheet1!$AA$1+V608*Sheet1!$V$1+U608*Sheet1!$U$1+R608*Sheet1!$R$1)*D608</f>
        <v>0</v>
      </c>
      <c r="AN608" s="29" t="s">
        <v>2233</v>
      </c>
      <c r="AO608" s="19">
        <v>6033</v>
      </c>
      <c r="AP608" s="31"/>
      <c r="AQ608" s="31"/>
    </row>
    <row r="609" spans="1:43" ht="15.75" customHeight="1">
      <c r="A609" s="5">
        <v>5420</v>
      </c>
      <c r="B609" s="5">
        <v>1117540324</v>
      </c>
      <c r="C609" s="5" t="s">
        <v>378</v>
      </c>
      <c r="D609" s="5">
        <f>(H609*Sheet1!$H$1+I609*Sheet1!$I$1+J609*Sheet1!$J$1+K609*Sheet1!$K$1+L609*Sheet1!$L$1+M609*Sheet1!$M$1+N609*Sheet1!$N$1+O609*Sheet1!$O$1)</f>
        <v>0</v>
      </c>
      <c r="E609" s="5">
        <f>(Q609*Sheet1!$Q$1+R609*Sheet1!$R$1+S609*Sheet1!$S$1+T609*Sheet1!$T$1+U609*Sheet1!$U$1+V609*Sheet1!$V$1+W609*Sheet1!$W$1+X609*Sheet1!$X$1+Y609*Sheet1!$Y$1+Z609*Sheet1!$Z$1+AA609*Sheet1!$AA$1+AB609*Sheet1!$AB$1+AC609*Sheet1!$AC$1+AD609*Sheet1!$AD$1+AE609*Sheet1!$AE$1+AF609*Sheet1!$AF$1)</f>
        <v>0</v>
      </c>
      <c r="F609" s="5">
        <f t="shared" si="9"/>
        <v>0</v>
      </c>
      <c r="G609" s="5"/>
      <c r="AG609" s="5">
        <v>0</v>
      </c>
      <c r="AH609" s="8">
        <v>0</v>
      </c>
      <c r="AI609" s="9" t="s">
        <v>229</v>
      </c>
      <c r="AJ609" s="9"/>
      <c r="AK609" s="24">
        <f>(AB609*Sheet1!$AB$1+W609*Sheet1!$W$1+T609*Sheet1!$T$1+Q609*Sheet1!$Q$1+AE609*Sheet1!$AE$1+Y609*Sheet1!$Y$1+S609*Sheet1!$S$1)*D609</f>
        <v>0</v>
      </c>
      <c r="AL609" s="24">
        <f>(X609*Sheet1!$X$1+Z609*Sheet1!$Z$1)*D609</f>
        <v>0</v>
      </c>
      <c r="AM609" s="24">
        <f>(AF609*Sheet1!$AF$1+AD609*Sheet1!$AD$1+AC609*Sheet1!$AC$1+AA609*Sheet1!$AA$1+V609*Sheet1!$V$1+U609*Sheet1!$U$1+R609*Sheet1!$R$1)*D609</f>
        <v>0</v>
      </c>
      <c r="AN609" s="29" t="s">
        <v>2234</v>
      </c>
      <c r="AO609" s="19">
        <v>6043</v>
      </c>
      <c r="AP609" s="31"/>
      <c r="AQ609" s="31"/>
    </row>
    <row r="610" spans="1:43" ht="15.75" customHeight="1">
      <c r="A610" s="5">
        <v>5457</v>
      </c>
      <c r="B610" s="5">
        <v>1113070890</v>
      </c>
      <c r="C610" s="5" t="s">
        <v>378</v>
      </c>
      <c r="D610" s="5">
        <f>(H610*Sheet1!$H$1+I610*Sheet1!$I$1+J610*Sheet1!$J$1+K610*Sheet1!$K$1+L610*Sheet1!$L$1+M610*Sheet1!$M$1+N610*Sheet1!$N$1+O610*Sheet1!$O$1)</f>
        <v>-0.71738000000000002</v>
      </c>
      <c r="E610" s="5">
        <f>(Q610*Sheet1!$Q$1+R610*Sheet1!$R$1+S610*Sheet1!$S$1+T610*Sheet1!$T$1+U610*Sheet1!$U$1+V610*Sheet1!$V$1+W610*Sheet1!$W$1+X610*Sheet1!$X$1+Y610*Sheet1!$Y$1+Z610*Sheet1!$Z$1+AA610*Sheet1!$AA$1+AB610*Sheet1!$AB$1+AC610*Sheet1!$AC$1+AD610*Sheet1!$AD$1+AE610*Sheet1!$AE$1+AF610*Sheet1!$AF$1)</f>
        <v>3.9278999999999997</v>
      </c>
      <c r="F610" s="5">
        <f t="shared" si="9"/>
        <v>-0.60638989331039994</v>
      </c>
      <c r="G610" s="5"/>
      <c r="H610" s="5">
        <v>0</v>
      </c>
      <c r="I610" s="5">
        <v>2.92E-2</v>
      </c>
      <c r="J610" s="5">
        <v>0</v>
      </c>
      <c r="K610" s="5">
        <v>0.49199999999999999</v>
      </c>
      <c r="L610" s="5">
        <v>0</v>
      </c>
      <c r="M610" s="5">
        <v>0.53469999999999995</v>
      </c>
      <c r="N610" s="5">
        <v>4.0000000000000002E-4</v>
      </c>
      <c r="O610" s="5">
        <v>2.9999999999999997E-4</v>
      </c>
      <c r="P610" s="5"/>
      <c r="Q610" s="5">
        <v>2.0899999999999998E-2</v>
      </c>
      <c r="R610" s="5">
        <v>6.4000000000000003E-3</v>
      </c>
      <c r="S610" s="5">
        <v>9.2600000000000002E-2</v>
      </c>
      <c r="T610" s="5">
        <v>6.7999999999999996E-3</v>
      </c>
      <c r="U610" s="5">
        <v>3.7999999999999999E-2</v>
      </c>
      <c r="V610" s="5">
        <v>1.5E-3</v>
      </c>
      <c r="W610" s="5">
        <v>0</v>
      </c>
      <c r="X610" s="5">
        <v>0</v>
      </c>
      <c r="Y610" s="5">
        <v>1E-4</v>
      </c>
      <c r="Z610" s="5">
        <v>1.5699999999999999E-2</v>
      </c>
      <c r="AA610" s="5">
        <v>6.4000000000000001E-2</v>
      </c>
      <c r="AB610" s="5">
        <v>2.01E-2</v>
      </c>
      <c r="AC610" s="5">
        <v>1E-4</v>
      </c>
      <c r="AD610" s="5">
        <v>0.74029999999999996</v>
      </c>
      <c r="AE610" s="5">
        <v>0</v>
      </c>
      <c r="AF610" s="5">
        <v>0.1079</v>
      </c>
      <c r="AG610" s="5">
        <v>9.7000000000000003E-3</v>
      </c>
      <c r="AH610" s="6" t="s">
        <v>317</v>
      </c>
      <c r="AI610" s="7" t="s">
        <v>579</v>
      </c>
      <c r="AJ610" s="7" t="s">
        <v>580</v>
      </c>
      <c r="AK610" s="24">
        <f>(AB610*Sheet1!$AB$1+W610*Sheet1!$W$1+T610*Sheet1!$T$1+Q610*Sheet1!$Q$1+AE610*Sheet1!$AE$1+Y610*Sheet1!$Y$1+S610*Sheet1!$S$1)*D610</f>
        <v>-0.23099636000000001</v>
      </c>
      <c r="AL610" s="24">
        <f>(X610*Sheet1!$X$1+Z610*Sheet1!$Z$1)*D610</f>
        <v>-4.5051463999999999E-2</v>
      </c>
      <c r="AM610" s="24">
        <f>(AF610*Sheet1!$AF$1+AD610*Sheet1!$AD$1+AC610*Sheet1!$AC$1+AA610*Sheet1!$AA$1+V610*Sheet1!$V$1+U610*Sheet1!$U$1+R610*Sheet1!$R$1)*D610</f>
        <v>-2.5417490780000001</v>
      </c>
      <c r="AN610" s="29" t="s">
        <v>2235</v>
      </c>
      <c r="AO610" s="19">
        <v>6050</v>
      </c>
      <c r="AP610" s="30" t="s">
        <v>24</v>
      </c>
      <c r="AQ610" s="30" t="s">
        <v>2246</v>
      </c>
    </row>
    <row r="611" spans="1:43" ht="15.75" customHeight="1">
      <c r="A611" s="5">
        <v>5476</v>
      </c>
      <c r="B611" s="5">
        <v>1093736807</v>
      </c>
      <c r="C611" s="5" t="s">
        <v>378</v>
      </c>
      <c r="D611" s="5">
        <f>(H611*Sheet1!$H$1+I611*Sheet1!$I$1+J611*Sheet1!$J$1+K611*Sheet1!$K$1+L611*Sheet1!$L$1+M611*Sheet1!$M$1+N611*Sheet1!$N$1+O611*Sheet1!$O$1)</f>
        <v>0.49951000000000001</v>
      </c>
      <c r="E611" s="5">
        <f>(Q611*Sheet1!$Q$1+R611*Sheet1!$R$1+S611*Sheet1!$S$1+T611*Sheet1!$T$1+U611*Sheet1!$U$1+V611*Sheet1!$V$1+W611*Sheet1!$W$1+X611*Sheet1!$X$1+Y611*Sheet1!$Y$1+Z611*Sheet1!$Z$1+AA611*Sheet1!$AA$1+AB611*Sheet1!$AB$1+AC611*Sheet1!$AC$1+AD611*Sheet1!$AD$1+AE611*Sheet1!$AE$1+AF611*Sheet1!$AF$1)</f>
        <v>2.7019999999999995</v>
      </c>
      <c r="F611" s="5">
        <f t="shared" si="9"/>
        <v>0.44012935012199994</v>
      </c>
      <c r="G611" s="5"/>
      <c r="H611" s="5">
        <v>0.19600000000000001</v>
      </c>
      <c r="I611" s="5">
        <v>0.74790000000000001</v>
      </c>
      <c r="J611" s="5">
        <v>2.06E-2</v>
      </c>
      <c r="K611" s="5">
        <v>1.1599999999999999E-2</v>
      </c>
      <c r="L611" s="5">
        <v>0</v>
      </c>
      <c r="M611" s="5">
        <v>2.9999999999999997E-4</v>
      </c>
      <c r="N611" s="5">
        <v>2.0000000000000001E-4</v>
      </c>
      <c r="O611" s="5">
        <v>1.0800000000000001E-2</v>
      </c>
      <c r="P611" s="5"/>
      <c r="Q611" s="5">
        <v>6.0699999999999997E-2</v>
      </c>
      <c r="R611" s="5">
        <v>4.7500000000000001E-2</v>
      </c>
      <c r="S611" s="5">
        <v>2.9999999999999997E-4</v>
      </c>
      <c r="T611" s="5">
        <v>0</v>
      </c>
      <c r="U611" s="5">
        <v>0.1173</v>
      </c>
      <c r="V611" s="5">
        <v>5.0000000000000001E-4</v>
      </c>
      <c r="W611" s="5">
        <v>0</v>
      </c>
      <c r="X611" s="5">
        <v>0</v>
      </c>
      <c r="Y611" s="5">
        <v>0</v>
      </c>
      <c r="Z611" s="5">
        <v>0.41339999999999999</v>
      </c>
      <c r="AA611" s="5">
        <v>0.2059</v>
      </c>
      <c r="AB611" s="5">
        <v>0</v>
      </c>
      <c r="AC611" s="5">
        <v>0</v>
      </c>
      <c r="AD611" s="5">
        <v>1.5E-3</v>
      </c>
      <c r="AE611" s="5">
        <v>0</v>
      </c>
      <c r="AF611" s="5">
        <v>0</v>
      </c>
      <c r="AG611" s="5">
        <v>0.32150000000000001</v>
      </c>
      <c r="AH611" s="6" t="s">
        <v>137</v>
      </c>
      <c r="AI611" s="7" t="s">
        <v>138</v>
      </c>
      <c r="AJ611" s="7"/>
      <c r="AK611" s="24">
        <f>(AB611*Sheet1!$AB$1+W611*Sheet1!$W$1+T611*Sheet1!$T$1+Q611*Sheet1!$Q$1+AE611*Sheet1!$AE$1+Y611*Sheet1!$Y$1+S611*Sheet1!$S$1)*D611</f>
        <v>9.1260476999999993E-2</v>
      </c>
      <c r="AL611" s="24">
        <f>(X611*Sheet1!$X$1+Z611*Sheet1!$Z$1)*D611</f>
        <v>0.82598973600000003</v>
      </c>
      <c r="AM611" s="24">
        <f>(AF611*Sheet1!$AF$1+AD611*Sheet1!$AD$1+AC611*Sheet1!$AC$1+AA611*Sheet1!$AA$1+V611*Sheet1!$V$1+U611*Sheet1!$U$1+R611*Sheet1!$R$1)*D611</f>
        <v>0.43242580699999994</v>
      </c>
      <c r="AN611" s="29" t="s">
        <v>2236</v>
      </c>
      <c r="AO611" s="19">
        <v>6057</v>
      </c>
      <c r="AP611" s="30" t="s">
        <v>20</v>
      </c>
      <c r="AQ611" s="30" t="s">
        <v>4</v>
      </c>
    </row>
    <row r="612" spans="1:43" ht="15.75" customHeight="1">
      <c r="A612" s="5">
        <v>5526</v>
      </c>
      <c r="B612" s="5">
        <v>1092522270</v>
      </c>
      <c r="C612" s="5" t="s">
        <v>378</v>
      </c>
      <c r="D612" s="5">
        <f>(H612*Sheet1!$H$1+I612*Sheet1!$I$1+J612*Sheet1!$J$1+K612*Sheet1!$K$1+L612*Sheet1!$L$1+M612*Sheet1!$M$1+N612*Sheet1!$N$1+O612*Sheet1!$O$1)</f>
        <v>0</v>
      </c>
      <c r="E612" s="5">
        <f>(Q612*Sheet1!$Q$1+R612*Sheet1!$R$1+S612*Sheet1!$S$1+T612*Sheet1!$T$1+U612*Sheet1!$U$1+V612*Sheet1!$V$1+W612*Sheet1!$W$1+X612*Sheet1!$X$1+Y612*Sheet1!$Y$1+Z612*Sheet1!$Z$1+AA612*Sheet1!$AA$1+AB612*Sheet1!$AB$1+AC612*Sheet1!$AC$1+AD612*Sheet1!$AD$1+AE612*Sheet1!$AE$1+AF612*Sheet1!$AF$1)</f>
        <v>0</v>
      </c>
      <c r="F612" s="5">
        <f t="shared" si="9"/>
        <v>0</v>
      </c>
      <c r="G612" s="5"/>
      <c r="AG612" s="5">
        <v>0</v>
      </c>
      <c r="AH612" s="8">
        <v>0</v>
      </c>
      <c r="AI612" s="9"/>
      <c r="AJ612" s="9"/>
      <c r="AK612" s="24">
        <f>(AB612*Sheet1!$AB$1+W612*Sheet1!$W$1+T612*Sheet1!$T$1+Q612*Sheet1!$Q$1+AE612*Sheet1!$AE$1+Y612*Sheet1!$Y$1+S612*Sheet1!$S$1)*D612</f>
        <v>0</v>
      </c>
      <c r="AL612" s="24">
        <f>(X612*Sheet1!$X$1+Z612*Sheet1!$Z$1)*D612</f>
        <v>0</v>
      </c>
      <c r="AM612" s="24">
        <f>(AF612*Sheet1!$AF$1+AD612*Sheet1!$AD$1+AC612*Sheet1!$AC$1+AA612*Sheet1!$AA$1+V612*Sheet1!$V$1+U612*Sheet1!$U$1+R612*Sheet1!$R$1)*D612</f>
        <v>0</v>
      </c>
      <c r="AN612" s="29" t="s">
        <v>2237</v>
      </c>
      <c r="AO612" s="19">
        <v>6060</v>
      </c>
      <c r="AP612" s="31"/>
      <c r="AQ612" s="31"/>
    </row>
    <row r="613" spans="1:43" ht="15.75" customHeight="1">
      <c r="A613" s="5">
        <v>5565</v>
      </c>
      <c r="B613" s="5">
        <v>1113153735</v>
      </c>
      <c r="C613" s="5" t="s">
        <v>378</v>
      </c>
      <c r="D613" s="5">
        <f>(H613*Sheet1!$H$1+I613*Sheet1!$I$1+J613*Sheet1!$J$1+K613*Sheet1!$K$1+L613*Sheet1!$L$1+M613*Sheet1!$M$1+N613*Sheet1!$N$1+O613*Sheet1!$O$1)</f>
        <v>0</v>
      </c>
      <c r="E613" s="5">
        <f>(Q613*Sheet1!$Q$1+R613*Sheet1!$R$1+S613*Sheet1!$S$1+T613*Sheet1!$T$1+U613*Sheet1!$U$1+V613*Sheet1!$V$1+W613*Sheet1!$W$1+X613*Sheet1!$X$1+Y613*Sheet1!$Y$1+Z613*Sheet1!$Z$1+AA613*Sheet1!$AA$1+AB613*Sheet1!$AB$1+AC613*Sheet1!$AC$1+AD613*Sheet1!$AD$1+AE613*Sheet1!$AE$1+AF613*Sheet1!$AF$1)</f>
        <v>0</v>
      </c>
      <c r="F613" s="5">
        <f t="shared" si="9"/>
        <v>0</v>
      </c>
      <c r="G613" s="5"/>
      <c r="AG613" s="5">
        <v>0</v>
      </c>
      <c r="AH613" s="8">
        <v>0</v>
      </c>
      <c r="AI613" s="9" t="s">
        <v>229</v>
      </c>
      <c r="AJ613" s="9"/>
      <c r="AK613" s="24">
        <f>(AB613*Sheet1!$AB$1+W613*Sheet1!$W$1+T613*Sheet1!$T$1+Q613*Sheet1!$Q$1+AE613*Sheet1!$AE$1+Y613*Sheet1!$Y$1+S613*Sheet1!$S$1)*D613</f>
        <v>0</v>
      </c>
      <c r="AL613" s="24">
        <f>(X613*Sheet1!$X$1+Z613*Sheet1!$Z$1)*D613</f>
        <v>0</v>
      </c>
      <c r="AM613" s="24">
        <f>(AF613*Sheet1!$AF$1+AD613*Sheet1!$AD$1+AC613*Sheet1!$AC$1+AA613*Sheet1!$AA$1+V613*Sheet1!$V$1+U613*Sheet1!$U$1+R613*Sheet1!$R$1)*D613</f>
        <v>0</v>
      </c>
      <c r="AN613" s="29" t="s">
        <v>2238</v>
      </c>
      <c r="AO613" s="19">
        <v>6069</v>
      </c>
      <c r="AP613" s="31"/>
      <c r="AQ613" s="31"/>
    </row>
    <row r="614" spans="1:43" ht="15.75" customHeight="1">
      <c r="A614" s="5">
        <v>5785</v>
      </c>
      <c r="B614" s="5">
        <v>1111077851</v>
      </c>
      <c r="C614" s="5" t="s">
        <v>378</v>
      </c>
      <c r="D614" s="5">
        <f>(H614*Sheet1!$H$1+I614*Sheet1!$I$1+J614*Sheet1!$J$1+K614*Sheet1!$K$1+L614*Sheet1!$L$1+M614*Sheet1!$M$1+N614*Sheet1!$N$1+O614*Sheet1!$O$1)</f>
        <v>-0.57484999999999997</v>
      </c>
      <c r="E614" s="5">
        <f>(Q614*Sheet1!$Q$1+R614*Sheet1!$R$1+S614*Sheet1!$S$1+T614*Sheet1!$T$1+U614*Sheet1!$U$1+V614*Sheet1!$V$1+W614*Sheet1!$W$1+X614*Sheet1!$X$1+Y614*Sheet1!$Y$1+Z614*Sheet1!$Z$1+AA614*Sheet1!$AA$1+AB614*Sheet1!$AB$1+AC614*Sheet1!$AC$1+AD614*Sheet1!$AD$1+AE614*Sheet1!$AE$1+AF614*Sheet1!$AF$1)</f>
        <v>3.9850000000000003</v>
      </c>
      <c r="F614" s="5">
        <f t="shared" si="9"/>
        <v>-0.43685122157500006</v>
      </c>
      <c r="G614" s="5"/>
      <c r="H614" s="5">
        <v>0</v>
      </c>
      <c r="I614" s="5">
        <v>8.9999999999999998E-4</v>
      </c>
      <c r="J614" s="5">
        <v>0</v>
      </c>
      <c r="K614" s="5">
        <v>0.62749999999999995</v>
      </c>
      <c r="L614" s="5">
        <v>0</v>
      </c>
      <c r="M614" s="5">
        <v>0.32429999999999998</v>
      </c>
      <c r="N614" s="5">
        <v>0</v>
      </c>
      <c r="O614" s="5">
        <v>0</v>
      </c>
      <c r="P614" s="5"/>
      <c r="Q614" s="5">
        <v>7.0000000000000001E-3</v>
      </c>
      <c r="R614" s="5">
        <v>2.0199999999999999E-2</v>
      </c>
      <c r="S614" s="5">
        <v>1.6E-2</v>
      </c>
      <c r="T614" s="5">
        <v>0</v>
      </c>
      <c r="U614" s="5">
        <v>1.9E-2</v>
      </c>
      <c r="V614" s="5">
        <v>7.6200000000000004E-2</v>
      </c>
      <c r="W614" s="5">
        <v>0</v>
      </c>
      <c r="X614" s="5">
        <v>0</v>
      </c>
      <c r="Y614" s="5">
        <v>1.9E-3</v>
      </c>
      <c r="Z614" s="5">
        <v>1E-3</v>
      </c>
      <c r="AA614" s="5">
        <v>9.7000000000000003E-3</v>
      </c>
      <c r="AB614" s="5">
        <v>0</v>
      </c>
      <c r="AC614" s="5">
        <v>0</v>
      </c>
      <c r="AD614" s="5">
        <v>0.85450000000000004</v>
      </c>
      <c r="AE614" s="5">
        <v>0</v>
      </c>
      <c r="AF614" s="5">
        <v>7.9000000000000001E-2</v>
      </c>
      <c r="AG614" s="5">
        <v>2.9999999999999997E-4</v>
      </c>
      <c r="AH614" s="6" t="s">
        <v>581</v>
      </c>
      <c r="AI614" s="7"/>
      <c r="AJ614" s="7"/>
      <c r="AK614" s="24">
        <f>(AB614*Sheet1!$AB$1+W614*Sheet1!$W$1+T614*Sheet1!$T$1+Q614*Sheet1!$Q$1+AE614*Sheet1!$AE$1+Y614*Sheet1!$Y$1+S614*Sheet1!$S$1)*D614</f>
        <v>-3.2651480000000004E-2</v>
      </c>
      <c r="AL614" s="24">
        <f>(X614*Sheet1!$X$1+Z614*Sheet1!$Z$1)*D614</f>
        <v>-2.2994000000000001E-3</v>
      </c>
      <c r="AM614" s="24">
        <f>(AF614*Sheet1!$AF$1+AD614*Sheet1!$AD$1+AC614*Sheet1!$AC$1+AA614*Sheet1!$AA$1+V614*Sheet1!$V$1+U614*Sheet1!$U$1+R614*Sheet1!$R$1)*D614</f>
        <v>-2.2558263700000003</v>
      </c>
      <c r="AN614" s="29" t="s">
        <v>2239</v>
      </c>
      <c r="AO614" s="19">
        <v>6073</v>
      </c>
      <c r="AP614" s="30" t="s">
        <v>24</v>
      </c>
      <c r="AQ614" s="30" t="s">
        <v>6</v>
      </c>
    </row>
    <row r="615" spans="1:43" ht="15.75" customHeight="1">
      <c r="A615" s="5">
        <v>5959</v>
      </c>
      <c r="B615" s="5">
        <v>1091504943</v>
      </c>
      <c r="C615" s="5" t="s">
        <v>378</v>
      </c>
      <c r="D615" s="5">
        <f>(H615*Sheet1!$H$1+I615*Sheet1!$I$1+J615*Sheet1!$J$1+K615*Sheet1!$K$1+L615*Sheet1!$L$1+M615*Sheet1!$M$1+N615*Sheet1!$N$1+O615*Sheet1!$O$1)</f>
        <v>-0.79172999999999993</v>
      </c>
      <c r="E615" s="5">
        <f>(Q615*Sheet1!$Q$1+R615*Sheet1!$R$1+S615*Sheet1!$S$1+T615*Sheet1!$T$1+U615*Sheet1!$U$1+V615*Sheet1!$V$1+W615*Sheet1!$W$1+X615*Sheet1!$X$1+Y615*Sheet1!$Y$1+Z615*Sheet1!$Z$1+AA615*Sheet1!$AA$1+AB615*Sheet1!$AB$1+AC615*Sheet1!$AC$1+AD615*Sheet1!$AD$1+AE615*Sheet1!$AE$1+AF615*Sheet1!$AF$1)</f>
        <v>3.4150999999999998</v>
      </c>
      <c r="F615" s="5">
        <f t="shared" si="9"/>
        <v>-0.59430339963539991</v>
      </c>
      <c r="G615" s="5"/>
      <c r="H615" s="5">
        <v>0</v>
      </c>
      <c r="I615" s="5">
        <v>3.3500000000000002E-2</v>
      </c>
      <c r="J615" s="5">
        <v>0</v>
      </c>
      <c r="K615" s="5">
        <v>0.39079999999999998</v>
      </c>
      <c r="L615" s="5">
        <v>0</v>
      </c>
      <c r="M615" s="5">
        <v>0.65129999999999999</v>
      </c>
      <c r="N615" s="5">
        <v>1E-4</v>
      </c>
      <c r="O615" s="5">
        <v>1E-3</v>
      </c>
      <c r="P615" s="5"/>
      <c r="Q615" s="5">
        <v>0.1338</v>
      </c>
      <c r="R615" s="5">
        <v>0</v>
      </c>
      <c r="S615" s="5">
        <v>1E-4</v>
      </c>
      <c r="T615" s="5">
        <v>0</v>
      </c>
      <c r="U615" s="5">
        <v>2.8E-3</v>
      </c>
      <c r="V615" s="5">
        <v>0</v>
      </c>
      <c r="W615" s="5">
        <v>0</v>
      </c>
      <c r="X615" s="5">
        <v>0</v>
      </c>
      <c r="Y615" s="5">
        <v>0</v>
      </c>
      <c r="Z615" s="5">
        <v>8.9999999999999998E-4</v>
      </c>
      <c r="AA615" s="5">
        <v>2.0999999999999999E-3</v>
      </c>
      <c r="AB615" s="5">
        <v>0.99909999999999999</v>
      </c>
      <c r="AC615" s="5">
        <v>0</v>
      </c>
      <c r="AD615" s="5">
        <v>0</v>
      </c>
      <c r="AE615" s="5">
        <v>0</v>
      </c>
      <c r="AF615" s="5">
        <v>0</v>
      </c>
      <c r="AG615" s="5">
        <v>1.12E-2</v>
      </c>
      <c r="AH615" s="6" t="s">
        <v>582</v>
      </c>
      <c r="AI615" s="7" t="s">
        <v>583</v>
      </c>
      <c r="AJ615" s="7"/>
      <c r="AK615" s="24">
        <f>(AB615*Sheet1!$AB$1+W615*Sheet1!$W$1+T615*Sheet1!$T$1+Q615*Sheet1!$Q$1+AE615*Sheet1!$AE$1+Y615*Sheet1!$Y$1+S615*Sheet1!$S$1)*D615</f>
        <v>-2.6910110969999996</v>
      </c>
      <c r="AL615" s="24">
        <f>(X615*Sheet1!$X$1+Z615*Sheet1!$Z$1)*D615</f>
        <v>-2.8502279999999998E-3</v>
      </c>
      <c r="AM615" s="24">
        <f>(AF615*Sheet1!$AF$1+AD615*Sheet1!$AD$1+AC615*Sheet1!$AC$1+AA615*Sheet1!$AA$1+V615*Sheet1!$V$1+U615*Sheet1!$U$1+R615*Sheet1!$R$1)*D615</f>
        <v>-9.9757979999999993E-3</v>
      </c>
      <c r="AN615" s="29" t="s">
        <v>2240</v>
      </c>
      <c r="AO615" s="19">
        <v>6063</v>
      </c>
      <c r="AP615" s="30" t="s">
        <v>22</v>
      </c>
      <c r="AQ615" s="30" t="s">
        <v>8</v>
      </c>
    </row>
    <row r="616" spans="1:43" ht="15.75" customHeight="1">
      <c r="A616" s="5">
        <v>6003</v>
      </c>
      <c r="B616" s="5">
        <v>1087376136</v>
      </c>
      <c r="C616" s="5" t="s">
        <v>378</v>
      </c>
      <c r="D616" s="5">
        <f>(H616*Sheet1!$H$1+I616*Sheet1!$I$1+J616*Sheet1!$J$1+K616*Sheet1!$K$1+L616*Sheet1!$L$1+M616*Sheet1!$M$1+N616*Sheet1!$N$1+O616*Sheet1!$O$1)</f>
        <v>-0.40331000000000006</v>
      </c>
      <c r="E616" s="5">
        <f>(Q616*Sheet1!$Q$1+R616*Sheet1!$R$1+S616*Sheet1!$S$1+T616*Sheet1!$T$1+U616*Sheet1!$U$1+V616*Sheet1!$V$1+W616*Sheet1!$W$1+X616*Sheet1!$X$1+Y616*Sheet1!$Y$1+Z616*Sheet1!$Z$1+AA616*Sheet1!$AA$1+AB616*Sheet1!$AB$1+AC616*Sheet1!$AC$1+AD616*Sheet1!$AD$1+AE616*Sheet1!$AE$1+AF616*Sheet1!$AF$1)</f>
        <v>1.5707</v>
      </c>
      <c r="F616" s="5">
        <f t="shared" si="9"/>
        <v>-0.12479536634900003</v>
      </c>
      <c r="G616" s="5"/>
      <c r="H616" s="5">
        <v>1E-4</v>
      </c>
      <c r="I616" s="5">
        <v>6.6E-3</v>
      </c>
      <c r="J616" s="5">
        <v>0</v>
      </c>
      <c r="K616" s="5">
        <v>0.9456</v>
      </c>
      <c r="L616" s="5">
        <v>0</v>
      </c>
      <c r="M616" s="5">
        <v>2.8299999999999999E-2</v>
      </c>
      <c r="N616" s="5">
        <v>1E-4</v>
      </c>
      <c r="O616" s="5">
        <v>1E-4</v>
      </c>
      <c r="P616" s="5"/>
      <c r="Q616" s="5">
        <v>6.7500000000000004E-2</v>
      </c>
      <c r="R616" s="5">
        <v>0.1137</v>
      </c>
      <c r="S616" s="5">
        <v>0.24260000000000001</v>
      </c>
      <c r="T616" s="5">
        <v>0</v>
      </c>
      <c r="U616" s="5">
        <v>3.8600000000000002E-2</v>
      </c>
      <c r="V616" s="5">
        <v>1.4E-3</v>
      </c>
      <c r="W616" s="5">
        <v>0</v>
      </c>
      <c r="X616" s="5">
        <v>2.9999999999999997E-4</v>
      </c>
      <c r="Y616" s="5">
        <v>5.9999999999999995E-4</v>
      </c>
      <c r="Z616" s="5">
        <v>8.5400000000000004E-2</v>
      </c>
      <c r="AA616" s="5">
        <v>7.5499999999999998E-2</v>
      </c>
      <c r="AB616" s="5">
        <v>0</v>
      </c>
      <c r="AC616" s="5">
        <v>5.9999999999999995E-4</v>
      </c>
      <c r="AD616" s="5">
        <v>8.6999999999999994E-3</v>
      </c>
      <c r="AE616" s="5">
        <v>0</v>
      </c>
      <c r="AF616" s="5">
        <v>1.8E-3</v>
      </c>
      <c r="AG616" s="5">
        <v>2.2000000000000001E-3</v>
      </c>
      <c r="AH616" s="6" t="s">
        <v>190</v>
      </c>
      <c r="AI616" s="7" t="s">
        <v>175</v>
      </c>
      <c r="AJ616" s="7"/>
      <c r="AK616" s="24">
        <f>(AB616*Sheet1!$AB$1+W616*Sheet1!$W$1+T616*Sheet1!$T$1+Q616*Sheet1!$Q$1+AE616*Sheet1!$AE$1+Y616*Sheet1!$Y$1+S616*Sheet1!$S$1)*D616</f>
        <v>-0.27784025900000009</v>
      </c>
      <c r="AL616" s="24">
        <f>(X616*Sheet1!$X$1+Z616*Sheet1!$Z$1)*D616</f>
        <v>-0.13801268200000003</v>
      </c>
      <c r="AM616" s="24">
        <f>(AF616*Sheet1!$AF$1+AD616*Sheet1!$AD$1+AC616*Sheet1!$AC$1+AA616*Sheet1!$AA$1+V616*Sheet1!$V$1+U616*Sheet1!$U$1+R616*Sheet1!$R$1)*D616</f>
        <v>-0.21762607600000006</v>
      </c>
      <c r="AN616" s="29" t="s">
        <v>2241</v>
      </c>
      <c r="AO616" s="19">
        <v>6064</v>
      </c>
      <c r="AP616" s="30" t="s">
        <v>13</v>
      </c>
      <c r="AQ616" s="30" t="s">
        <v>6</v>
      </c>
    </row>
    <row r="617" spans="1:43" ht="15.75" customHeight="1">
      <c r="A617" s="5">
        <v>6093</v>
      </c>
      <c r="B617" s="5">
        <v>1092494313</v>
      </c>
      <c r="C617" s="5" t="s">
        <v>378</v>
      </c>
      <c r="D617" s="5">
        <f>(H617*Sheet1!$H$1+I617*Sheet1!$I$1+J617*Sheet1!$J$1+K617*Sheet1!$K$1+L617*Sheet1!$L$1+M617*Sheet1!$M$1+N617*Sheet1!$N$1+O617*Sheet1!$O$1)</f>
        <v>-0.39612000000000003</v>
      </c>
      <c r="E617" s="5">
        <f>(Q617*Sheet1!$Q$1+R617*Sheet1!$R$1+S617*Sheet1!$S$1+T617*Sheet1!$T$1+U617*Sheet1!$U$1+V617*Sheet1!$V$1+W617*Sheet1!$W$1+X617*Sheet1!$X$1+Y617*Sheet1!$Y$1+Z617*Sheet1!$Z$1+AA617*Sheet1!$AA$1+AB617*Sheet1!$AB$1+AC617*Sheet1!$AC$1+AD617*Sheet1!$AD$1+AE617*Sheet1!$AE$1+AF617*Sheet1!$AF$1)</f>
        <v>3.3133999999999997</v>
      </c>
      <c r="F617" s="5">
        <f t="shared" si="9"/>
        <v>-0.2604007951872</v>
      </c>
      <c r="G617" s="5"/>
      <c r="H617" s="5">
        <v>1E-4</v>
      </c>
      <c r="I617" s="5">
        <v>3.3E-3</v>
      </c>
      <c r="J617" s="5">
        <v>0</v>
      </c>
      <c r="K617" s="5">
        <v>0.98070000000000002</v>
      </c>
      <c r="L617" s="5">
        <v>0</v>
      </c>
      <c r="M617" s="5">
        <v>5.4999999999999997E-3</v>
      </c>
      <c r="N617" s="5">
        <v>1E-4</v>
      </c>
      <c r="O617" s="5">
        <v>0</v>
      </c>
      <c r="P617" s="5"/>
      <c r="Q617" s="5">
        <v>8.9200000000000002E-2</v>
      </c>
      <c r="R617" s="5">
        <v>0</v>
      </c>
      <c r="S617" s="5">
        <v>0</v>
      </c>
      <c r="T617" s="5">
        <v>0</v>
      </c>
      <c r="U617" s="5">
        <v>4.0000000000000002E-4</v>
      </c>
      <c r="V617" s="5">
        <v>0</v>
      </c>
      <c r="W617" s="5">
        <v>0</v>
      </c>
      <c r="X617" s="5">
        <v>0</v>
      </c>
      <c r="Y617" s="5">
        <v>0</v>
      </c>
      <c r="Z617" s="5">
        <v>5.1000000000000004E-3</v>
      </c>
      <c r="AA617" s="5">
        <v>2.6700000000000002E-2</v>
      </c>
      <c r="AB617" s="5">
        <v>0.99</v>
      </c>
      <c r="AC617" s="5">
        <v>0</v>
      </c>
      <c r="AD617" s="5">
        <v>2.0000000000000001E-4</v>
      </c>
      <c r="AE617" s="5">
        <v>0</v>
      </c>
      <c r="AF617" s="5">
        <v>0</v>
      </c>
      <c r="AG617" s="5">
        <v>1.1000000000000001E-3</v>
      </c>
      <c r="AH617" s="6" t="s">
        <v>159</v>
      </c>
      <c r="AI617" s="7"/>
      <c r="AJ617" s="7"/>
      <c r="AK617" s="24">
        <f>(AB617*Sheet1!$AB$1+W617*Sheet1!$W$1+T617*Sheet1!$T$1+Q617*Sheet1!$Q$1+AE617*Sheet1!$AE$1+Y617*Sheet1!$Y$1+S617*Sheet1!$S$1)*D617</f>
        <v>-1.2824781119999999</v>
      </c>
      <c r="AL617" s="24">
        <f>(X617*Sheet1!$X$1+Z617*Sheet1!$Z$1)*D617</f>
        <v>-8.0808480000000016E-3</v>
      </c>
      <c r="AM617" s="24">
        <f>(AF617*Sheet1!$AF$1+AD617*Sheet1!$AD$1+AC617*Sheet1!$AC$1+AA617*Sheet1!$AA$1+V617*Sheet1!$V$1+U617*Sheet1!$U$1+R617*Sheet1!$R$1)*D617</f>
        <v>-2.1945048000000002E-2</v>
      </c>
      <c r="AN617" s="29" t="s">
        <v>2243</v>
      </c>
      <c r="AO617" s="19">
        <v>6066</v>
      </c>
      <c r="AP617" s="30" t="s">
        <v>22</v>
      </c>
      <c r="AQ617" s="30" t="s">
        <v>6</v>
      </c>
    </row>
    <row r="618" spans="1:43" ht="15.75" customHeight="1">
      <c r="A618" s="5">
        <v>6183</v>
      </c>
      <c r="B618" s="5">
        <v>1039906547</v>
      </c>
      <c r="C618" s="5" t="s">
        <v>378</v>
      </c>
      <c r="D618" s="5">
        <f>(H618*Sheet1!$H$1+I618*Sheet1!$I$1+J618*Sheet1!$J$1+K618*Sheet1!$K$1+L618*Sheet1!$L$1+M618*Sheet1!$M$1+N618*Sheet1!$N$1+O618*Sheet1!$O$1)</f>
        <v>0</v>
      </c>
      <c r="E618" s="5">
        <f>(Q618*Sheet1!$Q$1+R618*Sheet1!$R$1+S618*Sheet1!$S$1+T618*Sheet1!$T$1+U618*Sheet1!$U$1+V618*Sheet1!$V$1+W618*Sheet1!$W$1+X618*Sheet1!$X$1+Y618*Sheet1!$Y$1+Z618*Sheet1!$Z$1+AA618*Sheet1!$AA$1+AB618*Sheet1!$AB$1+AC618*Sheet1!$AC$1+AD618*Sheet1!$AD$1+AE618*Sheet1!$AE$1+AF618*Sheet1!$AF$1)</f>
        <v>0</v>
      </c>
      <c r="F618" s="5">
        <f t="shared" si="9"/>
        <v>0</v>
      </c>
      <c r="G618" s="5"/>
      <c r="AG618" s="5">
        <v>0</v>
      </c>
      <c r="AH618" s="8">
        <v>0</v>
      </c>
      <c r="AI618" s="9" t="s">
        <v>229</v>
      </c>
      <c r="AJ618" s="9"/>
      <c r="AK618" s="24">
        <f>(AB618*Sheet1!$AB$1+W618*Sheet1!$W$1+T618*Sheet1!$T$1+Q618*Sheet1!$Q$1+AE618*Sheet1!$AE$1+Y618*Sheet1!$Y$1+S618*Sheet1!$S$1)*D618</f>
        <v>0</v>
      </c>
      <c r="AL618" s="24">
        <f>(X618*Sheet1!$X$1+Z618*Sheet1!$Z$1)*D618</f>
        <v>0</v>
      </c>
      <c r="AM618" s="24">
        <f>(AF618*Sheet1!$AF$1+AD618*Sheet1!$AD$1+AC618*Sheet1!$AC$1+AA618*Sheet1!$AA$1+V618*Sheet1!$V$1+U618*Sheet1!$U$1+R618*Sheet1!$R$1)*D618</f>
        <v>0</v>
      </c>
      <c r="AN618" s="29" t="s">
        <v>2228</v>
      </c>
      <c r="AO618" s="19">
        <v>6001</v>
      </c>
      <c r="AP618" s="31"/>
      <c r="AQ618" s="31"/>
    </row>
    <row r="619" spans="1:43" ht="15.75" customHeight="1">
      <c r="A619" s="5">
        <v>6188</v>
      </c>
      <c r="B619" s="5">
        <v>1088328077</v>
      </c>
      <c r="C619" s="5" t="s">
        <v>378</v>
      </c>
      <c r="D619" s="5">
        <f>(H619*Sheet1!$H$1+I619*Sheet1!$I$1+J619*Sheet1!$J$1+K619*Sheet1!$K$1+L619*Sheet1!$L$1+M619*Sheet1!$M$1+N619*Sheet1!$N$1+O619*Sheet1!$O$1)</f>
        <v>-0.91321000000000008</v>
      </c>
      <c r="E619" s="5">
        <f>(Q619*Sheet1!$Q$1+R619*Sheet1!$R$1+S619*Sheet1!$S$1+T619*Sheet1!$T$1+U619*Sheet1!$U$1+V619*Sheet1!$V$1+W619*Sheet1!$W$1+X619*Sheet1!$X$1+Y619*Sheet1!$Y$1+Z619*Sheet1!$Z$1+AA619*Sheet1!$AA$1+AB619*Sheet1!$AB$1+AC619*Sheet1!$AC$1+AD619*Sheet1!$AD$1+AE619*Sheet1!$AE$1+AF619*Sheet1!$AF$1)</f>
        <v>2.9981999999999998</v>
      </c>
      <c r="F619" s="5">
        <f t="shared" si="9"/>
        <v>-0.57004873142040002</v>
      </c>
      <c r="G619" s="5"/>
      <c r="H619" s="5">
        <v>0</v>
      </c>
      <c r="I619" s="5">
        <v>6.9999999999999999E-4</v>
      </c>
      <c r="J619" s="5">
        <v>0</v>
      </c>
      <c r="K619" s="5">
        <v>0.21029999999999999</v>
      </c>
      <c r="L619" s="5">
        <v>0</v>
      </c>
      <c r="M619" s="5">
        <v>0.82920000000000005</v>
      </c>
      <c r="N619" s="5">
        <v>0</v>
      </c>
      <c r="O619" s="5">
        <v>2.9999999999999997E-4</v>
      </c>
      <c r="P619" s="5"/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0.99939999999999996</v>
      </c>
      <c r="AG619" s="5">
        <v>2.0000000000000001E-4</v>
      </c>
      <c r="AH619" s="6" t="s">
        <v>584</v>
      </c>
      <c r="AI619" s="7"/>
      <c r="AJ619" s="7"/>
      <c r="AK619" s="24">
        <f>(AB619*Sheet1!$AB$1+W619*Sheet1!$W$1+T619*Sheet1!$T$1+Q619*Sheet1!$Q$1+AE619*Sheet1!$AE$1+Y619*Sheet1!$Y$1+S619*Sheet1!$S$1)*D619</f>
        <v>0</v>
      </c>
      <c r="AL619" s="24">
        <f>(X619*Sheet1!$X$1+Z619*Sheet1!$Z$1)*D619</f>
        <v>0</v>
      </c>
      <c r="AM619" s="24">
        <f>(AF619*Sheet1!$AF$1+AD619*Sheet1!$AD$1+AC619*Sheet1!$AC$1+AA619*Sheet1!$AA$1+V619*Sheet1!$V$1+U619*Sheet1!$U$1+R619*Sheet1!$R$1)*D619</f>
        <v>-2.737986222</v>
      </c>
      <c r="AN619" s="29" t="s">
        <v>2229</v>
      </c>
      <c r="AO619" s="19">
        <v>6009</v>
      </c>
      <c r="AP619" s="30" t="s">
        <v>26</v>
      </c>
      <c r="AQ619" s="30" t="s">
        <v>8</v>
      </c>
    </row>
    <row r="620" spans="1:43" ht="15.75" customHeight="1">
      <c r="A620" s="5">
        <v>6434</v>
      </c>
      <c r="B620" s="5">
        <v>1102171979</v>
      </c>
      <c r="C620" s="5" t="s">
        <v>378</v>
      </c>
      <c r="D620" s="5">
        <f>(H620*Sheet1!$H$1+I620*Sheet1!$I$1+J620*Sheet1!$J$1+K620*Sheet1!$K$1+L620*Sheet1!$L$1+M620*Sheet1!$M$1+N620*Sheet1!$N$1+O620*Sheet1!$O$1)</f>
        <v>0</v>
      </c>
      <c r="E620" s="5">
        <f>(Q620*Sheet1!$Q$1+R620*Sheet1!$R$1+S620*Sheet1!$S$1+T620*Sheet1!$T$1+U620*Sheet1!$U$1+V620*Sheet1!$V$1+W620*Sheet1!$W$1+X620*Sheet1!$X$1+Y620*Sheet1!$Y$1+Z620*Sheet1!$Z$1+AA620*Sheet1!$AA$1+AB620*Sheet1!$AB$1+AC620*Sheet1!$AC$1+AD620*Sheet1!$AD$1+AE620*Sheet1!$AE$1+AF620*Sheet1!$AF$1)</f>
        <v>0</v>
      </c>
      <c r="F620" s="5">
        <f t="shared" si="9"/>
        <v>0</v>
      </c>
      <c r="G620" s="5"/>
      <c r="AG620" s="5">
        <v>0</v>
      </c>
      <c r="AH620" s="8">
        <v>0</v>
      </c>
      <c r="AI620" s="9"/>
      <c r="AJ620" s="9" t="s">
        <v>59</v>
      </c>
      <c r="AK620" s="24">
        <f>(AB620*Sheet1!$AB$1+W620*Sheet1!$W$1+T620*Sheet1!$T$1+Q620*Sheet1!$Q$1+AE620*Sheet1!$AE$1+Y620*Sheet1!$Y$1+S620*Sheet1!$S$1)*D620</f>
        <v>0</v>
      </c>
      <c r="AL620" s="24">
        <f>(X620*Sheet1!$X$1+Z620*Sheet1!$Z$1)*D620</f>
        <v>0</v>
      </c>
      <c r="AM620" s="24">
        <f>(AF620*Sheet1!$AF$1+AD620*Sheet1!$AD$1+AC620*Sheet1!$AC$1+AA620*Sheet1!$AA$1+V620*Sheet1!$V$1+U620*Sheet1!$U$1+R620*Sheet1!$R$1)*D620</f>
        <v>0</v>
      </c>
      <c r="AN620" s="29" t="s">
        <v>2231</v>
      </c>
      <c r="AO620" s="19">
        <v>6013</v>
      </c>
      <c r="AP620" s="31"/>
      <c r="AQ620" s="31"/>
    </row>
    <row r="621" spans="1:43" ht="15.75" customHeight="1">
      <c r="A621" s="5">
        <v>9336</v>
      </c>
      <c r="B621" s="5">
        <v>1011368370</v>
      </c>
      <c r="C621" s="5" t="s">
        <v>378</v>
      </c>
      <c r="D621" s="5">
        <f>(H621*Sheet1!$H$1+I621*Sheet1!$I$1+J621*Sheet1!$J$1+K621*Sheet1!$K$1+L621*Sheet1!$L$1+M621*Sheet1!$M$1+N621*Sheet1!$N$1+O621*Sheet1!$O$1)</f>
        <v>0</v>
      </c>
      <c r="E621" s="5">
        <f>(Q621*Sheet1!$Q$1+R621*Sheet1!$R$1+S621*Sheet1!$S$1+T621*Sheet1!$T$1+U621*Sheet1!$U$1+V621*Sheet1!$V$1+W621*Sheet1!$W$1+X621*Sheet1!$X$1+Y621*Sheet1!$Y$1+Z621*Sheet1!$Z$1+AA621*Sheet1!$AA$1+AB621*Sheet1!$AB$1+AC621*Sheet1!$AC$1+AD621*Sheet1!$AD$1+AE621*Sheet1!$AE$1+AF621*Sheet1!$AF$1)</f>
        <v>0</v>
      </c>
      <c r="F621" s="5">
        <f t="shared" si="9"/>
        <v>0</v>
      </c>
      <c r="G621" s="5"/>
      <c r="AG621" s="5">
        <v>0</v>
      </c>
      <c r="AH621" s="8">
        <v>0</v>
      </c>
      <c r="AI621" s="9" t="s">
        <v>229</v>
      </c>
      <c r="AJ621" s="9"/>
      <c r="AK621" s="24">
        <f>(AB621*Sheet1!$AB$1+W621*Sheet1!$W$1+T621*Sheet1!$T$1+Q621*Sheet1!$Q$1+AE621*Sheet1!$AE$1+Y621*Sheet1!$Y$1+S621*Sheet1!$S$1)*D621</f>
        <v>0</v>
      </c>
      <c r="AL621" s="24">
        <f>(X621*Sheet1!$X$1+Z621*Sheet1!$Z$1)*D621</f>
        <v>0</v>
      </c>
      <c r="AM621" s="24">
        <f>(AF621*Sheet1!$AF$1+AD621*Sheet1!$AD$1+AC621*Sheet1!$AC$1+AA621*Sheet1!$AA$1+V621*Sheet1!$V$1+U621*Sheet1!$U$1+R621*Sheet1!$R$1)*D621</f>
        <v>0</v>
      </c>
      <c r="AN621" s="29" t="s">
        <v>2232</v>
      </c>
      <c r="AO621" s="19">
        <v>6031</v>
      </c>
      <c r="AP621" s="31"/>
      <c r="AQ621" s="31"/>
    </row>
    <row r="622" spans="1:43" ht="15.75" customHeight="1">
      <c r="A622" s="5">
        <v>9360</v>
      </c>
      <c r="B622" s="5">
        <v>1042066140</v>
      </c>
      <c r="C622" s="5" t="s">
        <v>378</v>
      </c>
      <c r="D622" s="5">
        <f>(H622*Sheet1!$H$1+I622*Sheet1!$I$1+J622*Sheet1!$J$1+K622*Sheet1!$K$1+L622*Sheet1!$L$1+M622*Sheet1!$M$1+N622*Sheet1!$N$1+O622*Sheet1!$O$1)</f>
        <v>-0.83663999999999994</v>
      </c>
      <c r="E622" s="5">
        <f>(Q622*Sheet1!$Q$1+R622*Sheet1!$R$1+S622*Sheet1!$S$1+T622*Sheet1!$T$1+U622*Sheet1!$U$1+V622*Sheet1!$V$1+W622*Sheet1!$W$1+X622*Sheet1!$X$1+Y622*Sheet1!$Y$1+Z622*Sheet1!$Z$1+AA622*Sheet1!$AA$1+AB622*Sheet1!$AB$1+AC622*Sheet1!$AC$1+AD622*Sheet1!$AD$1+AE622*Sheet1!$AE$1+AF622*Sheet1!$AF$1)</f>
        <v>2.5127000000000002</v>
      </c>
      <c r="F622" s="5">
        <f t="shared" si="9"/>
        <v>-0.43684242315839994</v>
      </c>
      <c r="G622" s="5"/>
      <c r="H622" s="5">
        <v>0</v>
      </c>
      <c r="I622" s="5">
        <v>1.1999999999999999E-3</v>
      </c>
      <c r="J622" s="5">
        <v>0</v>
      </c>
      <c r="K622" s="5">
        <v>0.33289999999999997</v>
      </c>
      <c r="L622" s="5">
        <v>0</v>
      </c>
      <c r="M622" s="5">
        <v>0.70399999999999996</v>
      </c>
      <c r="N622" s="5">
        <v>0</v>
      </c>
      <c r="O622" s="5">
        <v>1E-4</v>
      </c>
      <c r="P622" s="5"/>
      <c r="Q622" s="5">
        <v>3.1399999999999997E-2</v>
      </c>
      <c r="R622" s="5">
        <v>2.0000000000000001E-4</v>
      </c>
      <c r="S622" s="5">
        <v>2.9399999999999999E-2</v>
      </c>
      <c r="T622" s="5">
        <v>0</v>
      </c>
      <c r="U622" s="5">
        <v>9.9000000000000008E-3</v>
      </c>
      <c r="V622" s="5">
        <v>2E-3</v>
      </c>
      <c r="W622" s="5">
        <v>0</v>
      </c>
      <c r="X622" s="5">
        <v>0</v>
      </c>
      <c r="Y622" s="5">
        <v>1.6400000000000001E-2</v>
      </c>
      <c r="Z622" s="5">
        <v>5.0000000000000001E-4</v>
      </c>
      <c r="AA622" s="5">
        <v>7.6E-3</v>
      </c>
      <c r="AB622" s="5">
        <v>1.9E-3</v>
      </c>
      <c r="AC622" s="5">
        <v>1.9E-3</v>
      </c>
      <c r="AD622" s="5">
        <v>5.9999999999999995E-4</v>
      </c>
      <c r="AE622" s="5">
        <v>0</v>
      </c>
      <c r="AF622" s="5">
        <v>0.75329999999999997</v>
      </c>
      <c r="AG622" s="5">
        <v>4.0000000000000002E-4</v>
      </c>
      <c r="AH622" s="6" t="s">
        <v>36</v>
      </c>
      <c r="AI622" s="7" t="s">
        <v>585</v>
      </c>
      <c r="AJ622" s="7"/>
      <c r="AK622" s="24">
        <f>(AB622*Sheet1!$AB$1+W622*Sheet1!$W$1+T622*Sheet1!$T$1+Q622*Sheet1!$Q$1+AE622*Sheet1!$AE$1+Y622*Sheet1!$Y$1+S622*Sheet1!$S$1)*D622</f>
        <v>-0.16021655999999998</v>
      </c>
      <c r="AL622" s="24">
        <f>(X622*Sheet1!$X$1+Z622*Sheet1!$Z$1)*D622</f>
        <v>-1.6732799999999999E-3</v>
      </c>
      <c r="AM622" s="24">
        <f>(AF622*Sheet1!$AF$1+AD622*Sheet1!$AD$1+AC622*Sheet1!$AC$1+AA622*Sheet1!$AA$1+V622*Sheet1!$V$1+U622*Sheet1!$U$1+R622*Sheet1!$R$1)*D622</f>
        <v>-1.9403354880000001</v>
      </c>
      <c r="AN622" s="29" t="s">
        <v>2233</v>
      </c>
      <c r="AO622" s="19">
        <v>6033</v>
      </c>
      <c r="AP622" s="30" t="s">
        <v>26</v>
      </c>
      <c r="AQ622" s="30" t="s">
        <v>8</v>
      </c>
    </row>
    <row r="623" spans="1:43" ht="15.75" customHeight="1">
      <c r="A623" s="5">
        <v>14980</v>
      </c>
      <c r="B623" s="5">
        <v>1042824466</v>
      </c>
      <c r="C623" s="5" t="s">
        <v>378</v>
      </c>
      <c r="D623" s="5">
        <f>(H623*Sheet1!$H$1+I623*Sheet1!$I$1+J623*Sheet1!$J$1+K623*Sheet1!$K$1+L623*Sheet1!$L$1+M623*Sheet1!$M$1+N623*Sheet1!$N$1+O623*Sheet1!$O$1)</f>
        <v>-0.77089000000000008</v>
      </c>
      <c r="E623" s="5">
        <f>(Q623*Sheet1!$Q$1+R623*Sheet1!$R$1+S623*Sheet1!$S$1+T623*Sheet1!$T$1+U623*Sheet1!$U$1+V623*Sheet1!$V$1+W623*Sheet1!$W$1+X623*Sheet1!$X$1+Y623*Sheet1!$Y$1+Z623*Sheet1!$Z$1+AA623*Sheet1!$AA$1+AB623*Sheet1!$AB$1+AC623*Sheet1!$AC$1+AD623*Sheet1!$AD$1+AE623*Sheet1!$AE$1+AF623*Sheet1!$AF$1)</f>
        <v>5.2233999999999998</v>
      </c>
      <c r="F623" s="5">
        <f t="shared" si="9"/>
        <v>-0.80130669837400004</v>
      </c>
      <c r="G623" s="5"/>
      <c r="H623" s="5">
        <v>0</v>
      </c>
      <c r="I623" s="5">
        <v>1.1000000000000001E-3</v>
      </c>
      <c r="J623" s="5">
        <v>0</v>
      </c>
      <c r="K623" s="5">
        <v>0.36909999999999998</v>
      </c>
      <c r="L623" s="5">
        <v>0</v>
      </c>
      <c r="M623" s="5">
        <v>0.62380000000000002</v>
      </c>
      <c r="N623" s="5">
        <v>0</v>
      </c>
      <c r="O623" s="5">
        <v>0</v>
      </c>
      <c r="P623" s="5"/>
      <c r="Q623" s="5">
        <v>4.7699999999999999E-2</v>
      </c>
      <c r="R623" s="5">
        <v>0</v>
      </c>
      <c r="S623" s="5">
        <v>4.7000000000000002E-3</v>
      </c>
      <c r="T623" s="5">
        <v>0</v>
      </c>
      <c r="U623" s="5">
        <v>4.7000000000000002E-3</v>
      </c>
      <c r="V623" s="5">
        <v>0</v>
      </c>
      <c r="W623" s="5">
        <v>0</v>
      </c>
      <c r="X623" s="5">
        <v>0</v>
      </c>
      <c r="Y623" s="5">
        <v>8.6E-3</v>
      </c>
      <c r="Z623" s="5">
        <v>2.9999999999999997E-4</v>
      </c>
      <c r="AA623" s="5">
        <v>4.7000000000000002E-3</v>
      </c>
      <c r="AB623" s="5">
        <v>0.82330000000000003</v>
      </c>
      <c r="AC623" s="5">
        <v>2.0999999999999999E-3</v>
      </c>
      <c r="AD623" s="5">
        <v>6.9999999999999999E-4</v>
      </c>
      <c r="AE623" s="5">
        <v>0</v>
      </c>
      <c r="AF623" s="5">
        <v>0.84930000000000005</v>
      </c>
      <c r="AG623" s="5">
        <v>4.0000000000000002E-4</v>
      </c>
      <c r="AH623" s="6" t="s">
        <v>586</v>
      </c>
      <c r="AI623" s="7" t="s">
        <v>272</v>
      </c>
      <c r="AJ623" s="7" t="s">
        <v>206</v>
      </c>
      <c r="AK623" s="24">
        <f>(AB623*Sheet1!$AB$1+W623*Sheet1!$W$1+T623*Sheet1!$T$1+Q623*Sheet1!$Q$1+AE623*Sheet1!$AE$1+Y623*Sheet1!$Y$1+S623*Sheet1!$S$1)*D623</f>
        <v>-2.0348412439999999</v>
      </c>
      <c r="AL623" s="24">
        <f>(X623*Sheet1!$X$1+Z623*Sheet1!$Z$1)*D623</f>
        <v>-9.2506800000000003E-4</v>
      </c>
      <c r="AM623" s="24">
        <f>(AF623*Sheet1!$AF$1+AD623*Sheet1!$AD$1+AC623*Sheet1!$AC$1+AA623*Sheet1!$AA$1+V623*Sheet1!$V$1+U623*Sheet1!$U$1+R623*Sheet1!$R$1)*D623</f>
        <v>-1.9909005140000005</v>
      </c>
      <c r="AN623" s="29" t="s">
        <v>2234</v>
      </c>
      <c r="AO623" s="19">
        <v>6043</v>
      </c>
      <c r="AP623" s="30" t="s">
        <v>2264</v>
      </c>
      <c r="AQ623" s="30" t="s">
        <v>8</v>
      </c>
    </row>
    <row r="624" spans="1:43" ht="15.75" customHeight="1">
      <c r="A624" s="5">
        <v>15500</v>
      </c>
      <c r="B624" s="5">
        <v>1042943924</v>
      </c>
      <c r="C624" s="5" t="s">
        <v>378</v>
      </c>
      <c r="D624" s="5">
        <f>(H624*Sheet1!$H$1+I624*Sheet1!$I$1+J624*Sheet1!$J$1+K624*Sheet1!$K$1+L624*Sheet1!$L$1+M624*Sheet1!$M$1+N624*Sheet1!$N$1+O624*Sheet1!$O$1)</f>
        <v>0.48849999999999999</v>
      </c>
      <c r="E624" s="5">
        <f>(Q624*Sheet1!$Q$1+R624*Sheet1!$R$1+S624*Sheet1!$S$1+T624*Sheet1!$T$1+U624*Sheet1!$U$1+V624*Sheet1!$V$1+W624*Sheet1!$W$1+X624*Sheet1!$X$1+Y624*Sheet1!$Y$1+Z624*Sheet1!$Z$1+AA624*Sheet1!$AA$1+AB624*Sheet1!$AB$1+AC624*Sheet1!$AC$1+AD624*Sheet1!$AD$1+AE624*Sheet1!$AE$1+AF624*Sheet1!$AF$1)</f>
        <v>1.6541000000000001</v>
      </c>
      <c r="F624" s="5">
        <f t="shared" si="9"/>
        <v>0.25970015098999999</v>
      </c>
      <c r="G624" s="5"/>
      <c r="H624" s="5">
        <v>3.5099999999999999E-2</v>
      </c>
      <c r="I624" s="5">
        <v>0.92849999999999999</v>
      </c>
      <c r="J624" s="5">
        <v>0</v>
      </c>
      <c r="K624" s="5">
        <v>8.0000000000000004E-4</v>
      </c>
      <c r="L624" s="5">
        <v>0</v>
      </c>
      <c r="M624" s="5">
        <v>0</v>
      </c>
      <c r="N624" s="5">
        <v>0</v>
      </c>
      <c r="O624" s="5">
        <v>0</v>
      </c>
      <c r="P624" s="5"/>
      <c r="Q624" s="5">
        <v>1.8599999999999998E-2</v>
      </c>
      <c r="R624" s="5">
        <v>2.0999999999999999E-3</v>
      </c>
      <c r="S624" s="5">
        <v>1.15E-2</v>
      </c>
      <c r="T624" s="5">
        <v>0</v>
      </c>
      <c r="U624" s="5">
        <v>4.6100000000000002E-2</v>
      </c>
      <c r="V624" s="5">
        <v>2.9999999999999997E-4</v>
      </c>
      <c r="W624" s="5">
        <v>0</v>
      </c>
      <c r="X624" s="5">
        <v>0</v>
      </c>
      <c r="Y624" s="5">
        <v>0</v>
      </c>
      <c r="Z624" s="5">
        <v>3.1600000000000003E-2</v>
      </c>
      <c r="AA624" s="5">
        <v>0.16220000000000001</v>
      </c>
      <c r="AB624" s="5">
        <v>1E-4</v>
      </c>
      <c r="AC624" s="5">
        <v>1E-4</v>
      </c>
      <c r="AD624" s="5">
        <v>0.24479999999999999</v>
      </c>
      <c r="AE624" s="5">
        <v>0</v>
      </c>
      <c r="AF624" s="5">
        <v>5.0000000000000001E-4</v>
      </c>
      <c r="AG624" s="5">
        <v>0.32119999999999999</v>
      </c>
      <c r="AH624" s="6" t="s">
        <v>64</v>
      </c>
      <c r="AI624" s="7" t="s">
        <v>245</v>
      </c>
      <c r="AJ624" s="7"/>
      <c r="AK624" s="24">
        <f>(AB624*Sheet1!$AB$1+W624*Sheet1!$W$1+T624*Sheet1!$T$1+Q624*Sheet1!$Q$1+AE624*Sheet1!$AE$1+Y624*Sheet1!$Y$1+S624*Sheet1!$S$1)*D624</f>
        <v>3.8640350000000004E-2</v>
      </c>
      <c r="AL624" s="24">
        <f>(X624*Sheet1!$X$1+Z624*Sheet1!$Z$1)*D624</f>
        <v>6.1746400000000007E-2</v>
      </c>
      <c r="AM624" s="24">
        <f>(AF624*Sheet1!$AF$1+AD624*Sheet1!$AD$1+AC624*Sheet1!$AC$1+AA624*Sheet1!$AA$1+V624*Sheet1!$V$1+U624*Sheet1!$U$1+R624*Sheet1!$R$1)*D624</f>
        <v>0.70764109999999991</v>
      </c>
      <c r="AN624" s="29" t="s">
        <v>2235</v>
      </c>
      <c r="AO624" s="19">
        <v>6050</v>
      </c>
      <c r="AP624" s="30" t="s">
        <v>24</v>
      </c>
      <c r="AQ624" s="30" t="s">
        <v>4</v>
      </c>
    </row>
    <row r="625" spans="1:43" ht="15.75" customHeight="1">
      <c r="A625" s="5">
        <v>15935</v>
      </c>
      <c r="B625" s="5">
        <v>1049499231</v>
      </c>
      <c r="C625" s="5" t="s">
        <v>378</v>
      </c>
      <c r="D625" s="5">
        <f>(H625*Sheet1!$H$1+I625*Sheet1!$I$1+J625*Sheet1!$J$1+K625*Sheet1!$K$1+L625*Sheet1!$L$1+M625*Sheet1!$M$1+N625*Sheet1!$N$1+O625*Sheet1!$O$1)</f>
        <v>0.32946999999999993</v>
      </c>
      <c r="E625" s="5">
        <f>(Q625*Sheet1!$Q$1+R625*Sheet1!$R$1+S625*Sheet1!$S$1+T625*Sheet1!$T$1+U625*Sheet1!$U$1+V625*Sheet1!$V$1+W625*Sheet1!$W$1+X625*Sheet1!$X$1+Y625*Sheet1!$Y$1+Z625*Sheet1!$Z$1+AA625*Sheet1!$AA$1+AB625*Sheet1!$AB$1+AC625*Sheet1!$AC$1+AD625*Sheet1!$AD$1+AE625*Sheet1!$AE$1+AF625*Sheet1!$AF$1)</f>
        <v>1.5710999999999999</v>
      </c>
      <c r="F625" s="5">
        <f t="shared" si="9"/>
        <v>0.17376849741689995</v>
      </c>
      <c r="G625" s="5"/>
      <c r="H625" s="5">
        <v>2.0000000000000001E-4</v>
      </c>
      <c r="I625" s="5">
        <v>0.86309999999999998</v>
      </c>
      <c r="J625" s="5">
        <v>2.0000000000000001E-4</v>
      </c>
      <c r="K625" s="5">
        <v>0.22789999999999999</v>
      </c>
      <c r="L625" s="5">
        <v>0</v>
      </c>
      <c r="M625" s="5">
        <v>9.9000000000000008E-3</v>
      </c>
      <c r="N625" s="5">
        <v>1.6999999999999999E-3</v>
      </c>
      <c r="O625" s="5">
        <v>2.0000000000000001E-4</v>
      </c>
      <c r="P625" s="5"/>
      <c r="Q625" s="5">
        <v>2.1399999999999999E-2</v>
      </c>
      <c r="R625" s="5">
        <v>1.4500000000000001E-2</v>
      </c>
      <c r="S625" s="5">
        <v>8.0000000000000004E-4</v>
      </c>
      <c r="T625" s="5">
        <v>0</v>
      </c>
      <c r="U625" s="5">
        <v>3.1300000000000001E-2</v>
      </c>
      <c r="V625" s="5">
        <v>0</v>
      </c>
      <c r="W625" s="5">
        <v>0</v>
      </c>
      <c r="X625" s="5">
        <v>0</v>
      </c>
      <c r="Y625" s="5">
        <v>0</v>
      </c>
      <c r="Z625" s="5">
        <v>0.26679999999999998</v>
      </c>
      <c r="AA625" s="5">
        <v>0.1464</v>
      </c>
      <c r="AB625" s="5">
        <v>0</v>
      </c>
      <c r="AC625" s="5">
        <v>0</v>
      </c>
      <c r="AD625" s="5">
        <v>5.5999999999999999E-3</v>
      </c>
      <c r="AE625" s="5">
        <v>0</v>
      </c>
      <c r="AF625" s="5">
        <v>0</v>
      </c>
      <c r="AG625" s="5">
        <v>0.2878</v>
      </c>
      <c r="AH625" s="6" t="s">
        <v>587</v>
      </c>
      <c r="AI625" s="7"/>
      <c r="AJ625" s="7"/>
      <c r="AK625" s="24">
        <f>(AB625*Sheet1!$AB$1+W625*Sheet1!$W$1+T625*Sheet1!$T$1+Q625*Sheet1!$Q$1+AE625*Sheet1!$AE$1+Y625*Sheet1!$Y$1+S625*Sheet1!$S$1)*D625</f>
        <v>2.1679125999999993E-2</v>
      </c>
      <c r="AL625" s="24">
        <f>(X625*Sheet1!$X$1+Z625*Sheet1!$Z$1)*D625</f>
        <v>0.35161038399999989</v>
      </c>
      <c r="AM625" s="24">
        <f>(AF625*Sheet1!$AF$1+AD625*Sheet1!$AD$1+AC625*Sheet1!$AC$1+AA625*Sheet1!$AA$1+V625*Sheet1!$V$1+U625*Sheet1!$U$1+R625*Sheet1!$R$1)*D625</f>
        <v>0.14434080699999999</v>
      </c>
      <c r="AN625" s="29" t="s">
        <v>2236</v>
      </c>
      <c r="AO625" s="19">
        <v>6057</v>
      </c>
      <c r="AP625" s="30" t="s">
        <v>20</v>
      </c>
      <c r="AQ625" s="30" t="s">
        <v>4</v>
      </c>
    </row>
    <row r="626" spans="1:43" ht="15.75" customHeight="1">
      <c r="A626" s="5">
        <v>21052</v>
      </c>
      <c r="B626" s="5">
        <v>1043844370</v>
      </c>
      <c r="C626" s="5" t="s">
        <v>378</v>
      </c>
      <c r="D626" s="5">
        <f>(H626*Sheet1!$H$1+I626*Sheet1!$I$1+J626*Sheet1!$J$1+K626*Sheet1!$K$1+L626*Sheet1!$L$1+M626*Sheet1!$M$1+N626*Sheet1!$N$1+O626*Sheet1!$O$1)</f>
        <v>-0.38220999999999999</v>
      </c>
      <c r="E626" s="5">
        <f>(Q626*Sheet1!$Q$1+R626*Sheet1!$R$1+S626*Sheet1!$S$1+T626*Sheet1!$T$1+U626*Sheet1!$U$1+V626*Sheet1!$V$1+W626*Sheet1!$W$1+X626*Sheet1!$X$1+Y626*Sheet1!$Y$1+Z626*Sheet1!$Z$1+AA626*Sheet1!$AA$1+AB626*Sheet1!$AB$1+AC626*Sheet1!$AC$1+AD626*Sheet1!$AD$1+AE626*Sheet1!$AE$1+AF626*Sheet1!$AF$1)</f>
        <v>2.0131999999999999</v>
      </c>
      <c r="F626" s="5">
        <f t="shared" si="9"/>
        <v>-0.14204327075119999</v>
      </c>
      <c r="G626" s="5"/>
      <c r="H626" s="5">
        <v>0</v>
      </c>
      <c r="I626" s="5">
        <v>1.6E-2</v>
      </c>
      <c r="J626" s="5">
        <v>2.0000000000000001E-4</v>
      </c>
      <c r="K626" s="5">
        <v>0.83899999999999997</v>
      </c>
      <c r="L626" s="5">
        <v>1E-4</v>
      </c>
      <c r="M626" s="5">
        <v>5.0900000000000001E-2</v>
      </c>
      <c r="N626" s="5">
        <v>6.0000000000000001E-3</v>
      </c>
      <c r="O626" s="5">
        <v>1E-4</v>
      </c>
      <c r="P626" s="5"/>
      <c r="Q626" s="5">
        <v>0</v>
      </c>
      <c r="R626" s="5">
        <v>2.5999999999999999E-3</v>
      </c>
      <c r="S626" s="5">
        <v>2.0000000000000001E-4</v>
      </c>
      <c r="T626" s="5">
        <v>0</v>
      </c>
      <c r="U626" s="5">
        <v>2.3999999999999998E-3</v>
      </c>
      <c r="V626" s="5">
        <v>0</v>
      </c>
      <c r="W626" s="5">
        <v>0</v>
      </c>
      <c r="X626" s="5">
        <v>0</v>
      </c>
      <c r="Y626" s="5">
        <v>1</v>
      </c>
      <c r="Z626" s="5">
        <v>0</v>
      </c>
      <c r="AA626" s="5">
        <v>2.0000000000000001E-4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5.4000000000000003E-3</v>
      </c>
      <c r="AH626" s="6" t="s">
        <v>588</v>
      </c>
      <c r="AI626" s="7"/>
      <c r="AJ626" s="7"/>
      <c r="AK626" s="24">
        <f>(AB626*Sheet1!$AB$1+W626*Sheet1!$W$1+T626*Sheet1!$T$1+Q626*Sheet1!$Q$1+AE626*Sheet1!$AE$1+Y626*Sheet1!$Y$1+S626*Sheet1!$S$1)*D626</f>
        <v>-0.76457288400000001</v>
      </c>
      <c r="AL626" s="24">
        <f>(X626*Sheet1!$X$1+Z626*Sheet1!$Z$1)*D626</f>
        <v>0</v>
      </c>
      <c r="AM626" s="24">
        <f>(AF626*Sheet1!$AF$1+AD626*Sheet1!$AD$1+AC626*Sheet1!$AC$1+AA626*Sheet1!$AA$1+V626*Sheet1!$V$1+U626*Sheet1!$U$1+R626*Sheet1!$R$1)*D626</f>
        <v>-4.8922879999999998E-3</v>
      </c>
      <c r="AN626" s="29" t="s">
        <v>2237</v>
      </c>
      <c r="AO626" s="19">
        <v>6060</v>
      </c>
      <c r="AP626" s="30" t="s">
        <v>19</v>
      </c>
      <c r="AQ626" s="30" t="s">
        <v>6</v>
      </c>
    </row>
    <row r="627" spans="1:43" ht="15.75" customHeight="1">
      <c r="A627" s="5">
        <v>21559</v>
      </c>
      <c r="B627" s="5">
        <v>1043945378</v>
      </c>
      <c r="C627" s="5" t="s">
        <v>378</v>
      </c>
      <c r="D627" s="5">
        <f>(H627*Sheet1!$H$1+I627*Sheet1!$I$1+J627*Sheet1!$J$1+K627*Sheet1!$K$1+L627*Sheet1!$L$1+M627*Sheet1!$M$1+N627*Sheet1!$N$1+O627*Sheet1!$O$1)</f>
        <v>-0.42300000000000004</v>
      </c>
      <c r="E627" s="5">
        <f>(Q627*Sheet1!$Q$1+R627*Sheet1!$R$1+S627*Sheet1!$S$1+T627*Sheet1!$T$1+U627*Sheet1!$U$1+V627*Sheet1!$V$1+W627*Sheet1!$W$1+X627*Sheet1!$X$1+Y627*Sheet1!$Y$1+Z627*Sheet1!$Z$1+AA627*Sheet1!$AA$1+AB627*Sheet1!$AB$1+AC627*Sheet1!$AC$1+AD627*Sheet1!$AD$1+AE627*Sheet1!$AE$1+AF627*Sheet1!$AF$1)</f>
        <v>2.9996999999999998</v>
      </c>
      <c r="F627" s="5">
        <f t="shared" si="9"/>
        <v>-0.24222787478999999</v>
      </c>
      <c r="G627" s="5"/>
      <c r="H627" s="5">
        <v>0</v>
      </c>
      <c r="I627" s="5">
        <v>4.0000000000000002E-4</v>
      </c>
      <c r="J627" s="5">
        <v>0</v>
      </c>
      <c r="K627" s="5">
        <v>0.88500000000000001</v>
      </c>
      <c r="L627" s="5">
        <v>0</v>
      </c>
      <c r="M627" s="5">
        <v>6.9199999999999998E-2</v>
      </c>
      <c r="N627" s="5">
        <v>0</v>
      </c>
      <c r="O627" s="5">
        <v>0</v>
      </c>
      <c r="P627" s="5"/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0.99990000000000001</v>
      </c>
      <c r="AG627" s="5">
        <v>1E-4</v>
      </c>
      <c r="AH627" s="6" t="s">
        <v>589</v>
      </c>
      <c r="AI627" s="7" t="s">
        <v>590</v>
      </c>
      <c r="AJ627" s="7"/>
      <c r="AK627" s="24">
        <f>(AB627*Sheet1!$AB$1+W627*Sheet1!$W$1+T627*Sheet1!$T$1+Q627*Sheet1!$Q$1+AE627*Sheet1!$AE$1+Y627*Sheet1!$Y$1+S627*Sheet1!$S$1)*D627</f>
        <v>0</v>
      </c>
      <c r="AL627" s="24">
        <f>(X627*Sheet1!$X$1+Z627*Sheet1!$Z$1)*D627</f>
        <v>0</v>
      </c>
      <c r="AM627" s="24">
        <f>(AF627*Sheet1!$AF$1+AD627*Sheet1!$AD$1+AC627*Sheet1!$AC$1+AA627*Sheet1!$AA$1+V627*Sheet1!$V$1+U627*Sheet1!$U$1+R627*Sheet1!$R$1)*D627</f>
        <v>-1.2688731</v>
      </c>
      <c r="AN627" s="29" t="s">
        <v>2238</v>
      </c>
      <c r="AO627" s="19">
        <v>6069</v>
      </c>
      <c r="AP627" s="30" t="s">
        <v>26</v>
      </c>
      <c r="AQ627" s="30" t="s">
        <v>6</v>
      </c>
    </row>
    <row r="628" spans="1:43" ht="15.75" customHeight="1">
      <c r="A628" s="5">
        <v>23452</v>
      </c>
      <c r="B628" s="5">
        <v>1044346791</v>
      </c>
      <c r="C628" s="5" t="s">
        <v>378</v>
      </c>
      <c r="D628" s="5">
        <f>(H628*Sheet1!$H$1+I628*Sheet1!$I$1+J628*Sheet1!$J$1+K628*Sheet1!$K$1+L628*Sheet1!$L$1+M628*Sheet1!$M$1+N628*Sheet1!$N$1+O628*Sheet1!$O$1)</f>
        <v>-0.48654000000000003</v>
      </c>
      <c r="E628" s="5">
        <f>(Q628*Sheet1!$Q$1+R628*Sheet1!$R$1+S628*Sheet1!$S$1+T628*Sheet1!$T$1+U628*Sheet1!$U$1+V628*Sheet1!$V$1+W628*Sheet1!$W$1+X628*Sheet1!$X$1+Y628*Sheet1!$Y$1+Z628*Sheet1!$Z$1+AA628*Sheet1!$AA$1+AB628*Sheet1!$AB$1+AC628*Sheet1!$AC$1+AD628*Sheet1!$AD$1+AE628*Sheet1!$AE$1+AF628*Sheet1!$AF$1)</f>
        <v>2.0352000000000001</v>
      </c>
      <c r="F628" s="5">
        <f t="shared" si="9"/>
        <v>-0.20220010767360003</v>
      </c>
      <c r="G628" s="5"/>
      <c r="H628" s="5">
        <v>0</v>
      </c>
      <c r="I628" s="5">
        <v>3.2000000000000002E-3</v>
      </c>
      <c r="J628" s="5">
        <v>0</v>
      </c>
      <c r="K628" s="5">
        <v>0.87860000000000005</v>
      </c>
      <c r="L628" s="5">
        <v>0</v>
      </c>
      <c r="M628" s="5">
        <v>0.13669999999999999</v>
      </c>
      <c r="N628" s="5">
        <v>0</v>
      </c>
      <c r="O628" s="5">
        <v>0</v>
      </c>
      <c r="P628" s="5"/>
      <c r="Q628" s="5">
        <v>1E-4</v>
      </c>
      <c r="R628" s="5">
        <v>5.0000000000000001E-4</v>
      </c>
      <c r="S628" s="5">
        <v>0</v>
      </c>
      <c r="T628" s="5">
        <v>0</v>
      </c>
      <c r="U628" s="5">
        <v>2.0999999999999999E-3</v>
      </c>
      <c r="V628" s="5">
        <v>0.99970000000000003</v>
      </c>
      <c r="W628" s="5">
        <v>0</v>
      </c>
      <c r="X628" s="5">
        <v>0</v>
      </c>
      <c r="Y628" s="5">
        <v>5.7000000000000002E-3</v>
      </c>
      <c r="Z628" s="5">
        <v>0</v>
      </c>
      <c r="AA628" s="5">
        <v>1.6000000000000001E-3</v>
      </c>
      <c r="AB628" s="5">
        <v>0</v>
      </c>
      <c r="AC628" s="5">
        <v>0</v>
      </c>
      <c r="AD628" s="5">
        <v>1E-4</v>
      </c>
      <c r="AE628" s="5">
        <v>0</v>
      </c>
      <c r="AF628" s="5">
        <v>4.4000000000000003E-3</v>
      </c>
      <c r="AG628" s="5">
        <v>1.1000000000000001E-3</v>
      </c>
      <c r="AH628" s="6" t="s">
        <v>87</v>
      </c>
      <c r="AI628" s="7" t="s">
        <v>49</v>
      </c>
      <c r="AJ628" s="7" t="s">
        <v>49</v>
      </c>
      <c r="AK628" s="24">
        <f>(AB628*Sheet1!$AB$1+W628*Sheet1!$W$1+T628*Sheet1!$T$1+Q628*Sheet1!$Q$1+AE628*Sheet1!$AE$1+Y628*Sheet1!$Y$1+S628*Sheet1!$S$1)*D628</f>
        <v>-5.6925180000000006E-3</v>
      </c>
      <c r="AL628" s="24">
        <f>(X628*Sheet1!$X$1+Z628*Sheet1!$Z$1)*D628</f>
        <v>0</v>
      </c>
      <c r="AM628" s="24">
        <f>(AF628*Sheet1!$AF$1+AD628*Sheet1!$AD$1+AC628*Sheet1!$AC$1+AA628*Sheet1!$AA$1+V628*Sheet1!$V$1+U628*Sheet1!$U$1+R628*Sheet1!$R$1)*D628</f>
        <v>-0.98451369</v>
      </c>
      <c r="AN628" s="29" t="s">
        <v>2239</v>
      </c>
      <c r="AO628" s="19">
        <v>6073</v>
      </c>
      <c r="AP628" s="30" t="s">
        <v>16</v>
      </c>
      <c r="AQ628" s="30" t="s">
        <v>6</v>
      </c>
    </row>
    <row r="629" spans="1:43" ht="15.75" customHeight="1">
      <c r="A629" s="5">
        <v>26561</v>
      </c>
      <c r="B629" s="5">
        <v>1044683172</v>
      </c>
      <c r="C629" s="5" t="s">
        <v>378</v>
      </c>
      <c r="D629" s="5">
        <f>(H629*Sheet1!$H$1+I629*Sheet1!$I$1+J629*Sheet1!$J$1+K629*Sheet1!$K$1+L629*Sheet1!$L$1+M629*Sheet1!$M$1+N629*Sheet1!$N$1+O629*Sheet1!$O$1)</f>
        <v>-0.46107000000000004</v>
      </c>
      <c r="E629" s="5">
        <f>(Q629*Sheet1!$Q$1+R629*Sheet1!$R$1+S629*Sheet1!$S$1+T629*Sheet1!$T$1+U629*Sheet1!$U$1+V629*Sheet1!$V$1+W629*Sheet1!$W$1+X629*Sheet1!$X$1+Y629*Sheet1!$Y$1+Z629*Sheet1!$Z$1+AA629*Sheet1!$AA$1+AB629*Sheet1!$AB$1+AC629*Sheet1!$AC$1+AD629*Sheet1!$AD$1+AE629*Sheet1!$AE$1+AF629*Sheet1!$AF$1)</f>
        <v>2.3250000000000002</v>
      </c>
      <c r="F629" s="5">
        <f t="shared" si="9"/>
        <v>-0.28053919417500006</v>
      </c>
      <c r="G629" s="5"/>
      <c r="H629" s="5">
        <v>0</v>
      </c>
      <c r="I629" s="5">
        <v>0.27610000000000001</v>
      </c>
      <c r="J629" s="5">
        <v>2.0000000000000001E-4</v>
      </c>
      <c r="K629" s="5">
        <v>0.4138</v>
      </c>
      <c r="L629" s="5">
        <v>0</v>
      </c>
      <c r="M629" s="5">
        <v>0.43190000000000001</v>
      </c>
      <c r="N629" s="5">
        <v>2.0000000000000001E-4</v>
      </c>
      <c r="O629" s="5">
        <v>2E-3</v>
      </c>
      <c r="P629" s="5"/>
      <c r="Q629" s="5">
        <v>2.3E-3</v>
      </c>
      <c r="R629" s="5">
        <v>1.1299999999999999E-2</v>
      </c>
      <c r="S629" s="5">
        <v>1E-4</v>
      </c>
      <c r="T629" s="5">
        <v>0</v>
      </c>
      <c r="U629" s="5">
        <v>6.25E-2</v>
      </c>
      <c r="V629" s="5">
        <v>0.99790000000000001</v>
      </c>
      <c r="W629" s="5">
        <v>0</v>
      </c>
      <c r="X629" s="5">
        <v>0</v>
      </c>
      <c r="Y629" s="5">
        <v>1.2200000000000001E-2</v>
      </c>
      <c r="Z629" s="5">
        <v>5.0000000000000001E-4</v>
      </c>
      <c r="AA629" s="5">
        <v>1.6E-2</v>
      </c>
      <c r="AB629" s="5">
        <v>0</v>
      </c>
      <c r="AC629" s="5">
        <v>0</v>
      </c>
      <c r="AD629" s="5">
        <v>1.1599999999999999E-2</v>
      </c>
      <c r="AE629" s="5">
        <v>0</v>
      </c>
      <c r="AF629" s="5">
        <v>2.3999999999999998E-3</v>
      </c>
      <c r="AG629" s="5">
        <v>9.2100000000000001E-2</v>
      </c>
      <c r="AH629" s="6" t="s">
        <v>198</v>
      </c>
      <c r="AI629" s="7" t="s">
        <v>141</v>
      </c>
      <c r="AJ629" s="7"/>
      <c r="AK629" s="24">
        <f>(AB629*Sheet1!$AB$1+W629*Sheet1!$W$1+T629*Sheet1!$T$1+Q629*Sheet1!$Q$1+AE629*Sheet1!$AE$1+Y629*Sheet1!$Y$1+S629*Sheet1!$S$1)*D629</f>
        <v>-1.4523705000000001E-2</v>
      </c>
      <c r="AL629" s="24">
        <f>(X629*Sheet1!$X$1+Z629*Sheet1!$Z$1)*D629</f>
        <v>-9.2214000000000011E-4</v>
      </c>
      <c r="AM629" s="24">
        <f>(AF629*Sheet1!$AF$1+AD629*Sheet1!$AD$1+AC629*Sheet1!$AC$1+AA629*Sheet1!$AA$1+V629*Sheet1!$V$1+U629*Sheet1!$U$1+R629*Sheet1!$R$1)*D629</f>
        <v>-1.0565419050000002</v>
      </c>
      <c r="AN629" s="29" t="s">
        <v>2240</v>
      </c>
      <c r="AO629" s="19">
        <v>6063</v>
      </c>
      <c r="AP629" s="30" t="s">
        <v>16</v>
      </c>
      <c r="AQ629" s="30" t="s">
        <v>2246</v>
      </c>
    </row>
    <row r="630" spans="1:43" ht="15.75" customHeight="1">
      <c r="A630" s="5">
        <v>28012</v>
      </c>
      <c r="B630" s="5">
        <v>1117401689</v>
      </c>
      <c r="C630" s="5" t="s">
        <v>378</v>
      </c>
      <c r="D630" s="5">
        <f>(H630*Sheet1!$H$1+I630*Sheet1!$I$1+J630*Sheet1!$J$1+K630*Sheet1!$K$1+L630*Sheet1!$L$1+M630*Sheet1!$M$1+N630*Sheet1!$N$1+O630*Sheet1!$O$1)</f>
        <v>0.49667</v>
      </c>
      <c r="E630" s="5">
        <f>(Q630*Sheet1!$Q$1+R630*Sheet1!$R$1+S630*Sheet1!$S$1+T630*Sheet1!$T$1+U630*Sheet1!$U$1+V630*Sheet1!$V$1+W630*Sheet1!$W$1+X630*Sheet1!$X$1+Y630*Sheet1!$Y$1+Z630*Sheet1!$Z$1+AA630*Sheet1!$AA$1+AB630*Sheet1!$AB$1+AC630*Sheet1!$AC$1+AD630*Sheet1!$AD$1+AE630*Sheet1!$AE$1+AF630*Sheet1!$AF$1)</f>
        <v>3.4333</v>
      </c>
      <c r="F630" s="5">
        <f t="shared" si="9"/>
        <v>0.56579103742979997</v>
      </c>
      <c r="G630" s="5"/>
      <c r="H630" s="5">
        <v>1E-4</v>
      </c>
      <c r="I630" s="5">
        <v>0.99439999999999995</v>
      </c>
      <c r="J630" s="5">
        <v>0</v>
      </c>
      <c r="K630" s="5">
        <v>1.5E-3</v>
      </c>
      <c r="L630" s="5">
        <v>0</v>
      </c>
      <c r="M630" s="5">
        <v>0</v>
      </c>
      <c r="N630" s="5">
        <v>0</v>
      </c>
      <c r="O630" s="5">
        <v>0</v>
      </c>
      <c r="P630" s="5"/>
      <c r="Q630" s="5">
        <v>9.6000000000000002E-2</v>
      </c>
      <c r="R630" s="5">
        <v>0</v>
      </c>
      <c r="S630" s="5">
        <v>0</v>
      </c>
      <c r="T630" s="5">
        <v>0</v>
      </c>
      <c r="U630" s="5">
        <v>1.1000000000000001E-3</v>
      </c>
      <c r="V630" s="5">
        <v>0</v>
      </c>
      <c r="W630" s="5">
        <v>0</v>
      </c>
      <c r="X630" s="5">
        <v>0</v>
      </c>
      <c r="Y630" s="5">
        <v>0</v>
      </c>
      <c r="Z630" s="5">
        <v>0.77139999999999997</v>
      </c>
      <c r="AA630" s="5">
        <v>2.8199999999999999E-2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0.33150000000000002</v>
      </c>
      <c r="AH630" s="6" t="s">
        <v>370</v>
      </c>
      <c r="AI630" s="7" t="s">
        <v>333</v>
      </c>
      <c r="AJ630" s="7"/>
      <c r="AK630" s="24">
        <f>(AB630*Sheet1!$AB$1+W630*Sheet1!$W$1+T630*Sheet1!$T$1+Q630*Sheet1!$Q$1+AE630*Sheet1!$AE$1+Y630*Sheet1!$Y$1+S630*Sheet1!$S$1)*D630</f>
        <v>0.14304096000000002</v>
      </c>
      <c r="AL630" s="24">
        <f>(X630*Sheet1!$X$1+Z630*Sheet1!$Z$1)*D630</f>
        <v>1.5325249519999999</v>
      </c>
      <c r="AM630" s="24">
        <f>(AF630*Sheet1!$AF$1+AD630*Sheet1!$AD$1+AC630*Sheet1!$AC$1+AA630*Sheet1!$AA$1+V630*Sheet1!$V$1+U630*Sheet1!$U$1+R630*Sheet1!$R$1)*D630</f>
        <v>2.9651199E-2</v>
      </c>
      <c r="AN630" s="29" t="s">
        <v>2241</v>
      </c>
      <c r="AO630" s="19">
        <v>6064</v>
      </c>
      <c r="AP630" s="30" t="s">
        <v>20</v>
      </c>
      <c r="AQ630" s="30" t="s">
        <v>4</v>
      </c>
    </row>
    <row r="631" spans="1:43" ht="15.75" customHeight="1">
      <c r="A631" s="5">
        <v>28182</v>
      </c>
      <c r="B631" s="5">
        <v>1035585771</v>
      </c>
      <c r="C631" s="5" t="s">
        <v>378</v>
      </c>
      <c r="D631" s="5">
        <f>(H631*Sheet1!$H$1+I631*Sheet1!$I$1+J631*Sheet1!$J$1+K631*Sheet1!$K$1+L631*Sheet1!$L$1+M631*Sheet1!$M$1+N631*Sheet1!$N$1+O631*Sheet1!$O$1)</f>
        <v>-0.60353000000000001</v>
      </c>
      <c r="E631" s="5">
        <f>(Q631*Sheet1!$Q$1+R631*Sheet1!$R$1+S631*Sheet1!$S$1+T631*Sheet1!$T$1+U631*Sheet1!$U$1+V631*Sheet1!$V$1+W631*Sheet1!$W$1+X631*Sheet1!$X$1+Y631*Sheet1!$Y$1+Z631*Sheet1!$Z$1+AA631*Sheet1!$AA$1+AB631*Sheet1!$AB$1+AC631*Sheet1!$AC$1+AD631*Sheet1!$AD$1+AE631*Sheet1!$AE$1+AF631*Sheet1!$AF$1)</f>
        <v>2.9381000000000008</v>
      </c>
      <c r="F631" s="5">
        <f t="shared" si="9"/>
        <v>-0.35074518931540011</v>
      </c>
      <c r="G631" s="5"/>
      <c r="H631" s="5">
        <v>2.9999999999999997E-4</v>
      </c>
      <c r="I631" s="5">
        <v>2.98E-2</v>
      </c>
      <c r="J631" s="5">
        <v>0</v>
      </c>
      <c r="K631" s="5">
        <v>0.53200000000000003</v>
      </c>
      <c r="L631" s="5">
        <v>0</v>
      </c>
      <c r="M631" s="5">
        <v>0.40160000000000001</v>
      </c>
      <c r="N631" s="5">
        <v>0</v>
      </c>
      <c r="O631" s="5">
        <v>5.3E-3</v>
      </c>
      <c r="P631" s="5"/>
      <c r="Q631" s="5">
        <v>2.2100000000000002E-2</v>
      </c>
      <c r="R631" s="5">
        <v>0.55730000000000002</v>
      </c>
      <c r="S631" s="5">
        <v>0.2838</v>
      </c>
      <c r="T631" s="5">
        <v>0</v>
      </c>
      <c r="U631" s="5">
        <v>6.9699999999999998E-2</v>
      </c>
      <c r="V631" s="5">
        <v>4.4499999999999998E-2</v>
      </c>
      <c r="W631" s="5">
        <v>0</v>
      </c>
      <c r="X631" s="5">
        <v>0</v>
      </c>
      <c r="Y631" s="5">
        <v>0.1648</v>
      </c>
      <c r="Z631" s="5">
        <v>1.54E-2</v>
      </c>
      <c r="AA631" s="5">
        <v>4.3999999999999997E-2</v>
      </c>
      <c r="AB631" s="5">
        <v>0</v>
      </c>
      <c r="AC631" s="5">
        <v>5.9999999999999995E-4</v>
      </c>
      <c r="AD631" s="5">
        <v>8.8300000000000003E-2</v>
      </c>
      <c r="AE631" s="5">
        <v>0</v>
      </c>
      <c r="AF631" s="5">
        <v>1.89E-2</v>
      </c>
      <c r="AG631" s="5">
        <v>0.01</v>
      </c>
      <c r="AH631" s="6" t="s">
        <v>591</v>
      </c>
      <c r="AI631" s="7" t="s">
        <v>590</v>
      </c>
      <c r="AJ631" s="7"/>
      <c r="AK631" s="24">
        <f>(AB631*Sheet1!$AB$1+W631*Sheet1!$W$1+T631*Sheet1!$T$1+Q631*Sheet1!$Q$1+AE631*Sheet1!$AE$1+Y631*Sheet1!$Y$1+S631*Sheet1!$S$1)*D631</f>
        <v>-0.58150115499999999</v>
      </c>
      <c r="AL631" s="24">
        <f>(X631*Sheet1!$X$1+Z631*Sheet1!$Z$1)*D631</f>
        <v>-3.7177448000000002E-2</v>
      </c>
      <c r="AM631" s="24">
        <f>(AF631*Sheet1!$AF$1+AD631*Sheet1!$AD$1+AC631*Sheet1!$AC$1+AA631*Sheet1!$AA$1+V631*Sheet1!$V$1+U631*Sheet1!$U$1+R631*Sheet1!$R$1)*D631</f>
        <v>-1.1545528899999999</v>
      </c>
      <c r="AN631" s="29" t="s">
        <v>2243</v>
      </c>
      <c r="AO631" s="19">
        <v>6066</v>
      </c>
      <c r="AP631" s="30" t="s">
        <v>12</v>
      </c>
      <c r="AQ631" s="30" t="s">
        <v>2246</v>
      </c>
    </row>
    <row r="632" spans="1:43" ht="15.75" customHeight="1">
      <c r="A632" s="5">
        <v>28261</v>
      </c>
      <c r="B632" s="5">
        <v>1111221492</v>
      </c>
      <c r="C632" s="5" t="s">
        <v>378</v>
      </c>
      <c r="D632" s="5">
        <f>(H632*Sheet1!$H$1+I632*Sheet1!$I$1+J632*Sheet1!$J$1+K632*Sheet1!$K$1+L632*Sheet1!$L$1+M632*Sheet1!$M$1+N632*Sheet1!$N$1+O632*Sheet1!$O$1)</f>
        <v>-0.91039000000000003</v>
      </c>
      <c r="E632" s="5">
        <f>(Q632*Sheet1!$Q$1+R632*Sheet1!$R$1+S632*Sheet1!$S$1+T632*Sheet1!$T$1+U632*Sheet1!$U$1+V632*Sheet1!$V$1+W632*Sheet1!$W$1+X632*Sheet1!$X$1+Y632*Sheet1!$Y$1+Z632*Sheet1!$Z$1+AA632*Sheet1!$AA$1+AB632*Sheet1!$AB$1+AC632*Sheet1!$AC$1+AD632*Sheet1!$AD$1+AE632*Sheet1!$AE$1+AF632*Sheet1!$AF$1)</f>
        <v>2.9937999999999998</v>
      </c>
      <c r="F632" s="5">
        <f t="shared" si="9"/>
        <v>-0.57399568756919994</v>
      </c>
      <c r="G632" s="5"/>
      <c r="H632" s="5">
        <v>0</v>
      </c>
      <c r="I632" s="5">
        <v>8.0999999999999996E-3</v>
      </c>
      <c r="J632" s="5">
        <v>0</v>
      </c>
      <c r="K632" s="5">
        <v>0.2082</v>
      </c>
      <c r="L632" s="5">
        <v>0</v>
      </c>
      <c r="M632" s="5">
        <v>0.83099999999999996</v>
      </c>
      <c r="N632" s="5">
        <v>0</v>
      </c>
      <c r="O632" s="5">
        <v>2.0000000000000001E-4</v>
      </c>
      <c r="P632" s="5"/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5.0000000000000001E-4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0.99760000000000004</v>
      </c>
      <c r="AG632" s="5">
        <v>2.7000000000000001E-3</v>
      </c>
      <c r="AH632" s="6" t="s">
        <v>539</v>
      </c>
      <c r="AI632" s="7"/>
      <c r="AJ632" s="7"/>
      <c r="AK632" s="24">
        <f>(AB632*Sheet1!$AB$1+W632*Sheet1!$W$1+T632*Sheet1!$T$1+Q632*Sheet1!$Q$1+AE632*Sheet1!$AE$1+Y632*Sheet1!$Y$1+S632*Sheet1!$S$1)*D632</f>
        <v>-9.1039000000000007E-4</v>
      </c>
      <c r="AL632" s="24">
        <f>(X632*Sheet1!$X$1+Z632*Sheet1!$Z$1)*D632</f>
        <v>0</v>
      </c>
      <c r="AM632" s="24">
        <f>(AF632*Sheet1!$AF$1+AD632*Sheet1!$AD$1+AC632*Sheet1!$AC$1+AA632*Sheet1!$AA$1+V632*Sheet1!$V$1+U632*Sheet1!$U$1+R632*Sheet1!$R$1)*D632</f>
        <v>-2.7246151919999999</v>
      </c>
      <c r="AN632" s="29" t="s">
        <v>2228</v>
      </c>
      <c r="AO632" s="19">
        <v>6001</v>
      </c>
      <c r="AP632" s="30" t="s">
        <v>26</v>
      </c>
      <c r="AQ632" s="30" t="s">
        <v>8</v>
      </c>
    </row>
    <row r="633" spans="1:43" ht="15.75" customHeight="1">
      <c r="A633" s="5">
        <v>28593</v>
      </c>
      <c r="B633" s="5">
        <v>1085936350</v>
      </c>
      <c r="C633" s="5" t="s">
        <v>378</v>
      </c>
      <c r="D633" s="5">
        <f>(H633*Sheet1!$H$1+I633*Sheet1!$I$1+J633*Sheet1!$J$1+K633*Sheet1!$K$1+L633*Sheet1!$L$1+M633*Sheet1!$M$1+N633*Sheet1!$N$1+O633*Sheet1!$O$1)</f>
        <v>-0.85118000000000005</v>
      </c>
      <c r="E633" s="5">
        <f>(Q633*Sheet1!$Q$1+R633*Sheet1!$R$1+S633*Sheet1!$S$1+T633*Sheet1!$T$1+U633*Sheet1!$U$1+V633*Sheet1!$V$1+W633*Sheet1!$W$1+X633*Sheet1!$X$1+Y633*Sheet1!$Y$1+Z633*Sheet1!$Z$1+AA633*Sheet1!$AA$1+AB633*Sheet1!$AB$1+AC633*Sheet1!$AC$1+AD633*Sheet1!$AD$1+AE633*Sheet1!$AE$1+AF633*Sheet1!$AF$1)</f>
        <v>0.93189999999999995</v>
      </c>
      <c r="F633" s="5">
        <f t="shared" si="9"/>
        <v>-0.16015003621979998</v>
      </c>
      <c r="G633" s="5"/>
      <c r="H633" s="5">
        <v>1E-4</v>
      </c>
      <c r="I633" s="5">
        <v>1.3899999999999999E-2</v>
      </c>
      <c r="J633" s="5">
        <v>0</v>
      </c>
      <c r="K633" s="5">
        <v>0.21279999999999999</v>
      </c>
      <c r="L633" s="5">
        <v>0</v>
      </c>
      <c r="M633" s="5">
        <v>0.7722</v>
      </c>
      <c r="N633" s="5">
        <v>0</v>
      </c>
      <c r="O633" s="5">
        <v>1.1000000000000001E-3</v>
      </c>
      <c r="P633" s="5"/>
      <c r="Q633" s="5">
        <v>4.4200000000000003E-2</v>
      </c>
      <c r="R633" s="5">
        <v>3.7000000000000002E-3</v>
      </c>
      <c r="S633" s="5">
        <v>9.8199999999999996E-2</v>
      </c>
      <c r="T633" s="5">
        <v>0</v>
      </c>
      <c r="U633" s="5">
        <v>2.24E-2</v>
      </c>
      <c r="V633" s="5">
        <v>5.9999999999999995E-4</v>
      </c>
      <c r="W633" s="5">
        <v>0</v>
      </c>
      <c r="X633" s="5">
        <v>0</v>
      </c>
      <c r="Y633" s="5">
        <v>1.2500000000000001E-2</v>
      </c>
      <c r="Z633" s="5">
        <v>7.1999999999999998E-3</v>
      </c>
      <c r="AA633" s="5">
        <v>1.7899999999999999E-2</v>
      </c>
      <c r="AB633" s="5">
        <v>2E-3</v>
      </c>
      <c r="AC633" s="5">
        <v>1.2999999999999999E-3</v>
      </c>
      <c r="AD633" s="5">
        <v>2.1299999999999999E-2</v>
      </c>
      <c r="AE633" s="5">
        <v>0</v>
      </c>
      <c r="AF633" s="5">
        <v>0.1137</v>
      </c>
      <c r="AG633" s="5">
        <v>4.7000000000000002E-3</v>
      </c>
      <c r="AH633" s="6" t="s">
        <v>140</v>
      </c>
      <c r="AI633" s="7"/>
      <c r="AJ633" s="7"/>
      <c r="AK633" s="24">
        <f>(AB633*Sheet1!$AB$1+W633*Sheet1!$W$1+T633*Sheet1!$T$1+Q633*Sheet1!$Q$1+AE633*Sheet1!$AE$1+Y633*Sheet1!$Y$1+S633*Sheet1!$S$1)*D633</f>
        <v>-0.3064248</v>
      </c>
      <c r="AL633" s="24">
        <f>(X633*Sheet1!$X$1+Z633*Sheet1!$Z$1)*D633</f>
        <v>-2.4513983999999999E-2</v>
      </c>
      <c r="AM633" s="24">
        <f>(AF633*Sheet1!$AF$1+AD633*Sheet1!$AD$1+AC633*Sheet1!$AC$1+AA633*Sheet1!$AA$1+V633*Sheet1!$V$1+U633*Sheet1!$U$1+R633*Sheet1!$R$1)*D633</f>
        <v>-0.46227585799999993</v>
      </c>
      <c r="AN633" s="29" t="s">
        <v>2229</v>
      </c>
      <c r="AO633" s="19">
        <v>6009</v>
      </c>
      <c r="AP633" s="30" t="s">
        <v>26</v>
      </c>
      <c r="AQ633" s="30" t="s">
        <v>8</v>
      </c>
    </row>
    <row r="634" spans="1:43" ht="15.75" customHeight="1">
      <c r="A634" s="5">
        <v>42</v>
      </c>
      <c r="B634" s="5">
        <v>10000449</v>
      </c>
      <c r="C634" s="5" t="s">
        <v>378</v>
      </c>
      <c r="D634" s="5">
        <f>(H634*Sheet1!$H$1+I634*Sheet1!$I$1+J634*Sheet1!$J$1+K634*Sheet1!$K$1+L634*Sheet1!$L$1+M634*Sheet1!$M$1+N634*Sheet1!$N$1+O634*Sheet1!$O$1)</f>
        <v>-0.50409999999999999</v>
      </c>
      <c r="E634" s="5">
        <f>(Q634*Sheet1!$Q$1+R634*Sheet1!$R$1+S634*Sheet1!$S$1+T634*Sheet1!$T$1+U634*Sheet1!$U$1+V634*Sheet1!$V$1+W634*Sheet1!$W$1+X634*Sheet1!$X$1+Y634*Sheet1!$Y$1+Z634*Sheet1!$Z$1+AA634*Sheet1!$AA$1+AB634*Sheet1!$AB$1+AC634*Sheet1!$AC$1+AD634*Sheet1!$AD$1+AE634*Sheet1!$AE$1+AF634*Sheet1!$AF$1)</f>
        <v>3.3336000000000001</v>
      </c>
      <c r="F634" s="5">
        <f t="shared" si="9"/>
        <v>-0.34247932948800003</v>
      </c>
      <c r="G634" s="5"/>
      <c r="H634" s="5">
        <v>0</v>
      </c>
      <c r="I634" s="5">
        <v>2.0000000000000001E-4</v>
      </c>
      <c r="J634" s="5">
        <v>0</v>
      </c>
      <c r="K634" s="5">
        <v>0.85750000000000004</v>
      </c>
      <c r="L634" s="5">
        <v>0</v>
      </c>
      <c r="M634" s="5">
        <v>0.16120000000000001</v>
      </c>
      <c r="N634" s="5">
        <v>0</v>
      </c>
      <c r="O634" s="5">
        <v>0</v>
      </c>
      <c r="P634" s="5"/>
      <c r="Q634" s="5">
        <v>0.78139999999999998</v>
      </c>
      <c r="R634" s="5">
        <v>1E-4</v>
      </c>
      <c r="S634" s="5">
        <v>1.5E-3</v>
      </c>
      <c r="T634" s="5">
        <v>1.2999999999999999E-3</v>
      </c>
      <c r="U634" s="5">
        <v>1.2999999999999999E-2</v>
      </c>
      <c r="V634" s="5">
        <v>0</v>
      </c>
      <c r="W634" s="5">
        <v>0</v>
      </c>
      <c r="X634" s="5">
        <v>0</v>
      </c>
      <c r="Y634" s="5">
        <v>2E-3</v>
      </c>
      <c r="Z634" s="5">
        <v>0.22700000000000001</v>
      </c>
      <c r="AA634" s="5">
        <v>1.6299999999999999E-2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1E-4</v>
      </c>
      <c r="AH634" s="6" t="s">
        <v>592</v>
      </c>
      <c r="AI634" s="7"/>
      <c r="AJ634" s="7"/>
      <c r="AK634" s="24">
        <f>(AB634*Sheet1!$AB$1+W634*Sheet1!$W$1+T634*Sheet1!$T$1+Q634*Sheet1!$Q$1+AE634*Sheet1!$AE$1+Y634*Sheet1!$Y$1+S634*Sheet1!$S$1)*D634</f>
        <v>-1.18655058</v>
      </c>
      <c r="AL634" s="24">
        <f>(X634*Sheet1!$X$1+Z634*Sheet1!$Z$1)*D634</f>
        <v>-0.45772279999999999</v>
      </c>
      <c r="AM634" s="24">
        <f>(AF634*Sheet1!$AF$1+AD634*Sheet1!$AD$1+AC634*Sheet1!$AC$1+AA634*Sheet1!$AA$1+V634*Sheet1!$V$1+U634*Sheet1!$U$1+R634*Sheet1!$R$1)*D634</f>
        <v>-3.6194379999999998E-2</v>
      </c>
      <c r="AN634" s="29" t="s">
        <v>2231</v>
      </c>
      <c r="AO634" s="19">
        <v>6013</v>
      </c>
      <c r="AP634" s="30" t="s">
        <v>11</v>
      </c>
      <c r="AQ634" s="30" t="s">
        <v>6</v>
      </c>
    </row>
    <row r="635" spans="1:43" ht="15.75" customHeight="1">
      <c r="A635" s="5">
        <v>50</v>
      </c>
      <c r="B635" s="5">
        <v>10000036</v>
      </c>
      <c r="C635" s="5" t="s">
        <v>378</v>
      </c>
      <c r="D635" s="5">
        <f>(H635*Sheet1!$H$1+I635*Sheet1!$I$1+J635*Sheet1!$J$1+K635*Sheet1!$K$1+L635*Sheet1!$L$1+M635*Sheet1!$M$1+N635*Sheet1!$N$1+O635*Sheet1!$O$1)</f>
        <v>-0.55145999999999995</v>
      </c>
      <c r="E635" s="5">
        <f>(Q635*Sheet1!$Q$1+R635*Sheet1!$R$1+S635*Sheet1!$S$1+T635*Sheet1!$T$1+U635*Sheet1!$U$1+V635*Sheet1!$V$1+W635*Sheet1!$W$1+X635*Sheet1!$X$1+Y635*Sheet1!$Y$1+Z635*Sheet1!$Z$1+AA635*Sheet1!$AA$1+AB635*Sheet1!$AB$1+AC635*Sheet1!$AC$1+AD635*Sheet1!$AD$1+AE635*Sheet1!$AE$1+AF635*Sheet1!$AF$1)</f>
        <v>2.0369999999999999</v>
      </c>
      <c r="F635" s="5">
        <f t="shared" si="9"/>
        <v>-0.20590529286599996</v>
      </c>
      <c r="G635" s="5"/>
      <c r="H635" s="5">
        <v>2.0000000000000001E-4</v>
      </c>
      <c r="I635" s="5">
        <v>6.7000000000000002E-3</v>
      </c>
      <c r="J635" s="5">
        <v>0</v>
      </c>
      <c r="K635" s="5">
        <v>0.58360000000000001</v>
      </c>
      <c r="L635" s="5">
        <v>1E-4</v>
      </c>
      <c r="M635" s="5">
        <v>0.32140000000000002</v>
      </c>
      <c r="N635" s="5">
        <v>1E-4</v>
      </c>
      <c r="O635" s="5">
        <v>0</v>
      </c>
      <c r="P635" s="5"/>
      <c r="Q635" s="5">
        <v>5.0000000000000001E-4</v>
      </c>
      <c r="R635" s="5">
        <v>1E-4</v>
      </c>
      <c r="S635" s="5">
        <v>1.52E-2</v>
      </c>
      <c r="T635" s="5">
        <v>0</v>
      </c>
      <c r="U635" s="5">
        <v>1E-4</v>
      </c>
      <c r="V635" s="5">
        <v>0</v>
      </c>
      <c r="W635" s="5">
        <v>0</v>
      </c>
      <c r="X635" s="5">
        <v>0</v>
      </c>
      <c r="Y635" s="5">
        <v>1</v>
      </c>
      <c r="Z635" s="5">
        <v>1.1000000000000001E-3</v>
      </c>
      <c r="AA635" s="5">
        <v>1E-4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2.3E-3</v>
      </c>
      <c r="AH635" s="6" t="s">
        <v>593</v>
      </c>
      <c r="AI635" s="7" t="s">
        <v>85</v>
      </c>
      <c r="AJ635" s="7"/>
      <c r="AK635" s="24">
        <f>(AB635*Sheet1!$AB$1+W635*Sheet1!$W$1+T635*Sheet1!$T$1+Q635*Sheet1!$Q$1+AE635*Sheet1!$AE$1+Y635*Sheet1!$Y$1+S635*Sheet1!$S$1)*D635</f>
        <v>-1.120511574</v>
      </c>
      <c r="AL635" s="24">
        <f>(X635*Sheet1!$X$1+Z635*Sheet1!$Z$1)*D635</f>
        <v>-2.4264239999999999E-3</v>
      </c>
      <c r="AM635" s="24">
        <f>(AF635*Sheet1!$AF$1+AD635*Sheet1!$AD$1+AC635*Sheet1!$AC$1+AA635*Sheet1!$AA$1+V635*Sheet1!$V$1+U635*Sheet1!$U$1+R635*Sheet1!$R$1)*D635</f>
        <v>-3.8602199999999997E-4</v>
      </c>
      <c r="AN635" s="29" t="s">
        <v>2232</v>
      </c>
      <c r="AO635" s="19">
        <v>6031</v>
      </c>
      <c r="AP635" s="30" t="s">
        <v>19</v>
      </c>
      <c r="AQ635" s="30" t="s">
        <v>6</v>
      </c>
    </row>
    <row r="636" spans="1:43" ht="15.75" customHeight="1">
      <c r="A636" s="5">
        <v>51</v>
      </c>
      <c r="B636" s="5">
        <v>10001092</v>
      </c>
      <c r="C636" s="5" t="s">
        <v>378</v>
      </c>
      <c r="D636" s="5">
        <f>(H636*Sheet1!$H$1+I636*Sheet1!$I$1+J636*Sheet1!$J$1+K636*Sheet1!$K$1+L636*Sheet1!$L$1+M636*Sheet1!$M$1+N636*Sheet1!$N$1+O636*Sheet1!$O$1)</f>
        <v>0.36193999999999998</v>
      </c>
      <c r="E636" s="5">
        <f>(Q636*Sheet1!$Q$1+R636*Sheet1!$R$1+S636*Sheet1!$S$1+T636*Sheet1!$T$1+U636*Sheet1!$U$1+V636*Sheet1!$V$1+W636*Sheet1!$W$1+X636*Sheet1!$X$1+Y636*Sheet1!$Y$1+Z636*Sheet1!$Z$1+AA636*Sheet1!$AA$1+AB636*Sheet1!$AB$1+AC636*Sheet1!$AC$1+AD636*Sheet1!$AD$1+AE636*Sheet1!$AE$1+AF636*Sheet1!$AF$1)</f>
        <v>2.1682000000000001</v>
      </c>
      <c r="F636" s="5">
        <f t="shared" si="9"/>
        <v>0.2302480875672</v>
      </c>
      <c r="G636" s="5"/>
      <c r="H636" s="5">
        <v>5.9999999999999995E-4</v>
      </c>
      <c r="I636" s="5">
        <v>0.81599999999999995</v>
      </c>
      <c r="J636" s="5">
        <v>2.0000000000000001E-4</v>
      </c>
      <c r="K636" s="5">
        <v>9.3700000000000006E-2</v>
      </c>
      <c r="L636" s="5">
        <v>0</v>
      </c>
      <c r="M636" s="5">
        <v>4.1000000000000003E-3</v>
      </c>
      <c r="N636" s="5">
        <v>7.0000000000000001E-3</v>
      </c>
      <c r="O636" s="5">
        <v>8.9999999999999998E-4</v>
      </c>
      <c r="P636" s="5"/>
      <c r="Q636" s="5">
        <v>4.6100000000000002E-2</v>
      </c>
      <c r="R636" s="5">
        <v>1.4800000000000001E-2</v>
      </c>
      <c r="S636" s="5">
        <v>0.87070000000000003</v>
      </c>
      <c r="T636" s="5">
        <v>0</v>
      </c>
      <c r="U636" s="5">
        <v>1.2500000000000001E-2</v>
      </c>
      <c r="V636" s="5">
        <v>0</v>
      </c>
      <c r="W636" s="5">
        <v>0</v>
      </c>
      <c r="X636" s="5">
        <v>0</v>
      </c>
      <c r="Y636" s="5">
        <v>8.0000000000000004E-4</v>
      </c>
      <c r="Z636" s="5">
        <v>3.85E-2</v>
      </c>
      <c r="AA636" s="5">
        <v>1.9599999999999999E-2</v>
      </c>
      <c r="AB636" s="5">
        <v>0</v>
      </c>
      <c r="AC636" s="5">
        <v>0</v>
      </c>
      <c r="AD636" s="5">
        <v>6.4999999999999997E-3</v>
      </c>
      <c r="AE636" s="5">
        <v>0</v>
      </c>
      <c r="AF636" s="5">
        <v>2.0000000000000001E-4</v>
      </c>
      <c r="AG636" s="5">
        <v>0.27229999999999999</v>
      </c>
      <c r="AH636" s="6" t="s">
        <v>103</v>
      </c>
      <c r="AI636" s="7"/>
      <c r="AJ636" s="7"/>
      <c r="AK636" s="24">
        <f>(AB636*Sheet1!$AB$1+W636*Sheet1!$W$1+T636*Sheet1!$T$1+Q636*Sheet1!$Q$1+AE636*Sheet1!$AE$1+Y636*Sheet1!$Y$1+S636*Sheet1!$S$1)*D636</f>
        <v>0.680917722</v>
      </c>
      <c r="AL636" s="24">
        <f>(X636*Sheet1!$X$1+Z636*Sheet1!$Z$1)*D636</f>
        <v>5.5738759999999998E-2</v>
      </c>
      <c r="AM636" s="24">
        <f>(AF636*Sheet1!$AF$1+AD636*Sheet1!$AD$1+AC636*Sheet1!$AC$1+AA636*Sheet1!$AA$1+V636*Sheet1!$V$1+U636*Sheet1!$U$1+R636*Sheet1!$R$1)*D636</f>
        <v>4.8101826000000007E-2</v>
      </c>
      <c r="AN636" s="29" t="s">
        <v>2233</v>
      </c>
      <c r="AO636" s="19">
        <v>6033</v>
      </c>
      <c r="AP636" s="30" t="s">
        <v>13</v>
      </c>
      <c r="AQ636" s="30" t="s">
        <v>4</v>
      </c>
    </row>
    <row r="637" spans="1:43" ht="15.75" customHeight="1">
      <c r="A637" s="5">
        <v>53</v>
      </c>
      <c r="B637" s="5">
        <v>10000120</v>
      </c>
      <c r="C637" s="5" t="s">
        <v>378</v>
      </c>
      <c r="D637" s="5">
        <f>(H637*Sheet1!$H$1+I637*Sheet1!$I$1+J637*Sheet1!$J$1+K637*Sheet1!$K$1+L637*Sheet1!$L$1+M637*Sheet1!$M$1+N637*Sheet1!$N$1+O637*Sheet1!$O$1)</f>
        <v>0.48638000000000003</v>
      </c>
      <c r="E637" s="5">
        <f>(Q637*Sheet1!$Q$1+R637*Sheet1!$R$1+S637*Sheet1!$S$1+T637*Sheet1!$T$1+U637*Sheet1!$U$1+V637*Sheet1!$V$1+W637*Sheet1!$W$1+X637*Sheet1!$X$1+Y637*Sheet1!$Y$1+Z637*Sheet1!$Z$1+AA637*Sheet1!$AA$1+AB637*Sheet1!$AB$1+AC637*Sheet1!$AC$1+AD637*Sheet1!$AD$1+AE637*Sheet1!$AE$1+AF637*Sheet1!$AF$1)</f>
        <v>3.7694999999999999</v>
      </c>
      <c r="F637" s="5">
        <f t="shared" si="9"/>
        <v>0.60044158177499996</v>
      </c>
      <c r="G637" s="5"/>
      <c r="H637" s="5">
        <v>6.9999999999999999E-4</v>
      </c>
      <c r="I637" s="5">
        <v>0.97770000000000001</v>
      </c>
      <c r="J637" s="5">
        <v>2.0000000000000001E-4</v>
      </c>
      <c r="K637" s="5">
        <v>6.0000000000000001E-3</v>
      </c>
      <c r="L637" s="5">
        <v>0</v>
      </c>
      <c r="M637" s="5">
        <v>1E-4</v>
      </c>
      <c r="N637" s="5">
        <v>0</v>
      </c>
      <c r="O637" s="5">
        <v>5.9999999999999995E-4</v>
      </c>
      <c r="P637" s="5"/>
      <c r="Q637" s="5">
        <v>4.2700000000000002E-2</v>
      </c>
      <c r="R637" s="5">
        <v>4.0000000000000002E-4</v>
      </c>
      <c r="S637" s="5">
        <v>0</v>
      </c>
      <c r="T637" s="5">
        <v>0</v>
      </c>
      <c r="U637" s="5">
        <v>7.1999999999999998E-3</v>
      </c>
      <c r="V637" s="5">
        <v>0</v>
      </c>
      <c r="W637" s="5">
        <v>0</v>
      </c>
      <c r="X637" s="5">
        <v>0</v>
      </c>
      <c r="Y637" s="5">
        <v>0</v>
      </c>
      <c r="Z637" s="5">
        <v>0.86009999999999998</v>
      </c>
      <c r="AA637" s="5">
        <v>8.8700000000000001E-2</v>
      </c>
      <c r="AB637" s="5">
        <v>0</v>
      </c>
      <c r="AC637" s="5">
        <v>0</v>
      </c>
      <c r="AD637" s="5">
        <v>2.9999999999999997E-4</v>
      </c>
      <c r="AE637" s="5">
        <v>0</v>
      </c>
      <c r="AF637" s="5">
        <v>0</v>
      </c>
      <c r="AG637" s="5">
        <v>0.32619999999999999</v>
      </c>
      <c r="AH637" s="6" t="s">
        <v>308</v>
      </c>
      <c r="AI637" s="7"/>
      <c r="AJ637" s="7"/>
      <c r="AK637" s="24">
        <f>(AB637*Sheet1!$AB$1+W637*Sheet1!$W$1+T637*Sheet1!$T$1+Q637*Sheet1!$Q$1+AE637*Sheet1!$AE$1+Y637*Sheet1!$Y$1+S637*Sheet1!$S$1)*D637</f>
        <v>6.2305277999999999E-2</v>
      </c>
      <c r="AL637" s="24">
        <f>(X637*Sheet1!$X$1+Z637*Sheet1!$Z$1)*D637</f>
        <v>1.673341752</v>
      </c>
      <c r="AM637" s="24">
        <f>(AF637*Sheet1!$AF$1+AD637*Sheet1!$AD$1+AC637*Sheet1!$AC$1+AA637*Sheet1!$AA$1+V637*Sheet1!$V$1+U637*Sheet1!$U$1+R637*Sheet1!$R$1)*D637</f>
        <v>9.776238000000001E-2</v>
      </c>
      <c r="AN637" s="29" t="s">
        <v>2234</v>
      </c>
      <c r="AO637" s="19">
        <v>6043</v>
      </c>
      <c r="AP637" s="30" t="s">
        <v>20</v>
      </c>
      <c r="AQ637" s="30" t="s">
        <v>4</v>
      </c>
    </row>
    <row r="638" spans="1:43" ht="15.75" customHeight="1">
      <c r="A638" s="5">
        <v>61</v>
      </c>
      <c r="B638" s="5">
        <v>10001029</v>
      </c>
      <c r="C638" s="5" t="s">
        <v>378</v>
      </c>
      <c r="D638" s="5">
        <f>(H638*Sheet1!$H$1+I638*Sheet1!$I$1+J638*Sheet1!$J$1+K638*Sheet1!$K$1+L638*Sheet1!$L$1+M638*Sheet1!$M$1+N638*Sheet1!$N$1+O638*Sheet1!$O$1)</f>
        <v>0.48058000000000001</v>
      </c>
      <c r="E638" s="5">
        <f>(Q638*Sheet1!$Q$1+R638*Sheet1!$R$1+S638*Sheet1!$S$1+T638*Sheet1!$T$1+U638*Sheet1!$U$1+V638*Sheet1!$V$1+W638*Sheet1!$W$1+X638*Sheet1!$X$1+Y638*Sheet1!$Y$1+Z638*Sheet1!$Z$1+AA638*Sheet1!$AA$1+AB638*Sheet1!$AB$1+AC638*Sheet1!$AC$1+AD638*Sheet1!$AD$1+AE638*Sheet1!$AE$1+AF638*Sheet1!$AF$1)</f>
        <v>4.0354000000000001</v>
      </c>
      <c r="F638" s="5">
        <f t="shared" si="9"/>
        <v>0.64211300134520011</v>
      </c>
      <c r="G638" s="5"/>
      <c r="H638" s="5">
        <v>0</v>
      </c>
      <c r="I638" s="5">
        <v>0.97960000000000003</v>
      </c>
      <c r="J638" s="5">
        <v>0</v>
      </c>
      <c r="K638" s="5">
        <v>2.2800000000000001E-2</v>
      </c>
      <c r="L638" s="5">
        <v>0</v>
      </c>
      <c r="M638" s="5">
        <v>1E-4</v>
      </c>
      <c r="N638" s="5">
        <v>0</v>
      </c>
      <c r="O638" s="5">
        <v>0</v>
      </c>
      <c r="P638" s="5"/>
      <c r="Q638" s="5">
        <v>3.1199999999999999E-2</v>
      </c>
      <c r="R638" s="5">
        <v>4.4999999999999997E-3</v>
      </c>
      <c r="S638" s="5">
        <v>1.2999999999999999E-2</v>
      </c>
      <c r="T638" s="5">
        <v>0</v>
      </c>
      <c r="U638" s="5">
        <v>5.91E-2</v>
      </c>
      <c r="V638" s="5">
        <v>1.8E-3</v>
      </c>
      <c r="W638" s="5">
        <v>0</v>
      </c>
      <c r="X638" s="5">
        <v>0</v>
      </c>
      <c r="Y638" s="5">
        <v>0</v>
      </c>
      <c r="Z638" s="5">
        <v>4.9099999999999998E-2</v>
      </c>
      <c r="AA638" s="5">
        <v>0.16209999999999999</v>
      </c>
      <c r="AB638" s="5">
        <v>1.9E-3</v>
      </c>
      <c r="AC638" s="5">
        <v>5.9999999999999995E-4</v>
      </c>
      <c r="AD638" s="5">
        <v>0.79510000000000003</v>
      </c>
      <c r="AE638" s="5">
        <v>0</v>
      </c>
      <c r="AF638" s="5">
        <v>5.5999999999999999E-3</v>
      </c>
      <c r="AG638" s="5">
        <v>0.32650000000000001</v>
      </c>
      <c r="AH638" s="6" t="s">
        <v>137</v>
      </c>
      <c r="AI638" s="7" t="s">
        <v>594</v>
      </c>
      <c r="AJ638" s="7"/>
      <c r="AK638" s="24">
        <f>(AB638*Sheet1!$AB$1+W638*Sheet1!$W$1+T638*Sheet1!$T$1+Q638*Sheet1!$Q$1+AE638*Sheet1!$AE$1+Y638*Sheet1!$Y$1+S638*Sheet1!$S$1)*D638</f>
        <v>6.0216673999999998E-2</v>
      </c>
      <c r="AL638" s="24">
        <f>(X638*Sheet1!$X$1+Z638*Sheet1!$Z$1)*D638</f>
        <v>9.4385912000000002E-2</v>
      </c>
      <c r="AM638" s="24">
        <f>(AF638*Sheet1!$AF$1+AD638*Sheet1!$AD$1+AC638*Sheet1!$AC$1+AA638*Sheet1!$AA$1+V638*Sheet1!$V$1+U638*Sheet1!$U$1+R638*Sheet1!$R$1)*D638</f>
        <v>1.7847299459999999</v>
      </c>
      <c r="AN638" s="29" t="s">
        <v>2235</v>
      </c>
      <c r="AO638" s="19">
        <v>6050</v>
      </c>
      <c r="AP638" s="30" t="s">
        <v>24</v>
      </c>
      <c r="AQ638" s="30" t="s">
        <v>4</v>
      </c>
    </row>
    <row r="639" spans="1:43" ht="15.75" customHeight="1">
      <c r="A639" s="5">
        <v>74</v>
      </c>
      <c r="B639" s="5">
        <v>10000654</v>
      </c>
      <c r="C639" s="5" t="s">
        <v>378</v>
      </c>
      <c r="D639" s="5">
        <f>(H639*Sheet1!$H$1+I639*Sheet1!$I$1+J639*Sheet1!$J$1+K639*Sheet1!$K$1+L639*Sheet1!$L$1+M639*Sheet1!$M$1+N639*Sheet1!$N$1+O639*Sheet1!$O$1)</f>
        <v>-0.54797000000000007</v>
      </c>
      <c r="E639" s="5">
        <f>(Q639*Sheet1!$Q$1+R639*Sheet1!$R$1+S639*Sheet1!$S$1+T639*Sheet1!$T$1+U639*Sheet1!$U$1+V639*Sheet1!$V$1+W639*Sheet1!$W$1+X639*Sheet1!$X$1+Y639*Sheet1!$Y$1+Z639*Sheet1!$Z$1+AA639*Sheet1!$AA$1+AB639*Sheet1!$AB$1+AC639*Sheet1!$AC$1+AD639*Sheet1!$AD$1+AE639*Sheet1!$AE$1+AF639*Sheet1!$AF$1)</f>
        <v>3.6702000000000004</v>
      </c>
      <c r="F639" s="5">
        <f t="shared" si="9"/>
        <v>-0.42978478386780017</v>
      </c>
      <c r="G639" s="5"/>
      <c r="H639" s="5">
        <v>0</v>
      </c>
      <c r="I639" s="5">
        <v>2.7799999999999998E-2</v>
      </c>
      <c r="J639" s="5">
        <v>1E-4</v>
      </c>
      <c r="K639" s="5">
        <v>0.76659999999999995</v>
      </c>
      <c r="L639" s="5">
        <v>0</v>
      </c>
      <c r="M639" s="5">
        <v>0.255</v>
      </c>
      <c r="N639" s="5">
        <v>0</v>
      </c>
      <c r="O639" s="5">
        <v>2.9999999999999997E-4</v>
      </c>
      <c r="P639" s="5"/>
      <c r="Q639" s="5">
        <v>7.85E-2</v>
      </c>
      <c r="R639" s="5">
        <v>7.3300000000000004E-2</v>
      </c>
      <c r="S639" s="5">
        <v>0.1346</v>
      </c>
      <c r="T639" s="5">
        <v>2.0000000000000001E-4</v>
      </c>
      <c r="U639" s="5">
        <v>0.20880000000000001</v>
      </c>
      <c r="V639" s="5">
        <v>5.4199999999999998E-2</v>
      </c>
      <c r="W639" s="5">
        <v>0</v>
      </c>
      <c r="X639" s="5">
        <v>1E-4</v>
      </c>
      <c r="Y639" s="5">
        <v>4.4999999999999997E-3</v>
      </c>
      <c r="Z639" s="5">
        <v>4.3799999999999999E-2</v>
      </c>
      <c r="AA639" s="5">
        <v>8.3299999999999999E-2</v>
      </c>
      <c r="AB639" s="5">
        <v>5.9999999999999995E-4</v>
      </c>
      <c r="AC639" s="5">
        <v>0</v>
      </c>
      <c r="AD639" s="5">
        <v>0.46539999999999998</v>
      </c>
      <c r="AE639" s="5">
        <v>0</v>
      </c>
      <c r="AF639" s="5">
        <v>2.3099999999999999E-2</v>
      </c>
      <c r="AG639" s="5">
        <v>9.2999999999999992E-3</v>
      </c>
      <c r="AH639" s="6" t="s">
        <v>88</v>
      </c>
      <c r="AI639" s="7" t="s">
        <v>272</v>
      </c>
      <c r="AJ639" s="7"/>
      <c r="AK639" s="24">
        <f>(AB639*Sheet1!$AB$1+W639*Sheet1!$W$1+T639*Sheet1!$T$1+Q639*Sheet1!$Q$1+AE639*Sheet1!$AE$1+Y639*Sheet1!$Y$1+S639*Sheet1!$S$1)*D639</f>
        <v>-0.28269772300000007</v>
      </c>
      <c r="AL639" s="24">
        <f>(X639*Sheet1!$X$1+Z639*Sheet1!$Z$1)*D639</f>
        <v>-9.611393800000001E-2</v>
      </c>
      <c r="AM639" s="24">
        <f>(AF639*Sheet1!$AF$1+AD639*Sheet1!$AD$1+AC639*Sheet1!$AC$1+AA639*Sheet1!$AA$1+V639*Sheet1!$V$1+U639*Sheet1!$U$1+R639*Sheet1!$R$1)*D639</f>
        <v>-1.6323478330000001</v>
      </c>
      <c r="AN639" s="29" t="s">
        <v>2236</v>
      </c>
      <c r="AO639" s="19">
        <v>6057</v>
      </c>
      <c r="AP639" s="30" t="s">
        <v>24</v>
      </c>
      <c r="AQ639" s="30" t="s">
        <v>6</v>
      </c>
    </row>
    <row r="640" spans="1:43" ht="15.75" customHeight="1">
      <c r="A640" s="5">
        <v>181</v>
      </c>
      <c r="B640" s="5">
        <v>10000302</v>
      </c>
      <c r="C640" s="5" t="s">
        <v>378</v>
      </c>
      <c r="D640" s="5">
        <f>(H640*Sheet1!$H$1+I640*Sheet1!$I$1+J640*Sheet1!$J$1+K640*Sheet1!$K$1+L640*Sheet1!$L$1+M640*Sheet1!$M$1+N640*Sheet1!$N$1+O640*Sheet1!$O$1)</f>
        <v>-0.37690999999999997</v>
      </c>
      <c r="E640" s="5">
        <f>(Q640*Sheet1!$Q$1+R640*Sheet1!$R$1+S640*Sheet1!$S$1+T640*Sheet1!$T$1+U640*Sheet1!$U$1+V640*Sheet1!$V$1+W640*Sheet1!$W$1+X640*Sheet1!$X$1+Y640*Sheet1!$Y$1+Z640*Sheet1!$Z$1+AA640*Sheet1!$AA$1+AB640*Sheet1!$AB$1+AC640*Sheet1!$AC$1+AD640*Sheet1!$AD$1+AE640*Sheet1!$AE$1+AF640*Sheet1!$AF$1)</f>
        <v>2.4452000000000003</v>
      </c>
      <c r="F640" s="5">
        <f t="shared" si="9"/>
        <v>-0.18893216806000004</v>
      </c>
      <c r="G640" s="5"/>
      <c r="H640" s="5">
        <v>1.8E-3</v>
      </c>
      <c r="I640" s="5">
        <v>0.14080000000000001</v>
      </c>
      <c r="J640" s="5">
        <v>1E-4</v>
      </c>
      <c r="K640" s="5">
        <v>0.56379999999999997</v>
      </c>
      <c r="L640" s="5">
        <v>0</v>
      </c>
      <c r="M640" s="5">
        <v>0.2223</v>
      </c>
      <c r="N640" s="5">
        <v>2.0000000000000001E-4</v>
      </c>
      <c r="O640" s="5">
        <v>8.0000000000000004E-4</v>
      </c>
      <c r="P640" s="5"/>
      <c r="Q640" s="5">
        <v>2.0999999999999999E-3</v>
      </c>
      <c r="R640" s="5">
        <v>5.0000000000000001E-4</v>
      </c>
      <c r="S640" s="5">
        <v>0.2203</v>
      </c>
      <c r="T640" s="5">
        <v>0</v>
      </c>
      <c r="U640" s="5">
        <v>2.9999999999999997E-4</v>
      </c>
      <c r="V640" s="5">
        <v>0</v>
      </c>
      <c r="W640" s="5">
        <v>0</v>
      </c>
      <c r="X640" s="5">
        <v>0</v>
      </c>
      <c r="Y640" s="5">
        <v>0.99680000000000002</v>
      </c>
      <c r="Z640" s="5">
        <v>5.9999999999999995E-4</v>
      </c>
      <c r="AA640" s="5">
        <v>2.0000000000000001E-4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4.7600000000000003E-2</v>
      </c>
      <c r="AH640" s="6" t="s">
        <v>595</v>
      </c>
      <c r="AI640" s="7" t="s">
        <v>596</v>
      </c>
      <c r="AJ640" s="7"/>
      <c r="AK640" s="24">
        <f>(AB640*Sheet1!$AB$1+W640*Sheet1!$W$1+T640*Sheet1!$T$1+Q640*Sheet1!$Q$1+AE640*Sheet1!$AE$1+Y640*Sheet1!$Y$1+S640*Sheet1!$S$1)*D640</f>
        <v>-0.91984885499999991</v>
      </c>
      <c r="AL640" s="24">
        <f>(X640*Sheet1!$X$1+Z640*Sheet1!$Z$1)*D640</f>
        <v>-9.0458399999999984E-4</v>
      </c>
      <c r="AM640" s="24">
        <f>(AF640*Sheet1!$AF$1+AD640*Sheet1!$AD$1+AC640*Sheet1!$AC$1+AA640*Sheet1!$AA$1+V640*Sheet1!$V$1+U640*Sheet1!$U$1+R640*Sheet1!$R$1)*D640</f>
        <v>-8.6689299999999987E-4</v>
      </c>
      <c r="AN640" s="29" t="s">
        <v>2237</v>
      </c>
      <c r="AO640" s="19">
        <v>6060</v>
      </c>
      <c r="AP640" s="30" t="s">
        <v>19</v>
      </c>
      <c r="AQ640" s="30" t="s">
        <v>6</v>
      </c>
    </row>
    <row r="641" spans="1:43" ht="15.75" customHeight="1">
      <c r="A641" s="5">
        <v>209</v>
      </c>
      <c r="B641" s="5">
        <v>10000693</v>
      </c>
      <c r="C641" s="5" t="s">
        <v>378</v>
      </c>
      <c r="D641" s="5">
        <f>(H641*Sheet1!$H$1+I641*Sheet1!$I$1+J641*Sheet1!$J$1+K641*Sheet1!$K$1+L641*Sheet1!$L$1+M641*Sheet1!$M$1+N641*Sheet1!$N$1+O641*Sheet1!$O$1)</f>
        <v>-0.40025000000000011</v>
      </c>
      <c r="E641" s="5">
        <f>(Q641*Sheet1!$Q$1+R641*Sheet1!$R$1+S641*Sheet1!$S$1+T641*Sheet1!$T$1+U641*Sheet1!$U$1+V641*Sheet1!$V$1+W641*Sheet1!$W$1+X641*Sheet1!$X$1+Y641*Sheet1!$Y$1+Z641*Sheet1!$Z$1+AA641*Sheet1!$AA$1+AB641*Sheet1!$AB$1+AC641*Sheet1!$AC$1+AD641*Sheet1!$AD$1+AE641*Sheet1!$AE$1+AF641*Sheet1!$AF$1)</f>
        <v>3.2483</v>
      </c>
      <c r="F641" s="5">
        <f t="shared" si="9"/>
        <v>-0.25989640179250006</v>
      </c>
      <c r="G641" s="5"/>
      <c r="H641" s="5">
        <v>0</v>
      </c>
      <c r="I641" s="5">
        <v>5.0000000000000001E-4</v>
      </c>
      <c r="J641" s="5">
        <v>0</v>
      </c>
      <c r="K641" s="5">
        <v>0.99650000000000005</v>
      </c>
      <c r="L641" s="5">
        <v>0</v>
      </c>
      <c r="M641" s="5">
        <v>1.9E-3</v>
      </c>
      <c r="N641" s="5">
        <v>0</v>
      </c>
      <c r="O641" s="5">
        <v>0</v>
      </c>
      <c r="P641" s="5"/>
      <c r="Q641" s="5">
        <v>0.1153</v>
      </c>
      <c r="R641" s="5">
        <v>0.1077</v>
      </c>
      <c r="S641" s="5">
        <v>0.20669999999999999</v>
      </c>
      <c r="T641" s="5">
        <v>2.0000000000000001E-4</v>
      </c>
      <c r="U641" s="5">
        <v>0.2477</v>
      </c>
      <c r="V641" s="5">
        <v>1.72E-2</v>
      </c>
      <c r="W641" s="5">
        <v>0</v>
      </c>
      <c r="X641" s="5">
        <v>0.15609999999999999</v>
      </c>
      <c r="Y641" s="5">
        <v>5.0000000000000001E-4</v>
      </c>
      <c r="Z641" s="5">
        <v>0.13139999999999999</v>
      </c>
      <c r="AA641" s="5">
        <v>0.21759999999999999</v>
      </c>
      <c r="AB641" s="5">
        <v>1E-4</v>
      </c>
      <c r="AC641" s="5">
        <v>2.9999999999999997E-4</v>
      </c>
      <c r="AD641" s="5">
        <v>5.2200000000000003E-2</v>
      </c>
      <c r="AE641" s="5">
        <v>0</v>
      </c>
      <c r="AF641" s="5">
        <v>3.8E-3</v>
      </c>
      <c r="AG641" s="5">
        <v>2.0000000000000001E-4</v>
      </c>
      <c r="AH641" s="6" t="s">
        <v>327</v>
      </c>
      <c r="AI641" s="7"/>
      <c r="AJ641" s="7"/>
      <c r="AK641" s="24">
        <f>(AB641*Sheet1!$AB$1+W641*Sheet1!$W$1+T641*Sheet1!$T$1+Q641*Sheet1!$Q$1+AE641*Sheet1!$AE$1+Y641*Sheet1!$Y$1+S641*Sheet1!$S$1)*D641</f>
        <v>-0.30459025000000006</v>
      </c>
      <c r="AL641" s="24">
        <f>(X641*Sheet1!$X$1+Z641*Sheet1!$Z$1)*D641</f>
        <v>-0.33532945000000003</v>
      </c>
      <c r="AM641" s="24">
        <f>(AF641*Sheet1!$AF$1+AD641*Sheet1!$AD$1+AC641*Sheet1!$AC$1+AA641*Sheet1!$AA$1+V641*Sheet1!$V$1+U641*Sheet1!$U$1+R641*Sheet1!$R$1)*D641</f>
        <v>-0.66021237500000018</v>
      </c>
      <c r="AN641" s="29" t="s">
        <v>2238</v>
      </c>
      <c r="AO641" s="19">
        <v>6069</v>
      </c>
      <c r="AP641" s="30" t="s">
        <v>15</v>
      </c>
      <c r="AQ641" s="30" t="s">
        <v>6</v>
      </c>
    </row>
    <row r="642" spans="1:43" ht="15.75" customHeight="1">
      <c r="A642" s="5">
        <v>221</v>
      </c>
      <c r="B642" s="5">
        <v>10000401</v>
      </c>
      <c r="C642" s="5" t="s">
        <v>378</v>
      </c>
      <c r="D642" s="5">
        <f>(H642*Sheet1!$H$1+I642*Sheet1!$I$1+J642*Sheet1!$J$1+K642*Sheet1!$K$1+L642*Sheet1!$L$1+M642*Sheet1!$M$1+N642*Sheet1!$N$1+O642*Sheet1!$O$1)</f>
        <v>0</v>
      </c>
      <c r="E642" s="5">
        <f>(Q642*Sheet1!$Q$1+R642*Sheet1!$R$1+S642*Sheet1!$S$1+T642*Sheet1!$T$1+U642*Sheet1!$U$1+V642*Sheet1!$V$1+W642*Sheet1!$W$1+X642*Sheet1!$X$1+Y642*Sheet1!$Y$1+Z642*Sheet1!$Z$1+AA642*Sheet1!$AA$1+AB642*Sheet1!$AB$1+AC642*Sheet1!$AC$1+AD642*Sheet1!$AD$1+AE642*Sheet1!$AE$1+AF642*Sheet1!$AF$1)</f>
        <v>0</v>
      </c>
      <c r="F642" s="5">
        <f t="shared" si="9"/>
        <v>0</v>
      </c>
      <c r="G642" s="5"/>
      <c r="AG642" s="5">
        <v>0</v>
      </c>
      <c r="AH642" s="8">
        <v>0</v>
      </c>
      <c r="AI642" s="9" t="s">
        <v>261</v>
      </c>
      <c r="AJ642" s="9"/>
      <c r="AK642" s="24">
        <f>(AB642*Sheet1!$AB$1+W642*Sheet1!$W$1+T642*Sheet1!$T$1+Q642*Sheet1!$Q$1+AE642*Sheet1!$AE$1+Y642*Sheet1!$Y$1+S642*Sheet1!$S$1)*D642</f>
        <v>0</v>
      </c>
      <c r="AL642" s="24">
        <f>(X642*Sheet1!$X$1+Z642*Sheet1!$Z$1)*D642</f>
        <v>0</v>
      </c>
      <c r="AM642" s="24">
        <f>(AF642*Sheet1!$AF$1+AD642*Sheet1!$AD$1+AC642*Sheet1!$AC$1+AA642*Sheet1!$AA$1+V642*Sheet1!$V$1+U642*Sheet1!$U$1+R642*Sheet1!$R$1)*D642</f>
        <v>0</v>
      </c>
      <c r="AN642" s="29" t="s">
        <v>2239</v>
      </c>
      <c r="AO642" s="19">
        <v>6073</v>
      </c>
      <c r="AP642" s="31"/>
      <c r="AQ642" s="31"/>
    </row>
    <row r="643" spans="1:43" ht="15.75" customHeight="1">
      <c r="A643" s="5">
        <v>226</v>
      </c>
      <c r="B643" s="5">
        <v>10000634</v>
      </c>
      <c r="C643" s="5" t="s">
        <v>378</v>
      </c>
      <c r="D643" s="5">
        <f>(H643*Sheet1!$H$1+I643*Sheet1!$I$1+J643*Sheet1!$J$1+K643*Sheet1!$K$1+L643*Sheet1!$L$1+M643*Sheet1!$M$1+N643*Sheet1!$N$1+O643*Sheet1!$O$1)</f>
        <v>0.40020000000000006</v>
      </c>
      <c r="E643" s="5">
        <f>(Q643*Sheet1!$Q$1+R643*Sheet1!$R$1+S643*Sheet1!$S$1+T643*Sheet1!$T$1+U643*Sheet1!$U$1+V643*Sheet1!$V$1+W643*Sheet1!$W$1+X643*Sheet1!$X$1+Y643*Sheet1!$Y$1+Z643*Sheet1!$Z$1+AA643*Sheet1!$AA$1+AB643*Sheet1!$AB$1+AC643*Sheet1!$AC$1+AD643*Sheet1!$AD$1+AE643*Sheet1!$AE$1+AF643*Sheet1!$AF$1)</f>
        <v>2.9504999999999999</v>
      </c>
      <c r="F643" s="5">
        <f t="shared" si="9"/>
        <v>0.39284886627000004</v>
      </c>
      <c r="G643" s="5"/>
      <c r="H643" s="5">
        <v>3.0499999999999999E-2</v>
      </c>
      <c r="I643" s="5">
        <v>0.81520000000000004</v>
      </c>
      <c r="J643" s="5">
        <v>9.8500000000000004E-2</v>
      </c>
      <c r="K643" s="5">
        <v>8.4699999999999998E-2</v>
      </c>
      <c r="L643" s="5">
        <v>0</v>
      </c>
      <c r="M643" s="5">
        <v>3.0999999999999999E-3</v>
      </c>
      <c r="N643" s="5">
        <v>6.9999999999999999E-4</v>
      </c>
      <c r="O643" s="5">
        <v>1.5E-3</v>
      </c>
      <c r="P643" s="5"/>
      <c r="Q643" s="5">
        <v>8.0100000000000005E-2</v>
      </c>
      <c r="R643" s="5">
        <v>1.0699999999999999E-2</v>
      </c>
      <c r="S643" s="5">
        <v>8.0000000000000004E-4</v>
      </c>
      <c r="T643" s="5">
        <v>0</v>
      </c>
      <c r="U643" s="5">
        <v>0.1162</v>
      </c>
      <c r="V643" s="5">
        <v>5.9999999999999995E-4</v>
      </c>
      <c r="W643" s="5">
        <v>0</v>
      </c>
      <c r="X643" s="5">
        <v>0</v>
      </c>
      <c r="Y643" s="5">
        <v>0</v>
      </c>
      <c r="Z643" s="5">
        <v>0.45340000000000003</v>
      </c>
      <c r="AA643" s="5">
        <v>0.25690000000000002</v>
      </c>
      <c r="AB643" s="5">
        <v>0</v>
      </c>
      <c r="AC643" s="5">
        <v>0</v>
      </c>
      <c r="AD643" s="5">
        <v>2.5000000000000001E-3</v>
      </c>
      <c r="AE643" s="5">
        <v>0</v>
      </c>
      <c r="AF643" s="5">
        <v>0</v>
      </c>
      <c r="AG643" s="5">
        <v>0.31469999999999998</v>
      </c>
      <c r="AH643" s="6" t="s">
        <v>121</v>
      </c>
      <c r="AI643" s="7" t="s">
        <v>122</v>
      </c>
      <c r="AJ643" s="7"/>
      <c r="AK643" s="24">
        <f>(AB643*Sheet1!$AB$1+W643*Sheet1!$W$1+T643*Sheet1!$T$1+Q643*Sheet1!$Q$1+AE643*Sheet1!$AE$1+Y643*Sheet1!$Y$1+S643*Sheet1!$S$1)*D643</f>
        <v>9.6808380000000013E-2</v>
      </c>
      <c r="AL643" s="24">
        <f>(X643*Sheet1!$X$1+Z643*Sheet1!$Z$1)*D643</f>
        <v>0.72580272000000012</v>
      </c>
      <c r="AM643" s="24">
        <f>(AF643*Sheet1!$AF$1+AD643*Sheet1!$AD$1+AC643*Sheet1!$AC$1+AA643*Sheet1!$AA$1+V643*Sheet1!$V$1+U643*Sheet1!$U$1+R643*Sheet1!$R$1)*D643</f>
        <v>0.35817900000000008</v>
      </c>
      <c r="AN643" s="29" t="s">
        <v>2240</v>
      </c>
      <c r="AO643" s="19">
        <v>6063</v>
      </c>
      <c r="AP643" s="30" t="s">
        <v>20</v>
      </c>
      <c r="AQ643" s="30" t="s">
        <v>4</v>
      </c>
    </row>
    <row r="644" spans="1:43" ht="15.75" customHeight="1">
      <c r="A644" s="5">
        <v>232</v>
      </c>
      <c r="B644" s="5">
        <v>10000022</v>
      </c>
      <c r="C644" s="5" t="s">
        <v>378</v>
      </c>
      <c r="D644" s="5">
        <f>(H644*Sheet1!$H$1+I644*Sheet1!$I$1+J644*Sheet1!$J$1+K644*Sheet1!$K$1+L644*Sheet1!$L$1+M644*Sheet1!$M$1+N644*Sheet1!$N$1+O644*Sheet1!$O$1)</f>
        <v>-0.39959000000000006</v>
      </c>
      <c r="E644" s="5">
        <f>(Q644*Sheet1!$Q$1+R644*Sheet1!$R$1+S644*Sheet1!$S$1+T644*Sheet1!$T$1+U644*Sheet1!$U$1+V644*Sheet1!$V$1+W644*Sheet1!$W$1+X644*Sheet1!$X$1+Y644*Sheet1!$Y$1+Z644*Sheet1!$Z$1+AA644*Sheet1!$AA$1+AB644*Sheet1!$AB$1+AC644*Sheet1!$AC$1+AD644*Sheet1!$AD$1+AE644*Sheet1!$AE$1+AF644*Sheet1!$AF$1)</f>
        <v>5.0057999999999998</v>
      </c>
      <c r="F644" s="5">
        <f t="shared" ref="F644:F707" si="10">(D644*E644*AG644)+(D644*E644*-AH644)</f>
        <v>-0.39965347087560005</v>
      </c>
      <c r="G644" s="5"/>
      <c r="H644" s="5">
        <v>0</v>
      </c>
      <c r="I644" s="5">
        <v>5.0000000000000001E-4</v>
      </c>
      <c r="J644" s="5">
        <v>0</v>
      </c>
      <c r="K644" s="5">
        <v>0.99660000000000004</v>
      </c>
      <c r="L644" s="5">
        <v>0</v>
      </c>
      <c r="M644" s="5">
        <v>1.1999999999999999E-3</v>
      </c>
      <c r="N644" s="5">
        <v>0</v>
      </c>
      <c r="O644" s="5">
        <v>0</v>
      </c>
      <c r="P644" s="5"/>
      <c r="Q644" s="5">
        <v>3.2000000000000002E-3</v>
      </c>
      <c r="R644" s="5">
        <v>4.8999999999999998E-3</v>
      </c>
      <c r="S644" s="5">
        <v>2.9999999999999997E-4</v>
      </c>
      <c r="T644" s="5">
        <v>0</v>
      </c>
      <c r="U644" s="5">
        <v>2.0000000000000001E-4</v>
      </c>
      <c r="V644" s="5">
        <v>0</v>
      </c>
      <c r="W644" s="5">
        <v>0</v>
      </c>
      <c r="X644" s="5">
        <v>0</v>
      </c>
      <c r="Y644" s="5">
        <v>0</v>
      </c>
      <c r="Z644" s="5">
        <v>8.0000000000000004E-4</v>
      </c>
      <c r="AA644" s="5">
        <v>2E-3</v>
      </c>
      <c r="AB644" s="5">
        <v>0</v>
      </c>
      <c r="AC644" s="5">
        <v>0.99399999999999999</v>
      </c>
      <c r="AD644" s="5">
        <v>0</v>
      </c>
      <c r="AE644" s="5">
        <v>0</v>
      </c>
      <c r="AF644" s="5">
        <v>0.33400000000000002</v>
      </c>
      <c r="AG644" s="5">
        <v>2.0000000000000001E-4</v>
      </c>
      <c r="AH644" s="6" t="s">
        <v>326</v>
      </c>
      <c r="AI644" s="7" t="s">
        <v>277</v>
      </c>
      <c r="AJ644" s="7"/>
      <c r="AK644" s="24">
        <f>(AB644*Sheet1!$AB$1+W644*Sheet1!$W$1+T644*Sheet1!$T$1+Q644*Sheet1!$Q$1+AE644*Sheet1!$AE$1+Y644*Sheet1!$Y$1+S644*Sheet1!$S$1)*D644</f>
        <v>-4.075818000000001E-3</v>
      </c>
      <c r="AL644" s="24">
        <f>(X644*Sheet1!$X$1+Z644*Sheet1!$Z$1)*D644</f>
        <v>-1.2786880000000003E-3</v>
      </c>
      <c r="AM644" s="24">
        <f>(AF644*Sheet1!$AF$1+AD644*Sheet1!$AD$1+AC644*Sheet1!$AC$1+AA644*Sheet1!$AA$1+V644*Sheet1!$V$1+U644*Sheet1!$U$1+R644*Sheet1!$R$1)*D644</f>
        <v>-1.9949131160000002</v>
      </c>
      <c r="AN644" s="29" t="s">
        <v>2241</v>
      </c>
      <c r="AO644" s="19">
        <v>6064</v>
      </c>
      <c r="AP644" s="30" t="s">
        <v>23</v>
      </c>
      <c r="AQ644" s="30" t="s">
        <v>6</v>
      </c>
    </row>
    <row r="645" spans="1:43" ht="15.75" customHeight="1">
      <c r="A645" s="5">
        <v>233</v>
      </c>
      <c r="B645" s="5">
        <v>10001072</v>
      </c>
      <c r="C645" s="5" t="s">
        <v>378</v>
      </c>
      <c r="D645" s="5">
        <f>(H645*Sheet1!$H$1+I645*Sheet1!$I$1+J645*Sheet1!$J$1+K645*Sheet1!$K$1+L645*Sheet1!$L$1+M645*Sheet1!$M$1+N645*Sheet1!$N$1+O645*Sheet1!$O$1)</f>
        <v>-0.40257000000000004</v>
      </c>
      <c r="E645" s="5">
        <f>(Q645*Sheet1!$Q$1+R645*Sheet1!$R$1+S645*Sheet1!$S$1+T645*Sheet1!$T$1+U645*Sheet1!$U$1+V645*Sheet1!$V$1+W645*Sheet1!$W$1+X645*Sheet1!$X$1+Y645*Sheet1!$Y$1+Z645*Sheet1!$Z$1+AA645*Sheet1!$AA$1+AB645*Sheet1!$AB$1+AC645*Sheet1!$AC$1+AD645*Sheet1!$AD$1+AE645*Sheet1!$AE$1+AF645*Sheet1!$AF$1)</f>
        <v>2.4846000000000004</v>
      </c>
      <c r="F645" s="5">
        <f t="shared" si="10"/>
        <v>-0.20104530982200003</v>
      </c>
      <c r="G645" s="5"/>
      <c r="H645" s="5">
        <v>0</v>
      </c>
      <c r="I645" s="5">
        <v>1.61E-2</v>
      </c>
      <c r="J645" s="5">
        <v>0</v>
      </c>
      <c r="K645" s="5">
        <v>0.94510000000000005</v>
      </c>
      <c r="L645" s="5">
        <v>0</v>
      </c>
      <c r="M645" s="5">
        <v>3.2399999999999998E-2</v>
      </c>
      <c r="N645" s="5">
        <v>2.9999999999999997E-4</v>
      </c>
      <c r="O645" s="5">
        <v>0</v>
      </c>
      <c r="P645" s="5"/>
      <c r="Q645" s="5">
        <v>6.6400000000000001E-2</v>
      </c>
      <c r="R645" s="5">
        <v>1.3599999999999999E-2</v>
      </c>
      <c r="S645" s="5">
        <v>0.94630000000000003</v>
      </c>
      <c r="T645" s="5">
        <v>0</v>
      </c>
      <c r="U645" s="5">
        <v>5.7999999999999996E-3</v>
      </c>
      <c r="V645" s="5">
        <v>0</v>
      </c>
      <c r="W645" s="5">
        <v>0</v>
      </c>
      <c r="X645" s="5">
        <v>0</v>
      </c>
      <c r="Y645" s="5">
        <v>3.3000000000000002E-2</v>
      </c>
      <c r="Z645" s="5">
        <v>5.1999999999999998E-2</v>
      </c>
      <c r="AA645" s="5">
        <v>1.35E-2</v>
      </c>
      <c r="AB645" s="5">
        <v>1E-4</v>
      </c>
      <c r="AC645" s="5">
        <v>1E-4</v>
      </c>
      <c r="AD645" s="5">
        <v>1.0500000000000001E-2</v>
      </c>
      <c r="AE645" s="5">
        <v>0</v>
      </c>
      <c r="AF645" s="5">
        <v>1.5E-3</v>
      </c>
      <c r="AG645" s="5">
        <v>5.4000000000000003E-3</v>
      </c>
      <c r="AH645" s="6" t="s">
        <v>597</v>
      </c>
      <c r="AI645" s="7" t="s">
        <v>85</v>
      </c>
      <c r="AJ645" s="7" t="s">
        <v>598</v>
      </c>
      <c r="AK645" s="24">
        <f>(AB645*Sheet1!$AB$1+W645*Sheet1!$W$1+T645*Sheet1!$T$1+Q645*Sheet1!$Q$1+AE645*Sheet1!$AE$1+Y645*Sheet1!$Y$1+S645*Sheet1!$S$1)*D645</f>
        <v>-0.86878631700000009</v>
      </c>
      <c r="AL645" s="24">
        <f>(X645*Sheet1!$X$1+Z645*Sheet1!$Z$1)*D645</f>
        <v>-8.373456E-2</v>
      </c>
      <c r="AM645" s="24">
        <f>(AF645*Sheet1!$AF$1+AD645*Sheet1!$AD$1+AC645*Sheet1!$AC$1+AA645*Sheet1!$AA$1+V645*Sheet1!$V$1+U645*Sheet1!$U$1+R645*Sheet1!$R$1)*D645</f>
        <v>-4.7704545000000001E-2</v>
      </c>
      <c r="AN645" s="29" t="s">
        <v>2243</v>
      </c>
      <c r="AO645" s="19">
        <v>6066</v>
      </c>
      <c r="AP645" s="30" t="s">
        <v>13</v>
      </c>
      <c r="AQ645" s="30" t="s">
        <v>6</v>
      </c>
    </row>
    <row r="646" spans="1:43" ht="15.75" customHeight="1">
      <c r="A646" s="5">
        <v>255</v>
      </c>
      <c r="B646" s="5">
        <v>10000954</v>
      </c>
      <c r="C646" s="5" t="s">
        <v>378</v>
      </c>
      <c r="D646" s="5">
        <f>(H646*Sheet1!$H$1+I646*Sheet1!$I$1+J646*Sheet1!$J$1+K646*Sheet1!$K$1+L646*Sheet1!$L$1+M646*Sheet1!$M$1+N646*Sheet1!$N$1+O646*Sheet1!$O$1)</f>
        <v>0.43329000000000001</v>
      </c>
      <c r="E646" s="5">
        <f>(Q646*Sheet1!$Q$1+R646*Sheet1!$R$1+S646*Sheet1!$S$1+T646*Sheet1!$T$1+U646*Sheet1!$U$1+V646*Sheet1!$V$1+W646*Sheet1!$W$1+X646*Sheet1!$X$1+Y646*Sheet1!$Y$1+Z646*Sheet1!$Z$1+AA646*Sheet1!$AA$1+AB646*Sheet1!$AB$1+AC646*Sheet1!$AC$1+AD646*Sheet1!$AD$1+AE646*Sheet1!$AE$1+AF646*Sheet1!$AF$1)</f>
        <v>3.3323</v>
      </c>
      <c r="F646" s="5">
        <f t="shared" si="10"/>
        <v>0.52195259452050002</v>
      </c>
      <c r="G646" s="5"/>
      <c r="H646" s="5">
        <v>6.4899999999999999E-2</v>
      </c>
      <c r="I646" s="5">
        <v>0.80389999999999995</v>
      </c>
      <c r="J646" s="5">
        <v>0.17249999999999999</v>
      </c>
      <c r="K646" s="5">
        <v>6.6799999999999998E-2</v>
      </c>
      <c r="L646" s="5">
        <v>0</v>
      </c>
      <c r="M646" s="5">
        <v>3.0999999999999999E-3</v>
      </c>
      <c r="N646" s="5">
        <v>8.0000000000000004E-4</v>
      </c>
      <c r="O646" s="5">
        <v>1.2999999999999999E-3</v>
      </c>
      <c r="P646" s="5"/>
      <c r="Q646" s="5">
        <v>0.4173</v>
      </c>
      <c r="R646" s="5">
        <v>4.0000000000000002E-4</v>
      </c>
      <c r="S646" s="5">
        <v>8.0000000000000004E-4</v>
      </c>
      <c r="T646" s="5">
        <v>0</v>
      </c>
      <c r="U646" s="5">
        <v>5.5999999999999999E-3</v>
      </c>
      <c r="V646" s="5">
        <v>0</v>
      </c>
      <c r="W646" s="5">
        <v>0</v>
      </c>
      <c r="X646" s="5">
        <v>0</v>
      </c>
      <c r="Y646" s="5">
        <v>1.2500000000000001E-2</v>
      </c>
      <c r="Z646" s="5">
        <v>0.49330000000000002</v>
      </c>
      <c r="AA646" s="5">
        <v>3.15E-2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0.34710000000000002</v>
      </c>
      <c r="AH646" s="6" t="s">
        <v>599</v>
      </c>
      <c r="AI646" s="7" t="s">
        <v>600</v>
      </c>
      <c r="AJ646" s="7"/>
      <c r="AK646" s="24">
        <f>(AB646*Sheet1!$AB$1+W646*Sheet1!$W$1+T646*Sheet1!$T$1+Q646*Sheet1!$Q$1+AE646*Sheet1!$AE$1+Y646*Sheet1!$Y$1+S646*Sheet1!$S$1)*D646</f>
        <v>0.55396126499999998</v>
      </c>
      <c r="AL646" s="24">
        <f>(X646*Sheet1!$X$1+Z646*Sheet1!$Z$1)*D646</f>
        <v>0.85496782800000004</v>
      </c>
      <c r="AM646" s="24">
        <f>(AF646*Sheet1!$AF$1+AD646*Sheet1!$AD$1+AC646*Sheet1!$AC$1+AA646*Sheet1!$AA$1+V646*Sheet1!$V$1+U646*Sheet1!$U$1+R646*Sheet1!$R$1)*D646</f>
        <v>3.4923173999999994E-2</v>
      </c>
      <c r="AN646" s="29" t="s">
        <v>2228</v>
      </c>
      <c r="AO646" s="19">
        <v>6001</v>
      </c>
      <c r="AP646" s="30" t="s">
        <v>2252</v>
      </c>
      <c r="AQ646" s="30" t="s">
        <v>4</v>
      </c>
    </row>
    <row r="647" spans="1:43" ht="15.75" customHeight="1">
      <c r="A647" s="5">
        <v>266</v>
      </c>
      <c r="B647" s="5">
        <v>10000668</v>
      </c>
      <c r="C647" s="5" t="s">
        <v>378</v>
      </c>
      <c r="D647" s="5">
        <f>(H647*Sheet1!$H$1+I647*Sheet1!$I$1+J647*Sheet1!$J$1+K647*Sheet1!$K$1+L647*Sheet1!$L$1+M647*Sheet1!$M$1+N647*Sheet1!$N$1+O647*Sheet1!$O$1)</f>
        <v>-0.69452999999999998</v>
      </c>
      <c r="E647" s="5">
        <f>(Q647*Sheet1!$Q$1+R647*Sheet1!$R$1+S647*Sheet1!$S$1+T647*Sheet1!$T$1+U647*Sheet1!$U$1+V647*Sheet1!$V$1+W647*Sheet1!$W$1+X647*Sheet1!$X$1+Y647*Sheet1!$Y$1+Z647*Sheet1!$Z$1+AA647*Sheet1!$AA$1+AB647*Sheet1!$AB$1+AC647*Sheet1!$AC$1+AD647*Sheet1!$AD$1+AE647*Sheet1!$AE$1+AF647*Sheet1!$AF$1)</f>
        <v>3.9025000000000003</v>
      </c>
      <c r="F647" s="5">
        <f t="shared" si="10"/>
        <v>-0.55834308495000007</v>
      </c>
      <c r="G647" s="5"/>
      <c r="H647" s="5">
        <v>0</v>
      </c>
      <c r="I647" s="5">
        <v>5.1000000000000004E-3</v>
      </c>
      <c r="J647" s="5">
        <v>0</v>
      </c>
      <c r="K647" s="5">
        <v>0.54069999999999996</v>
      </c>
      <c r="L647" s="5">
        <v>0</v>
      </c>
      <c r="M647" s="5">
        <v>0.48080000000000001</v>
      </c>
      <c r="N647" s="5">
        <v>0</v>
      </c>
      <c r="O647" s="5">
        <v>0</v>
      </c>
      <c r="P647" s="5"/>
      <c r="Q647" s="5">
        <v>0.14810000000000001</v>
      </c>
      <c r="R647" s="5">
        <v>6.0600000000000001E-2</v>
      </c>
      <c r="S647" s="5">
        <v>7.9000000000000008E-3</v>
      </c>
      <c r="T647" s="5">
        <v>1E-4</v>
      </c>
      <c r="U647" s="5">
        <v>0.54879999999999995</v>
      </c>
      <c r="V647" s="5">
        <v>5.6500000000000002E-2</v>
      </c>
      <c r="W647" s="5">
        <v>0</v>
      </c>
      <c r="X647" s="5">
        <v>8.0000000000000004E-4</v>
      </c>
      <c r="Y647" s="5">
        <v>1E-4</v>
      </c>
      <c r="Z647" s="5">
        <v>0.20710000000000001</v>
      </c>
      <c r="AA647" s="5">
        <v>0.31340000000000001</v>
      </c>
      <c r="AB647" s="5">
        <v>0</v>
      </c>
      <c r="AC647" s="5">
        <v>0</v>
      </c>
      <c r="AD647" s="5">
        <v>2.5999999999999999E-2</v>
      </c>
      <c r="AE647" s="5">
        <v>0</v>
      </c>
      <c r="AF647" s="5">
        <v>2.0000000000000001E-4</v>
      </c>
      <c r="AG647" s="5">
        <v>1.6999999999999999E-3</v>
      </c>
      <c r="AH647" s="6" t="s">
        <v>601</v>
      </c>
      <c r="AI647" s="7" t="s">
        <v>175</v>
      </c>
      <c r="AJ647" s="7"/>
      <c r="AK647" s="24">
        <f>(AB647*Sheet1!$AB$1+W647*Sheet1!$W$1+T647*Sheet1!$T$1+Q647*Sheet1!$Q$1+AE647*Sheet1!$AE$1+Y647*Sheet1!$Y$1+S647*Sheet1!$S$1)*D647</f>
        <v>-0.31983106499999997</v>
      </c>
      <c r="AL647" s="24">
        <f>(X647*Sheet1!$X$1+Z647*Sheet1!$Z$1)*D647</f>
        <v>-0.57645990000000003</v>
      </c>
      <c r="AM647" s="24">
        <f>(AF647*Sheet1!$AF$1+AD647*Sheet1!$AD$1+AC647*Sheet1!$AC$1+AA647*Sheet1!$AA$1+V647*Sheet1!$V$1+U647*Sheet1!$U$1+R647*Sheet1!$R$1)*D647</f>
        <v>-1.81411236</v>
      </c>
      <c r="AN647" s="29" t="s">
        <v>2229</v>
      </c>
      <c r="AO647" s="19">
        <v>6009</v>
      </c>
      <c r="AP647" s="30" t="s">
        <v>15</v>
      </c>
      <c r="AQ647" s="30" t="s">
        <v>2246</v>
      </c>
    </row>
    <row r="648" spans="1:43" ht="15.75" customHeight="1">
      <c r="A648" s="5">
        <v>277</v>
      </c>
      <c r="B648" s="5">
        <v>10000727</v>
      </c>
      <c r="C648" s="5" t="s">
        <v>378</v>
      </c>
      <c r="D648" s="5">
        <f>(H648*Sheet1!$H$1+I648*Sheet1!$I$1+J648*Sheet1!$J$1+K648*Sheet1!$K$1+L648*Sheet1!$L$1+M648*Sheet1!$M$1+N648*Sheet1!$N$1+O648*Sheet1!$O$1)</f>
        <v>-0.84640999999999988</v>
      </c>
      <c r="E648" s="5">
        <f>(Q648*Sheet1!$Q$1+R648*Sheet1!$R$1+S648*Sheet1!$S$1+T648*Sheet1!$T$1+U648*Sheet1!$U$1+V648*Sheet1!$V$1+W648*Sheet1!$W$1+X648*Sheet1!$X$1+Y648*Sheet1!$Y$1+Z648*Sheet1!$Z$1+AA648*Sheet1!$AA$1+AB648*Sheet1!$AB$1+AC648*Sheet1!$AC$1+AD648*Sheet1!$AD$1+AE648*Sheet1!$AE$1+AF648*Sheet1!$AF$1)</f>
        <v>5.1435000000000004</v>
      </c>
      <c r="F648" s="5">
        <f t="shared" si="10"/>
        <v>-0.89421092010899994</v>
      </c>
      <c r="G648" s="5"/>
      <c r="H648" s="5">
        <v>0</v>
      </c>
      <c r="I648" s="5">
        <v>2.18E-2</v>
      </c>
      <c r="J648" s="5">
        <v>0</v>
      </c>
      <c r="K648" s="5">
        <v>0.2215</v>
      </c>
      <c r="L648" s="5">
        <v>1E-4</v>
      </c>
      <c r="M648" s="5">
        <v>0.76859999999999995</v>
      </c>
      <c r="N648" s="5">
        <v>1E-4</v>
      </c>
      <c r="O648" s="5">
        <v>0</v>
      </c>
      <c r="P648" s="5"/>
      <c r="Q648" s="5">
        <v>0.69789999999999996</v>
      </c>
      <c r="R648" s="5">
        <v>0</v>
      </c>
      <c r="S648" s="5">
        <v>0</v>
      </c>
      <c r="T648" s="5">
        <v>0</v>
      </c>
      <c r="U648" s="5">
        <v>1.47E-2</v>
      </c>
      <c r="V648" s="5">
        <v>0</v>
      </c>
      <c r="W648" s="5">
        <v>4.3E-3</v>
      </c>
      <c r="X648" s="5">
        <v>0</v>
      </c>
      <c r="Y648" s="5">
        <v>0</v>
      </c>
      <c r="Z648" s="5">
        <v>1E-4</v>
      </c>
      <c r="AA648" s="5">
        <v>1.2999999999999999E-3</v>
      </c>
      <c r="AB648" s="5">
        <v>0.99650000000000005</v>
      </c>
      <c r="AC648" s="5">
        <v>0</v>
      </c>
      <c r="AD648" s="5">
        <v>0</v>
      </c>
      <c r="AE648" s="5">
        <v>0</v>
      </c>
      <c r="AF648" s="5">
        <v>1E-4</v>
      </c>
      <c r="AG648" s="5">
        <v>7.3000000000000001E-3</v>
      </c>
      <c r="AH648" s="6" t="s">
        <v>170</v>
      </c>
      <c r="AI648" s="7" t="s">
        <v>602</v>
      </c>
      <c r="AJ648" s="7" t="s">
        <v>49</v>
      </c>
      <c r="AK648" s="24">
        <f>(AB648*Sheet1!$AB$1+W648*Sheet1!$W$1+T648*Sheet1!$T$1+Q648*Sheet1!$Q$1+AE648*Sheet1!$AE$1+Y648*Sheet1!$Y$1+S648*Sheet1!$S$1)*D648</f>
        <v>-4.3133900009999993</v>
      </c>
      <c r="AL648" s="24">
        <f>(X648*Sheet1!$X$1+Z648*Sheet1!$Z$1)*D648</f>
        <v>-3.3856399999999997E-4</v>
      </c>
      <c r="AM648" s="24">
        <f>(AF648*Sheet1!$AF$1+AD648*Sheet1!$AD$1+AC648*Sheet1!$AC$1+AA648*Sheet1!$AA$1+V648*Sheet1!$V$1+U648*Sheet1!$U$1+R648*Sheet1!$R$1)*D648</f>
        <v>-3.9781269999999994E-2</v>
      </c>
      <c r="AN648" s="29" t="s">
        <v>2231</v>
      </c>
      <c r="AO648" s="19">
        <v>6013</v>
      </c>
      <c r="AP648" s="30" t="s">
        <v>2265</v>
      </c>
      <c r="AQ648" s="30" t="s">
        <v>8</v>
      </c>
    </row>
    <row r="649" spans="1:43" ht="15.75" customHeight="1">
      <c r="A649" s="5">
        <v>316</v>
      </c>
      <c r="B649" s="5">
        <v>10000957</v>
      </c>
      <c r="C649" s="5" t="s">
        <v>378</v>
      </c>
      <c r="D649" s="5">
        <f>(H649*Sheet1!$H$1+I649*Sheet1!$I$1+J649*Sheet1!$J$1+K649*Sheet1!$K$1+L649*Sheet1!$L$1+M649*Sheet1!$M$1+N649*Sheet1!$N$1+O649*Sheet1!$O$1)</f>
        <v>-0.70162999999999998</v>
      </c>
      <c r="E649" s="5">
        <f>(Q649*Sheet1!$Q$1+R649*Sheet1!$R$1+S649*Sheet1!$S$1+T649*Sheet1!$T$1+U649*Sheet1!$U$1+V649*Sheet1!$V$1+W649*Sheet1!$W$1+X649*Sheet1!$X$1+Y649*Sheet1!$Y$1+Z649*Sheet1!$Z$1+AA649*Sheet1!$AA$1+AB649*Sheet1!$AB$1+AC649*Sheet1!$AC$1+AD649*Sheet1!$AD$1+AE649*Sheet1!$AE$1+AF649*Sheet1!$AF$1)</f>
        <v>1.9059999999999999</v>
      </c>
      <c r="F649" s="5">
        <f t="shared" si="10"/>
        <v>-0.23977910565399999</v>
      </c>
      <c r="G649" s="5"/>
      <c r="H649" s="5">
        <v>1E-4</v>
      </c>
      <c r="I649" s="5">
        <v>3.5999999999999999E-3</v>
      </c>
      <c r="J649" s="5">
        <v>0</v>
      </c>
      <c r="K649" s="5">
        <v>0.3115</v>
      </c>
      <c r="L649" s="5">
        <v>0</v>
      </c>
      <c r="M649" s="5">
        <v>0.5786</v>
      </c>
      <c r="N649" s="5">
        <v>1E-4</v>
      </c>
      <c r="O649" s="5">
        <v>2.9999999999999997E-4</v>
      </c>
      <c r="P649" s="5"/>
      <c r="Q649" s="5">
        <v>6.9599999999999995E-2</v>
      </c>
      <c r="R649" s="5">
        <v>3.3999999999999998E-3</v>
      </c>
      <c r="S649" s="5">
        <v>0.73609999999999998</v>
      </c>
      <c r="T649" s="5">
        <v>5.9999999999999995E-4</v>
      </c>
      <c r="U649" s="5">
        <v>1.2E-2</v>
      </c>
      <c r="V649" s="5">
        <v>0</v>
      </c>
      <c r="W649" s="5">
        <v>0</v>
      </c>
      <c r="X649" s="5">
        <v>0</v>
      </c>
      <c r="Y649" s="5">
        <v>3.0999999999999999E-3</v>
      </c>
      <c r="Z649" s="5">
        <v>2.8199999999999999E-2</v>
      </c>
      <c r="AA649" s="5">
        <v>1.4500000000000001E-2</v>
      </c>
      <c r="AB649" s="5">
        <v>6.9999999999999999E-4</v>
      </c>
      <c r="AC649" s="5">
        <v>0</v>
      </c>
      <c r="AD649" s="5">
        <v>7.1999999999999998E-3</v>
      </c>
      <c r="AE649" s="5">
        <v>0</v>
      </c>
      <c r="AF649" s="5">
        <v>6.9999999999999999E-4</v>
      </c>
      <c r="AG649" s="5">
        <v>1.1999999999999999E-3</v>
      </c>
      <c r="AH649" s="6" t="s">
        <v>603</v>
      </c>
      <c r="AI649" s="7"/>
      <c r="AJ649" s="7"/>
      <c r="AK649" s="24">
        <f>(AB649*Sheet1!$AB$1+W649*Sheet1!$W$1+T649*Sheet1!$T$1+Q649*Sheet1!$Q$1+AE649*Sheet1!$AE$1+Y649*Sheet1!$Y$1+S649*Sheet1!$S$1)*D649</f>
        <v>-1.1861055149999999</v>
      </c>
      <c r="AL649" s="24">
        <f>(X649*Sheet1!$X$1+Z649*Sheet1!$Z$1)*D649</f>
        <v>-7.9143863999999994E-2</v>
      </c>
      <c r="AM649" s="24">
        <f>(AF649*Sheet1!$AF$1+AD649*Sheet1!$AD$1+AC649*Sheet1!$AC$1+AA649*Sheet1!$AA$1+V649*Sheet1!$V$1+U649*Sheet1!$U$1+R649*Sheet1!$R$1)*D649</f>
        <v>-7.2057401000000007E-2</v>
      </c>
      <c r="AN649" s="29" t="s">
        <v>2232</v>
      </c>
      <c r="AO649" s="19">
        <v>6031</v>
      </c>
      <c r="AP649" s="30" t="s">
        <v>13</v>
      </c>
      <c r="AQ649" s="30" t="s">
        <v>8</v>
      </c>
    </row>
    <row r="650" spans="1:43" ht="15.75" customHeight="1">
      <c r="A650" s="5">
        <v>325</v>
      </c>
      <c r="B650" s="5">
        <v>10000018</v>
      </c>
      <c r="C650" s="5" t="s">
        <v>378</v>
      </c>
      <c r="D650" s="5">
        <f>(H650*Sheet1!$H$1+I650*Sheet1!$I$1+J650*Sheet1!$J$1+K650*Sheet1!$K$1+L650*Sheet1!$L$1+M650*Sheet1!$M$1+N650*Sheet1!$N$1+O650*Sheet1!$O$1)</f>
        <v>0.48133999999999999</v>
      </c>
      <c r="E650" s="5">
        <f>(Q650*Sheet1!$Q$1+R650*Sheet1!$R$1+S650*Sheet1!$S$1+T650*Sheet1!$T$1+U650*Sheet1!$U$1+V650*Sheet1!$V$1+W650*Sheet1!$W$1+X650*Sheet1!$X$1+Y650*Sheet1!$Y$1+Z650*Sheet1!$Z$1+AA650*Sheet1!$AA$1+AB650*Sheet1!$AB$1+AC650*Sheet1!$AC$1+AD650*Sheet1!$AD$1+AE650*Sheet1!$AE$1+AF650*Sheet1!$AF$1)</f>
        <v>2.3665000000000003</v>
      </c>
      <c r="F650" s="5">
        <f t="shared" si="10"/>
        <v>0.375216611634</v>
      </c>
      <c r="G650" s="5"/>
      <c r="H650" s="5">
        <v>1E-4</v>
      </c>
      <c r="I650" s="5">
        <v>0.97719999999999996</v>
      </c>
      <c r="J650" s="5">
        <v>1E-4</v>
      </c>
      <c r="K650" s="5">
        <v>1.8100000000000002E-2</v>
      </c>
      <c r="L650" s="5">
        <v>0</v>
      </c>
      <c r="M650" s="5">
        <v>1E-4</v>
      </c>
      <c r="N650" s="5">
        <v>0</v>
      </c>
      <c r="O650" s="5">
        <v>0</v>
      </c>
      <c r="P650" s="5"/>
      <c r="Q650" s="5">
        <v>0.20430000000000001</v>
      </c>
      <c r="R650" s="5">
        <v>4.0000000000000002E-4</v>
      </c>
      <c r="S650" s="5">
        <v>1E-3</v>
      </c>
      <c r="T650" s="5">
        <v>0</v>
      </c>
      <c r="U650" s="5">
        <v>1.89E-2</v>
      </c>
      <c r="V650" s="5">
        <v>0</v>
      </c>
      <c r="W650" s="5">
        <v>0</v>
      </c>
      <c r="X650" s="5">
        <v>0</v>
      </c>
      <c r="Y650" s="5">
        <v>0</v>
      </c>
      <c r="Z650" s="5">
        <v>0.26279999999999998</v>
      </c>
      <c r="AA650" s="5">
        <v>0.16220000000000001</v>
      </c>
      <c r="AB650" s="5">
        <v>2.2000000000000001E-3</v>
      </c>
      <c r="AC650" s="5">
        <v>1E-4</v>
      </c>
      <c r="AD650" s="5">
        <v>7.7799999999999994E-2</v>
      </c>
      <c r="AE650" s="5">
        <v>0</v>
      </c>
      <c r="AF650" s="5">
        <v>1E-4</v>
      </c>
      <c r="AG650" s="5">
        <v>0.32579999999999998</v>
      </c>
      <c r="AH650" s="6" t="s">
        <v>604</v>
      </c>
      <c r="AI650" s="7" t="s">
        <v>605</v>
      </c>
      <c r="AJ650" s="7" t="s">
        <v>450</v>
      </c>
      <c r="AK650" s="24">
        <f>(AB650*Sheet1!$AB$1+W650*Sheet1!$W$1+T650*Sheet1!$T$1+Q650*Sheet1!$Q$1+AE650*Sheet1!$AE$1+Y650*Sheet1!$Y$1+S650*Sheet1!$S$1)*D650</f>
        <v>0.29915281000000005</v>
      </c>
      <c r="AL650" s="24">
        <f>(X650*Sheet1!$X$1+Z650*Sheet1!$Z$1)*D650</f>
        <v>0.505984608</v>
      </c>
      <c r="AM650" s="24">
        <f>(AF650*Sheet1!$AF$1+AD650*Sheet1!$AD$1+AC650*Sheet1!$AC$1+AA650*Sheet1!$AA$1+V650*Sheet1!$V$1+U650*Sheet1!$U$1+R650*Sheet1!$R$1)*D650</f>
        <v>0.33395369200000002</v>
      </c>
      <c r="AN650" s="29" t="s">
        <v>2233</v>
      </c>
      <c r="AO650" s="19">
        <v>6033</v>
      </c>
      <c r="AP650" s="30" t="s">
        <v>20</v>
      </c>
      <c r="AQ650" s="30" t="s">
        <v>4</v>
      </c>
    </row>
    <row r="651" spans="1:43" ht="15.75" customHeight="1">
      <c r="A651" s="5">
        <v>369</v>
      </c>
      <c r="B651" s="5">
        <v>10001119</v>
      </c>
      <c r="C651" s="5" t="s">
        <v>378</v>
      </c>
      <c r="D651" s="5">
        <f>(H651*Sheet1!$H$1+I651*Sheet1!$I$1+J651*Sheet1!$J$1+K651*Sheet1!$K$1+L651*Sheet1!$L$1+M651*Sheet1!$M$1+N651*Sheet1!$N$1+O651*Sheet1!$O$1)</f>
        <v>0.49740999999999996</v>
      </c>
      <c r="E651" s="5">
        <f>(Q651*Sheet1!$Q$1+R651*Sheet1!$R$1+S651*Sheet1!$S$1+T651*Sheet1!$T$1+U651*Sheet1!$U$1+V651*Sheet1!$V$1+W651*Sheet1!$W$1+X651*Sheet1!$X$1+Y651*Sheet1!$Y$1+Z651*Sheet1!$Z$1+AA651*Sheet1!$AA$1+AB651*Sheet1!$AB$1+AC651*Sheet1!$AC$1+AD651*Sheet1!$AD$1+AE651*Sheet1!$AE$1+AF651*Sheet1!$AF$1)</f>
        <v>3.6254</v>
      </c>
      <c r="F651" s="5">
        <f t="shared" si="10"/>
        <v>0.6021252804545999</v>
      </c>
      <c r="G651" s="5"/>
      <c r="H651" s="5">
        <v>6.1000000000000004E-3</v>
      </c>
      <c r="I651" s="5">
        <v>0.98709999999999998</v>
      </c>
      <c r="J651" s="5">
        <v>7.1000000000000004E-3</v>
      </c>
      <c r="K651" s="5">
        <v>2.5999999999999999E-3</v>
      </c>
      <c r="L651" s="5">
        <v>0</v>
      </c>
      <c r="M651" s="5">
        <v>0</v>
      </c>
      <c r="N651" s="5">
        <v>0</v>
      </c>
      <c r="O651" s="5">
        <v>1E-4</v>
      </c>
      <c r="P651" s="5"/>
      <c r="Q651" s="5">
        <v>6.1100000000000002E-2</v>
      </c>
      <c r="R651" s="5">
        <v>2.3E-3</v>
      </c>
      <c r="S651" s="5">
        <v>3.0999999999999999E-3</v>
      </c>
      <c r="T651" s="5">
        <v>0</v>
      </c>
      <c r="U651" s="5">
        <v>0.40620000000000001</v>
      </c>
      <c r="V651" s="5">
        <v>3.7000000000000002E-3</v>
      </c>
      <c r="W651" s="5">
        <v>0</v>
      </c>
      <c r="X651" s="5">
        <v>0</v>
      </c>
      <c r="Y651" s="5">
        <v>0</v>
      </c>
      <c r="Z651" s="5">
        <v>4.8500000000000001E-2</v>
      </c>
      <c r="AA651" s="5">
        <v>9.7299999999999998E-2</v>
      </c>
      <c r="AB651" s="5">
        <v>4.0000000000000002E-4</v>
      </c>
      <c r="AC651" s="5">
        <v>0</v>
      </c>
      <c r="AD651" s="5">
        <v>0.45379999999999998</v>
      </c>
      <c r="AE651" s="5">
        <v>0</v>
      </c>
      <c r="AF651" s="5">
        <v>1E-4</v>
      </c>
      <c r="AG651" s="5">
        <v>0.33339999999999997</v>
      </c>
      <c r="AH651" s="6" t="s">
        <v>119</v>
      </c>
      <c r="AI651" s="7" t="s">
        <v>606</v>
      </c>
      <c r="AJ651" s="7" t="s">
        <v>136</v>
      </c>
      <c r="AK651" s="24">
        <f>(AB651*Sheet1!$AB$1+W651*Sheet1!$W$1+T651*Sheet1!$T$1+Q651*Sheet1!$Q$1+AE651*Sheet1!$AE$1+Y651*Sheet1!$Y$1+S651*Sheet1!$S$1)*D651</f>
        <v>9.4856087000000006E-2</v>
      </c>
      <c r="AL651" s="24">
        <f>(X651*Sheet1!$X$1+Z651*Sheet1!$Z$1)*D651</f>
        <v>9.6497539999999993E-2</v>
      </c>
      <c r="AM651" s="24">
        <f>(AF651*Sheet1!$AF$1+AD651*Sheet1!$AD$1+AC651*Sheet1!$AC$1+AA651*Sheet1!$AA$1+V651*Sheet1!$V$1+U651*Sheet1!$U$1+R651*Sheet1!$R$1)*D651</f>
        <v>1.6119565869999999</v>
      </c>
      <c r="AN651" s="29" t="s">
        <v>2234</v>
      </c>
      <c r="AO651" s="19">
        <v>6043</v>
      </c>
      <c r="AP651" s="30" t="s">
        <v>2266</v>
      </c>
      <c r="AQ651" s="30" t="s">
        <v>4</v>
      </c>
    </row>
    <row r="652" spans="1:43" ht="15.75" customHeight="1">
      <c r="A652" s="5">
        <v>441</v>
      </c>
      <c r="B652" s="5">
        <v>20000126</v>
      </c>
      <c r="C652" s="5" t="s">
        <v>378</v>
      </c>
      <c r="D652" s="5">
        <f>(H652*Sheet1!$H$1+I652*Sheet1!$I$1+J652*Sheet1!$J$1+K652*Sheet1!$K$1+L652*Sheet1!$L$1+M652*Sheet1!$M$1+N652*Sheet1!$N$1+O652*Sheet1!$O$1)</f>
        <v>-0.62236000000000002</v>
      </c>
      <c r="E652" s="5">
        <f>(Q652*Sheet1!$Q$1+R652*Sheet1!$R$1+S652*Sheet1!$S$1+T652*Sheet1!$T$1+U652*Sheet1!$U$1+V652*Sheet1!$V$1+W652*Sheet1!$W$1+X652*Sheet1!$X$1+Y652*Sheet1!$Y$1+Z652*Sheet1!$Z$1+AA652*Sheet1!$AA$1+AB652*Sheet1!$AB$1+AC652*Sheet1!$AC$1+AD652*Sheet1!$AD$1+AE652*Sheet1!$AE$1+AF652*Sheet1!$AF$1)</f>
        <v>3.0285000000000002</v>
      </c>
      <c r="F652" s="5">
        <f t="shared" si="10"/>
        <v>-0.37375926265799997</v>
      </c>
      <c r="G652" s="5"/>
      <c r="H652" s="5">
        <v>1E-4</v>
      </c>
      <c r="I652" s="5">
        <v>2.1000000000000001E-2</v>
      </c>
      <c r="J652" s="5">
        <v>4.0000000000000002E-4</v>
      </c>
      <c r="K652" s="5">
        <v>0.53520000000000001</v>
      </c>
      <c r="L652" s="5">
        <v>2.9999999999999997E-4</v>
      </c>
      <c r="M652" s="5">
        <v>0.41420000000000001</v>
      </c>
      <c r="N652" s="5">
        <v>1E-4</v>
      </c>
      <c r="O652" s="5">
        <v>5.5999999999999999E-3</v>
      </c>
      <c r="P652" s="5"/>
      <c r="Q652" s="5">
        <v>1E-4</v>
      </c>
      <c r="R652" s="5">
        <v>0</v>
      </c>
      <c r="S652" s="5">
        <v>3.0000000000000001E-3</v>
      </c>
      <c r="T652" s="5">
        <v>9.2200000000000004E-2</v>
      </c>
      <c r="U652" s="5">
        <v>2.0999999999999999E-3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3.3E-3</v>
      </c>
      <c r="AB652" s="5">
        <v>0</v>
      </c>
      <c r="AC652" s="5">
        <v>0</v>
      </c>
      <c r="AD652" s="5">
        <v>0.70479999999999998</v>
      </c>
      <c r="AE652" s="5">
        <v>0</v>
      </c>
      <c r="AF652" s="5">
        <v>1.9E-3</v>
      </c>
      <c r="AG652" s="5">
        <v>7.1999999999999998E-3</v>
      </c>
      <c r="AH652" s="6" t="s">
        <v>607</v>
      </c>
      <c r="AI652" s="7" t="s">
        <v>608</v>
      </c>
      <c r="AJ652" s="7"/>
      <c r="AK652" s="24">
        <f>(AB652*Sheet1!$AB$1+W652*Sheet1!$W$1+T652*Sheet1!$T$1+Q652*Sheet1!$Q$1+AE652*Sheet1!$AE$1+Y652*Sheet1!$Y$1+S652*Sheet1!$S$1)*D652</f>
        <v>-0.11868405200000001</v>
      </c>
      <c r="AL652" s="24">
        <f>(X652*Sheet1!$X$1+Z652*Sheet1!$Z$1)*D652</f>
        <v>0</v>
      </c>
      <c r="AM652" s="24">
        <f>(AF652*Sheet1!$AF$1+AD652*Sheet1!$AD$1+AC652*Sheet1!$AC$1+AA652*Sheet1!$AA$1+V652*Sheet1!$V$1+U652*Sheet1!$U$1+R652*Sheet1!$R$1)*D652</f>
        <v>-1.7661332080000001</v>
      </c>
      <c r="AN652" s="29" t="s">
        <v>2235</v>
      </c>
      <c r="AO652" s="19">
        <v>6050</v>
      </c>
      <c r="AP652" s="30" t="s">
        <v>24</v>
      </c>
      <c r="AQ652" s="30" t="s">
        <v>2246</v>
      </c>
    </row>
    <row r="653" spans="1:43" ht="15.75" customHeight="1">
      <c r="A653" s="5">
        <v>504</v>
      </c>
      <c r="B653" s="5">
        <v>10001002</v>
      </c>
      <c r="C653" s="5" t="s">
        <v>378</v>
      </c>
      <c r="D653" s="5">
        <f>(H653*Sheet1!$H$1+I653*Sheet1!$I$1+J653*Sheet1!$J$1+K653*Sheet1!$K$1+L653*Sheet1!$L$1+M653*Sheet1!$M$1+N653*Sheet1!$N$1+O653*Sheet1!$O$1)</f>
        <v>0</v>
      </c>
      <c r="E653" s="5">
        <f>(Q653*Sheet1!$Q$1+R653*Sheet1!$R$1+S653*Sheet1!$S$1+T653*Sheet1!$T$1+U653*Sheet1!$U$1+V653*Sheet1!$V$1+W653*Sheet1!$W$1+X653*Sheet1!$X$1+Y653*Sheet1!$Y$1+Z653*Sheet1!$Z$1+AA653*Sheet1!$AA$1+AB653*Sheet1!$AB$1+AC653*Sheet1!$AC$1+AD653*Sheet1!$AD$1+AE653*Sheet1!$AE$1+AF653*Sheet1!$AF$1)</f>
        <v>0</v>
      </c>
      <c r="F653" s="5">
        <f t="shared" si="10"/>
        <v>0</v>
      </c>
      <c r="G653" s="5"/>
      <c r="AG653" s="5">
        <v>0</v>
      </c>
      <c r="AH653" s="8">
        <v>0</v>
      </c>
      <c r="AI653" s="9" t="s">
        <v>229</v>
      </c>
      <c r="AJ653" s="9"/>
      <c r="AK653" s="24">
        <f>(AB653*Sheet1!$AB$1+W653*Sheet1!$W$1+T653*Sheet1!$T$1+Q653*Sheet1!$Q$1+AE653*Sheet1!$AE$1+Y653*Sheet1!$Y$1+S653*Sheet1!$S$1)*D653</f>
        <v>0</v>
      </c>
      <c r="AL653" s="24">
        <f>(X653*Sheet1!$X$1+Z653*Sheet1!$Z$1)*D653</f>
        <v>0</v>
      </c>
      <c r="AM653" s="24">
        <f>(AF653*Sheet1!$AF$1+AD653*Sheet1!$AD$1+AC653*Sheet1!$AC$1+AA653*Sheet1!$AA$1+V653*Sheet1!$V$1+U653*Sheet1!$U$1+R653*Sheet1!$R$1)*D653</f>
        <v>0</v>
      </c>
      <c r="AN653" s="29" t="s">
        <v>2236</v>
      </c>
      <c r="AO653" s="19">
        <v>6057</v>
      </c>
      <c r="AP653" s="31"/>
      <c r="AQ653" s="31"/>
    </row>
    <row r="654" spans="1:43" ht="15.75" customHeight="1">
      <c r="A654" s="5">
        <v>10000053</v>
      </c>
      <c r="C654" s="5" t="s">
        <v>378</v>
      </c>
      <c r="D654" s="5">
        <f>(H654*Sheet1!$H$1+I654*Sheet1!$I$1+J654*Sheet1!$J$1+K654*Sheet1!$K$1+L654*Sheet1!$L$1+M654*Sheet1!$M$1+N654*Sheet1!$N$1+O654*Sheet1!$O$1)</f>
        <v>-0.57403999999999999</v>
      </c>
      <c r="E654" s="5">
        <f>(Q654*Sheet1!$Q$1+R654*Sheet1!$R$1+S654*Sheet1!$S$1+T654*Sheet1!$T$1+U654*Sheet1!$U$1+V654*Sheet1!$V$1+W654*Sheet1!$W$1+X654*Sheet1!$X$1+Y654*Sheet1!$Y$1+Z654*Sheet1!$Z$1+AA654*Sheet1!$AA$1+AB654*Sheet1!$AB$1+AC654*Sheet1!$AC$1+AD654*Sheet1!$AD$1+AE654*Sheet1!$AE$1+AF654*Sheet1!$AF$1)</f>
        <v>3.9720999999999997</v>
      </c>
      <c r="F654" s="5">
        <f t="shared" si="10"/>
        <v>-0.46355333293719997</v>
      </c>
      <c r="G654" s="5"/>
      <c r="H654" s="5">
        <v>0</v>
      </c>
      <c r="I654" s="5">
        <v>7.1999999999999998E-3</v>
      </c>
      <c r="J654" s="5">
        <v>0</v>
      </c>
      <c r="K654" s="5">
        <v>0.71150000000000002</v>
      </c>
      <c r="L654" s="5">
        <v>0</v>
      </c>
      <c r="M654" s="5">
        <v>0.29249999999999998</v>
      </c>
      <c r="N654" s="5">
        <v>1E-4</v>
      </c>
      <c r="O654" s="5">
        <v>5.9999999999999995E-4</v>
      </c>
      <c r="P654" s="5"/>
      <c r="Q654" s="5">
        <v>1.1000000000000001E-3</v>
      </c>
      <c r="R654" s="5">
        <v>0</v>
      </c>
      <c r="S654" s="5">
        <v>8.9999999999999998E-4</v>
      </c>
      <c r="T654" s="5">
        <v>1</v>
      </c>
      <c r="U654" s="5">
        <v>1E-4</v>
      </c>
      <c r="V654" s="5">
        <v>5.0000000000000001E-4</v>
      </c>
      <c r="W654" s="5">
        <v>0</v>
      </c>
      <c r="X654" s="5">
        <v>0</v>
      </c>
      <c r="Y654" s="5">
        <v>0.98119999999999996</v>
      </c>
      <c r="Z654" s="5">
        <v>5.0000000000000001E-4</v>
      </c>
      <c r="AA654" s="5">
        <v>5.0000000000000001E-4</v>
      </c>
      <c r="AB654" s="5">
        <v>1E-4</v>
      </c>
      <c r="AC654" s="5">
        <v>0</v>
      </c>
      <c r="AD654" s="5">
        <v>0</v>
      </c>
      <c r="AE654" s="5">
        <v>0</v>
      </c>
      <c r="AF654" s="5">
        <v>0</v>
      </c>
      <c r="AG654" s="5">
        <v>2.3999999999999998E-3</v>
      </c>
      <c r="AH654" s="6" t="s">
        <v>240</v>
      </c>
      <c r="AI654" s="7" t="s">
        <v>357</v>
      </c>
      <c r="AJ654" s="7" t="s">
        <v>609</v>
      </c>
      <c r="AK654" s="24">
        <f>(AB654*Sheet1!$AB$1+W654*Sheet1!$W$1+T654*Sheet1!$T$1+Q654*Sheet1!$Q$1+AE654*Sheet1!$AE$1+Y654*Sheet1!$Y$1+S654*Sheet1!$S$1)*D654</f>
        <v>-2.2776759119999999</v>
      </c>
      <c r="AL654" s="24">
        <f>(X654*Sheet1!$X$1+Z654*Sheet1!$Z$1)*D654</f>
        <v>-1.1480800000000001E-3</v>
      </c>
      <c r="AM654" s="24">
        <f>(AF654*Sheet1!$AF$1+AD654*Sheet1!$AD$1+AC654*Sheet1!$AC$1+AA654*Sheet1!$AA$1+V654*Sheet1!$V$1+U654*Sheet1!$U$1+R654*Sheet1!$R$1)*D654</f>
        <v>-1.320292E-3</v>
      </c>
      <c r="AN654" s="29" t="s">
        <v>2237</v>
      </c>
      <c r="AO654" s="19">
        <v>6060</v>
      </c>
      <c r="AP654" s="30" t="s">
        <v>2253</v>
      </c>
      <c r="AQ654" s="30" t="s">
        <v>6</v>
      </c>
    </row>
    <row r="655" spans="1:43" ht="15.75" customHeight="1">
      <c r="A655" s="5">
        <v>10000068</v>
      </c>
      <c r="C655" s="5" t="s">
        <v>378</v>
      </c>
      <c r="D655" s="5">
        <f>(H655*Sheet1!$H$1+I655*Sheet1!$I$1+J655*Sheet1!$J$1+K655*Sheet1!$K$1+L655*Sheet1!$L$1+M655*Sheet1!$M$1+N655*Sheet1!$N$1+O655*Sheet1!$O$1)</f>
        <v>-0.58524999999999994</v>
      </c>
      <c r="E655" s="5">
        <f>(Q655*Sheet1!$Q$1+R655*Sheet1!$R$1+S655*Sheet1!$S$1+T655*Sheet1!$T$1+U655*Sheet1!$U$1+V655*Sheet1!$V$1+W655*Sheet1!$W$1+X655*Sheet1!$X$1+Y655*Sheet1!$Y$1+Z655*Sheet1!$Z$1+AA655*Sheet1!$AA$1+AB655*Sheet1!$AB$1+AC655*Sheet1!$AC$1+AD655*Sheet1!$AD$1+AE655*Sheet1!$AE$1+AF655*Sheet1!$AF$1)</f>
        <v>3.3283999999999998</v>
      </c>
      <c r="F655" s="5">
        <f t="shared" si="10"/>
        <v>-0.38803086311999996</v>
      </c>
      <c r="G655" s="5"/>
      <c r="H655" s="5">
        <v>5.0000000000000001E-4</v>
      </c>
      <c r="I655" s="5">
        <v>7.4200000000000002E-2</v>
      </c>
      <c r="J655" s="5">
        <v>0</v>
      </c>
      <c r="K655" s="5">
        <v>0.41439999999999999</v>
      </c>
      <c r="L655" s="5">
        <v>0</v>
      </c>
      <c r="M655" s="5">
        <v>0.45639999999999997</v>
      </c>
      <c r="N655" s="5">
        <v>1E-4</v>
      </c>
      <c r="O655" s="5">
        <v>5.9999999999999995E-4</v>
      </c>
      <c r="P655" s="5"/>
      <c r="Q655" s="5">
        <v>3.7000000000000002E-3</v>
      </c>
      <c r="R655" s="5">
        <v>7.4999999999999997E-3</v>
      </c>
      <c r="S655" s="5">
        <v>0.65400000000000003</v>
      </c>
      <c r="T655" s="5">
        <v>0</v>
      </c>
      <c r="U655" s="5">
        <v>4.8999999999999998E-3</v>
      </c>
      <c r="V655" s="5">
        <v>0</v>
      </c>
      <c r="W655" s="5">
        <v>0</v>
      </c>
      <c r="X655" s="5">
        <v>0</v>
      </c>
      <c r="Y655" s="5">
        <v>0.96150000000000002</v>
      </c>
      <c r="Z655" s="5">
        <v>1.32E-2</v>
      </c>
      <c r="AA655" s="5">
        <v>1.6999999999999999E-3</v>
      </c>
      <c r="AB655" s="5">
        <v>0</v>
      </c>
      <c r="AC655" s="5">
        <v>0</v>
      </c>
      <c r="AD655" s="5">
        <v>1E-4</v>
      </c>
      <c r="AE655" s="5">
        <v>0</v>
      </c>
      <c r="AF655" s="5">
        <v>0</v>
      </c>
      <c r="AG655" s="5">
        <v>2.4899999999999999E-2</v>
      </c>
      <c r="AH655" s="6" t="s">
        <v>610</v>
      </c>
      <c r="AI655" s="7" t="s">
        <v>611</v>
      </c>
      <c r="AJ655" s="7" t="s">
        <v>612</v>
      </c>
      <c r="AK655" s="24">
        <f>(AB655*Sheet1!$AB$1+W655*Sheet1!$W$1+T655*Sheet1!$T$1+Q655*Sheet1!$Q$1+AE655*Sheet1!$AE$1+Y655*Sheet1!$Y$1+S655*Sheet1!$S$1)*D655</f>
        <v>-1.8974390249999999</v>
      </c>
      <c r="AL655" s="24">
        <f>(X655*Sheet1!$X$1+Z655*Sheet1!$Z$1)*D655</f>
        <v>-3.0901199999999997E-2</v>
      </c>
      <c r="AM655" s="24">
        <f>(AF655*Sheet1!$AF$1+AD655*Sheet1!$AD$1+AC655*Sheet1!$AC$1+AA655*Sheet1!$AA$1+V655*Sheet1!$V$1+U655*Sheet1!$U$1+R655*Sheet1!$R$1)*D655</f>
        <v>-1.9605874999999998E-2</v>
      </c>
      <c r="AN655" s="29" t="s">
        <v>2238</v>
      </c>
      <c r="AO655" s="19">
        <v>6069</v>
      </c>
      <c r="AP655" s="30" t="s">
        <v>2254</v>
      </c>
      <c r="AQ655" s="30" t="s">
        <v>2246</v>
      </c>
    </row>
    <row r="656" spans="1:43" ht="15.75" customHeight="1">
      <c r="A656" s="5">
        <v>10000146</v>
      </c>
      <c r="C656" s="5" t="s">
        <v>378</v>
      </c>
      <c r="D656" s="5">
        <f>(H656*Sheet1!$H$1+I656*Sheet1!$I$1+J656*Sheet1!$J$1+K656*Sheet1!$K$1+L656*Sheet1!$L$1+M656*Sheet1!$M$1+N656*Sheet1!$N$1+O656*Sheet1!$O$1)</f>
        <v>-0.47526999999999997</v>
      </c>
      <c r="E656" s="5">
        <f>(Q656*Sheet1!$Q$1+R656*Sheet1!$R$1+S656*Sheet1!$S$1+T656*Sheet1!$T$1+U656*Sheet1!$U$1+V656*Sheet1!$V$1+W656*Sheet1!$W$1+X656*Sheet1!$X$1+Y656*Sheet1!$Y$1+Z656*Sheet1!$Z$1+AA656*Sheet1!$AA$1+AB656*Sheet1!$AB$1+AC656*Sheet1!$AC$1+AD656*Sheet1!$AD$1+AE656*Sheet1!$AE$1+AF656*Sheet1!$AF$1)</f>
        <v>3.6330999999999998</v>
      </c>
      <c r="F656" s="5">
        <f t="shared" si="10"/>
        <v>-0.34344131361929997</v>
      </c>
      <c r="G656" s="5"/>
      <c r="H656" s="5">
        <v>0</v>
      </c>
      <c r="I656" s="5">
        <v>1E-4</v>
      </c>
      <c r="J656" s="5">
        <v>0</v>
      </c>
      <c r="K656" s="5">
        <v>0.86529999999999996</v>
      </c>
      <c r="L656" s="5">
        <v>0</v>
      </c>
      <c r="M656" s="5">
        <v>0.12920000000000001</v>
      </c>
      <c r="N656" s="5">
        <v>0</v>
      </c>
      <c r="O656" s="5">
        <v>0</v>
      </c>
      <c r="P656" s="5"/>
      <c r="Q656" s="5">
        <v>1.4E-3</v>
      </c>
      <c r="R656" s="5">
        <v>4.8999999999999998E-3</v>
      </c>
      <c r="S656" s="5">
        <v>1.2999999999999999E-3</v>
      </c>
      <c r="T656" s="5">
        <v>0</v>
      </c>
      <c r="U656" s="5">
        <v>8.3000000000000001E-3</v>
      </c>
      <c r="V656" s="5">
        <v>0.76529999999999998</v>
      </c>
      <c r="W656" s="5">
        <v>0</v>
      </c>
      <c r="X656" s="5">
        <v>0</v>
      </c>
      <c r="Y656" s="5">
        <v>6.6600000000000006E-2</v>
      </c>
      <c r="Z656" s="5">
        <v>0</v>
      </c>
      <c r="AA656" s="5">
        <v>1.9E-3</v>
      </c>
      <c r="AB656" s="5">
        <v>0</v>
      </c>
      <c r="AC656" s="5">
        <v>0</v>
      </c>
      <c r="AD656" s="5">
        <v>0.22450000000000001</v>
      </c>
      <c r="AE656" s="5">
        <v>0</v>
      </c>
      <c r="AF656" s="5">
        <v>0.34200000000000003</v>
      </c>
      <c r="AG656" s="5">
        <v>0</v>
      </c>
      <c r="AH656" s="6" t="s">
        <v>421</v>
      </c>
      <c r="AI656" s="7" t="s">
        <v>62</v>
      </c>
      <c r="AJ656" s="7" t="s">
        <v>613</v>
      </c>
      <c r="AK656" s="24">
        <f>(AB656*Sheet1!$AB$1+W656*Sheet1!$W$1+T656*Sheet1!$T$1+Q656*Sheet1!$Q$1+AE656*Sheet1!$AE$1+Y656*Sheet1!$Y$1+S656*Sheet1!$S$1)*D656</f>
        <v>-6.6537800000000008E-2</v>
      </c>
      <c r="AL656" s="24">
        <f>(X656*Sheet1!$X$1+Z656*Sheet1!$Z$1)*D656</f>
        <v>0</v>
      </c>
      <c r="AM656" s="24">
        <f>(AF656*Sheet1!$AF$1+AD656*Sheet1!$AD$1+AC656*Sheet1!$AC$1+AA656*Sheet1!$AA$1+V656*Sheet1!$V$1+U656*Sheet1!$U$1+R656*Sheet1!$R$1)*D656</f>
        <v>-1.660165637</v>
      </c>
      <c r="AN656" s="29" t="s">
        <v>2239</v>
      </c>
      <c r="AO656" s="19">
        <v>6073</v>
      </c>
      <c r="AP656" s="30" t="s">
        <v>16</v>
      </c>
      <c r="AQ656" s="30" t="s">
        <v>6</v>
      </c>
    </row>
    <row r="657" spans="1:43" ht="15.75" customHeight="1">
      <c r="A657" s="5">
        <v>10000158</v>
      </c>
      <c r="C657" s="5" t="s">
        <v>378</v>
      </c>
      <c r="D657" s="5">
        <f>(H657*Sheet1!$H$1+I657*Sheet1!$I$1+J657*Sheet1!$J$1+K657*Sheet1!$K$1+L657*Sheet1!$L$1+M657*Sheet1!$M$1+N657*Sheet1!$N$1+O657*Sheet1!$O$1)</f>
        <v>-0.95925000000000005</v>
      </c>
      <c r="E657" s="5">
        <f>(Q657*Sheet1!$Q$1+R657*Sheet1!$R$1+S657*Sheet1!$S$1+T657*Sheet1!$T$1+U657*Sheet1!$U$1+V657*Sheet1!$V$1+W657*Sheet1!$W$1+X657*Sheet1!$X$1+Y657*Sheet1!$Y$1+Z657*Sheet1!$Z$1+AA657*Sheet1!$AA$1+AB657*Sheet1!$AB$1+AC657*Sheet1!$AC$1+AD657*Sheet1!$AD$1+AE657*Sheet1!$AE$1+AF657*Sheet1!$AF$1)</f>
        <v>6.0373999999999999</v>
      </c>
      <c r="F657" s="5">
        <f t="shared" si="10"/>
        <v>-1.1605917403799999</v>
      </c>
      <c r="G657" s="5"/>
      <c r="H657" s="5">
        <v>0</v>
      </c>
      <c r="I657" s="5">
        <v>2.5000000000000001E-3</v>
      </c>
      <c r="J657" s="5">
        <v>0</v>
      </c>
      <c r="K657" s="5">
        <v>6.25E-2</v>
      </c>
      <c r="L657" s="5">
        <v>0</v>
      </c>
      <c r="M657" s="5">
        <v>0.9355</v>
      </c>
      <c r="N657" s="5">
        <v>0</v>
      </c>
      <c r="O657" s="5">
        <v>0</v>
      </c>
      <c r="P657" s="5"/>
      <c r="Q657" s="5">
        <v>5.0000000000000001E-4</v>
      </c>
      <c r="R657" s="5">
        <v>0</v>
      </c>
      <c r="S657" s="5">
        <v>0.83420000000000005</v>
      </c>
      <c r="T657" s="5">
        <v>0</v>
      </c>
      <c r="U657" s="5">
        <v>5.0000000000000001E-4</v>
      </c>
      <c r="V657" s="5">
        <v>0</v>
      </c>
      <c r="W657" s="5">
        <v>0</v>
      </c>
      <c r="X657" s="5">
        <v>0</v>
      </c>
      <c r="Y657" s="5">
        <v>0</v>
      </c>
      <c r="Z657" s="5">
        <v>7.0900000000000005E-2</v>
      </c>
      <c r="AA657" s="5">
        <v>3.2000000000000002E-3</v>
      </c>
      <c r="AB657" s="5">
        <v>0</v>
      </c>
      <c r="AC657" s="5">
        <v>1.9E-2</v>
      </c>
      <c r="AD657" s="5">
        <v>0</v>
      </c>
      <c r="AE657" s="5">
        <v>1</v>
      </c>
      <c r="AF657" s="5">
        <v>0</v>
      </c>
      <c r="AG657" s="5">
        <v>8.0000000000000004E-4</v>
      </c>
      <c r="AH657" s="6" t="s">
        <v>326</v>
      </c>
      <c r="AI657" s="7" t="s">
        <v>614</v>
      </c>
      <c r="AJ657" s="7" t="s">
        <v>615</v>
      </c>
      <c r="AK657" s="24">
        <f>(AB657*Sheet1!$AB$1+W657*Sheet1!$W$1+T657*Sheet1!$T$1+Q657*Sheet1!$Q$1+AE657*Sheet1!$AE$1+Y657*Sheet1!$Y$1+S657*Sheet1!$S$1)*D657</f>
        <v>-5.4388515750000002</v>
      </c>
      <c r="AL657" s="24">
        <f>(X657*Sheet1!$X$1+Z657*Sheet1!$Z$1)*D657</f>
        <v>-0.27204330000000004</v>
      </c>
      <c r="AM657" s="24">
        <f>(AF657*Sheet1!$AF$1+AD657*Sheet1!$AD$1+AC657*Sheet1!$AC$1+AA657*Sheet1!$AA$1+V657*Sheet1!$V$1+U657*Sheet1!$U$1+R657*Sheet1!$R$1)*D657</f>
        <v>-8.0481075000000013E-2</v>
      </c>
      <c r="AN657" s="29" t="s">
        <v>2240</v>
      </c>
      <c r="AO657" s="19">
        <v>6063</v>
      </c>
      <c r="AP657" s="30" t="s">
        <v>2267</v>
      </c>
      <c r="AQ657" s="30" t="s">
        <v>8</v>
      </c>
    </row>
    <row r="658" spans="1:43" ht="15.75" customHeight="1">
      <c r="A658" s="5">
        <v>10000181</v>
      </c>
      <c r="C658" s="5" t="s">
        <v>378</v>
      </c>
      <c r="D658" s="5">
        <f>(H658*Sheet1!$H$1+I658*Sheet1!$I$1+J658*Sheet1!$J$1+K658*Sheet1!$K$1+L658*Sheet1!$L$1+M658*Sheet1!$M$1+N658*Sheet1!$N$1+O658*Sheet1!$O$1)</f>
        <v>-0.49310999999999999</v>
      </c>
      <c r="E658" s="5">
        <f>(Q658*Sheet1!$Q$1+R658*Sheet1!$R$1+S658*Sheet1!$S$1+T658*Sheet1!$T$1+U658*Sheet1!$U$1+V658*Sheet1!$V$1+W658*Sheet1!$W$1+X658*Sheet1!$X$1+Y658*Sheet1!$Y$1+Z658*Sheet1!$Z$1+AA658*Sheet1!$AA$1+AB658*Sheet1!$AB$1+AC658*Sheet1!$AC$1+AD658*Sheet1!$AD$1+AE658*Sheet1!$AE$1+AF658*Sheet1!$AF$1)</f>
        <v>3.0005000000000002</v>
      </c>
      <c r="F658" s="5">
        <f t="shared" si="10"/>
        <v>-0.29902242176549998</v>
      </c>
      <c r="G658" s="5"/>
      <c r="H658" s="5">
        <v>0</v>
      </c>
      <c r="I658" s="5">
        <v>2.7000000000000001E-3</v>
      </c>
      <c r="J658" s="5">
        <v>0</v>
      </c>
      <c r="K658" s="5">
        <v>0.85219999999999996</v>
      </c>
      <c r="L658" s="5">
        <v>0</v>
      </c>
      <c r="M658" s="5">
        <v>0.1535</v>
      </c>
      <c r="N658" s="5">
        <v>0</v>
      </c>
      <c r="O658" s="5">
        <v>1E-4</v>
      </c>
      <c r="P658" s="5"/>
      <c r="Q658" s="5">
        <v>0</v>
      </c>
      <c r="R658" s="5">
        <v>0</v>
      </c>
      <c r="S658" s="5">
        <v>1E-3</v>
      </c>
      <c r="T658" s="5">
        <v>2.0000000000000001E-4</v>
      </c>
      <c r="U658" s="5">
        <v>0</v>
      </c>
      <c r="V658" s="5">
        <v>5.0000000000000001E-4</v>
      </c>
      <c r="W658" s="5">
        <v>0</v>
      </c>
      <c r="X658" s="5">
        <v>0</v>
      </c>
      <c r="Y658" s="5">
        <v>1.2999999999999999E-3</v>
      </c>
      <c r="Z658" s="5">
        <v>0</v>
      </c>
      <c r="AA658" s="5">
        <v>1E-4</v>
      </c>
      <c r="AB658" s="5">
        <v>0</v>
      </c>
      <c r="AC658" s="5">
        <v>0</v>
      </c>
      <c r="AD658" s="5">
        <v>0</v>
      </c>
      <c r="AE658" s="5">
        <v>0</v>
      </c>
      <c r="AF658" s="5">
        <v>0.99809999999999999</v>
      </c>
      <c r="AG658" s="5">
        <v>8.9999999999999998E-4</v>
      </c>
      <c r="AH658" s="6" t="s">
        <v>416</v>
      </c>
      <c r="AI658" s="7"/>
      <c r="AJ658" s="7"/>
      <c r="AK658" s="24">
        <f>(AB658*Sheet1!$AB$1+W658*Sheet1!$W$1+T658*Sheet1!$T$1+Q658*Sheet1!$Q$1+AE658*Sheet1!$AE$1+Y658*Sheet1!$Y$1+S658*Sheet1!$S$1)*D658</f>
        <v>-2.4655499999999999E-3</v>
      </c>
      <c r="AL658" s="24">
        <f>(X658*Sheet1!$X$1+Z658*Sheet1!$Z$1)*D658</f>
        <v>0</v>
      </c>
      <c r="AM658" s="24">
        <f>(AF658*Sheet1!$AF$1+AD658*Sheet1!$AD$1+AC658*Sheet1!$AC$1+AA658*Sheet1!$AA$1+V658*Sheet1!$V$1+U658*Sheet1!$U$1+R658*Sheet1!$R$1)*D658</f>
        <v>-1.4771110049999998</v>
      </c>
      <c r="AN658" s="29" t="s">
        <v>2241</v>
      </c>
      <c r="AO658" s="19">
        <v>6064</v>
      </c>
      <c r="AP658" s="30" t="s">
        <v>26</v>
      </c>
      <c r="AQ658" s="30" t="s">
        <v>6</v>
      </c>
    </row>
    <row r="659" spans="1:43" ht="15.75" customHeight="1">
      <c r="A659" s="5">
        <v>10000182</v>
      </c>
      <c r="C659" s="5" t="s">
        <v>378</v>
      </c>
      <c r="D659" s="5">
        <f>(H659*Sheet1!$H$1+I659*Sheet1!$I$1+J659*Sheet1!$J$1+K659*Sheet1!$K$1+L659*Sheet1!$L$1+M659*Sheet1!$M$1+N659*Sheet1!$N$1+O659*Sheet1!$O$1)</f>
        <v>-0.75578999999999996</v>
      </c>
      <c r="E659" s="5">
        <f>(Q659*Sheet1!$Q$1+R659*Sheet1!$R$1+S659*Sheet1!$S$1+T659*Sheet1!$T$1+U659*Sheet1!$U$1+V659*Sheet1!$V$1+W659*Sheet1!$W$1+X659*Sheet1!$X$1+Y659*Sheet1!$Y$1+Z659*Sheet1!$Z$1+AA659*Sheet1!$AA$1+AB659*Sheet1!$AB$1+AC659*Sheet1!$AC$1+AD659*Sheet1!$AD$1+AE659*Sheet1!$AE$1+AF659*Sheet1!$AF$1)</f>
        <v>3.2955000000000005</v>
      </c>
      <c r="F659" s="5">
        <f t="shared" si="10"/>
        <v>-0.50113003613400009</v>
      </c>
      <c r="G659" s="5"/>
      <c r="H659" s="5">
        <v>0</v>
      </c>
      <c r="I659" s="5">
        <v>8.9999999999999998E-4</v>
      </c>
      <c r="J659" s="5">
        <v>0</v>
      </c>
      <c r="K659" s="5">
        <v>0.41410000000000002</v>
      </c>
      <c r="L659" s="5">
        <v>0</v>
      </c>
      <c r="M659" s="5">
        <v>0.59060000000000001</v>
      </c>
      <c r="N659" s="5">
        <v>0</v>
      </c>
      <c r="O659" s="5">
        <v>0</v>
      </c>
      <c r="P659" s="5"/>
      <c r="Q659" s="5">
        <v>4.0000000000000001E-3</v>
      </c>
      <c r="R659" s="5">
        <v>1E-3</v>
      </c>
      <c r="S659" s="5">
        <v>7.0999999999999994E-2</v>
      </c>
      <c r="T659" s="5">
        <v>0</v>
      </c>
      <c r="U659" s="5">
        <v>2.3999999999999998E-3</v>
      </c>
      <c r="V659" s="5">
        <v>1.67E-2</v>
      </c>
      <c r="W659" s="5">
        <v>0</v>
      </c>
      <c r="X659" s="5">
        <v>0</v>
      </c>
      <c r="Y659" s="5">
        <v>0.1101</v>
      </c>
      <c r="Z659" s="5">
        <v>2.0000000000000001E-4</v>
      </c>
      <c r="AA659" s="5">
        <v>8.6999999999999994E-3</v>
      </c>
      <c r="AB659" s="5">
        <v>1.6000000000000001E-3</v>
      </c>
      <c r="AC659" s="5">
        <v>5.9999999999999995E-4</v>
      </c>
      <c r="AD659" s="5">
        <v>5.9999999999999995E-4</v>
      </c>
      <c r="AE659" s="5">
        <v>0</v>
      </c>
      <c r="AF659" s="5">
        <v>0.95030000000000003</v>
      </c>
      <c r="AG659" s="5">
        <v>2.9999999999999997E-4</v>
      </c>
      <c r="AH659" s="6" t="s">
        <v>240</v>
      </c>
      <c r="AI659" s="7" t="s">
        <v>616</v>
      </c>
      <c r="AJ659" s="7"/>
      <c r="AK659" s="24">
        <f>(AB659*Sheet1!$AB$1+W659*Sheet1!$W$1+T659*Sheet1!$T$1+Q659*Sheet1!$Q$1+AE659*Sheet1!$AE$1+Y659*Sheet1!$Y$1+S659*Sheet1!$S$1)*D659</f>
        <v>-0.28644440999999998</v>
      </c>
      <c r="AL659" s="24">
        <f>(X659*Sheet1!$X$1+Z659*Sheet1!$Z$1)*D659</f>
        <v>-6.0463200000000002E-4</v>
      </c>
      <c r="AM659" s="24">
        <f>(AF659*Sheet1!$AF$1+AD659*Sheet1!$AD$1+AC659*Sheet1!$AC$1+AA659*Sheet1!$AA$1+V659*Sheet1!$V$1+U659*Sheet1!$U$1+R659*Sheet1!$R$1)*D659</f>
        <v>-2.2036569030000002</v>
      </c>
      <c r="AN659" s="29" t="s">
        <v>2243</v>
      </c>
      <c r="AO659" s="19">
        <v>6066</v>
      </c>
      <c r="AP659" s="30" t="s">
        <v>26</v>
      </c>
      <c r="AQ659" s="30" t="s">
        <v>2246</v>
      </c>
    </row>
    <row r="660" spans="1:43" ht="15.75" customHeight="1">
      <c r="A660" s="5">
        <v>10000258</v>
      </c>
      <c r="C660" s="5" t="s">
        <v>378</v>
      </c>
      <c r="D660" s="5">
        <f>(H660*Sheet1!$H$1+I660*Sheet1!$I$1+J660*Sheet1!$J$1+K660*Sheet1!$K$1+L660*Sheet1!$L$1+M660*Sheet1!$M$1+N660*Sheet1!$N$1+O660*Sheet1!$O$1)</f>
        <v>0.48824000000000001</v>
      </c>
      <c r="E660" s="5">
        <f>(Q660*Sheet1!$Q$1+R660*Sheet1!$R$1+S660*Sheet1!$S$1+T660*Sheet1!$T$1+U660*Sheet1!$U$1+V660*Sheet1!$V$1+W660*Sheet1!$W$1+X660*Sheet1!$X$1+Y660*Sheet1!$Y$1+Z660*Sheet1!$Z$1+AA660*Sheet1!$AA$1+AB660*Sheet1!$AB$1+AC660*Sheet1!$AC$1+AD660*Sheet1!$AD$1+AE660*Sheet1!$AE$1+AF660*Sheet1!$AF$1)</f>
        <v>4.7193999999999994</v>
      </c>
      <c r="F660" s="5">
        <f t="shared" si="10"/>
        <v>0.75301251294079985</v>
      </c>
      <c r="G660" s="5"/>
      <c r="H660" s="5">
        <v>1.5E-3</v>
      </c>
      <c r="I660" s="5">
        <v>0.97689999999999999</v>
      </c>
      <c r="J660" s="5">
        <v>2.0000000000000001E-4</v>
      </c>
      <c r="K660" s="5">
        <v>3.2000000000000002E-3</v>
      </c>
      <c r="L660" s="5">
        <v>0</v>
      </c>
      <c r="M660" s="5">
        <v>0</v>
      </c>
      <c r="N660" s="5">
        <v>0</v>
      </c>
      <c r="O660" s="5">
        <v>0</v>
      </c>
      <c r="P660" s="5"/>
      <c r="Q660" s="5">
        <v>3.6200000000000003E-2</v>
      </c>
      <c r="R660" s="5">
        <v>2.01E-2</v>
      </c>
      <c r="S660" s="5">
        <v>1.1900000000000001E-2</v>
      </c>
      <c r="T660" s="5">
        <v>0</v>
      </c>
      <c r="U660" s="5">
        <v>8.7300000000000003E-2</v>
      </c>
      <c r="V660" s="5">
        <v>3.6400000000000002E-2</v>
      </c>
      <c r="W660" s="5">
        <v>0</v>
      </c>
      <c r="X660" s="5">
        <v>0</v>
      </c>
      <c r="Y660" s="5">
        <v>3.5999999999999999E-3</v>
      </c>
      <c r="Z660" s="5">
        <v>1.15E-2</v>
      </c>
      <c r="AA660" s="5">
        <v>2.3099999999999999E-2</v>
      </c>
      <c r="AB660" s="5">
        <v>1E-4</v>
      </c>
      <c r="AC660" s="5">
        <v>0</v>
      </c>
      <c r="AD660" s="5">
        <v>0.99119999999999997</v>
      </c>
      <c r="AE660" s="5">
        <v>0</v>
      </c>
      <c r="AF660" s="5">
        <v>4.9200000000000001E-2</v>
      </c>
      <c r="AG660" s="5">
        <v>0.32619999999999999</v>
      </c>
      <c r="AH660" s="6" t="s">
        <v>334</v>
      </c>
      <c r="AI660" s="7" t="s">
        <v>617</v>
      </c>
      <c r="AJ660" s="7"/>
      <c r="AK660" s="24">
        <f>(AB660*Sheet1!$AB$1+W660*Sheet1!$W$1+T660*Sheet1!$T$1+Q660*Sheet1!$Q$1+AE660*Sheet1!$AE$1+Y660*Sheet1!$Y$1+S660*Sheet1!$S$1)*D660</f>
        <v>6.8304775999999998E-2</v>
      </c>
      <c r="AL660" s="24">
        <f>(X660*Sheet1!$X$1+Z660*Sheet1!$Z$1)*D660</f>
        <v>2.245904E-2</v>
      </c>
      <c r="AM660" s="24">
        <f>(AF660*Sheet1!$AF$1+AD660*Sheet1!$AD$1+AC660*Sheet1!$AC$1+AA660*Sheet1!$AA$1+V660*Sheet1!$V$1+U660*Sheet1!$U$1+R660*Sheet1!$R$1)*D660</f>
        <v>2.2134360399999995</v>
      </c>
      <c r="AN660" s="29" t="s">
        <v>2228</v>
      </c>
      <c r="AO660" s="19">
        <v>6001</v>
      </c>
      <c r="AP660" s="30" t="s">
        <v>24</v>
      </c>
      <c r="AQ660" s="30" t="s">
        <v>4</v>
      </c>
    </row>
    <row r="661" spans="1:43" ht="15.75" customHeight="1">
      <c r="A661" s="5">
        <v>10000277</v>
      </c>
      <c r="C661" s="5" t="s">
        <v>378</v>
      </c>
      <c r="D661" s="5">
        <f>(H661*Sheet1!$H$1+I661*Sheet1!$I$1+J661*Sheet1!$J$1+K661*Sheet1!$K$1+L661*Sheet1!$L$1+M661*Sheet1!$M$1+N661*Sheet1!$N$1+O661*Sheet1!$O$1)</f>
        <v>-0.67294999999999994</v>
      </c>
      <c r="E661" s="5">
        <f>(Q661*Sheet1!$Q$1+R661*Sheet1!$R$1+S661*Sheet1!$S$1+T661*Sheet1!$T$1+U661*Sheet1!$U$1+V661*Sheet1!$V$1+W661*Sheet1!$W$1+X661*Sheet1!$X$1+Y661*Sheet1!$Y$1+Z661*Sheet1!$Z$1+AA661*Sheet1!$AA$1+AB661*Sheet1!$AB$1+AC661*Sheet1!$AC$1+AD661*Sheet1!$AD$1+AE661*Sheet1!$AE$1+AF661*Sheet1!$AF$1)</f>
        <v>2.4634999999999998</v>
      </c>
      <c r="F661" s="5">
        <f t="shared" si="10"/>
        <v>-0.33239137116249995</v>
      </c>
      <c r="G661" s="5"/>
      <c r="H661" s="5">
        <v>0</v>
      </c>
      <c r="I661" s="5">
        <v>1.7899999999999999E-2</v>
      </c>
      <c r="J661" s="5">
        <v>2.0000000000000001E-4</v>
      </c>
      <c r="K661" s="5">
        <v>0.48020000000000002</v>
      </c>
      <c r="L661" s="5">
        <v>0</v>
      </c>
      <c r="M661" s="5">
        <v>0.48</v>
      </c>
      <c r="N661" s="5">
        <v>0</v>
      </c>
      <c r="O661" s="5">
        <v>1.23E-2</v>
      </c>
      <c r="P661" s="5"/>
      <c r="Q661" s="5">
        <v>8.1100000000000005E-2</v>
      </c>
      <c r="R661" s="5">
        <v>0.31369999999999998</v>
      </c>
      <c r="S661" s="5">
        <v>2.1999999999999999E-2</v>
      </c>
      <c r="T661" s="5">
        <v>0</v>
      </c>
      <c r="U661" s="5">
        <v>0.1772</v>
      </c>
      <c r="V661" s="5">
        <v>6.0699999999999997E-2</v>
      </c>
      <c r="W661" s="5">
        <v>0</v>
      </c>
      <c r="X661" s="5">
        <v>1E-4</v>
      </c>
      <c r="Y661" s="5">
        <v>2.9999999999999997E-4</v>
      </c>
      <c r="Z661" s="5">
        <v>9.5000000000000001E-2</v>
      </c>
      <c r="AA661" s="5">
        <v>0.16569999999999999</v>
      </c>
      <c r="AB661" s="5">
        <v>0</v>
      </c>
      <c r="AC661" s="5">
        <v>5.9999999999999995E-4</v>
      </c>
      <c r="AD661" s="5">
        <v>4.2900000000000001E-2</v>
      </c>
      <c r="AE661" s="5">
        <v>0</v>
      </c>
      <c r="AF661" s="5">
        <v>3.2000000000000002E-3</v>
      </c>
      <c r="AG661" s="5">
        <v>6.0000000000000001E-3</v>
      </c>
      <c r="AH661" s="6" t="s">
        <v>63</v>
      </c>
      <c r="AI661" s="7" t="s">
        <v>618</v>
      </c>
      <c r="AJ661" s="7" t="s">
        <v>618</v>
      </c>
      <c r="AK661" s="24">
        <f>(AB661*Sheet1!$AB$1+W661*Sheet1!$W$1+T661*Sheet1!$T$1+Q661*Sheet1!$Q$1+AE661*Sheet1!$AE$1+Y661*Sheet1!$Y$1+S661*Sheet1!$S$1)*D661</f>
        <v>-0.19374230499999998</v>
      </c>
      <c r="AL661" s="24">
        <f>(X661*Sheet1!$X$1+Z661*Sheet1!$Z$1)*D661</f>
        <v>-0.25585558999999997</v>
      </c>
      <c r="AM661" s="24">
        <f>(AF661*Sheet1!$AF$1+AD661*Sheet1!$AD$1+AC661*Sheet1!$AC$1+AA661*Sheet1!$AA$1+V661*Sheet1!$V$1+U661*Sheet1!$U$1+R661*Sheet1!$R$1)*D661</f>
        <v>-1.2082144299999997</v>
      </c>
      <c r="AN661" s="29" t="s">
        <v>2229</v>
      </c>
      <c r="AO661" s="19">
        <v>6009</v>
      </c>
      <c r="AP661" s="30" t="s">
        <v>12</v>
      </c>
      <c r="AQ661" s="30" t="s">
        <v>2246</v>
      </c>
    </row>
    <row r="662" spans="1:43" ht="15.75" customHeight="1">
      <c r="A662" s="5">
        <v>10000284</v>
      </c>
      <c r="C662" s="5" t="s">
        <v>378</v>
      </c>
      <c r="D662" s="5">
        <f>(H662*Sheet1!$H$1+I662*Sheet1!$I$1+J662*Sheet1!$J$1+K662*Sheet1!$K$1+L662*Sheet1!$L$1+M662*Sheet1!$M$1+N662*Sheet1!$N$1+O662*Sheet1!$O$1)</f>
        <v>0.49951000000000001</v>
      </c>
      <c r="E662" s="5">
        <f>(Q662*Sheet1!$Q$1+R662*Sheet1!$R$1+S662*Sheet1!$S$1+T662*Sheet1!$T$1+U662*Sheet1!$U$1+V662*Sheet1!$V$1+W662*Sheet1!$W$1+X662*Sheet1!$X$1+Y662*Sheet1!$Y$1+Z662*Sheet1!$Z$1+AA662*Sheet1!$AA$1+AB662*Sheet1!$AB$1+AC662*Sheet1!$AC$1+AD662*Sheet1!$AD$1+AE662*Sheet1!$AE$1+AF662*Sheet1!$AF$1)</f>
        <v>2.7019999999999995</v>
      </c>
      <c r="F662" s="5">
        <f t="shared" si="10"/>
        <v>0.44012935012199994</v>
      </c>
      <c r="G662" s="5"/>
      <c r="H662" s="5">
        <v>0.19600000000000001</v>
      </c>
      <c r="I662" s="5">
        <v>0.74790000000000001</v>
      </c>
      <c r="J662" s="5">
        <v>2.06E-2</v>
      </c>
      <c r="K662" s="5">
        <v>1.1599999999999999E-2</v>
      </c>
      <c r="L662" s="5">
        <v>0</v>
      </c>
      <c r="M662" s="5">
        <v>2.9999999999999997E-4</v>
      </c>
      <c r="N662" s="5">
        <v>2.0000000000000001E-4</v>
      </c>
      <c r="O662" s="5">
        <v>1.0800000000000001E-2</v>
      </c>
      <c r="P662" s="5"/>
      <c r="Q662" s="5">
        <v>6.0699999999999997E-2</v>
      </c>
      <c r="R662" s="5">
        <v>4.7500000000000001E-2</v>
      </c>
      <c r="S662" s="5">
        <v>2.9999999999999997E-4</v>
      </c>
      <c r="T662" s="5">
        <v>0</v>
      </c>
      <c r="U662" s="5">
        <v>0.1173</v>
      </c>
      <c r="V662" s="5">
        <v>5.0000000000000001E-4</v>
      </c>
      <c r="W662" s="5">
        <v>0</v>
      </c>
      <c r="X662" s="5">
        <v>0</v>
      </c>
      <c r="Y662" s="5">
        <v>0</v>
      </c>
      <c r="Z662" s="5">
        <v>0.41339999999999999</v>
      </c>
      <c r="AA662" s="5">
        <v>0.2059</v>
      </c>
      <c r="AB662" s="5">
        <v>0</v>
      </c>
      <c r="AC662" s="5">
        <v>0</v>
      </c>
      <c r="AD662" s="5">
        <v>1.5E-3</v>
      </c>
      <c r="AE662" s="5">
        <v>0</v>
      </c>
      <c r="AF662" s="5">
        <v>0</v>
      </c>
      <c r="AG662" s="5">
        <v>0.32150000000000001</v>
      </c>
      <c r="AH662" s="6" t="s">
        <v>137</v>
      </c>
      <c r="AI662" s="7" t="s">
        <v>138</v>
      </c>
      <c r="AJ662" s="7"/>
      <c r="AK662" s="24">
        <f>(AB662*Sheet1!$AB$1+W662*Sheet1!$W$1+T662*Sheet1!$T$1+Q662*Sheet1!$Q$1+AE662*Sheet1!$AE$1+Y662*Sheet1!$Y$1+S662*Sheet1!$S$1)*D662</f>
        <v>9.1260476999999993E-2</v>
      </c>
      <c r="AL662" s="24">
        <f>(X662*Sheet1!$X$1+Z662*Sheet1!$Z$1)*D662</f>
        <v>0.82598973600000003</v>
      </c>
      <c r="AM662" s="24">
        <f>(AF662*Sheet1!$AF$1+AD662*Sheet1!$AD$1+AC662*Sheet1!$AC$1+AA662*Sheet1!$AA$1+V662*Sheet1!$V$1+U662*Sheet1!$U$1+R662*Sheet1!$R$1)*D662</f>
        <v>0.43242580699999994</v>
      </c>
      <c r="AN662" s="29" t="s">
        <v>2231</v>
      </c>
      <c r="AO662" s="19">
        <v>6013</v>
      </c>
      <c r="AP662" s="30" t="s">
        <v>20</v>
      </c>
      <c r="AQ662" s="30" t="s">
        <v>4</v>
      </c>
    </row>
    <row r="663" spans="1:43" ht="15.75" customHeight="1">
      <c r="A663" s="5">
        <v>10000386</v>
      </c>
      <c r="C663" s="5" t="s">
        <v>378</v>
      </c>
      <c r="D663" s="5">
        <f>(H663*Sheet1!$H$1+I663*Sheet1!$I$1+J663*Sheet1!$J$1+K663*Sheet1!$K$1+L663*Sheet1!$L$1+M663*Sheet1!$M$1+N663*Sheet1!$N$1+O663*Sheet1!$O$1)</f>
        <v>0.44577</v>
      </c>
      <c r="E663" s="5">
        <f>(Q663*Sheet1!$Q$1+R663*Sheet1!$R$1+S663*Sheet1!$S$1+T663*Sheet1!$T$1+U663*Sheet1!$U$1+V663*Sheet1!$V$1+W663*Sheet1!$W$1+X663*Sheet1!$X$1+Y663*Sheet1!$Y$1+Z663*Sheet1!$Z$1+AA663*Sheet1!$AA$1+AB663*Sheet1!$AB$1+AC663*Sheet1!$AC$1+AD663*Sheet1!$AD$1+AE663*Sheet1!$AE$1+AF663*Sheet1!$AF$1)</f>
        <v>2.0402000000000005</v>
      </c>
      <c r="F663" s="5">
        <f t="shared" si="10"/>
        <v>0.33822815689260011</v>
      </c>
      <c r="G663" s="5"/>
      <c r="H663" s="5">
        <v>2.0000000000000001E-4</v>
      </c>
      <c r="I663" s="5">
        <v>0.84750000000000003</v>
      </c>
      <c r="J663" s="5">
        <v>0.26179999999999998</v>
      </c>
      <c r="K663" s="5">
        <v>1.0500000000000001E-2</v>
      </c>
      <c r="L663" s="5">
        <v>0</v>
      </c>
      <c r="M663" s="5">
        <v>1E-4</v>
      </c>
      <c r="N663" s="5">
        <v>0</v>
      </c>
      <c r="O663" s="5">
        <v>0</v>
      </c>
      <c r="P663" s="5"/>
      <c r="Q663" s="5">
        <v>8.9999999999999993E-3</v>
      </c>
      <c r="R663" s="5">
        <v>2.0000000000000001E-4</v>
      </c>
      <c r="S663" s="5">
        <v>1.6999999999999999E-3</v>
      </c>
      <c r="T663" s="5">
        <v>0</v>
      </c>
      <c r="U663" s="5">
        <v>3.0000000000000001E-3</v>
      </c>
      <c r="V663" s="5">
        <v>1E-4</v>
      </c>
      <c r="W663" s="5">
        <v>0</v>
      </c>
      <c r="X663" s="5">
        <v>0</v>
      </c>
      <c r="Y663" s="5">
        <v>0.98960000000000004</v>
      </c>
      <c r="Z663" s="5">
        <v>4.1999999999999997E-3</v>
      </c>
      <c r="AA663" s="5">
        <v>1.8E-3</v>
      </c>
      <c r="AB663" s="5">
        <v>1E-4</v>
      </c>
      <c r="AC663" s="5">
        <v>0</v>
      </c>
      <c r="AD663" s="5">
        <v>0</v>
      </c>
      <c r="AE663" s="5">
        <v>0</v>
      </c>
      <c r="AF663" s="5">
        <v>1E-4</v>
      </c>
      <c r="AG663" s="5">
        <v>0.36980000000000002</v>
      </c>
      <c r="AH663" s="6" t="s">
        <v>285</v>
      </c>
      <c r="AI663" s="7" t="s">
        <v>619</v>
      </c>
      <c r="AJ663" s="7"/>
      <c r="AK663" s="24">
        <f>(AB663*Sheet1!$AB$1+W663*Sheet1!$W$1+T663*Sheet1!$T$1+Q663*Sheet1!$Q$1+AE663*Sheet1!$AE$1+Y663*Sheet1!$Y$1+S663*Sheet1!$S$1)*D663</f>
        <v>0.89595312299999996</v>
      </c>
      <c r="AL663" s="24">
        <f>(X663*Sheet1!$X$1+Z663*Sheet1!$Z$1)*D663</f>
        <v>7.4889359999999999E-3</v>
      </c>
      <c r="AM663" s="24">
        <f>(AF663*Sheet1!$AF$1+AD663*Sheet1!$AD$1+AC663*Sheet1!$AC$1+AA663*Sheet1!$AA$1+V663*Sheet1!$V$1+U663*Sheet1!$U$1+R663*Sheet1!$R$1)*D663</f>
        <v>6.0178949999999997E-3</v>
      </c>
      <c r="AN663" s="29" t="s">
        <v>2232</v>
      </c>
      <c r="AO663" s="19">
        <v>6031</v>
      </c>
      <c r="AP663" s="30" t="s">
        <v>19</v>
      </c>
      <c r="AQ663" s="30" t="s">
        <v>4</v>
      </c>
    </row>
    <row r="664" spans="1:43" ht="15.75" customHeight="1">
      <c r="A664" s="5">
        <v>10000433</v>
      </c>
      <c r="C664" s="5" t="s">
        <v>378</v>
      </c>
      <c r="D664" s="5">
        <f>(H664*Sheet1!$H$1+I664*Sheet1!$I$1+J664*Sheet1!$J$1+K664*Sheet1!$K$1+L664*Sheet1!$L$1+M664*Sheet1!$M$1+N664*Sheet1!$N$1+O664*Sheet1!$O$1)</f>
        <v>0.31951999999999997</v>
      </c>
      <c r="E664" s="5">
        <f>(Q664*Sheet1!$Q$1+R664*Sheet1!$R$1+S664*Sheet1!$S$1+T664*Sheet1!$T$1+U664*Sheet1!$U$1+V664*Sheet1!$V$1+W664*Sheet1!$W$1+X664*Sheet1!$X$1+Y664*Sheet1!$Y$1+Z664*Sheet1!$Z$1+AA664*Sheet1!$AA$1+AB664*Sheet1!$AB$1+AC664*Sheet1!$AC$1+AD664*Sheet1!$AD$1+AE664*Sheet1!$AE$1+AF664*Sheet1!$AF$1)</f>
        <v>3.8952000000000004</v>
      </c>
      <c r="F664" s="5">
        <f t="shared" si="10"/>
        <v>0.33417357062399999</v>
      </c>
      <c r="G664" s="5"/>
      <c r="H664" s="5">
        <v>0.33250000000000002</v>
      </c>
      <c r="I664" s="5">
        <v>0.38279999999999997</v>
      </c>
      <c r="J664" s="5">
        <v>2.5000000000000001E-3</v>
      </c>
      <c r="K664" s="5">
        <v>5.4699999999999999E-2</v>
      </c>
      <c r="L664" s="5">
        <v>2.0000000000000001E-4</v>
      </c>
      <c r="M664" s="5">
        <v>5.91E-2</v>
      </c>
      <c r="N664" s="5">
        <v>9.7999999999999997E-3</v>
      </c>
      <c r="O664" s="5">
        <v>2.24E-2</v>
      </c>
      <c r="P664" s="5"/>
      <c r="Q664" s="5">
        <v>4.0000000000000001E-3</v>
      </c>
      <c r="R664" s="5">
        <v>6.7999999999999996E-3</v>
      </c>
      <c r="S664" s="5">
        <v>2.0000000000000001E-4</v>
      </c>
      <c r="T664" s="5">
        <v>0</v>
      </c>
      <c r="U664" s="5">
        <v>1.1999999999999999E-3</v>
      </c>
      <c r="V664" s="5">
        <v>1E-3</v>
      </c>
      <c r="W664" s="5">
        <v>0</v>
      </c>
      <c r="X664" s="5">
        <v>0</v>
      </c>
      <c r="Y664" s="5">
        <v>1E-4</v>
      </c>
      <c r="Z664" s="5">
        <v>3.5999999999999999E-3</v>
      </c>
      <c r="AA664" s="5">
        <v>4.4999999999999997E-3</v>
      </c>
      <c r="AB664" s="5">
        <v>0</v>
      </c>
      <c r="AC664" s="5">
        <v>0.95730000000000004</v>
      </c>
      <c r="AD664" s="5">
        <v>0</v>
      </c>
      <c r="AE664" s="5">
        <v>0</v>
      </c>
      <c r="AF664" s="5">
        <v>3.5999999999999999E-3</v>
      </c>
      <c r="AG664" s="5">
        <v>0.23930000000000001</v>
      </c>
      <c r="AH664" s="6" t="s">
        <v>620</v>
      </c>
      <c r="AI664" s="7"/>
      <c r="AJ664" s="7"/>
      <c r="AK664" s="24">
        <f>(AB664*Sheet1!$AB$1+W664*Sheet1!$W$1+T664*Sheet1!$T$1+Q664*Sheet1!$Q$1+AE664*Sheet1!$AE$1+Y664*Sheet1!$Y$1+S664*Sheet1!$S$1)*D664</f>
        <v>4.0259519999999993E-3</v>
      </c>
      <c r="AL664" s="24">
        <f>(X664*Sheet1!$X$1+Z664*Sheet1!$Z$1)*D664</f>
        <v>4.6010879999999997E-3</v>
      </c>
      <c r="AM664" s="24">
        <f>(AF664*Sheet1!$AF$1+AD664*Sheet1!$AD$1+AC664*Sheet1!$AC$1+AA664*Sheet1!$AA$1+V664*Sheet1!$V$1+U664*Sheet1!$U$1+R664*Sheet1!$R$1)*D664</f>
        <v>1.2359672639999999</v>
      </c>
      <c r="AN664" s="29" t="s">
        <v>2233</v>
      </c>
      <c r="AO664" s="19">
        <v>6033</v>
      </c>
      <c r="AP664" s="30" t="s">
        <v>23</v>
      </c>
      <c r="AQ664" s="30" t="s">
        <v>4</v>
      </c>
    </row>
    <row r="665" spans="1:43" ht="15.75" customHeight="1">
      <c r="A665" s="5">
        <v>10000457</v>
      </c>
      <c r="C665" s="5" t="s">
        <v>378</v>
      </c>
      <c r="D665" s="5">
        <f>(H665*Sheet1!$H$1+I665*Sheet1!$I$1+J665*Sheet1!$J$1+K665*Sheet1!$K$1+L665*Sheet1!$L$1+M665*Sheet1!$M$1+N665*Sheet1!$N$1+O665*Sheet1!$O$1)</f>
        <v>-0.51163000000000003</v>
      </c>
      <c r="E665" s="5">
        <f>(Q665*Sheet1!$Q$1+R665*Sheet1!$R$1+S665*Sheet1!$S$1+T665*Sheet1!$T$1+U665*Sheet1!$U$1+V665*Sheet1!$V$1+W665*Sheet1!$W$1+X665*Sheet1!$X$1+Y665*Sheet1!$Y$1+Z665*Sheet1!$Z$1+AA665*Sheet1!$AA$1+AB665*Sheet1!$AB$1+AC665*Sheet1!$AC$1+AD665*Sheet1!$AD$1+AE665*Sheet1!$AE$1+AF665*Sheet1!$AF$1)</f>
        <v>4.9036</v>
      </c>
      <c r="F665" s="5">
        <f t="shared" si="10"/>
        <v>-0.49649723297720005</v>
      </c>
      <c r="G665" s="5"/>
      <c r="H665" s="5">
        <v>0</v>
      </c>
      <c r="I665" s="5">
        <v>8.3000000000000001E-3</v>
      </c>
      <c r="J665" s="5">
        <v>0</v>
      </c>
      <c r="K665" s="5">
        <v>0.76619999999999999</v>
      </c>
      <c r="L665" s="5">
        <v>0</v>
      </c>
      <c r="M665" s="5">
        <v>0.20849999999999999</v>
      </c>
      <c r="N665" s="5">
        <v>0</v>
      </c>
      <c r="O665" s="5">
        <v>1E-3</v>
      </c>
      <c r="P665" s="5"/>
      <c r="Q665" s="5">
        <v>0.2205</v>
      </c>
      <c r="R665" s="5">
        <v>0.31440000000000001</v>
      </c>
      <c r="S665" s="5">
        <v>8.0999999999999996E-3</v>
      </c>
      <c r="T665" s="5">
        <v>0</v>
      </c>
      <c r="U665" s="5">
        <v>0.27310000000000001</v>
      </c>
      <c r="V665" s="5">
        <v>0.45590000000000003</v>
      </c>
      <c r="W665" s="5">
        <v>0</v>
      </c>
      <c r="X665" s="5">
        <v>1E-4</v>
      </c>
      <c r="Y665" s="5">
        <v>6.1100000000000002E-2</v>
      </c>
      <c r="Z665" s="5">
        <v>0.24909999999999999</v>
      </c>
      <c r="AA665" s="5">
        <v>0.29060000000000002</v>
      </c>
      <c r="AB665" s="5">
        <v>0</v>
      </c>
      <c r="AC665" s="5">
        <v>3.3999999999999998E-3</v>
      </c>
      <c r="AD665" s="5">
        <v>3.15E-2</v>
      </c>
      <c r="AE665" s="5">
        <v>0</v>
      </c>
      <c r="AF665" s="5">
        <v>8.8000000000000005E-3</v>
      </c>
      <c r="AG665" s="5">
        <v>2.8E-3</v>
      </c>
      <c r="AH665" s="6" t="s">
        <v>621</v>
      </c>
      <c r="AI665" s="7" t="s">
        <v>622</v>
      </c>
      <c r="AJ665" s="7" t="s">
        <v>623</v>
      </c>
      <c r="AK665" s="24">
        <f>(AB665*Sheet1!$AB$1+W665*Sheet1!$W$1+T665*Sheet1!$T$1+Q665*Sheet1!$Q$1+AE665*Sheet1!$AE$1+Y665*Sheet1!$Y$1+S665*Sheet1!$S$1)*D665</f>
        <v>-0.40925283699999998</v>
      </c>
      <c r="AL665" s="24">
        <f>(X665*Sheet1!$X$1+Z665*Sheet1!$Z$1)*D665</f>
        <v>-0.50989045799999999</v>
      </c>
      <c r="AM665" s="24">
        <f>(AF665*Sheet1!$AF$1+AD665*Sheet1!$AD$1+AC665*Sheet1!$AC$1+AA665*Sheet1!$AA$1+V665*Sheet1!$V$1+U665*Sheet1!$U$1+R665*Sheet1!$R$1)*D665</f>
        <v>-1.5896855730000004</v>
      </c>
      <c r="AN665" s="29" t="s">
        <v>2234</v>
      </c>
      <c r="AO665" s="19">
        <v>6043</v>
      </c>
      <c r="AP665" s="30" t="s">
        <v>16</v>
      </c>
      <c r="AQ665" s="30" t="s">
        <v>6</v>
      </c>
    </row>
    <row r="666" spans="1:43" ht="15.75" customHeight="1">
      <c r="A666" s="5">
        <v>10000644</v>
      </c>
      <c r="C666" s="5" t="s">
        <v>378</v>
      </c>
      <c r="D666" s="5">
        <f>(H666*Sheet1!$H$1+I666*Sheet1!$I$1+J666*Sheet1!$J$1+K666*Sheet1!$K$1+L666*Sheet1!$L$1+M666*Sheet1!$M$1+N666*Sheet1!$N$1+O666*Sheet1!$O$1)</f>
        <v>-0.66272000000000009</v>
      </c>
      <c r="E666" s="5">
        <f>(Q666*Sheet1!$Q$1+R666*Sheet1!$R$1+S666*Sheet1!$S$1+T666*Sheet1!$T$1+U666*Sheet1!$U$1+V666*Sheet1!$V$1+W666*Sheet1!$W$1+X666*Sheet1!$X$1+Y666*Sheet1!$Y$1+Z666*Sheet1!$Z$1+AA666*Sheet1!$AA$1+AB666*Sheet1!$AB$1+AC666*Sheet1!$AC$1+AD666*Sheet1!$AD$1+AE666*Sheet1!$AE$1+AF666*Sheet1!$AF$1)</f>
        <v>2.0150999999999999</v>
      </c>
      <c r="F666" s="5">
        <f t="shared" si="10"/>
        <v>-0.2425171882752</v>
      </c>
      <c r="G666" s="5"/>
      <c r="H666" s="5">
        <v>4.1999999999999997E-3</v>
      </c>
      <c r="I666" s="5">
        <v>1.4800000000000001E-2</v>
      </c>
      <c r="J666" s="5">
        <v>1E-4</v>
      </c>
      <c r="K666" s="5">
        <v>0.3362</v>
      </c>
      <c r="L666" s="5">
        <v>1E-4</v>
      </c>
      <c r="M666" s="5">
        <v>0.53490000000000004</v>
      </c>
      <c r="N666" s="5">
        <v>2.0000000000000001E-4</v>
      </c>
      <c r="O666" s="5">
        <v>4.4000000000000003E-3</v>
      </c>
      <c r="P666" s="5"/>
      <c r="Q666" s="5">
        <v>1.2999999999999999E-3</v>
      </c>
      <c r="R666" s="5">
        <v>0</v>
      </c>
      <c r="S666" s="5">
        <v>3.7000000000000002E-3</v>
      </c>
      <c r="T666" s="5">
        <v>0</v>
      </c>
      <c r="U666" s="5">
        <v>2.0000000000000001E-4</v>
      </c>
      <c r="V666" s="5">
        <v>0</v>
      </c>
      <c r="W666" s="5">
        <v>0</v>
      </c>
      <c r="X666" s="5">
        <v>0</v>
      </c>
      <c r="Y666" s="5">
        <v>0.99990000000000001</v>
      </c>
      <c r="Z666" s="5">
        <v>8.0000000000000004E-4</v>
      </c>
      <c r="AA666" s="5">
        <v>1E-4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6.4000000000000003E-3</v>
      </c>
      <c r="AH666" s="6" t="s">
        <v>624</v>
      </c>
      <c r="AI666" s="7" t="s">
        <v>150</v>
      </c>
      <c r="AJ666" s="7"/>
      <c r="AK666" s="24">
        <f>(AB666*Sheet1!$AB$1+W666*Sheet1!$W$1+T666*Sheet1!$T$1+Q666*Sheet1!$Q$1+AE666*Sheet1!$AE$1+Y666*Sheet1!$Y$1+S666*Sheet1!$S$1)*D666</f>
        <v>-1.332796192</v>
      </c>
      <c r="AL666" s="24">
        <f>(X666*Sheet1!$X$1+Z666*Sheet1!$Z$1)*D666</f>
        <v>-2.1207040000000002E-3</v>
      </c>
      <c r="AM666" s="24">
        <f>(AF666*Sheet1!$AF$1+AD666*Sheet1!$AD$1+AC666*Sheet1!$AC$1+AA666*Sheet1!$AA$1+V666*Sheet1!$V$1+U666*Sheet1!$U$1+R666*Sheet1!$R$1)*D666</f>
        <v>-5.3017600000000004E-4</v>
      </c>
      <c r="AN666" s="29" t="s">
        <v>2235</v>
      </c>
      <c r="AO666" s="19">
        <v>6050</v>
      </c>
      <c r="AP666" s="30" t="s">
        <v>19</v>
      </c>
      <c r="AQ666" s="30" t="s">
        <v>8</v>
      </c>
    </row>
    <row r="667" spans="1:43" ht="15.75" customHeight="1">
      <c r="A667" s="5">
        <v>10000647</v>
      </c>
      <c r="C667" s="5" t="s">
        <v>378</v>
      </c>
      <c r="D667" s="5">
        <f>(H667*Sheet1!$H$1+I667*Sheet1!$I$1+J667*Sheet1!$J$1+K667*Sheet1!$K$1+L667*Sheet1!$L$1+M667*Sheet1!$M$1+N667*Sheet1!$N$1+O667*Sheet1!$O$1)</f>
        <v>-0.41610000000000003</v>
      </c>
      <c r="E667" s="5">
        <f>(Q667*Sheet1!$Q$1+R667*Sheet1!$R$1+S667*Sheet1!$S$1+T667*Sheet1!$T$1+U667*Sheet1!$U$1+V667*Sheet1!$V$1+W667*Sheet1!$W$1+X667*Sheet1!$X$1+Y667*Sheet1!$Y$1+Z667*Sheet1!$Z$1+AA667*Sheet1!$AA$1+AB667*Sheet1!$AB$1+AC667*Sheet1!$AC$1+AD667*Sheet1!$AD$1+AE667*Sheet1!$AE$1+AF667*Sheet1!$AF$1)</f>
        <v>4.0752000000000006</v>
      </c>
      <c r="F667" s="5">
        <f t="shared" si="10"/>
        <v>-0.33354236462400011</v>
      </c>
      <c r="G667" s="5"/>
      <c r="H667" s="5">
        <v>0</v>
      </c>
      <c r="I667" s="5">
        <v>1.4E-3</v>
      </c>
      <c r="J667" s="5">
        <v>0</v>
      </c>
      <c r="K667" s="5">
        <v>0.9405</v>
      </c>
      <c r="L667" s="5">
        <v>0</v>
      </c>
      <c r="M667" s="5">
        <v>4.0599999999999997E-2</v>
      </c>
      <c r="N667" s="5">
        <v>0</v>
      </c>
      <c r="O667" s="5">
        <v>0</v>
      </c>
      <c r="P667" s="5"/>
      <c r="Q667" s="5">
        <v>0.155</v>
      </c>
      <c r="R667" s="5">
        <v>1.7999999999999999E-2</v>
      </c>
      <c r="S667" s="5">
        <v>1.9800000000000002E-2</v>
      </c>
      <c r="T667" s="5">
        <v>0.1081</v>
      </c>
      <c r="U667" s="5">
        <v>0.51790000000000003</v>
      </c>
      <c r="V667" s="5">
        <v>5.3E-3</v>
      </c>
      <c r="W667" s="5">
        <v>0</v>
      </c>
      <c r="X667" s="5">
        <v>3.3E-3</v>
      </c>
      <c r="Y667" s="5">
        <v>0</v>
      </c>
      <c r="Z667" s="5">
        <v>0.28660000000000002</v>
      </c>
      <c r="AA667" s="5">
        <v>0.26889999999999997</v>
      </c>
      <c r="AB667" s="5">
        <v>2.9999999999999997E-4</v>
      </c>
      <c r="AC667" s="5">
        <v>0</v>
      </c>
      <c r="AD667" s="5">
        <v>1.5599999999999999E-2</v>
      </c>
      <c r="AE667" s="5">
        <v>0</v>
      </c>
      <c r="AF667" s="5">
        <v>0</v>
      </c>
      <c r="AG667" s="5">
        <v>5.0000000000000001E-4</v>
      </c>
      <c r="AH667" s="6" t="s">
        <v>197</v>
      </c>
      <c r="AI667" s="7"/>
      <c r="AJ667" s="7" t="s">
        <v>625</v>
      </c>
      <c r="AK667" s="24">
        <f>(AB667*Sheet1!$AB$1+W667*Sheet1!$W$1+T667*Sheet1!$T$1+Q667*Sheet1!$Q$1+AE667*Sheet1!$AE$1+Y667*Sheet1!$Y$1+S667*Sheet1!$S$1)*D667</f>
        <v>-0.30029936999999995</v>
      </c>
      <c r="AL667" s="24">
        <f>(X667*Sheet1!$X$1+Z667*Sheet1!$Z$1)*D667</f>
        <v>-0.47976330000000006</v>
      </c>
      <c r="AM667" s="24">
        <f>(AF667*Sheet1!$AF$1+AD667*Sheet1!$AD$1+AC667*Sheet1!$AC$1+AA667*Sheet1!$AA$1+V667*Sheet1!$V$1+U667*Sheet1!$U$1+R667*Sheet1!$R$1)*D667</f>
        <v>-0.91562805000000025</v>
      </c>
      <c r="AN667" s="29" t="s">
        <v>2236</v>
      </c>
      <c r="AO667" s="19">
        <v>6057</v>
      </c>
      <c r="AP667" s="30" t="s">
        <v>15</v>
      </c>
      <c r="AQ667" s="30" t="s">
        <v>6</v>
      </c>
    </row>
    <row r="668" spans="1:43" ht="15.75" customHeight="1">
      <c r="A668" s="5">
        <v>10000689</v>
      </c>
      <c r="C668" s="5" t="s">
        <v>378</v>
      </c>
      <c r="D668" s="5">
        <f>(H668*Sheet1!$H$1+I668*Sheet1!$I$1+J668*Sheet1!$J$1+K668*Sheet1!$K$1+L668*Sheet1!$L$1+M668*Sheet1!$M$1+N668*Sheet1!$N$1+O668*Sheet1!$O$1)</f>
        <v>-9.4329999999999997E-2</v>
      </c>
      <c r="E668" s="5">
        <f>(Q668*Sheet1!$Q$1+R668*Sheet1!$R$1+S668*Sheet1!$S$1+T668*Sheet1!$T$1+U668*Sheet1!$U$1+V668*Sheet1!$V$1+W668*Sheet1!$W$1+X668*Sheet1!$X$1+Y668*Sheet1!$Y$1+Z668*Sheet1!$Z$1+AA668*Sheet1!$AA$1+AB668*Sheet1!$AB$1+AC668*Sheet1!$AC$1+AD668*Sheet1!$AD$1+AE668*Sheet1!$AE$1+AF668*Sheet1!$AF$1)</f>
        <v>2.8780000000000001</v>
      </c>
      <c r="F668" s="5">
        <f t="shared" si="10"/>
        <v>-5.8259981404000002E-2</v>
      </c>
      <c r="G668" s="5"/>
      <c r="H668" s="5">
        <v>0</v>
      </c>
      <c r="I668" s="5">
        <v>0.31950000000000001</v>
      </c>
      <c r="J668" s="5">
        <v>5.9999999999999995E-4</v>
      </c>
      <c r="K668" s="5">
        <v>0.47439999999999999</v>
      </c>
      <c r="L668" s="5">
        <v>0</v>
      </c>
      <c r="M668" s="5">
        <v>6.2300000000000001E-2</v>
      </c>
      <c r="N668" s="5">
        <v>0</v>
      </c>
      <c r="O668" s="5">
        <v>2.5999999999999999E-3</v>
      </c>
      <c r="P668" s="5"/>
      <c r="Q668" s="5">
        <v>0.1168</v>
      </c>
      <c r="R668" s="5">
        <v>3.5000000000000001E-3</v>
      </c>
      <c r="S668" s="5">
        <v>1.2699999999999999E-2</v>
      </c>
      <c r="T668" s="5">
        <v>5.1000000000000004E-3</v>
      </c>
      <c r="U668" s="5">
        <v>0.126</v>
      </c>
      <c r="V668" s="5">
        <v>1E-4</v>
      </c>
      <c r="W668" s="5">
        <v>0</v>
      </c>
      <c r="X668" s="5">
        <v>0</v>
      </c>
      <c r="Y668" s="5">
        <v>0</v>
      </c>
      <c r="Z668" s="5">
        <v>0.44850000000000001</v>
      </c>
      <c r="AA668" s="5">
        <v>0.153</v>
      </c>
      <c r="AB668" s="5">
        <v>0</v>
      </c>
      <c r="AC668" s="5">
        <v>0</v>
      </c>
      <c r="AD668" s="5">
        <v>1.6999999999999999E-3</v>
      </c>
      <c r="AE668" s="5">
        <v>0</v>
      </c>
      <c r="AF668" s="5">
        <v>0</v>
      </c>
      <c r="AG668" s="5">
        <v>0.1067</v>
      </c>
      <c r="AH668" s="6" t="s">
        <v>626</v>
      </c>
      <c r="AI668" s="7" t="s">
        <v>627</v>
      </c>
      <c r="AJ668" s="7" t="s">
        <v>627</v>
      </c>
      <c r="AK668" s="24">
        <f>(AB668*Sheet1!$AB$1+W668*Sheet1!$W$1+T668*Sheet1!$T$1+Q668*Sheet1!$Q$1+AE668*Sheet1!$AE$1+Y668*Sheet1!$Y$1+S668*Sheet1!$S$1)*D668</f>
        <v>-3.6411379999999993E-2</v>
      </c>
      <c r="AL668" s="24">
        <f>(X668*Sheet1!$X$1+Z668*Sheet1!$Z$1)*D668</f>
        <v>-0.16922802000000001</v>
      </c>
      <c r="AM668" s="24">
        <f>(AF668*Sheet1!$AF$1+AD668*Sheet1!$AD$1+AC668*Sheet1!$AC$1+AA668*Sheet1!$AA$1+V668*Sheet1!$V$1+U668*Sheet1!$U$1+R668*Sheet1!$R$1)*D668</f>
        <v>-6.5842339999999999E-2</v>
      </c>
      <c r="AN668" s="29" t="s">
        <v>2237</v>
      </c>
      <c r="AO668" s="19">
        <v>6060</v>
      </c>
      <c r="AP668" s="30" t="s">
        <v>20</v>
      </c>
      <c r="AQ668" s="30" t="s">
        <v>6</v>
      </c>
    </row>
    <row r="669" spans="1:43" ht="15.75" customHeight="1">
      <c r="A669" s="5">
        <v>10000742</v>
      </c>
      <c r="C669" s="5" t="s">
        <v>378</v>
      </c>
      <c r="D669" s="5">
        <f>(H669*Sheet1!$H$1+I669*Sheet1!$I$1+J669*Sheet1!$J$1+K669*Sheet1!$K$1+L669*Sheet1!$L$1+M669*Sheet1!$M$1+N669*Sheet1!$N$1+O669*Sheet1!$O$1)</f>
        <v>0.69821</v>
      </c>
      <c r="E669" s="5">
        <f>(Q669*Sheet1!$Q$1+R669*Sheet1!$R$1+S669*Sheet1!$S$1+T669*Sheet1!$T$1+U669*Sheet1!$U$1+V669*Sheet1!$V$1+W669*Sheet1!$W$1+X669*Sheet1!$X$1+Y669*Sheet1!$Y$1+Z669*Sheet1!$Z$1+AA669*Sheet1!$AA$1+AB669*Sheet1!$AB$1+AC669*Sheet1!$AC$1+AD669*Sheet1!$AD$1+AE669*Sheet1!$AE$1+AF669*Sheet1!$AF$1)</f>
        <v>2</v>
      </c>
      <c r="F669" s="5">
        <f t="shared" si="10"/>
        <v>0.46500785999999994</v>
      </c>
      <c r="G669" s="5"/>
      <c r="H669" s="5">
        <v>0.997</v>
      </c>
      <c r="I669" s="5">
        <v>1.6999999999999999E-3</v>
      </c>
      <c r="J669" s="5">
        <v>0</v>
      </c>
      <c r="K669" s="5">
        <v>1E-4</v>
      </c>
      <c r="L669" s="5">
        <v>0</v>
      </c>
      <c r="M669" s="5">
        <v>5.0000000000000001E-4</v>
      </c>
      <c r="N669" s="5">
        <v>0</v>
      </c>
      <c r="O669" s="5">
        <v>0</v>
      </c>
      <c r="P669" s="5"/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1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0.33289999999999997</v>
      </c>
      <c r="AH669" s="6" t="s">
        <v>73</v>
      </c>
      <c r="AI669" s="7" t="s">
        <v>245</v>
      </c>
      <c r="AJ669" s="7"/>
      <c r="AK669" s="24">
        <f>(AB669*Sheet1!$AB$1+W669*Sheet1!$W$1+T669*Sheet1!$T$1+Q669*Sheet1!$Q$1+AE669*Sheet1!$AE$1+Y669*Sheet1!$Y$1+S669*Sheet1!$S$1)*D669</f>
        <v>0</v>
      </c>
      <c r="AL669" s="24">
        <f>(X669*Sheet1!$X$1+Z669*Sheet1!$Z$1)*D669</f>
        <v>1.39642</v>
      </c>
      <c r="AM669" s="24">
        <f>(AF669*Sheet1!$AF$1+AD669*Sheet1!$AD$1+AC669*Sheet1!$AC$1+AA669*Sheet1!$AA$1+V669*Sheet1!$V$1+U669*Sheet1!$U$1+R669*Sheet1!$R$1)*D669</f>
        <v>0</v>
      </c>
      <c r="AN669" s="29" t="s">
        <v>2238</v>
      </c>
      <c r="AO669" s="19">
        <v>6069</v>
      </c>
      <c r="AP669" s="30" t="s">
        <v>18</v>
      </c>
      <c r="AQ669" s="30" t="s">
        <v>3</v>
      </c>
    </row>
    <row r="670" spans="1:43" ht="15.75" customHeight="1">
      <c r="A670" s="5">
        <v>10000785</v>
      </c>
      <c r="C670" s="5" t="s">
        <v>378</v>
      </c>
      <c r="D670" s="5">
        <f>(H670*Sheet1!$H$1+I670*Sheet1!$I$1+J670*Sheet1!$J$1+K670*Sheet1!$K$1+L670*Sheet1!$L$1+M670*Sheet1!$M$1+N670*Sheet1!$N$1+O670*Sheet1!$O$1)</f>
        <v>-0.45374000000000003</v>
      </c>
      <c r="E670" s="5">
        <f>(Q670*Sheet1!$Q$1+R670*Sheet1!$R$1+S670*Sheet1!$S$1+T670*Sheet1!$T$1+U670*Sheet1!$U$1+V670*Sheet1!$V$1+W670*Sheet1!$W$1+X670*Sheet1!$X$1+Y670*Sheet1!$Y$1+Z670*Sheet1!$Z$1+AA670*Sheet1!$AA$1+AB670*Sheet1!$AB$1+AC670*Sheet1!$AC$1+AD670*Sheet1!$AD$1+AE670*Sheet1!$AE$1+AF670*Sheet1!$AF$1)</f>
        <v>3.2492000000000001</v>
      </c>
      <c r="F670" s="5">
        <f t="shared" si="10"/>
        <v>-0.29500583080080006</v>
      </c>
      <c r="G670" s="5"/>
      <c r="H670" s="5">
        <v>0</v>
      </c>
      <c r="I670" s="5">
        <v>3.3999999999999998E-3</v>
      </c>
      <c r="J670" s="5">
        <v>0</v>
      </c>
      <c r="K670" s="5">
        <v>0.89910000000000001</v>
      </c>
      <c r="L670" s="5">
        <v>0</v>
      </c>
      <c r="M670" s="5">
        <v>9.5799999999999996E-2</v>
      </c>
      <c r="N670" s="5">
        <v>0</v>
      </c>
      <c r="O670" s="5">
        <v>0</v>
      </c>
      <c r="P670" s="5"/>
      <c r="Q670" s="5">
        <v>8.0000000000000004E-4</v>
      </c>
      <c r="R670" s="5">
        <v>1E-4</v>
      </c>
      <c r="S670" s="5">
        <v>0.1051</v>
      </c>
      <c r="T670" s="5">
        <v>0</v>
      </c>
      <c r="U670" s="5">
        <v>2.0000000000000001E-4</v>
      </c>
      <c r="V670" s="5">
        <v>1E-4</v>
      </c>
      <c r="W670" s="5">
        <v>0</v>
      </c>
      <c r="X670" s="5">
        <v>0</v>
      </c>
      <c r="Y670" s="5">
        <v>2.9700000000000001E-2</v>
      </c>
      <c r="Z670" s="5">
        <v>0</v>
      </c>
      <c r="AA670" s="5">
        <v>6.9999999999999999E-4</v>
      </c>
      <c r="AB670" s="5">
        <v>1E-4</v>
      </c>
      <c r="AC670" s="5">
        <v>5.0000000000000001E-4</v>
      </c>
      <c r="AD670" s="5">
        <v>1E-4</v>
      </c>
      <c r="AE670" s="5">
        <v>0</v>
      </c>
      <c r="AF670" s="5">
        <v>0.99070000000000003</v>
      </c>
      <c r="AG670" s="5">
        <v>1.1000000000000001E-3</v>
      </c>
      <c r="AH670" s="6" t="s">
        <v>266</v>
      </c>
      <c r="AI670" s="7" t="s">
        <v>590</v>
      </c>
      <c r="AJ670" s="7"/>
      <c r="AK670" s="24">
        <f>(AB670*Sheet1!$AB$1+W670*Sheet1!$W$1+T670*Sheet1!$T$1+Q670*Sheet1!$Q$1+AE670*Sheet1!$AE$1+Y670*Sheet1!$Y$1+S670*Sheet1!$S$1)*D670</f>
        <v>-0.12355340200000001</v>
      </c>
      <c r="AL670" s="24">
        <f>(X670*Sheet1!$X$1+Z670*Sheet1!$Z$1)*D670</f>
        <v>0</v>
      </c>
      <c r="AM670" s="24">
        <f>(AF670*Sheet1!$AF$1+AD670*Sheet1!$AD$1+AC670*Sheet1!$AC$1+AA670*Sheet1!$AA$1+V670*Sheet1!$V$1+U670*Sheet1!$U$1+R670*Sheet1!$R$1)*D670</f>
        <v>-1.350738606</v>
      </c>
      <c r="AN670" s="29" t="s">
        <v>2239</v>
      </c>
      <c r="AO670" s="19">
        <v>6073</v>
      </c>
      <c r="AP670" s="30" t="s">
        <v>26</v>
      </c>
      <c r="AQ670" s="30" t="s">
        <v>6</v>
      </c>
    </row>
    <row r="671" spans="1:43" ht="15.75" customHeight="1">
      <c r="A671" s="5">
        <v>10000870</v>
      </c>
      <c r="C671" s="5" t="s">
        <v>378</v>
      </c>
      <c r="D671" s="5">
        <f>(H671*Sheet1!$H$1+I671*Sheet1!$I$1+J671*Sheet1!$J$1+K671*Sheet1!$K$1+L671*Sheet1!$L$1+M671*Sheet1!$M$1+N671*Sheet1!$N$1+O671*Sheet1!$O$1)</f>
        <v>0</v>
      </c>
      <c r="E671" s="5">
        <f>(Q671*Sheet1!$Q$1+R671*Sheet1!$R$1+S671*Sheet1!$S$1+T671*Sheet1!$T$1+U671*Sheet1!$U$1+V671*Sheet1!$V$1+W671*Sheet1!$W$1+X671*Sheet1!$X$1+Y671*Sheet1!$Y$1+Z671*Sheet1!$Z$1+AA671*Sheet1!$AA$1+AB671*Sheet1!$AB$1+AC671*Sheet1!$AC$1+AD671*Sheet1!$AD$1+AE671*Sheet1!$AE$1+AF671*Sheet1!$AF$1)</f>
        <v>0</v>
      </c>
      <c r="F671" s="5">
        <f t="shared" si="10"/>
        <v>0</v>
      </c>
      <c r="G671" s="5"/>
      <c r="AG671" s="5">
        <v>0</v>
      </c>
      <c r="AH671" s="8">
        <v>0</v>
      </c>
      <c r="AI671" s="9"/>
      <c r="AJ671" s="9"/>
      <c r="AK671" s="24">
        <f>(AB671*Sheet1!$AB$1+W671*Sheet1!$W$1+T671*Sheet1!$T$1+Q671*Sheet1!$Q$1+AE671*Sheet1!$AE$1+Y671*Sheet1!$Y$1+S671*Sheet1!$S$1)*D671</f>
        <v>0</v>
      </c>
      <c r="AL671" s="24">
        <f>(X671*Sheet1!$X$1+Z671*Sheet1!$Z$1)*D671</f>
        <v>0</v>
      </c>
      <c r="AM671" s="24">
        <f>(AF671*Sheet1!$AF$1+AD671*Sheet1!$AD$1+AC671*Sheet1!$AC$1+AA671*Sheet1!$AA$1+V671*Sheet1!$V$1+U671*Sheet1!$U$1+R671*Sheet1!$R$1)*D671</f>
        <v>0</v>
      </c>
      <c r="AN671" s="29" t="s">
        <v>2240</v>
      </c>
      <c r="AO671" s="19">
        <v>6063</v>
      </c>
      <c r="AP671" s="31"/>
      <c r="AQ671" s="31"/>
    </row>
    <row r="672" spans="1:43" ht="15.75" customHeight="1">
      <c r="A672" s="5">
        <v>10000966</v>
      </c>
      <c r="C672" s="5" t="s">
        <v>378</v>
      </c>
      <c r="D672" s="5">
        <f>(H672*Sheet1!$H$1+I672*Sheet1!$I$1+J672*Sheet1!$J$1+K672*Sheet1!$K$1+L672*Sheet1!$L$1+M672*Sheet1!$M$1+N672*Sheet1!$N$1+O672*Sheet1!$O$1)</f>
        <v>-0.41744000000000003</v>
      </c>
      <c r="E672" s="5">
        <f>(Q672*Sheet1!$Q$1+R672*Sheet1!$R$1+S672*Sheet1!$S$1+T672*Sheet1!$T$1+U672*Sheet1!$U$1+V672*Sheet1!$V$1+W672*Sheet1!$W$1+X672*Sheet1!$X$1+Y672*Sheet1!$Y$1+Z672*Sheet1!$Z$1+AA672*Sheet1!$AA$1+AB672*Sheet1!$AB$1+AC672*Sheet1!$AC$1+AD672*Sheet1!$AD$1+AE672*Sheet1!$AE$1+AF672*Sheet1!$AF$1)</f>
        <v>4.2946000000000009</v>
      </c>
      <c r="F672" s="5">
        <f t="shared" si="10"/>
        <v>-0.35944393371200012</v>
      </c>
      <c r="G672" s="5"/>
      <c r="H672" s="5">
        <v>0</v>
      </c>
      <c r="I672" s="5">
        <v>6.0000000000000001E-3</v>
      </c>
      <c r="J672" s="5">
        <v>0</v>
      </c>
      <c r="K672" s="5">
        <v>0.95350000000000001</v>
      </c>
      <c r="L672" s="5">
        <v>0</v>
      </c>
      <c r="M672" s="5">
        <v>3.8800000000000001E-2</v>
      </c>
      <c r="N672" s="5">
        <v>4.0000000000000002E-4</v>
      </c>
      <c r="O672" s="5">
        <v>0</v>
      </c>
      <c r="P672" s="5"/>
      <c r="Q672" s="5">
        <v>1.67E-2</v>
      </c>
      <c r="R672" s="5">
        <v>2.4299999999999999E-2</v>
      </c>
      <c r="S672" s="5">
        <v>1.29E-2</v>
      </c>
      <c r="T672" s="5">
        <v>0.27410000000000001</v>
      </c>
      <c r="U672" s="5">
        <v>9.06E-2</v>
      </c>
      <c r="V672" s="5">
        <v>0.78849999999999998</v>
      </c>
      <c r="W672" s="5">
        <v>0</v>
      </c>
      <c r="X672" s="5">
        <v>0</v>
      </c>
      <c r="Y672" s="5">
        <v>4.0300000000000002E-2</v>
      </c>
      <c r="Z672" s="5">
        <v>4.7000000000000002E-3</v>
      </c>
      <c r="AA672" s="5">
        <v>5.1499999999999997E-2</v>
      </c>
      <c r="AB672" s="5">
        <v>2.9999999999999997E-4</v>
      </c>
      <c r="AC672" s="5">
        <v>0</v>
      </c>
      <c r="AD672" s="5">
        <v>0.25879999999999997</v>
      </c>
      <c r="AE672" s="5">
        <v>0</v>
      </c>
      <c r="AF672" s="5">
        <v>0.1782</v>
      </c>
      <c r="AG672" s="5">
        <v>2E-3</v>
      </c>
      <c r="AH672" s="6" t="s">
        <v>193</v>
      </c>
      <c r="AI672" s="7" t="s">
        <v>628</v>
      </c>
      <c r="AJ672" s="7"/>
      <c r="AK672" s="24">
        <f>(AB672*Sheet1!$AB$1+W672*Sheet1!$W$1+T672*Sheet1!$T$1+Q672*Sheet1!$Q$1+AE672*Sheet1!$AE$1+Y672*Sheet1!$Y$1+S672*Sheet1!$S$1)*D672</f>
        <v>-0.2945456640000001</v>
      </c>
      <c r="AL672" s="24">
        <f>(X672*Sheet1!$X$1+Z672*Sheet1!$Z$1)*D672</f>
        <v>-7.8478720000000005E-3</v>
      </c>
      <c r="AM672" s="24">
        <f>(AF672*Sheet1!$AF$1+AD672*Sheet1!$AD$1+AC672*Sheet1!$AC$1+AA672*Sheet1!$AA$1+V672*Sheet1!$V$1+U672*Sheet1!$U$1+R672*Sheet1!$R$1)*D672</f>
        <v>-1.490344288</v>
      </c>
      <c r="AN672" s="29" t="s">
        <v>2241</v>
      </c>
      <c r="AO672" s="19">
        <v>6064</v>
      </c>
      <c r="AP672" s="30" t="s">
        <v>16</v>
      </c>
      <c r="AQ672" s="30" t="s">
        <v>6</v>
      </c>
    </row>
    <row r="673" spans="1:43" ht="15.75" customHeight="1">
      <c r="A673" s="5">
        <v>10000997</v>
      </c>
      <c r="C673" s="5" t="s">
        <v>378</v>
      </c>
      <c r="D673" s="5">
        <f>(H673*Sheet1!$H$1+I673*Sheet1!$I$1+J673*Sheet1!$J$1+K673*Sheet1!$K$1+L673*Sheet1!$L$1+M673*Sheet1!$M$1+N673*Sheet1!$N$1+O673*Sheet1!$O$1)</f>
        <v>-0.91671999999999998</v>
      </c>
      <c r="E673" s="5">
        <f>(Q673*Sheet1!$Q$1+R673*Sheet1!$R$1+S673*Sheet1!$S$1+T673*Sheet1!$T$1+U673*Sheet1!$U$1+V673*Sheet1!$V$1+W673*Sheet1!$W$1+X673*Sheet1!$X$1+Y673*Sheet1!$Y$1+Z673*Sheet1!$Z$1+AA673*Sheet1!$AA$1+AB673*Sheet1!$AB$1+AC673*Sheet1!$AC$1+AD673*Sheet1!$AD$1+AE673*Sheet1!$AE$1+AF673*Sheet1!$AF$1)</f>
        <v>4.3407999999999998</v>
      </c>
      <c r="F673" s="5">
        <f t="shared" si="10"/>
        <v>-0.86509942346239999</v>
      </c>
      <c r="G673" s="5"/>
      <c r="H673" s="5">
        <v>0</v>
      </c>
      <c r="I673" s="5">
        <v>8.0000000000000004E-4</v>
      </c>
      <c r="J673" s="5">
        <v>0</v>
      </c>
      <c r="K673" s="5">
        <v>0.28079999999999999</v>
      </c>
      <c r="L673" s="5">
        <v>0</v>
      </c>
      <c r="M673" s="5">
        <v>0.80479999999999996</v>
      </c>
      <c r="N673" s="5">
        <v>0</v>
      </c>
      <c r="O673" s="5">
        <v>0</v>
      </c>
      <c r="P673" s="5"/>
      <c r="Q673" s="5">
        <v>1.6000000000000001E-3</v>
      </c>
      <c r="R673" s="5">
        <v>5.9999999999999995E-4</v>
      </c>
      <c r="S673" s="5">
        <v>0.66510000000000002</v>
      </c>
      <c r="T673" s="5">
        <v>0</v>
      </c>
      <c r="U673" s="5">
        <v>2.9999999999999997E-4</v>
      </c>
      <c r="V673" s="5">
        <v>0</v>
      </c>
      <c r="W673" s="5">
        <v>0</v>
      </c>
      <c r="X673" s="5">
        <v>0</v>
      </c>
      <c r="Y673" s="5">
        <v>1.0500000000000001E-2</v>
      </c>
      <c r="Z673" s="5">
        <v>0</v>
      </c>
      <c r="AA673" s="5">
        <v>1.4E-3</v>
      </c>
      <c r="AB673" s="5">
        <v>1E-4</v>
      </c>
      <c r="AC673" s="5">
        <v>3.8999999999999998E-3</v>
      </c>
      <c r="AD673" s="5">
        <v>1.1999999999999999E-3</v>
      </c>
      <c r="AE673" s="5">
        <v>0</v>
      </c>
      <c r="AF673" s="5">
        <v>0.98640000000000005</v>
      </c>
      <c r="AG673" s="5">
        <v>2.9999999999999997E-4</v>
      </c>
      <c r="AH673" s="6" t="s">
        <v>629</v>
      </c>
      <c r="AI673" s="7" t="s">
        <v>56</v>
      </c>
      <c r="AJ673" s="7"/>
      <c r="AK673" s="24">
        <f>(AB673*Sheet1!$AB$1+W673*Sheet1!$W$1+T673*Sheet1!$T$1+Q673*Sheet1!$Q$1+AE673*Sheet1!$AE$1+Y673*Sheet1!$Y$1+S673*Sheet1!$S$1)*D673</f>
        <v>-1.243347336</v>
      </c>
      <c r="AL673" s="24">
        <f>(X673*Sheet1!$X$1+Z673*Sheet1!$Z$1)*D673</f>
        <v>0</v>
      </c>
      <c r="AM673" s="24">
        <f>(AF673*Sheet1!$AF$1+AD673*Sheet1!$AD$1+AC673*Sheet1!$AC$1+AA673*Sheet1!$AA$1+V673*Sheet1!$V$1+U673*Sheet1!$U$1+R673*Sheet1!$R$1)*D673</f>
        <v>-2.7359508400000001</v>
      </c>
      <c r="AN673" s="29" t="s">
        <v>2243</v>
      </c>
      <c r="AO673" s="19">
        <v>6066</v>
      </c>
      <c r="AP673" s="30" t="s">
        <v>2268</v>
      </c>
      <c r="AQ673" s="30" t="s">
        <v>8</v>
      </c>
    </row>
    <row r="674" spans="1:43" ht="15.75" customHeight="1">
      <c r="A674" s="5">
        <v>10000518</v>
      </c>
      <c r="C674" s="5" t="s">
        <v>378</v>
      </c>
      <c r="D674" s="5">
        <f>(H674*Sheet1!$H$1+I674*Sheet1!$I$1+J674*Sheet1!$J$1+K674*Sheet1!$K$1+L674*Sheet1!$L$1+M674*Sheet1!$M$1+N674*Sheet1!$N$1+O674*Sheet1!$O$1)</f>
        <v>-0.69752999999999998</v>
      </c>
      <c r="E674" s="5">
        <f>(Q674*Sheet1!$Q$1+R674*Sheet1!$R$1+S674*Sheet1!$S$1+T674*Sheet1!$T$1+U674*Sheet1!$U$1+V674*Sheet1!$V$1+W674*Sheet1!$W$1+X674*Sheet1!$X$1+Y674*Sheet1!$Y$1+Z674*Sheet1!$Z$1+AA674*Sheet1!$AA$1+AB674*Sheet1!$AB$1+AC674*Sheet1!$AC$1+AD674*Sheet1!$AD$1+AE674*Sheet1!$AE$1+AF674*Sheet1!$AF$1)</f>
        <v>2.1898</v>
      </c>
      <c r="F674" s="5">
        <f t="shared" si="10"/>
        <v>-0.33435906636659996</v>
      </c>
      <c r="G674" s="5"/>
      <c r="H674" s="5">
        <v>0</v>
      </c>
      <c r="I674" s="5">
        <v>4.1999999999999997E-3</v>
      </c>
      <c r="J674" s="5">
        <v>1E-4</v>
      </c>
      <c r="K674" s="5">
        <v>0.6462</v>
      </c>
      <c r="L674" s="5">
        <v>0</v>
      </c>
      <c r="M674" s="5">
        <v>0.44109999999999999</v>
      </c>
      <c r="N674" s="5">
        <v>1E-4</v>
      </c>
      <c r="O674" s="5">
        <v>0</v>
      </c>
      <c r="P674" s="5"/>
      <c r="Q674" s="5">
        <v>2.2499999999999999E-2</v>
      </c>
      <c r="R674" s="5">
        <v>0.68089999999999995</v>
      </c>
      <c r="S674" s="5">
        <v>8.6999999999999994E-3</v>
      </c>
      <c r="T674" s="5">
        <v>0</v>
      </c>
      <c r="U674" s="5">
        <v>1.77E-2</v>
      </c>
      <c r="V674" s="5">
        <v>1.0999999999999999E-2</v>
      </c>
      <c r="W674" s="5">
        <v>0</v>
      </c>
      <c r="X674" s="5">
        <v>0</v>
      </c>
      <c r="Y674" s="5">
        <v>0</v>
      </c>
      <c r="Z674" s="5">
        <v>3.4500000000000003E-2</v>
      </c>
      <c r="AA674" s="5">
        <v>4.0500000000000001E-2</v>
      </c>
      <c r="AB674" s="5">
        <v>0</v>
      </c>
      <c r="AC674" s="5">
        <v>7.85E-2</v>
      </c>
      <c r="AD674" s="5">
        <v>2.2499999999999999E-2</v>
      </c>
      <c r="AE674" s="5">
        <v>0</v>
      </c>
      <c r="AF674" s="5">
        <v>1.4999999999999999E-2</v>
      </c>
      <c r="AG674" s="5">
        <v>1.4E-3</v>
      </c>
      <c r="AH674" s="6" t="s">
        <v>630</v>
      </c>
      <c r="AI674" s="7"/>
      <c r="AJ674" s="7"/>
      <c r="AK674" s="24">
        <f>(AB674*Sheet1!$AB$1+W674*Sheet1!$W$1+T674*Sheet1!$T$1+Q674*Sheet1!$Q$1+AE674*Sheet1!$AE$1+Y674*Sheet1!$Y$1+S674*Sheet1!$S$1)*D674</f>
        <v>-5.9220296999999998E-2</v>
      </c>
      <c r="AL674" s="24">
        <f>(X674*Sheet1!$X$1+Z674*Sheet1!$Z$1)*D674</f>
        <v>-9.6259140000000007E-2</v>
      </c>
      <c r="AM674" s="24">
        <f>(AF674*Sheet1!$AF$1+AD674*Sheet1!$AD$1+AC674*Sheet1!$AC$1+AA674*Sheet1!$AA$1+V674*Sheet1!$V$1+U674*Sheet1!$U$1+R674*Sheet1!$R$1)*D674</f>
        <v>-1.3719717569999998</v>
      </c>
      <c r="AN674" s="29" t="s">
        <v>2228</v>
      </c>
      <c r="AO674" s="19">
        <v>6001</v>
      </c>
      <c r="AP674" s="30" t="s">
        <v>12</v>
      </c>
      <c r="AQ674" s="30" t="s">
        <v>2246</v>
      </c>
    </row>
    <row r="675" spans="1:43" ht="15.75" customHeight="1">
      <c r="A675" s="5">
        <v>10000549</v>
      </c>
      <c r="C675" s="5" t="s">
        <v>378</v>
      </c>
      <c r="D675" s="5">
        <f>(H675*Sheet1!$H$1+I675*Sheet1!$I$1+J675*Sheet1!$J$1+K675*Sheet1!$K$1+L675*Sheet1!$L$1+M675*Sheet1!$M$1+N675*Sheet1!$N$1+O675*Sheet1!$O$1)</f>
        <v>-0.32610000000000006</v>
      </c>
      <c r="E675" s="5">
        <f>(Q675*Sheet1!$Q$1+R675*Sheet1!$R$1+S675*Sheet1!$S$1+T675*Sheet1!$T$1+U675*Sheet1!$U$1+V675*Sheet1!$V$1+W675*Sheet1!$W$1+X675*Sheet1!$X$1+Y675*Sheet1!$Y$1+Z675*Sheet1!$Z$1+AA675*Sheet1!$AA$1+AB675*Sheet1!$AB$1+AC675*Sheet1!$AC$1+AD675*Sheet1!$AD$1+AE675*Sheet1!$AE$1+AF675*Sheet1!$AF$1)</f>
        <v>3.3664999999999998</v>
      </c>
      <c r="F675" s="5">
        <f t="shared" si="10"/>
        <v>-0.207377376285</v>
      </c>
      <c r="G675" s="5"/>
      <c r="H675" s="5">
        <v>1E-4</v>
      </c>
      <c r="I675" s="5">
        <v>6.6199999999999995E-2</v>
      </c>
      <c r="J675" s="5">
        <v>1E-4</v>
      </c>
      <c r="K675" s="5">
        <v>0.79110000000000003</v>
      </c>
      <c r="L675" s="5">
        <v>0</v>
      </c>
      <c r="M675" s="5">
        <v>4.19E-2</v>
      </c>
      <c r="N675" s="5">
        <v>1E-4</v>
      </c>
      <c r="O675" s="5">
        <v>1.1000000000000001E-3</v>
      </c>
      <c r="P675" s="5"/>
      <c r="Q675" s="5">
        <v>0.1192</v>
      </c>
      <c r="R675" s="5">
        <v>9.6500000000000002E-2</v>
      </c>
      <c r="S675" s="5">
        <v>2.2800000000000001E-2</v>
      </c>
      <c r="T675" s="5">
        <v>6.9999999999999999E-4</v>
      </c>
      <c r="U675" s="5">
        <v>0.26390000000000002</v>
      </c>
      <c r="V675" s="5">
        <v>4.4000000000000003E-3</v>
      </c>
      <c r="W675" s="5">
        <v>0</v>
      </c>
      <c r="X675" s="5">
        <v>4.6100000000000002E-2</v>
      </c>
      <c r="Y675" s="5">
        <v>0</v>
      </c>
      <c r="Z675" s="5">
        <v>0.32419999999999999</v>
      </c>
      <c r="AA675" s="5">
        <v>0.27160000000000001</v>
      </c>
      <c r="AB675" s="5">
        <v>0</v>
      </c>
      <c r="AC675" s="5">
        <v>1E-4</v>
      </c>
      <c r="AD675" s="5">
        <v>8.8000000000000005E-3</v>
      </c>
      <c r="AE675" s="5">
        <v>0</v>
      </c>
      <c r="AF675" s="5">
        <v>2.0000000000000001E-4</v>
      </c>
      <c r="AG675" s="5">
        <v>2.2100000000000002E-2</v>
      </c>
      <c r="AH675" s="6" t="s">
        <v>631</v>
      </c>
      <c r="AI675" s="7"/>
      <c r="AJ675" s="7" t="s">
        <v>632</v>
      </c>
      <c r="AK675" s="24">
        <f>(AB675*Sheet1!$AB$1+W675*Sheet1!$W$1+T675*Sheet1!$T$1+Q675*Sheet1!$Q$1+AE675*Sheet1!$AE$1+Y675*Sheet1!$Y$1+S675*Sheet1!$S$1)*D675</f>
        <v>-0.13194006000000005</v>
      </c>
      <c r="AL675" s="24">
        <f>(X675*Sheet1!$X$1+Z675*Sheet1!$Z$1)*D675</f>
        <v>-0.4529529000000001</v>
      </c>
      <c r="AM675" s="24">
        <f>(AF675*Sheet1!$AF$1+AD675*Sheet1!$AD$1+AC675*Sheet1!$AC$1+AA675*Sheet1!$AA$1+V675*Sheet1!$V$1+U675*Sheet1!$U$1+R675*Sheet1!$R$1)*D675</f>
        <v>-0.51292269000000013</v>
      </c>
      <c r="AN675" s="29" t="s">
        <v>2229</v>
      </c>
      <c r="AO675" s="19">
        <v>6009</v>
      </c>
      <c r="AP675" s="30" t="s">
        <v>20</v>
      </c>
      <c r="AQ675" s="30" t="s">
        <v>6</v>
      </c>
    </row>
    <row r="676" spans="1:43" ht="15.75" customHeight="1">
      <c r="A676" s="5">
        <v>10000821</v>
      </c>
      <c r="C676" s="5" t="s">
        <v>378</v>
      </c>
      <c r="D676" s="5">
        <f>(H676*Sheet1!$H$1+I676*Sheet1!$I$1+J676*Sheet1!$J$1+K676*Sheet1!$K$1+L676*Sheet1!$L$1+M676*Sheet1!$M$1+N676*Sheet1!$N$1+O676*Sheet1!$O$1)</f>
        <v>-0.53622999999999998</v>
      </c>
      <c r="E676" s="5">
        <f>(Q676*Sheet1!$Q$1+R676*Sheet1!$R$1+S676*Sheet1!$S$1+T676*Sheet1!$T$1+U676*Sheet1!$U$1+V676*Sheet1!$V$1+W676*Sheet1!$W$1+X676*Sheet1!$X$1+Y676*Sheet1!$Y$1+Z676*Sheet1!$Z$1+AA676*Sheet1!$AA$1+AB676*Sheet1!$AB$1+AC676*Sheet1!$AC$1+AD676*Sheet1!$AD$1+AE676*Sheet1!$AE$1+AF676*Sheet1!$AF$1)</f>
        <v>2.8233000000000001</v>
      </c>
      <c r="F676" s="5">
        <f t="shared" si="10"/>
        <v>-0.3201979206285</v>
      </c>
      <c r="G676" s="5"/>
      <c r="H676" s="5">
        <v>0</v>
      </c>
      <c r="I676" s="5">
        <v>9.1700000000000004E-2</v>
      </c>
      <c r="J676" s="5">
        <v>5.9999999999999995E-4</v>
      </c>
      <c r="K676" s="5">
        <v>0.53380000000000005</v>
      </c>
      <c r="L676" s="5">
        <v>0</v>
      </c>
      <c r="M676" s="5">
        <v>0.3639</v>
      </c>
      <c r="N676" s="5">
        <v>0</v>
      </c>
      <c r="O676" s="5">
        <v>5.8999999999999999E-3</v>
      </c>
      <c r="P676" s="5"/>
      <c r="Q676" s="5">
        <v>0.1593</v>
      </c>
      <c r="R676" s="5">
        <v>1E-4</v>
      </c>
      <c r="S676" s="5">
        <v>1.2999999999999999E-3</v>
      </c>
      <c r="T676" s="5">
        <v>0</v>
      </c>
      <c r="U676" s="5">
        <v>2.2000000000000001E-3</v>
      </c>
      <c r="V676" s="5">
        <v>0</v>
      </c>
      <c r="W676" s="5">
        <v>0</v>
      </c>
      <c r="X676" s="5">
        <v>0</v>
      </c>
      <c r="Y676" s="5">
        <v>0.98709999999999998</v>
      </c>
      <c r="Z676" s="5">
        <v>8.8099999999999998E-2</v>
      </c>
      <c r="AA676" s="5">
        <v>4.4000000000000003E-3</v>
      </c>
      <c r="AB676" s="5">
        <v>1E-4</v>
      </c>
      <c r="AC676" s="5">
        <v>0</v>
      </c>
      <c r="AD676" s="5">
        <v>0</v>
      </c>
      <c r="AE676" s="5">
        <v>0</v>
      </c>
      <c r="AF676" s="5">
        <v>1E-4</v>
      </c>
      <c r="AG676" s="5">
        <v>3.0800000000000001E-2</v>
      </c>
      <c r="AH676" s="6" t="s">
        <v>633</v>
      </c>
      <c r="AI676" s="7"/>
      <c r="AJ676" s="7"/>
      <c r="AK676" s="24">
        <f>(AB676*Sheet1!$AB$1+W676*Sheet1!$W$1+T676*Sheet1!$T$1+Q676*Sheet1!$Q$1+AE676*Sheet1!$AE$1+Y676*Sheet1!$Y$1+S676*Sheet1!$S$1)*D676</f>
        <v>-1.31644465</v>
      </c>
      <c r="AL676" s="24">
        <f>(X676*Sheet1!$X$1+Z676*Sheet1!$Z$1)*D676</f>
        <v>-0.18896745199999998</v>
      </c>
      <c r="AM676" s="24">
        <f>(AF676*Sheet1!$AF$1+AD676*Sheet1!$AD$1+AC676*Sheet1!$AC$1+AA676*Sheet1!$AA$1+V676*Sheet1!$V$1+U676*Sheet1!$U$1+R676*Sheet1!$R$1)*D676</f>
        <v>-8.5260569999999983E-3</v>
      </c>
      <c r="AN676" s="29" t="s">
        <v>2231</v>
      </c>
      <c r="AO676" s="19">
        <v>6013</v>
      </c>
      <c r="AP676" s="30" t="s">
        <v>19</v>
      </c>
      <c r="AQ676" s="30" t="s">
        <v>6</v>
      </c>
    </row>
    <row r="677" spans="1:43" ht="15.75" customHeight="1">
      <c r="A677" s="5">
        <v>10000912</v>
      </c>
      <c r="C677" s="5" t="s">
        <v>378</v>
      </c>
      <c r="D677" s="5">
        <f>(H677*Sheet1!$H$1+I677*Sheet1!$I$1+J677*Sheet1!$J$1+K677*Sheet1!$K$1+L677*Sheet1!$L$1+M677*Sheet1!$M$1+N677*Sheet1!$N$1+O677*Sheet1!$O$1)</f>
        <v>-0.87404000000000004</v>
      </c>
      <c r="E677" s="5">
        <f>(Q677*Sheet1!$Q$1+R677*Sheet1!$R$1+S677*Sheet1!$S$1+T677*Sheet1!$T$1+U677*Sheet1!$U$1+V677*Sheet1!$V$1+W677*Sheet1!$W$1+X677*Sheet1!$X$1+Y677*Sheet1!$Y$1+Z677*Sheet1!$Z$1+AA677*Sheet1!$AA$1+AB677*Sheet1!$AB$1+AC677*Sheet1!$AC$1+AD677*Sheet1!$AD$1+AE677*Sheet1!$AE$1+AF677*Sheet1!$AF$1)</f>
        <v>3.2858999999999998</v>
      </c>
      <c r="F677" s="5">
        <f t="shared" si="10"/>
        <v>-0.5660727838955999</v>
      </c>
      <c r="G677" s="5"/>
      <c r="H677" s="5">
        <v>1E-4</v>
      </c>
      <c r="I677" s="5">
        <v>1.12E-2</v>
      </c>
      <c r="J677" s="5">
        <v>0</v>
      </c>
      <c r="K677" s="5">
        <v>0.14349999999999999</v>
      </c>
      <c r="L677" s="5">
        <v>1E-4</v>
      </c>
      <c r="M677" s="5">
        <v>0.82069999999999999</v>
      </c>
      <c r="N677" s="5">
        <v>5.9999999999999995E-4</v>
      </c>
      <c r="O677" s="5">
        <v>1.5E-3</v>
      </c>
      <c r="P677" s="5"/>
      <c r="Q677" s="5">
        <v>6.5500000000000003E-2</v>
      </c>
      <c r="R677" s="5">
        <v>7.7999999999999996E-3</v>
      </c>
      <c r="S677" s="5">
        <v>5.0000000000000001E-3</v>
      </c>
      <c r="T677" s="5">
        <v>0</v>
      </c>
      <c r="U677" s="5">
        <v>8.5800000000000001E-2</v>
      </c>
      <c r="V677" s="5">
        <v>1.12E-2</v>
      </c>
      <c r="W677" s="5">
        <v>0</v>
      </c>
      <c r="X677" s="5">
        <v>0</v>
      </c>
      <c r="Y677" s="5">
        <v>2.0000000000000001E-4</v>
      </c>
      <c r="Z677" s="5">
        <v>8.8700000000000001E-2</v>
      </c>
      <c r="AA677" s="5">
        <v>0.2286</v>
      </c>
      <c r="AB677" s="5">
        <v>6.4999999999999997E-3</v>
      </c>
      <c r="AC677" s="5">
        <v>1.09E-2</v>
      </c>
      <c r="AD677" s="5">
        <v>0.45710000000000001</v>
      </c>
      <c r="AE677" s="5">
        <v>0</v>
      </c>
      <c r="AF677" s="5">
        <v>2.6700000000000002E-2</v>
      </c>
      <c r="AG677" s="5">
        <v>3.8E-3</v>
      </c>
      <c r="AH677" s="6" t="s">
        <v>66</v>
      </c>
      <c r="AI677" s="7" t="s">
        <v>634</v>
      </c>
      <c r="AJ677" s="7" t="s">
        <v>635</v>
      </c>
      <c r="AK677" s="24">
        <f>(AB677*Sheet1!$AB$1+W677*Sheet1!$W$1+T677*Sheet1!$T$1+Q677*Sheet1!$Q$1+AE677*Sheet1!$AE$1+Y677*Sheet1!$Y$1+S677*Sheet1!$S$1)*D677</f>
        <v>-0.19788265600000002</v>
      </c>
      <c r="AL677" s="24">
        <f>(X677*Sheet1!$X$1+Z677*Sheet1!$Z$1)*D677</f>
        <v>-0.31010939200000004</v>
      </c>
      <c r="AM677" s="24">
        <f>(AF677*Sheet1!$AF$1+AD677*Sheet1!$AD$1+AC677*Sheet1!$AC$1+AA677*Sheet1!$AA$1+V677*Sheet1!$V$1+U677*Sheet1!$U$1+R677*Sheet1!$R$1)*D677</f>
        <v>-2.3640159880000002</v>
      </c>
      <c r="AN677" s="29" t="s">
        <v>2232</v>
      </c>
      <c r="AO677" s="19">
        <v>6031</v>
      </c>
      <c r="AP677" s="30" t="s">
        <v>24</v>
      </c>
      <c r="AQ677" s="30" t="s">
        <v>8</v>
      </c>
    </row>
    <row r="678" spans="1:43" ht="15.75" customHeight="1">
      <c r="A678" s="5">
        <v>10001166</v>
      </c>
      <c r="C678" s="5" t="s">
        <v>378</v>
      </c>
      <c r="D678" s="5">
        <f>(H678*Sheet1!$H$1+I678*Sheet1!$I$1+J678*Sheet1!$J$1+K678*Sheet1!$K$1+L678*Sheet1!$L$1+M678*Sheet1!$M$1+N678*Sheet1!$N$1+O678*Sheet1!$O$1)</f>
        <v>-0.68025000000000002</v>
      </c>
      <c r="E678" s="5">
        <f>(Q678*Sheet1!$Q$1+R678*Sheet1!$R$1+S678*Sheet1!$S$1+T678*Sheet1!$T$1+U678*Sheet1!$U$1+V678*Sheet1!$V$1+W678*Sheet1!$W$1+X678*Sheet1!$X$1+Y678*Sheet1!$Y$1+Z678*Sheet1!$Z$1+AA678*Sheet1!$AA$1+AB678*Sheet1!$AB$1+AC678*Sheet1!$AC$1+AD678*Sheet1!$AD$1+AE678*Sheet1!$AE$1+AF678*Sheet1!$AF$1)</f>
        <v>2.9955000000000003</v>
      </c>
      <c r="F678" s="5">
        <f t="shared" si="10"/>
        <v>-0.32766037110000001</v>
      </c>
      <c r="G678" s="5"/>
      <c r="H678" s="5">
        <v>8.3999999999999995E-3</v>
      </c>
      <c r="I678" s="5">
        <v>1.1000000000000001E-3</v>
      </c>
      <c r="J678" s="5">
        <v>0</v>
      </c>
      <c r="K678" s="5">
        <v>0.1681</v>
      </c>
      <c r="L678" s="5">
        <v>0</v>
      </c>
      <c r="M678" s="5">
        <v>0.6169</v>
      </c>
      <c r="N678" s="5">
        <v>1E-4</v>
      </c>
      <c r="O678" s="5">
        <v>3.0999999999999999E-3</v>
      </c>
      <c r="P678" s="5"/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0.99850000000000005</v>
      </c>
      <c r="AG678" s="5">
        <v>3.2000000000000002E-3</v>
      </c>
      <c r="AH678" s="6" t="s">
        <v>636</v>
      </c>
      <c r="AI678" s="7" t="s">
        <v>178</v>
      </c>
      <c r="AJ678" s="7"/>
      <c r="AK678" s="24">
        <f>(AB678*Sheet1!$AB$1+W678*Sheet1!$W$1+T678*Sheet1!$T$1+Q678*Sheet1!$Q$1+AE678*Sheet1!$AE$1+Y678*Sheet1!$Y$1+S678*Sheet1!$S$1)*D678</f>
        <v>0</v>
      </c>
      <c r="AL678" s="24">
        <f>(X678*Sheet1!$X$1+Z678*Sheet1!$Z$1)*D678</f>
        <v>0</v>
      </c>
      <c r="AM678" s="24">
        <f>(AF678*Sheet1!$AF$1+AD678*Sheet1!$AD$1+AC678*Sheet1!$AC$1+AA678*Sheet1!$AA$1+V678*Sheet1!$V$1+U678*Sheet1!$U$1+R678*Sheet1!$R$1)*D678</f>
        <v>-2.0376888750000002</v>
      </c>
      <c r="AN678" s="29" t="s">
        <v>2233</v>
      </c>
      <c r="AO678" s="19">
        <v>6033</v>
      </c>
      <c r="AP678" s="30" t="s">
        <v>26</v>
      </c>
      <c r="AQ678" s="30" t="s">
        <v>8</v>
      </c>
    </row>
    <row r="679" spans="1:43" ht="15.75" customHeight="1">
      <c r="A679" s="5">
        <v>10012511</v>
      </c>
      <c r="C679" s="5" t="s">
        <v>378</v>
      </c>
      <c r="D679" s="5">
        <f>(H679*Sheet1!$H$1+I679*Sheet1!$I$1+J679*Sheet1!$J$1+K679*Sheet1!$K$1+L679*Sheet1!$L$1+M679*Sheet1!$M$1+N679*Sheet1!$N$1+O679*Sheet1!$O$1)</f>
        <v>-0.70994999999999997</v>
      </c>
      <c r="E679" s="5">
        <f>(Q679*Sheet1!$Q$1+R679*Sheet1!$R$1+S679*Sheet1!$S$1+T679*Sheet1!$T$1+U679*Sheet1!$U$1+V679*Sheet1!$V$1+W679*Sheet1!$W$1+X679*Sheet1!$X$1+Y679*Sheet1!$Y$1+Z679*Sheet1!$Z$1+AA679*Sheet1!$AA$1+AB679*Sheet1!$AB$1+AC679*Sheet1!$AC$1+AD679*Sheet1!$AD$1+AE679*Sheet1!$AE$1+AF679*Sheet1!$AF$1)</f>
        <v>1.1516</v>
      </c>
      <c r="F679" s="5">
        <f t="shared" si="10"/>
        <v>-0.14462962249799999</v>
      </c>
      <c r="G679" s="5"/>
      <c r="H679" s="5">
        <v>0</v>
      </c>
      <c r="I679" s="5">
        <v>1.9E-3</v>
      </c>
      <c r="J679" s="5">
        <v>0</v>
      </c>
      <c r="K679" s="5">
        <v>0.28360000000000002</v>
      </c>
      <c r="L679" s="5">
        <v>0</v>
      </c>
      <c r="M679" s="5">
        <v>0.59709999999999996</v>
      </c>
      <c r="N679" s="5">
        <v>5.9999999999999995E-4</v>
      </c>
      <c r="O679" s="5">
        <v>0</v>
      </c>
      <c r="P679" s="5"/>
      <c r="Q679" s="5">
        <v>0.1129</v>
      </c>
      <c r="R679" s="5">
        <v>0</v>
      </c>
      <c r="S679" s="5">
        <v>6.1400000000000003E-2</v>
      </c>
      <c r="T679" s="5">
        <v>4.41E-2</v>
      </c>
      <c r="U679" s="5">
        <v>4.4000000000000003E-3</v>
      </c>
      <c r="V679" s="5">
        <v>0</v>
      </c>
      <c r="W679" s="5">
        <v>0</v>
      </c>
      <c r="X679" s="5">
        <v>0</v>
      </c>
      <c r="Y679" s="5">
        <v>0</v>
      </c>
      <c r="Z679" s="5">
        <v>5.33E-2</v>
      </c>
      <c r="AA679" s="5">
        <v>1.1599999999999999E-2</v>
      </c>
      <c r="AB679" s="5">
        <v>0.1033</v>
      </c>
      <c r="AC679" s="5">
        <v>0</v>
      </c>
      <c r="AD679" s="5">
        <v>1.06E-2</v>
      </c>
      <c r="AE679" s="5">
        <v>0</v>
      </c>
      <c r="AF679" s="5">
        <v>0</v>
      </c>
      <c r="AG679" s="5">
        <v>5.9999999999999995E-4</v>
      </c>
      <c r="AH679" s="6" t="s">
        <v>637</v>
      </c>
      <c r="AI679" s="7"/>
      <c r="AJ679" s="7"/>
      <c r="AK679" s="24">
        <f>(AB679*Sheet1!$AB$1+W679*Sheet1!$W$1+T679*Sheet1!$T$1+Q679*Sheet1!$Q$1+AE679*Sheet1!$AE$1+Y679*Sheet1!$Y$1+S679*Sheet1!$S$1)*D679</f>
        <v>-0.61027301999999994</v>
      </c>
      <c r="AL679" s="24">
        <f>(X679*Sheet1!$X$1+Z679*Sheet1!$Z$1)*D679</f>
        <v>-0.15136133999999998</v>
      </c>
      <c r="AM679" s="24">
        <f>(AF679*Sheet1!$AF$1+AD679*Sheet1!$AD$1+AC679*Sheet1!$AC$1+AA679*Sheet1!$AA$1+V679*Sheet1!$V$1+U679*Sheet1!$U$1+R679*Sheet1!$R$1)*D679</f>
        <v>-5.5944059999999997E-2</v>
      </c>
      <c r="AN679" s="29" t="s">
        <v>2234</v>
      </c>
      <c r="AO679" s="19">
        <v>6043</v>
      </c>
      <c r="AP679" s="30" t="s">
        <v>11</v>
      </c>
      <c r="AQ679" s="30" t="s">
        <v>8</v>
      </c>
    </row>
    <row r="680" spans="1:43" ht="15.75" customHeight="1">
      <c r="A680" s="5">
        <v>10000070</v>
      </c>
      <c r="C680" s="5" t="s">
        <v>378</v>
      </c>
      <c r="D680" s="5">
        <f>(H680*Sheet1!$H$1+I680*Sheet1!$I$1+J680*Sheet1!$J$1+K680*Sheet1!$K$1+L680*Sheet1!$L$1+M680*Sheet1!$M$1+N680*Sheet1!$N$1+O680*Sheet1!$O$1)</f>
        <v>-0.47499000000000002</v>
      </c>
      <c r="E680" s="5">
        <f>(Q680*Sheet1!$Q$1+R680*Sheet1!$R$1+S680*Sheet1!$S$1+T680*Sheet1!$T$1+U680*Sheet1!$U$1+V680*Sheet1!$V$1+W680*Sheet1!$W$1+X680*Sheet1!$X$1+Y680*Sheet1!$Y$1+Z680*Sheet1!$Z$1+AA680*Sheet1!$AA$1+AB680*Sheet1!$AB$1+AC680*Sheet1!$AC$1+AD680*Sheet1!$AD$1+AE680*Sheet1!$AE$1+AF680*Sheet1!$AF$1)</f>
        <v>3.145</v>
      </c>
      <c r="F680" s="5">
        <f t="shared" si="10"/>
        <v>-0.297125482095</v>
      </c>
      <c r="G680" s="5"/>
      <c r="H680" s="5">
        <v>0</v>
      </c>
      <c r="I680" s="5">
        <v>5.8999999999999999E-3</v>
      </c>
      <c r="J680" s="5">
        <v>0</v>
      </c>
      <c r="K680" s="5">
        <v>0.84409999999999996</v>
      </c>
      <c r="L680" s="5">
        <v>0</v>
      </c>
      <c r="M680" s="5">
        <v>0.14030000000000001</v>
      </c>
      <c r="N680" s="5">
        <v>0</v>
      </c>
      <c r="O680" s="5">
        <v>0</v>
      </c>
      <c r="P680" s="5"/>
      <c r="Q680" s="5">
        <v>2.9999999999999997E-4</v>
      </c>
      <c r="R680" s="5">
        <v>0.1226</v>
      </c>
      <c r="S680" s="5">
        <v>1.41E-2</v>
      </c>
      <c r="T680" s="5">
        <v>0</v>
      </c>
      <c r="U680" s="5">
        <v>6.1199999999999997E-2</v>
      </c>
      <c r="V680" s="5">
        <v>0.82950000000000002</v>
      </c>
      <c r="W680" s="5">
        <v>0</v>
      </c>
      <c r="X680" s="5">
        <v>0</v>
      </c>
      <c r="Y680" s="5">
        <v>0.50429999999999997</v>
      </c>
      <c r="Z680" s="5">
        <v>5.0000000000000001E-4</v>
      </c>
      <c r="AA680" s="5">
        <v>8.2000000000000007E-3</v>
      </c>
      <c r="AB680" s="5">
        <v>0</v>
      </c>
      <c r="AC680" s="5">
        <v>0</v>
      </c>
      <c r="AD680" s="5">
        <v>2.0000000000000001E-4</v>
      </c>
      <c r="AE680" s="5">
        <v>0</v>
      </c>
      <c r="AF680" s="5">
        <v>1E-4</v>
      </c>
      <c r="AG680" s="5">
        <v>2E-3</v>
      </c>
      <c r="AH680" s="6" t="s">
        <v>113</v>
      </c>
      <c r="AI680" s="7" t="s">
        <v>196</v>
      </c>
      <c r="AJ680" s="7"/>
      <c r="AK680" s="24">
        <f>(AB680*Sheet1!$AB$1+W680*Sheet1!$W$1+T680*Sheet1!$T$1+Q680*Sheet1!$Q$1+AE680*Sheet1!$AE$1+Y680*Sheet1!$Y$1+S680*Sheet1!$S$1)*D680</f>
        <v>-0.49289712299999994</v>
      </c>
      <c r="AL680" s="24">
        <f>(X680*Sheet1!$X$1+Z680*Sheet1!$Z$1)*D680</f>
        <v>-9.4998000000000012E-4</v>
      </c>
      <c r="AM680" s="24">
        <f>(AF680*Sheet1!$AF$1+AD680*Sheet1!$AD$1+AC680*Sheet1!$AC$1+AA680*Sheet1!$AA$1+V680*Sheet1!$V$1+U680*Sheet1!$U$1+R680*Sheet1!$R$1)*D680</f>
        <v>-0.99999644700000012</v>
      </c>
      <c r="AN680" s="29" t="s">
        <v>2235</v>
      </c>
      <c r="AO680" s="19">
        <v>6050</v>
      </c>
      <c r="AP680" s="30" t="s">
        <v>2262</v>
      </c>
      <c r="AQ680" s="30" t="s">
        <v>6</v>
      </c>
    </row>
    <row r="681" spans="1:43" ht="15.75" customHeight="1">
      <c r="A681" s="5">
        <v>10000110</v>
      </c>
      <c r="C681" s="5" t="s">
        <v>378</v>
      </c>
      <c r="D681" s="5">
        <f>(H681*Sheet1!$H$1+I681*Sheet1!$I$1+J681*Sheet1!$J$1+K681*Sheet1!$K$1+L681*Sheet1!$L$1+M681*Sheet1!$M$1+N681*Sheet1!$N$1+O681*Sheet1!$O$1)</f>
        <v>0.27123000000000003</v>
      </c>
      <c r="E681" s="5">
        <f>(Q681*Sheet1!$Q$1+R681*Sheet1!$R$1+S681*Sheet1!$S$1+T681*Sheet1!$T$1+U681*Sheet1!$U$1+V681*Sheet1!$V$1+W681*Sheet1!$W$1+X681*Sheet1!$X$1+Y681*Sheet1!$Y$1+Z681*Sheet1!$Z$1+AA681*Sheet1!$AA$1+AB681*Sheet1!$AB$1+AC681*Sheet1!$AC$1+AD681*Sheet1!$AD$1+AE681*Sheet1!$AE$1+AF681*Sheet1!$AF$1)</f>
        <v>1.4129999999999998</v>
      </c>
      <c r="F681" s="5">
        <f t="shared" si="10"/>
        <v>0.120186569664</v>
      </c>
      <c r="G681" s="5"/>
      <c r="H681" s="5">
        <v>6.9999999999999999E-4</v>
      </c>
      <c r="I681" s="5">
        <v>0.78029999999999999</v>
      </c>
      <c r="J681" s="5">
        <v>6.9999999999999999E-4</v>
      </c>
      <c r="K681" s="5">
        <v>0.24149999999999999</v>
      </c>
      <c r="L681" s="5">
        <v>0</v>
      </c>
      <c r="M681" s="5">
        <v>2.12E-2</v>
      </c>
      <c r="N681" s="5">
        <v>8.0000000000000004E-4</v>
      </c>
      <c r="O681" s="5">
        <v>1.5E-3</v>
      </c>
      <c r="P681" s="5"/>
      <c r="Q681" s="5">
        <v>0.1196</v>
      </c>
      <c r="R681" s="5">
        <v>8.9999999999999998E-4</v>
      </c>
      <c r="S681" s="5">
        <v>1.5299999999999999E-2</v>
      </c>
      <c r="T681" s="5">
        <v>1E-4</v>
      </c>
      <c r="U681" s="5">
        <v>3.0700000000000002E-2</v>
      </c>
      <c r="V681" s="5">
        <v>0</v>
      </c>
      <c r="W681" s="5">
        <v>0</v>
      </c>
      <c r="X681" s="5">
        <v>0</v>
      </c>
      <c r="Y681" s="5">
        <v>0</v>
      </c>
      <c r="Z681" s="5">
        <v>0.16900000000000001</v>
      </c>
      <c r="AA681" s="5">
        <v>7.8799999999999995E-2</v>
      </c>
      <c r="AB681" s="5">
        <v>1E-4</v>
      </c>
      <c r="AC681" s="5">
        <v>0</v>
      </c>
      <c r="AD681" s="5">
        <v>2.3900000000000001E-2</v>
      </c>
      <c r="AE681" s="5">
        <v>0</v>
      </c>
      <c r="AF681" s="5">
        <v>0</v>
      </c>
      <c r="AG681" s="5">
        <v>0.2606</v>
      </c>
      <c r="AH681" s="6" t="s">
        <v>638</v>
      </c>
      <c r="AI681" s="7" t="s">
        <v>150</v>
      </c>
      <c r="AJ681" s="7"/>
      <c r="AK681" s="24">
        <f>(AB681*Sheet1!$AB$1+W681*Sheet1!$W$1+T681*Sheet1!$T$1+Q681*Sheet1!$Q$1+AE681*Sheet1!$AE$1+Y681*Sheet1!$Y$1+S681*Sheet1!$S$1)*D681</f>
        <v>0.10575257700000001</v>
      </c>
      <c r="AL681" s="24">
        <f>(X681*Sheet1!$X$1+Z681*Sheet1!$Z$1)*D681</f>
        <v>0.18335148000000004</v>
      </c>
      <c r="AM681" s="24">
        <f>(AF681*Sheet1!$AF$1+AD681*Sheet1!$AD$1+AC681*Sheet1!$AC$1+AA681*Sheet1!$AA$1+V681*Sheet1!$V$1+U681*Sheet1!$U$1+R681*Sheet1!$R$1)*D681</f>
        <v>9.4143933000000013E-2</v>
      </c>
      <c r="AN681" s="29" t="s">
        <v>2236</v>
      </c>
      <c r="AO681" s="19">
        <v>6057</v>
      </c>
      <c r="AP681" s="30" t="s">
        <v>20</v>
      </c>
      <c r="AQ681" s="30" t="s">
        <v>4</v>
      </c>
    </row>
    <row r="682" spans="1:43" ht="15.75" customHeight="1">
      <c r="A682" s="5">
        <v>10000129</v>
      </c>
      <c r="C682" s="5" t="s">
        <v>378</v>
      </c>
      <c r="D682" s="5">
        <f>(H682*Sheet1!$H$1+I682*Sheet1!$I$1+J682*Sheet1!$J$1+K682*Sheet1!$K$1+L682*Sheet1!$L$1+M682*Sheet1!$M$1+N682*Sheet1!$N$1+O682*Sheet1!$O$1)</f>
        <v>-0.66549999999999998</v>
      </c>
      <c r="E682" s="5">
        <f>(Q682*Sheet1!$Q$1+R682*Sheet1!$R$1+S682*Sheet1!$S$1+T682*Sheet1!$T$1+U682*Sheet1!$U$1+V682*Sheet1!$V$1+W682*Sheet1!$W$1+X682*Sheet1!$X$1+Y682*Sheet1!$Y$1+Z682*Sheet1!$Z$1+AA682*Sheet1!$AA$1+AB682*Sheet1!$AB$1+AC682*Sheet1!$AC$1+AD682*Sheet1!$AD$1+AE682*Sheet1!$AE$1+AF682*Sheet1!$AF$1)</f>
        <v>2.3561000000000005</v>
      </c>
      <c r="F682" s="5">
        <f t="shared" si="10"/>
        <v>-0.34871976392000004</v>
      </c>
      <c r="G682" s="5"/>
      <c r="H682" s="5">
        <v>0</v>
      </c>
      <c r="I682" s="5">
        <v>5.7799999999999997E-2</v>
      </c>
      <c r="J682" s="5">
        <v>2.0000000000000001E-4</v>
      </c>
      <c r="K682" s="5">
        <v>0.53210000000000002</v>
      </c>
      <c r="L682" s="5">
        <v>0</v>
      </c>
      <c r="M682" s="5">
        <v>0.47489999999999999</v>
      </c>
      <c r="N682" s="5">
        <v>2.0000000000000001E-4</v>
      </c>
      <c r="O682" s="5">
        <v>8.2000000000000007E-3</v>
      </c>
      <c r="P682" s="5"/>
      <c r="Q682" s="5">
        <v>6.8500000000000005E-2</v>
      </c>
      <c r="R682" s="5">
        <v>2.0000000000000001E-4</v>
      </c>
      <c r="S682" s="5">
        <v>3.2000000000000002E-3</v>
      </c>
      <c r="T682" s="5">
        <v>0.99590000000000001</v>
      </c>
      <c r="U682" s="5">
        <v>9.1000000000000004E-3</v>
      </c>
      <c r="V682" s="5">
        <v>2.9999999999999997E-4</v>
      </c>
      <c r="W682" s="5">
        <v>0</v>
      </c>
      <c r="X682" s="5">
        <v>0</v>
      </c>
      <c r="Y682" s="5">
        <v>1.1999999999999999E-3</v>
      </c>
      <c r="Z682" s="5">
        <v>1E-3</v>
      </c>
      <c r="AA682" s="5">
        <v>1.3899999999999999E-2</v>
      </c>
      <c r="AB682" s="5">
        <v>1E-4</v>
      </c>
      <c r="AC682" s="5">
        <v>0</v>
      </c>
      <c r="AD682" s="5">
        <v>1.67E-2</v>
      </c>
      <c r="AE682" s="5">
        <v>0</v>
      </c>
      <c r="AF682" s="5">
        <v>7.6E-3</v>
      </c>
      <c r="AG682" s="5">
        <v>1.9300000000000001E-2</v>
      </c>
      <c r="AH682" s="6" t="s">
        <v>87</v>
      </c>
      <c r="AI682" s="7"/>
      <c r="AJ682" s="7"/>
      <c r="AK682" s="24">
        <f>(AB682*Sheet1!$AB$1+W682*Sheet1!$W$1+T682*Sheet1!$T$1+Q682*Sheet1!$Q$1+AE682*Sheet1!$AE$1+Y682*Sheet1!$Y$1+S682*Sheet1!$S$1)*D682</f>
        <v>-1.4683592000000001</v>
      </c>
      <c r="AL682" s="24">
        <f>(X682*Sheet1!$X$1+Z682*Sheet1!$Z$1)*D682</f>
        <v>-2.6619999999999999E-3</v>
      </c>
      <c r="AM682" s="24">
        <f>(AF682*Sheet1!$AF$1+AD682*Sheet1!$AD$1+AC682*Sheet1!$AC$1+AA682*Sheet1!$AA$1+V682*Sheet1!$V$1+U682*Sheet1!$U$1+R682*Sheet1!$R$1)*D682</f>
        <v>-9.6963350000000018E-2</v>
      </c>
      <c r="AN682" s="29" t="s">
        <v>2237</v>
      </c>
      <c r="AO682" s="19">
        <v>6060</v>
      </c>
      <c r="AP682" s="30" t="s">
        <v>14</v>
      </c>
      <c r="AQ682" s="30" t="s">
        <v>2246</v>
      </c>
    </row>
    <row r="683" spans="1:43" ht="15.75" customHeight="1">
      <c r="A683" s="5">
        <v>10000525</v>
      </c>
      <c r="C683" s="5" t="s">
        <v>378</v>
      </c>
      <c r="D683" s="5">
        <f>(H683*Sheet1!$H$1+I683*Sheet1!$I$1+J683*Sheet1!$J$1+K683*Sheet1!$K$1+L683*Sheet1!$L$1+M683*Sheet1!$M$1+N683*Sheet1!$N$1+O683*Sheet1!$O$1)</f>
        <v>0</v>
      </c>
      <c r="E683" s="5">
        <f>(Q683*Sheet1!$Q$1+R683*Sheet1!$R$1+S683*Sheet1!$S$1+T683*Sheet1!$T$1+U683*Sheet1!$U$1+V683*Sheet1!$V$1+W683*Sheet1!$W$1+X683*Sheet1!$X$1+Y683*Sheet1!$Y$1+Z683*Sheet1!$Z$1+AA683*Sheet1!$AA$1+AB683*Sheet1!$AB$1+AC683*Sheet1!$AC$1+AD683*Sheet1!$AD$1+AE683*Sheet1!$AE$1+AF683*Sheet1!$AF$1)</f>
        <v>0</v>
      </c>
      <c r="F683" s="5">
        <f t="shared" si="10"/>
        <v>0</v>
      </c>
      <c r="G683" s="5"/>
      <c r="AG683" s="5">
        <v>0</v>
      </c>
      <c r="AH683" s="8">
        <v>0</v>
      </c>
      <c r="AI683" s="9"/>
      <c r="AJ683" s="9"/>
      <c r="AK683" s="24">
        <f>(AB683*Sheet1!$AB$1+W683*Sheet1!$W$1+T683*Sheet1!$T$1+Q683*Sheet1!$Q$1+AE683*Sheet1!$AE$1+Y683*Sheet1!$Y$1+S683*Sheet1!$S$1)*D683</f>
        <v>0</v>
      </c>
      <c r="AL683" s="24">
        <f>(X683*Sheet1!$X$1+Z683*Sheet1!$Z$1)*D683</f>
        <v>0</v>
      </c>
      <c r="AM683" s="24">
        <f>(AF683*Sheet1!$AF$1+AD683*Sheet1!$AD$1+AC683*Sheet1!$AC$1+AA683*Sheet1!$AA$1+V683*Sheet1!$V$1+U683*Sheet1!$U$1+R683*Sheet1!$R$1)*D683</f>
        <v>0</v>
      </c>
      <c r="AN683" s="29" t="s">
        <v>2238</v>
      </c>
      <c r="AO683" s="19">
        <v>6069</v>
      </c>
      <c r="AP683" s="31"/>
      <c r="AQ683" s="31"/>
    </row>
    <row r="684" spans="1:43" ht="15.75" customHeight="1">
      <c r="A684" s="5">
        <v>10000447</v>
      </c>
      <c r="C684" s="5" t="s">
        <v>378</v>
      </c>
      <c r="D684" s="5">
        <f>(H684*Sheet1!$H$1+I684*Sheet1!$I$1+J684*Sheet1!$J$1+K684*Sheet1!$K$1+L684*Sheet1!$L$1+M684*Sheet1!$M$1+N684*Sheet1!$N$1+O684*Sheet1!$O$1)</f>
        <v>-0.18374000000000001</v>
      </c>
      <c r="E684" s="5">
        <f>(Q684*Sheet1!$Q$1+R684*Sheet1!$R$1+S684*Sheet1!$S$1+T684*Sheet1!$T$1+U684*Sheet1!$U$1+V684*Sheet1!$V$1+W684*Sheet1!$W$1+X684*Sheet1!$X$1+Y684*Sheet1!$Y$1+Z684*Sheet1!$Z$1+AA684*Sheet1!$AA$1+AB684*Sheet1!$AB$1+AC684*Sheet1!$AC$1+AD684*Sheet1!$AD$1+AE684*Sheet1!$AE$1+AF684*Sheet1!$AF$1)</f>
        <v>3.2584999999999997</v>
      </c>
      <c r="F684" s="5">
        <f t="shared" si="10"/>
        <v>-0.16596429418799999</v>
      </c>
      <c r="G684" s="5"/>
      <c r="H684" s="5">
        <v>1E-4</v>
      </c>
      <c r="I684" s="5">
        <v>0.32890000000000003</v>
      </c>
      <c r="J684" s="5">
        <v>5.9999999999999995E-4</v>
      </c>
      <c r="K684" s="5">
        <v>0.80920000000000003</v>
      </c>
      <c r="L684" s="5">
        <v>0</v>
      </c>
      <c r="M684" s="5">
        <v>2.0500000000000001E-2</v>
      </c>
      <c r="N684" s="5">
        <v>6.8999999999999999E-3</v>
      </c>
      <c r="O684" s="5">
        <v>0</v>
      </c>
      <c r="P684" s="5"/>
      <c r="Q684" s="5">
        <v>2.8000000000000001E-2</v>
      </c>
      <c r="R684" s="5">
        <v>0</v>
      </c>
      <c r="S684" s="5">
        <v>1E-4</v>
      </c>
      <c r="T684" s="5">
        <v>0</v>
      </c>
      <c r="U684" s="5">
        <v>4.6300000000000001E-2</v>
      </c>
      <c r="V684" s="5">
        <v>0</v>
      </c>
      <c r="W684" s="5">
        <v>1</v>
      </c>
      <c r="X684" s="5">
        <v>0</v>
      </c>
      <c r="Y684" s="5">
        <v>0</v>
      </c>
      <c r="Z684" s="5">
        <v>2.2000000000000001E-3</v>
      </c>
      <c r="AA684" s="5">
        <v>1.09E-2</v>
      </c>
      <c r="AB684" s="5">
        <v>0</v>
      </c>
      <c r="AC684" s="5">
        <v>0</v>
      </c>
      <c r="AD684" s="5">
        <v>1.1999999999999999E-3</v>
      </c>
      <c r="AE684" s="5">
        <v>0</v>
      </c>
      <c r="AF684" s="5">
        <v>0</v>
      </c>
      <c r="AG684" s="5">
        <v>0.1099</v>
      </c>
      <c r="AH684" s="6" t="s">
        <v>639</v>
      </c>
      <c r="AI684" s="7" t="s">
        <v>640</v>
      </c>
      <c r="AJ684" s="7"/>
      <c r="AK684" s="24">
        <f>(AB684*Sheet1!$AB$1+W684*Sheet1!$W$1+T684*Sheet1!$T$1+Q684*Sheet1!$Q$1+AE684*Sheet1!$AE$1+Y684*Sheet1!$Y$1+S684*Sheet1!$S$1)*D684</f>
        <v>-0.5666909080000001</v>
      </c>
      <c r="AL684" s="24">
        <f>(X684*Sheet1!$X$1+Z684*Sheet1!$Z$1)*D684</f>
        <v>-1.6169120000000003E-3</v>
      </c>
      <c r="AM684" s="24">
        <f>(AF684*Sheet1!$AF$1+AD684*Sheet1!$AD$1+AC684*Sheet1!$AC$1+AA684*Sheet1!$AA$1+V684*Sheet1!$V$1+U684*Sheet1!$U$1+R684*Sheet1!$R$1)*D684</f>
        <v>-3.040897E-2</v>
      </c>
      <c r="AN684" s="29" t="s">
        <v>2239</v>
      </c>
      <c r="AO684" s="19">
        <v>6073</v>
      </c>
      <c r="AP684" s="30" t="s">
        <v>17</v>
      </c>
      <c r="AQ684" s="30" t="s">
        <v>6</v>
      </c>
    </row>
    <row r="685" spans="1:43" ht="15.75" customHeight="1">
      <c r="A685" s="5">
        <v>20000010</v>
      </c>
      <c r="C685" s="5" t="s">
        <v>378</v>
      </c>
      <c r="D685" s="5">
        <f>(H685*Sheet1!$H$1+I685*Sheet1!$I$1+J685*Sheet1!$J$1+K685*Sheet1!$K$1+L685*Sheet1!$L$1+M685*Sheet1!$M$1+N685*Sheet1!$N$1+O685*Sheet1!$O$1)</f>
        <v>-0.95960000000000001</v>
      </c>
      <c r="E685" s="5">
        <f>(Q685*Sheet1!$Q$1+R685*Sheet1!$R$1+S685*Sheet1!$S$1+T685*Sheet1!$T$1+U685*Sheet1!$U$1+V685*Sheet1!$V$1+W685*Sheet1!$W$1+X685*Sheet1!$X$1+Y685*Sheet1!$Y$1+Z685*Sheet1!$Z$1+AA685*Sheet1!$AA$1+AB685*Sheet1!$AB$1+AC685*Sheet1!$AC$1+AD685*Sheet1!$AD$1+AE685*Sheet1!$AE$1+AF685*Sheet1!$AF$1)</f>
        <v>3.1572999999999998</v>
      </c>
      <c r="F685" s="5">
        <f t="shared" si="10"/>
        <v>-0.60291927091999986</v>
      </c>
      <c r="G685" s="5"/>
      <c r="H685" s="5">
        <v>0</v>
      </c>
      <c r="I685" s="5">
        <v>8.0000000000000004E-4</v>
      </c>
      <c r="J685" s="5">
        <v>0</v>
      </c>
      <c r="K685" s="5">
        <v>5.6000000000000001E-2</v>
      </c>
      <c r="L685" s="5">
        <v>0</v>
      </c>
      <c r="M685" s="5">
        <v>0.93759999999999999</v>
      </c>
      <c r="N685" s="5">
        <v>0</v>
      </c>
      <c r="O685" s="5">
        <v>0</v>
      </c>
      <c r="P685" s="5"/>
      <c r="Q685" s="5">
        <v>4.5699999999999998E-2</v>
      </c>
      <c r="R685" s="5">
        <v>0</v>
      </c>
      <c r="S685" s="5">
        <v>2.9999999999999997E-4</v>
      </c>
      <c r="T685" s="5">
        <v>0</v>
      </c>
      <c r="U685" s="5">
        <v>5.7999999999999996E-3</v>
      </c>
      <c r="V685" s="5">
        <v>0</v>
      </c>
      <c r="W685" s="5">
        <v>1</v>
      </c>
      <c r="X685" s="5">
        <v>0</v>
      </c>
      <c r="Y685" s="5">
        <v>0</v>
      </c>
      <c r="Z685" s="5">
        <v>2.0000000000000001E-4</v>
      </c>
      <c r="AA685" s="5">
        <v>6.9999999999999999E-4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2.9999999999999997E-4</v>
      </c>
      <c r="AH685" s="6" t="s">
        <v>534</v>
      </c>
      <c r="AI685" s="7" t="s">
        <v>85</v>
      </c>
      <c r="AJ685" s="7"/>
      <c r="AK685" s="24">
        <f>(AB685*Sheet1!$AB$1+W685*Sheet1!$W$1+T685*Sheet1!$T$1+Q685*Sheet1!$Q$1+AE685*Sheet1!$AE$1+Y685*Sheet1!$Y$1+S685*Sheet1!$S$1)*D685</f>
        <v>-3.0109369200000002</v>
      </c>
      <c r="AL685" s="24">
        <f>(X685*Sheet1!$X$1+Z685*Sheet1!$Z$1)*D685</f>
        <v>-7.6768000000000008E-4</v>
      </c>
      <c r="AM685" s="24">
        <f>(AF685*Sheet1!$AF$1+AD685*Sheet1!$AD$1+AC685*Sheet1!$AC$1+AA685*Sheet1!$AA$1+V685*Sheet1!$V$1+U685*Sheet1!$U$1+R685*Sheet1!$R$1)*D685</f>
        <v>-1.8040479999999998E-2</v>
      </c>
      <c r="AN685" s="29" t="s">
        <v>2240</v>
      </c>
      <c r="AO685" s="19">
        <v>6063</v>
      </c>
      <c r="AP685" s="30" t="s">
        <v>17</v>
      </c>
      <c r="AQ685" s="30" t="s">
        <v>8</v>
      </c>
    </row>
    <row r="686" spans="1:43" ht="15.75" customHeight="1">
      <c r="A686" s="5">
        <v>20000025</v>
      </c>
      <c r="C686" s="5" t="s">
        <v>378</v>
      </c>
      <c r="D686" s="5">
        <f>(H686*Sheet1!$H$1+I686*Sheet1!$I$1+J686*Sheet1!$J$1+K686*Sheet1!$K$1+L686*Sheet1!$L$1+M686*Sheet1!$M$1+N686*Sheet1!$N$1+O686*Sheet1!$O$1)</f>
        <v>-0.34826999999999997</v>
      </c>
      <c r="E686" s="5">
        <f>(Q686*Sheet1!$Q$1+R686*Sheet1!$R$1+S686*Sheet1!$S$1+T686*Sheet1!$T$1+U686*Sheet1!$U$1+V686*Sheet1!$V$1+W686*Sheet1!$W$1+X686*Sheet1!$X$1+Y686*Sheet1!$Y$1+Z686*Sheet1!$Z$1+AA686*Sheet1!$AA$1+AB686*Sheet1!$AB$1+AC686*Sheet1!$AC$1+AD686*Sheet1!$AD$1+AE686*Sheet1!$AE$1+AF686*Sheet1!$AF$1)</f>
        <v>1.8886000000000001</v>
      </c>
      <c r="F686" s="5">
        <f t="shared" si="10"/>
        <v>-0.1362842919984</v>
      </c>
      <c r="G686" s="5"/>
      <c r="H686" s="5">
        <v>0</v>
      </c>
      <c r="I686" s="5">
        <v>6.2300000000000001E-2</v>
      </c>
      <c r="J686" s="5">
        <v>0</v>
      </c>
      <c r="K686" s="5">
        <v>0.92079999999999995</v>
      </c>
      <c r="L686" s="5">
        <v>0</v>
      </c>
      <c r="M686" s="5">
        <v>1.11E-2</v>
      </c>
      <c r="N686" s="5">
        <v>0</v>
      </c>
      <c r="O686" s="5">
        <v>0</v>
      </c>
      <c r="P686" s="5"/>
      <c r="Q686" s="5">
        <v>3.4299999999999997E-2</v>
      </c>
      <c r="R686" s="5">
        <v>2.0999999999999999E-3</v>
      </c>
      <c r="S686" s="5">
        <v>0.81389999999999996</v>
      </c>
      <c r="T686" s="5">
        <v>0</v>
      </c>
      <c r="U686" s="5">
        <v>6.9999999999999999E-4</v>
      </c>
      <c r="V686" s="5">
        <v>0</v>
      </c>
      <c r="W686" s="5">
        <v>0</v>
      </c>
      <c r="X686" s="5">
        <v>0</v>
      </c>
      <c r="Y686" s="5">
        <v>0.02</v>
      </c>
      <c r="Z686" s="5">
        <v>2.6200000000000001E-2</v>
      </c>
      <c r="AA686" s="5">
        <v>1.8E-3</v>
      </c>
      <c r="AB686" s="5">
        <v>0</v>
      </c>
      <c r="AC686" s="5">
        <v>0</v>
      </c>
      <c r="AD686" s="5">
        <v>8.0000000000000004E-4</v>
      </c>
      <c r="AE686" s="5">
        <v>0</v>
      </c>
      <c r="AF686" s="5">
        <v>0</v>
      </c>
      <c r="AG686" s="5">
        <v>2.0799999999999999E-2</v>
      </c>
      <c r="AH686" s="6" t="s">
        <v>255</v>
      </c>
      <c r="AI686" s="7" t="s">
        <v>196</v>
      </c>
      <c r="AJ686" s="7" t="s">
        <v>641</v>
      </c>
      <c r="AK686" s="24">
        <f>(AB686*Sheet1!$AB$1+W686*Sheet1!$W$1+T686*Sheet1!$T$1+Q686*Sheet1!$Q$1+AE686*Sheet1!$AE$1+Y686*Sheet1!$Y$1+S686*Sheet1!$S$1)*D686</f>
        <v>-0.61668168899999998</v>
      </c>
      <c r="AL686" s="24">
        <f>(X686*Sheet1!$X$1+Z686*Sheet1!$Z$1)*D686</f>
        <v>-3.6498695999999997E-2</v>
      </c>
      <c r="AM686" s="24">
        <f>(AF686*Sheet1!$AF$1+AD686*Sheet1!$AD$1+AC686*Sheet1!$AC$1+AA686*Sheet1!$AA$1+V686*Sheet1!$V$1+U686*Sheet1!$U$1+R686*Sheet1!$R$1)*D686</f>
        <v>-4.5623369999999996E-3</v>
      </c>
      <c r="AN686" s="29" t="s">
        <v>2241</v>
      </c>
      <c r="AO686" s="19">
        <v>6064</v>
      </c>
      <c r="AP686" s="30" t="s">
        <v>13</v>
      </c>
      <c r="AQ686" s="30" t="s">
        <v>6</v>
      </c>
    </row>
    <row r="687" spans="1:43" ht="15.75" customHeight="1">
      <c r="A687" s="5">
        <v>20000116</v>
      </c>
      <c r="C687" s="5" t="s">
        <v>378</v>
      </c>
      <c r="D687" s="5">
        <f>(H687*Sheet1!$H$1+I687*Sheet1!$I$1+J687*Sheet1!$J$1+K687*Sheet1!$K$1+L687*Sheet1!$L$1+M687*Sheet1!$M$1+N687*Sheet1!$N$1+O687*Sheet1!$O$1)</f>
        <v>0.3688499999999999</v>
      </c>
      <c r="E687" s="5">
        <f>(Q687*Sheet1!$Q$1+R687*Sheet1!$R$1+S687*Sheet1!$S$1+T687*Sheet1!$T$1+U687*Sheet1!$U$1+V687*Sheet1!$V$1+W687*Sheet1!$W$1+X687*Sheet1!$X$1+Y687*Sheet1!$Y$1+Z687*Sheet1!$Z$1+AA687*Sheet1!$AA$1+AB687*Sheet1!$AB$1+AC687*Sheet1!$AC$1+AD687*Sheet1!$AD$1+AE687*Sheet1!$AE$1+AF687*Sheet1!$AF$1)</f>
        <v>3.1229</v>
      </c>
      <c r="F687" s="5">
        <f t="shared" si="10"/>
        <v>0.31480925904449991</v>
      </c>
      <c r="G687" s="5"/>
      <c r="H687" s="5">
        <v>3.6999999999999998E-2</v>
      </c>
      <c r="I687" s="5">
        <v>0.74529999999999996</v>
      </c>
      <c r="J687" s="5">
        <v>5.9999999999999995E-4</v>
      </c>
      <c r="K687" s="5">
        <v>5.0999999999999997E-2</v>
      </c>
      <c r="L687" s="5">
        <v>0</v>
      </c>
      <c r="M687" s="5">
        <v>4.4000000000000003E-3</v>
      </c>
      <c r="N687" s="5">
        <v>0</v>
      </c>
      <c r="O687" s="5">
        <v>6.1999999999999998E-3</v>
      </c>
      <c r="P687" s="5"/>
      <c r="Q687" s="5">
        <v>8.5699999999999998E-2</v>
      </c>
      <c r="R687" s="5">
        <v>4.0000000000000002E-4</v>
      </c>
      <c r="S687" s="5">
        <v>5.4199999999999998E-2</v>
      </c>
      <c r="T687" s="5">
        <v>0.9536</v>
      </c>
      <c r="U687" s="5">
        <v>1.9400000000000001E-2</v>
      </c>
      <c r="V687" s="5">
        <v>0</v>
      </c>
      <c r="W687" s="5">
        <v>0</v>
      </c>
      <c r="X687" s="5">
        <v>0</v>
      </c>
      <c r="Y687" s="5">
        <v>2.3E-3</v>
      </c>
      <c r="Z687" s="5">
        <v>0.18820000000000001</v>
      </c>
      <c r="AA687" s="5">
        <v>1.5699999999999999E-2</v>
      </c>
      <c r="AB687" s="5">
        <v>0</v>
      </c>
      <c r="AC687" s="5">
        <v>0</v>
      </c>
      <c r="AD687" s="5">
        <v>5.9999999999999995E-4</v>
      </c>
      <c r="AE687" s="5">
        <v>0</v>
      </c>
      <c r="AF687" s="5">
        <v>0</v>
      </c>
      <c r="AG687" s="5">
        <v>0.26100000000000001</v>
      </c>
      <c r="AH687" s="6" t="s">
        <v>642</v>
      </c>
      <c r="AI687" s="7" t="s">
        <v>643</v>
      </c>
      <c r="AJ687" s="7"/>
      <c r="AK687" s="24">
        <f>(AB687*Sheet1!$AB$1+W687*Sheet1!$W$1+T687*Sheet1!$T$1+Q687*Sheet1!$Q$1+AE687*Sheet1!$AE$1+Y687*Sheet1!$Y$1+S687*Sheet1!$S$1)*D687</f>
        <v>0.8399821049999997</v>
      </c>
      <c r="AL687" s="24">
        <f>(X687*Sheet1!$X$1+Z687*Sheet1!$Z$1)*D687</f>
        <v>0.27767027999999994</v>
      </c>
      <c r="AM687" s="24">
        <f>(AF687*Sheet1!$AF$1+AD687*Sheet1!$AD$1+AC687*Sheet1!$AC$1+AA687*Sheet1!$AA$1+V687*Sheet1!$V$1+U687*Sheet1!$U$1+R687*Sheet1!$R$1)*D687</f>
        <v>3.4229279999999987E-2</v>
      </c>
      <c r="AN687" s="29" t="s">
        <v>2243</v>
      </c>
      <c r="AO687" s="19">
        <v>6066</v>
      </c>
      <c r="AP687" s="30" t="s">
        <v>14</v>
      </c>
      <c r="AQ687" s="30" t="s">
        <v>4</v>
      </c>
    </row>
    <row r="688" spans="1:43" ht="15.75" customHeight="1">
      <c r="A688" s="5">
        <v>20000120</v>
      </c>
      <c r="C688" s="5" t="s">
        <v>378</v>
      </c>
      <c r="D688" s="5">
        <f>(H688*Sheet1!$H$1+I688*Sheet1!$I$1+J688*Sheet1!$J$1+K688*Sheet1!$K$1+L688*Sheet1!$L$1+M688*Sheet1!$M$1+N688*Sheet1!$N$1+O688*Sheet1!$O$1)</f>
        <v>-0.42756000000000005</v>
      </c>
      <c r="E688" s="5">
        <f>(Q688*Sheet1!$Q$1+R688*Sheet1!$R$1+S688*Sheet1!$S$1+T688*Sheet1!$T$1+U688*Sheet1!$U$1+V688*Sheet1!$V$1+W688*Sheet1!$W$1+X688*Sheet1!$X$1+Y688*Sheet1!$Y$1+Z688*Sheet1!$Z$1+AA688*Sheet1!$AA$1+AB688*Sheet1!$AB$1+AC688*Sheet1!$AC$1+AD688*Sheet1!$AD$1+AE688*Sheet1!$AE$1+AF688*Sheet1!$AF$1)</f>
        <v>5.6393000000000004</v>
      </c>
      <c r="F688" s="5">
        <f t="shared" si="10"/>
        <v>-0.46052756962800007</v>
      </c>
      <c r="G688" s="5"/>
      <c r="H688" s="5">
        <v>0</v>
      </c>
      <c r="I688" s="5">
        <v>6.4799999999999996E-2</v>
      </c>
      <c r="J688" s="5">
        <v>0</v>
      </c>
      <c r="K688" s="5">
        <v>0.64410000000000001</v>
      </c>
      <c r="L688" s="5">
        <v>0</v>
      </c>
      <c r="M688" s="5">
        <v>0.20130000000000001</v>
      </c>
      <c r="N688" s="5">
        <v>1.6999999999999999E-3</v>
      </c>
      <c r="O688" s="5">
        <v>0</v>
      </c>
      <c r="P688" s="5"/>
      <c r="Q688" s="5">
        <v>8.7999999999999995E-2</v>
      </c>
      <c r="R688" s="5">
        <v>0.18049999999999999</v>
      </c>
      <c r="S688" s="5">
        <v>0.43309999999999998</v>
      </c>
      <c r="T688" s="5">
        <v>0</v>
      </c>
      <c r="U688" s="5">
        <v>7.9899999999999999E-2</v>
      </c>
      <c r="V688" s="5">
        <v>4.07E-2</v>
      </c>
      <c r="W688" s="5">
        <v>0</v>
      </c>
      <c r="X688" s="5">
        <v>0</v>
      </c>
      <c r="Y688" s="5">
        <v>0.10920000000000001</v>
      </c>
      <c r="Z688" s="5">
        <v>3.5000000000000003E-2</v>
      </c>
      <c r="AA688" s="5">
        <v>3.9800000000000002E-2</v>
      </c>
      <c r="AB688" s="5">
        <v>1E-4</v>
      </c>
      <c r="AC688" s="5">
        <v>8.0000000000000004E-4</v>
      </c>
      <c r="AD688" s="5">
        <v>0.73680000000000001</v>
      </c>
      <c r="AE688" s="5">
        <v>0</v>
      </c>
      <c r="AF688" s="5">
        <v>0.14610000000000001</v>
      </c>
      <c r="AG688" s="5">
        <v>2.1600000000000001E-2</v>
      </c>
      <c r="AH688" s="6" t="s">
        <v>644</v>
      </c>
      <c r="AI688" s="7" t="s">
        <v>645</v>
      </c>
      <c r="AJ688" s="7"/>
      <c r="AK688" s="24">
        <f>(AB688*Sheet1!$AB$1+W688*Sheet1!$W$1+T688*Sheet1!$T$1+Q688*Sheet1!$Q$1+AE688*Sheet1!$AE$1+Y688*Sheet1!$Y$1+S688*Sheet1!$S$1)*D688</f>
        <v>-0.57673568400000008</v>
      </c>
      <c r="AL688" s="24">
        <f>(X688*Sheet1!$X$1+Z688*Sheet1!$Z$1)*D688</f>
        <v>-5.9858400000000013E-2</v>
      </c>
      <c r="AM688" s="24">
        <f>(AF688*Sheet1!$AF$1+AD688*Sheet1!$AD$1+AC688*Sheet1!$AC$1+AA688*Sheet1!$AA$1+V688*Sheet1!$V$1+U688*Sheet1!$U$1+R688*Sheet1!$R$1)*D688</f>
        <v>-1.7745450240000002</v>
      </c>
      <c r="AN688" s="29" t="s">
        <v>2228</v>
      </c>
      <c r="AO688" s="19">
        <v>6001</v>
      </c>
      <c r="AP688" s="30" t="s">
        <v>2269</v>
      </c>
      <c r="AQ688" s="30" t="s">
        <v>6</v>
      </c>
    </row>
    <row r="689" spans="1:43" ht="15.75" customHeight="1">
      <c r="A689" s="5">
        <v>20000192</v>
      </c>
      <c r="C689" s="5" t="s">
        <v>378</v>
      </c>
      <c r="D689" s="5">
        <f>(H689*Sheet1!$H$1+I689*Sheet1!$I$1+J689*Sheet1!$J$1+K689*Sheet1!$K$1+L689*Sheet1!$L$1+M689*Sheet1!$M$1+N689*Sheet1!$N$1+O689*Sheet1!$O$1)</f>
        <v>-0.64711000000000007</v>
      </c>
      <c r="E689" s="5">
        <f>(Q689*Sheet1!$Q$1+R689*Sheet1!$R$1+S689*Sheet1!$S$1+T689*Sheet1!$T$1+U689*Sheet1!$U$1+V689*Sheet1!$V$1+W689*Sheet1!$W$1+X689*Sheet1!$X$1+Y689*Sheet1!$Y$1+Z689*Sheet1!$Z$1+AA689*Sheet1!$AA$1+AB689*Sheet1!$AB$1+AC689*Sheet1!$AC$1+AD689*Sheet1!$AD$1+AE689*Sheet1!$AE$1+AF689*Sheet1!$AF$1)</f>
        <v>3.8929999999999998</v>
      </c>
      <c r="F689" s="5">
        <f t="shared" si="10"/>
        <v>-0.53432215668300009</v>
      </c>
      <c r="G689" s="5"/>
      <c r="H689" s="5">
        <v>0</v>
      </c>
      <c r="I689" s="5">
        <v>1.5E-3</v>
      </c>
      <c r="J689" s="5">
        <v>0</v>
      </c>
      <c r="K689" s="5">
        <v>0.68340000000000001</v>
      </c>
      <c r="L689" s="5">
        <v>0</v>
      </c>
      <c r="M689" s="5">
        <v>0.3745</v>
      </c>
      <c r="N689" s="5">
        <v>0</v>
      </c>
      <c r="O689" s="5">
        <v>0</v>
      </c>
      <c r="P689" s="5"/>
      <c r="Q689" s="5">
        <v>9.6299999999999997E-2</v>
      </c>
      <c r="R689" s="5">
        <v>6.5799999999999997E-2</v>
      </c>
      <c r="S689" s="5">
        <v>0.35699999999999998</v>
      </c>
      <c r="T689" s="5">
        <v>0</v>
      </c>
      <c r="U689" s="5">
        <v>5.4899999999999997E-2</v>
      </c>
      <c r="V689" s="5">
        <v>1.12E-2</v>
      </c>
      <c r="W689" s="5">
        <v>0</v>
      </c>
      <c r="X689" s="5">
        <v>0.15</v>
      </c>
      <c r="Y689" s="5">
        <v>4.07E-2</v>
      </c>
      <c r="Z689" s="5">
        <v>4.0500000000000001E-2</v>
      </c>
      <c r="AA689" s="5">
        <v>0.1036</v>
      </c>
      <c r="AB689" s="5">
        <v>1.9E-3</v>
      </c>
      <c r="AC689" s="5">
        <v>0.13869999999999999</v>
      </c>
      <c r="AD689" s="5">
        <v>1.9199999999999998E-2</v>
      </c>
      <c r="AE689" s="5">
        <v>0</v>
      </c>
      <c r="AF689" s="5">
        <v>0.39450000000000002</v>
      </c>
      <c r="AG689" s="5">
        <v>5.0000000000000001E-4</v>
      </c>
      <c r="AH689" s="6" t="s">
        <v>495</v>
      </c>
      <c r="AI689" s="7" t="s">
        <v>646</v>
      </c>
      <c r="AJ689" s="7" t="s">
        <v>49</v>
      </c>
      <c r="AK689" s="24">
        <f>(AB689*Sheet1!$AB$1+W689*Sheet1!$W$1+T689*Sheet1!$T$1+Q689*Sheet1!$Q$1+AE689*Sheet1!$AE$1+Y689*Sheet1!$Y$1+S689*Sheet1!$S$1)*D689</f>
        <v>-0.70534989999999997</v>
      </c>
      <c r="AL689" s="24">
        <f>(X689*Sheet1!$X$1+Z689*Sheet1!$Z$1)*D689</f>
        <v>-0.29896482000000002</v>
      </c>
      <c r="AM689" s="24">
        <f>(AF689*Sheet1!$AF$1+AD689*Sheet1!$AD$1+AC689*Sheet1!$AC$1+AA689*Sheet1!$AA$1+V689*Sheet1!$V$1+U689*Sheet1!$U$1+R689*Sheet1!$R$1)*D689</f>
        <v>-1.5148845100000004</v>
      </c>
      <c r="AN689" s="29" t="s">
        <v>2229</v>
      </c>
      <c r="AO689" s="19">
        <v>6009</v>
      </c>
      <c r="AP689" s="30" t="s">
        <v>26</v>
      </c>
      <c r="AQ689" s="30" t="s">
        <v>6</v>
      </c>
    </row>
    <row r="690" spans="1:43" ht="15.75" customHeight="1">
      <c r="A690" s="5">
        <v>20000222</v>
      </c>
      <c r="C690" s="5" t="s">
        <v>378</v>
      </c>
      <c r="D690" s="5">
        <f>(H690*Sheet1!$H$1+I690*Sheet1!$I$1+J690*Sheet1!$J$1+K690*Sheet1!$K$1+L690*Sheet1!$L$1+M690*Sheet1!$M$1+N690*Sheet1!$N$1+O690*Sheet1!$O$1)</f>
        <v>-0.76922999999999997</v>
      </c>
      <c r="E690" s="5">
        <f>(Q690*Sheet1!$Q$1+R690*Sheet1!$R$1+S690*Sheet1!$S$1+T690*Sheet1!$T$1+U690*Sheet1!$U$1+V690*Sheet1!$V$1+W690*Sheet1!$W$1+X690*Sheet1!$X$1+Y690*Sheet1!$Y$1+Z690*Sheet1!$Z$1+AA690*Sheet1!$AA$1+AB690*Sheet1!$AB$1+AC690*Sheet1!$AC$1+AD690*Sheet1!$AD$1+AE690*Sheet1!$AE$1+AF690*Sheet1!$AF$1)</f>
        <v>3.0236000000000001</v>
      </c>
      <c r="F690" s="5">
        <f t="shared" si="10"/>
        <v>-0.49935866987160005</v>
      </c>
      <c r="G690" s="5"/>
      <c r="H690" s="5">
        <v>0</v>
      </c>
      <c r="I690" s="5">
        <v>2.12E-2</v>
      </c>
      <c r="J690" s="5">
        <v>1E-4</v>
      </c>
      <c r="K690" s="5">
        <v>0.41389999999999999</v>
      </c>
      <c r="L690" s="5">
        <v>0</v>
      </c>
      <c r="M690" s="5">
        <v>0.57579999999999998</v>
      </c>
      <c r="N690" s="5">
        <v>0</v>
      </c>
      <c r="O690" s="5">
        <v>4.8099999999999997E-2</v>
      </c>
      <c r="P690" s="5"/>
      <c r="Q690" s="5">
        <v>2.0999999999999999E-3</v>
      </c>
      <c r="R690" s="5">
        <v>0</v>
      </c>
      <c r="S690" s="5">
        <v>0</v>
      </c>
      <c r="T690" s="5">
        <v>0</v>
      </c>
      <c r="U690" s="5">
        <v>8.0000000000000004E-4</v>
      </c>
      <c r="V690" s="5">
        <v>0</v>
      </c>
      <c r="W690" s="5">
        <v>1</v>
      </c>
      <c r="X690" s="5">
        <v>0</v>
      </c>
      <c r="Y690" s="5">
        <v>0</v>
      </c>
      <c r="Z690" s="5">
        <v>2.9999999999999997E-4</v>
      </c>
      <c r="AA690" s="5">
        <v>3.2000000000000002E-3</v>
      </c>
      <c r="AB690" s="5">
        <v>0</v>
      </c>
      <c r="AC690" s="5">
        <v>0</v>
      </c>
      <c r="AD690" s="5">
        <v>1.2999999999999999E-3</v>
      </c>
      <c r="AE690" s="5">
        <v>0</v>
      </c>
      <c r="AF690" s="5">
        <v>6.9999999999999999E-4</v>
      </c>
      <c r="AG690" s="5">
        <v>7.1000000000000004E-3</v>
      </c>
      <c r="AH690" s="6" t="s">
        <v>647</v>
      </c>
      <c r="AI690" s="7" t="s">
        <v>648</v>
      </c>
      <c r="AJ690" s="7"/>
      <c r="AK690" s="24">
        <f>(AB690*Sheet1!$AB$1+W690*Sheet1!$W$1+T690*Sheet1!$T$1+Q690*Sheet1!$Q$1+AE690*Sheet1!$AE$1+Y690*Sheet1!$Y$1+S690*Sheet1!$S$1)*D690</f>
        <v>-2.312536149</v>
      </c>
      <c r="AL690" s="24">
        <f>(X690*Sheet1!$X$1+Z690*Sheet1!$Z$1)*D690</f>
        <v>-9.2307599999999989E-4</v>
      </c>
      <c r="AM690" s="24">
        <f>(AF690*Sheet1!$AF$1+AD690*Sheet1!$AD$1+AC690*Sheet1!$AC$1+AA690*Sheet1!$AA$1+V690*Sheet1!$V$1+U690*Sheet1!$U$1+R690*Sheet1!$R$1)*D690</f>
        <v>-1.2384602999999999E-2</v>
      </c>
      <c r="AN690" s="29" t="s">
        <v>2231</v>
      </c>
      <c r="AO690" s="19">
        <v>6013</v>
      </c>
      <c r="AP690" s="30" t="s">
        <v>17</v>
      </c>
      <c r="AQ690" s="30" t="s">
        <v>2246</v>
      </c>
    </row>
    <row r="691" spans="1:43" ht="15.75" customHeight="1">
      <c r="A691" s="5">
        <v>20000016</v>
      </c>
      <c r="C691" s="5" t="s">
        <v>378</v>
      </c>
      <c r="D691" s="5">
        <f>(H691*Sheet1!$H$1+I691*Sheet1!$I$1+J691*Sheet1!$J$1+K691*Sheet1!$K$1+L691*Sheet1!$L$1+M691*Sheet1!$M$1+N691*Sheet1!$N$1+O691*Sheet1!$O$1)</f>
        <v>-0.86468999999999996</v>
      </c>
      <c r="E691" s="5">
        <f>(Q691*Sheet1!$Q$1+R691*Sheet1!$R$1+S691*Sheet1!$S$1+T691*Sheet1!$T$1+U691*Sheet1!$U$1+V691*Sheet1!$V$1+W691*Sheet1!$W$1+X691*Sheet1!$X$1+Y691*Sheet1!$Y$1+Z691*Sheet1!$Z$1+AA691*Sheet1!$AA$1+AB691*Sheet1!$AB$1+AC691*Sheet1!$AC$1+AD691*Sheet1!$AD$1+AE691*Sheet1!$AE$1+AF691*Sheet1!$AF$1)</f>
        <v>4.3654999999999999</v>
      </c>
      <c r="F691" s="5">
        <f t="shared" si="10"/>
        <v>-0.76741769284349992</v>
      </c>
      <c r="G691" s="5"/>
      <c r="H691" s="5">
        <v>0</v>
      </c>
      <c r="I691" s="5">
        <v>1.09E-2</v>
      </c>
      <c r="J691" s="5">
        <v>0</v>
      </c>
      <c r="K691" s="5">
        <v>0.21160000000000001</v>
      </c>
      <c r="L691" s="5">
        <v>0</v>
      </c>
      <c r="M691" s="5">
        <v>0.77949999999999997</v>
      </c>
      <c r="N691" s="5">
        <v>0</v>
      </c>
      <c r="O691" s="5">
        <v>7.4999999999999997E-3</v>
      </c>
      <c r="P691" s="5"/>
      <c r="Q691" s="5">
        <v>1.3899999999999999E-2</v>
      </c>
      <c r="R691" s="5">
        <v>2.8E-3</v>
      </c>
      <c r="S691" s="5">
        <v>2.4299999999999999E-2</v>
      </c>
      <c r="T691" s="5">
        <v>0</v>
      </c>
      <c r="U691" s="5">
        <v>2.52E-2</v>
      </c>
      <c r="V691" s="5">
        <v>1.2999999999999999E-3</v>
      </c>
      <c r="W691" s="5">
        <v>0</v>
      </c>
      <c r="X691" s="5">
        <v>0</v>
      </c>
      <c r="Y691" s="5">
        <v>1E-4</v>
      </c>
      <c r="Z691" s="5">
        <v>6.7000000000000002E-3</v>
      </c>
      <c r="AA691" s="5">
        <v>2.23E-2</v>
      </c>
      <c r="AB691" s="5">
        <v>2.7000000000000001E-3</v>
      </c>
      <c r="AC691" s="5">
        <v>0</v>
      </c>
      <c r="AD691" s="5">
        <v>0.99680000000000002</v>
      </c>
      <c r="AE691" s="5">
        <v>0</v>
      </c>
      <c r="AF691" s="5">
        <v>4.1500000000000002E-2</v>
      </c>
      <c r="AG691" s="5">
        <v>3.5999999999999999E-3</v>
      </c>
      <c r="AH691" s="6" t="s">
        <v>327</v>
      </c>
      <c r="AI691" s="7" t="s">
        <v>58</v>
      </c>
      <c r="AJ691" s="7"/>
      <c r="AK691" s="24">
        <f>(AB691*Sheet1!$AB$1+W691*Sheet1!$W$1+T691*Sheet1!$T$1+Q691*Sheet1!$Q$1+AE691*Sheet1!$AE$1+Y691*Sheet1!$Y$1+S691*Sheet1!$S$1)*D691</f>
        <v>-8.5258433999999994E-2</v>
      </c>
      <c r="AL691" s="24">
        <f>(X691*Sheet1!$X$1+Z691*Sheet1!$Z$1)*D691</f>
        <v>-2.3173691999999999E-2</v>
      </c>
      <c r="AM691" s="24">
        <f>(AF691*Sheet1!$AF$1+AD691*Sheet1!$AD$1+AC691*Sheet1!$AC$1+AA691*Sheet1!$AA$1+V691*Sheet1!$V$1+U691*Sheet1!$U$1+R691*Sheet1!$R$1)*D691</f>
        <v>-3.6663720689999999</v>
      </c>
      <c r="AN691" s="29" t="s">
        <v>2232</v>
      </c>
      <c r="AO691" s="19">
        <v>6031</v>
      </c>
      <c r="AP691" s="30" t="s">
        <v>24</v>
      </c>
      <c r="AQ691" s="30" t="s">
        <v>8</v>
      </c>
    </row>
    <row r="692" spans="1:43" ht="15.75" customHeight="1">
      <c r="A692" s="5">
        <v>20000040</v>
      </c>
      <c r="C692" s="5" t="s">
        <v>378</v>
      </c>
      <c r="D692" s="5">
        <f>(H692*Sheet1!$H$1+I692*Sheet1!$I$1+J692*Sheet1!$J$1+K692*Sheet1!$K$1+L692*Sheet1!$L$1+M692*Sheet1!$M$1+N692*Sheet1!$N$1+O692*Sheet1!$O$1)</f>
        <v>-0.37628</v>
      </c>
      <c r="E692" s="5">
        <f>(Q692*Sheet1!$Q$1+R692*Sheet1!$R$1+S692*Sheet1!$S$1+T692*Sheet1!$T$1+U692*Sheet1!$U$1+V692*Sheet1!$V$1+W692*Sheet1!$W$1+X692*Sheet1!$X$1+Y692*Sheet1!$Y$1+Z692*Sheet1!$Z$1+AA692*Sheet1!$AA$1+AB692*Sheet1!$AB$1+AC692*Sheet1!$AC$1+AD692*Sheet1!$AD$1+AE692*Sheet1!$AE$1+AF692*Sheet1!$AF$1)</f>
        <v>2.0434000000000001</v>
      </c>
      <c r="F692" s="5">
        <f t="shared" si="10"/>
        <v>-0.17092436970960001</v>
      </c>
      <c r="G692" s="5"/>
      <c r="H692" s="5">
        <v>1E-3</v>
      </c>
      <c r="I692" s="5">
        <v>0.13009999999999999</v>
      </c>
      <c r="J692" s="5">
        <v>3.2000000000000002E-3</v>
      </c>
      <c r="K692" s="5">
        <v>0.74060000000000004</v>
      </c>
      <c r="L692" s="5">
        <v>1E-4</v>
      </c>
      <c r="M692" s="5">
        <v>0.14399999999999999</v>
      </c>
      <c r="N692" s="5">
        <v>5.0000000000000001E-4</v>
      </c>
      <c r="O692" s="5">
        <v>2.2000000000000001E-3</v>
      </c>
      <c r="P692" s="5"/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1</v>
      </c>
      <c r="Y692" s="5">
        <v>0</v>
      </c>
      <c r="Z692" s="5">
        <v>0</v>
      </c>
      <c r="AA692" s="5">
        <v>2.1700000000000001E-2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4.48E-2</v>
      </c>
      <c r="AH692" s="6" t="s">
        <v>649</v>
      </c>
      <c r="AI692" s="7"/>
      <c r="AJ692" s="7"/>
      <c r="AK692" s="24">
        <f>(AB692*Sheet1!$AB$1+W692*Sheet1!$W$1+T692*Sheet1!$T$1+Q692*Sheet1!$Q$1+AE692*Sheet1!$AE$1+Y692*Sheet1!$Y$1+S692*Sheet1!$S$1)*D692</f>
        <v>0</v>
      </c>
      <c r="AL692" s="24">
        <f>(X692*Sheet1!$X$1+Z692*Sheet1!$Z$1)*D692</f>
        <v>-0.75256000000000001</v>
      </c>
      <c r="AM692" s="24">
        <f>(AF692*Sheet1!$AF$1+AD692*Sheet1!$AD$1+AC692*Sheet1!$AC$1+AA692*Sheet1!$AA$1+V692*Sheet1!$V$1+U692*Sheet1!$U$1+R692*Sheet1!$R$1)*D692</f>
        <v>-1.6330552000000002E-2</v>
      </c>
      <c r="AN692" s="29" t="s">
        <v>2233</v>
      </c>
      <c r="AO692" s="19">
        <v>6033</v>
      </c>
      <c r="AP692" s="30" t="s">
        <v>18</v>
      </c>
      <c r="AQ692" s="30" t="s">
        <v>6</v>
      </c>
    </row>
    <row r="693" spans="1:43" ht="15.75" customHeight="1">
      <c r="A693" s="5">
        <v>20000082</v>
      </c>
      <c r="C693" s="5" t="s">
        <v>378</v>
      </c>
      <c r="D693" s="5">
        <f>(H693*Sheet1!$H$1+I693*Sheet1!$I$1+J693*Sheet1!$J$1+K693*Sheet1!$K$1+L693*Sheet1!$L$1+M693*Sheet1!$M$1+N693*Sheet1!$N$1+O693*Sheet1!$O$1)</f>
        <v>-0.46788000000000002</v>
      </c>
      <c r="E693" s="5">
        <f>(Q693*Sheet1!$Q$1+R693*Sheet1!$R$1+S693*Sheet1!$S$1+T693*Sheet1!$T$1+U693*Sheet1!$U$1+V693*Sheet1!$V$1+W693*Sheet1!$W$1+X693*Sheet1!$X$1+Y693*Sheet1!$Y$1+Z693*Sheet1!$Z$1+AA693*Sheet1!$AA$1+AB693*Sheet1!$AB$1+AC693*Sheet1!$AC$1+AD693*Sheet1!$AD$1+AE693*Sheet1!$AE$1+AF693*Sheet1!$AF$1)</f>
        <v>2.0391999999999997</v>
      </c>
      <c r="F693" s="5">
        <f t="shared" si="10"/>
        <v>-0.19454117269439999</v>
      </c>
      <c r="G693" s="5"/>
      <c r="H693" s="5">
        <v>0</v>
      </c>
      <c r="I693" s="5">
        <v>6.8999999999999999E-3</v>
      </c>
      <c r="J693" s="5">
        <v>1E-4</v>
      </c>
      <c r="K693" s="5">
        <v>0.89449999999999996</v>
      </c>
      <c r="L693" s="5">
        <v>0</v>
      </c>
      <c r="M693" s="5">
        <v>0.1134</v>
      </c>
      <c r="N693" s="5">
        <v>1E-4</v>
      </c>
      <c r="O693" s="5">
        <v>1E-4</v>
      </c>
      <c r="P693" s="5"/>
      <c r="Q693" s="5">
        <v>0.58399999999999996</v>
      </c>
      <c r="R693" s="5">
        <v>5.9999999999999995E-4</v>
      </c>
      <c r="S693" s="5">
        <v>2.0000000000000001E-4</v>
      </c>
      <c r="T693" s="5">
        <v>0</v>
      </c>
      <c r="U693" s="5">
        <v>4.02E-2</v>
      </c>
      <c r="V693" s="5">
        <v>0</v>
      </c>
      <c r="W693" s="5">
        <v>0</v>
      </c>
      <c r="X693" s="5">
        <v>0</v>
      </c>
      <c r="Y693" s="5">
        <v>1.35E-2</v>
      </c>
      <c r="Z693" s="5">
        <v>2.1700000000000001E-2</v>
      </c>
      <c r="AA693" s="5">
        <v>2.5600000000000001E-2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2.3E-3</v>
      </c>
      <c r="AH693" s="6" t="s">
        <v>228</v>
      </c>
      <c r="AI693" s="7" t="s">
        <v>150</v>
      </c>
      <c r="AJ693" s="7"/>
      <c r="AK693" s="24">
        <f>(AB693*Sheet1!$AB$1+W693*Sheet1!$W$1+T693*Sheet1!$T$1+Q693*Sheet1!$Q$1+AE693*Sheet1!$AE$1+Y693*Sheet1!$Y$1+S693*Sheet1!$S$1)*D693</f>
        <v>-0.83254567199999985</v>
      </c>
      <c r="AL693" s="24">
        <f>(X693*Sheet1!$X$1+Z693*Sheet1!$Z$1)*D693</f>
        <v>-4.0611984000000004E-2</v>
      </c>
      <c r="AM693" s="24">
        <f>(AF693*Sheet1!$AF$1+AD693*Sheet1!$AD$1+AC693*Sheet1!$AC$1+AA693*Sheet1!$AA$1+V693*Sheet1!$V$1+U693*Sheet1!$U$1+R693*Sheet1!$R$1)*D693</f>
        <v>-8.0943240000000014E-2</v>
      </c>
      <c r="AN693" s="29" t="s">
        <v>2234</v>
      </c>
      <c r="AO693" s="19">
        <v>6043</v>
      </c>
      <c r="AP693" s="30" t="s">
        <v>11</v>
      </c>
      <c r="AQ693" s="30" t="s">
        <v>6</v>
      </c>
    </row>
    <row r="694" spans="1:43" ht="15.75" customHeight="1">
      <c r="A694" s="5">
        <v>20000088</v>
      </c>
      <c r="C694" s="5" t="s">
        <v>378</v>
      </c>
      <c r="D694" s="5">
        <f>(H694*Sheet1!$H$1+I694*Sheet1!$I$1+J694*Sheet1!$J$1+K694*Sheet1!$K$1+L694*Sheet1!$L$1+M694*Sheet1!$M$1+N694*Sheet1!$N$1+O694*Sheet1!$O$1)</f>
        <v>-0.84621000000000002</v>
      </c>
      <c r="E694" s="5">
        <f>(Q694*Sheet1!$Q$1+R694*Sheet1!$R$1+S694*Sheet1!$S$1+T694*Sheet1!$T$1+U694*Sheet1!$U$1+V694*Sheet1!$V$1+W694*Sheet1!$W$1+X694*Sheet1!$X$1+Y694*Sheet1!$Y$1+Z694*Sheet1!$Z$1+AA694*Sheet1!$AA$1+AB694*Sheet1!$AB$1+AC694*Sheet1!$AC$1+AD694*Sheet1!$AD$1+AE694*Sheet1!$AE$1+AF694*Sheet1!$AF$1)</f>
        <v>3.2420999999999998</v>
      </c>
      <c r="F694" s="5">
        <f t="shared" si="10"/>
        <v>-0.5591247784758</v>
      </c>
      <c r="G694" s="5"/>
      <c r="H694" s="5">
        <v>0</v>
      </c>
      <c r="I694" s="5">
        <v>1.0200000000000001E-2</v>
      </c>
      <c r="J694" s="5">
        <v>0</v>
      </c>
      <c r="K694" s="5">
        <v>0.25069999999999998</v>
      </c>
      <c r="L694" s="5">
        <v>1E-4</v>
      </c>
      <c r="M694" s="5">
        <v>0.75090000000000001</v>
      </c>
      <c r="N694" s="5">
        <v>0</v>
      </c>
      <c r="O694" s="5">
        <v>1E-4</v>
      </c>
      <c r="P694" s="5"/>
      <c r="Q694" s="5">
        <v>1.4999999999999999E-2</v>
      </c>
      <c r="R694" s="5">
        <v>9.3700000000000006E-2</v>
      </c>
      <c r="S694" s="5">
        <v>0.98180000000000001</v>
      </c>
      <c r="T694" s="5">
        <v>0</v>
      </c>
      <c r="U694" s="5">
        <v>1.24E-2</v>
      </c>
      <c r="V694" s="5">
        <v>2.9999999999999997E-4</v>
      </c>
      <c r="W694" s="5">
        <v>0</v>
      </c>
      <c r="X694" s="5">
        <v>2.0000000000000001E-4</v>
      </c>
      <c r="Y694" s="5">
        <v>2.0000000000000001E-4</v>
      </c>
      <c r="Z694" s="5">
        <v>3.2000000000000002E-3</v>
      </c>
      <c r="AA694" s="5">
        <v>1.35E-2</v>
      </c>
      <c r="AB694" s="5">
        <v>0</v>
      </c>
      <c r="AC694" s="5">
        <v>1E-4</v>
      </c>
      <c r="AD694" s="5">
        <v>0.1966</v>
      </c>
      <c r="AE694" s="5">
        <v>0</v>
      </c>
      <c r="AF694" s="5">
        <v>6.0299999999999999E-2</v>
      </c>
      <c r="AG694" s="5">
        <v>3.3999999999999998E-3</v>
      </c>
      <c r="AH694" s="6" t="s">
        <v>123</v>
      </c>
      <c r="AI694" s="7" t="s">
        <v>62</v>
      </c>
      <c r="AJ694" s="7"/>
      <c r="AK694" s="24">
        <f>(AB694*Sheet1!$AB$1+W694*Sheet1!$W$1+T694*Sheet1!$T$1+Q694*Sheet1!$Q$1+AE694*Sheet1!$AE$1+Y694*Sheet1!$Y$1+S694*Sheet1!$S$1)*D694</f>
        <v>-1.7000358899999999</v>
      </c>
      <c r="AL694" s="24">
        <f>(X694*Sheet1!$X$1+Z694*Sheet1!$Z$1)*D694</f>
        <v>-1.1169972E-2</v>
      </c>
      <c r="AM694" s="24">
        <f>(AF694*Sheet1!$AF$1+AD694*Sheet1!$AD$1+AC694*Sheet1!$AC$1+AA694*Sheet1!$AA$1+V694*Sheet1!$V$1+U694*Sheet1!$U$1+R694*Sheet1!$R$1)*D694</f>
        <v>-1.032291579</v>
      </c>
      <c r="AN694" s="29" t="s">
        <v>2235</v>
      </c>
      <c r="AO694" s="19">
        <v>6050</v>
      </c>
      <c r="AP694" s="30" t="s">
        <v>13</v>
      </c>
      <c r="AQ694" s="30" t="s">
        <v>8</v>
      </c>
    </row>
    <row r="695" spans="1:43" ht="15.75" customHeight="1">
      <c r="A695" s="5">
        <v>20000129</v>
      </c>
      <c r="C695" s="5" t="s">
        <v>378</v>
      </c>
      <c r="D695" s="5">
        <f>(H695*Sheet1!$H$1+I695*Sheet1!$I$1+J695*Sheet1!$J$1+K695*Sheet1!$K$1+L695*Sheet1!$L$1+M695*Sheet1!$M$1+N695*Sheet1!$N$1+O695*Sheet1!$O$1)</f>
        <v>-0.44724000000000003</v>
      </c>
      <c r="E695" s="5">
        <f>(Q695*Sheet1!$Q$1+R695*Sheet1!$R$1+S695*Sheet1!$S$1+T695*Sheet1!$T$1+U695*Sheet1!$U$1+V695*Sheet1!$V$1+W695*Sheet1!$W$1+X695*Sheet1!$X$1+Y695*Sheet1!$Y$1+Z695*Sheet1!$Z$1+AA695*Sheet1!$AA$1+AB695*Sheet1!$AB$1+AC695*Sheet1!$AC$1+AD695*Sheet1!$AD$1+AE695*Sheet1!$AE$1+AF695*Sheet1!$AF$1)</f>
        <v>2.0451000000000001</v>
      </c>
      <c r="F695" s="5">
        <f t="shared" si="10"/>
        <v>-0.18384475532400005</v>
      </c>
      <c r="G695" s="5"/>
      <c r="H695" s="5">
        <v>0</v>
      </c>
      <c r="I695" s="5">
        <v>3.0000000000000001E-3</v>
      </c>
      <c r="J695" s="5">
        <v>0</v>
      </c>
      <c r="K695" s="5">
        <v>0.91910000000000003</v>
      </c>
      <c r="L695" s="5">
        <v>0</v>
      </c>
      <c r="M695" s="5">
        <v>8.1100000000000005E-2</v>
      </c>
      <c r="N695" s="5">
        <v>0</v>
      </c>
      <c r="O695" s="5">
        <v>0</v>
      </c>
      <c r="P695" s="5"/>
      <c r="Q695" s="5">
        <v>2E-3</v>
      </c>
      <c r="R695" s="5">
        <v>0</v>
      </c>
      <c r="S695" s="5">
        <v>1.7399999999999999E-2</v>
      </c>
      <c r="T695" s="5">
        <v>0</v>
      </c>
      <c r="U695" s="5">
        <v>1E-4</v>
      </c>
      <c r="V695" s="5">
        <v>0</v>
      </c>
      <c r="W695" s="5">
        <v>0</v>
      </c>
      <c r="X695" s="5">
        <v>0</v>
      </c>
      <c r="Y695" s="5">
        <v>0.99970000000000003</v>
      </c>
      <c r="Z695" s="5">
        <v>1.1000000000000001E-3</v>
      </c>
      <c r="AA695" s="5">
        <v>1E-4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1E-3</v>
      </c>
      <c r="AH695" s="6" t="s">
        <v>355</v>
      </c>
      <c r="AI695" s="7"/>
      <c r="AJ695" s="7"/>
      <c r="AK695" s="24">
        <f>(AB695*Sheet1!$AB$1+W695*Sheet1!$W$1+T695*Sheet1!$T$1+Q695*Sheet1!$Q$1+AE695*Sheet1!$AE$1+Y695*Sheet1!$Y$1+S695*Sheet1!$S$1)*D695</f>
        <v>-0.91245904800000011</v>
      </c>
      <c r="AL695" s="24">
        <f>(X695*Sheet1!$X$1+Z695*Sheet1!$Z$1)*D695</f>
        <v>-1.967856E-3</v>
      </c>
      <c r="AM695" s="24">
        <f>(AF695*Sheet1!$AF$1+AD695*Sheet1!$AD$1+AC695*Sheet1!$AC$1+AA695*Sheet1!$AA$1+V695*Sheet1!$V$1+U695*Sheet1!$U$1+R695*Sheet1!$R$1)*D695</f>
        <v>-2.2362000000000003E-4</v>
      </c>
      <c r="AN695" s="29" t="s">
        <v>2236</v>
      </c>
      <c r="AO695" s="19">
        <v>6057</v>
      </c>
      <c r="AP695" s="30" t="s">
        <v>19</v>
      </c>
      <c r="AQ695" s="30" t="s">
        <v>6</v>
      </c>
    </row>
    <row r="696" spans="1:43" ht="15.75" customHeight="1">
      <c r="A696" s="5">
        <v>920</v>
      </c>
      <c r="B696" s="5">
        <v>1065400578</v>
      </c>
      <c r="C696" s="5" t="s">
        <v>650</v>
      </c>
      <c r="D696" s="5">
        <f>(H696*Sheet1!$H$1+I696*Sheet1!$I$1+J696*Sheet1!$J$1+K696*Sheet1!$K$1+L696*Sheet1!$L$1+M696*Sheet1!$M$1+N696*Sheet1!$N$1+O696*Sheet1!$O$1)</f>
        <v>-0.44453999999999999</v>
      </c>
      <c r="E696" s="5">
        <f>(Q696*Sheet1!$Q$1+R696*Sheet1!$R$1+S696*Sheet1!$S$1+T696*Sheet1!$T$1+U696*Sheet1!$U$1+V696*Sheet1!$V$1+W696*Sheet1!$W$1+X696*Sheet1!$X$1+Y696*Sheet1!$Y$1+Z696*Sheet1!$Z$1+AA696*Sheet1!$AA$1+AB696*Sheet1!$AB$1+AC696*Sheet1!$AC$1+AD696*Sheet1!$AD$1+AE696*Sheet1!$AE$1+AF696*Sheet1!$AF$1)</f>
        <v>2.0033999999999996</v>
      </c>
      <c r="F696" s="5">
        <f t="shared" si="10"/>
        <v>-0.17624804518439993</v>
      </c>
      <c r="G696" s="5"/>
      <c r="H696" s="5">
        <v>0</v>
      </c>
      <c r="I696" s="5">
        <v>1E-3</v>
      </c>
      <c r="J696" s="5">
        <v>0</v>
      </c>
      <c r="K696" s="5">
        <v>0.90459999999999996</v>
      </c>
      <c r="L696" s="5">
        <v>0</v>
      </c>
      <c r="M696" s="5">
        <v>8.3199999999999996E-2</v>
      </c>
      <c r="N696" s="5">
        <v>0</v>
      </c>
      <c r="O696" s="5">
        <v>0</v>
      </c>
      <c r="P696" s="5"/>
      <c r="Q696" s="5">
        <v>0</v>
      </c>
      <c r="R696" s="5">
        <v>0</v>
      </c>
      <c r="S696" s="5">
        <v>2.9999999999999997E-4</v>
      </c>
      <c r="T696" s="5">
        <v>0</v>
      </c>
      <c r="U696" s="5">
        <v>4.0000000000000002E-4</v>
      </c>
      <c r="V696" s="5">
        <v>1</v>
      </c>
      <c r="W696" s="5">
        <v>0</v>
      </c>
      <c r="X696" s="5">
        <v>0</v>
      </c>
      <c r="Y696" s="5">
        <v>6.9999999999999999E-4</v>
      </c>
      <c r="Z696" s="5">
        <v>0</v>
      </c>
      <c r="AA696" s="5">
        <v>1E-4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2.9999999999999997E-4</v>
      </c>
      <c r="AH696" s="6" t="s">
        <v>280</v>
      </c>
      <c r="AI696" s="7" t="s">
        <v>178</v>
      </c>
      <c r="AJ696" s="7" t="s">
        <v>250</v>
      </c>
      <c r="AK696" s="24">
        <f>(AB696*Sheet1!$AB$1+W696*Sheet1!$W$1+T696*Sheet1!$T$1+Q696*Sheet1!$Q$1+AE696*Sheet1!$AE$1+Y696*Sheet1!$Y$1+S696*Sheet1!$S$1)*D696</f>
        <v>-8.8907999999999999E-4</v>
      </c>
      <c r="AL696" s="24">
        <f>(X696*Sheet1!$X$1+Z696*Sheet1!$Z$1)*D696</f>
        <v>0</v>
      </c>
      <c r="AM696" s="24">
        <f>(AF696*Sheet1!$AF$1+AD696*Sheet1!$AD$1+AC696*Sheet1!$AC$1+AA696*Sheet1!$AA$1+V696*Sheet1!$V$1+U696*Sheet1!$U$1+R696*Sheet1!$R$1)*D696</f>
        <v>-0.88970235599999992</v>
      </c>
      <c r="AN696" s="29" t="s">
        <v>2237</v>
      </c>
      <c r="AO696" s="19">
        <v>6060</v>
      </c>
      <c r="AP696" s="30" t="s">
        <v>16</v>
      </c>
      <c r="AQ696" s="30" t="s">
        <v>6</v>
      </c>
    </row>
    <row r="697" spans="1:43" ht="15.75" customHeight="1">
      <c r="A697" s="5">
        <v>958</v>
      </c>
      <c r="B697" s="5">
        <v>1090209865</v>
      </c>
      <c r="C697" s="5" t="s">
        <v>650</v>
      </c>
      <c r="D697" s="5">
        <f>(H697*Sheet1!$H$1+I697*Sheet1!$I$1+J697*Sheet1!$J$1+K697*Sheet1!$K$1+L697*Sheet1!$L$1+M697*Sheet1!$M$1+N697*Sheet1!$N$1+O697*Sheet1!$O$1)</f>
        <v>-0.40090000000000003</v>
      </c>
      <c r="E697" s="5">
        <f>(Q697*Sheet1!$Q$1+R697*Sheet1!$R$1+S697*Sheet1!$S$1+T697*Sheet1!$T$1+U697*Sheet1!$U$1+V697*Sheet1!$V$1+W697*Sheet1!$W$1+X697*Sheet1!$X$1+Y697*Sheet1!$Y$1+Z697*Sheet1!$Z$1+AA697*Sheet1!$AA$1+AB697*Sheet1!$AB$1+AC697*Sheet1!$AC$1+AD697*Sheet1!$AD$1+AE697*Sheet1!$AE$1+AF697*Sheet1!$AF$1)</f>
        <v>2.4513000000000003</v>
      </c>
      <c r="F697" s="5">
        <f t="shared" si="10"/>
        <v>-0.19625041614900002</v>
      </c>
      <c r="G697" s="5"/>
      <c r="H697" s="5">
        <v>0</v>
      </c>
      <c r="I697" s="5">
        <v>4.0000000000000002E-4</v>
      </c>
      <c r="J697" s="5">
        <v>0</v>
      </c>
      <c r="K697" s="5">
        <v>0.995</v>
      </c>
      <c r="L697" s="5">
        <v>0</v>
      </c>
      <c r="M697" s="5">
        <v>3.0999999999999999E-3</v>
      </c>
      <c r="N697" s="5">
        <v>0</v>
      </c>
      <c r="O697" s="5">
        <v>0</v>
      </c>
      <c r="P697" s="5"/>
      <c r="Q697" s="5">
        <v>2.8E-3</v>
      </c>
      <c r="R697" s="5">
        <v>0.96940000000000004</v>
      </c>
      <c r="S697" s="5">
        <v>0</v>
      </c>
      <c r="T697" s="5">
        <v>0</v>
      </c>
      <c r="U697" s="5">
        <v>7.9699999999999993E-2</v>
      </c>
      <c r="V697" s="5">
        <v>2.35E-2</v>
      </c>
      <c r="W697" s="5">
        <v>0</v>
      </c>
      <c r="X697" s="5">
        <v>0</v>
      </c>
      <c r="Y697" s="5">
        <v>0</v>
      </c>
      <c r="Z697" s="5">
        <v>2.7400000000000001E-2</v>
      </c>
      <c r="AA697" s="5">
        <v>5.2200000000000003E-2</v>
      </c>
      <c r="AB697" s="5">
        <v>0</v>
      </c>
      <c r="AC697" s="5">
        <v>2.0000000000000001E-4</v>
      </c>
      <c r="AD697" s="5">
        <v>8.0000000000000004E-4</v>
      </c>
      <c r="AE697" s="5">
        <v>0</v>
      </c>
      <c r="AF697" s="5">
        <v>0</v>
      </c>
      <c r="AG697" s="5">
        <v>1E-4</v>
      </c>
      <c r="AH697" s="6" t="s">
        <v>326</v>
      </c>
      <c r="AI697" s="7" t="s">
        <v>85</v>
      </c>
      <c r="AJ697" s="7"/>
      <c r="AK697" s="24">
        <f>(AB697*Sheet1!$AB$1+W697*Sheet1!$W$1+T697*Sheet1!$T$1+Q697*Sheet1!$Q$1+AE697*Sheet1!$AE$1+Y697*Sheet1!$Y$1+S697*Sheet1!$S$1)*D697</f>
        <v>-3.3675599999999999E-3</v>
      </c>
      <c r="AL697" s="24">
        <f>(X697*Sheet1!$X$1+Z697*Sheet1!$Z$1)*D697</f>
        <v>-4.3938640000000008E-2</v>
      </c>
      <c r="AM697" s="24">
        <f>(AF697*Sheet1!$AF$1+AD697*Sheet1!$AD$1+AC697*Sheet1!$AC$1+AA697*Sheet1!$AA$1+V697*Sheet1!$V$1+U697*Sheet1!$U$1+R697*Sheet1!$R$1)*D697</f>
        <v>-0.9354199700000001</v>
      </c>
      <c r="AN697" s="29" t="s">
        <v>2238</v>
      </c>
      <c r="AO697" s="19">
        <v>6069</v>
      </c>
      <c r="AP697" s="30" t="s">
        <v>12</v>
      </c>
      <c r="AQ697" s="30" t="s">
        <v>6</v>
      </c>
    </row>
    <row r="698" spans="1:43" ht="15.75" customHeight="1">
      <c r="A698" s="5">
        <v>1118</v>
      </c>
      <c r="B698" s="5">
        <v>1046700075</v>
      </c>
      <c r="C698" s="5" t="s">
        <v>650</v>
      </c>
      <c r="D698" s="5">
        <f>(H698*Sheet1!$H$1+I698*Sheet1!$I$1+J698*Sheet1!$J$1+K698*Sheet1!$K$1+L698*Sheet1!$L$1+M698*Sheet1!$M$1+N698*Sheet1!$N$1+O698*Sheet1!$O$1)</f>
        <v>0</v>
      </c>
      <c r="E698" s="5">
        <f>(Q698*Sheet1!$Q$1+R698*Sheet1!$R$1+S698*Sheet1!$S$1+T698*Sheet1!$T$1+U698*Sheet1!$U$1+V698*Sheet1!$V$1+W698*Sheet1!$W$1+X698*Sheet1!$X$1+Y698*Sheet1!$Y$1+Z698*Sheet1!$Z$1+AA698*Sheet1!$AA$1+AB698*Sheet1!$AB$1+AC698*Sheet1!$AC$1+AD698*Sheet1!$AD$1+AE698*Sheet1!$AE$1+AF698*Sheet1!$AF$1)</f>
        <v>0</v>
      </c>
      <c r="F698" s="5">
        <f t="shared" si="10"/>
        <v>0</v>
      </c>
      <c r="G698" s="5"/>
      <c r="AG698" s="5">
        <v>0</v>
      </c>
      <c r="AH698" s="8">
        <v>0</v>
      </c>
      <c r="AI698" s="9"/>
      <c r="AJ698" s="9"/>
      <c r="AK698" s="24">
        <f>(AB698*Sheet1!$AB$1+W698*Sheet1!$W$1+T698*Sheet1!$T$1+Q698*Sheet1!$Q$1+AE698*Sheet1!$AE$1+Y698*Sheet1!$Y$1+S698*Sheet1!$S$1)*D698</f>
        <v>0</v>
      </c>
      <c r="AL698" s="24">
        <f>(X698*Sheet1!$X$1+Z698*Sheet1!$Z$1)*D698</f>
        <v>0</v>
      </c>
      <c r="AM698" s="24">
        <f>(AF698*Sheet1!$AF$1+AD698*Sheet1!$AD$1+AC698*Sheet1!$AC$1+AA698*Sheet1!$AA$1+V698*Sheet1!$V$1+U698*Sheet1!$U$1+R698*Sheet1!$R$1)*D698</f>
        <v>0</v>
      </c>
      <c r="AN698" s="29" t="s">
        <v>2239</v>
      </c>
      <c r="AO698" s="19">
        <v>6073</v>
      </c>
      <c r="AP698" s="31"/>
      <c r="AQ698" s="31"/>
    </row>
    <row r="699" spans="1:43" ht="15.75" customHeight="1">
      <c r="A699" s="5">
        <v>1211</v>
      </c>
      <c r="B699" s="5">
        <v>1088052688</v>
      </c>
      <c r="C699" s="5" t="s">
        <v>650</v>
      </c>
      <c r="D699" s="5">
        <f>(H699*Sheet1!$H$1+I699*Sheet1!$I$1+J699*Sheet1!$J$1+K699*Sheet1!$K$1+L699*Sheet1!$L$1+M699*Sheet1!$M$1+N699*Sheet1!$N$1+O699*Sheet1!$O$1)</f>
        <v>-0.83672000000000002</v>
      </c>
      <c r="E699" s="5">
        <f>(Q699*Sheet1!$Q$1+R699*Sheet1!$R$1+S699*Sheet1!$S$1+T699*Sheet1!$T$1+U699*Sheet1!$U$1+V699*Sheet1!$V$1+W699*Sheet1!$W$1+X699*Sheet1!$X$1+Y699*Sheet1!$Y$1+Z699*Sheet1!$Z$1+AA699*Sheet1!$AA$1+AB699*Sheet1!$AB$1+AC699*Sheet1!$AC$1+AD699*Sheet1!$AD$1+AE699*Sheet1!$AE$1+AF699*Sheet1!$AF$1)</f>
        <v>2.2814999999999999</v>
      </c>
      <c r="F699" s="5">
        <f t="shared" si="10"/>
        <v>-0.40508485149599999</v>
      </c>
      <c r="G699" s="5"/>
      <c r="H699" s="5">
        <v>0</v>
      </c>
      <c r="I699" s="5">
        <v>5.9999999999999995E-4</v>
      </c>
      <c r="J699" s="5">
        <v>0</v>
      </c>
      <c r="K699" s="5">
        <v>0.37130000000000002</v>
      </c>
      <c r="L699" s="5">
        <v>0</v>
      </c>
      <c r="M699" s="5">
        <v>0.6885</v>
      </c>
      <c r="N699" s="5">
        <v>0</v>
      </c>
      <c r="O699" s="5">
        <v>0</v>
      </c>
      <c r="P699" s="5"/>
      <c r="Q699" s="5">
        <v>8.3199999999999996E-2</v>
      </c>
      <c r="R699" s="5">
        <v>0</v>
      </c>
      <c r="S699" s="5">
        <v>0</v>
      </c>
      <c r="T699" s="5">
        <v>0.99960000000000004</v>
      </c>
      <c r="U699" s="5">
        <v>0</v>
      </c>
      <c r="V699" s="5">
        <v>0</v>
      </c>
      <c r="W699" s="5">
        <v>0</v>
      </c>
      <c r="X699" s="5">
        <v>0</v>
      </c>
      <c r="Y699" s="5">
        <v>1.4800000000000001E-2</v>
      </c>
      <c r="Z699" s="5">
        <v>0</v>
      </c>
      <c r="AA699" s="5">
        <v>2.0000000000000001E-4</v>
      </c>
      <c r="AB699" s="5">
        <v>0</v>
      </c>
      <c r="AC699" s="5">
        <v>0</v>
      </c>
      <c r="AD699" s="5">
        <v>0</v>
      </c>
      <c r="AE699" s="5">
        <v>0</v>
      </c>
      <c r="AF699" s="5">
        <v>8.9999999999999998E-4</v>
      </c>
      <c r="AG699" s="5">
        <v>2.0000000000000001E-4</v>
      </c>
      <c r="AH699" s="6" t="s">
        <v>651</v>
      </c>
      <c r="AI699" s="7" t="s">
        <v>277</v>
      </c>
      <c r="AJ699" s="7"/>
      <c r="AK699" s="24">
        <f>(AB699*Sheet1!$AB$1+W699*Sheet1!$W$1+T699*Sheet1!$T$1+Q699*Sheet1!$Q$1+AE699*Sheet1!$AE$1+Y699*Sheet1!$Y$1+S699*Sheet1!$S$1)*D699</f>
        <v>-1.906382848</v>
      </c>
      <c r="AL699" s="24">
        <f>(X699*Sheet1!$X$1+Z699*Sheet1!$Z$1)*D699</f>
        <v>0</v>
      </c>
      <c r="AM699" s="24">
        <f>(AF699*Sheet1!$AF$1+AD699*Sheet1!$AD$1+AC699*Sheet1!$AC$1+AA699*Sheet1!$AA$1+V699*Sheet1!$V$1+U699*Sheet1!$U$1+R699*Sheet1!$R$1)*D699</f>
        <v>-2.5938320000000003E-3</v>
      </c>
      <c r="AN699" s="29" t="s">
        <v>2240</v>
      </c>
      <c r="AO699" s="19">
        <v>6063</v>
      </c>
      <c r="AP699" s="30" t="s">
        <v>14</v>
      </c>
      <c r="AQ699" s="30" t="s">
        <v>8</v>
      </c>
    </row>
    <row r="700" spans="1:43" ht="15.75" customHeight="1">
      <c r="A700" s="5">
        <v>1336</v>
      </c>
      <c r="B700" s="5">
        <v>1006345830</v>
      </c>
      <c r="C700" s="5" t="s">
        <v>650</v>
      </c>
      <c r="D700" s="5">
        <f>(H700*Sheet1!$H$1+I700*Sheet1!$I$1+J700*Sheet1!$J$1+K700*Sheet1!$K$1+L700*Sheet1!$L$1+M700*Sheet1!$M$1+N700*Sheet1!$N$1+O700*Sheet1!$O$1)</f>
        <v>-0.45689000000000002</v>
      </c>
      <c r="E700" s="5">
        <f>(Q700*Sheet1!$Q$1+R700*Sheet1!$R$1+S700*Sheet1!$S$1+T700*Sheet1!$T$1+U700*Sheet1!$U$1+V700*Sheet1!$V$1+W700*Sheet1!$W$1+X700*Sheet1!$X$1+Y700*Sheet1!$Y$1+Z700*Sheet1!$Z$1+AA700*Sheet1!$AA$1+AB700*Sheet1!$AB$1+AC700*Sheet1!$AC$1+AD700*Sheet1!$AD$1+AE700*Sheet1!$AE$1+AF700*Sheet1!$AF$1)</f>
        <v>2.0099999999999998</v>
      </c>
      <c r="F700" s="5">
        <f t="shared" si="10"/>
        <v>-0.18036372395999997</v>
      </c>
      <c r="G700" s="5"/>
      <c r="H700" s="5">
        <v>0</v>
      </c>
      <c r="I700" s="5">
        <v>7.3000000000000001E-3</v>
      </c>
      <c r="J700" s="5">
        <v>0</v>
      </c>
      <c r="K700" s="5">
        <v>0.8488</v>
      </c>
      <c r="L700" s="5">
        <v>0</v>
      </c>
      <c r="M700" s="5">
        <v>0.1206</v>
      </c>
      <c r="N700" s="5">
        <v>6.9999999999999999E-4</v>
      </c>
      <c r="O700" s="5">
        <v>0</v>
      </c>
      <c r="P700" s="5"/>
      <c r="Q700" s="5">
        <v>4.0000000000000002E-4</v>
      </c>
      <c r="R700" s="5">
        <v>1E-4</v>
      </c>
      <c r="S700" s="5">
        <v>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2.9999999999999997E-4</v>
      </c>
      <c r="Z700" s="5">
        <v>0</v>
      </c>
      <c r="AA700" s="5">
        <v>0</v>
      </c>
      <c r="AB700" s="5">
        <v>0</v>
      </c>
      <c r="AC700" s="5">
        <v>0</v>
      </c>
      <c r="AD700" s="5">
        <v>2E-3</v>
      </c>
      <c r="AE700" s="5">
        <v>0</v>
      </c>
      <c r="AF700" s="5">
        <v>0</v>
      </c>
      <c r="AG700" s="5">
        <v>2.3999999999999998E-3</v>
      </c>
      <c r="AH700" s="6" t="s">
        <v>210</v>
      </c>
      <c r="AI700" s="7"/>
      <c r="AJ700" s="7"/>
      <c r="AK700" s="24">
        <f>(AB700*Sheet1!$AB$1+W700*Sheet1!$W$1+T700*Sheet1!$T$1+Q700*Sheet1!$Q$1+AE700*Sheet1!$AE$1+Y700*Sheet1!$Y$1+S700*Sheet1!$S$1)*D700</f>
        <v>-0.91460240199999998</v>
      </c>
      <c r="AL700" s="24">
        <f>(X700*Sheet1!$X$1+Z700*Sheet1!$Z$1)*D700</f>
        <v>0</v>
      </c>
      <c r="AM700" s="24">
        <f>(AF700*Sheet1!$AF$1+AD700*Sheet1!$AD$1+AC700*Sheet1!$AC$1+AA700*Sheet1!$AA$1+V700*Sheet1!$V$1+U700*Sheet1!$U$1+R700*Sheet1!$R$1)*D700</f>
        <v>-3.7464980000000004E-3</v>
      </c>
      <c r="AN700" s="29" t="s">
        <v>2241</v>
      </c>
      <c r="AO700" s="19">
        <v>6064</v>
      </c>
      <c r="AP700" s="30" t="s">
        <v>13</v>
      </c>
      <c r="AQ700" s="30" t="s">
        <v>6</v>
      </c>
    </row>
    <row r="701" spans="1:43" ht="15.75" customHeight="1">
      <c r="A701" s="5">
        <v>1342</v>
      </c>
      <c r="B701" s="5">
        <v>1095854361</v>
      </c>
      <c r="C701" s="5" t="s">
        <v>650</v>
      </c>
      <c r="D701" s="5">
        <f>(H701*Sheet1!$H$1+I701*Sheet1!$I$1+J701*Sheet1!$J$1+K701*Sheet1!$K$1+L701*Sheet1!$L$1+M701*Sheet1!$M$1+N701*Sheet1!$N$1+O701*Sheet1!$O$1)</f>
        <v>-0.62470000000000003</v>
      </c>
      <c r="E701" s="5">
        <f>(Q701*Sheet1!$Q$1+R701*Sheet1!$R$1+S701*Sheet1!$S$1+T701*Sheet1!$T$1+U701*Sheet1!$U$1+V701*Sheet1!$V$1+W701*Sheet1!$W$1+X701*Sheet1!$X$1+Y701*Sheet1!$Y$1+Z701*Sheet1!$Z$1+AA701*Sheet1!$AA$1+AB701*Sheet1!$AB$1+AC701*Sheet1!$AC$1+AD701*Sheet1!$AD$1+AE701*Sheet1!$AE$1+AF701*Sheet1!$AF$1)</f>
        <v>2.9910000000000001</v>
      </c>
      <c r="F701" s="5">
        <f t="shared" si="10"/>
        <v>-0.37070597568000002</v>
      </c>
      <c r="G701" s="5"/>
      <c r="H701" s="5">
        <v>0</v>
      </c>
      <c r="I701" s="5">
        <v>1.4800000000000001E-2</v>
      </c>
      <c r="J701" s="5">
        <v>2.0000000000000001E-4</v>
      </c>
      <c r="K701" s="5">
        <v>0.55700000000000005</v>
      </c>
      <c r="L701" s="5">
        <v>0</v>
      </c>
      <c r="M701" s="5">
        <v>0.40660000000000002</v>
      </c>
      <c r="N701" s="5">
        <v>0</v>
      </c>
      <c r="O701" s="5">
        <v>3.3999999999999998E-3</v>
      </c>
      <c r="P701" s="5"/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0.997</v>
      </c>
      <c r="AG701" s="5">
        <v>5.0000000000000001E-3</v>
      </c>
      <c r="AH701" s="6" t="s">
        <v>652</v>
      </c>
      <c r="AI701" s="7"/>
      <c r="AJ701" s="7"/>
      <c r="AK701" s="24">
        <f>(AB701*Sheet1!$AB$1+W701*Sheet1!$W$1+T701*Sheet1!$T$1+Q701*Sheet1!$Q$1+AE701*Sheet1!$AE$1+Y701*Sheet1!$Y$1+S701*Sheet1!$S$1)*D701</f>
        <v>0</v>
      </c>
      <c r="AL701" s="24">
        <f>(X701*Sheet1!$X$1+Z701*Sheet1!$Z$1)*D701</f>
        <v>0</v>
      </c>
      <c r="AM701" s="24">
        <f>(AF701*Sheet1!$AF$1+AD701*Sheet1!$AD$1+AC701*Sheet1!$AC$1+AA701*Sheet1!$AA$1+V701*Sheet1!$V$1+U701*Sheet1!$U$1+R701*Sheet1!$R$1)*D701</f>
        <v>-1.8684777000000001</v>
      </c>
      <c r="AN701" s="29" t="s">
        <v>2243</v>
      </c>
      <c r="AO701" s="19">
        <v>6066</v>
      </c>
      <c r="AP701" s="30" t="s">
        <v>26</v>
      </c>
      <c r="AQ701" s="30" t="s">
        <v>2246</v>
      </c>
    </row>
    <row r="702" spans="1:43" ht="15.75" customHeight="1">
      <c r="A702" s="5">
        <v>1391</v>
      </c>
      <c r="B702" s="5">
        <v>1005138244</v>
      </c>
      <c r="C702" s="5" t="s">
        <v>650</v>
      </c>
      <c r="D702" s="5">
        <f>(H702*Sheet1!$H$1+I702*Sheet1!$I$1+J702*Sheet1!$J$1+K702*Sheet1!$K$1+L702*Sheet1!$L$1+M702*Sheet1!$M$1+N702*Sheet1!$N$1+O702*Sheet1!$O$1)</f>
        <v>0</v>
      </c>
      <c r="E702" s="5">
        <f>(Q702*Sheet1!$Q$1+R702*Sheet1!$R$1+S702*Sheet1!$S$1+T702*Sheet1!$T$1+U702*Sheet1!$U$1+V702*Sheet1!$V$1+W702*Sheet1!$W$1+X702*Sheet1!$X$1+Y702*Sheet1!$Y$1+Z702*Sheet1!$Z$1+AA702*Sheet1!$AA$1+AB702*Sheet1!$AB$1+AC702*Sheet1!$AC$1+AD702*Sheet1!$AD$1+AE702*Sheet1!$AE$1+AF702*Sheet1!$AF$1)</f>
        <v>0</v>
      </c>
      <c r="F702" s="5">
        <f t="shared" si="10"/>
        <v>0</v>
      </c>
      <c r="G702" s="5"/>
      <c r="AG702" s="5">
        <v>0</v>
      </c>
      <c r="AH702" s="8">
        <v>0</v>
      </c>
      <c r="AI702" s="9"/>
      <c r="AJ702" s="9"/>
      <c r="AK702" s="24">
        <f>(AB702*Sheet1!$AB$1+W702*Sheet1!$W$1+T702*Sheet1!$T$1+Q702*Sheet1!$Q$1+AE702*Sheet1!$AE$1+Y702*Sheet1!$Y$1+S702*Sheet1!$S$1)*D702</f>
        <v>0</v>
      </c>
      <c r="AL702" s="24">
        <f>(X702*Sheet1!$X$1+Z702*Sheet1!$Z$1)*D702</f>
        <v>0</v>
      </c>
      <c r="AM702" s="24">
        <f>(AF702*Sheet1!$AF$1+AD702*Sheet1!$AD$1+AC702*Sheet1!$AC$1+AA702*Sheet1!$AA$1+V702*Sheet1!$V$1+U702*Sheet1!$U$1+R702*Sheet1!$R$1)*D702</f>
        <v>0</v>
      </c>
      <c r="AN702" s="29" t="s">
        <v>2228</v>
      </c>
      <c r="AO702" s="19">
        <v>6001</v>
      </c>
      <c r="AP702" s="31"/>
      <c r="AQ702" s="31"/>
    </row>
    <row r="703" spans="1:43" ht="15.75" customHeight="1">
      <c r="A703" s="5">
        <v>1520</v>
      </c>
      <c r="B703" s="5">
        <v>1065144933</v>
      </c>
      <c r="C703" s="5" t="s">
        <v>650</v>
      </c>
      <c r="D703" s="5">
        <f>(H703*Sheet1!$H$1+I703*Sheet1!$I$1+J703*Sheet1!$J$1+K703*Sheet1!$K$1+L703*Sheet1!$L$1+M703*Sheet1!$M$1+N703*Sheet1!$N$1+O703*Sheet1!$O$1)</f>
        <v>0</v>
      </c>
      <c r="E703" s="5">
        <f>(Q703*Sheet1!$Q$1+R703*Sheet1!$R$1+S703*Sheet1!$S$1+T703*Sheet1!$T$1+U703*Sheet1!$U$1+V703*Sheet1!$V$1+W703*Sheet1!$W$1+X703*Sheet1!$X$1+Y703*Sheet1!$Y$1+Z703*Sheet1!$Z$1+AA703*Sheet1!$AA$1+AB703*Sheet1!$AB$1+AC703*Sheet1!$AC$1+AD703*Sheet1!$AD$1+AE703*Sheet1!$AE$1+AF703*Sheet1!$AF$1)</f>
        <v>0</v>
      </c>
      <c r="F703" s="5">
        <f t="shared" si="10"/>
        <v>0</v>
      </c>
      <c r="G703" s="5"/>
      <c r="AG703" s="5">
        <v>0</v>
      </c>
      <c r="AH703" s="8">
        <v>0</v>
      </c>
      <c r="AI703" s="9"/>
      <c r="AJ703" s="9"/>
      <c r="AK703" s="24">
        <f>(AB703*Sheet1!$AB$1+W703*Sheet1!$W$1+T703*Sheet1!$T$1+Q703*Sheet1!$Q$1+AE703*Sheet1!$AE$1+Y703*Sheet1!$Y$1+S703*Sheet1!$S$1)*D703</f>
        <v>0</v>
      </c>
      <c r="AL703" s="24">
        <f>(X703*Sheet1!$X$1+Z703*Sheet1!$Z$1)*D703</f>
        <v>0</v>
      </c>
      <c r="AM703" s="24">
        <f>(AF703*Sheet1!$AF$1+AD703*Sheet1!$AD$1+AC703*Sheet1!$AC$1+AA703*Sheet1!$AA$1+V703*Sheet1!$V$1+U703*Sheet1!$U$1+R703*Sheet1!$R$1)*D703</f>
        <v>0</v>
      </c>
      <c r="AN703" s="29" t="s">
        <v>2229</v>
      </c>
      <c r="AO703" s="19">
        <v>6009</v>
      </c>
      <c r="AP703" s="31"/>
      <c r="AQ703" s="31"/>
    </row>
    <row r="704" spans="1:43" ht="15.75" customHeight="1">
      <c r="A704" s="5">
        <v>1589</v>
      </c>
      <c r="B704" s="5">
        <v>1117971489</v>
      </c>
      <c r="C704" s="5" t="s">
        <v>650</v>
      </c>
      <c r="D704" s="5">
        <f>(H704*Sheet1!$H$1+I704*Sheet1!$I$1+J704*Sheet1!$J$1+K704*Sheet1!$K$1+L704*Sheet1!$L$1+M704*Sheet1!$M$1+N704*Sheet1!$N$1+O704*Sheet1!$O$1)</f>
        <v>-0.73997999999999997</v>
      </c>
      <c r="E704" s="5">
        <f>(Q704*Sheet1!$Q$1+R704*Sheet1!$R$1+S704*Sheet1!$S$1+T704*Sheet1!$T$1+U704*Sheet1!$U$1+V704*Sheet1!$V$1+W704*Sheet1!$W$1+X704*Sheet1!$X$1+Y704*Sheet1!$Y$1+Z704*Sheet1!$Z$1+AA704*Sheet1!$AA$1+AB704*Sheet1!$AB$1+AC704*Sheet1!$AC$1+AD704*Sheet1!$AD$1+AE704*Sheet1!$AE$1+AF704*Sheet1!$AF$1)</f>
        <v>2.0291999999999999</v>
      </c>
      <c r="F704" s="5">
        <f t="shared" si="10"/>
        <v>-0.32028432983280003</v>
      </c>
      <c r="G704" s="5"/>
      <c r="H704" s="5">
        <v>0</v>
      </c>
      <c r="I704" s="5">
        <v>3.5999999999999999E-3</v>
      </c>
      <c r="J704" s="5">
        <v>0</v>
      </c>
      <c r="K704" s="5">
        <v>0.53080000000000005</v>
      </c>
      <c r="L704" s="5">
        <v>0</v>
      </c>
      <c r="M704" s="5">
        <v>0.52939999999999998</v>
      </c>
      <c r="N704" s="5">
        <v>1E-4</v>
      </c>
      <c r="O704" s="5">
        <v>0</v>
      </c>
      <c r="P704" s="5"/>
      <c r="Q704" s="5">
        <v>4.0000000000000002E-4</v>
      </c>
      <c r="R704" s="5">
        <v>3.5999999999999999E-3</v>
      </c>
      <c r="S704" s="5">
        <v>6.9999999999999999E-4</v>
      </c>
      <c r="T704" s="5">
        <v>0</v>
      </c>
      <c r="U704" s="5">
        <v>8.2000000000000007E-3</v>
      </c>
      <c r="V704" s="5">
        <v>0.98880000000000001</v>
      </c>
      <c r="W704" s="5">
        <v>0</v>
      </c>
      <c r="X704" s="5">
        <v>0</v>
      </c>
      <c r="Y704" s="5">
        <v>8.0000000000000004E-4</v>
      </c>
      <c r="Z704" s="5">
        <v>4.0000000000000002E-4</v>
      </c>
      <c r="AA704" s="5">
        <v>3.5000000000000001E-3</v>
      </c>
      <c r="AB704" s="5">
        <v>0</v>
      </c>
      <c r="AC704" s="5">
        <v>0</v>
      </c>
      <c r="AD704" s="5">
        <v>1E-3</v>
      </c>
      <c r="AE704" s="5">
        <v>0</v>
      </c>
      <c r="AF704" s="5">
        <v>1E-3</v>
      </c>
      <c r="AG704" s="5">
        <v>1.1999999999999999E-3</v>
      </c>
      <c r="AH704" s="6" t="s">
        <v>653</v>
      </c>
      <c r="AI704" s="7" t="s">
        <v>124</v>
      </c>
      <c r="AJ704" s="7"/>
      <c r="AK704" s="24">
        <f>(AB704*Sheet1!$AB$1+W704*Sheet1!$W$1+T704*Sheet1!$T$1+Q704*Sheet1!$Q$1+AE704*Sheet1!$AE$1+Y704*Sheet1!$Y$1+S704*Sheet1!$S$1)*D704</f>
        <v>-3.1079160000000005E-3</v>
      </c>
      <c r="AL704" s="24">
        <f>(X704*Sheet1!$X$1+Z704*Sheet1!$Z$1)*D704</f>
        <v>-1.1839680000000001E-3</v>
      </c>
      <c r="AM704" s="24">
        <f>(AF704*Sheet1!$AF$1+AD704*Sheet1!$AD$1+AC704*Sheet1!$AC$1+AA704*Sheet1!$AA$1+V704*Sheet1!$V$1+U704*Sheet1!$U$1+R704*Sheet1!$R$1)*D704</f>
        <v>-1.497275532</v>
      </c>
      <c r="AN704" s="29" t="s">
        <v>2231</v>
      </c>
      <c r="AO704" s="19">
        <v>6013</v>
      </c>
      <c r="AP704" s="30" t="s">
        <v>16</v>
      </c>
      <c r="AQ704" s="30" t="s">
        <v>2246</v>
      </c>
    </row>
    <row r="705" spans="1:43" ht="15.75" customHeight="1">
      <c r="A705" s="5">
        <v>1705</v>
      </c>
      <c r="B705" s="5">
        <v>1101679083</v>
      </c>
      <c r="C705" s="5" t="s">
        <v>650</v>
      </c>
      <c r="D705" s="5">
        <f>(H705*Sheet1!$H$1+I705*Sheet1!$I$1+J705*Sheet1!$J$1+K705*Sheet1!$K$1+L705*Sheet1!$L$1+M705*Sheet1!$M$1+N705*Sheet1!$N$1+O705*Sheet1!$O$1)</f>
        <v>-0.69413999999999998</v>
      </c>
      <c r="E705" s="5">
        <f>(Q705*Sheet1!$Q$1+R705*Sheet1!$R$1+S705*Sheet1!$S$1+T705*Sheet1!$T$1+U705*Sheet1!$U$1+V705*Sheet1!$V$1+W705*Sheet1!$W$1+X705*Sheet1!$X$1+Y705*Sheet1!$Y$1+Z705*Sheet1!$Z$1+AA705*Sheet1!$AA$1+AB705*Sheet1!$AB$1+AC705*Sheet1!$AC$1+AD705*Sheet1!$AD$1+AE705*Sheet1!$AE$1+AF705*Sheet1!$AF$1)</f>
        <v>3.4114</v>
      </c>
      <c r="F705" s="5">
        <f t="shared" si="10"/>
        <v>-0.47478183379799993</v>
      </c>
      <c r="G705" s="5"/>
      <c r="H705" s="5">
        <v>0</v>
      </c>
      <c r="I705" s="5">
        <v>5.4000000000000003E-3</v>
      </c>
      <c r="J705" s="5">
        <v>0</v>
      </c>
      <c r="K705" s="5">
        <v>0.49430000000000002</v>
      </c>
      <c r="L705" s="5">
        <v>0</v>
      </c>
      <c r="M705" s="5">
        <v>0.49880000000000002</v>
      </c>
      <c r="N705" s="5">
        <v>0</v>
      </c>
      <c r="O705" s="5">
        <v>4.0000000000000002E-4</v>
      </c>
      <c r="P705" s="5"/>
      <c r="Q705" s="5">
        <v>1.1999999999999999E-3</v>
      </c>
      <c r="R705" s="5">
        <v>2.0000000000000001E-4</v>
      </c>
      <c r="S705" s="5">
        <v>0.1431</v>
      </c>
      <c r="T705" s="5">
        <v>0</v>
      </c>
      <c r="U705" s="5">
        <v>2.9999999999999997E-4</v>
      </c>
      <c r="V705" s="5">
        <v>5.9999999999999995E-4</v>
      </c>
      <c r="W705" s="5">
        <v>0</v>
      </c>
      <c r="X705" s="5">
        <v>0</v>
      </c>
      <c r="Y705" s="5">
        <v>7.8799999999999995E-2</v>
      </c>
      <c r="Z705" s="5">
        <v>0</v>
      </c>
      <c r="AA705" s="5">
        <v>1.1999999999999999E-3</v>
      </c>
      <c r="AB705" s="5">
        <v>2.0000000000000001E-4</v>
      </c>
      <c r="AC705" s="5">
        <v>4.0000000000000002E-4</v>
      </c>
      <c r="AD705" s="5">
        <v>1E-4</v>
      </c>
      <c r="AE705" s="5">
        <v>0</v>
      </c>
      <c r="AF705" s="5">
        <v>0.98550000000000004</v>
      </c>
      <c r="AG705" s="5">
        <v>1.8E-3</v>
      </c>
      <c r="AH705" s="6" t="s">
        <v>534</v>
      </c>
      <c r="AI705" s="7" t="s">
        <v>654</v>
      </c>
      <c r="AJ705" s="7" t="s">
        <v>49</v>
      </c>
      <c r="AK705" s="24">
        <f>(AB705*Sheet1!$AB$1+W705*Sheet1!$W$1+T705*Sheet1!$T$1+Q705*Sheet1!$Q$1+AE705*Sheet1!$AE$1+Y705*Sheet1!$Y$1+S705*Sheet1!$S$1)*D705</f>
        <v>-0.31097471999999998</v>
      </c>
      <c r="AL705" s="24">
        <f>(X705*Sheet1!$X$1+Z705*Sheet1!$Z$1)*D705</f>
        <v>0</v>
      </c>
      <c r="AM705" s="24">
        <f>(AF705*Sheet1!$AF$1+AD705*Sheet1!$AD$1+AC705*Sheet1!$AC$1+AA705*Sheet1!$AA$1+V705*Sheet1!$V$1+U705*Sheet1!$U$1+R705*Sheet1!$R$1)*D705</f>
        <v>-2.057014476</v>
      </c>
      <c r="AN705" s="29" t="s">
        <v>2232</v>
      </c>
      <c r="AO705" s="19">
        <v>6031</v>
      </c>
      <c r="AP705" s="30" t="s">
        <v>26</v>
      </c>
      <c r="AQ705" s="30" t="s">
        <v>2246</v>
      </c>
    </row>
    <row r="706" spans="1:43" ht="15.75" customHeight="1">
      <c r="A706" s="5">
        <v>1798</v>
      </c>
      <c r="B706" s="5">
        <v>1078767589</v>
      </c>
      <c r="C706" s="5" t="s">
        <v>650</v>
      </c>
      <c r="D706" s="5">
        <f>(H706*Sheet1!$H$1+I706*Sheet1!$I$1+J706*Sheet1!$J$1+K706*Sheet1!$K$1+L706*Sheet1!$L$1+M706*Sheet1!$M$1+N706*Sheet1!$N$1+O706*Sheet1!$O$1)</f>
        <v>-0.66307999999999989</v>
      </c>
      <c r="E706" s="5">
        <f>(Q706*Sheet1!$Q$1+R706*Sheet1!$R$1+S706*Sheet1!$S$1+T706*Sheet1!$T$1+U706*Sheet1!$U$1+V706*Sheet1!$V$1+W706*Sheet1!$W$1+X706*Sheet1!$X$1+Y706*Sheet1!$Y$1+Z706*Sheet1!$Z$1+AA706*Sheet1!$AA$1+AB706*Sheet1!$AB$1+AC706*Sheet1!$AC$1+AD706*Sheet1!$AD$1+AE706*Sheet1!$AE$1+AF706*Sheet1!$AF$1)</f>
        <v>4.2645999999999997</v>
      </c>
      <c r="F706" s="5">
        <f t="shared" si="10"/>
        <v>-0.52737928553199986</v>
      </c>
      <c r="G706" s="5"/>
      <c r="H706" s="5">
        <v>8.8000000000000005E-3</v>
      </c>
      <c r="I706" s="5">
        <v>1.9099999999999999E-2</v>
      </c>
      <c r="J706" s="5">
        <v>1.6999999999999999E-3</v>
      </c>
      <c r="K706" s="5">
        <v>0.3301</v>
      </c>
      <c r="L706" s="5">
        <v>3.2000000000000002E-3</v>
      </c>
      <c r="M706" s="5">
        <v>0.5302</v>
      </c>
      <c r="N706" s="5">
        <v>1.6000000000000001E-3</v>
      </c>
      <c r="O706" s="5">
        <v>1.77E-2</v>
      </c>
      <c r="P706" s="5"/>
      <c r="Q706" s="5">
        <v>9.4999999999999998E-3</v>
      </c>
      <c r="R706" s="5">
        <v>4.0000000000000002E-4</v>
      </c>
      <c r="S706" s="5">
        <v>5.9999999999999995E-4</v>
      </c>
      <c r="T706" s="5">
        <v>0</v>
      </c>
      <c r="U706" s="5">
        <v>2.46E-2</v>
      </c>
      <c r="V706" s="5">
        <v>2.9999999999999997E-4</v>
      </c>
      <c r="W706" s="5">
        <v>0</v>
      </c>
      <c r="X706" s="5">
        <v>0</v>
      </c>
      <c r="Y706" s="5">
        <v>0</v>
      </c>
      <c r="Z706" s="5">
        <v>1.49E-2</v>
      </c>
      <c r="AA706" s="5">
        <v>6.6400000000000001E-2</v>
      </c>
      <c r="AB706" s="5">
        <v>3.0000000000000001E-3</v>
      </c>
      <c r="AC706" s="5">
        <v>0</v>
      </c>
      <c r="AD706" s="5">
        <v>0.98709999999999998</v>
      </c>
      <c r="AE706" s="5">
        <v>0</v>
      </c>
      <c r="AF706" s="5">
        <v>3.3E-3</v>
      </c>
      <c r="AG706" s="5">
        <v>9.9000000000000008E-3</v>
      </c>
      <c r="AH706" s="6" t="s">
        <v>655</v>
      </c>
      <c r="AI706" s="7" t="s">
        <v>656</v>
      </c>
      <c r="AJ706" s="7"/>
      <c r="AK706" s="24">
        <f>(AB706*Sheet1!$AB$1+W706*Sheet1!$W$1+T706*Sheet1!$T$1+Q706*Sheet1!$Q$1+AE706*Sheet1!$AE$1+Y706*Sheet1!$Y$1+S706*Sheet1!$S$1)*D706</f>
        <v>-2.5661195999999994E-2</v>
      </c>
      <c r="AL706" s="24">
        <f>(X706*Sheet1!$X$1+Z706*Sheet1!$Z$1)*D706</f>
        <v>-3.9519567999999991E-2</v>
      </c>
      <c r="AM706" s="24">
        <f>(AF706*Sheet1!$AF$1+AD706*Sheet1!$AD$1+AC706*Sheet1!$AC$1+AA706*Sheet1!$AA$1+V706*Sheet1!$V$1+U706*Sheet1!$U$1+R706*Sheet1!$R$1)*D706</f>
        <v>-2.7625902039999999</v>
      </c>
      <c r="AN706" s="29" t="s">
        <v>2233</v>
      </c>
      <c r="AO706" s="19">
        <v>6033</v>
      </c>
      <c r="AP706" s="30" t="s">
        <v>24</v>
      </c>
      <c r="AQ706" s="30" t="s">
        <v>8</v>
      </c>
    </row>
    <row r="707" spans="1:43" ht="15.75" customHeight="1">
      <c r="A707" s="5">
        <v>1994</v>
      </c>
      <c r="B707" s="5">
        <v>1101076501</v>
      </c>
      <c r="C707" s="5" t="s">
        <v>650</v>
      </c>
      <c r="D707" s="5">
        <f>(H707*Sheet1!$H$1+I707*Sheet1!$I$1+J707*Sheet1!$J$1+K707*Sheet1!$K$1+L707*Sheet1!$L$1+M707*Sheet1!$M$1+N707*Sheet1!$N$1+O707*Sheet1!$O$1)</f>
        <v>0.37407999999999997</v>
      </c>
      <c r="E707" s="5">
        <f>(Q707*Sheet1!$Q$1+R707*Sheet1!$R$1+S707*Sheet1!$S$1+T707*Sheet1!$T$1+U707*Sheet1!$U$1+V707*Sheet1!$V$1+W707*Sheet1!$W$1+X707*Sheet1!$X$1+Y707*Sheet1!$Y$1+Z707*Sheet1!$Z$1+AA707*Sheet1!$AA$1+AB707*Sheet1!$AB$1+AC707*Sheet1!$AC$1+AD707*Sheet1!$AD$1+AE707*Sheet1!$AE$1+AF707*Sheet1!$AF$1)</f>
        <v>1.4156000000000002</v>
      </c>
      <c r="F707" s="5">
        <f t="shared" si="10"/>
        <v>0.15531632515839999</v>
      </c>
      <c r="G707" s="5"/>
      <c r="H707" s="5">
        <v>2.0000000000000001E-4</v>
      </c>
      <c r="I707" s="5">
        <v>0.83909999999999996</v>
      </c>
      <c r="J707" s="5">
        <v>1.2999999999999999E-3</v>
      </c>
      <c r="K707" s="5">
        <v>1.9099999999999999E-2</v>
      </c>
      <c r="L707" s="5">
        <v>0</v>
      </c>
      <c r="M707" s="5">
        <v>4.1000000000000003E-3</v>
      </c>
      <c r="N707" s="5">
        <v>0</v>
      </c>
      <c r="O707" s="5">
        <v>4.2500000000000003E-2</v>
      </c>
      <c r="P707" s="5"/>
      <c r="Q707" s="5">
        <v>6.8199999999999997E-2</v>
      </c>
      <c r="R707" s="5">
        <v>0.13300000000000001</v>
      </c>
      <c r="S707" s="5">
        <v>0.2036</v>
      </c>
      <c r="T707" s="5">
        <v>0</v>
      </c>
      <c r="U707" s="5">
        <v>3.4599999999999999E-2</v>
      </c>
      <c r="V707" s="5">
        <v>1.12E-2</v>
      </c>
      <c r="W707" s="5">
        <v>0</v>
      </c>
      <c r="X707" s="5">
        <v>0</v>
      </c>
      <c r="Y707" s="5">
        <v>1.49E-2</v>
      </c>
      <c r="Z707" s="5">
        <v>3.3599999999999998E-2</v>
      </c>
      <c r="AA707" s="5">
        <v>6.7500000000000004E-2</v>
      </c>
      <c r="AB707" s="5">
        <v>0</v>
      </c>
      <c r="AC707" s="5">
        <v>2.8999999999999998E-3</v>
      </c>
      <c r="AD707" s="5">
        <v>8.9999999999999993E-3</v>
      </c>
      <c r="AE707" s="5">
        <v>0</v>
      </c>
      <c r="AF707" s="5">
        <v>2.1600000000000001E-2</v>
      </c>
      <c r="AG707" s="5">
        <v>0.2802</v>
      </c>
      <c r="AH707" s="6" t="s">
        <v>657</v>
      </c>
      <c r="AI707" s="7"/>
      <c r="AJ707" s="7"/>
      <c r="AK707" s="24">
        <f>(AB707*Sheet1!$AB$1+W707*Sheet1!$W$1+T707*Sheet1!$T$1+Q707*Sheet1!$Q$1+AE707*Sheet1!$AE$1+Y707*Sheet1!$Y$1+S707*Sheet1!$S$1)*D707</f>
        <v>0.24000972799999995</v>
      </c>
      <c r="AL707" s="24">
        <f>(X707*Sheet1!$X$1+Z707*Sheet1!$Z$1)*D707</f>
        <v>5.0276351999999989E-2</v>
      </c>
      <c r="AM707" s="24">
        <f>(AF707*Sheet1!$AF$1+AD707*Sheet1!$AD$1+AC707*Sheet1!$AC$1+AA707*Sheet1!$AA$1+V707*Sheet1!$V$1+U707*Sheet1!$U$1+R707*Sheet1!$R$1)*D707</f>
        <v>0.23926156799999995</v>
      </c>
      <c r="AN707" s="29" t="s">
        <v>2234</v>
      </c>
      <c r="AO707" s="19">
        <v>6043</v>
      </c>
      <c r="AP707" s="30" t="s">
        <v>13</v>
      </c>
      <c r="AQ707" s="30" t="s">
        <v>4</v>
      </c>
    </row>
    <row r="708" spans="1:43" ht="15.75" customHeight="1">
      <c r="A708" s="5">
        <v>2113</v>
      </c>
      <c r="B708" s="5">
        <v>1111109486</v>
      </c>
      <c r="C708" s="5" t="s">
        <v>650</v>
      </c>
      <c r="D708" s="5">
        <f>(H708*Sheet1!$H$1+I708*Sheet1!$I$1+J708*Sheet1!$J$1+K708*Sheet1!$K$1+L708*Sheet1!$L$1+M708*Sheet1!$M$1+N708*Sheet1!$N$1+O708*Sheet1!$O$1)</f>
        <v>-0.64289000000000007</v>
      </c>
      <c r="E708" s="5">
        <f>(Q708*Sheet1!$Q$1+R708*Sheet1!$R$1+S708*Sheet1!$S$1+T708*Sheet1!$T$1+U708*Sheet1!$U$1+V708*Sheet1!$V$1+W708*Sheet1!$W$1+X708*Sheet1!$X$1+Y708*Sheet1!$Y$1+Z708*Sheet1!$Z$1+AA708*Sheet1!$AA$1+AB708*Sheet1!$AB$1+AC708*Sheet1!$AC$1+AD708*Sheet1!$AD$1+AE708*Sheet1!$AE$1+AF708*Sheet1!$AF$1)</f>
        <v>3.1517999999999997</v>
      </c>
      <c r="F708" s="5">
        <f t="shared" ref="F708:F771" si="11">(D708*E708*AG708)+(D708*E708*-AH708)</f>
        <v>-0.41173617464640005</v>
      </c>
      <c r="G708" s="5"/>
      <c r="H708" s="5">
        <v>1E-4</v>
      </c>
      <c r="I708" s="5">
        <v>8.2600000000000007E-2</v>
      </c>
      <c r="J708" s="5">
        <v>0</v>
      </c>
      <c r="K708" s="5">
        <v>0.3221</v>
      </c>
      <c r="L708" s="5">
        <v>0</v>
      </c>
      <c r="M708" s="5">
        <v>0.55430000000000001</v>
      </c>
      <c r="N708" s="5">
        <v>0</v>
      </c>
      <c r="O708" s="5">
        <v>1.4E-3</v>
      </c>
      <c r="P708" s="5"/>
      <c r="Q708" s="5">
        <v>2.46E-2</v>
      </c>
      <c r="R708" s="5">
        <v>0</v>
      </c>
      <c r="S708" s="5">
        <v>2E-3</v>
      </c>
      <c r="T708" s="5">
        <v>2.5000000000000001E-3</v>
      </c>
      <c r="U708" s="5">
        <v>2.0000000000000001E-4</v>
      </c>
      <c r="V708" s="5">
        <v>0</v>
      </c>
      <c r="W708" s="5">
        <v>0</v>
      </c>
      <c r="X708" s="5">
        <v>0</v>
      </c>
      <c r="Y708" s="5">
        <v>1E-4</v>
      </c>
      <c r="Z708" s="5">
        <v>1.7000000000000001E-2</v>
      </c>
      <c r="AA708" s="5">
        <v>1.2999999999999999E-3</v>
      </c>
      <c r="AB708" s="5">
        <v>0.99919999999999998</v>
      </c>
      <c r="AC708" s="5">
        <v>0</v>
      </c>
      <c r="AD708" s="5">
        <v>0</v>
      </c>
      <c r="AE708" s="5">
        <v>0</v>
      </c>
      <c r="AF708" s="5">
        <v>0</v>
      </c>
      <c r="AG708" s="5">
        <v>2.76E-2</v>
      </c>
      <c r="AH708" s="6" t="s">
        <v>524</v>
      </c>
      <c r="AI708" s="7"/>
      <c r="AJ708" s="7" t="s">
        <v>658</v>
      </c>
      <c r="AK708" s="24">
        <f>(AB708*Sheet1!$AB$1+W708*Sheet1!$W$1+T708*Sheet1!$T$1+Q708*Sheet1!$Q$1+AE708*Sheet1!$AE$1+Y708*Sheet1!$Y$1+S708*Sheet1!$S$1)*D708</f>
        <v>-1.980486934</v>
      </c>
      <c r="AL708" s="24">
        <f>(X708*Sheet1!$X$1+Z708*Sheet1!$Z$1)*D708</f>
        <v>-4.3716520000000009E-2</v>
      </c>
      <c r="AM708" s="24">
        <f>(AF708*Sheet1!$AF$1+AD708*Sheet1!$AD$1+AC708*Sheet1!$AC$1+AA708*Sheet1!$AA$1+V708*Sheet1!$V$1+U708*Sheet1!$U$1+R708*Sheet1!$R$1)*D708</f>
        <v>-2.0572480000000002E-3</v>
      </c>
      <c r="AN708" s="29" t="s">
        <v>2235</v>
      </c>
      <c r="AO708" s="19">
        <v>6050</v>
      </c>
      <c r="AP708" s="30" t="s">
        <v>22</v>
      </c>
      <c r="AQ708" s="30" t="s">
        <v>8</v>
      </c>
    </row>
    <row r="709" spans="1:43" ht="15.75" customHeight="1">
      <c r="A709" s="5">
        <v>2129</v>
      </c>
      <c r="B709" s="5">
        <v>1020024324</v>
      </c>
      <c r="C709" s="5" t="s">
        <v>650</v>
      </c>
      <c r="D709" s="5">
        <f>(H709*Sheet1!$H$1+I709*Sheet1!$I$1+J709*Sheet1!$J$1+K709*Sheet1!$K$1+L709*Sheet1!$L$1+M709*Sheet1!$M$1+N709*Sheet1!$N$1+O709*Sheet1!$O$1)</f>
        <v>0</v>
      </c>
      <c r="E709" s="5">
        <f>(Q709*Sheet1!$Q$1+R709*Sheet1!$R$1+S709*Sheet1!$S$1+T709*Sheet1!$T$1+U709*Sheet1!$U$1+V709*Sheet1!$V$1+W709*Sheet1!$W$1+X709*Sheet1!$X$1+Y709*Sheet1!$Y$1+Z709*Sheet1!$Z$1+AA709*Sheet1!$AA$1+AB709*Sheet1!$AB$1+AC709*Sheet1!$AC$1+AD709*Sheet1!$AD$1+AE709*Sheet1!$AE$1+AF709*Sheet1!$AF$1)</f>
        <v>0</v>
      </c>
      <c r="F709" s="5">
        <f t="shared" si="11"/>
        <v>0</v>
      </c>
      <c r="G709" s="5"/>
      <c r="AG709" s="5">
        <v>0</v>
      </c>
      <c r="AH709" s="8">
        <v>0</v>
      </c>
      <c r="AI709" s="9"/>
      <c r="AJ709" s="9" t="s">
        <v>59</v>
      </c>
      <c r="AK709" s="24">
        <f>(AB709*Sheet1!$AB$1+W709*Sheet1!$W$1+T709*Sheet1!$T$1+Q709*Sheet1!$Q$1+AE709*Sheet1!$AE$1+Y709*Sheet1!$Y$1+S709*Sheet1!$S$1)*D709</f>
        <v>0</v>
      </c>
      <c r="AL709" s="24">
        <f>(X709*Sheet1!$X$1+Z709*Sheet1!$Z$1)*D709</f>
        <v>0</v>
      </c>
      <c r="AM709" s="24">
        <f>(AF709*Sheet1!$AF$1+AD709*Sheet1!$AD$1+AC709*Sheet1!$AC$1+AA709*Sheet1!$AA$1+V709*Sheet1!$V$1+U709*Sheet1!$U$1+R709*Sheet1!$R$1)*D709</f>
        <v>0</v>
      </c>
      <c r="AN709" s="29" t="s">
        <v>2236</v>
      </c>
      <c r="AO709" s="19">
        <v>6057</v>
      </c>
      <c r="AP709" s="31"/>
      <c r="AQ709" s="31"/>
    </row>
    <row r="710" spans="1:43" ht="15.75" customHeight="1">
      <c r="A710" s="5">
        <v>2416</v>
      </c>
      <c r="B710" s="5">
        <v>1105512881</v>
      </c>
      <c r="C710" s="5" t="s">
        <v>650</v>
      </c>
      <c r="D710" s="5">
        <f>(H710*Sheet1!$H$1+I710*Sheet1!$I$1+J710*Sheet1!$J$1+K710*Sheet1!$K$1+L710*Sheet1!$L$1+M710*Sheet1!$M$1+N710*Sheet1!$N$1+O710*Sheet1!$O$1)</f>
        <v>-0.30132000000000003</v>
      </c>
      <c r="E710" s="5">
        <f>(Q710*Sheet1!$Q$1+R710*Sheet1!$R$1+S710*Sheet1!$S$1+T710*Sheet1!$T$1+U710*Sheet1!$U$1+V710*Sheet1!$V$1+W710*Sheet1!$W$1+X710*Sheet1!$X$1+Y710*Sheet1!$Y$1+Z710*Sheet1!$Z$1+AA710*Sheet1!$AA$1+AB710*Sheet1!$AB$1+AC710*Sheet1!$AC$1+AD710*Sheet1!$AD$1+AE710*Sheet1!$AE$1+AF710*Sheet1!$AF$1)</f>
        <v>1.2105999999999999</v>
      </c>
      <c r="F710" s="5">
        <f t="shared" si="11"/>
        <v>-9.4988189116800001E-2</v>
      </c>
      <c r="G710" s="5"/>
      <c r="H710" s="5">
        <v>0</v>
      </c>
      <c r="I710" s="5">
        <v>0.2475</v>
      </c>
      <c r="J710" s="5">
        <v>1E-4</v>
      </c>
      <c r="K710" s="5">
        <v>0.77149999999999996</v>
      </c>
      <c r="L710" s="5">
        <v>0</v>
      </c>
      <c r="M710" s="5">
        <v>0.1143</v>
      </c>
      <c r="N710" s="5">
        <v>3.5000000000000001E-3</v>
      </c>
      <c r="O710" s="5">
        <v>1E-4</v>
      </c>
      <c r="P710" s="5"/>
      <c r="Q710" s="5">
        <v>1.6999999999999999E-3</v>
      </c>
      <c r="R710" s="5">
        <v>0.27139999999999997</v>
      </c>
      <c r="S710" s="5">
        <v>1.3299999999999999E-2</v>
      </c>
      <c r="T710" s="5">
        <v>0</v>
      </c>
      <c r="U710" s="5">
        <v>1.4800000000000001E-2</v>
      </c>
      <c r="V710" s="5">
        <v>0.182</v>
      </c>
      <c r="W710" s="5">
        <v>0</v>
      </c>
      <c r="X710" s="5">
        <v>0</v>
      </c>
      <c r="Y710" s="5">
        <v>2.0000000000000001E-4</v>
      </c>
      <c r="Z710" s="5">
        <v>7.4999999999999997E-3</v>
      </c>
      <c r="AA710" s="5">
        <v>7.4999999999999997E-3</v>
      </c>
      <c r="AB710" s="5">
        <v>0</v>
      </c>
      <c r="AC710" s="5">
        <v>4.5199999999999997E-2</v>
      </c>
      <c r="AD710" s="5">
        <v>2.9999999999999997E-4</v>
      </c>
      <c r="AE710" s="5">
        <v>0</v>
      </c>
      <c r="AF710" s="5">
        <v>1E-4</v>
      </c>
      <c r="AG710" s="5">
        <v>8.2500000000000004E-2</v>
      </c>
      <c r="AH710" s="6" t="s">
        <v>659</v>
      </c>
      <c r="AI710" s="7"/>
      <c r="AJ710" s="7"/>
      <c r="AK710" s="24">
        <f>(AB710*Sheet1!$AB$1+W710*Sheet1!$W$1+T710*Sheet1!$T$1+Q710*Sheet1!$Q$1+AE710*Sheet1!$AE$1+Y710*Sheet1!$Y$1+S710*Sheet1!$S$1)*D710</f>
        <v>-9.6723720000000003E-3</v>
      </c>
      <c r="AL710" s="24">
        <f>(X710*Sheet1!$X$1+Z710*Sheet1!$Z$1)*D710</f>
        <v>-9.0396000000000001E-3</v>
      </c>
      <c r="AM710" s="24">
        <f>(AF710*Sheet1!$AF$1+AD710*Sheet1!$AD$1+AC710*Sheet1!$AC$1+AA710*Sheet1!$AA$1+V710*Sheet1!$V$1+U710*Sheet1!$U$1+R710*Sheet1!$R$1)*D710</f>
        <v>-0.34606601999999997</v>
      </c>
      <c r="AN710" s="29" t="s">
        <v>2237</v>
      </c>
      <c r="AO710" s="19">
        <v>6060</v>
      </c>
      <c r="AP710" s="30" t="s">
        <v>12</v>
      </c>
      <c r="AQ710" s="30" t="s">
        <v>6</v>
      </c>
    </row>
    <row r="711" spans="1:43" ht="15.75" customHeight="1">
      <c r="A711" s="5">
        <v>2433</v>
      </c>
      <c r="B711" s="5">
        <v>1083553038</v>
      </c>
      <c r="C711" s="5" t="s">
        <v>650</v>
      </c>
      <c r="D711" s="5">
        <f>(H711*Sheet1!$H$1+I711*Sheet1!$I$1+J711*Sheet1!$J$1+K711*Sheet1!$K$1+L711*Sheet1!$L$1+M711*Sheet1!$M$1+N711*Sheet1!$N$1+O711*Sheet1!$O$1)</f>
        <v>0.41197</v>
      </c>
      <c r="E711" s="5">
        <f>(Q711*Sheet1!$Q$1+R711*Sheet1!$R$1+S711*Sheet1!$S$1+T711*Sheet1!$T$1+U711*Sheet1!$U$1+V711*Sheet1!$V$1+W711*Sheet1!$W$1+X711*Sheet1!$X$1+Y711*Sheet1!$Y$1+Z711*Sheet1!$Z$1+AA711*Sheet1!$AA$1+AB711*Sheet1!$AB$1+AC711*Sheet1!$AC$1+AD711*Sheet1!$AD$1+AE711*Sheet1!$AE$1+AF711*Sheet1!$AF$1)</f>
        <v>3.1776999999999997</v>
      </c>
      <c r="F711" s="5">
        <f t="shared" si="11"/>
        <v>0.40281532213129995</v>
      </c>
      <c r="G711" s="5"/>
      <c r="H711" s="5">
        <v>4.7399999999999998E-2</v>
      </c>
      <c r="I711" s="5">
        <v>0.81910000000000005</v>
      </c>
      <c r="J711" s="5">
        <v>1.2200000000000001E-2</v>
      </c>
      <c r="K711" s="5">
        <v>6.8500000000000005E-2</v>
      </c>
      <c r="L711" s="5">
        <v>0</v>
      </c>
      <c r="M711" s="5">
        <v>1.4E-3</v>
      </c>
      <c r="N711" s="5">
        <v>1E-4</v>
      </c>
      <c r="O711" s="5">
        <v>3.8999999999999998E-3</v>
      </c>
      <c r="P711" s="5"/>
      <c r="Q711" s="5">
        <v>0.1462</v>
      </c>
      <c r="R711" s="5">
        <v>9.2600000000000002E-2</v>
      </c>
      <c r="S711" s="5">
        <v>5.7000000000000002E-3</v>
      </c>
      <c r="T711" s="5">
        <v>0</v>
      </c>
      <c r="U711" s="5">
        <v>0.2157</v>
      </c>
      <c r="V711" s="5">
        <v>1.06E-2</v>
      </c>
      <c r="W711" s="5">
        <v>0</v>
      </c>
      <c r="X711" s="5">
        <v>0</v>
      </c>
      <c r="Y711" s="5">
        <v>1E-4</v>
      </c>
      <c r="Z711" s="5">
        <v>0.34920000000000001</v>
      </c>
      <c r="AA711" s="5">
        <v>0.2336</v>
      </c>
      <c r="AB711" s="5">
        <v>0</v>
      </c>
      <c r="AC711" s="5">
        <v>0</v>
      </c>
      <c r="AD711" s="5">
        <v>2.5000000000000001E-3</v>
      </c>
      <c r="AE711" s="5">
        <v>0</v>
      </c>
      <c r="AF711" s="5">
        <v>0</v>
      </c>
      <c r="AG711" s="5">
        <v>0.29289999999999999</v>
      </c>
      <c r="AH711" s="6" t="s">
        <v>660</v>
      </c>
      <c r="AI711" s="7" t="s">
        <v>122</v>
      </c>
      <c r="AJ711" s="7"/>
      <c r="AK711" s="24">
        <f>(AB711*Sheet1!$AB$1+W711*Sheet1!$W$1+T711*Sheet1!$T$1+Q711*Sheet1!$Q$1+AE711*Sheet1!$AE$1+Y711*Sheet1!$Y$1+S711*Sheet1!$S$1)*D711</f>
        <v>0.185468894</v>
      </c>
      <c r="AL711" s="24">
        <f>(X711*Sheet1!$X$1+Z711*Sheet1!$Z$1)*D711</f>
        <v>0.575439696</v>
      </c>
      <c r="AM711" s="24">
        <f>(AF711*Sheet1!$AF$1+AD711*Sheet1!$AD$1+AC711*Sheet1!$AC$1+AA711*Sheet1!$AA$1+V711*Sheet1!$V$1+U711*Sheet1!$U$1+R711*Sheet1!$R$1)*D711</f>
        <v>0.54820847900000003</v>
      </c>
      <c r="AN711" s="29" t="s">
        <v>2238</v>
      </c>
      <c r="AO711" s="19">
        <v>6069</v>
      </c>
      <c r="AP711" s="30" t="s">
        <v>20</v>
      </c>
      <c r="AQ711" s="30" t="s">
        <v>4</v>
      </c>
    </row>
    <row r="712" spans="1:43" ht="15.75" customHeight="1">
      <c r="A712" s="5">
        <v>2719</v>
      </c>
      <c r="B712" s="5">
        <v>1107262256</v>
      </c>
      <c r="C712" s="5" t="s">
        <v>650</v>
      </c>
      <c r="D712" s="5">
        <f>(H712*Sheet1!$H$1+I712*Sheet1!$I$1+J712*Sheet1!$J$1+K712*Sheet1!$K$1+L712*Sheet1!$L$1+M712*Sheet1!$M$1+N712*Sheet1!$N$1+O712*Sheet1!$O$1)</f>
        <v>0</v>
      </c>
      <c r="E712" s="5">
        <f>(Q712*Sheet1!$Q$1+R712*Sheet1!$R$1+S712*Sheet1!$S$1+T712*Sheet1!$T$1+U712*Sheet1!$U$1+V712*Sheet1!$V$1+W712*Sheet1!$W$1+X712*Sheet1!$X$1+Y712*Sheet1!$Y$1+Z712*Sheet1!$Z$1+AA712*Sheet1!$AA$1+AB712*Sheet1!$AB$1+AC712*Sheet1!$AC$1+AD712*Sheet1!$AD$1+AE712*Sheet1!$AE$1+AF712*Sheet1!$AF$1)</f>
        <v>0</v>
      </c>
      <c r="F712" s="5">
        <f t="shared" si="11"/>
        <v>0</v>
      </c>
      <c r="G712" s="5"/>
      <c r="AG712" s="5">
        <v>0</v>
      </c>
      <c r="AH712" s="8">
        <v>0</v>
      </c>
      <c r="AI712" s="9"/>
      <c r="AJ712" s="9" t="s">
        <v>59</v>
      </c>
      <c r="AK712" s="24">
        <f>(AB712*Sheet1!$AB$1+W712*Sheet1!$W$1+T712*Sheet1!$T$1+Q712*Sheet1!$Q$1+AE712*Sheet1!$AE$1+Y712*Sheet1!$Y$1+S712*Sheet1!$S$1)*D712</f>
        <v>0</v>
      </c>
      <c r="AL712" s="24">
        <f>(X712*Sheet1!$X$1+Z712*Sheet1!$Z$1)*D712</f>
        <v>0</v>
      </c>
      <c r="AM712" s="24">
        <f>(AF712*Sheet1!$AF$1+AD712*Sheet1!$AD$1+AC712*Sheet1!$AC$1+AA712*Sheet1!$AA$1+V712*Sheet1!$V$1+U712*Sheet1!$U$1+R712*Sheet1!$R$1)*D712</f>
        <v>0</v>
      </c>
      <c r="AN712" s="29" t="s">
        <v>2239</v>
      </c>
      <c r="AO712" s="19">
        <v>6073</v>
      </c>
      <c r="AP712" s="31"/>
      <c r="AQ712" s="31"/>
    </row>
    <row r="713" spans="1:43" ht="15.75" customHeight="1">
      <c r="A713" s="5">
        <v>24734</v>
      </c>
      <c r="B713" s="5">
        <v>1074344407</v>
      </c>
      <c r="C713" s="5" t="s">
        <v>650</v>
      </c>
      <c r="D713" s="5">
        <f>(H713*Sheet1!$H$1+I713*Sheet1!$I$1+J713*Sheet1!$J$1+K713*Sheet1!$K$1+L713*Sheet1!$L$1+M713*Sheet1!$M$1+N713*Sheet1!$N$1+O713*Sheet1!$O$1)</f>
        <v>-0.50129000000000001</v>
      </c>
      <c r="E713" s="5">
        <f>(Q713*Sheet1!$Q$1+R713*Sheet1!$R$1+S713*Sheet1!$S$1+T713*Sheet1!$T$1+U713*Sheet1!$U$1+V713*Sheet1!$V$1+W713*Sheet1!$W$1+X713*Sheet1!$X$1+Y713*Sheet1!$Y$1+Z713*Sheet1!$Z$1+AA713*Sheet1!$AA$1+AB713*Sheet1!$AB$1+AC713*Sheet1!$AC$1+AD713*Sheet1!$AD$1+AE713*Sheet1!$AE$1+AF713*Sheet1!$AF$1)</f>
        <v>2.9625000000000004</v>
      </c>
      <c r="F713" s="5">
        <f t="shared" si="11"/>
        <v>-0.31037996962500009</v>
      </c>
      <c r="G713" s="5"/>
      <c r="H713" s="5">
        <v>0</v>
      </c>
      <c r="I713" s="5">
        <v>3.2599999999999997E-2</v>
      </c>
      <c r="J713" s="5">
        <v>2E-3</v>
      </c>
      <c r="K713" s="5">
        <v>0.78200000000000003</v>
      </c>
      <c r="L713" s="5">
        <v>1E-4</v>
      </c>
      <c r="M713" s="5">
        <v>0.20300000000000001</v>
      </c>
      <c r="N713" s="5">
        <v>2.9999999999999997E-4</v>
      </c>
      <c r="O713" s="5">
        <v>2.2000000000000001E-3</v>
      </c>
      <c r="P713" s="5"/>
      <c r="Q713" s="5">
        <v>0.1158</v>
      </c>
      <c r="R713" s="5">
        <v>1E-4</v>
      </c>
      <c r="S713" s="5">
        <v>0.29880000000000001</v>
      </c>
      <c r="T713" s="5">
        <v>1E-4</v>
      </c>
      <c r="U713" s="5">
        <v>6.9999999999999999E-4</v>
      </c>
      <c r="V713" s="5">
        <v>0</v>
      </c>
      <c r="W713" s="5">
        <v>0</v>
      </c>
      <c r="X713" s="5">
        <v>0</v>
      </c>
      <c r="Y713" s="5">
        <v>0.79749999999999999</v>
      </c>
      <c r="Z713" s="5">
        <v>0.1024</v>
      </c>
      <c r="AA713" s="5">
        <v>1.9E-3</v>
      </c>
      <c r="AB713" s="5">
        <v>2.2000000000000001E-3</v>
      </c>
      <c r="AC713" s="5">
        <v>0</v>
      </c>
      <c r="AD713" s="5">
        <v>0</v>
      </c>
      <c r="AE713" s="5">
        <v>0</v>
      </c>
      <c r="AF713" s="5">
        <v>0</v>
      </c>
      <c r="AG713" s="5">
        <v>1.15E-2</v>
      </c>
      <c r="AH713" s="6" t="s">
        <v>661</v>
      </c>
      <c r="AI713" s="7"/>
      <c r="AJ713" s="7"/>
      <c r="AK713" s="24">
        <f>(AB713*Sheet1!$AB$1+W713*Sheet1!$W$1+T713*Sheet1!$T$1+Q713*Sheet1!$Q$1+AE713*Sheet1!$AE$1+Y713*Sheet1!$Y$1+S713*Sheet1!$S$1)*D713</f>
        <v>-1.276685372</v>
      </c>
      <c r="AL713" s="24">
        <f>(X713*Sheet1!$X$1+Z713*Sheet1!$Z$1)*D713</f>
        <v>-0.205328384</v>
      </c>
      <c r="AM713" s="24">
        <f>(AF713*Sheet1!$AF$1+AD713*Sheet1!$AD$1+AC713*Sheet1!$AC$1+AA713*Sheet1!$AA$1+V713*Sheet1!$V$1+U713*Sheet1!$U$1+R713*Sheet1!$R$1)*D713</f>
        <v>-3.057869E-3</v>
      </c>
      <c r="AN713" s="29" t="s">
        <v>2240</v>
      </c>
      <c r="AO713" s="19">
        <v>6063</v>
      </c>
      <c r="AP713" s="30" t="s">
        <v>19</v>
      </c>
      <c r="AQ713" s="30" t="s">
        <v>6</v>
      </c>
    </row>
    <row r="714" spans="1:43" ht="15.75" customHeight="1">
      <c r="A714" s="5">
        <v>24760</v>
      </c>
      <c r="B714" s="5">
        <v>1044551012</v>
      </c>
      <c r="C714" s="5" t="s">
        <v>650</v>
      </c>
      <c r="D714" s="5">
        <f>(H714*Sheet1!$H$1+I714*Sheet1!$I$1+J714*Sheet1!$J$1+K714*Sheet1!$K$1+L714*Sheet1!$L$1+M714*Sheet1!$M$1+N714*Sheet1!$N$1+O714*Sheet1!$O$1)</f>
        <v>-0.41411000000000009</v>
      </c>
      <c r="E714" s="5">
        <f>(Q714*Sheet1!$Q$1+R714*Sheet1!$R$1+S714*Sheet1!$S$1+T714*Sheet1!$T$1+U714*Sheet1!$U$1+V714*Sheet1!$V$1+W714*Sheet1!$W$1+X714*Sheet1!$X$1+Y714*Sheet1!$Y$1+Z714*Sheet1!$Z$1+AA714*Sheet1!$AA$1+AB714*Sheet1!$AB$1+AC714*Sheet1!$AC$1+AD714*Sheet1!$AD$1+AE714*Sheet1!$AE$1+AF714*Sheet1!$AF$1)</f>
        <v>3.8582000000000001</v>
      </c>
      <c r="F714" s="5">
        <f t="shared" si="11"/>
        <v>-0.32018292808080007</v>
      </c>
      <c r="G714" s="5"/>
      <c r="H714" s="5">
        <v>0</v>
      </c>
      <c r="I714" s="5">
        <v>4.4999999999999997E-3</v>
      </c>
      <c r="J714" s="5">
        <v>0</v>
      </c>
      <c r="K714" s="5">
        <v>0.96309999999999996</v>
      </c>
      <c r="L714" s="5">
        <v>0</v>
      </c>
      <c r="M714" s="5">
        <v>3.1E-2</v>
      </c>
      <c r="N714" s="5">
        <v>2.0000000000000001E-4</v>
      </c>
      <c r="O714" s="5">
        <v>0</v>
      </c>
      <c r="P714" s="5"/>
      <c r="Q714" s="5">
        <v>0.1017</v>
      </c>
      <c r="R714" s="5">
        <v>0.01</v>
      </c>
      <c r="S714" s="5">
        <v>0.1076</v>
      </c>
      <c r="T714" s="5">
        <v>1.29E-2</v>
      </c>
      <c r="U714" s="5">
        <v>0.1386</v>
      </c>
      <c r="V714" s="5">
        <v>1.9E-3</v>
      </c>
      <c r="W714" s="5">
        <v>0</v>
      </c>
      <c r="X714" s="5">
        <v>0</v>
      </c>
      <c r="Y714" s="5">
        <v>1E-3</v>
      </c>
      <c r="Z714" s="5">
        <v>0.127</v>
      </c>
      <c r="AA714" s="5">
        <v>8.48E-2</v>
      </c>
      <c r="AB714" s="5">
        <v>4.9399999999999999E-2</v>
      </c>
      <c r="AC714" s="5">
        <v>0</v>
      </c>
      <c r="AD714" s="5">
        <v>0.50990000000000002</v>
      </c>
      <c r="AE714" s="5">
        <v>0</v>
      </c>
      <c r="AF714" s="5">
        <v>1.6999999999999999E-3</v>
      </c>
      <c r="AG714" s="5">
        <v>1.5E-3</v>
      </c>
      <c r="AH714" s="6" t="s">
        <v>421</v>
      </c>
      <c r="AI714" s="7" t="s">
        <v>662</v>
      </c>
      <c r="AJ714" s="7"/>
      <c r="AK714" s="24">
        <f>(AB714*Sheet1!$AB$1+W714*Sheet1!$W$1+T714*Sheet1!$T$1+Q714*Sheet1!$Q$1+AE714*Sheet1!$AE$1+Y714*Sheet1!$Y$1+S714*Sheet1!$S$1)*D714</f>
        <v>-0.28834479300000004</v>
      </c>
      <c r="AL714" s="24">
        <f>(X714*Sheet1!$X$1+Z714*Sheet1!$Z$1)*D714</f>
        <v>-0.21036788000000003</v>
      </c>
      <c r="AM714" s="24">
        <f>(AF714*Sheet1!$AF$1+AD714*Sheet1!$AD$1+AC714*Sheet1!$AC$1+AA714*Sheet1!$AA$1+V714*Sheet1!$V$1+U714*Sheet1!$U$1+R714*Sheet1!$R$1)*D714</f>
        <v>-1.0990065290000004</v>
      </c>
      <c r="AN714" s="29" t="s">
        <v>2241</v>
      </c>
      <c r="AO714" s="19">
        <v>6064</v>
      </c>
      <c r="AP714" s="30" t="s">
        <v>24</v>
      </c>
      <c r="AQ714" s="30" t="s">
        <v>6</v>
      </c>
    </row>
    <row r="715" spans="1:43" ht="15.75" customHeight="1">
      <c r="A715" s="5">
        <v>24866</v>
      </c>
      <c r="B715" s="5">
        <v>1083221401</v>
      </c>
      <c r="C715" s="5" t="s">
        <v>650</v>
      </c>
      <c r="D715" s="5">
        <f>(H715*Sheet1!$H$1+I715*Sheet1!$I$1+J715*Sheet1!$J$1+K715*Sheet1!$K$1+L715*Sheet1!$L$1+M715*Sheet1!$M$1+N715*Sheet1!$N$1+O715*Sheet1!$O$1)</f>
        <v>0</v>
      </c>
      <c r="E715" s="5">
        <f>(Q715*Sheet1!$Q$1+R715*Sheet1!$R$1+S715*Sheet1!$S$1+T715*Sheet1!$T$1+U715*Sheet1!$U$1+V715*Sheet1!$V$1+W715*Sheet1!$W$1+X715*Sheet1!$X$1+Y715*Sheet1!$Y$1+Z715*Sheet1!$Z$1+AA715*Sheet1!$AA$1+AB715*Sheet1!$AB$1+AC715*Sheet1!$AC$1+AD715*Sheet1!$AD$1+AE715*Sheet1!$AE$1+AF715*Sheet1!$AF$1)</f>
        <v>0</v>
      </c>
      <c r="F715" s="5">
        <f t="shared" si="11"/>
        <v>0</v>
      </c>
      <c r="G715" s="5"/>
      <c r="AG715" s="5">
        <v>0</v>
      </c>
      <c r="AH715" s="8">
        <v>0</v>
      </c>
      <c r="AI715" s="9"/>
      <c r="AJ715" s="9"/>
      <c r="AK715" s="24">
        <f>(AB715*Sheet1!$AB$1+W715*Sheet1!$W$1+T715*Sheet1!$T$1+Q715*Sheet1!$Q$1+AE715*Sheet1!$AE$1+Y715*Sheet1!$Y$1+S715*Sheet1!$S$1)*D715</f>
        <v>0</v>
      </c>
      <c r="AL715" s="24">
        <f>(X715*Sheet1!$X$1+Z715*Sheet1!$Z$1)*D715</f>
        <v>0</v>
      </c>
      <c r="AM715" s="24">
        <f>(AF715*Sheet1!$AF$1+AD715*Sheet1!$AD$1+AC715*Sheet1!$AC$1+AA715*Sheet1!$AA$1+V715*Sheet1!$V$1+U715*Sheet1!$U$1+R715*Sheet1!$R$1)*D715</f>
        <v>0</v>
      </c>
      <c r="AN715" s="29" t="s">
        <v>2243</v>
      </c>
      <c r="AO715" s="19">
        <v>6066</v>
      </c>
      <c r="AP715" s="31"/>
      <c r="AQ715" s="31"/>
    </row>
    <row r="716" spans="1:43" ht="15.75" customHeight="1">
      <c r="A716" s="5">
        <v>24880</v>
      </c>
      <c r="B716" s="5">
        <v>1044558778</v>
      </c>
      <c r="C716" s="5" t="s">
        <v>650</v>
      </c>
      <c r="D716" s="5">
        <f>(H716*Sheet1!$H$1+I716*Sheet1!$I$1+J716*Sheet1!$J$1+K716*Sheet1!$K$1+L716*Sheet1!$L$1+M716*Sheet1!$M$1+N716*Sheet1!$N$1+O716*Sheet1!$O$1)</f>
        <v>-0.95855000000000001</v>
      </c>
      <c r="E716" s="5">
        <f>(Q716*Sheet1!$Q$1+R716*Sheet1!$R$1+S716*Sheet1!$S$1+T716*Sheet1!$T$1+U716*Sheet1!$U$1+V716*Sheet1!$V$1+W716*Sheet1!$W$1+X716*Sheet1!$X$1+Y716*Sheet1!$Y$1+Z716*Sheet1!$Z$1+AA716*Sheet1!$AA$1+AB716*Sheet1!$AB$1+AC716*Sheet1!$AC$1+AD716*Sheet1!$AD$1+AE716*Sheet1!$AE$1+AF716*Sheet1!$AF$1)</f>
        <v>2.3548999999999998</v>
      </c>
      <c r="F716" s="5">
        <f t="shared" si="11"/>
        <v>-0.45190933687900003</v>
      </c>
      <c r="G716" s="5"/>
      <c r="H716" s="5">
        <v>0</v>
      </c>
      <c r="I716" s="5">
        <v>3.5000000000000001E-3</v>
      </c>
      <c r="J716" s="5">
        <v>0</v>
      </c>
      <c r="K716" s="5">
        <v>5.7799999999999997E-2</v>
      </c>
      <c r="L716" s="5">
        <v>0</v>
      </c>
      <c r="M716" s="5">
        <v>0.93710000000000004</v>
      </c>
      <c r="N716" s="5">
        <v>0</v>
      </c>
      <c r="O716" s="5">
        <v>1E-4</v>
      </c>
      <c r="P716" s="5"/>
      <c r="Q716" s="5">
        <v>2.8199999999999999E-2</v>
      </c>
      <c r="R716" s="5">
        <v>1E-3</v>
      </c>
      <c r="S716" s="5">
        <v>0.98270000000000002</v>
      </c>
      <c r="T716" s="5">
        <v>0</v>
      </c>
      <c r="U716" s="5">
        <v>4.0000000000000002E-4</v>
      </c>
      <c r="V716" s="5">
        <v>0</v>
      </c>
      <c r="W716" s="5">
        <v>0</v>
      </c>
      <c r="X716" s="5">
        <v>0</v>
      </c>
      <c r="Y716" s="5">
        <v>0.1198</v>
      </c>
      <c r="Z716" s="5">
        <v>1.3100000000000001E-2</v>
      </c>
      <c r="AA716" s="5">
        <v>8.9999999999999998E-4</v>
      </c>
      <c r="AB716" s="5">
        <v>0</v>
      </c>
      <c r="AC716" s="5">
        <v>0</v>
      </c>
      <c r="AD716" s="5">
        <v>1.9E-3</v>
      </c>
      <c r="AE716" s="5">
        <v>0</v>
      </c>
      <c r="AF716" s="5">
        <v>1E-4</v>
      </c>
      <c r="AG716" s="5">
        <v>1.1999999999999999E-3</v>
      </c>
      <c r="AH716" s="6" t="s">
        <v>266</v>
      </c>
      <c r="AI716" s="7" t="s">
        <v>357</v>
      </c>
      <c r="AJ716" s="7" t="s">
        <v>609</v>
      </c>
      <c r="AK716" s="24">
        <f>(AB716*Sheet1!$AB$1+W716*Sheet1!$W$1+T716*Sheet1!$T$1+Q716*Sheet1!$Q$1+AE716*Sheet1!$AE$1+Y716*Sheet1!$Y$1+S716*Sheet1!$S$1)*D716</f>
        <v>-2.1946960799999999</v>
      </c>
      <c r="AL716" s="24">
        <f>(X716*Sheet1!$X$1+Z716*Sheet1!$Z$1)*D716</f>
        <v>-5.0228020000000005E-2</v>
      </c>
      <c r="AM716" s="24">
        <f>(AF716*Sheet1!$AF$1+AD716*Sheet1!$AD$1+AC716*Sheet1!$AC$1+AA716*Sheet1!$AA$1+V716*Sheet1!$V$1+U716*Sheet1!$U$1+R716*Sheet1!$R$1)*D716</f>
        <v>-1.2365295E-2</v>
      </c>
      <c r="AN716" s="29" t="s">
        <v>2228</v>
      </c>
      <c r="AO716" s="19">
        <v>6001</v>
      </c>
      <c r="AP716" s="30" t="s">
        <v>13</v>
      </c>
      <c r="AQ716" s="30" t="s">
        <v>8</v>
      </c>
    </row>
    <row r="717" spans="1:43" ht="15.75" customHeight="1">
      <c r="A717" s="5">
        <v>24914</v>
      </c>
      <c r="B717" s="5">
        <v>1044561593</v>
      </c>
      <c r="C717" s="5" t="s">
        <v>650</v>
      </c>
      <c r="D717" s="5">
        <f>(H717*Sheet1!$H$1+I717*Sheet1!$I$1+J717*Sheet1!$J$1+K717*Sheet1!$K$1+L717*Sheet1!$L$1+M717*Sheet1!$M$1+N717*Sheet1!$N$1+O717*Sheet1!$O$1)</f>
        <v>-0.28913999999999995</v>
      </c>
      <c r="E717" s="5">
        <f>(Q717*Sheet1!$Q$1+R717*Sheet1!$R$1+S717*Sheet1!$S$1+T717*Sheet1!$T$1+U717*Sheet1!$U$1+V717*Sheet1!$V$1+W717*Sheet1!$W$1+X717*Sheet1!$X$1+Y717*Sheet1!$Y$1+Z717*Sheet1!$Z$1+AA717*Sheet1!$AA$1+AB717*Sheet1!$AB$1+AC717*Sheet1!$AC$1+AD717*Sheet1!$AD$1+AE717*Sheet1!$AE$1+AF717*Sheet1!$AF$1)</f>
        <v>3.1704000000000003</v>
      </c>
      <c r="F717" s="5">
        <f t="shared" si="11"/>
        <v>-0.22037214522240001</v>
      </c>
      <c r="G717" s="5"/>
      <c r="H717" s="5">
        <v>6.9999999999999999E-4</v>
      </c>
      <c r="I717" s="5">
        <v>0.2009</v>
      </c>
      <c r="J717" s="5">
        <v>4.1999999999999997E-3</v>
      </c>
      <c r="K717" s="5">
        <v>0.77510000000000001</v>
      </c>
      <c r="L717" s="5">
        <v>2.0000000000000001E-4</v>
      </c>
      <c r="M717" s="5">
        <v>7.4300000000000005E-2</v>
      </c>
      <c r="N717" s="5">
        <v>8.0999999999999996E-3</v>
      </c>
      <c r="O717" s="5">
        <v>1.5E-3</v>
      </c>
      <c r="P717" s="5"/>
      <c r="Q717" s="5">
        <v>3.73E-2</v>
      </c>
      <c r="R717" s="5">
        <v>0</v>
      </c>
      <c r="S717" s="5">
        <v>0.57240000000000002</v>
      </c>
      <c r="T717" s="5">
        <v>0</v>
      </c>
      <c r="U717" s="5">
        <v>4.0000000000000002E-4</v>
      </c>
      <c r="V717" s="5">
        <v>0</v>
      </c>
      <c r="W717" s="5">
        <v>0</v>
      </c>
      <c r="X717" s="5">
        <v>0</v>
      </c>
      <c r="Y717" s="5">
        <v>0.82530000000000003</v>
      </c>
      <c r="Z717" s="5">
        <v>6.5100000000000005E-2</v>
      </c>
      <c r="AA717" s="5">
        <v>5.9999999999999995E-4</v>
      </c>
      <c r="AB717" s="5">
        <v>1E-4</v>
      </c>
      <c r="AC717" s="5">
        <v>0</v>
      </c>
      <c r="AD717" s="5">
        <v>0</v>
      </c>
      <c r="AE717" s="5">
        <v>0</v>
      </c>
      <c r="AF717" s="5">
        <v>0</v>
      </c>
      <c r="AG717" s="5">
        <v>6.8599999999999994E-2</v>
      </c>
      <c r="AH717" s="6" t="s">
        <v>84</v>
      </c>
      <c r="AI717" s="7" t="s">
        <v>85</v>
      </c>
      <c r="AJ717" s="7"/>
      <c r="AK717" s="24">
        <f>(AB717*Sheet1!$AB$1+W717*Sheet1!$W$1+T717*Sheet1!$T$1+Q717*Sheet1!$Q$1+AE717*Sheet1!$AE$1+Y717*Sheet1!$Y$1+S717*Sheet1!$S$1)*D717</f>
        <v>-0.84070346399999996</v>
      </c>
      <c r="AL717" s="24">
        <f>(X717*Sheet1!$X$1+Z717*Sheet1!$Z$1)*D717</f>
        <v>-7.5292055999999996E-2</v>
      </c>
      <c r="AM717" s="24">
        <f>(AF717*Sheet1!$AF$1+AD717*Sheet1!$AD$1+AC717*Sheet1!$AC$1+AA717*Sheet1!$AA$1+V717*Sheet1!$V$1+U717*Sheet1!$U$1+R717*Sheet1!$R$1)*D717</f>
        <v>-6.9393599999999992E-4</v>
      </c>
      <c r="AN717" s="29" t="s">
        <v>2229</v>
      </c>
      <c r="AO717" s="19">
        <v>6009</v>
      </c>
      <c r="AP717" s="30" t="s">
        <v>2254</v>
      </c>
      <c r="AQ717" s="30" t="s">
        <v>6</v>
      </c>
    </row>
    <row r="718" spans="1:43" ht="15.75" customHeight="1">
      <c r="A718" s="5">
        <v>24993</v>
      </c>
      <c r="B718" s="5">
        <v>1044565690</v>
      </c>
      <c r="C718" s="5" t="s">
        <v>650</v>
      </c>
      <c r="D718" s="5">
        <f>(H718*Sheet1!$H$1+I718*Sheet1!$I$1+J718*Sheet1!$J$1+K718*Sheet1!$K$1+L718*Sheet1!$L$1+M718*Sheet1!$M$1+N718*Sheet1!$N$1+O718*Sheet1!$O$1)</f>
        <v>-0.87861999999999996</v>
      </c>
      <c r="E718" s="5">
        <f>(Q718*Sheet1!$Q$1+R718*Sheet1!$R$1+S718*Sheet1!$S$1+T718*Sheet1!$T$1+U718*Sheet1!$U$1+V718*Sheet1!$V$1+W718*Sheet1!$W$1+X718*Sheet1!$X$1+Y718*Sheet1!$Y$1+Z718*Sheet1!$Z$1+AA718*Sheet1!$AA$1+AB718*Sheet1!$AB$1+AC718*Sheet1!$AC$1+AD718*Sheet1!$AD$1+AE718*Sheet1!$AE$1+AF718*Sheet1!$AF$1)</f>
        <v>2.9961999999999995</v>
      </c>
      <c r="F718" s="5">
        <f t="shared" si="11"/>
        <v>-0.54914393149839991</v>
      </c>
      <c r="G718" s="5"/>
      <c r="H718" s="5">
        <v>0</v>
      </c>
      <c r="I718" s="5">
        <v>1.8E-3</v>
      </c>
      <c r="J718" s="5">
        <v>0</v>
      </c>
      <c r="K718" s="5">
        <v>0.26719999999999999</v>
      </c>
      <c r="L718" s="5">
        <v>0</v>
      </c>
      <c r="M718" s="5">
        <v>0.77200000000000002</v>
      </c>
      <c r="N718" s="5">
        <v>0</v>
      </c>
      <c r="O718" s="5">
        <v>8.0000000000000004E-4</v>
      </c>
      <c r="P718" s="5"/>
      <c r="Q718" s="5">
        <v>0</v>
      </c>
      <c r="R718" s="5">
        <v>0</v>
      </c>
      <c r="S718" s="5">
        <v>2.0000000000000001E-4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2.0000000000000001E-4</v>
      </c>
      <c r="Z718" s="5">
        <v>0</v>
      </c>
      <c r="AA718" s="5">
        <v>1E-4</v>
      </c>
      <c r="AB718" s="5">
        <v>0</v>
      </c>
      <c r="AC718" s="5">
        <v>0</v>
      </c>
      <c r="AD718" s="5">
        <v>0</v>
      </c>
      <c r="AE718" s="5">
        <v>0</v>
      </c>
      <c r="AF718" s="5">
        <v>0.99839999999999995</v>
      </c>
      <c r="AG718" s="5">
        <v>5.9999999999999995E-4</v>
      </c>
      <c r="AH718" s="6" t="s">
        <v>584</v>
      </c>
      <c r="AI718" s="7"/>
      <c r="AJ718" s="7"/>
      <c r="AK718" s="24">
        <f>(AB718*Sheet1!$AB$1+W718*Sheet1!$W$1+T718*Sheet1!$T$1+Q718*Sheet1!$Q$1+AE718*Sheet1!$AE$1+Y718*Sheet1!$Y$1+S718*Sheet1!$S$1)*D718</f>
        <v>-7.0289599999999995E-4</v>
      </c>
      <c r="AL718" s="24">
        <f>(X718*Sheet1!$X$1+Z718*Sheet1!$Z$1)*D718</f>
        <v>0</v>
      </c>
      <c r="AM718" s="24">
        <f>(AF718*Sheet1!$AF$1+AD718*Sheet1!$AD$1+AC718*Sheet1!$AC$1+AA718*Sheet1!$AA$1+V718*Sheet1!$V$1+U718*Sheet1!$U$1+R718*Sheet1!$R$1)*D718</f>
        <v>-2.6318183479999995</v>
      </c>
      <c r="AN718" s="29" t="s">
        <v>2231</v>
      </c>
      <c r="AO718" s="19">
        <v>6013</v>
      </c>
      <c r="AP718" s="30" t="s">
        <v>26</v>
      </c>
      <c r="AQ718" s="30" t="s">
        <v>8</v>
      </c>
    </row>
    <row r="719" spans="1:43" ht="15.75" customHeight="1">
      <c r="A719" s="5">
        <v>25009</v>
      </c>
      <c r="B719" s="5">
        <v>1044567937</v>
      </c>
      <c r="C719" s="5" t="s">
        <v>650</v>
      </c>
      <c r="D719" s="5">
        <f>(H719*Sheet1!$H$1+I719*Sheet1!$I$1+J719*Sheet1!$J$1+K719*Sheet1!$K$1+L719*Sheet1!$L$1+M719*Sheet1!$M$1+N719*Sheet1!$N$1+O719*Sheet1!$O$1)</f>
        <v>0</v>
      </c>
      <c r="E719" s="5">
        <f>(Q719*Sheet1!$Q$1+R719*Sheet1!$R$1+S719*Sheet1!$S$1+T719*Sheet1!$T$1+U719*Sheet1!$U$1+V719*Sheet1!$V$1+W719*Sheet1!$W$1+X719*Sheet1!$X$1+Y719*Sheet1!$Y$1+Z719*Sheet1!$Z$1+AA719*Sheet1!$AA$1+AB719*Sheet1!$AB$1+AC719*Sheet1!$AC$1+AD719*Sheet1!$AD$1+AE719*Sheet1!$AE$1+AF719*Sheet1!$AF$1)</f>
        <v>0</v>
      </c>
      <c r="F719" s="5">
        <f t="shared" si="11"/>
        <v>0</v>
      </c>
      <c r="G719" s="5"/>
      <c r="AG719" s="5">
        <v>0</v>
      </c>
      <c r="AH719" s="8">
        <v>0</v>
      </c>
      <c r="AI719" s="9" t="s">
        <v>229</v>
      </c>
      <c r="AJ719" s="9"/>
      <c r="AK719" s="24">
        <f>(AB719*Sheet1!$AB$1+W719*Sheet1!$W$1+T719*Sheet1!$T$1+Q719*Sheet1!$Q$1+AE719*Sheet1!$AE$1+Y719*Sheet1!$Y$1+S719*Sheet1!$S$1)*D719</f>
        <v>0</v>
      </c>
      <c r="AL719" s="24">
        <f>(X719*Sheet1!$X$1+Z719*Sheet1!$Z$1)*D719</f>
        <v>0</v>
      </c>
      <c r="AM719" s="24">
        <f>(AF719*Sheet1!$AF$1+AD719*Sheet1!$AD$1+AC719*Sheet1!$AC$1+AA719*Sheet1!$AA$1+V719*Sheet1!$V$1+U719*Sheet1!$U$1+R719*Sheet1!$R$1)*D719</f>
        <v>0</v>
      </c>
      <c r="AN719" s="29" t="s">
        <v>2232</v>
      </c>
      <c r="AO719" s="19">
        <v>6031</v>
      </c>
      <c r="AP719" s="31"/>
      <c r="AQ719" s="31"/>
    </row>
    <row r="720" spans="1:43" ht="15.75" customHeight="1">
      <c r="A720" s="5">
        <v>25038</v>
      </c>
      <c r="B720" s="5">
        <v>1044568958</v>
      </c>
      <c r="C720" s="5" t="s">
        <v>650</v>
      </c>
      <c r="D720" s="5">
        <f>(H720*Sheet1!$H$1+I720*Sheet1!$I$1+J720*Sheet1!$J$1+K720*Sheet1!$K$1+L720*Sheet1!$L$1+M720*Sheet1!$M$1+N720*Sheet1!$N$1+O720*Sheet1!$O$1)</f>
        <v>-0.89835000000000009</v>
      </c>
      <c r="E720" s="5">
        <f>(Q720*Sheet1!$Q$1+R720*Sheet1!$R$1+S720*Sheet1!$S$1+T720*Sheet1!$T$1+U720*Sheet1!$U$1+V720*Sheet1!$V$1+W720*Sheet1!$W$1+X720*Sheet1!$X$1+Y720*Sheet1!$Y$1+Z720*Sheet1!$Z$1+AA720*Sheet1!$AA$1+AB720*Sheet1!$AB$1+AC720*Sheet1!$AC$1+AD720*Sheet1!$AD$1+AE720*Sheet1!$AE$1+AF720*Sheet1!$AF$1)</f>
        <v>2.9929999999999999</v>
      </c>
      <c r="F720" s="5">
        <f t="shared" si="11"/>
        <v>-0.55200274621500001</v>
      </c>
      <c r="G720" s="5"/>
      <c r="H720" s="5">
        <v>0</v>
      </c>
      <c r="I720" s="5">
        <v>6.1000000000000004E-3</v>
      </c>
      <c r="J720" s="5">
        <v>0</v>
      </c>
      <c r="K720" s="5">
        <v>0.19020000000000001</v>
      </c>
      <c r="L720" s="5">
        <v>0</v>
      </c>
      <c r="M720" s="5">
        <v>0.82220000000000004</v>
      </c>
      <c r="N720" s="5">
        <v>0</v>
      </c>
      <c r="O720" s="5">
        <v>3.8999999999999998E-3</v>
      </c>
      <c r="P720" s="5"/>
      <c r="Q720" s="5">
        <v>0</v>
      </c>
      <c r="R720" s="5">
        <v>0</v>
      </c>
      <c r="S720" s="5">
        <v>1E-4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0.99760000000000004</v>
      </c>
      <c r="AG720" s="5">
        <v>2E-3</v>
      </c>
      <c r="AH720" s="6" t="s">
        <v>663</v>
      </c>
      <c r="AI720" s="7" t="s">
        <v>178</v>
      </c>
      <c r="AJ720" s="7"/>
      <c r="AK720" s="24">
        <f>(AB720*Sheet1!$AB$1+W720*Sheet1!$W$1+T720*Sheet1!$T$1+Q720*Sheet1!$Q$1+AE720*Sheet1!$AE$1+Y720*Sheet1!$Y$1+S720*Sheet1!$S$1)*D720</f>
        <v>-1.7967000000000002E-4</v>
      </c>
      <c r="AL720" s="24">
        <f>(X720*Sheet1!$X$1+Z720*Sheet1!$Z$1)*D720</f>
        <v>0</v>
      </c>
      <c r="AM720" s="24">
        <f>(AF720*Sheet1!$AF$1+AD720*Sheet1!$AD$1+AC720*Sheet1!$AC$1+AA720*Sheet1!$AA$1+V720*Sheet1!$V$1+U720*Sheet1!$U$1+R720*Sheet1!$R$1)*D720</f>
        <v>-2.6885818800000001</v>
      </c>
      <c r="AN720" s="29" t="s">
        <v>2233</v>
      </c>
      <c r="AO720" s="19">
        <v>6033</v>
      </c>
      <c r="AP720" s="30" t="s">
        <v>26</v>
      </c>
      <c r="AQ720" s="30" t="s">
        <v>8</v>
      </c>
    </row>
    <row r="721" spans="1:43" ht="15.75" customHeight="1">
      <c r="A721" s="5">
        <v>25060</v>
      </c>
      <c r="B721" s="5">
        <v>1044571570</v>
      </c>
      <c r="C721" s="5" t="s">
        <v>650</v>
      </c>
      <c r="D721" s="5">
        <f>(H721*Sheet1!$H$1+I721*Sheet1!$I$1+J721*Sheet1!$J$1+K721*Sheet1!$K$1+L721*Sheet1!$L$1+M721*Sheet1!$M$1+N721*Sheet1!$N$1+O721*Sheet1!$O$1)</f>
        <v>0.22120000000000004</v>
      </c>
      <c r="E721" s="5">
        <f>(Q721*Sheet1!$Q$1+R721*Sheet1!$R$1+S721*Sheet1!$S$1+T721*Sheet1!$T$1+U721*Sheet1!$U$1+V721*Sheet1!$V$1+W721*Sheet1!$W$1+X721*Sheet1!$X$1+Y721*Sheet1!$Y$1+Z721*Sheet1!$Z$1+AA721*Sheet1!$AA$1+AB721*Sheet1!$AB$1+AC721*Sheet1!$AC$1+AD721*Sheet1!$AD$1+AE721*Sheet1!$AE$1+AF721*Sheet1!$AF$1)</f>
        <v>2.4853000000000001</v>
      </c>
      <c r="F721" s="5">
        <f t="shared" si="11"/>
        <v>0.16366008677200006</v>
      </c>
      <c r="G721" s="5"/>
      <c r="H721" s="5">
        <v>8.2000000000000007E-3</v>
      </c>
      <c r="I721" s="5">
        <v>0.72489999999999999</v>
      </c>
      <c r="J721" s="5">
        <v>2.3999999999999998E-3</v>
      </c>
      <c r="K721" s="5">
        <v>0.17519999999999999</v>
      </c>
      <c r="L721" s="5">
        <v>1.2999999999999999E-3</v>
      </c>
      <c r="M721" s="5">
        <v>5.0999999999999997E-2</v>
      </c>
      <c r="N721" s="5">
        <v>1.2500000000000001E-2</v>
      </c>
      <c r="O721" s="5">
        <v>2.2499999999999999E-2</v>
      </c>
      <c r="P721" s="5"/>
      <c r="Q721" s="5">
        <v>9.5200000000000007E-2</v>
      </c>
      <c r="R721" s="5">
        <v>6.7000000000000002E-3</v>
      </c>
      <c r="S721" s="5">
        <v>2.12E-2</v>
      </c>
      <c r="T721" s="5">
        <v>1E-4</v>
      </c>
      <c r="U721" s="5">
        <v>3.7699999999999997E-2</v>
      </c>
      <c r="V721" s="5">
        <v>1E-4</v>
      </c>
      <c r="W721" s="5">
        <v>0</v>
      </c>
      <c r="X721" s="5">
        <v>0</v>
      </c>
      <c r="Y721" s="5">
        <v>0</v>
      </c>
      <c r="Z721" s="5">
        <v>0.42630000000000001</v>
      </c>
      <c r="AA721" s="5">
        <v>0.15140000000000001</v>
      </c>
      <c r="AB721" s="5">
        <v>0</v>
      </c>
      <c r="AC721" s="5">
        <v>0</v>
      </c>
      <c r="AD721" s="5">
        <v>5.5999999999999999E-3</v>
      </c>
      <c r="AE721" s="5">
        <v>0</v>
      </c>
      <c r="AF721" s="5">
        <v>0</v>
      </c>
      <c r="AG721" s="5">
        <v>0.2452</v>
      </c>
      <c r="AH721" s="6" t="s">
        <v>468</v>
      </c>
      <c r="AI721" s="7"/>
      <c r="AJ721" s="7"/>
      <c r="AK721" s="24">
        <f>(AB721*Sheet1!$AB$1+W721*Sheet1!$W$1+T721*Sheet1!$T$1+Q721*Sheet1!$Q$1+AE721*Sheet1!$AE$1+Y721*Sheet1!$Y$1+S721*Sheet1!$S$1)*D721</f>
        <v>7.2597840000000011E-2</v>
      </c>
      <c r="AL721" s="24">
        <f>(X721*Sheet1!$X$1+Z721*Sheet1!$Z$1)*D721</f>
        <v>0.37719024000000007</v>
      </c>
      <c r="AM721" s="24">
        <f>(AF721*Sheet1!$AF$1+AD721*Sheet1!$AD$1+AC721*Sheet1!$AC$1+AA721*Sheet1!$AA$1+V721*Sheet1!$V$1+U721*Sheet1!$U$1+R721*Sheet1!$R$1)*D721</f>
        <v>9.9960280000000012E-2</v>
      </c>
      <c r="AN721" s="29" t="s">
        <v>2234</v>
      </c>
      <c r="AO721" s="19">
        <v>6043</v>
      </c>
      <c r="AP721" s="30" t="s">
        <v>20</v>
      </c>
      <c r="AQ721" s="30" t="s">
        <v>4</v>
      </c>
    </row>
    <row r="722" spans="1:43" ht="15.75" customHeight="1">
      <c r="A722" s="5">
        <v>25297</v>
      </c>
      <c r="B722" s="5">
        <v>1044589255</v>
      </c>
      <c r="C722" s="5" t="s">
        <v>650</v>
      </c>
      <c r="D722" s="5">
        <f>(H722*Sheet1!$H$1+I722*Sheet1!$I$1+J722*Sheet1!$J$1+K722*Sheet1!$K$1+L722*Sheet1!$L$1+M722*Sheet1!$M$1+N722*Sheet1!$N$1+O722*Sheet1!$O$1)</f>
        <v>0</v>
      </c>
      <c r="E722" s="5">
        <f>(Q722*Sheet1!$Q$1+R722*Sheet1!$R$1+S722*Sheet1!$S$1+T722*Sheet1!$T$1+U722*Sheet1!$U$1+V722*Sheet1!$V$1+W722*Sheet1!$W$1+X722*Sheet1!$X$1+Y722*Sheet1!$Y$1+Z722*Sheet1!$Z$1+AA722*Sheet1!$AA$1+AB722*Sheet1!$AB$1+AC722*Sheet1!$AC$1+AD722*Sheet1!$AD$1+AE722*Sheet1!$AE$1+AF722*Sheet1!$AF$1)</f>
        <v>0</v>
      </c>
      <c r="F722" s="5">
        <f t="shared" si="11"/>
        <v>0</v>
      </c>
      <c r="G722" s="5"/>
      <c r="AG722" s="5">
        <v>0</v>
      </c>
      <c r="AH722" s="8">
        <v>0</v>
      </c>
      <c r="AI722" s="9"/>
      <c r="AJ722" s="9"/>
      <c r="AK722" s="24">
        <f>(AB722*Sheet1!$AB$1+W722*Sheet1!$W$1+T722*Sheet1!$T$1+Q722*Sheet1!$Q$1+AE722*Sheet1!$AE$1+Y722*Sheet1!$Y$1+S722*Sheet1!$S$1)*D722</f>
        <v>0</v>
      </c>
      <c r="AL722" s="24">
        <f>(X722*Sheet1!$X$1+Z722*Sheet1!$Z$1)*D722</f>
        <v>0</v>
      </c>
      <c r="AM722" s="24">
        <f>(AF722*Sheet1!$AF$1+AD722*Sheet1!$AD$1+AC722*Sheet1!$AC$1+AA722*Sheet1!$AA$1+V722*Sheet1!$V$1+U722*Sheet1!$U$1+R722*Sheet1!$R$1)*D722</f>
        <v>0</v>
      </c>
      <c r="AN722" s="29" t="s">
        <v>2235</v>
      </c>
      <c r="AO722" s="19">
        <v>6050</v>
      </c>
      <c r="AP722" s="31"/>
      <c r="AQ722" s="31"/>
    </row>
    <row r="723" spans="1:43" ht="15.75" customHeight="1">
      <c r="A723" s="5">
        <v>25333</v>
      </c>
      <c r="B723" s="5">
        <v>1044592129</v>
      </c>
      <c r="C723" s="5" t="s">
        <v>650</v>
      </c>
      <c r="D723" s="5">
        <f>(H723*Sheet1!$H$1+I723*Sheet1!$I$1+J723*Sheet1!$J$1+K723*Sheet1!$K$1+L723*Sheet1!$L$1+M723*Sheet1!$M$1+N723*Sheet1!$N$1+O723*Sheet1!$O$1)</f>
        <v>0.23831000000000002</v>
      </c>
      <c r="E723" s="5">
        <f>(Q723*Sheet1!$Q$1+R723*Sheet1!$R$1+S723*Sheet1!$S$1+T723*Sheet1!$T$1+U723*Sheet1!$U$1+V723*Sheet1!$V$1+W723*Sheet1!$W$1+X723*Sheet1!$X$1+Y723*Sheet1!$Y$1+Z723*Sheet1!$Z$1+AA723*Sheet1!$AA$1+AB723*Sheet1!$AB$1+AC723*Sheet1!$AC$1+AD723*Sheet1!$AD$1+AE723*Sheet1!$AE$1+AF723*Sheet1!$AF$1)</f>
        <v>2.0962000000000001</v>
      </c>
      <c r="F723" s="5">
        <f t="shared" si="11"/>
        <v>0.11514521977100002</v>
      </c>
      <c r="G723" s="5"/>
      <c r="H723" s="5">
        <v>0</v>
      </c>
      <c r="I723" s="5">
        <v>0.61609999999999998</v>
      </c>
      <c r="J723" s="5">
        <v>8.0000000000000004E-4</v>
      </c>
      <c r="K723" s="5">
        <v>9.0300000000000005E-2</v>
      </c>
      <c r="L723" s="5">
        <v>0</v>
      </c>
      <c r="M723" s="5">
        <v>3.1699999999999999E-2</v>
      </c>
      <c r="N723" s="5">
        <v>0</v>
      </c>
      <c r="O723" s="5">
        <v>2.5000000000000001E-3</v>
      </c>
      <c r="P723" s="5"/>
      <c r="Q723" s="5">
        <v>1.11E-2</v>
      </c>
      <c r="R723" s="5">
        <v>0</v>
      </c>
      <c r="S723" s="5">
        <v>0.98440000000000005</v>
      </c>
      <c r="T723" s="5">
        <v>0</v>
      </c>
      <c r="U723" s="5">
        <v>2.9999999999999997E-4</v>
      </c>
      <c r="V723" s="5">
        <v>0</v>
      </c>
      <c r="W723" s="5">
        <v>0</v>
      </c>
      <c r="X723" s="5">
        <v>0</v>
      </c>
      <c r="Y723" s="5">
        <v>7.9000000000000008E-3</v>
      </c>
      <c r="Z723" s="5">
        <v>1.9199999999999998E-2</v>
      </c>
      <c r="AA723" s="5">
        <v>2.9999999999999997E-4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0.2056</v>
      </c>
      <c r="AH723" s="6" t="s">
        <v>664</v>
      </c>
      <c r="AI723" s="7"/>
      <c r="AJ723" s="7"/>
      <c r="AK723" s="24">
        <f>(AB723*Sheet1!$AB$1+W723*Sheet1!$W$1+T723*Sheet1!$T$1+Q723*Sheet1!$Q$1+AE723*Sheet1!$AE$1+Y723*Sheet1!$Y$1+S723*Sheet1!$S$1)*D723</f>
        <v>0.48088574900000003</v>
      </c>
      <c r="AL723" s="24">
        <f>(X723*Sheet1!$X$1+Z723*Sheet1!$Z$1)*D723</f>
        <v>1.8302208E-2</v>
      </c>
      <c r="AM723" s="24">
        <f>(AF723*Sheet1!$AF$1+AD723*Sheet1!$AD$1+AC723*Sheet1!$AC$1+AA723*Sheet1!$AA$1+V723*Sheet1!$V$1+U723*Sheet1!$U$1+R723*Sheet1!$R$1)*D723</f>
        <v>3.5746500000000006E-4</v>
      </c>
      <c r="AN723" s="29" t="s">
        <v>2236</v>
      </c>
      <c r="AO723" s="19">
        <v>6057</v>
      </c>
      <c r="AP723" s="30" t="s">
        <v>13</v>
      </c>
      <c r="AQ723" s="30" t="s">
        <v>4</v>
      </c>
    </row>
    <row r="724" spans="1:43" ht="15.75" customHeight="1">
      <c r="A724" s="5">
        <v>25426</v>
      </c>
      <c r="B724" s="5">
        <v>1044599365</v>
      </c>
      <c r="C724" s="5" t="s">
        <v>650</v>
      </c>
      <c r="D724" s="5">
        <f>(H724*Sheet1!$H$1+I724*Sheet1!$I$1+J724*Sheet1!$J$1+K724*Sheet1!$K$1+L724*Sheet1!$L$1+M724*Sheet1!$M$1+N724*Sheet1!$N$1+O724*Sheet1!$O$1)</f>
        <v>-0.44126000000000004</v>
      </c>
      <c r="E724" s="5">
        <f>(Q724*Sheet1!$Q$1+R724*Sheet1!$R$1+S724*Sheet1!$S$1+T724*Sheet1!$T$1+U724*Sheet1!$U$1+V724*Sheet1!$V$1+W724*Sheet1!$W$1+X724*Sheet1!$X$1+Y724*Sheet1!$Y$1+Z724*Sheet1!$Z$1+AA724*Sheet1!$AA$1+AB724*Sheet1!$AB$1+AC724*Sheet1!$AC$1+AD724*Sheet1!$AD$1+AE724*Sheet1!$AE$1+AF724*Sheet1!$AF$1)</f>
        <v>0.60150000000000003</v>
      </c>
      <c r="F724" s="5">
        <f t="shared" si="11"/>
        <v>-5.3481704835000005E-2</v>
      </c>
      <c r="G724" s="5"/>
      <c r="H724" s="5">
        <v>0</v>
      </c>
      <c r="I724" s="5">
        <v>1.54E-2</v>
      </c>
      <c r="J724" s="5">
        <v>0</v>
      </c>
      <c r="K724" s="5">
        <v>0.8881</v>
      </c>
      <c r="L724" s="5">
        <v>0</v>
      </c>
      <c r="M724" s="5">
        <v>9.3600000000000003E-2</v>
      </c>
      <c r="N724" s="5">
        <v>2.0000000000000001E-4</v>
      </c>
      <c r="O724" s="5">
        <v>0</v>
      </c>
      <c r="P724" s="5"/>
      <c r="Q724" s="5">
        <v>0.1414</v>
      </c>
      <c r="R724" s="5">
        <v>0</v>
      </c>
      <c r="S724" s="5">
        <v>1.2999999999999999E-3</v>
      </c>
      <c r="T724" s="5">
        <v>0</v>
      </c>
      <c r="U724" s="5">
        <v>4.0000000000000001E-3</v>
      </c>
      <c r="V724" s="5">
        <v>0</v>
      </c>
      <c r="W724" s="5">
        <v>0</v>
      </c>
      <c r="X724" s="5">
        <v>0</v>
      </c>
      <c r="Y724" s="5">
        <v>8.9999999999999998E-4</v>
      </c>
      <c r="Z724" s="5">
        <v>1.29E-2</v>
      </c>
      <c r="AA724" s="5">
        <v>2.3300000000000001E-2</v>
      </c>
      <c r="AB724" s="5">
        <v>1.04E-2</v>
      </c>
      <c r="AC724" s="5">
        <v>2.0000000000000001E-4</v>
      </c>
      <c r="AD724" s="5">
        <v>4.5999999999999999E-3</v>
      </c>
      <c r="AE724" s="5">
        <v>0</v>
      </c>
      <c r="AF724" s="5">
        <v>4.1000000000000003E-3</v>
      </c>
      <c r="AG724" s="5">
        <v>5.1000000000000004E-3</v>
      </c>
      <c r="AH724" s="6" t="s">
        <v>665</v>
      </c>
      <c r="AI724" s="7" t="s">
        <v>85</v>
      </c>
      <c r="AJ724" s="7"/>
      <c r="AK724" s="24">
        <f>(AB724*Sheet1!$AB$1+W724*Sheet1!$W$1+T724*Sheet1!$T$1+Q724*Sheet1!$Q$1+AE724*Sheet1!$AE$1+Y724*Sheet1!$Y$1+S724*Sheet1!$S$1)*D724</f>
        <v>-0.20289134800000003</v>
      </c>
      <c r="AL724" s="24">
        <f>(X724*Sheet1!$X$1+Z724*Sheet1!$Z$1)*D724</f>
        <v>-2.2769016000000003E-2</v>
      </c>
      <c r="AM724" s="24">
        <f>(AF724*Sheet1!$AF$1+AD724*Sheet1!$AD$1+AC724*Sheet1!$AC$1+AA724*Sheet1!$AA$1+V724*Sheet1!$V$1+U724*Sheet1!$U$1+R724*Sheet1!$R$1)*D724</f>
        <v>-3.9757526000000001E-2</v>
      </c>
      <c r="AN724" s="29" t="s">
        <v>2237</v>
      </c>
      <c r="AO724" s="19">
        <v>6060</v>
      </c>
      <c r="AP724" s="30" t="s">
        <v>11</v>
      </c>
      <c r="AQ724" s="30" t="s">
        <v>6</v>
      </c>
    </row>
    <row r="725" spans="1:43" ht="15.75" customHeight="1">
      <c r="A725" s="5">
        <v>25471</v>
      </c>
      <c r="B725" s="5">
        <v>1044603374</v>
      </c>
      <c r="C725" s="5" t="s">
        <v>650</v>
      </c>
      <c r="D725" s="5">
        <f>(H725*Sheet1!$H$1+I725*Sheet1!$I$1+J725*Sheet1!$J$1+K725*Sheet1!$K$1+L725*Sheet1!$L$1+M725*Sheet1!$M$1+N725*Sheet1!$N$1+O725*Sheet1!$O$1)</f>
        <v>0</v>
      </c>
      <c r="E725" s="5">
        <f>(Q725*Sheet1!$Q$1+R725*Sheet1!$R$1+S725*Sheet1!$S$1+T725*Sheet1!$T$1+U725*Sheet1!$U$1+V725*Sheet1!$V$1+W725*Sheet1!$W$1+X725*Sheet1!$X$1+Y725*Sheet1!$Y$1+Z725*Sheet1!$Z$1+AA725*Sheet1!$AA$1+AB725*Sheet1!$AB$1+AC725*Sheet1!$AC$1+AD725*Sheet1!$AD$1+AE725*Sheet1!$AE$1+AF725*Sheet1!$AF$1)</f>
        <v>0</v>
      </c>
      <c r="F725" s="5">
        <f t="shared" si="11"/>
        <v>0</v>
      </c>
      <c r="G725" s="5"/>
      <c r="AG725" s="5">
        <v>0</v>
      </c>
      <c r="AH725" s="8">
        <v>0</v>
      </c>
      <c r="AI725" s="9"/>
      <c r="AJ725" s="9"/>
      <c r="AK725" s="24">
        <f>(AB725*Sheet1!$AB$1+W725*Sheet1!$W$1+T725*Sheet1!$T$1+Q725*Sheet1!$Q$1+AE725*Sheet1!$AE$1+Y725*Sheet1!$Y$1+S725*Sheet1!$S$1)*D725</f>
        <v>0</v>
      </c>
      <c r="AL725" s="24">
        <f>(X725*Sheet1!$X$1+Z725*Sheet1!$Z$1)*D725</f>
        <v>0</v>
      </c>
      <c r="AM725" s="24">
        <f>(AF725*Sheet1!$AF$1+AD725*Sheet1!$AD$1+AC725*Sheet1!$AC$1+AA725*Sheet1!$AA$1+V725*Sheet1!$V$1+U725*Sheet1!$U$1+R725*Sheet1!$R$1)*D725</f>
        <v>0</v>
      </c>
      <c r="AN725" s="29" t="s">
        <v>2238</v>
      </c>
      <c r="AO725" s="19">
        <v>6069</v>
      </c>
      <c r="AP725" s="31"/>
      <c r="AQ725" s="31"/>
    </row>
    <row r="726" spans="1:43" ht="15.75" customHeight="1">
      <c r="A726" s="5">
        <v>25558</v>
      </c>
      <c r="B726" s="5">
        <v>1044605146</v>
      </c>
      <c r="C726" s="5" t="s">
        <v>650</v>
      </c>
      <c r="D726" s="5">
        <f>(H726*Sheet1!$H$1+I726*Sheet1!$I$1+J726*Sheet1!$J$1+K726*Sheet1!$K$1+L726*Sheet1!$L$1+M726*Sheet1!$M$1+N726*Sheet1!$N$1+O726*Sheet1!$O$1)</f>
        <v>0</v>
      </c>
      <c r="E726" s="5">
        <f>(Q726*Sheet1!$Q$1+R726*Sheet1!$R$1+S726*Sheet1!$S$1+T726*Sheet1!$T$1+U726*Sheet1!$U$1+V726*Sheet1!$V$1+W726*Sheet1!$W$1+X726*Sheet1!$X$1+Y726*Sheet1!$Y$1+Z726*Sheet1!$Z$1+AA726*Sheet1!$AA$1+AB726*Sheet1!$AB$1+AC726*Sheet1!$AC$1+AD726*Sheet1!$AD$1+AE726*Sheet1!$AE$1+AF726*Sheet1!$AF$1)</f>
        <v>0</v>
      </c>
      <c r="F726" s="5">
        <f t="shared" si="11"/>
        <v>0</v>
      </c>
      <c r="G726" s="5"/>
      <c r="AG726" s="5">
        <v>0</v>
      </c>
      <c r="AH726" s="8">
        <v>0</v>
      </c>
      <c r="AI726" s="9" t="s">
        <v>62</v>
      </c>
      <c r="AJ726" s="9"/>
      <c r="AK726" s="24">
        <f>(AB726*Sheet1!$AB$1+W726*Sheet1!$W$1+T726*Sheet1!$T$1+Q726*Sheet1!$Q$1+AE726*Sheet1!$AE$1+Y726*Sheet1!$Y$1+S726*Sheet1!$S$1)*D726</f>
        <v>0</v>
      </c>
      <c r="AL726" s="24">
        <f>(X726*Sheet1!$X$1+Z726*Sheet1!$Z$1)*D726</f>
        <v>0</v>
      </c>
      <c r="AM726" s="24">
        <f>(AF726*Sheet1!$AF$1+AD726*Sheet1!$AD$1+AC726*Sheet1!$AC$1+AA726*Sheet1!$AA$1+V726*Sheet1!$V$1+U726*Sheet1!$U$1+R726*Sheet1!$R$1)*D726</f>
        <v>0</v>
      </c>
      <c r="AN726" s="29" t="s">
        <v>2239</v>
      </c>
      <c r="AO726" s="19">
        <v>6073</v>
      </c>
      <c r="AP726" s="31"/>
      <c r="AQ726" s="31"/>
    </row>
    <row r="727" spans="1:43" ht="15.75" customHeight="1">
      <c r="A727" s="5">
        <v>25603</v>
      </c>
      <c r="B727" s="5">
        <v>1044611821</v>
      </c>
      <c r="C727" s="5" t="s">
        <v>650</v>
      </c>
      <c r="D727" s="5">
        <f>(H727*Sheet1!$H$1+I727*Sheet1!$I$1+J727*Sheet1!$J$1+K727*Sheet1!$K$1+L727*Sheet1!$L$1+M727*Sheet1!$M$1+N727*Sheet1!$N$1+O727*Sheet1!$O$1)</f>
        <v>-0.36604999999999999</v>
      </c>
      <c r="E727" s="5">
        <f>(Q727*Sheet1!$Q$1+R727*Sheet1!$R$1+S727*Sheet1!$S$1+T727*Sheet1!$T$1+U727*Sheet1!$U$1+V727*Sheet1!$V$1+W727*Sheet1!$W$1+X727*Sheet1!$X$1+Y727*Sheet1!$Y$1+Z727*Sheet1!$Z$1+AA727*Sheet1!$AA$1+AB727*Sheet1!$AB$1+AC727*Sheet1!$AC$1+AD727*Sheet1!$AD$1+AE727*Sheet1!$AE$1+AF727*Sheet1!$AF$1)</f>
        <v>3.9661</v>
      </c>
      <c r="F727" s="5">
        <f t="shared" si="11"/>
        <v>-0.31010253730799997</v>
      </c>
      <c r="G727" s="5"/>
      <c r="H727" s="5">
        <v>1.7500000000000002E-2</v>
      </c>
      <c r="I727" s="5">
        <v>7.9399999999999998E-2</v>
      </c>
      <c r="J727" s="5">
        <v>2.0000000000000001E-4</v>
      </c>
      <c r="K727" s="5">
        <v>0.8115</v>
      </c>
      <c r="L727" s="5">
        <v>2.0000000000000001E-4</v>
      </c>
      <c r="M727" s="5">
        <v>9.0700000000000003E-2</v>
      </c>
      <c r="N727" s="5">
        <v>1.2999999999999999E-3</v>
      </c>
      <c r="O727" s="5">
        <v>2.3E-3</v>
      </c>
      <c r="P727" s="5"/>
      <c r="Q727" s="5">
        <v>2.2100000000000002E-2</v>
      </c>
      <c r="R727" s="5">
        <v>2.3999999999999998E-3</v>
      </c>
      <c r="S727" s="5">
        <v>1.6899999999999998E-2</v>
      </c>
      <c r="T727" s="5">
        <v>0</v>
      </c>
      <c r="U727" s="5">
        <v>4.8800000000000003E-2</v>
      </c>
      <c r="V727" s="5">
        <v>8.0000000000000004E-4</v>
      </c>
      <c r="W727" s="5">
        <v>0</v>
      </c>
      <c r="X727" s="5">
        <v>0</v>
      </c>
      <c r="Y727" s="5">
        <v>0</v>
      </c>
      <c r="Z727" s="5">
        <v>1.6899999999999998E-2</v>
      </c>
      <c r="AA727" s="5">
        <v>5.7200000000000001E-2</v>
      </c>
      <c r="AB727" s="5">
        <v>2E-3</v>
      </c>
      <c r="AC727" s="5">
        <v>0</v>
      </c>
      <c r="AD727" s="5">
        <v>0.87680000000000002</v>
      </c>
      <c r="AE727" s="5">
        <v>0</v>
      </c>
      <c r="AF727" s="5">
        <v>6.0000000000000001E-3</v>
      </c>
      <c r="AG727" s="5">
        <v>3.2399999999999998E-2</v>
      </c>
      <c r="AH727" s="6" t="s">
        <v>666</v>
      </c>
      <c r="AI727" s="7"/>
      <c r="AJ727" s="7" t="s">
        <v>613</v>
      </c>
      <c r="AK727" s="24">
        <f>(AB727*Sheet1!$AB$1+W727*Sheet1!$W$1+T727*Sheet1!$T$1+Q727*Sheet1!$Q$1+AE727*Sheet1!$AE$1+Y727*Sheet1!$Y$1+S727*Sheet1!$S$1)*D727</f>
        <v>-3.8837904999999999E-2</v>
      </c>
      <c r="AL727" s="24">
        <f>(X727*Sheet1!$X$1+Z727*Sheet1!$Z$1)*D727</f>
        <v>-2.4744979999999996E-2</v>
      </c>
      <c r="AM727" s="24">
        <f>(AF727*Sheet1!$AF$1+AD727*Sheet1!$AD$1+AC727*Sheet1!$AC$1+AA727*Sheet1!$AA$1+V727*Sheet1!$V$1+U727*Sheet1!$U$1+R727*Sheet1!$R$1)*D727</f>
        <v>-1.3882080199999998</v>
      </c>
      <c r="AN727" s="29" t="s">
        <v>2240</v>
      </c>
      <c r="AO727" s="19">
        <v>6063</v>
      </c>
      <c r="AP727" s="30" t="s">
        <v>24</v>
      </c>
      <c r="AQ727" s="30" t="s">
        <v>6</v>
      </c>
    </row>
    <row r="728" spans="1:43" ht="15.75" customHeight="1">
      <c r="A728" s="5">
        <v>25763</v>
      </c>
      <c r="B728" s="5">
        <v>1044622471</v>
      </c>
      <c r="C728" s="5" t="s">
        <v>650</v>
      </c>
      <c r="D728" s="5">
        <f>(H728*Sheet1!$H$1+I728*Sheet1!$I$1+J728*Sheet1!$J$1+K728*Sheet1!$K$1+L728*Sheet1!$L$1+M728*Sheet1!$M$1+N728*Sheet1!$N$1+O728*Sheet1!$O$1)</f>
        <v>0.43591999999999997</v>
      </c>
      <c r="E728" s="5">
        <f>(Q728*Sheet1!$Q$1+R728*Sheet1!$R$1+S728*Sheet1!$S$1+T728*Sheet1!$T$1+U728*Sheet1!$U$1+V728*Sheet1!$V$1+W728*Sheet1!$W$1+X728*Sheet1!$X$1+Y728*Sheet1!$Y$1+Z728*Sheet1!$Z$1+AA728*Sheet1!$AA$1+AB728*Sheet1!$AB$1+AC728*Sheet1!$AC$1+AD728*Sheet1!$AD$1+AE728*Sheet1!$AE$1+AF728*Sheet1!$AF$1)</f>
        <v>3.3512999999999997</v>
      </c>
      <c r="F728" s="5">
        <f t="shared" si="11"/>
        <v>0.40802900579279994</v>
      </c>
      <c r="G728" s="5"/>
      <c r="H728" s="5">
        <v>0.54139999999999999</v>
      </c>
      <c r="I728" s="5">
        <v>0.2331</v>
      </c>
      <c r="J728" s="5">
        <v>1E-4</v>
      </c>
      <c r="K728" s="5">
        <v>6.8500000000000005E-2</v>
      </c>
      <c r="L728" s="5">
        <v>2.0000000000000001E-4</v>
      </c>
      <c r="M728" s="5">
        <v>1.3599999999999999E-2</v>
      </c>
      <c r="N728" s="5">
        <v>2.0000000000000001E-4</v>
      </c>
      <c r="O728" s="5">
        <v>2.3E-2</v>
      </c>
      <c r="P728" s="5"/>
      <c r="Q728" s="5">
        <v>0.1361</v>
      </c>
      <c r="R728" s="5">
        <v>3.9300000000000002E-2</v>
      </c>
      <c r="S728" s="5">
        <v>6.4000000000000003E-3</v>
      </c>
      <c r="T728" s="5">
        <v>0</v>
      </c>
      <c r="U728" s="5">
        <v>4.7800000000000002E-2</v>
      </c>
      <c r="V728" s="5">
        <v>1E-4</v>
      </c>
      <c r="W728" s="5">
        <v>0</v>
      </c>
      <c r="X728" s="5">
        <v>0</v>
      </c>
      <c r="Y728" s="5">
        <v>0</v>
      </c>
      <c r="Z728" s="5">
        <v>0.62749999999999995</v>
      </c>
      <c r="AA728" s="5">
        <v>9.8400000000000001E-2</v>
      </c>
      <c r="AB728" s="5">
        <v>0</v>
      </c>
      <c r="AC728" s="5">
        <v>0</v>
      </c>
      <c r="AD728" s="5">
        <v>2.9999999999999997E-4</v>
      </c>
      <c r="AE728" s="5">
        <v>0</v>
      </c>
      <c r="AF728" s="5">
        <v>0</v>
      </c>
      <c r="AG728" s="5">
        <v>0.25819999999999999</v>
      </c>
      <c r="AH728" s="6" t="s">
        <v>103</v>
      </c>
      <c r="AI728" s="7" t="s">
        <v>209</v>
      </c>
      <c r="AJ728" s="7"/>
      <c r="AK728" s="24">
        <f>(AB728*Sheet1!$AB$1+W728*Sheet1!$W$1+T728*Sheet1!$T$1+Q728*Sheet1!$Q$1+AE728*Sheet1!$AE$1+Y728*Sheet1!$Y$1+S728*Sheet1!$S$1)*D728</f>
        <v>0.18356591199999997</v>
      </c>
      <c r="AL728" s="24">
        <f>(X728*Sheet1!$X$1+Z728*Sheet1!$Z$1)*D728</f>
        <v>1.0941591999999998</v>
      </c>
      <c r="AM728" s="24">
        <f>(AF728*Sheet1!$AF$1+AD728*Sheet1!$AD$1+AC728*Sheet1!$AC$1+AA728*Sheet1!$AA$1+V728*Sheet1!$V$1+U728*Sheet1!$U$1+R728*Sheet1!$R$1)*D728</f>
        <v>0.183173584</v>
      </c>
      <c r="AN728" s="29" t="s">
        <v>2241</v>
      </c>
      <c r="AO728" s="19">
        <v>6064</v>
      </c>
      <c r="AP728" s="30" t="s">
        <v>20</v>
      </c>
      <c r="AQ728" s="30" t="s">
        <v>3</v>
      </c>
    </row>
    <row r="729" spans="1:43" ht="15.75" customHeight="1">
      <c r="A729" s="5">
        <v>26060</v>
      </c>
      <c r="B729" s="5">
        <v>1044643206</v>
      </c>
      <c r="C729" s="5" t="s">
        <v>650</v>
      </c>
      <c r="D729" s="5">
        <f>(H729*Sheet1!$H$1+I729*Sheet1!$I$1+J729*Sheet1!$J$1+K729*Sheet1!$K$1+L729*Sheet1!$L$1+M729*Sheet1!$M$1+N729*Sheet1!$N$1+O729*Sheet1!$O$1)</f>
        <v>-0.78387000000000007</v>
      </c>
      <c r="E729" s="5">
        <f>(Q729*Sheet1!$Q$1+R729*Sheet1!$R$1+S729*Sheet1!$S$1+T729*Sheet1!$T$1+U729*Sheet1!$U$1+V729*Sheet1!$V$1+W729*Sheet1!$W$1+X729*Sheet1!$X$1+Y729*Sheet1!$Y$1+Z729*Sheet1!$Z$1+AA729*Sheet1!$AA$1+AB729*Sheet1!$AB$1+AC729*Sheet1!$AC$1+AD729*Sheet1!$AD$1+AE729*Sheet1!$AE$1+AF729*Sheet1!$AF$1)</f>
        <v>2.5258000000000003</v>
      </c>
      <c r="F729" s="5">
        <f t="shared" si="11"/>
        <v>-0.43003402935120011</v>
      </c>
      <c r="G729" s="5"/>
      <c r="H729" s="5">
        <v>0</v>
      </c>
      <c r="I729" s="5">
        <v>4.1000000000000003E-3</v>
      </c>
      <c r="J729" s="5">
        <v>0</v>
      </c>
      <c r="K729" s="5">
        <v>0.4884</v>
      </c>
      <c r="L729" s="5">
        <v>0</v>
      </c>
      <c r="M729" s="5">
        <v>0.59040000000000004</v>
      </c>
      <c r="N729" s="5">
        <v>0</v>
      </c>
      <c r="O729" s="5">
        <v>2.0000000000000001E-4</v>
      </c>
      <c r="P729" s="5"/>
      <c r="Q729" s="5">
        <v>1.04E-2</v>
      </c>
      <c r="R729" s="5">
        <v>0.2437</v>
      </c>
      <c r="S729" s="5">
        <v>6.9999999999999999E-4</v>
      </c>
      <c r="T729" s="5">
        <v>0</v>
      </c>
      <c r="U729" s="5">
        <v>8.5000000000000006E-3</v>
      </c>
      <c r="V729" s="5">
        <v>1.4200000000000001E-2</v>
      </c>
      <c r="W729" s="5">
        <v>0</v>
      </c>
      <c r="X729" s="5">
        <v>0</v>
      </c>
      <c r="Y729" s="5">
        <v>0</v>
      </c>
      <c r="Z729" s="5">
        <v>2.0199999999999999E-2</v>
      </c>
      <c r="AA729" s="5">
        <v>1.7299999999999999E-2</v>
      </c>
      <c r="AB729" s="5">
        <v>0</v>
      </c>
      <c r="AC729" s="5">
        <v>0.45590000000000003</v>
      </c>
      <c r="AD729" s="5">
        <v>5.9999999999999995E-4</v>
      </c>
      <c r="AE729" s="5">
        <v>0</v>
      </c>
      <c r="AF729" s="5">
        <v>3.5000000000000001E-3</v>
      </c>
      <c r="AG729" s="5">
        <v>1.4E-3</v>
      </c>
      <c r="AH729" s="6" t="s">
        <v>667</v>
      </c>
      <c r="AI729" s="7"/>
      <c r="AJ729" s="7"/>
      <c r="AK729" s="24">
        <f>(AB729*Sheet1!$AB$1+W729*Sheet1!$W$1+T729*Sheet1!$T$1+Q729*Sheet1!$Q$1+AE729*Sheet1!$AE$1+Y729*Sheet1!$Y$1+S729*Sheet1!$S$1)*D729</f>
        <v>-2.5554161999999998E-2</v>
      </c>
      <c r="AL729" s="24">
        <f>(X729*Sheet1!$X$1+Z729*Sheet1!$Z$1)*D729</f>
        <v>-6.3336695999999998E-2</v>
      </c>
      <c r="AM729" s="24">
        <f>(AF729*Sheet1!$AF$1+AD729*Sheet1!$AD$1+AC729*Sheet1!$AC$1+AA729*Sheet1!$AA$1+V729*Sheet1!$V$1+U729*Sheet1!$U$1+R729*Sheet1!$R$1)*D729</f>
        <v>-1.8910079880000001</v>
      </c>
      <c r="AN729" s="29" t="s">
        <v>2243</v>
      </c>
      <c r="AO729" s="19">
        <v>6066</v>
      </c>
      <c r="AP729" s="30" t="s">
        <v>23</v>
      </c>
      <c r="AQ729" s="30" t="s">
        <v>2246</v>
      </c>
    </row>
    <row r="730" spans="1:43" ht="15.75" customHeight="1">
      <c r="A730" s="5">
        <v>26091</v>
      </c>
      <c r="B730" s="5">
        <v>1113839859</v>
      </c>
      <c r="C730" s="5" t="s">
        <v>650</v>
      </c>
      <c r="D730" s="5">
        <f>(H730*Sheet1!$H$1+I730*Sheet1!$I$1+J730*Sheet1!$J$1+K730*Sheet1!$K$1+L730*Sheet1!$L$1+M730*Sheet1!$M$1+N730*Sheet1!$N$1+O730*Sheet1!$O$1)</f>
        <v>-0.48891000000000007</v>
      </c>
      <c r="E730" s="5">
        <f>(Q730*Sheet1!$Q$1+R730*Sheet1!$R$1+S730*Sheet1!$S$1+T730*Sheet1!$T$1+U730*Sheet1!$U$1+V730*Sheet1!$V$1+W730*Sheet1!$W$1+X730*Sheet1!$X$1+Y730*Sheet1!$Y$1+Z730*Sheet1!$Z$1+AA730*Sheet1!$AA$1+AB730*Sheet1!$AB$1+AC730*Sheet1!$AC$1+AD730*Sheet1!$AD$1+AE730*Sheet1!$AE$1+AF730*Sheet1!$AF$1)</f>
        <v>2.7431000000000001</v>
      </c>
      <c r="F730" s="5">
        <f t="shared" si="11"/>
        <v>-0.22826015937420002</v>
      </c>
      <c r="G730" s="5"/>
      <c r="H730" s="5">
        <v>2.0000000000000001E-4</v>
      </c>
      <c r="I730" s="5">
        <v>7.85E-2</v>
      </c>
      <c r="J730" s="5">
        <v>2.0000000000000001E-4</v>
      </c>
      <c r="K730" s="5">
        <v>0.1701</v>
      </c>
      <c r="L730" s="5">
        <v>0</v>
      </c>
      <c r="M730" s="5">
        <v>0.10299999999999999</v>
      </c>
      <c r="N730" s="5">
        <v>0</v>
      </c>
      <c r="O730" s="5">
        <v>0.4466</v>
      </c>
      <c r="P730" s="5"/>
      <c r="Q730" s="5">
        <v>0.60829999999999995</v>
      </c>
      <c r="R730" s="5">
        <v>2.0000000000000001E-4</v>
      </c>
      <c r="S730" s="5">
        <v>9.9000000000000008E-3</v>
      </c>
      <c r="T730" s="5">
        <v>6.5699999999999995E-2</v>
      </c>
      <c r="U730" s="5">
        <v>6.9400000000000003E-2</v>
      </c>
      <c r="V730" s="5">
        <v>0</v>
      </c>
      <c r="W730" s="5">
        <v>0</v>
      </c>
      <c r="X730" s="5">
        <v>0</v>
      </c>
      <c r="Y730" s="5">
        <v>1.4E-3</v>
      </c>
      <c r="Z730" s="5">
        <v>6.2100000000000002E-2</v>
      </c>
      <c r="AA730" s="5">
        <v>4.7300000000000002E-2</v>
      </c>
      <c r="AB730" s="5">
        <v>6.3299999999999995E-2</v>
      </c>
      <c r="AC730" s="5">
        <v>0</v>
      </c>
      <c r="AD730" s="5">
        <v>5.3E-3</v>
      </c>
      <c r="AE730" s="5">
        <v>0</v>
      </c>
      <c r="AF730" s="5">
        <v>5.0000000000000001E-4</v>
      </c>
      <c r="AG730" s="5">
        <v>2.63E-2</v>
      </c>
      <c r="AH730" s="6" t="s">
        <v>668</v>
      </c>
      <c r="AI730" s="7" t="s">
        <v>669</v>
      </c>
      <c r="AJ730" s="7" t="s">
        <v>670</v>
      </c>
      <c r="AK730" s="24">
        <f>(AB730*Sheet1!$AB$1+W730*Sheet1!$W$1+T730*Sheet1!$T$1+Q730*Sheet1!$Q$1+AE730*Sheet1!$AE$1+Y730*Sheet1!$Y$1+S730*Sheet1!$S$1)*D730</f>
        <v>-1.0603480080000001</v>
      </c>
      <c r="AL730" s="24">
        <f>(X730*Sheet1!$X$1+Z730*Sheet1!$Z$1)*D730</f>
        <v>-0.12144524400000002</v>
      </c>
      <c r="AM730" s="24">
        <f>(AF730*Sheet1!$AF$1+AD730*Sheet1!$AD$1+AC730*Sheet1!$AC$1+AA730*Sheet1!$AA$1+V730*Sheet1!$V$1+U730*Sheet1!$U$1+R730*Sheet1!$R$1)*D730</f>
        <v>-0.15933576900000004</v>
      </c>
      <c r="AN730" s="29" t="s">
        <v>2228</v>
      </c>
      <c r="AO730" s="19">
        <v>6001</v>
      </c>
      <c r="AP730" s="30" t="s">
        <v>11</v>
      </c>
      <c r="AQ730" s="30" t="s">
        <v>10</v>
      </c>
    </row>
    <row r="731" spans="1:43" ht="15.75" customHeight="1">
      <c r="A731" s="5">
        <v>26136</v>
      </c>
      <c r="B731" s="5">
        <v>1044649401</v>
      </c>
      <c r="C731" s="5" t="s">
        <v>650</v>
      </c>
      <c r="D731" s="5">
        <f>(H731*Sheet1!$H$1+I731*Sheet1!$I$1+J731*Sheet1!$J$1+K731*Sheet1!$K$1+L731*Sheet1!$L$1+M731*Sheet1!$M$1+N731*Sheet1!$N$1+O731*Sheet1!$O$1)</f>
        <v>-0.8896599999999999</v>
      </c>
      <c r="E731" s="5">
        <f>(Q731*Sheet1!$Q$1+R731*Sheet1!$R$1+S731*Sheet1!$S$1+T731*Sheet1!$T$1+U731*Sheet1!$U$1+V731*Sheet1!$V$1+W731*Sheet1!$W$1+X731*Sheet1!$X$1+Y731*Sheet1!$Y$1+Z731*Sheet1!$Z$1+AA731*Sheet1!$AA$1+AB731*Sheet1!$AB$1+AC731*Sheet1!$AC$1+AD731*Sheet1!$AD$1+AE731*Sheet1!$AE$1+AF731*Sheet1!$AF$1)</f>
        <v>4.0073999999999996</v>
      </c>
      <c r="F731" s="5">
        <f t="shared" si="11"/>
        <v>-0.73586212709759991</v>
      </c>
      <c r="G731" s="5"/>
      <c r="H731" s="5">
        <v>0</v>
      </c>
      <c r="I731" s="5">
        <v>8.8999999999999999E-3</v>
      </c>
      <c r="J731" s="5">
        <v>0</v>
      </c>
      <c r="K731" s="5">
        <v>0.2039</v>
      </c>
      <c r="L731" s="5">
        <v>1E-4</v>
      </c>
      <c r="M731" s="5">
        <v>0.81059999999999999</v>
      </c>
      <c r="N731" s="5">
        <v>1E-4</v>
      </c>
      <c r="O731" s="5">
        <v>2.3E-3</v>
      </c>
      <c r="P731" s="5"/>
      <c r="Q731" s="5">
        <v>4.8999999999999998E-3</v>
      </c>
      <c r="R731" s="5">
        <v>2.0000000000000001E-4</v>
      </c>
      <c r="S731" s="5">
        <v>2.5999999999999999E-3</v>
      </c>
      <c r="T731" s="5">
        <v>0</v>
      </c>
      <c r="U731" s="5">
        <v>6.7999999999999996E-3</v>
      </c>
      <c r="V731" s="5">
        <v>5.9999999999999995E-4</v>
      </c>
      <c r="W731" s="5">
        <v>0</v>
      </c>
      <c r="X731" s="5">
        <v>0</v>
      </c>
      <c r="Y731" s="5">
        <v>0</v>
      </c>
      <c r="Z731" s="5">
        <v>1.2999999999999999E-3</v>
      </c>
      <c r="AA731" s="5">
        <v>1.44E-2</v>
      </c>
      <c r="AB731" s="5">
        <v>4.0000000000000001E-3</v>
      </c>
      <c r="AC731" s="5">
        <v>0</v>
      </c>
      <c r="AD731" s="5">
        <v>0.92130000000000001</v>
      </c>
      <c r="AE731" s="5">
        <v>0</v>
      </c>
      <c r="AF731" s="5">
        <v>7.8100000000000003E-2</v>
      </c>
      <c r="AG731" s="5">
        <v>3.0000000000000001E-3</v>
      </c>
      <c r="AH731" s="6" t="s">
        <v>671</v>
      </c>
      <c r="AI731" s="7" t="s">
        <v>67</v>
      </c>
      <c r="AJ731" s="7" t="s">
        <v>68</v>
      </c>
      <c r="AK731" s="24">
        <f>(AB731*Sheet1!$AB$1+W731*Sheet1!$W$1+T731*Sheet1!$T$1+Q731*Sheet1!$Q$1+AE731*Sheet1!$AE$1+Y731*Sheet1!$Y$1+S731*Sheet1!$S$1)*D731</f>
        <v>-2.8380153999999994E-2</v>
      </c>
      <c r="AL731" s="24">
        <f>(X731*Sheet1!$X$1+Z731*Sheet1!$Z$1)*D731</f>
        <v>-4.6262319999999992E-3</v>
      </c>
      <c r="AM731" s="24">
        <f>(AF731*Sheet1!$AF$1+AD731*Sheet1!$AD$1+AC731*Sheet1!$AC$1+AA731*Sheet1!$AA$1+V731*Sheet1!$V$1+U731*Sheet1!$U$1+R731*Sheet1!$R$1)*D731</f>
        <v>-3.5322170979999994</v>
      </c>
      <c r="AN731" s="29" t="s">
        <v>2229</v>
      </c>
      <c r="AO731" s="19">
        <v>6009</v>
      </c>
      <c r="AP731" s="30" t="s">
        <v>24</v>
      </c>
      <c r="AQ731" s="30" t="s">
        <v>8</v>
      </c>
    </row>
    <row r="732" spans="1:43" ht="15.75" customHeight="1">
      <c r="A732" s="5">
        <v>26170</v>
      </c>
      <c r="B732" s="5">
        <v>1044652076</v>
      </c>
      <c r="C732" s="5" t="s">
        <v>650</v>
      </c>
      <c r="D732" s="5">
        <f>(H732*Sheet1!$H$1+I732*Sheet1!$I$1+J732*Sheet1!$J$1+K732*Sheet1!$K$1+L732*Sheet1!$L$1+M732*Sheet1!$M$1+N732*Sheet1!$N$1+O732*Sheet1!$O$1)</f>
        <v>0.40020000000000006</v>
      </c>
      <c r="E732" s="5">
        <f>(Q732*Sheet1!$Q$1+R732*Sheet1!$R$1+S732*Sheet1!$S$1+T732*Sheet1!$T$1+U732*Sheet1!$U$1+V732*Sheet1!$V$1+W732*Sheet1!$W$1+X732*Sheet1!$X$1+Y732*Sheet1!$Y$1+Z732*Sheet1!$Z$1+AA732*Sheet1!$AA$1+AB732*Sheet1!$AB$1+AC732*Sheet1!$AC$1+AD732*Sheet1!$AD$1+AE732*Sheet1!$AE$1+AF732*Sheet1!$AF$1)</f>
        <v>2.9504999999999999</v>
      </c>
      <c r="F732" s="5">
        <f t="shared" si="11"/>
        <v>0.39284886627000004</v>
      </c>
      <c r="G732" s="5"/>
      <c r="H732" s="5">
        <v>3.0499999999999999E-2</v>
      </c>
      <c r="I732" s="5">
        <v>0.81520000000000004</v>
      </c>
      <c r="J732" s="5">
        <v>9.8500000000000004E-2</v>
      </c>
      <c r="K732" s="5">
        <v>8.4699999999999998E-2</v>
      </c>
      <c r="L732" s="5">
        <v>0</v>
      </c>
      <c r="M732" s="5">
        <v>3.0999999999999999E-3</v>
      </c>
      <c r="N732" s="5">
        <v>6.9999999999999999E-4</v>
      </c>
      <c r="O732" s="5">
        <v>1.5E-3</v>
      </c>
      <c r="P732" s="5"/>
      <c r="Q732" s="5">
        <v>8.0100000000000005E-2</v>
      </c>
      <c r="R732" s="5">
        <v>1.0699999999999999E-2</v>
      </c>
      <c r="S732" s="5">
        <v>8.0000000000000004E-4</v>
      </c>
      <c r="T732" s="5">
        <v>0</v>
      </c>
      <c r="U732" s="5">
        <v>0.1162</v>
      </c>
      <c r="V732" s="5">
        <v>5.9999999999999995E-4</v>
      </c>
      <c r="W732" s="5">
        <v>0</v>
      </c>
      <c r="X732" s="5">
        <v>0</v>
      </c>
      <c r="Y732" s="5">
        <v>0</v>
      </c>
      <c r="Z732" s="5">
        <v>0.45340000000000003</v>
      </c>
      <c r="AA732" s="5">
        <v>0.25690000000000002</v>
      </c>
      <c r="AB732" s="5">
        <v>0</v>
      </c>
      <c r="AC732" s="5">
        <v>0</v>
      </c>
      <c r="AD732" s="5">
        <v>2.5000000000000001E-3</v>
      </c>
      <c r="AE732" s="5">
        <v>0</v>
      </c>
      <c r="AF732" s="5">
        <v>0</v>
      </c>
      <c r="AG732" s="5">
        <v>0.31469999999999998</v>
      </c>
      <c r="AH732" s="6" t="s">
        <v>121</v>
      </c>
      <c r="AI732" s="7" t="s">
        <v>122</v>
      </c>
      <c r="AJ732" s="7"/>
      <c r="AK732" s="24">
        <f>(AB732*Sheet1!$AB$1+W732*Sheet1!$W$1+T732*Sheet1!$T$1+Q732*Sheet1!$Q$1+AE732*Sheet1!$AE$1+Y732*Sheet1!$Y$1+S732*Sheet1!$S$1)*D732</f>
        <v>9.6808380000000013E-2</v>
      </c>
      <c r="AL732" s="24">
        <f>(X732*Sheet1!$X$1+Z732*Sheet1!$Z$1)*D732</f>
        <v>0.72580272000000012</v>
      </c>
      <c r="AM732" s="24">
        <f>(AF732*Sheet1!$AF$1+AD732*Sheet1!$AD$1+AC732*Sheet1!$AC$1+AA732*Sheet1!$AA$1+V732*Sheet1!$V$1+U732*Sheet1!$U$1+R732*Sheet1!$R$1)*D732</f>
        <v>0.35817900000000008</v>
      </c>
      <c r="AN732" s="29" t="s">
        <v>2231</v>
      </c>
      <c r="AO732" s="19">
        <v>6013</v>
      </c>
      <c r="AP732" s="30" t="s">
        <v>20</v>
      </c>
      <c r="AQ732" s="30" t="s">
        <v>4</v>
      </c>
    </row>
    <row r="733" spans="1:43" ht="15.75" customHeight="1">
      <c r="A733" s="5">
        <v>26283</v>
      </c>
      <c r="B733" s="5">
        <v>1044658821</v>
      </c>
      <c r="C733" s="5" t="s">
        <v>650</v>
      </c>
      <c r="D733" s="5">
        <f>(H733*Sheet1!$H$1+I733*Sheet1!$I$1+J733*Sheet1!$J$1+K733*Sheet1!$K$1+L733*Sheet1!$L$1+M733*Sheet1!$M$1+N733*Sheet1!$N$1+O733*Sheet1!$O$1)</f>
        <v>-0.43741000000000002</v>
      </c>
      <c r="E733" s="5">
        <f>(Q733*Sheet1!$Q$1+R733*Sheet1!$R$1+S733*Sheet1!$S$1+T733*Sheet1!$T$1+U733*Sheet1!$U$1+V733*Sheet1!$V$1+W733*Sheet1!$W$1+X733*Sheet1!$X$1+Y733*Sheet1!$Y$1+Z733*Sheet1!$Z$1+AA733*Sheet1!$AA$1+AB733*Sheet1!$AB$1+AC733*Sheet1!$AC$1+AD733*Sheet1!$AD$1+AE733*Sheet1!$AE$1+AF733*Sheet1!$AF$1)</f>
        <v>3.4661999999999997</v>
      </c>
      <c r="F733" s="5">
        <f t="shared" si="11"/>
        <v>-0.28594599222119998</v>
      </c>
      <c r="G733" s="5"/>
      <c r="H733" s="5">
        <v>4.0000000000000002E-4</v>
      </c>
      <c r="I733" s="5">
        <v>5.1000000000000004E-3</v>
      </c>
      <c r="J733" s="5">
        <v>0</v>
      </c>
      <c r="K733" s="5">
        <v>0.8226</v>
      </c>
      <c r="L733" s="5">
        <v>0</v>
      </c>
      <c r="M733" s="5">
        <v>0.1108</v>
      </c>
      <c r="N733" s="5">
        <v>0</v>
      </c>
      <c r="O733" s="5">
        <v>5.0000000000000001E-4</v>
      </c>
      <c r="P733" s="5"/>
      <c r="Q733" s="5">
        <v>0</v>
      </c>
      <c r="R733" s="5">
        <v>0</v>
      </c>
      <c r="S733" s="5">
        <v>1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0.73309999999999997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1.8E-3</v>
      </c>
      <c r="AH733" s="6" t="s">
        <v>672</v>
      </c>
      <c r="AI733" s="7" t="s">
        <v>85</v>
      </c>
      <c r="AJ733" s="7"/>
      <c r="AK733" s="24">
        <f>(AB733*Sheet1!$AB$1+W733*Sheet1!$W$1+T733*Sheet1!$T$1+Q733*Sheet1!$Q$1+AE733*Sheet1!$AE$1+Y733*Sheet1!$Y$1+S733*Sheet1!$S$1)*D733</f>
        <v>-1.5161505419999999</v>
      </c>
      <c r="AL733" s="24">
        <f>(X733*Sheet1!$X$1+Z733*Sheet1!$Z$1)*D733</f>
        <v>0</v>
      </c>
      <c r="AM733" s="24">
        <f>(AF733*Sheet1!$AF$1+AD733*Sheet1!$AD$1+AC733*Sheet1!$AC$1+AA733*Sheet1!$AA$1+V733*Sheet1!$V$1+U733*Sheet1!$U$1+R733*Sheet1!$R$1)*D733</f>
        <v>0</v>
      </c>
      <c r="AN733" s="29" t="s">
        <v>2232</v>
      </c>
      <c r="AO733" s="19">
        <v>6031</v>
      </c>
      <c r="AP733" s="30" t="s">
        <v>2254</v>
      </c>
      <c r="AQ733" s="30" t="s">
        <v>6</v>
      </c>
    </row>
    <row r="734" spans="1:43" ht="15.75" customHeight="1">
      <c r="A734" s="5">
        <v>26349</v>
      </c>
      <c r="B734" s="5">
        <v>1044663546</v>
      </c>
      <c r="C734" s="5" t="s">
        <v>650</v>
      </c>
      <c r="D734" s="5">
        <f>(H734*Sheet1!$H$1+I734*Sheet1!$I$1+J734*Sheet1!$J$1+K734*Sheet1!$K$1+L734*Sheet1!$L$1+M734*Sheet1!$M$1+N734*Sheet1!$N$1+O734*Sheet1!$O$1)</f>
        <v>0</v>
      </c>
      <c r="E734" s="5">
        <f>(Q734*Sheet1!$Q$1+R734*Sheet1!$R$1+S734*Sheet1!$S$1+T734*Sheet1!$T$1+U734*Sheet1!$U$1+V734*Sheet1!$V$1+W734*Sheet1!$W$1+X734*Sheet1!$X$1+Y734*Sheet1!$Y$1+Z734*Sheet1!$Z$1+AA734*Sheet1!$AA$1+AB734*Sheet1!$AB$1+AC734*Sheet1!$AC$1+AD734*Sheet1!$AD$1+AE734*Sheet1!$AE$1+AF734*Sheet1!$AF$1)</f>
        <v>0</v>
      </c>
      <c r="F734" s="5">
        <f t="shared" si="11"/>
        <v>0</v>
      </c>
      <c r="G734" s="5"/>
      <c r="AG734" s="5">
        <v>0</v>
      </c>
      <c r="AH734" s="8">
        <v>0</v>
      </c>
      <c r="AI734" s="9"/>
      <c r="AJ734" s="9"/>
      <c r="AK734" s="24">
        <f>(AB734*Sheet1!$AB$1+W734*Sheet1!$W$1+T734*Sheet1!$T$1+Q734*Sheet1!$Q$1+AE734*Sheet1!$AE$1+Y734*Sheet1!$Y$1+S734*Sheet1!$S$1)*D734</f>
        <v>0</v>
      </c>
      <c r="AL734" s="24">
        <f>(X734*Sheet1!$X$1+Z734*Sheet1!$Z$1)*D734</f>
        <v>0</v>
      </c>
      <c r="AM734" s="24">
        <f>(AF734*Sheet1!$AF$1+AD734*Sheet1!$AD$1+AC734*Sheet1!$AC$1+AA734*Sheet1!$AA$1+V734*Sheet1!$V$1+U734*Sheet1!$U$1+R734*Sheet1!$R$1)*D734</f>
        <v>0</v>
      </c>
      <c r="AN734" s="29" t="s">
        <v>2233</v>
      </c>
      <c r="AO734" s="19">
        <v>6033</v>
      </c>
      <c r="AP734" s="31"/>
      <c r="AQ734" s="31"/>
    </row>
    <row r="735" spans="1:43" ht="15.75" customHeight="1">
      <c r="A735" s="5">
        <v>26357</v>
      </c>
      <c r="B735" s="5">
        <v>1044664059</v>
      </c>
      <c r="C735" s="5" t="s">
        <v>650</v>
      </c>
      <c r="D735" s="5">
        <f>(H735*Sheet1!$H$1+I735*Sheet1!$I$1+J735*Sheet1!$J$1+K735*Sheet1!$K$1+L735*Sheet1!$L$1+M735*Sheet1!$M$1+N735*Sheet1!$N$1+O735*Sheet1!$O$1)</f>
        <v>0.49235999999999996</v>
      </c>
      <c r="E735" s="5">
        <f>(Q735*Sheet1!$Q$1+R735*Sheet1!$R$1+S735*Sheet1!$S$1+T735*Sheet1!$T$1+U735*Sheet1!$U$1+V735*Sheet1!$V$1+W735*Sheet1!$W$1+X735*Sheet1!$X$1+Y735*Sheet1!$Y$1+Z735*Sheet1!$Z$1+AA735*Sheet1!$AA$1+AB735*Sheet1!$AB$1+AC735*Sheet1!$AC$1+AD735*Sheet1!$AD$1+AE735*Sheet1!$AE$1+AF735*Sheet1!$AF$1)</f>
        <v>0.91139999999999999</v>
      </c>
      <c r="F735" s="5">
        <f t="shared" si="11"/>
        <v>0.14826267308159999</v>
      </c>
      <c r="G735" s="5"/>
      <c r="H735" s="5">
        <v>2.0000000000000001E-4</v>
      </c>
      <c r="I735" s="5">
        <v>0.98809999999999998</v>
      </c>
      <c r="J735" s="5">
        <v>1E-4</v>
      </c>
      <c r="K735" s="5">
        <v>4.5999999999999999E-3</v>
      </c>
      <c r="L735" s="5">
        <v>0</v>
      </c>
      <c r="M735" s="5">
        <v>0</v>
      </c>
      <c r="N735" s="5">
        <v>0</v>
      </c>
      <c r="O735" s="5">
        <v>0</v>
      </c>
      <c r="P735" s="5"/>
      <c r="Q735" s="5">
        <v>1.1900000000000001E-2</v>
      </c>
      <c r="R735" s="5">
        <v>5.9999999999999995E-4</v>
      </c>
      <c r="S735" s="5">
        <v>0.1933</v>
      </c>
      <c r="T735" s="5">
        <v>0</v>
      </c>
      <c r="U735" s="5">
        <v>8.3999999999999995E-3</v>
      </c>
      <c r="V735" s="5">
        <v>0</v>
      </c>
      <c r="W735" s="5">
        <v>0</v>
      </c>
      <c r="X735" s="5">
        <v>0</v>
      </c>
      <c r="Y735" s="5">
        <v>0</v>
      </c>
      <c r="Z735" s="5">
        <v>1.9599999999999999E-2</v>
      </c>
      <c r="AA735" s="5">
        <v>2.5899999999999999E-2</v>
      </c>
      <c r="AB735" s="5">
        <v>2.0000000000000001E-4</v>
      </c>
      <c r="AC735" s="5">
        <v>0</v>
      </c>
      <c r="AD735" s="5">
        <v>8.2900000000000001E-2</v>
      </c>
      <c r="AE735" s="5">
        <v>0</v>
      </c>
      <c r="AF735" s="5">
        <v>1E-4</v>
      </c>
      <c r="AG735" s="5">
        <v>0.32950000000000002</v>
      </c>
      <c r="AH735" s="6" t="s">
        <v>107</v>
      </c>
      <c r="AI735" s="7" t="s">
        <v>673</v>
      </c>
      <c r="AJ735" s="7" t="s">
        <v>373</v>
      </c>
      <c r="AK735" s="24">
        <f>(AB735*Sheet1!$AB$1+W735*Sheet1!$W$1+T735*Sheet1!$T$1+Q735*Sheet1!$Q$1+AE735*Sheet1!$AE$1+Y735*Sheet1!$Y$1+S735*Sheet1!$S$1)*D735</f>
        <v>0.20821904399999999</v>
      </c>
      <c r="AL735" s="24">
        <f>(X735*Sheet1!$X$1+Z735*Sheet1!$Z$1)*D735</f>
        <v>3.8601023999999998E-2</v>
      </c>
      <c r="AM735" s="24">
        <f>(AF735*Sheet1!$AF$1+AD735*Sheet1!$AD$1+AC735*Sheet1!$AC$1+AA735*Sheet1!$AA$1+V735*Sheet1!$V$1+U735*Sheet1!$U$1+R735*Sheet1!$R$1)*D735</f>
        <v>0.20191683599999999</v>
      </c>
      <c r="AN735" s="29" t="s">
        <v>2234</v>
      </c>
      <c r="AO735" s="19">
        <v>6043</v>
      </c>
      <c r="AP735" s="30" t="s">
        <v>13</v>
      </c>
      <c r="AQ735" s="30" t="s">
        <v>4</v>
      </c>
    </row>
    <row r="736" spans="1:43" ht="15.75" customHeight="1">
      <c r="A736" s="5">
        <v>26379</v>
      </c>
      <c r="B736" s="5">
        <v>1044666175</v>
      </c>
      <c r="C736" s="5" t="s">
        <v>650</v>
      </c>
      <c r="D736" s="5">
        <f>(H736*Sheet1!$H$1+I736*Sheet1!$I$1+J736*Sheet1!$J$1+K736*Sheet1!$K$1+L736*Sheet1!$L$1+M736*Sheet1!$M$1+N736*Sheet1!$N$1+O736*Sheet1!$O$1)</f>
        <v>0.49964000000000003</v>
      </c>
      <c r="E736" s="5">
        <f>(Q736*Sheet1!$Q$1+R736*Sheet1!$R$1+S736*Sheet1!$S$1+T736*Sheet1!$T$1+U736*Sheet1!$U$1+V736*Sheet1!$V$1+W736*Sheet1!$W$1+X736*Sheet1!$X$1+Y736*Sheet1!$Y$1+Z736*Sheet1!$Z$1+AA736*Sheet1!$AA$1+AB736*Sheet1!$AB$1+AC736*Sheet1!$AC$1+AD736*Sheet1!$AD$1+AE736*Sheet1!$AE$1+AF736*Sheet1!$AF$1)</f>
        <v>3.6356999999999999</v>
      </c>
      <c r="F736" s="5">
        <f t="shared" si="11"/>
        <v>0.6094495551539999</v>
      </c>
      <c r="G736" s="5"/>
      <c r="H736" s="5">
        <v>3.5000000000000001E-3</v>
      </c>
      <c r="I736" s="5">
        <v>0.99360000000000004</v>
      </c>
      <c r="J736" s="5">
        <v>8.6999999999999994E-3</v>
      </c>
      <c r="K736" s="5">
        <v>1.1999999999999999E-3</v>
      </c>
      <c r="L736" s="5">
        <v>0</v>
      </c>
      <c r="M736" s="5">
        <v>0</v>
      </c>
      <c r="N736" s="5">
        <v>0</v>
      </c>
      <c r="O736" s="5">
        <v>0</v>
      </c>
      <c r="P736" s="5"/>
      <c r="Q736" s="5">
        <v>0.20069999999999999</v>
      </c>
      <c r="R736" s="5">
        <v>4.1999999999999997E-3</v>
      </c>
      <c r="S736" s="5">
        <v>2.0000000000000001E-4</v>
      </c>
      <c r="T736" s="5">
        <v>0</v>
      </c>
      <c r="U736" s="5">
        <v>7.0000000000000001E-3</v>
      </c>
      <c r="V736" s="5">
        <v>0</v>
      </c>
      <c r="W736" s="5">
        <v>0</v>
      </c>
      <c r="X736" s="5">
        <v>0</v>
      </c>
      <c r="Y736" s="5">
        <v>0</v>
      </c>
      <c r="Z736" s="5">
        <v>0.72270000000000001</v>
      </c>
      <c r="AA736" s="5">
        <v>5.6300000000000003E-2</v>
      </c>
      <c r="AB736" s="5">
        <v>0</v>
      </c>
      <c r="AC736" s="5">
        <v>0</v>
      </c>
      <c r="AD736" s="5">
        <v>1E-4</v>
      </c>
      <c r="AE736" s="5">
        <v>0</v>
      </c>
      <c r="AF736" s="5">
        <v>0</v>
      </c>
      <c r="AG736" s="5">
        <v>0.33529999999999999</v>
      </c>
      <c r="AH736" s="6" t="s">
        <v>64</v>
      </c>
      <c r="AI736" s="7" t="s">
        <v>674</v>
      </c>
      <c r="AJ736" s="7" t="s">
        <v>675</v>
      </c>
      <c r="AK736" s="24">
        <f>(AB736*Sheet1!$AB$1+W736*Sheet1!$W$1+T736*Sheet1!$T$1+Q736*Sheet1!$Q$1+AE736*Sheet1!$AE$1+Y736*Sheet1!$Y$1+S736*Sheet1!$S$1)*D736</f>
        <v>0.3010331</v>
      </c>
      <c r="AL736" s="24">
        <f>(X736*Sheet1!$X$1+Z736*Sheet1!$Z$1)*D736</f>
        <v>1.444359312</v>
      </c>
      <c r="AM736" s="24">
        <f>(AF736*Sheet1!$AF$1+AD736*Sheet1!$AD$1+AC736*Sheet1!$AC$1+AA736*Sheet1!$AA$1+V736*Sheet1!$V$1+U736*Sheet1!$U$1+R736*Sheet1!$R$1)*D736</f>
        <v>7.1148736000000004E-2</v>
      </c>
      <c r="AN736" s="29" t="s">
        <v>2235</v>
      </c>
      <c r="AO736" s="19">
        <v>6050</v>
      </c>
      <c r="AP736" s="30" t="s">
        <v>20</v>
      </c>
      <c r="AQ736" s="30" t="s">
        <v>4</v>
      </c>
    </row>
    <row r="737" spans="1:43" ht="15.75" customHeight="1">
      <c r="A737" s="5">
        <v>26429</v>
      </c>
      <c r="B737" s="5">
        <v>1068657474</v>
      </c>
      <c r="C737" s="5" t="s">
        <v>650</v>
      </c>
      <c r="D737" s="5">
        <f>(H737*Sheet1!$H$1+I737*Sheet1!$I$1+J737*Sheet1!$J$1+K737*Sheet1!$K$1+L737*Sheet1!$L$1+M737*Sheet1!$M$1+N737*Sheet1!$N$1+O737*Sheet1!$O$1)</f>
        <v>0.64180999999999999</v>
      </c>
      <c r="E737" s="5">
        <f>(Q737*Sheet1!$Q$1+R737*Sheet1!$R$1+S737*Sheet1!$S$1+T737*Sheet1!$T$1+U737*Sheet1!$U$1+V737*Sheet1!$V$1+W737*Sheet1!$W$1+X737*Sheet1!$X$1+Y737*Sheet1!$Y$1+Z737*Sheet1!$Z$1+AA737*Sheet1!$AA$1+AB737*Sheet1!$AB$1+AC737*Sheet1!$AC$1+AD737*Sheet1!$AD$1+AE737*Sheet1!$AE$1+AF737*Sheet1!$AF$1)</f>
        <v>2.7682000000000002</v>
      </c>
      <c r="F737" s="5">
        <f t="shared" si="11"/>
        <v>0.63710971730119992</v>
      </c>
      <c r="G737" s="5"/>
      <c r="H737" s="5">
        <v>0.53190000000000004</v>
      </c>
      <c r="I737" s="5">
        <v>0.54200000000000004</v>
      </c>
      <c r="J737" s="5">
        <v>0</v>
      </c>
      <c r="K737" s="5">
        <v>2.2000000000000001E-3</v>
      </c>
      <c r="L737" s="5">
        <v>0</v>
      </c>
      <c r="M737" s="5">
        <v>0</v>
      </c>
      <c r="N737" s="5">
        <v>0</v>
      </c>
      <c r="O737" s="5">
        <v>8.0000000000000004E-4</v>
      </c>
      <c r="P737" s="5"/>
      <c r="Q737" s="5">
        <v>5.5899999999999998E-2</v>
      </c>
      <c r="R737" s="5">
        <v>2.2599999999999999E-2</v>
      </c>
      <c r="S737" s="5">
        <v>4.0000000000000002E-4</v>
      </c>
      <c r="T737" s="5">
        <v>0</v>
      </c>
      <c r="U737" s="5">
        <v>0.10829999999999999</v>
      </c>
      <c r="V737" s="5">
        <v>2.9999999999999997E-4</v>
      </c>
      <c r="W737" s="5">
        <v>0</v>
      </c>
      <c r="X737" s="5">
        <v>0</v>
      </c>
      <c r="Y737" s="5">
        <v>0</v>
      </c>
      <c r="Z737" s="5">
        <v>0.4073</v>
      </c>
      <c r="AA737" s="5">
        <v>0.2979</v>
      </c>
      <c r="AB737" s="5">
        <v>0</v>
      </c>
      <c r="AC737" s="5">
        <v>0</v>
      </c>
      <c r="AD737" s="5">
        <v>1E-3</v>
      </c>
      <c r="AE737" s="5">
        <v>0</v>
      </c>
      <c r="AF737" s="5">
        <v>0</v>
      </c>
      <c r="AG737" s="5">
        <v>0.35799999999999998</v>
      </c>
      <c r="AH737" s="6" t="s">
        <v>334</v>
      </c>
      <c r="AI737" s="7" t="s">
        <v>129</v>
      </c>
      <c r="AJ737" s="7"/>
      <c r="AK737" s="24">
        <f>(AB737*Sheet1!$AB$1+W737*Sheet1!$W$1+T737*Sheet1!$T$1+Q737*Sheet1!$Q$1+AE737*Sheet1!$AE$1+Y737*Sheet1!$Y$1+S737*Sheet1!$S$1)*D737</f>
        <v>0.10814498499999999</v>
      </c>
      <c r="AL737" s="24">
        <f>(X737*Sheet1!$X$1+Z737*Sheet1!$Z$1)*D737</f>
        <v>1.0456368519999999</v>
      </c>
      <c r="AM737" s="24">
        <f>(AF737*Sheet1!$AF$1+AD737*Sheet1!$AD$1+AC737*Sheet1!$AC$1+AA737*Sheet1!$AA$1+V737*Sheet1!$V$1+U737*Sheet1!$U$1+R737*Sheet1!$R$1)*D737</f>
        <v>0.62287660499999997</v>
      </c>
      <c r="AN737" s="29" t="s">
        <v>2236</v>
      </c>
      <c r="AO737" s="19">
        <v>6057</v>
      </c>
      <c r="AP737" s="30" t="s">
        <v>20</v>
      </c>
      <c r="AQ737" s="30" t="s">
        <v>2245</v>
      </c>
    </row>
    <row r="738" spans="1:43" ht="15.75" customHeight="1">
      <c r="A738" s="5">
        <v>26465</v>
      </c>
      <c r="B738" s="5">
        <v>1044674812</v>
      </c>
      <c r="C738" s="5" t="s">
        <v>650</v>
      </c>
      <c r="D738" s="5">
        <f>(H738*Sheet1!$H$1+I738*Sheet1!$I$1+J738*Sheet1!$J$1+K738*Sheet1!$K$1+L738*Sheet1!$L$1+M738*Sheet1!$M$1+N738*Sheet1!$N$1+O738*Sheet1!$O$1)</f>
        <v>-0.62378999999999996</v>
      </c>
      <c r="E738" s="5">
        <f>(Q738*Sheet1!$Q$1+R738*Sheet1!$R$1+S738*Sheet1!$S$1+T738*Sheet1!$T$1+U738*Sheet1!$U$1+V738*Sheet1!$V$1+W738*Sheet1!$W$1+X738*Sheet1!$X$1+Y738*Sheet1!$Y$1+Z738*Sheet1!$Z$1+AA738*Sheet1!$AA$1+AB738*Sheet1!$AB$1+AC738*Sheet1!$AC$1+AD738*Sheet1!$AD$1+AE738*Sheet1!$AE$1+AF738*Sheet1!$AF$1)</f>
        <v>3.7769999999999997</v>
      </c>
      <c r="F738" s="5">
        <f t="shared" si="11"/>
        <v>-0.49076622108899987</v>
      </c>
      <c r="G738" s="5"/>
      <c r="H738" s="5">
        <v>1E-4</v>
      </c>
      <c r="I738" s="5">
        <v>2.7199999999999998E-2</v>
      </c>
      <c r="J738" s="5">
        <v>0</v>
      </c>
      <c r="K738" s="5">
        <v>0.59730000000000005</v>
      </c>
      <c r="L738" s="5">
        <v>0</v>
      </c>
      <c r="M738" s="5">
        <v>0.39760000000000001</v>
      </c>
      <c r="N738" s="5">
        <v>1E-4</v>
      </c>
      <c r="O738" s="5">
        <v>1.1000000000000001E-3</v>
      </c>
      <c r="P738" s="5"/>
      <c r="Q738" s="5">
        <v>0</v>
      </c>
      <c r="R738" s="5">
        <v>8.9999999999999998E-4</v>
      </c>
      <c r="S738" s="5">
        <v>6.4000000000000003E-3</v>
      </c>
      <c r="T738" s="5">
        <v>0</v>
      </c>
      <c r="U738" s="5">
        <v>8.6E-3</v>
      </c>
      <c r="V738" s="5">
        <v>0.90039999999999998</v>
      </c>
      <c r="W738" s="5">
        <v>0</v>
      </c>
      <c r="X738" s="5">
        <v>0</v>
      </c>
      <c r="Y738" s="5">
        <v>0.96760000000000002</v>
      </c>
      <c r="Z738" s="5">
        <v>0</v>
      </c>
      <c r="AA738" s="5">
        <v>2.9999999999999997E-4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9.1000000000000004E-3</v>
      </c>
      <c r="AH738" s="6" t="s">
        <v>75</v>
      </c>
      <c r="AI738" s="7" t="s">
        <v>676</v>
      </c>
      <c r="AJ738" s="7" t="s">
        <v>677</v>
      </c>
      <c r="AK738" s="24">
        <f>(AB738*Sheet1!$AB$1+W738*Sheet1!$W$1+T738*Sheet1!$T$1+Q738*Sheet1!$Q$1+AE738*Sheet1!$AE$1+Y738*Sheet1!$Y$1+S738*Sheet1!$S$1)*D738</f>
        <v>-1.2151429199999999</v>
      </c>
      <c r="AL738" s="24">
        <f>(X738*Sheet1!$X$1+Z738*Sheet1!$Z$1)*D738</f>
        <v>0</v>
      </c>
      <c r="AM738" s="24">
        <f>(AF738*Sheet1!$AF$1+AD738*Sheet1!$AD$1+AC738*Sheet1!$AC$1+AA738*Sheet1!$AA$1+V738*Sheet1!$V$1+U738*Sheet1!$U$1+R738*Sheet1!$R$1)*D738</f>
        <v>-1.1409119099999998</v>
      </c>
      <c r="AN738" s="29" t="s">
        <v>2237</v>
      </c>
      <c r="AO738" s="19">
        <v>6060</v>
      </c>
      <c r="AP738" s="30" t="s">
        <v>2262</v>
      </c>
      <c r="AQ738" s="30" t="s">
        <v>6</v>
      </c>
    </row>
    <row r="739" spans="1:43" ht="15.75" customHeight="1">
      <c r="A739" s="5">
        <v>26657</v>
      </c>
      <c r="B739" s="5">
        <v>1002808829</v>
      </c>
      <c r="C739" s="5" t="s">
        <v>650</v>
      </c>
      <c r="D739" s="5">
        <f>(H739*Sheet1!$H$1+I739*Sheet1!$I$1+J739*Sheet1!$J$1+K739*Sheet1!$K$1+L739*Sheet1!$L$1+M739*Sheet1!$M$1+N739*Sheet1!$N$1+O739*Sheet1!$O$1)</f>
        <v>0.49357999999999996</v>
      </c>
      <c r="E739" s="5">
        <f>(Q739*Sheet1!$Q$1+R739*Sheet1!$R$1+S739*Sheet1!$S$1+T739*Sheet1!$T$1+U739*Sheet1!$U$1+V739*Sheet1!$V$1+W739*Sheet1!$W$1+X739*Sheet1!$X$1+Y739*Sheet1!$Y$1+Z739*Sheet1!$Z$1+AA739*Sheet1!$AA$1+AB739*Sheet1!$AB$1+AC739*Sheet1!$AC$1+AD739*Sheet1!$AD$1+AE739*Sheet1!$AE$1+AF739*Sheet1!$AF$1)</f>
        <v>3.1116999999999999</v>
      </c>
      <c r="F739" s="5">
        <f t="shared" si="11"/>
        <v>0.53863062112019999</v>
      </c>
      <c r="G739" s="5"/>
      <c r="H739" s="5">
        <v>8.2000000000000007E-3</v>
      </c>
      <c r="I739" s="5">
        <v>0.96319999999999995</v>
      </c>
      <c r="J739" s="5">
        <v>7.8399999999999997E-2</v>
      </c>
      <c r="K739" s="5">
        <v>3.8E-3</v>
      </c>
      <c r="L739" s="5">
        <v>0</v>
      </c>
      <c r="M739" s="5">
        <v>0</v>
      </c>
      <c r="N739" s="5">
        <v>0</v>
      </c>
      <c r="O739" s="5">
        <v>1E-4</v>
      </c>
      <c r="P739" s="5"/>
      <c r="Q739" s="5">
        <v>8.3699999999999997E-2</v>
      </c>
      <c r="R739" s="5">
        <v>8.3299999999999999E-2</v>
      </c>
      <c r="S739" s="5">
        <v>5.3E-3</v>
      </c>
      <c r="T739" s="5">
        <v>0</v>
      </c>
      <c r="U739" s="5">
        <v>4.9200000000000001E-2</v>
      </c>
      <c r="V739" s="5">
        <v>5.9999999999999995E-4</v>
      </c>
      <c r="W739" s="5">
        <v>0</v>
      </c>
      <c r="X739" s="5">
        <v>0</v>
      </c>
      <c r="Y739" s="5">
        <v>0</v>
      </c>
      <c r="Z739" s="5">
        <v>0.58209999999999995</v>
      </c>
      <c r="AA739" s="5">
        <v>0.1023</v>
      </c>
      <c r="AB739" s="5">
        <v>0</v>
      </c>
      <c r="AC739" s="5">
        <v>1E-4</v>
      </c>
      <c r="AD739" s="5">
        <v>2.9999999999999997E-4</v>
      </c>
      <c r="AE739" s="5">
        <v>0</v>
      </c>
      <c r="AF739" s="5">
        <v>0</v>
      </c>
      <c r="AG739" s="5">
        <v>0.34989999999999999</v>
      </c>
      <c r="AH739" s="6" t="s">
        <v>220</v>
      </c>
      <c r="AI739" s="7" t="s">
        <v>41</v>
      </c>
      <c r="AJ739" s="7"/>
      <c r="AK739" s="24">
        <f>(AB739*Sheet1!$AB$1+W739*Sheet1!$W$1+T739*Sheet1!$T$1+Q739*Sheet1!$Q$1+AE739*Sheet1!$AE$1+Y739*Sheet1!$Y$1+S739*Sheet1!$S$1)*D739</f>
        <v>0.12916988599999998</v>
      </c>
      <c r="AL739" s="24">
        <f>(X739*Sheet1!$X$1+Z739*Sheet1!$Z$1)*D739</f>
        <v>1.1492516719999999</v>
      </c>
      <c r="AM739" s="24">
        <f>(AF739*Sheet1!$AF$1+AD739*Sheet1!$AD$1+AC739*Sheet1!$AC$1+AA739*Sheet1!$AA$1+V739*Sheet1!$V$1+U739*Sheet1!$U$1+R739*Sheet1!$R$1)*D739</f>
        <v>0.25745132799999998</v>
      </c>
      <c r="AN739" s="29" t="s">
        <v>2238</v>
      </c>
      <c r="AO739" s="19">
        <v>6069</v>
      </c>
      <c r="AP739" s="30" t="s">
        <v>20</v>
      </c>
      <c r="AQ739" s="30" t="s">
        <v>4</v>
      </c>
    </row>
    <row r="740" spans="1:43" ht="15.75" customHeight="1">
      <c r="A740" s="5">
        <v>26812</v>
      </c>
      <c r="B740" s="5">
        <v>1044718044</v>
      </c>
      <c r="C740" s="5" t="s">
        <v>650</v>
      </c>
      <c r="D740" s="5">
        <f>(H740*Sheet1!$H$1+I740*Sheet1!$I$1+J740*Sheet1!$J$1+K740*Sheet1!$K$1+L740*Sheet1!$L$1+M740*Sheet1!$M$1+N740*Sheet1!$N$1+O740*Sheet1!$O$1)</f>
        <v>-0.4142300000000001</v>
      </c>
      <c r="E740" s="5">
        <f>(Q740*Sheet1!$Q$1+R740*Sheet1!$R$1+S740*Sheet1!$S$1+T740*Sheet1!$T$1+U740*Sheet1!$U$1+V740*Sheet1!$V$1+W740*Sheet1!$W$1+X740*Sheet1!$X$1+Y740*Sheet1!$Y$1+Z740*Sheet1!$Z$1+AA740*Sheet1!$AA$1+AB740*Sheet1!$AB$1+AC740*Sheet1!$AC$1+AD740*Sheet1!$AD$1+AE740*Sheet1!$AE$1+AF740*Sheet1!$AF$1)</f>
        <v>1.4369999999999998</v>
      </c>
      <c r="F740" s="5">
        <f t="shared" si="11"/>
        <v>-0.11619250915200002</v>
      </c>
      <c r="G740" s="5"/>
      <c r="H740" s="5">
        <v>0</v>
      </c>
      <c r="I740" s="5">
        <v>4.3E-3</v>
      </c>
      <c r="J740" s="5">
        <v>0</v>
      </c>
      <c r="K740" s="5">
        <v>0.92100000000000004</v>
      </c>
      <c r="L740" s="5">
        <v>0</v>
      </c>
      <c r="M740" s="5">
        <v>4.7899999999999998E-2</v>
      </c>
      <c r="N740" s="5">
        <v>0</v>
      </c>
      <c r="O740" s="5">
        <v>1E-4</v>
      </c>
      <c r="P740" s="5"/>
      <c r="Q740" s="5">
        <v>4.6899999999999997E-2</v>
      </c>
      <c r="R740" s="5">
        <v>4.0000000000000001E-3</v>
      </c>
      <c r="S740" s="5">
        <v>0.53769999999999996</v>
      </c>
      <c r="T740" s="5">
        <v>0</v>
      </c>
      <c r="U740" s="5">
        <v>1.9800000000000002E-2</v>
      </c>
      <c r="V740" s="5">
        <v>0</v>
      </c>
      <c r="W740" s="5">
        <v>0</v>
      </c>
      <c r="X740" s="5">
        <v>0</v>
      </c>
      <c r="Y740" s="5">
        <v>1.1999999999999999E-3</v>
      </c>
      <c r="Z740" s="5">
        <v>2.1299999999999999E-2</v>
      </c>
      <c r="AA740" s="5">
        <v>1.7100000000000001E-2</v>
      </c>
      <c r="AB740" s="5">
        <v>2.9999999999999997E-4</v>
      </c>
      <c r="AC740" s="5">
        <v>0</v>
      </c>
      <c r="AD740" s="5">
        <v>6.7999999999999996E-3</v>
      </c>
      <c r="AE740" s="5">
        <v>0</v>
      </c>
      <c r="AF740" s="5">
        <v>1.1999999999999999E-3</v>
      </c>
      <c r="AG740" s="5">
        <v>1.4E-3</v>
      </c>
      <c r="AH740" s="6" t="s">
        <v>402</v>
      </c>
      <c r="AI740" s="7" t="s">
        <v>178</v>
      </c>
      <c r="AJ740" s="7"/>
      <c r="AK740" s="24">
        <f>(AB740*Sheet1!$AB$1+W740*Sheet1!$W$1+T740*Sheet1!$T$1+Q740*Sheet1!$Q$1+AE740*Sheet1!$AE$1+Y740*Sheet1!$Y$1+S740*Sheet1!$S$1)*D740</f>
        <v>-0.50511206200000003</v>
      </c>
      <c r="AL740" s="24">
        <f>(X740*Sheet1!$X$1+Z740*Sheet1!$Z$1)*D740</f>
        <v>-3.5292396000000011E-2</v>
      </c>
      <c r="AM740" s="24">
        <f>(AF740*Sheet1!$AF$1+AD740*Sheet1!$AD$1+AC740*Sheet1!$AC$1+AA740*Sheet1!$AA$1+V740*Sheet1!$V$1+U740*Sheet1!$U$1+R740*Sheet1!$R$1)*D740</f>
        <v>-5.4844052000000018E-2</v>
      </c>
      <c r="AN740" s="29" t="s">
        <v>2239</v>
      </c>
      <c r="AO740" s="19">
        <v>6073</v>
      </c>
      <c r="AP740" s="30" t="s">
        <v>13</v>
      </c>
      <c r="AQ740" s="30" t="s">
        <v>6</v>
      </c>
    </row>
    <row r="741" spans="1:43" ht="15.75" customHeight="1">
      <c r="A741" s="5">
        <v>26815</v>
      </c>
      <c r="B741" s="5">
        <v>1044718125</v>
      </c>
      <c r="C741" s="5" t="s">
        <v>650</v>
      </c>
      <c r="D741" s="5">
        <f>(H741*Sheet1!$H$1+I741*Sheet1!$I$1+J741*Sheet1!$J$1+K741*Sheet1!$K$1+L741*Sheet1!$L$1+M741*Sheet1!$M$1+N741*Sheet1!$N$1+O741*Sheet1!$O$1)</f>
        <v>-0.59928000000000003</v>
      </c>
      <c r="E741" s="5">
        <f>(Q741*Sheet1!$Q$1+R741*Sheet1!$R$1+S741*Sheet1!$S$1+T741*Sheet1!$T$1+U741*Sheet1!$U$1+V741*Sheet1!$V$1+W741*Sheet1!$W$1+X741*Sheet1!$X$1+Y741*Sheet1!$Y$1+Z741*Sheet1!$Z$1+AA741*Sheet1!$AA$1+AB741*Sheet1!$AB$1+AC741*Sheet1!$AC$1+AD741*Sheet1!$AD$1+AE741*Sheet1!$AE$1+AF741*Sheet1!$AF$1)</f>
        <v>2.1123000000000007</v>
      </c>
      <c r="F741" s="5">
        <f t="shared" si="11"/>
        <v>-0.24633618942240007</v>
      </c>
      <c r="G741" s="5"/>
      <c r="H741" s="5">
        <v>0</v>
      </c>
      <c r="I741" s="5">
        <v>1.8E-3</v>
      </c>
      <c r="J741" s="5">
        <v>0</v>
      </c>
      <c r="K741" s="5">
        <v>0.61619999999999997</v>
      </c>
      <c r="L741" s="5">
        <v>0</v>
      </c>
      <c r="M741" s="5">
        <v>0.35370000000000001</v>
      </c>
      <c r="N741" s="5">
        <v>0</v>
      </c>
      <c r="O741" s="5">
        <v>0</v>
      </c>
      <c r="P741" s="5"/>
      <c r="Q741" s="5">
        <v>1.26E-2</v>
      </c>
      <c r="R741" s="5">
        <v>3.5000000000000001E-3</v>
      </c>
      <c r="S741" s="5">
        <v>0.98140000000000005</v>
      </c>
      <c r="T741" s="5">
        <v>0</v>
      </c>
      <c r="U741" s="5">
        <v>4.4999999999999997E-3</v>
      </c>
      <c r="V741" s="5">
        <v>1E-4</v>
      </c>
      <c r="W741" s="5">
        <v>0</v>
      </c>
      <c r="X741" s="5">
        <v>0</v>
      </c>
      <c r="Y741" s="5">
        <v>8.0999999999999996E-3</v>
      </c>
      <c r="Z741" s="5">
        <v>6.7000000000000002E-3</v>
      </c>
      <c r="AA741" s="5">
        <v>3.8999999999999998E-3</v>
      </c>
      <c r="AB741" s="5">
        <v>1E-4</v>
      </c>
      <c r="AC741" s="5">
        <v>6.9999999999999999E-4</v>
      </c>
      <c r="AD741" s="5">
        <v>6.7999999999999996E-3</v>
      </c>
      <c r="AE741" s="5">
        <v>0</v>
      </c>
      <c r="AF741" s="5">
        <v>3.3E-3</v>
      </c>
      <c r="AG741" s="5">
        <v>5.9999999999999995E-4</v>
      </c>
      <c r="AH741" s="6" t="s">
        <v>210</v>
      </c>
      <c r="AI741" s="7"/>
      <c r="AJ741" s="7"/>
      <c r="AK741" s="24">
        <f>(AB741*Sheet1!$AB$1+W741*Sheet1!$W$1+T741*Sheet1!$T$1+Q741*Sheet1!$Q$1+AE741*Sheet1!$AE$1+Y741*Sheet1!$Y$1+S741*Sheet1!$S$1)*D741</f>
        <v>-1.208807688</v>
      </c>
      <c r="AL741" s="24">
        <f>(X741*Sheet1!$X$1+Z741*Sheet1!$Z$1)*D741</f>
        <v>-1.6060704000000002E-2</v>
      </c>
      <c r="AM741" s="24">
        <f>(AF741*Sheet1!$AF$1+AD741*Sheet1!$AD$1+AC741*Sheet1!$AC$1+AA741*Sheet1!$AA$1+V741*Sheet1!$V$1+U741*Sheet1!$U$1+R741*Sheet1!$R$1)*D741</f>
        <v>-4.0990751999999998E-2</v>
      </c>
      <c r="AN741" s="29" t="s">
        <v>2240</v>
      </c>
      <c r="AO741" s="19">
        <v>6063</v>
      </c>
      <c r="AP741" s="30" t="s">
        <v>13</v>
      </c>
      <c r="AQ741" s="30" t="s">
        <v>6</v>
      </c>
    </row>
    <row r="742" spans="1:43" ht="15.75" customHeight="1">
      <c r="A742" s="5">
        <v>26904</v>
      </c>
      <c r="B742" s="5">
        <v>1044727803</v>
      </c>
      <c r="C742" s="5" t="s">
        <v>650</v>
      </c>
      <c r="D742" s="5">
        <f>(H742*Sheet1!$H$1+I742*Sheet1!$I$1+J742*Sheet1!$J$1+K742*Sheet1!$K$1+L742*Sheet1!$L$1+M742*Sheet1!$M$1+N742*Sheet1!$N$1+O742*Sheet1!$O$1)</f>
        <v>0.40020000000000006</v>
      </c>
      <c r="E742" s="5">
        <f>(Q742*Sheet1!$Q$1+R742*Sheet1!$R$1+S742*Sheet1!$S$1+T742*Sheet1!$T$1+U742*Sheet1!$U$1+V742*Sheet1!$V$1+W742*Sheet1!$W$1+X742*Sheet1!$X$1+Y742*Sheet1!$Y$1+Z742*Sheet1!$Z$1+AA742*Sheet1!$AA$1+AB742*Sheet1!$AB$1+AC742*Sheet1!$AC$1+AD742*Sheet1!$AD$1+AE742*Sheet1!$AE$1+AF742*Sheet1!$AF$1)</f>
        <v>2.9504999999999999</v>
      </c>
      <c r="F742" s="5">
        <f t="shared" si="11"/>
        <v>0.39284886627000004</v>
      </c>
      <c r="G742" s="5"/>
      <c r="H742" s="5">
        <v>3.0499999999999999E-2</v>
      </c>
      <c r="I742" s="5">
        <v>0.81520000000000004</v>
      </c>
      <c r="J742" s="5">
        <v>9.8500000000000004E-2</v>
      </c>
      <c r="K742" s="5">
        <v>8.4699999999999998E-2</v>
      </c>
      <c r="L742" s="5">
        <v>0</v>
      </c>
      <c r="M742" s="5">
        <v>3.0999999999999999E-3</v>
      </c>
      <c r="N742" s="5">
        <v>6.9999999999999999E-4</v>
      </c>
      <c r="O742" s="5">
        <v>1.5E-3</v>
      </c>
      <c r="P742" s="5"/>
      <c r="Q742" s="5">
        <v>8.0100000000000005E-2</v>
      </c>
      <c r="R742" s="5">
        <v>1.0699999999999999E-2</v>
      </c>
      <c r="S742" s="5">
        <v>8.0000000000000004E-4</v>
      </c>
      <c r="T742" s="5">
        <v>0</v>
      </c>
      <c r="U742" s="5">
        <v>0.1162</v>
      </c>
      <c r="V742" s="5">
        <v>5.9999999999999995E-4</v>
      </c>
      <c r="W742" s="5">
        <v>0</v>
      </c>
      <c r="X742" s="5">
        <v>0</v>
      </c>
      <c r="Y742" s="5">
        <v>0</v>
      </c>
      <c r="Z742" s="5">
        <v>0.45340000000000003</v>
      </c>
      <c r="AA742" s="5">
        <v>0.25690000000000002</v>
      </c>
      <c r="AB742" s="5">
        <v>0</v>
      </c>
      <c r="AC742" s="5">
        <v>0</v>
      </c>
      <c r="AD742" s="5">
        <v>2.5000000000000001E-3</v>
      </c>
      <c r="AE742" s="5">
        <v>0</v>
      </c>
      <c r="AF742" s="5">
        <v>0</v>
      </c>
      <c r="AG742" s="5">
        <v>0.31469999999999998</v>
      </c>
      <c r="AH742" s="6" t="s">
        <v>121</v>
      </c>
      <c r="AI742" s="7" t="s">
        <v>122</v>
      </c>
      <c r="AJ742" s="7"/>
      <c r="AK742" s="24">
        <f>(AB742*Sheet1!$AB$1+W742*Sheet1!$W$1+T742*Sheet1!$T$1+Q742*Sheet1!$Q$1+AE742*Sheet1!$AE$1+Y742*Sheet1!$Y$1+S742*Sheet1!$S$1)*D742</f>
        <v>9.6808380000000013E-2</v>
      </c>
      <c r="AL742" s="24">
        <f>(X742*Sheet1!$X$1+Z742*Sheet1!$Z$1)*D742</f>
        <v>0.72580272000000012</v>
      </c>
      <c r="AM742" s="24">
        <f>(AF742*Sheet1!$AF$1+AD742*Sheet1!$AD$1+AC742*Sheet1!$AC$1+AA742*Sheet1!$AA$1+V742*Sheet1!$V$1+U742*Sheet1!$U$1+R742*Sheet1!$R$1)*D742</f>
        <v>0.35817900000000008</v>
      </c>
      <c r="AN742" s="29" t="s">
        <v>2241</v>
      </c>
      <c r="AO742" s="19">
        <v>6064</v>
      </c>
      <c r="AP742" s="30" t="s">
        <v>20</v>
      </c>
      <c r="AQ742" s="30" t="s">
        <v>4</v>
      </c>
    </row>
    <row r="743" spans="1:43" ht="15.75" customHeight="1">
      <c r="A743" s="5">
        <v>26908</v>
      </c>
      <c r="B743" s="5">
        <v>1044728703</v>
      </c>
      <c r="C743" s="5" t="s">
        <v>650</v>
      </c>
      <c r="D743" s="5">
        <f>(H743*Sheet1!$H$1+I743*Sheet1!$I$1+J743*Sheet1!$J$1+K743*Sheet1!$K$1+L743*Sheet1!$L$1+M743*Sheet1!$M$1+N743*Sheet1!$N$1+O743*Sheet1!$O$1)</f>
        <v>-0.81351999999999991</v>
      </c>
      <c r="E743" s="5">
        <f>(Q743*Sheet1!$Q$1+R743*Sheet1!$R$1+S743*Sheet1!$S$1+T743*Sheet1!$T$1+U743*Sheet1!$U$1+V743*Sheet1!$V$1+W743*Sheet1!$W$1+X743*Sheet1!$X$1+Y743*Sheet1!$Y$1+Z743*Sheet1!$Z$1+AA743*Sheet1!$AA$1+AB743*Sheet1!$AB$1+AC743*Sheet1!$AC$1+AD743*Sheet1!$AD$1+AE743*Sheet1!$AE$1+AF743*Sheet1!$AF$1)</f>
        <v>2.9820000000000002</v>
      </c>
      <c r="F743" s="5">
        <f t="shared" si="11"/>
        <v>-0.51574987766400004</v>
      </c>
      <c r="G743" s="5"/>
      <c r="H743" s="5">
        <v>0</v>
      </c>
      <c r="I743" s="5">
        <v>2.0400000000000001E-2</v>
      </c>
      <c r="J743" s="5">
        <v>0</v>
      </c>
      <c r="K743" s="5">
        <v>0.34200000000000003</v>
      </c>
      <c r="L743" s="5">
        <v>0</v>
      </c>
      <c r="M743" s="5">
        <v>0.68659999999999999</v>
      </c>
      <c r="N743" s="5">
        <v>4.0000000000000002E-4</v>
      </c>
      <c r="O743" s="5">
        <v>1E-4</v>
      </c>
      <c r="P743" s="5"/>
      <c r="Q743" s="5">
        <v>1E-4</v>
      </c>
      <c r="R743" s="5">
        <v>0</v>
      </c>
      <c r="S743" s="5">
        <v>2.5999999999999999E-3</v>
      </c>
      <c r="T743" s="5">
        <v>0</v>
      </c>
      <c r="U743" s="5">
        <v>1E-4</v>
      </c>
      <c r="V743" s="5">
        <v>4.0000000000000002E-4</v>
      </c>
      <c r="W743" s="5">
        <v>0</v>
      </c>
      <c r="X743" s="5">
        <v>0</v>
      </c>
      <c r="Y743" s="5">
        <v>3.3E-3</v>
      </c>
      <c r="Z743" s="5">
        <v>0</v>
      </c>
      <c r="AA743" s="5">
        <v>4.0000000000000002E-4</v>
      </c>
      <c r="AB743" s="5">
        <v>0</v>
      </c>
      <c r="AC743" s="5">
        <v>0</v>
      </c>
      <c r="AD743" s="5">
        <v>4.0000000000000002E-4</v>
      </c>
      <c r="AE743" s="5">
        <v>0</v>
      </c>
      <c r="AF743" s="5">
        <v>0.98880000000000001</v>
      </c>
      <c r="AG743" s="5">
        <v>6.7999999999999996E-3</v>
      </c>
      <c r="AH743" s="6" t="s">
        <v>678</v>
      </c>
      <c r="AI743" s="7"/>
      <c r="AJ743" s="7"/>
      <c r="AK743" s="24">
        <f>(AB743*Sheet1!$AB$1+W743*Sheet1!$W$1+T743*Sheet1!$T$1+Q743*Sheet1!$Q$1+AE743*Sheet1!$AE$1+Y743*Sheet1!$Y$1+S743*Sheet1!$S$1)*D743</f>
        <v>-9.8435919999999982E-3</v>
      </c>
      <c r="AL743" s="24">
        <f>(X743*Sheet1!$X$1+Z743*Sheet1!$Z$1)*D743</f>
        <v>0</v>
      </c>
      <c r="AM743" s="24">
        <f>(AF743*Sheet1!$AF$1+AD743*Sheet1!$AD$1+AC743*Sheet1!$AC$1+AA743*Sheet1!$AA$1+V743*Sheet1!$V$1+U743*Sheet1!$U$1+R743*Sheet1!$R$1)*D743</f>
        <v>-2.4160730479999999</v>
      </c>
      <c r="AN743" s="29" t="s">
        <v>2243</v>
      </c>
      <c r="AO743" s="19">
        <v>6066</v>
      </c>
      <c r="AP743" s="30" t="s">
        <v>26</v>
      </c>
      <c r="AQ743" s="30" t="s">
        <v>8</v>
      </c>
    </row>
    <row r="744" spans="1:43" ht="15.75" customHeight="1">
      <c r="A744" s="5">
        <v>26956</v>
      </c>
      <c r="B744" s="5">
        <v>1044734548</v>
      </c>
      <c r="C744" s="5" t="s">
        <v>650</v>
      </c>
      <c r="D744" s="5">
        <f>(H744*Sheet1!$H$1+I744*Sheet1!$I$1+J744*Sheet1!$J$1+K744*Sheet1!$K$1+L744*Sheet1!$L$1+M744*Sheet1!$M$1+N744*Sheet1!$N$1+O744*Sheet1!$O$1)</f>
        <v>-0.65752999999999995</v>
      </c>
      <c r="E744" s="5">
        <f>(Q744*Sheet1!$Q$1+R744*Sheet1!$R$1+S744*Sheet1!$S$1+T744*Sheet1!$T$1+U744*Sheet1!$U$1+V744*Sheet1!$V$1+W744*Sheet1!$W$1+X744*Sheet1!$X$1+Y744*Sheet1!$Y$1+Z744*Sheet1!$Z$1+AA744*Sheet1!$AA$1+AB744*Sheet1!$AB$1+AC744*Sheet1!$AC$1+AD744*Sheet1!$AD$1+AE744*Sheet1!$AE$1+AF744*Sheet1!$AF$1)</f>
        <v>1.5048000000000001</v>
      </c>
      <c r="F744" s="5">
        <f t="shared" si="11"/>
        <v>-0.20214486871919998</v>
      </c>
      <c r="G744" s="5"/>
      <c r="H744" s="5">
        <v>0</v>
      </c>
      <c r="I744" s="5">
        <v>2.3E-3</v>
      </c>
      <c r="J744" s="5">
        <v>0</v>
      </c>
      <c r="K744" s="5">
        <v>0.59819999999999995</v>
      </c>
      <c r="L744" s="5">
        <v>0</v>
      </c>
      <c r="M744" s="5">
        <v>0.4194</v>
      </c>
      <c r="N744" s="5">
        <v>0</v>
      </c>
      <c r="O744" s="5">
        <v>0</v>
      </c>
      <c r="P744" s="5"/>
      <c r="Q744" s="5">
        <v>2.23E-2</v>
      </c>
      <c r="R744" s="5">
        <v>2.8E-3</v>
      </c>
      <c r="S744" s="5">
        <v>8.5000000000000006E-3</v>
      </c>
      <c r="T744" s="5">
        <v>0</v>
      </c>
      <c r="U744" s="5">
        <v>1.01E-2</v>
      </c>
      <c r="V744" s="5">
        <v>2.5700000000000001E-2</v>
      </c>
      <c r="W744" s="5">
        <v>0</v>
      </c>
      <c r="X744" s="5">
        <v>0</v>
      </c>
      <c r="Y744" s="5">
        <v>0.59009999999999996</v>
      </c>
      <c r="Z744" s="5">
        <v>4.7999999999999996E-3</v>
      </c>
      <c r="AA744" s="5">
        <v>6.0000000000000001E-3</v>
      </c>
      <c r="AB744" s="5">
        <v>0</v>
      </c>
      <c r="AC744" s="5">
        <v>0</v>
      </c>
      <c r="AD744" s="5">
        <v>2.47E-2</v>
      </c>
      <c r="AE744" s="5">
        <v>0</v>
      </c>
      <c r="AF744" s="5">
        <v>7.7999999999999996E-3</v>
      </c>
      <c r="AG744" s="5">
        <v>8.0000000000000004E-4</v>
      </c>
      <c r="AH744" s="6" t="s">
        <v>314</v>
      </c>
      <c r="AI744" s="7" t="s">
        <v>679</v>
      </c>
      <c r="AJ744" s="7" t="s">
        <v>680</v>
      </c>
      <c r="AK744" s="24">
        <f>(AB744*Sheet1!$AB$1+W744*Sheet1!$W$1+T744*Sheet1!$T$1+Q744*Sheet1!$Q$1+AE744*Sheet1!$AE$1+Y744*Sheet1!$Y$1+S744*Sheet1!$S$1)*D744</f>
        <v>-0.83118367299999973</v>
      </c>
      <c r="AL744" s="24">
        <f>(X744*Sheet1!$X$1+Z744*Sheet1!$Z$1)*D744</f>
        <v>-1.2624575999999998E-2</v>
      </c>
      <c r="AM744" s="24">
        <f>(AF744*Sheet1!$AF$1+AD744*Sheet1!$AD$1+AC744*Sheet1!$AC$1+AA744*Sheet1!$AA$1+V744*Sheet1!$V$1+U744*Sheet1!$U$1+R744*Sheet1!$R$1)*D744</f>
        <v>-0.14564289499999999</v>
      </c>
      <c r="AN744" s="29" t="s">
        <v>2228</v>
      </c>
      <c r="AO744" s="19">
        <v>6001</v>
      </c>
      <c r="AP744" s="30" t="s">
        <v>19</v>
      </c>
      <c r="AQ744" s="30" t="s">
        <v>2246</v>
      </c>
    </row>
    <row r="745" spans="1:43" ht="15.75" customHeight="1">
      <c r="A745" s="5">
        <v>27017</v>
      </c>
      <c r="B745" s="5">
        <v>1044740749</v>
      </c>
      <c r="C745" s="5" t="s">
        <v>650</v>
      </c>
      <c r="D745" s="5">
        <f>(H745*Sheet1!$H$1+I745*Sheet1!$I$1+J745*Sheet1!$J$1+K745*Sheet1!$K$1+L745*Sheet1!$L$1+M745*Sheet1!$M$1+N745*Sheet1!$N$1+O745*Sheet1!$O$1)</f>
        <v>0</v>
      </c>
      <c r="E745" s="5">
        <f>(Q745*Sheet1!$Q$1+R745*Sheet1!$R$1+S745*Sheet1!$S$1+T745*Sheet1!$T$1+U745*Sheet1!$U$1+V745*Sheet1!$V$1+W745*Sheet1!$W$1+X745*Sheet1!$X$1+Y745*Sheet1!$Y$1+Z745*Sheet1!$Z$1+AA745*Sheet1!$AA$1+AB745*Sheet1!$AB$1+AC745*Sheet1!$AC$1+AD745*Sheet1!$AD$1+AE745*Sheet1!$AE$1+AF745*Sheet1!$AF$1)</f>
        <v>0</v>
      </c>
      <c r="F745" s="5">
        <f t="shared" si="11"/>
        <v>0</v>
      </c>
      <c r="G745" s="5"/>
      <c r="AG745" s="5">
        <v>0</v>
      </c>
      <c r="AH745" s="8">
        <v>0</v>
      </c>
      <c r="AI745" s="9" t="s">
        <v>62</v>
      </c>
      <c r="AJ745" s="9"/>
      <c r="AK745" s="24">
        <f>(AB745*Sheet1!$AB$1+W745*Sheet1!$W$1+T745*Sheet1!$T$1+Q745*Sheet1!$Q$1+AE745*Sheet1!$AE$1+Y745*Sheet1!$Y$1+S745*Sheet1!$S$1)*D745</f>
        <v>0</v>
      </c>
      <c r="AL745" s="24">
        <f>(X745*Sheet1!$X$1+Z745*Sheet1!$Z$1)*D745</f>
        <v>0</v>
      </c>
      <c r="AM745" s="24">
        <f>(AF745*Sheet1!$AF$1+AD745*Sheet1!$AD$1+AC745*Sheet1!$AC$1+AA745*Sheet1!$AA$1+V745*Sheet1!$V$1+U745*Sheet1!$U$1+R745*Sheet1!$R$1)*D745</f>
        <v>0</v>
      </c>
      <c r="AN745" s="29" t="s">
        <v>2229</v>
      </c>
      <c r="AO745" s="19">
        <v>6009</v>
      </c>
      <c r="AP745" s="31"/>
      <c r="AQ745" s="31"/>
    </row>
    <row r="746" spans="1:43" ht="15.75" customHeight="1">
      <c r="A746" s="5">
        <v>27067</v>
      </c>
      <c r="B746" s="5">
        <v>1044745076</v>
      </c>
      <c r="C746" s="5" t="s">
        <v>650</v>
      </c>
      <c r="D746" s="5">
        <f>(H746*Sheet1!$H$1+I746*Sheet1!$I$1+J746*Sheet1!$J$1+K746*Sheet1!$K$1+L746*Sheet1!$L$1+M746*Sheet1!$M$1+N746*Sheet1!$N$1+O746*Sheet1!$O$1)</f>
        <v>0</v>
      </c>
      <c r="E746" s="5">
        <f>(Q746*Sheet1!$Q$1+R746*Sheet1!$R$1+S746*Sheet1!$S$1+T746*Sheet1!$T$1+U746*Sheet1!$U$1+V746*Sheet1!$V$1+W746*Sheet1!$W$1+X746*Sheet1!$X$1+Y746*Sheet1!$Y$1+Z746*Sheet1!$Z$1+AA746*Sheet1!$AA$1+AB746*Sheet1!$AB$1+AC746*Sheet1!$AC$1+AD746*Sheet1!$AD$1+AE746*Sheet1!$AE$1+AF746*Sheet1!$AF$1)</f>
        <v>0</v>
      </c>
      <c r="F746" s="5">
        <f t="shared" si="11"/>
        <v>0</v>
      </c>
      <c r="G746" s="5"/>
      <c r="AG746" s="5">
        <v>0</v>
      </c>
      <c r="AH746" s="8">
        <v>0</v>
      </c>
      <c r="AI746" s="9" t="s">
        <v>62</v>
      </c>
      <c r="AJ746" s="9"/>
      <c r="AK746" s="24">
        <f>(AB746*Sheet1!$AB$1+W746*Sheet1!$W$1+T746*Sheet1!$T$1+Q746*Sheet1!$Q$1+AE746*Sheet1!$AE$1+Y746*Sheet1!$Y$1+S746*Sheet1!$S$1)*D746</f>
        <v>0</v>
      </c>
      <c r="AL746" s="24">
        <f>(X746*Sheet1!$X$1+Z746*Sheet1!$Z$1)*D746</f>
        <v>0</v>
      </c>
      <c r="AM746" s="24">
        <f>(AF746*Sheet1!$AF$1+AD746*Sheet1!$AD$1+AC746*Sheet1!$AC$1+AA746*Sheet1!$AA$1+V746*Sheet1!$V$1+U746*Sheet1!$U$1+R746*Sheet1!$R$1)*D746</f>
        <v>0</v>
      </c>
      <c r="AN746" s="29" t="s">
        <v>2231</v>
      </c>
      <c r="AO746" s="19">
        <v>6013</v>
      </c>
      <c r="AP746" s="31"/>
      <c r="AQ746" s="31"/>
    </row>
    <row r="747" spans="1:43" ht="15.75" customHeight="1">
      <c r="A747" s="5">
        <v>27083</v>
      </c>
      <c r="B747" s="5">
        <v>1044746056</v>
      </c>
      <c r="C747" s="5" t="s">
        <v>650</v>
      </c>
      <c r="D747" s="5">
        <f>(H747*Sheet1!$H$1+I747*Sheet1!$I$1+J747*Sheet1!$J$1+K747*Sheet1!$K$1+L747*Sheet1!$L$1+M747*Sheet1!$M$1+N747*Sheet1!$N$1+O747*Sheet1!$O$1)</f>
        <v>-0.62350000000000005</v>
      </c>
      <c r="E747" s="5">
        <f>(Q747*Sheet1!$Q$1+R747*Sheet1!$R$1+S747*Sheet1!$S$1+T747*Sheet1!$T$1+U747*Sheet1!$U$1+V747*Sheet1!$V$1+W747*Sheet1!$W$1+X747*Sheet1!$X$1+Y747*Sheet1!$Y$1+Z747*Sheet1!$Z$1+AA747*Sheet1!$AA$1+AB747*Sheet1!$AB$1+AC747*Sheet1!$AC$1+AD747*Sheet1!$AD$1+AE747*Sheet1!$AE$1+AF747*Sheet1!$AF$1)</f>
        <v>3.8426</v>
      </c>
      <c r="F747" s="5">
        <f t="shared" si="11"/>
        <v>-0.53930833361000008</v>
      </c>
      <c r="G747" s="5"/>
      <c r="H747" s="5">
        <v>0</v>
      </c>
      <c r="I747" s="5">
        <v>1.78E-2</v>
      </c>
      <c r="J747" s="5">
        <v>0</v>
      </c>
      <c r="K747" s="5">
        <v>0.77229999999999999</v>
      </c>
      <c r="L747" s="5">
        <v>0</v>
      </c>
      <c r="M747" s="5">
        <v>0.32340000000000002</v>
      </c>
      <c r="N747" s="5">
        <v>0</v>
      </c>
      <c r="O747" s="5">
        <v>1E-4</v>
      </c>
      <c r="P747" s="5"/>
      <c r="Q747" s="5">
        <v>0.94289999999999996</v>
      </c>
      <c r="R747" s="5">
        <v>2.9999999999999997E-4</v>
      </c>
      <c r="S747" s="5">
        <v>2.0000000000000001E-4</v>
      </c>
      <c r="T747" s="5">
        <v>0</v>
      </c>
      <c r="U747" s="5">
        <v>1.4800000000000001E-2</v>
      </c>
      <c r="V747" s="5">
        <v>0</v>
      </c>
      <c r="W747" s="5">
        <v>0</v>
      </c>
      <c r="X747" s="5">
        <v>0</v>
      </c>
      <c r="Y747" s="5">
        <v>6.8500000000000005E-2</v>
      </c>
      <c r="Z747" s="5">
        <v>5.1000000000000004E-3</v>
      </c>
      <c r="AA747" s="5">
        <v>3.8399999999999997E-2</v>
      </c>
      <c r="AB747" s="5">
        <v>1E-4</v>
      </c>
      <c r="AC747" s="5">
        <v>2.9999999999999997E-4</v>
      </c>
      <c r="AD747" s="5">
        <v>8.3000000000000001E-3</v>
      </c>
      <c r="AE747" s="5">
        <v>0</v>
      </c>
      <c r="AF747" s="5">
        <v>0.23319999999999999</v>
      </c>
      <c r="AG747" s="5">
        <v>5.8999999999999999E-3</v>
      </c>
      <c r="AH747" s="6" t="s">
        <v>681</v>
      </c>
      <c r="AI747" s="7" t="s">
        <v>67</v>
      </c>
      <c r="AJ747" s="7" t="s">
        <v>68</v>
      </c>
      <c r="AK747" s="24">
        <f>(AB747*Sheet1!$AB$1+W747*Sheet1!$W$1+T747*Sheet1!$T$1+Q747*Sheet1!$Q$1+AE747*Sheet1!$AE$1+Y747*Sheet1!$Y$1+S747*Sheet1!$S$1)*D747</f>
        <v>-1.8495504000000003</v>
      </c>
      <c r="AL747" s="24">
        <f>(X747*Sheet1!$X$1+Z747*Sheet1!$Z$1)*D747</f>
        <v>-1.2719400000000002E-2</v>
      </c>
      <c r="AM747" s="24">
        <f>(AF747*Sheet1!$AF$1+AD747*Sheet1!$AD$1+AC747*Sheet1!$AC$1+AA747*Sheet1!$AA$1+V747*Sheet1!$V$1+U747*Sheet1!$U$1+R747*Sheet1!$R$1)*D747</f>
        <v>-0.5335913000000001</v>
      </c>
      <c r="AN747" s="29" t="s">
        <v>2232</v>
      </c>
      <c r="AO747" s="19">
        <v>6031</v>
      </c>
      <c r="AP747" s="30" t="s">
        <v>11</v>
      </c>
      <c r="AQ747" s="30" t="s">
        <v>6</v>
      </c>
    </row>
    <row r="748" spans="1:43" ht="15.75" customHeight="1">
      <c r="A748" s="5">
        <v>27180</v>
      </c>
      <c r="B748" s="5">
        <v>1044754731</v>
      </c>
      <c r="C748" s="5" t="s">
        <v>650</v>
      </c>
      <c r="D748" s="5">
        <f>(H748*Sheet1!$H$1+I748*Sheet1!$I$1+J748*Sheet1!$J$1+K748*Sheet1!$K$1+L748*Sheet1!$L$1+M748*Sheet1!$M$1+N748*Sheet1!$N$1+O748*Sheet1!$O$1)</f>
        <v>-0.87063999999999997</v>
      </c>
      <c r="E748" s="5">
        <f>(Q748*Sheet1!$Q$1+R748*Sheet1!$R$1+S748*Sheet1!$S$1+T748*Sheet1!$T$1+U748*Sheet1!$U$1+V748*Sheet1!$V$1+W748*Sheet1!$W$1+X748*Sheet1!$X$1+Y748*Sheet1!$Y$1+Z748*Sheet1!$Z$1+AA748*Sheet1!$AA$1+AB748*Sheet1!$AB$1+AC748*Sheet1!$AC$1+AD748*Sheet1!$AD$1+AE748*Sheet1!$AE$1+AF748*Sheet1!$AF$1)</f>
        <v>2.9958</v>
      </c>
      <c r="F748" s="5">
        <f t="shared" si="11"/>
        <v>-0.54330124788959999</v>
      </c>
      <c r="G748" s="5"/>
      <c r="H748" s="5">
        <v>0</v>
      </c>
      <c r="I748" s="5">
        <v>2.8E-3</v>
      </c>
      <c r="J748" s="5">
        <v>0</v>
      </c>
      <c r="K748" s="5">
        <v>0.27460000000000001</v>
      </c>
      <c r="L748" s="5">
        <v>0</v>
      </c>
      <c r="M748" s="5">
        <v>0.76100000000000001</v>
      </c>
      <c r="N748" s="5">
        <v>0</v>
      </c>
      <c r="O748" s="5">
        <v>1.5E-3</v>
      </c>
      <c r="P748" s="5"/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0.99860000000000004</v>
      </c>
      <c r="AG748" s="5">
        <v>8.9999999999999998E-4</v>
      </c>
      <c r="AH748" s="6" t="s">
        <v>36</v>
      </c>
      <c r="AI748" s="7"/>
      <c r="AJ748" s="7"/>
      <c r="AK748" s="24">
        <f>(AB748*Sheet1!$AB$1+W748*Sheet1!$W$1+T748*Sheet1!$T$1+Q748*Sheet1!$Q$1+AE748*Sheet1!$AE$1+Y748*Sheet1!$Y$1+S748*Sheet1!$S$1)*D748</f>
        <v>0</v>
      </c>
      <c r="AL748" s="24">
        <f>(X748*Sheet1!$X$1+Z748*Sheet1!$Z$1)*D748</f>
        <v>0</v>
      </c>
      <c r="AM748" s="24">
        <f>(AF748*Sheet1!$AF$1+AD748*Sheet1!$AD$1+AC748*Sheet1!$AC$1+AA748*Sheet1!$AA$1+V748*Sheet1!$V$1+U748*Sheet1!$U$1+R748*Sheet1!$R$1)*D748</f>
        <v>-2.6082633120000001</v>
      </c>
      <c r="AN748" s="29" t="s">
        <v>2233</v>
      </c>
      <c r="AO748" s="19">
        <v>6033</v>
      </c>
      <c r="AP748" s="30" t="s">
        <v>26</v>
      </c>
      <c r="AQ748" s="30" t="s">
        <v>8</v>
      </c>
    </row>
    <row r="749" spans="1:43" ht="15.75" customHeight="1">
      <c r="A749" s="5">
        <v>27181</v>
      </c>
      <c r="B749" s="5">
        <v>1044754560</v>
      </c>
      <c r="C749" s="5" t="s">
        <v>650</v>
      </c>
      <c r="D749" s="5">
        <f>(H749*Sheet1!$H$1+I749*Sheet1!$I$1+J749*Sheet1!$J$1+K749*Sheet1!$K$1+L749*Sheet1!$L$1+M749*Sheet1!$M$1+N749*Sheet1!$N$1+O749*Sheet1!$O$1)</f>
        <v>0.69912999999999992</v>
      </c>
      <c r="E749" s="5">
        <f>(Q749*Sheet1!$Q$1+R749*Sheet1!$R$1+S749*Sheet1!$S$1+T749*Sheet1!$T$1+U749*Sheet1!$U$1+V749*Sheet1!$V$1+W749*Sheet1!$W$1+X749*Sheet1!$X$1+Y749*Sheet1!$Y$1+Z749*Sheet1!$Z$1+AA749*Sheet1!$AA$1+AB749*Sheet1!$AB$1+AC749*Sheet1!$AC$1+AD749*Sheet1!$AD$1+AE749*Sheet1!$AE$1+AF749*Sheet1!$AF$1)</f>
        <v>4.430200000000001</v>
      </c>
      <c r="F749" s="5">
        <f t="shared" si="11"/>
        <v>1.0313961467580002</v>
      </c>
      <c r="G749" s="5"/>
      <c r="H749" s="5">
        <v>0.99860000000000004</v>
      </c>
      <c r="I749" s="5">
        <v>2.9999999999999997E-4</v>
      </c>
      <c r="J749" s="5">
        <v>0</v>
      </c>
      <c r="K749" s="5">
        <v>1E-4</v>
      </c>
      <c r="L749" s="5">
        <v>0</v>
      </c>
      <c r="M749" s="5">
        <v>0</v>
      </c>
      <c r="N749" s="5">
        <v>0</v>
      </c>
      <c r="O749" s="5">
        <v>0</v>
      </c>
      <c r="P749" s="5"/>
      <c r="Q749" s="5">
        <v>0.59189999999999998</v>
      </c>
      <c r="R749" s="5">
        <v>0.14080000000000001</v>
      </c>
      <c r="S749" s="5">
        <v>2.1399999999999999E-2</v>
      </c>
      <c r="T749" s="5">
        <v>0</v>
      </c>
      <c r="U749" s="5">
        <v>0.13400000000000001</v>
      </c>
      <c r="V749" s="5">
        <v>2.86E-2</v>
      </c>
      <c r="W749" s="5">
        <v>0</v>
      </c>
      <c r="X749" s="5">
        <v>1.5E-3</v>
      </c>
      <c r="Y749" s="5">
        <v>0.17810000000000001</v>
      </c>
      <c r="Z749" s="5">
        <v>8.0500000000000002E-2</v>
      </c>
      <c r="AA749" s="5">
        <v>0.1709</v>
      </c>
      <c r="AB749" s="5">
        <v>0</v>
      </c>
      <c r="AC749" s="5">
        <v>5.7000000000000002E-3</v>
      </c>
      <c r="AD749" s="5">
        <v>8.9800000000000005E-2</v>
      </c>
      <c r="AE749" s="5">
        <v>0</v>
      </c>
      <c r="AF749" s="5">
        <v>0.15529999999999999</v>
      </c>
      <c r="AG749" s="5">
        <v>0.33300000000000002</v>
      </c>
      <c r="AH749" s="8">
        <v>0</v>
      </c>
      <c r="AI749" s="9" t="s">
        <v>682</v>
      </c>
      <c r="AJ749" s="9"/>
      <c r="AK749" s="24">
        <f>(AB749*Sheet1!$AB$1+W749*Sheet1!$W$1+T749*Sheet1!$T$1+Q749*Sheet1!$Q$1+AE749*Sheet1!$AE$1+Y749*Sheet1!$Y$1+S749*Sheet1!$S$1)*D749</f>
        <v>1.5203980109999999</v>
      </c>
      <c r="AL749" s="24">
        <f>(X749*Sheet1!$X$1+Z749*Sheet1!$Z$1)*D749</f>
        <v>0.22721724999999998</v>
      </c>
      <c r="AM749" s="24">
        <f>(AF749*Sheet1!$AF$1+AD749*Sheet1!$AD$1+AC749*Sheet1!$AC$1+AA749*Sheet1!$AA$1+V749*Sheet1!$V$1+U749*Sheet1!$U$1+R749*Sheet1!$R$1)*D749</f>
        <v>1.3496704649999998</v>
      </c>
      <c r="AN749" s="29" t="s">
        <v>2234</v>
      </c>
      <c r="AO749" s="19">
        <v>6043</v>
      </c>
      <c r="AP749" s="30" t="s">
        <v>11</v>
      </c>
      <c r="AQ749" s="30" t="s">
        <v>3</v>
      </c>
    </row>
    <row r="750" spans="1:43" ht="15.75" customHeight="1">
      <c r="A750" s="5">
        <v>27248</v>
      </c>
      <c r="B750" s="5">
        <v>1040733615</v>
      </c>
      <c r="C750" s="5" t="s">
        <v>650</v>
      </c>
      <c r="D750" s="5">
        <f>(H750*Sheet1!$H$1+I750*Sheet1!$I$1+J750*Sheet1!$J$1+K750*Sheet1!$K$1+L750*Sheet1!$L$1+M750*Sheet1!$M$1+N750*Sheet1!$N$1+O750*Sheet1!$O$1)</f>
        <v>0.38514999999999999</v>
      </c>
      <c r="E750" s="5">
        <f>(Q750*Sheet1!$Q$1+R750*Sheet1!$R$1+S750*Sheet1!$S$1+T750*Sheet1!$T$1+U750*Sheet1!$U$1+V750*Sheet1!$V$1+W750*Sheet1!$W$1+X750*Sheet1!$X$1+Y750*Sheet1!$Y$1+Z750*Sheet1!$Z$1+AA750*Sheet1!$AA$1+AB750*Sheet1!$AB$1+AC750*Sheet1!$AC$1+AD750*Sheet1!$AD$1+AE750*Sheet1!$AE$1+AF750*Sheet1!$AF$1)</f>
        <v>3.0712999999999999</v>
      </c>
      <c r="F750" s="5">
        <f t="shared" si="11"/>
        <v>0.36930487507900001</v>
      </c>
      <c r="G750" s="5"/>
      <c r="H750" s="5">
        <v>6.9999999999999999E-4</v>
      </c>
      <c r="I750" s="5">
        <v>0.86650000000000005</v>
      </c>
      <c r="J750" s="5">
        <v>2.0999999999999999E-3</v>
      </c>
      <c r="K750" s="5">
        <v>0.10489999999999999</v>
      </c>
      <c r="L750" s="5">
        <v>0</v>
      </c>
      <c r="M750" s="5">
        <v>6.6E-3</v>
      </c>
      <c r="N750" s="5">
        <v>0</v>
      </c>
      <c r="O750" s="5">
        <v>2.9999999999999997E-4</v>
      </c>
      <c r="P750" s="5"/>
      <c r="Q750" s="5">
        <v>0.8649</v>
      </c>
      <c r="R750" s="5">
        <v>0</v>
      </c>
      <c r="S750" s="5">
        <v>1E-4</v>
      </c>
      <c r="T750" s="5">
        <v>2.69E-2</v>
      </c>
      <c r="U750" s="5">
        <v>1.23E-2</v>
      </c>
      <c r="V750" s="5">
        <v>0</v>
      </c>
      <c r="W750" s="5">
        <v>0</v>
      </c>
      <c r="X750" s="5">
        <v>0</v>
      </c>
      <c r="Y750" s="5">
        <v>0</v>
      </c>
      <c r="Z750" s="5">
        <v>7.5600000000000001E-2</v>
      </c>
      <c r="AA750" s="5">
        <v>3.4700000000000002E-2</v>
      </c>
      <c r="AB750" s="5">
        <v>2.0999999999999999E-3</v>
      </c>
      <c r="AC750" s="5">
        <v>0</v>
      </c>
      <c r="AD750" s="5">
        <v>1.9E-3</v>
      </c>
      <c r="AE750" s="5">
        <v>0</v>
      </c>
      <c r="AF750" s="5">
        <v>0</v>
      </c>
      <c r="AG750" s="5">
        <v>0.2898</v>
      </c>
      <c r="AH750" s="6" t="s">
        <v>683</v>
      </c>
      <c r="AI750" s="7" t="s">
        <v>684</v>
      </c>
      <c r="AJ750" s="7"/>
      <c r="AK750" s="24">
        <f>(AB750*Sheet1!$AB$1+W750*Sheet1!$W$1+T750*Sheet1!$T$1+Q750*Sheet1!$Q$1+AE750*Sheet1!$AE$1+Y750*Sheet1!$Y$1+S750*Sheet1!$S$1)*D750</f>
        <v>1.02257325</v>
      </c>
      <c r="AL750" s="24">
        <f>(X750*Sheet1!$X$1+Z750*Sheet1!$Z$1)*D750</f>
        <v>0.11646935999999999</v>
      </c>
      <c r="AM750" s="24">
        <f>(AF750*Sheet1!$AF$1+AD750*Sheet1!$AD$1+AC750*Sheet1!$AC$1+AA750*Sheet1!$AA$1+V750*Sheet1!$V$1+U750*Sheet1!$U$1+R750*Sheet1!$R$1)*D750</f>
        <v>4.3868585000000002E-2</v>
      </c>
      <c r="AN750" s="29" t="s">
        <v>2235</v>
      </c>
      <c r="AO750" s="19">
        <v>6050</v>
      </c>
      <c r="AP750" s="30" t="s">
        <v>11</v>
      </c>
      <c r="AQ750" s="30" t="s">
        <v>4</v>
      </c>
    </row>
    <row r="751" spans="1:43" ht="15.75" customHeight="1">
      <c r="A751" s="5">
        <v>27279</v>
      </c>
      <c r="B751" s="5">
        <v>1118233593</v>
      </c>
      <c r="C751" s="5" t="s">
        <v>650</v>
      </c>
      <c r="D751" s="5">
        <f>(H751*Sheet1!$H$1+I751*Sheet1!$I$1+J751*Sheet1!$J$1+K751*Sheet1!$K$1+L751*Sheet1!$L$1+M751*Sheet1!$M$1+N751*Sheet1!$N$1+O751*Sheet1!$O$1)</f>
        <v>-0.61293000000000009</v>
      </c>
      <c r="E751" s="5">
        <f>(Q751*Sheet1!$Q$1+R751*Sheet1!$R$1+S751*Sheet1!$S$1+T751*Sheet1!$T$1+U751*Sheet1!$U$1+V751*Sheet1!$V$1+W751*Sheet1!$W$1+X751*Sheet1!$X$1+Y751*Sheet1!$Y$1+Z751*Sheet1!$Z$1+AA751*Sheet1!$AA$1+AB751*Sheet1!$AB$1+AC751*Sheet1!$AC$1+AD751*Sheet1!$AD$1+AE751*Sheet1!$AE$1+AF751*Sheet1!$AF$1)</f>
        <v>2.1549999999999998</v>
      </c>
      <c r="F751" s="5">
        <f t="shared" si="11"/>
        <v>-0.27685312583999999</v>
      </c>
      <c r="G751" s="5"/>
      <c r="H751" s="5">
        <v>1E-4</v>
      </c>
      <c r="I751" s="5">
        <v>4.5999999999999999E-2</v>
      </c>
      <c r="J751" s="5">
        <v>1E-4</v>
      </c>
      <c r="K751" s="5">
        <v>0.55720000000000003</v>
      </c>
      <c r="L751" s="5">
        <v>1E-4</v>
      </c>
      <c r="M751" s="5">
        <v>0.4118</v>
      </c>
      <c r="N751" s="5">
        <v>4.0000000000000002E-4</v>
      </c>
      <c r="O751" s="5">
        <v>1.2999999999999999E-3</v>
      </c>
      <c r="P751" s="5"/>
      <c r="Q751" s="5">
        <v>5.0999999999999997E-2</v>
      </c>
      <c r="R751" s="5">
        <v>1.8700000000000001E-2</v>
      </c>
      <c r="S751" s="5">
        <v>1.14E-2</v>
      </c>
      <c r="T751" s="5">
        <v>0</v>
      </c>
      <c r="U751" s="5">
        <v>9.2200000000000004E-2</v>
      </c>
      <c r="V751" s="5">
        <v>0.23089999999999999</v>
      </c>
      <c r="W751" s="5">
        <v>0</v>
      </c>
      <c r="X751" s="5">
        <v>0</v>
      </c>
      <c r="Y751" s="5">
        <v>3.7699999999999997E-2</v>
      </c>
      <c r="Z751" s="5">
        <v>4.58E-2</v>
      </c>
      <c r="AA751" s="5">
        <v>5.62E-2</v>
      </c>
      <c r="AB751" s="5">
        <v>0</v>
      </c>
      <c r="AC751" s="5">
        <v>1E-4</v>
      </c>
      <c r="AD751" s="5">
        <v>0.20319999999999999</v>
      </c>
      <c r="AE751" s="5">
        <v>0</v>
      </c>
      <c r="AF751" s="5">
        <v>6.4000000000000003E-3</v>
      </c>
      <c r="AG751" s="5">
        <v>1.54E-2</v>
      </c>
      <c r="AH751" s="6" t="s">
        <v>685</v>
      </c>
      <c r="AI751" s="7" t="s">
        <v>272</v>
      </c>
      <c r="AJ751" s="7"/>
      <c r="AK751" s="24">
        <f>(AB751*Sheet1!$AB$1+W751*Sheet1!$W$1+T751*Sheet1!$T$1+Q751*Sheet1!$Q$1+AE751*Sheet1!$AE$1+Y751*Sheet1!$Y$1+S751*Sheet1!$S$1)*D751</f>
        <v>-0.15396801600000001</v>
      </c>
      <c r="AL751" s="24">
        <f>(X751*Sheet1!$X$1+Z751*Sheet1!$Z$1)*D751</f>
        <v>-0.11228877600000002</v>
      </c>
      <c r="AM751" s="24">
        <f>(AF751*Sheet1!$AF$1+AD751*Sheet1!$AD$1+AC751*Sheet1!$AC$1+AA751*Sheet1!$AA$1+V751*Sheet1!$V$1+U751*Sheet1!$U$1+R751*Sheet1!$R$1)*D751</f>
        <v>-1.0546073580000002</v>
      </c>
      <c r="AN751" s="29" t="s">
        <v>2236</v>
      </c>
      <c r="AO751" s="19">
        <v>6057</v>
      </c>
      <c r="AP751" s="30" t="s">
        <v>16</v>
      </c>
      <c r="AQ751" s="30" t="s">
        <v>2246</v>
      </c>
    </row>
    <row r="752" spans="1:43" ht="15.75" customHeight="1">
      <c r="A752" s="5">
        <v>27337</v>
      </c>
      <c r="B752" s="5">
        <v>1043982500</v>
      </c>
      <c r="C752" s="5" t="s">
        <v>650</v>
      </c>
      <c r="D752" s="5">
        <f>(H752*Sheet1!$H$1+I752*Sheet1!$I$1+J752*Sheet1!$J$1+K752*Sheet1!$K$1+L752*Sheet1!$L$1+M752*Sheet1!$M$1+N752*Sheet1!$N$1+O752*Sheet1!$O$1)</f>
        <v>0</v>
      </c>
      <c r="E752" s="5">
        <f>(Q752*Sheet1!$Q$1+R752*Sheet1!$R$1+S752*Sheet1!$S$1+T752*Sheet1!$T$1+U752*Sheet1!$U$1+V752*Sheet1!$V$1+W752*Sheet1!$W$1+X752*Sheet1!$X$1+Y752*Sheet1!$Y$1+Z752*Sheet1!$Z$1+AA752*Sheet1!$AA$1+AB752*Sheet1!$AB$1+AC752*Sheet1!$AC$1+AD752*Sheet1!$AD$1+AE752*Sheet1!$AE$1+AF752*Sheet1!$AF$1)</f>
        <v>0</v>
      </c>
      <c r="F752" s="5">
        <f t="shared" si="11"/>
        <v>0</v>
      </c>
      <c r="G752" s="5"/>
      <c r="AG752" s="5">
        <v>0</v>
      </c>
      <c r="AH752" s="8">
        <v>0</v>
      </c>
      <c r="AI752" s="9"/>
      <c r="AJ752" s="9"/>
      <c r="AK752" s="24">
        <f>(AB752*Sheet1!$AB$1+W752*Sheet1!$W$1+T752*Sheet1!$T$1+Q752*Sheet1!$Q$1+AE752*Sheet1!$AE$1+Y752*Sheet1!$Y$1+S752*Sheet1!$S$1)*D752</f>
        <v>0</v>
      </c>
      <c r="AL752" s="24">
        <f>(X752*Sheet1!$X$1+Z752*Sheet1!$Z$1)*D752</f>
        <v>0</v>
      </c>
      <c r="AM752" s="24">
        <f>(AF752*Sheet1!$AF$1+AD752*Sheet1!$AD$1+AC752*Sheet1!$AC$1+AA752*Sheet1!$AA$1+V752*Sheet1!$V$1+U752*Sheet1!$U$1+R752*Sheet1!$R$1)*D752</f>
        <v>0</v>
      </c>
      <c r="AN752" s="29" t="s">
        <v>2237</v>
      </c>
      <c r="AO752" s="19">
        <v>6060</v>
      </c>
      <c r="AP752" s="31"/>
      <c r="AQ752" s="31"/>
    </row>
    <row r="753" spans="1:43" ht="15.75" customHeight="1">
      <c r="A753" s="5">
        <v>27363</v>
      </c>
      <c r="B753" s="5">
        <v>1027868923</v>
      </c>
      <c r="C753" s="5" t="s">
        <v>650</v>
      </c>
      <c r="D753" s="5">
        <f>(H753*Sheet1!$H$1+I753*Sheet1!$I$1+J753*Sheet1!$J$1+K753*Sheet1!$K$1+L753*Sheet1!$L$1+M753*Sheet1!$M$1+N753*Sheet1!$N$1+O753*Sheet1!$O$1)</f>
        <v>6.3729999999999967E-2</v>
      </c>
      <c r="E753" s="5">
        <f>(Q753*Sheet1!$Q$1+R753*Sheet1!$R$1+S753*Sheet1!$S$1+T753*Sheet1!$T$1+U753*Sheet1!$U$1+V753*Sheet1!$V$1+W753*Sheet1!$W$1+X753*Sheet1!$X$1+Y753*Sheet1!$Y$1+Z753*Sheet1!$Z$1+AA753*Sheet1!$AA$1+AB753*Sheet1!$AB$1+AC753*Sheet1!$AC$1+AD753*Sheet1!$AD$1+AE753*Sheet1!$AE$1+AF753*Sheet1!$AF$1)</f>
        <v>2.0438000000000001</v>
      </c>
      <c r="F753" s="5">
        <f t="shared" si="11"/>
        <v>3.9088437337399987E-2</v>
      </c>
      <c r="G753" s="5"/>
      <c r="H753" s="5">
        <v>2.0000000000000001E-4</v>
      </c>
      <c r="I753" s="5">
        <v>0.62529999999999997</v>
      </c>
      <c r="J753" s="5">
        <v>5.7999999999999996E-3</v>
      </c>
      <c r="K753" s="5">
        <v>0.33050000000000002</v>
      </c>
      <c r="L753" s="5">
        <v>0</v>
      </c>
      <c r="M753" s="5">
        <v>0.115</v>
      </c>
      <c r="N753" s="5">
        <v>2.0000000000000001E-4</v>
      </c>
      <c r="O753" s="5">
        <v>2.8999999999999998E-3</v>
      </c>
      <c r="P753" s="5"/>
      <c r="Q753" s="5">
        <v>1.47E-2</v>
      </c>
      <c r="R753" s="5">
        <v>4.0000000000000002E-4</v>
      </c>
      <c r="S753" s="5">
        <v>9.5999999999999992E-3</v>
      </c>
      <c r="T753" s="5">
        <v>0</v>
      </c>
      <c r="U753" s="5">
        <v>1.4E-3</v>
      </c>
      <c r="V753" s="5">
        <v>0</v>
      </c>
      <c r="W753" s="5">
        <v>0</v>
      </c>
      <c r="X753" s="5">
        <v>0</v>
      </c>
      <c r="Y753" s="5">
        <v>0.97499999999999998</v>
      </c>
      <c r="Z753" s="5">
        <v>5.1999999999999998E-3</v>
      </c>
      <c r="AA753" s="5">
        <v>1.9E-3</v>
      </c>
      <c r="AB753" s="5">
        <v>0</v>
      </c>
      <c r="AC753" s="5">
        <v>0</v>
      </c>
      <c r="AD753" s="5">
        <v>0</v>
      </c>
      <c r="AE753" s="5">
        <v>0</v>
      </c>
      <c r="AF753" s="5">
        <v>2.9999999999999997E-4</v>
      </c>
      <c r="AG753" s="5">
        <v>0.2104</v>
      </c>
      <c r="AH753" s="6" t="s">
        <v>686</v>
      </c>
      <c r="AI753" s="7" t="s">
        <v>687</v>
      </c>
      <c r="AJ753" s="7"/>
      <c r="AK753" s="24">
        <f>(AB753*Sheet1!$AB$1+W753*Sheet1!$W$1+T753*Sheet1!$T$1+Q753*Sheet1!$Q$1+AE753*Sheet1!$AE$1+Y753*Sheet1!$Y$1+S753*Sheet1!$S$1)*D753</f>
        <v>0.12830760899999993</v>
      </c>
      <c r="AL753" s="24">
        <f>(X753*Sheet1!$X$1+Z753*Sheet1!$Z$1)*D753</f>
        <v>1.3255839999999992E-3</v>
      </c>
      <c r="AM753" s="24">
        <f>(AF753*Sheet1!$AF$1+AD753*Sheet1!$AD$1+AC753*Sheet1!$AC$1+AA753*Sheet1!$AA$1+V753*Sheet1!$V$1+U753*Sheet1!$U$1+R753*Sheet1!$R$1)*D753</f>
        <v>6.1818099999999966E-4</v>
      </c>
      <c r="AN753" s="29" t="s">
        <v>2238</v>
      </c>
      <c r="AO753" s="19">
        <v>6069</v>
      </c>
      <c r="AP753" s="30" t="s">
        <v>19</v>
      </c>
      <c r="AQ753" s="30" t="s">
        <v>4</v>
      </c>
    </row>
    <row r="754" spans="1:43" ht="15.75" customHeight="1">
      <c r="A754" s="5">
        <v>27383</v>
      </c>
      <c r="B754" s="5">
        <v>1118175925</v>
      </c>
      <c r="C754" s="5" t="s">
        <v>650</v>
      </c>
      <c r="D754" s="5">
        <f>(H754*Sheet1!$H$1+I754*Sheet1!$I$1+J754*Sheet1!$J$1+K754*Sheet1!$K$1+L754*Sheet1!$L$1+M754*Sheet1!$M$1+N754*Sheet1!$N$1+O754*Sheet1!$O$1)</f>
        <v>0.47707000000000005</v>
      </c>
      <c r="E754" s="5">
        <f>(Q754*Sheet1!$Q$1+R754*Sheet1!$R$1+S754*Sheet1!$S$1+T754*Sheet1!$T$1+U754*Sheet1!$U$1+V754*Sheet1!$V$1+W754*Sheet1!$W$1+X754*Sheet1!$X$1+Y754*Sheet1!$Y$1+Z754*Sheet1!$Z$1+AA754*Sheet1!$AA$1+AB754*Sheet1!$AB$1+AC754*Sheet1!$AC$1+AD754*Sheet1!$AD$1+AE754*Sheet1!$AE$1+AF754*Sheet1!$AF$1)</f>
        <v>0.66889999999999994</v>
      </c>
      <c r="F754" s="5">
        <f t="shared" si="11"/>
        <v>0.10441348664560002</v>
      </c>
      <c r="G754" s="5"/>
      <c r="H754" s="5">
        <v>8.0000000000000004E-4</v>
      </c>
      <c r="I754" s="5">
        <v>0.96899999999999997</v>
      </c>
      <c r="J754" s="5">
        <v>6.9999999999999999E-4</v>
      </c>
      <c r="K754" s="5">
        <v>1.7299999999999999E-2</v>
      </c>
      <c r="L754" s="5">
        <v>0</v>
      </c>
      <c r="M754" s="5">
        <v>5.0000000000000001E-4</v>
      </c>
      <c r="N754" s="5">
        <v>0</v>
      </c>
      <c r="O754" s="5">
        <v>8.0000000000000004E-4</v>
      </c>
      <c r="P754" s="5"/>
      <c r="Q754" s="5">
        <v>2.9100000000000001E-2</v>
      </c>
      <c r="R754" s="5">
        <v>0</v>
      </c>
      <c r="S754" s="5">
        <v>0.2127</v>
      </c>
      <c r="T754" s="5">
        <v>0</v>
      </c>
      <c r="U754" s="5">
        <v>4.0000000000000002E-4</v>
      </c>
      <c r="V754" s="5">
        <v>0</v>
      </c>
      <c r="W754" s="5">
        <v>0</v>
      </c>
      <c r="X754" s="5">
        <v>0</v>
      </c>
      <c r="Y754" s="5">
        <v>2.0000000000000001E-4</v>
      </c>
      <c r="Z754" s="5">
        <v>3.61E-2</v>
      </c>
      <c r="AA754" s="5">
        <v>3.5999999999999999E-3</v>
      </c>
      <c r="AB754" s="5">
        <v>2.0000000000000001E-4</v>
      </c>
      <c r="AC754" s="5">
        <v>5.9999999999999995E-4</v>
      </c>
      <c r="AD754" s="5">
        <v>0</v>
      </c>
      <c r="AE754" s="5">
        <v>0</v>
      </c>
      <c r="AF754" s="5">
        <v>0</v>
      </c>
      <c r="AG754" s="5">
        <v>0.32350000000000001</v>
      </c>
      <c r="AH754" s="6" t="s">
        <v>688</v>
      </c>
      <c r="AI754" s="7" t="s">
        <v>673</v>
      </c>
      <c r="AJ754" s="7" t="s">
        <v>373</v>
      </c>
      <c r="AK754" s="24">
        <f>(AB754*Sheet1!$AB$1+W754*Sheet1!$W$1+T754*Sheet1!$T$1+Q754*Sheet1!$Q$1+AE754*Sheet1!$AE$1+Y754*Sheet1!$Y$1+S754*Sheet1!$S$1)*D754</f>
        <v>0.24507085900000006</v>
      </c>
      <c r="AL754" s="24">
        <f>(X754*Sheet1!$X$1+Z754*Sheet1!$Z$1)*D754</f>
        <v>6.8888908000000013E-2</v>
      </c>
      <c r="AM754" s="24">
        <f>(AF754*Sheet1!$AF$1+AD754*Sheet1!$AD$1+AC754*Sheet1!$AC$1+AA754*Sheet1!$AA$1+V754*Sheet1!$V$1+U754*Sheet1!$U$1+R754*Sheet1!$R$1)*D754</f>
        <v>5.1523560000000003E-3</v>
      </c>
      <c r="AN754" s="29" t="s">
        <v>2239</v>
      </c>
      <c r="AO754" s="19">
        <v>6073</v>
      </c>
      <c r="AP754" s="30" t="s">
        <v>13</v>
      </c>
      <c r="AQ754" s="30" t="s">
        <v>4</v>
      </c>
    </row>
    <row r="755" spans="1:43" ht="15.75" customHeight="1">
      <c r="A755" s="5">
        <v>27482</v>
      </c>
      <c r="B755" s="5">
        <v>1044776479</v>
      </c>
      <c r="C755" s="5" t="s">
        <v>650</v>
      </c>
      <c r="D755" s="5">
        <f>(H755*Sheet1!$H$1+I755*Sheet1!$I$1+J755*Sheet1!$J$1+K755*Sheet1!$K$1+L755*Sheet1!$L$1+M755*Sheet1!$M$1+N755*Sheet1!$N$1+O755*Sheet1!$O$1)</f>
        <v>-0.44357000000000002</v>
      </c>
      <c r="E755" s="5">
        <f>(Q755*Sheet1!$Q$1+R755*Sheet1!$R$1+S755*Sheet1!$S$1+T755*Sheet1!$T$1+U755*Sheet1!$U$1+V755*Sheet1!$V$1+W755*Sheet1!$W$1+X755*Sheet1!$X$1+Y755*Sheet1!$Y$1+Z755*Sheet1!$Z$1+AA755*Sheet1!$AA$1+AB755*Sheet1!$AB$1+AC755*Sheet1!$AC$1+AD755*Sheet1!$AD$1+AE755*Sheet1!$AE$1+AF755*Sheet1!$AF$1)</f>
        <v>1.9137</v>
      </c>
      <c r="F755" s="5">
        <f t="shared" si="11"/>
        <v>-0.17002663977269999</v>
      </c>
      <c r="G755" s="5"/>
      <c r="H755" s="5">
        <v>0</v>
      </c>
      <c r="I755" s="5">
        <v>8.9999999999999998E-4</v>
      </c>
      <c r="J755" s="5">
        <v>0</v>
      </c>
      <c r="K755" s="5">
        <v>0.92630000000000001</v>
      </c>
      <c r="L755" s="5">
        <v>0</v>
      </c>
      <c r="M755" s="5">
        <v>7.3499999999999996E-2</v>
      </c>
      <c r="N755" s="5">
        <v>0</v>
      </c>
      <c r="O755" s="5">
        <v>0</v>
      </c>
      <c r="P755" s="5"/>
      <c r="Q755" s="5">
        <v>3.6999999999999998E-2</v>
      </c>
      <c r="R755" s="5">
        <v>7.1999999999999998E-3</v>
      </c>
      <c r="S755" s="5">
        <v>0.1739</v>
      </c>
      <c r="T755" s="5">
        <v>0</v>
      </c>
      <c r="U755" s="5">
        <v>2.29E-2</v>
      </c>
      <c r="V755" s="5">
        <v>1.2999999999999999E-3</v>
      </c>
      <c r="W755" s="5">
        <v>0</v>
      </c>
      <c r="X755" s="5">
        <v>0</v>
      </c>
      <c r="Y755" s="5">
        <v>2.76E-2</v>
      </c>
      <c r="Z755" s="5">
        <v>4.0000000000000001E-3</v>
      </c>
      <c r="AA755" s="5">
        <v>1.37E-2</v>
      </c>
      <c r="AB755" s="5">
        <v>1.1000000000000001E-3</v>
      </c>
      <c r="AC755" s="5">
        <v>2.8999999999999998E-3</v>
      </c>
      <c r="AD755" s="5">
        <v>3.5299999999999998E-2</v>
      </c>
      <c r="AE755" s="5">
        <v>0</v>
      </c>
      <c r="AF755" s="5">
        <v>0.3715</v>
      </c>
      <c r="AG755" s="5">
        <v>2.9999999999999997E-4</v>
      </c>
      <c r="AH755" s="6" t="s">
        <v>355</v>
      </c>
      <c r="AI755" s="7" t="s">
        <v>689</v>
      </c>
      <c r="AJ755" s="7" t="s">
        <v>49</v>
      </c>
      <c r="AK755" s="24">
        <f>(AB755*Sheet1!$AB$1+W755*Sheet1!$W$1+T755*Sheet1!$T$1+Q755*Sheet1!$Q$1+AE755*Sheet1!$AE$1+Y755*Sheet1!$Y$1+S755*Sheet1!$S$1)*D755</f>
        <v>-0.22945876100000001</v>
      </c>
      <c r="AL755" s="24">
        <f>(X755*Sheet1!$X$1+Z755*Sheet1!$Z$1)*D755</f>
        <v>-7.0971200000000002E-3</v>
      </c>
      <c r="AM755" s="24">
        <f>(AF755*Sheet1!$AF$1+AD755*Sheet1!$AD$1+AC755*Sheet1!$AC$1+AA755*Sheet1!$AA$1+V755*Sheet1!$V$1+U755*Sheet1!$U$1+R755*Sheet1!$R$1)*D755</f>
        <v>-0.61230402800000006</v>
      </c>
      <c r="AN755" s="29" t="s">
        <v>2240</v>
      </c>
      <c r="AO755" s="19">
        <v>6063</v>
      </c>
      <c r="AP755" s="30" t="s">
        <v>26</v>
      </c>
      <c r="AQ755" s="30" t="s">
        <v>6</v>
      </c>
    </row>
    <row r="756" spans="1:43" ht="15.75" customHeight="1">
      <c r="A756" s="5">
        <v>27519</v>
      </c>
      <c r="B756" s="5">
        <v>1044483778</v>
      </c>
      <c r="C756" s="5" t="s">
        <v>650</v>
      </c>
      <c r="D756" s="5">
        <f>(H756*Sheet1!$H$1+I756*Sheet1!$I$1+J756*Sheet1!$J$1+K756*Sheet1!$K$1+L756*Sheet1!$L$1+M756*Sheet1!$M$1+N756*Sheet1!$N$1+O756*Sheet1!$O$1)</f>
        <v>-0.39935000000000004</v>
      </c>
      <c r="E756" s="5">
        <f>(Q756*Sheet1!$Q$1+R756*Sheet1!$R$1+S756*Sheet1!$S$1+T756*Sheet1!$T$1+U756*Sheet1!$U$1+V756*Sheet1!$V$1+W756*Sheet1!$W$1+X756*Sheet1!$X$1+Y756*Sheet1!$Y$1+Z756*Sheet1!$Z$1+AA756*Sheet1!$AA$1+AB756*Sheet1!$AB$1+AC756*Sheet1!$AC$1+AD756*Sheet1!$AD$1+AE756*Sheet1!$AE$1+AF756*Sheet1!$AF$1)</f>
        <v>3.0585</v>
      </c>
      <c r="F756" s="5">
        <f t="shared" si="11"/>
        <v>-0.23988531189000004</v>
      </c>
      <c r="G756" s="5"/>
      <c r="H756" s="5">
        <v>6.9999999999999999E-4</v>
      </c>
      <c r="I756" s="5">
        <v>2.5999999999999999E-3</v>
      </c>
      <c r="J756" s="5">
        <v>0</v>
      </c>
      <c r="K756" s="5">
        <v>0.9587</v>
      </c>
      <c r="L756" s="5">
        <v>0</v>
      </c>
      <c r="M756" s="5">
        <v>1.7500000000000002E-2</v>
      </c>
      <c r="N756" s="5">
        <v>0</v>
      </c>
      <c r="O756" s="5">
        <v>2.0000000000000001E-4</v>
      </c>
      <c r="P756" s="5"/>
      <c r="Q756" s="5">
        <v>1.8599999999999998E-2</v>
      </c>
      <c r="R756" s="5">
        <v>0</v>
      </c>
      <c r="S756" s="5">
        <v>4.0000000000000001E-3</v>
      </c>
      <c r="T756" s="5">
        <v>0</v>
      </c>
      <c r="U756" s="5">
        <v>6.9999999999999999E-4</v>
      </c>
      <c r="V756" s="5">
        <v>0</v>
      </c>
      <c r="W756" s="5">
        <v>0</v>
      </c>
      <c r="X756" s="5">
        <v>0</v>
      </c>
      <c r="Y756" s="5">
        <v>1E-4</v>
      </c>
      <c r="Z756" s="5">
        <v>8.9999999999999998E-4</v>
      </c>
      <c r="AA756" s="5">
        <v>6.9999999999999999E-4</v>
      </c>
      <c r="AB756" s="5">
        <v>0.99560000000000004</v>
      </c>
      <c r="AC756" s="5">
        <v>0</v>
      </c>
      <c r="AD756" s="5">
        <v>0</v>
      </c>
      <c r="AE756" s="5">
        <v>0</v>
      </c>
      <c r="AF756" s="5">
        <v>2.0000000000000001E-4</v>
      </c>
      <c r="AG756" s="5">
        <v>1.1000000000000001E-3</v>
      </c>
      <c r="AH756" s="6" t="s">
        <v>690</v>
      </c>
      <c r="AI756" s="7"/>
      <c r="AJ756" s="7"/>
      <c r="AK756" s="24">
        <f>(AB756*Sheet1!$AB$1+W756*Sheet1!$W$1+T756*Sheet1!$T$1+Q756*Sheet1!$Q$1+AE756*Sheet1!$AE$1+Y756*Sheet1!$Y$1+S756*Sheet1!$S$1)*D756</f>
        <v>-1.2183369800000001</v>
      </c>
      <c r="AL756" s="24">
        <f>(X756*Sheet1!$X$1+Z756*Sheet1!$Z$1)*D756</f>
        <v>-1.4376600000000001E-3</v>
      </c>
      <c r="AM756" s="24">
        <f>(AF756*Sheet1!$AF$1+AD756*Sheet1!$AD$1+AC756*Sheet1!$AC$1+AA756*Sheet1!$AA$1+V756*Sheet1!$V$1+U756*Sheet1!$U$1+R756*Sheet1!$R$1)*D756</f>
        <v>-1.637335E-3</v>
      </c>
      <c r="AN756" s="29" t="s">
        <v>2241</v>
      </c>
      <c r="AO756" s="19">
        <v>6064</v>
      </c>
      <c r="AP756" s="30" t="s">
        <v>22</v>
      </c>
      <c r="AQ756" s="30" t="s">
        <v>6</v>
      </c>
    </row>
    <row r="757" spans="1:43" ht="15.75" customHeight="1">
      <c r="A757" s="5">
        <v>27609</v>
      </c>
      <c r="B757" s="5">
        <v>1047811967</v>
      </c>
      <c r="C757" s="5" t="s">
        <v>650</v>
      </c>
      <c r="D757" s="5">
        <f>(H757*Sheet1!$H$1+I757*Sheet1!$I$1+J757*Sheet1!$J$1+K757*Sheet1!$K$1+L757*Sheet1!$L$1+M757*Sheet1!$M$1+N757*Sheet1!$N$1+O757*Sheet1!$O$1)</f>
        <v>-0.58739999999999992</v>
      </c>
      <c r="E757" s="5">
        <f>(Q757*Sheet1!$Q$1+R757*Sheet1!$R$1+S757*Sheet1!$S$1+T757*Sheet1!$T$1+U757*Sheet1!$U$1+V757*Sheet1!$V$1+W757*Sheet1!$W$1+X757*Sheet1!$X$1+Y757*Sheet1!$Y$1+Z757*Sheet1!$Z$1+AA757*Sheet1!$AA$1+AB757*Sheet1!$AB$1+AC757*Sheet1!$AC$1+AD757*Sheet1!$AD$1+AE757*Sheet1!$AE$1+AF757*Sheet1!$AF$1)</f>
        <v>3.5199999999999996</v>
      </c>
      <c r="F757" s="5">
        <f t="shared" si="11"/>
        <v>-0.42117989759999985</v>
      </c>
      <c r="G757" s="5"/>
      <c r="H757" s="5">
        <v>0</v>
      </c>
      <c r="I757" s="5">
        <v>1.6000000000000001E-3</v>
      </c>
      <c r="J757" s="5">
        <v>0</v>
      </c>
      <c r="K757" s="5">
        <v>0.71299999999999997</v>
      </c>
      <c r="L757" s="5">
        <v>0</v>
      </c>
      <c r="M757" s="5">
        <v>0.30299999999999999</v>
      </c>
      <c r="N757" s="5">
        <v>0</v>
      </c>
      <c r="O757" s="5">
        <v>0</v>
      </c>
      <c r="P757" s="5"/>
      <c r="Q757" s="5">
        <v>4.36E-2</v>
      </c>
      <c r="R757" s="5">
        <v>0.30559999999999998</v>
      </c>
      <c r="S757" s="5">
        <v>2.1700000000000001E-2</v>
      </c>
      <c r="T757" s="5">
        <v>0</v>
      </c>
      <c r="U757" s="5">
        <v>4.6800000000000001E-2</v>
      </c>
      <c r="V757" s="5">
        <v>1.55E-2</v>
      </c>
      <c r="W757" s="5">
        <v>0</v>
      </c>
      <c r="X757" s="5">
        <v>0</v>
      </c>
      <c r="Y757" s="5">
        <v>4.0000000000000002E-4</v>
      </c>
      <c r="Z757" s="5">
        <v>5.0599999999999999E-2</v>
      </c>
      <c r="AA757" s="5">
        <v>5.4600000000000003E-2</v>
      </c>
      <c r="AB757" s="5">
        <v>0</v>
      </c>
      <c r="AC757" s="5">
        <v>1.38E-2</v>
      </c>
      <c r="AD757" s="5">
        <v>0.51049999999999995</v>
      </c>
      <c r="AE757" s="5">
        <v>0</v>
      </c>
      <c r="AF757" s="5">
        <v>5.1200000000000002E-2</v>
      </c>
      <c r="AG757" s="5">
        <v>5.0000000000000001E-4</v>
      </c>
      <c r="AH757" s="6" t="s">
        <v>44</v>
      </c>
      <c r="AI757" s="7" t="s">
        <v>178</v>
      </c>
      <c r="AJ757" s="7"/>
      <c r="AK757" s="24">
        <f>(AB757*Sheet1!$AB$1+W757*Sheet1!$W$1+T757*Sheet1!$T$1+Q757*Sheet1!$Q$1+AE757*Sheet1!$AE$1+Y757*Sheet1!$Y$1+S757*Sheet1!$S$1)*D757</f>
        <v>-0.10279499999999998</v>
      </c>
      <c r="AL757" s="24">
        <f>(X757*Sheet1!$X$1+Z757*Sheet1!$Z$1)*D757</f>
        <v>-0.11888975999999998</v>
      </c>
      <c r="AM757" s="24">
        <f>(AF757*Sheet1!$AF$1+AD757*Sheet1!$AD$1+AC757*Sheet1!$AC$1+AA757*Sheet1!$AA$1+V757*Sheet1!$V$1+U757*Sheet1!$U$1+R757*Sheet1!$R$1)*D757</f>
        <v>-1.8459632399999997</v>
      </c>
      <c r="AN757" s="29" t="s">
        <v>2243</v>
      </c>
      <c r="AO757" s="19">
        <v>6066</v>
      </c>
      <c r="AP757" s="30" t="s">
        <v>24</v>
      </c>
      <c r="AQ757" s="30" t="s">
        <v>6</v>
      </c>
    </row>
    <row r="758" spans="1:43" ht="15.75" customHeight="1">
      <c r="A758" s="5">
        <v>27710</v>
      </c>
      <c r="B758" s="5">
        <v>1044791643</v>
      </c>
      <c r="C758" s="5" t="s">
        <v>650</v>
      </c>
      <c r="D758" s="5">
        <f>(H758*Sheet1!$H$1+I758*Sheet1!$I$1+J758*Sheet1!$J$1+K758*Sheet1!$K$1+L758*Sheet1!$L$1+M758*Sheet1!$M$1+N758*Sheet1!$N$1+O758*Sheet1!$O$1)</f>
        <v>0.43730999999999998</v>
      </c>
      <c r="E758" s="5">
        <f>(Q758*Sheet1!$Q$1+R758*Sheet1!$R$1+S758*Sheet1!$S$1+T758*Sheet1!$T$1+U758*Sheet1!$U$1+V758*Sheet1!$V$1+W758*Sheet1!$W$1+X758*Sheet1!$X$1+Y758*Sheet1!$Y$1+Z758*Sheet1!$Z$1+AA758*Sheet1!$AA$1+AB758*Sheet1!$AB$1+AC758*Sheet1!$AC$1+AD758*Sheet1!$AD$1+AE758*Sheet1!$AE$1+AF758*Sheet1!$AF$1)</f>
        <v>3.0505</v>
      </c>
      <c r="F758" s="5">
        <f t="shared" si="11"/>
        <v>0.44115848105850003</v>
      </c>
      <c r="G758" s="5"/>
      <c r="H758" s="5">
        <v>0</v>
      </c>
      <c r="I758" s="5">
        <v>0.94240000000000002</v>
      </c>
      <c r="J758" s="5">
        <v>5.0000000000000001E-4</v>
      </c>
      <c r="K758" s="5">
        <v>8.0100000000000005E-2</v>
      </c>
      <c r="L758" s="5">
        <v>0</v>
      </c>
      <c r="M758" s="5">
        <v>1.9E-3</v>
      </c>
      <c r="N758" s="5">
        <v>0</v>
      </c>
      <c r="O758" s="5">
        <v>0</v>
      </c>
      <c r="P758" s="5"/>
      <c r="Q758" s="5">
        <v>0.1105</v>
      </c>
      <c r="R758" s="5">
        <v>8.0000000000000004E-4</v>
      </c>
      <c r="S758" s="5">
        <v>8.9999999999999998E-4</v>
      </c>
      <c r="T758" s="5">
        <v>1E-4</v>
      </c>
      <c r="U758" s="5">
        <v>0.11559999999999999</v>
      </c>
      <c r="V758" s="5">
        <v>1E-4</v>
      </c>
      <c r="W758" s="5">
        <v>0</v>
      </c>
      <c r="X758" s="5">
        <v>0</v>
      </c>
      <c r="Y758" s="5">
        <v>0</v>
      </c>
      <c r="Z758" s="5">
        <v>0.40150000000000002</v>
      </c>
      <c r="AA758" s="5">
        <v>0.37659999999999999</v>
      </c>
      <c r="AB758" s="5">
        <v>0</v>
      </c>
      <c r="AC758" s="5">
        <v>0</v>
      </c>
      <c r="AD758" s="5">
        <v>2.3E-3</v>
      </c>
      <c r="AE758" s="5">
        <v>0</v>
      </c>
      <c r="AF758" s="5">
        <v>0</v>
      </c>
      <c r="AG758" s="5">
        <v>0.31430000000000002</v>
      </c>
      <c r="AH758" s="6" t="s">
        <v>387</v>
      </c>
      <c r="AI758" s="7" t="s">
        <v>691</v>
      </c>
      <c r="AJ758" s="7"/>
      <c r="AK758" s="24">
        <f>(AB758*Sheet1!$AB$1+W758*Sheet1!$W$1+T758*Sheet1!$T$1+Q758*Sheet1!$Q$1+AE758*Sheet1!$AE$1+Y758*Sheet1!$Y$1+S758*Sheet1!$S$1)*D758</f>
        <v>0.14584288500000001</v>
      </c>
      <c r="AL758" s="24">
        <f>(X758*Sheet1!$X$1+Z758*Sheet1!$Z$1)*D758</f>
        <v>0.70231986000000002</v>
      </c>
      <c r="AM758" s="24">
        <f>(AF758*Sheet1!$AF$1+AD758*Sheet1!$AD$1+AC758*Sheet1!$AC$1+AA758*Sheet1!$AA$1+V758*Sheet1!$V$1+U758*Sheet1!$U$1+R758*Sheet1!$R$1)*D758</f>
        <v>0.48585140999999998</v>
      </c>
      <c r="AN758" s="29" t="s">
        <v>2228</v>
      </c>
      <c r="AO758" s="19">
        <v>6001</v>
      </c>
      <c r="AP758" s="30" t="s">
        <v>20</v>
      </c>
      <c r="AQ758" s="30" t="s">
        <v>4</v>
      </c>
    </row>
    <row r="759" spans="1:43" ht="15.75" customHeight="1">
      <c r="A759" s="5">
        <v>27788</v>
      </c>
      <c r="B759" s="5">
        <v>1044799857</v>
      </c>
      <c r="C759" s="5" t="s">
        <v>650</v>
      </c>
      <c r="D759" s="5">
        <f>(H759*Sheet1!$H$1+I759*Sheet1!$I$1+J759*Sheet1!$J$1+K759*Sheet1!$K$1+L759*Sheet1!$L$1+M759*Sheet1!$M$1+N759*Sheet1!$N$1+O759*Sheet1!$O$1)</f>
        <v>-0.40297000000000005</v>
      </c>
      <c r="E759" s="5">
        <f>(Q759*Sheet1!$Q$1+R759*Sheet1!$R$1+S759*Sheet1!$S$1+T759*Sheet1!$T$1+U759*Sheet1!$U$1+V759*Sheet1!$V$1+W759*Sheet1!$W$1+X759*Sheet1!$X$1+Y759*Sheet1!$Y$1+Z759*Sheet1!$Z$1+AA759*Sheet1!$AA$1+AB759*Sheet1!$AB$1+AC759*Sheet1!$AC$1+AD759*Sheet1!$AD$1+AE759*Sheet1!$AE$1+AF759*Sheet1!$AF$1)</f>
        <v>2.6521000000000008</v>
      </c>
      <c r="F759" s="5">
        <f t="shared" si="11"/>
        <v>-0.22282743966450008</v>
      </c>
      <c r="G759" s="5"/>
      <c r="H759" s="5">
        <v>1E-4</v>
      </c>
      <c r="I759" s="5">
        <v>0.22239999999999999</v>
      </c>
      <c r="J759" s="5">
        <v>0</v>
      </c>
      <c r="K759" s="5">
        <v>0.26179999999999998</v>
      </c>
      <c r="L759" s="5">
        <v>0</v>
      </c>
      <c r="M759" s="5">
        <v>0.40920000000000001</v>
      </c>
      <c r="N759" s="5">
        <v>4.0000000000000002E-4</v>
      </c>
      <c r="O759" s="5">
        <v>1E-4</v>
      </c>
      <c r="P759" s="5"/>
      <c r="Q759" s="5">
        <v>0.12479999999999999</v>
      </c>
      <c r="R759" s="5">
        <v>8.3900000000000002E-2</v>
      </c>
      <c r="S759" s="5">
        <v>5.4000000000000003E-3</v>
      </c>
      <c r="T759" s="5">
        <v>0</v>
      </c>
      <c r="U759" s="5">
        <v>0.16059999999999999</v>
      </c>
      <c r="V759" s="5">
        <v>4.1999999999999997E-3</v>
      </c>
      <c r="W759" s="5">
        <v>0</v>
      </c>
      <c r="X759" s="5">
        <v>0</v>
      </c>
      <c r="Y759" s="5">
        <v>1E-4</v>
      </c>
      <c r="Z759" s="5">
        <v>0.32540000000000002</v>
      </c>
      <c r="AA759" s="5">
        <v>0.126</v>
      </c>
      <c r="AB759" s="5">
        <v>0</v>
      </c>
      <c r="AC759" s="5">
        <v>0</v>
      </c>
      <c r="AD759" s="5">
        <v>1.37E-2</v>
      </c>
      <c r="AE759" s="5">
        <v>0</v>
      </c>
      <c r="AF759" s="5">
        <v>1E-4</v>
      </c>
      <c r="AG759" s="5">
        <v>7.4200000000000002E-2</v>
      </c>
      <c r="AH759" s="6" t="s">
        <v>692</v>
      </c>
      <c r="AI759" s="7"/>
      <c r="AJ759" s="7" t="s">
        <v>250</v>
      </c>
      <c r="AK759" s="24">
        <f>(AB759*Sheet1!$AB$1+W759*Sheet1!$W$1+T759*Sheet1!$T$1+Q759*Sheet1!$Q$1+AE759*Sheet1!$AE$1+Y759*Sheet1!$Y$1+S759*Sheet1!$S$1)*D759</f>
        <v>-0.15530463799999999</v>
      </c>
      <c r="AL759" s="24">
        <f>(X759*Sheet1!$X$1+Z759*Sheet1!$Z$1)*D759</f>
        <v>-0.52450575200000005</v>
      </c>
      <c r="AM759" s="24">
        <f>(AF759*Sheet1!$AF$1+AD759*Sheet1!$AD$1+AC759*Sheet1!$AC$1+AA759*Sheet1!$AA$1+V759*Sheet1!$V$1+U759*Sheet1!$U$1+R759*Sheet1!$R$1)*D759</f>
        <v>-0.3889063470000001</v>
      </c>
      <c r="AN759" s="29" t="s">
        <v>2229</v>
      </c>
      <c r="AO759" s="19">
        <v>6009</v>
      </c>
      <c r="AP759" s="30" t="s">
        <v>20</v>
      </c>
      <c r="AQ759" s="30" t="s">
        <v>8</v>
      </c>
    </row>
    <row r="760" spans="1:43" ht="15.75" customHeight="1">
      <c r="A760" s="5">
        <v>27882</v>
      </c>
      <c r="B760" s="5">
        <v>1044805973</v>
      </c>
      <c r="C760" s="5" t="s">
        <v>650</v>
      </c>
      <c r="D760" s="5">
        <f>(H760*Sheet1!$H$1+I760*Sheet1!$I$1+J760*Sheet1!$J$1+K760*Sheet1!$K$1+L760*Sheet1!$L$1+M760*Sheet1!$M$1+N760*Sheet1!$N$1+O760*Sheet1!$O$1)</f>
        <v>-0.8896599999999999</v>
      </c>
      <c r="E760" s="5">
        <f>(Q760*Sheet1!$Q$1+R760*Sheet1!$R$1+S760*Sheet1!$S$1+T760*Sheet1!$T$1+U760*Sheet1!$U$1+V760*Sheet1!$V$1+W760*Sheet1!$W$1+X760*Sheet1!$X$1+Y760*Sheet1!$Y$1+Z760*Sheet1!$Z$1+AA760*Sheet1!$AA$1+AB760*Sheet1!$AB$1+AC760*Sheet1!$AC$1+AD760*Sheet1!$AD$1+AE760*Sheet1!$AE$1+AF760*Sheet1!$AF$1)</f>
        <v>4.0073999999999996</v>
      </c>
      <c r="F760" s="5">
        <f t="shared" si="11"/>
        <v>-0.73586212709759991</v>
      </c>
      <c r="G760" s="5"/>
      <c r="H760" s="5">
        <v>0</v>
      </c>
      <c r="I760" s="5">
        <v>8.8999999999999999E-3</v>
      </c>
      <c r="J760" s="5">
        <v>0</v>
      </c>
      <c r="K760" s="5">
        <v>0.2039</v>
      </c>
      <c r="L760" s="5">
        <v>1E-4</v>
      </c>
      <c r="M760" s="5">
        <v>0.81059999999999999</v>
      </c>
      <c r="N760" s="5">
        <v>1E-4</v>
      </c>
      <c r="O760" s="5">
        <v>2.3E-3</v>
      </c>
      <c r="P760" s="5"/>
      <c r="Q760" s="5">
        <v>4.8999999999999998E-3</v>
      </c>
      <c r="R760" s="5">
        <v>2.0000000000000001E-4</v>
      </c>
      <c r="S760" s="5">
        <v>2.5999999999999999E-3</v>
      </c>
      <c r="T760" s="5">
        <v>0</v>
      </c>
      <c r="U760" s="5">
        <v>6.7999999999999996E-3</v>
      </c>
      <c r="V760" s="5">
        <v>5.9999999999999995E-4</v>
      </c>
      <c r="W760" s="5">
        <v>0</v>
      </c>
      <c r="X760" s="5">
        <v>0</v>
      </c>
      <c r="Y760" s="5">
        <v>0</v>
      </c>
      <c r="Z760" s="5">
        <v>1.2999999999999999E-3</v>
      </c>
      <c r="AA760" s="5">
        <v>1.44E-2</v>
      </c>
      <c r="AB760" s="5">
        <v>4.0000000000000001E-3</v>
      </c>
      <c r="AC760" s="5">
        <v>0</v>
      </c>
      <c r="AD760" s="5">
        <v>0.92130000000000001</v>
      </c>
      <c r="AE760" s="5">
        <v>0</v>
      </c>
      <c r="AF760" s="5">
        <v>7.8100000000000003E-2</v>
      </c>
      <c r="AG760" s="5">
        <v>3.0000000000000001E-3</v>
      </c>
      <c r="AH760" s="6" t="s">
        <v>671</v>
      </c>
      <c r="AI760" s="7" t="s">
        <v>67</v>
      </c>
      <c r="AJ760" s="7" t="s">
        <v>68</v>
      </c>
      <c r="AK760" s="24">
        <f>(AB760*Sheet1!$AB$1+W760*Sheet1!$W$1+T760*Sheet1!$T$1+Q760*Sheet1!$Q$1+AE760*Sheet1!$AE$1+Y760*Sheet1!$Y$1+S760*Sheet1!$S$1)*D760</f>
        <v>-2.8380153999999994E-2</v>
      </c>
      <c r="AL760" s="24">
        <f>(X760*Sheet1!$X$1+Z760*Sheet1!$Z$1)*D760</f>
        <v>-4.6262319999999992E-3</v>
      </c>
      <c r="AM760" s="24">
        <f>(AF760*Sheet1!$AF$1+AD760*Sheet1!$AD$1+AC760*Sheet1!$AC$1+AA760*Sheet1!$AA$1+V760*Sheet1!$V$1+U760*Sheet1!$U$1+R760*Sheet1!$R$1)*D760</f>
        <v>-3.5322170979999994</v>
      </c>
      <c r="AN760" s="29" t="s">
        <v>2231</v>
      </c>
      <c r="AO760" s="19">
        <v>6013</v>
      </c>
      <c r="AP760" s="30" t="s">
        <v>24</v>
      </c>
      <c r="AQ760" s="30" t="s">
        <v>8</v>
      </c>
    </row>
    <row r="761" spans="1:43" ht="15.75" customHeight="1">
      <c r="A761" s="5">
        <v>27960</v>
      </c>
      <c r="B761" s="5">
        <v>1087614591</v>
      </c>
      <c r="C761" s="5" t="s">
        <v>650</v>
      </c>
      <c r="D761" s="5">
        <f>(H761*Sheet1!$H$1+I761*Sheet1!$I$1+J761*Sheet1!$J$1+K761*Sheet1!$K$1+L761*Sheet1!$L$1+M761*Sheet1!$M$1+N761*Sheet1!$N$1+O761*Sheet1!$O$1)</f>
        <v>-0.49831999999999999</v>
      </c>
      <c r="E761" s="5">
        <f>(Q761*Sheet1!$Q$1+R761*Sheet1!$R$1+S761*Sheet1!$S$1+T761*Sheet1!$T$1+U761*Sheet1!$U$1+V761*Sheet1!$V$1+W761*Sheet1!$W$1+X761*Sheet1!$X$1+Y761*Sheet1!$Y$1+Z761*Sheet1!$Z$1+AA761*Sheet1!$AA$1+AB761*Sheet1!$AB$1+AC761*Sheet1!$AC$1+AD761*Sheet1!$AD$1+AE761*Sheet1!$AE$1+AF761*Sheet1!$AF$1)</f>
        <v>3.1004</v>
      </c>
      <c r="F761" s="5">
        <f t="shared" si="11"/>
        <v>-0.42858059438719998</v>
      </c>
      <c r="G761" s="5"/>
      <c r="H761" s="5">
        <v>1E-3</v>
      </c>
      <c r="I761" s="5">
        <v>0.32100000000000001</v>
      </c>
      <c r="J761" s="5">
        <v>0</v>
      </c>
      <c r="K761" s="5">
        <v>0.31769999999999998</v>
      </c>
      <c r="L761" s="5">
        <v>0</v>
      </c>
      <c r="M761" s="5">
        <v>0.53210000000000002</v>
      </c>
      <c r="N761" s="5">
        <v>2.9999999999999997E-4</v>
      </c>
      <c r="O761" s="5">
        <v>2.0000000000000001E-4</v>
      </c>
      <c r="P761" s="5"/>
      <c r="Q761" s="5">
        <v>0.1525</v>
      </c>
      <c r="R761" s="5">
        <v>0.1221</v>
      </c>
      <c r="S761" s="5">
        <v>0.12870000000000001</v>
      </c>
      <c r="T761" s="5">
        <v>0</v>
      </c>
      <c r="U761" s="5">
        <v>9.5899999999999999E-2</v>
      </c>
      <c r="V761" s="5">
        <v>1.8599999999999998E-2</v>
      </c>
      <c r="W761" s="5">
        <v>0</v>
      </c>
      <c r="X761" s="5">
        <v>2.0000000000000001E-4</v>
      </c>
      <c r="Y761" s="5">
        <v>3.2800000000000003E-2</v>
      </c>
      <c r="Z761" s="5">
        <v>0.19259999999999999</v>
      </c>
      <c r="AA761" s="5">
        <v>0.11600000000000001</v>
      </c>
      <c r="AB761" s="5">
        <v>4.0000000000000002E-4</v>
      </c>
      <c r="AC761" s="5">
        <v>3.0000000000000001E-3</v>
      </c>
      <c r="AD761" s="5">
        <v>0.1714</v>
      </c>
      <c r="AE761" s="5">
        <v>0</v>
      </c>
      <c r="AF761" s="5">
        <v>1.6400000000000001E-2</v>
      </c>
      <c r="AG761" s="5">
        <v>0.10730000000000001</v>
      </c>
      <c r="AH761" s="6" t="s">
        <v>693</v>
      </c>
      <c r="AI761" s="7"/>
      <c r="AJ761" s="7"/>
      <c r="AK761" s="24">
        <f>(AB761*Sheet1!$AB$1+W761*Sheet1!$W$1+T761*Sheet1!$T$1+Q761*Sheet1!$Q$1+AE761*Sheet1!$AE$1+Y761*Sheet1!$Y$1+S761*Sheet1!$S$1)*D761</f>
        <v>-0.38953674400000005</v>
      </c>
      <c r="AL761" s="24">
        <f>(X761*Sheet1!$X$1+Z761*Sheet1!$Z$1)*D761</f>
        <v>-0.38410505599999994</v>
      </c>
      <c r="AM761" s="24">
        <f>(AF761*Sheet1!$AF$1+AD761*Sheet1!$AD$1+AC761*Sheet1!$AC$1+AA761*Sheet1!$AA$1+V761*Sheet1!$V$1+U761*Sheet1!$U$1+R761*Sheet1!$R$1)*D761</f>
        <v>-0.77134952800000001</v>
      </c>
      <c r="AN761" s="29" t="s">
        <v>2232</v>
      </c>
      <c r="AO761" s="19">
        <v>6031</v>
      </c>
      <c r="AP761" s="30" t="s">
        <v>20</v>
      </c>
      <c r="AQ761" s="30" t="s">
        <v>8</v>
      </c>
    </row>
    <row r="762" spans="1:43" ht="15.75" customHeight="1">
      <c r="A762" s="5">
        <v>28002</v>
      </c>
      <c r="B762" s="5">
        <v>1098478782</v>
      </c>
      <c r="C762" s="5" t="s">
        <v>650</v>
      </c>
      <c r="D762" s="5">
        <f>(H762*Sheet1!$H$1+I762*Sheet1!$I$1+J762*Sheet1!$J$1+K762*Sheet1!$K$1+L762*Sheet1!$L$1+M762*Sheet1!$M$1+N762*Sheet1!$N$1+O762*Sheet1!$O$1)</f>
        <v>-0.46879000000000004</v>
      </c>
      <c r="E762" s="5">
        <f>(Q762*Sheet1!$Q$1+R762*Sheet1!$R$1+S762*Sheet1!$S$1+T762*Sheet1!$T$1+U762*Sheet1!$U$1+V762*Sheet1!$V$1+W762*Sheet1!$W$1+X762*Sheet1!$X$1+Y762*Sheet1!$Y$1+Z762*Sheet1!$Z$1+AA762*Sheet1!$AA$1+AB762*Sheet1!$AB$1+AC762*Sheet1!$AC$1+AD762*Sheet1!$AD$1+AE762*Sheet1!$AE$1+AF762*Sheet1!$AF$1)</f>
        <v>4.2256999999999998</v>
      </c>
      <c r="F762" s="5">
        <f t="shared" si="11"/>
        <v>-0.41342758395609996</v>
      </c>
      <c r="G762" s="5"/>
      <c r="H762" s="5">
        <v>1E-4</v>
      </c>
      <c r="I762" s="5">
        <v>5.5E-2</v>
      </c>
      <c r="J762" s="5">
        <v>0</v>
      </c>
      <c r="K762" s="5">
        <v>0.75619999999999998</v>
      </c>
      <c r="L762" s="5">
        <v>4.0000000000000002E-4</v>
      </c>
      <c r="M762" s="5">
        <v>0.1915</v>
      </c>
      <c r="N762" s="5">
        <v>3.5000000000000001E-3</v>
      </c>
      <c r="O762" s="5">
        <v>1E-4</v>
      </c>
      <c r="P762" s="5"/>
      <c r="Q762" s="5">
        <v>6.9999999999999999E-4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1E-4</v>
      </c>
      <c r="AA762" s="5">
        <v>8.0000000000000004E-4</v>
      </c>
      <c r="AB762" s="5">
        <v>0</v>
      </c>
      <c r="AC762" s="5">
        <v>0.98129999999999995</v>
      </c>
      <c r="AD762" s="5">
        <v>0</v>
      </c>
      <c r="AE762" s="5">
        <v>0</v>
      </c>
      <c r="AF762" s="5">
        <v>9.8799999999999999E-2</v>
      </c>
      <c r="AG762" s="5">
        <v>1.84E-2</v>
      </c>
      <c r="AH762" s="6" t="s">
        <v>246</v>
      </c>
      <c r="AI762" s="7" t="s">
        <v>694</v>
      </c>
      <c r="AJ762" s="7" t="s">
        <v>695</v>
      </c>
      <c r="AK762" s="24">
        <f>(AB762*Sheet1!$AB$1+W762*Sheet1!$W$1+T762*Sheet1!$T$1+Q762*Sheet1!$Q$1+AE762*Sheet1!$AE$1+Y762*Sheet1!$Y$1+S762*Sheet1!$S$1)*D762</f>
        <v>-9.8445900000000003E-4</v>
      </c>
      <c r="AL762" s="24">
        <f>(X762*Sheet1!$X$1+Z762*Sheet1!$Z$1)*D762</f>
        <v>-1.8751600000000001E-4</v>
      </c>
      <c r="AM762" s="24">
        <f>(AF762*Sheet1!$AF$1+AD762*Sheet1!$AD$1+AC762*Sheet1!$AC$1+AA762*Sheet1!$AA$1+V762*Sheet1!$V$1+U762*Sheet1!$U$1+R762*Sheet1!$R$1)*D762</f>
        <v>-1.9797939279999999</v>
      </c>
      <c r="AN762" s="29" t="s">
        <v>2233</v>
      </c>
      <c r="AO762" s="19">
        <v>6033</v>
      </c>
      <c r="AP762" s="30" t="s">
        <v>23</v>
      </c>
      <c r="AQ762" s="30" t="s">
        <v>6</v>
      </c>
    </row>
    <row r="763" spans="1:43" ht="15.75" customHeight="1">
      <c r="A763" s="5">
        <v>28096</v>
      </c>
      <c r="B763" s="5">
        <v>1044830430</v>
      </c>
      <c r="C763" s="5" t="s">
        <v>650</v>
      </c>
      <c r="D763" s="5">
        <f>(H763*Sheet1!$H$1+I763*Sheet1!$I$1+J763*Sheet1!$J$1+K763*Sheet1!$K$1+L763*Sheet1!$L$1+M763*Sheet1!$M$1+N763*Sheet1!$N$1+O763*Sheet1!$O$1)</f>
        <v>0</v>
      </c>
      <c r="E763" s="5">
        <f>(Q763*Sheet1!$Q$1+R763*Sheet1!$R$1+S763*Sheet1!$S$1+T763*Sheet1!$T$1+U763*Sheet1!$U$1+V763*Sheet1!$V$1+W763*Sheet1!$W$1+X763*Sheet1!$X$1+Y763*Sheet1!$Y$1+Z763*Sheet1!$Z$1+AA763*Sheet1!$AA$1+AB763*Sheet1!$AB$1+AC763*Sheet1!$AC$1+AD763*Sheet1!$AD$1+AE763*Sheet1!$AE$1+AF763*Sheet1!$AF$1)</f>
        <v>0</v>
      </c>
      <c r="F763" s="5">
        <f t="shared" si="11"/>
        <v>0</v>
      </c>
      <c r="G763" s="5"/>
      <c r="AG763" s="5">
        <v>0</v>
      </c>
      <c r="AH763" s="8">
        <v>0</v>
      </c>
      <c r="AI763" s="9"/>
      <c r="AJ763" s="9"/>
      <c r="AK763" s="24">
        <f>(AB763*Sheet1!$AB$1+W763*Sheet1!$W$1+T763*Sheet1!$T$1+Q763*Sheet1!$Q$1+AE763*Sheet1!$AE$1+Y763*Sheet1!$Y$1+S763*Sheet1!$S$1)*D763</f>
        <v>0</v>
      </c>
      <c r="AL763" s="24">
        <f>(X763*Sheet1!$X$1+Z763*Sheet1!$Z$1)*D763</f>
        <v>0</v>
      </c>
      <c r="AM763" s="24">
        <f>(AF763*Sheet1!$AF$1+AD763*Sheet1!$AD$1+AC763*Sheet1!$AC$1+AA763*Sheet1!$AA$1+V763*Sheet1!$V$1+U763*Sheet1!$U$1+R763*Sheet1!$R$1)*D763</f>
        <v>0</v>
      </c>
      <c r="AN763" s="29" t="s">
        <v>2234</v>
      </c>
      <c r="AO763" s="19">
        <v>6043</v>
      </c>
      <c r="AP763" s="31"/>
      <c r="AQ763" s="31"/>
    </row>
    <row r="764" spans="1:43" ht="15.75" customHeight="1">
      <c r="A764" s="5">
        <v>28097</v>
      </c>
      <c r="B764" s="5">
        <v>1002610932</v>
      </c>
      <c r="C764" s="5" t="s">
        <v>650</v>
      </c>
      <c r="D764" s="5">
        <f>(H764*Sheet1!$H$1+I764*Sheet1!$I$1+J764*Sheet1!$J$1+K764*Sheet1!$K$1+L764*Sheet1!$L$1+M764*Sheet1!$M$1+N764*Sheet1!$N$1+O764*Sheet1!$O$1)</f>
        <v>0.41876999999999998</v>
      </c>
      <c r="E764" s="5">
        <f>(Q764*Sheet1!$Q$1+R764*Sheet1!$R$1+S764*Sheet1!$S$1+T764*Sheet1!$T$1+U764*Sheet1!$U$1+V764*Sheet1!$V$1+W764*Sheet1!$W$1+X764*Sheet1!$X$1+Y764*Sheet1!$Y$1+Z764*Sheet1!$Z$1+AA764*Sheet1!$AA$1+AB764*Sheet1!$AB$1+AC764*Sheet1!$AC$1+AD764*Sheet1!$AD$1+AE764*Sheet1!$AE$1+AF764*Sheet1!$AF$1)</f>
        <v>3.1307</v>
      </c>
      <c r="F764" s="5">
        <f t="shared" si="11"/>
        <v>0.41546960243909997</v>
      </c>
      <c r="G764" s="5"/>
      <c r="H764" s="5">
        <v>8.2000000000000007E-3</v>
      </c>
      <c r="I764" s="5">
        <v>0.87739999999999996</v>
      </c>
      <c r="J764" s="5">
        <v>2.4299999999999999E-2</v>
      </c>
      <c r="K764" s="5">
        <v>6.6400000000000001E-2</v>
      </c>
      <c r="L764" s="5">
        <v>0</v>
      </c>
      <c r="M764" s="5">
        <v>1.1999999999999999E-3</v>
      </c>
      <c r="N764" s="5">
        <v>2.9999999999999997E-4</v>
      </c>
      <c r="O764" s="5">
        <v>2.0000000000000001E-4</v>
      </c>
      <c r="P764" s="5"/>
      <c r="Q764" s="5">
        <v>8.3900000000000002E-2</v>
      </c>
      <c r="R764" s="5">
        <v>5.8999999999999999E-3</v>
      </c>
      <c r="S764" s="5">
        <v>3.8E-3</v>
      </c>
      <c r="T764" s="5">
        <v>0</v>
      </c>
      <c r="U764" s="5">
        <v>6.88E-2</v>
      </c>
      <c r="V764" s="5">
        <v>5.0000000000000001E-4</v>
      </c>
      <c r="W764" s="5">
        <v>0</v>
      </c>
      <c r="X764" s="5">
        <v>0</v>
      </c>
      <c r="Y764" s="5">
        <v>0</v>
      </c>
      <c r="Z764" s="5">
        <v>0.58620000000000005</v>
      </c>
      <c r="AA764" s="5">
        <v>0.1527</v>
      </c>
      <c r="AB764" s="5">
        <v>0</v>
      </c>
      <c r="AC764" s="5">
        <v>0</v>
      </c>
      <c r="AD764" s="5">
        <v>5.0000000000000001E-4</v>
      </c>
      <c r="AE764" s="5">
        <v>0</v>
      </c>
      <c r="AF764" s="5">
        <v>0</v>
      </c>
      <c r="AG764" s="5">
        <v>0.30330000000000001</v>
      </c>
      <c r="AH764" s="6" t="s">
        <v>696</v>
      </c>
      <c r="AI764" s="7" t="s">
        <v>697</v>
      </c>
      <c r="AJ764" s="7"/>
      <c r="AK764" s="24">
        <f>(AB764*Sheet1!$AB$1+W764*Sheet1!$W$1+T764*Sheet1!$T$1+Q764*Sheet1!$Q$1+AE764*Sheet1!$AE$1+Y764*Sheet1!$Y$1+S764*Sheet1!$S$1)*D764</f>
        <v>0.10858706100000001</v>
      </c>
      <c r="AL764" s="24">
        <f>(X764*Sheet1!$X$1+Z764*Sheet1!$Z$1)*D764</f>
        <v>0.98193189600000008</v>
      </c>
      <c r="AM764" s="24">
        <f>(AF764*Sheet1!$AF$1+AD764*Sheet1!$AD$1+AC764*Sheet1!$AC$1+AA764*Sheet1!$AA$1+V764*Sheet1!$V$1+U764*Sheet1!$U$1+R764*Sheet1!$R$1)*D764</f>
        <v>0.22052428200000002</v>
      </c>
      <c r="AN764" s="29" t="s">
        <v>2235</v>
      </c>
      <c r="AO764" s="19">
        <v>6050</v>
      </c>
      <c r="AP764" s="30" t="s">
        <v>20</v>
      </c>
      <c r="AQ764" s="30" t="s">
        <v>4</v>
      </c>
    </row>
    <row r="765" spans="1:43" ht="15.75" customHeight="1">
      <c r="A765" s="5">
        <v>28267</v>
      </c>
      <c r="B765" s="5">
        <v>1102788670</v>
      </c>
      <c r="C765" s="5" t="s">
        <v>650</v>
      </c>
      <c r="D765" s="5">
        <f>(H765*Sheet1!$H$1+I765*Sheet1!$I$1+J765*Sheet1!$J$1+K765*Sheet1!$K$1+L765*Sheet1!$L$1+M765*Sheet1!$M$1+N765*Sheet1!$N$1+O765*Sheet1!$O$1)</f>
        <v>0.32245999999999997</v>
      </c>
      <c r="E765" s="5">
        <f>(Q765*Sheet1!$Q$1+R765*Sheet1!$R$1+S765*Sheet1!$S$1+T765*Sheet1!$T$1+U765*Sheet1!$U$1+V765*Sheet1!$V$1+W765*Sheet1!$W$1+X765*Sheet1!$X$1+Y765*Sheet1!$Y$1+Z765*Sheet1!$Z$1+AA765*Sheet1!$AA$1+AB765*Sheet1!$AB$1+AC765*Sheet1!$AC$1+AD765*Sheet1!$AD$1+AE765*Sheet1!$AE$1+AF765*Sheet1!$AF$1)</f>
        <v>1.3097999999999999</v>
      </c>
      <c r="F765" s="5">
        <f t="shared" si="11"/>
        <v>0.15103525942079996</v>
      </c>
      <c r="G765" s="5"/>
      <c r="H765" s="5">
        <v>3.0700000000000002E-2</v>
      </c>
      <c r="I765" s="5">
        <v>0.75119999999999998</v>
      </c>
      <c r="J765" s="5">
        <v>0.18110000000000001</v>
      </c>
      <c r="K765" s="5">
        <v>0.14330000000000001</v>
      </c>
      <c r="L765" s="5">
        <v>2.0000000000000001E-4</v>
      </c>
      <c r="M765" s="5">
        <v>2.2499999999999999E-2</v>
      </c>
      <c r="N765" s="5">
        <v>4.7000000000000002E-3</v>
      </c>
      <c r="O765" s="5">
        <v>1.2500000000000001E-2</v>
      </c>
      <c r="P765" s="5"/>
      <c r="Q765" s="5">
        <v>2.6200000000000001E-2</v>
      </c>
      <c r="R765" s="5">
        <v>2.9999999999999997E-4</v>
      </c>
      <c r="S765" s="5">
        <v>5.3E-3</v>
      </c>
      <c r="T765" s="5">
        <v>1E-4</v>
      </c>
      <c r="U765" s="5">
        <v>4.4999999999999998E-2</v>
      </c>
      <c r="V765" s="5">
        <v>0</v>
      </c>
      <c r="W765" s="5">
        <v>0</v>
      </c>
      <c r="X765" s="5">
        <v>0</v>
      </c>
      <c r="Y765" s="5">
        <v>0</v>
      </c>
      <c r="Z765" s="5">
        <v>0.1162</v>
      </c>
      <c r="AA765" s="5">
        <v>0.15440000000000001</v>
      </c>
      <c r="AB765" s="5">
        <v>8.0000000000000004E-4</v>
      </c>
      <c r="AC765" s="5">
        <v>0</v>
      </c>
      <c r="AD765" s="5">
        <v>7.7200000000000005E-2</v>
      </c>
      <c r="AE765" s="5">
        <v>0</v>
      </c>
      <c r="AF765" s="5">
        <v>0</v>
      </c>
      <c r="AG765" s="5">
        <v>0.32100000000000001</v>
      </c>
      <c r="AH765" s="6" t="s">
        <v>698</v>
      </c>
      <c r="AI765" s="7" t="s">
        <v>699</v>
      </c>
      <c r="AJ765" s="7" t="s">
        <v>699</v>
      </c>
      <c r="AK765" s="24">
        <f>(AB765*Sheet1!$AB$1+W765*Sheet1!$W$1+T765*Sheet1!$T$1+Q765*Sheet1!$Q$1+AE765*Sheet1!$AE$1+Y765*Sheet1!$Y$1+S765*Sheet1!$S$1)*D765</f>
        <v>2.9601828E-2</v>
      </c>
      <c r="AL765" s="24">
        <f>(X765*Sheet1!$X$1+Z765*Sheet1!$Z$1)*D765</f>
        <v>0.14987940799999999</v>
      </c>
      <c r="AM765" s="24">
        <f>(AF765*Sheet1!$AF$1+AD765*Sheet1!$AD$1+AC765*Sheet1!$AC$1+AA765*Sheet1!$AA$1+V765*Sheet1!$V$1+U765*Sheet1!$U$1+R765*Sheet1!$R$1)*D765</f>
        <v>0.24287687199999999</v>
      </c>
      <c r="AN765" s="29" t="s">
        <v>2236</v>
      </c>
      <c r="AO765" s="19">
        <v>6057</v>
      </c>
      <c r="AP765" s="30" t="s">
        <v>21</v>
      </c>
      <c r="AQ765" s="30" t="s">
        <v>4</v>
      </c>
    </row>
    <row r="766" spans="1:43" ht="15.75" customHeight="1">
      <c r="A766" s="5">
        <v>28383</v>
      </c>
      <c r="B766" s="5">
        <v>1044855587</v>
      </c>
      <c r="C766" s="5" t="s">
        <v>650</v>
      </c>
      <c r="D766" s="5">
        <f>(H766*Sheet1!$H$1+I766*Sheet1!$I$1+J766*Sheet1!$J$1+K766*Sheet1!$K$1+L766*Sheet1!$L$1+M766*Sheet1!$M$1+N766*Sheet1!$N$1+O766*Sheet1!$O$1)</f>
        <v>0</v>
      </c>
      <c r="E766" s="5">
        <f>(Q766*Sheet1!$Q$1+R766*Sheet1!$R$1+S766*Sheet1!$S$1+T766*Sheet1!$T$1+U766*Sheet1!$U$1+V766*Sheet1!$V$1+W766*Sheet1!$W$1+X766*Sheet1!$X$1+Y766*Sheet1!$Y$1+Z766*Sheet1!$Z$1+AA766*Sheet1!$AA$1+AB766*Sheet1!$AB$1+AC766*Sheet1!$AC$1+AD766*Sheet1!$AD$1+AE766*Sheet1!$AE$1+AF766*Sheet1!$AF$1)</f>
        <v>0</v>
      </c>
      <c r="F766" s="5">
        <f t="shared" si="11"/>
        <v>0</v>
      </c>
      <c r="G766" s="5"/>
      <c r="AG766" s="5">
        <v>0</v>
      </c>
      <c r="AH766" s="8">
        <v>0</v>
      </c>
      <c r="AI766" s="9" t="s">
        <v>229</v>
      </c>
      <c r="AJ766" s="9"/>
      <c r="AK766" s="24">
        <f>(AB766*Sheet1!$AB$1+W766*Sheet1!$W$1+T766*Sheet1!$T$1+Q766*Sheet1!$Q$1+AE766*Sheet1!$AE$1+Y766*Sheet1!$Y$1+S766*Sheet1!$S$1)*D766</f>
        <v>0</v>
      </c>
      <c r="AL766" s="24">
        <f>(X766*Sheet1!$X$1+Z766*Sheet1!$Z$1)*D766</f>
        <v>0</v>
      </c>
      <c r="AM766" s="24">
        <f>(AF766*Sheet1!$AF$1+AD766*Sheet1!$AD$1+AC766*Sheet1!$AC$1+AA766*Sheet1!$AA$1+V766*Sheet1!$V$1+U766*Sheet1!$U$1+R766*Sheet1!$R$1)*D766</f>
        <v>0</v>
      </c>
      <c r="AN766" s="29" t="s">
        <v>2237</v>
      </c>
      <c r="AO766" s="19">
        <v>6060</v>
      </c>
      <c r="AP766" s="31"/>
      <c r="AQ766" s="31"/>
    </row>
    <row r="767" spans="1:43" ht="15.75" customHeight="1">
      <c r="A767" s="5">
        <v>28495</v>
      </c>
      <c r="B767" s="5">
        <v>1091243011</v>
      </c>
      <c r="C767" s="5" t="s">
        <v>650</v>
      </c>
      <c r="D767" s="5">
        <f>(H767*Sheet1!$H$1+I767*Sheet1!$I$1+J767*Sheet1!$J$1+K767*Sheet1!$K$1+L767*Sheet1!$L$1+M767*Sheet1!$M$1+N767*Sheet1!$N$1+O767*Sheet1!$O$1)</f>
        <v>-0.40360000000000007</v>
      </c>
      <c r="E767" s="5">
        <f>(Q767*Sheet1!$Q$1+R767*Sheet1!$R$1+S767*Sheet1!$S$1+T767*Sheet1!$T$1+U767*Sheet1!$U$1+V767*Sheet1!$V$1+W767*Sheet1!$W$1+X767*Sheet1!$X$1+Y767*Sheet1!$Y$1+Z767*Sheet1!$Z$1+AA767*Sheet1!$AA$1+AB767*Sheet1!$AB$1+AC767*Sheet1!$AC$1+AD767*Sheet1!$AD$1+AE767*Sheet1!$AE$1+AF767*Sheet1!$AF$1)</f>
        <v>4.4369999999999994</v>
      </c>
      <c r="F767" s="5">
        <f t="shared" si="11"/>
        <v>-0.36889927919999999</v>
      </c>
      <c r="G767" s="5"/>
      <c r="H767" s="5">
        <v>0</v>
      </c>
      <c r="I767" s="5">
        <v>2.35E-2</v>
      </c>
      <c r="J767" s="5">
        <v>1E-4</v>
      </c>
      <c r="K767" s="5">
        <v>0.95830000000000004</v>
      </c>
      <c r="L767" s="5">
        <v>0</v>
      </c>
      <c r="M767" s="5">
        <v>3.1800000000000002E-2</v>
      </c>
      <c r="N767" s="5">
        <v>4.0000000000000002E-4</v>
      </c>
      <c r="O767" s="5">
        <v>0</v>
      </c>
      <c r="P767" s="5"/>
      <c r="Q767" s="5">
        <v>1.9699999999999999E-2</v>
      </c>
      <c r="R767" s="5">
        <v>1.1999999999999999E-3</v>
      </c>
      <c r="S767" s="5">
        <v>2.9999999999999997E-4</v>
      </c>
      <c r="T767" s="5">
        <v>0</v>
      </c>
      <c r="U767" s="5">
        <v>7.0300000000000001E-2</v>
      </c>
      <c r="V767" s="5">
        <v>3.5999999999999999E-3</v>
      </c>
      <c r="W767" s="5">
        <v>0</v>
      </c>
      <c r="X767" s="5">
        <v>0</v>
      </c>
      <c r="Y767" s="5">
        <v>0</v>
      </c>
      <c r="Z767" s="5">
        <v>2.69E-2</v>
      </c>
      <c r="AA767" s="5">
        <v>0.1069</v>
      </c>
      <c r="AB767" s="5">
        <v>1E-4</v>
      </c>
      <c r="AC767" s="5">
        <v>0</v>
      </c>
      <c r="AD767" s="5">
        <v>0.95809999999999995</v>
      </c>
      <c r="AE767" s="5">
        <v>0</v>
      </c>
      <c r="AF767" s="5">
        <v>8.9999999999999998E-4</v>
      </c>
      <c r="AG767" s="5">
        <v>7.9000000000000008E-3</v>
      </c>
      <c r="AH767" s="6" t="s">
        <v>170</v>
      </c>
      <c r="AI767" s="7"/>
      <c r="AJ767" s="7"/>
      <c r="AK767" s="24">
        <f>(AB767*Sheet1!$AB$1+W767*Sheet1!$W$1+T767*Sheet1!$T$1+Q767*Sheet1!$Q$1+AE767*Sheet1!$AE$1+Y767*Sheet1!$Y$1+S767*Sheet1!$S$1)*D767</f>
        <v>-2.4216000000000005E-2</v>
      </c>
      <c r="AL767" s="24">
        <f>(X767*Sheet1!$X$1+Z767*Sheet1!$Z$1)*D767</f>
        <v>-4.3427360000000005E-2</v>
      </c>
      <c r="AM767" s="24">
        <f>(AF767*Sheet1!$AF$1+AD767*Sheet1!$AD$1+AC767*Sheet1!$AC$1+AA767*Sheet1!$AA$1+V767*Sheet1!$V$1+U767*Sheet1!$U$1+R767*Sheet1!$R$1)*D767</f>
        <v>-1.7231298399999999</v>
      </c>
      <c r="AN767" s="29" t="s">
        <v>2238</v>
      </c>
      <c r="AO767" s="19">
        <v>6069</v>
      </c>
      <c r="AP767" s="30" t="s">
        <v>24</v>
      </c>
      <c r="AQ767" s="30" t="s">
        <v>6</v>
      </c>
    </row>
    <row r="768" spans="1:43" ht="15.75" customHeight="1">
      <c r="A768" s="5">
        <v>28510</v>
      </c>
      <c r="B768" s="5">
        <v>1044862682</v>
      </c>
      <c r="C768" s="5" t="s">
        <v>650</v>
      </c>
      <c r="D768" s="5">
        <f>(H768*Sheet1!$H$1+I768*Sheet1!$I$1+J768*Sheet1!$J$1+K768*Sheet1!$K$1+L768*Sheet1!$L$1+M768*Sheet1!$M$1+N768*Sheet1!$N$1+O768*Sheet1!$O$1)</f>
        <v>-0.33246000000000009</v>
      </c>
      <c r="E768" s="5">
        <f>(Q768*Sheet1!$Q$1+R768*Sheet1!$R$1+S768*Sheet1!$S$1+T768*Sheet1!$T$1+U768*Sheet1!$U$1+V768*Sheet1!$V$1+W768*Sheet1!$W$1+X768*Sheet1!$X$1+Y768*Sheet1!$Y$1+Z768*Sheet1!$Z$1+AA768*Sheet1!$AA$1+AB768*Sheet1!$AB$1+AC768*Sheet1!$AC$1+AD768*Sheet1!$AD$1+AE768*Sheet1!$AE$1+AF768*Sheet1!$AF$1)</f>
        <v>3.1142000000000003</v>
      </c>
      <c r="F768" s="5">
        <f t="shared" si="11"/>
        <v>-0.20769059455920008</v>
      </c>
      <c r="G768" s="5"/>
      <c r="H768" s="5">
        <v>7.6E-3</v>
      </c>
      <c r="I768" s="5">
        <v>5.2200000000000003E-2</v>
      </c>
      <c r="J768" s="5">
        <v>0</v>
      </c>
      <c r="K768" s="5">
        <v>0.89929999999999999</v>
      </c>
      <c r="L768" s="5">
        <v>0</v>
      </c>
      <c r="M768" s="5">
        <v>3.8999999999999998E-3</v>
      </c>
      <c r="N768" s="5">
        <v>2.9999999999999997E-4</v>
      </c>
      <c r="O768" s="5">
        <v>1E-4</v>
      </c>
      <c r="P768" s="5"/>
      <c r="Q768" s="5">
        <v>0.95120000000000005</v>
      </c>
      <c r="R768" s="5">
        <v>0</v>
      </c>
      <c r="S768" s="5">
        <v>0</v>
      </c>
      <c r="T768" s="5">
        <v>0</v>
      </c>
      <c r="U768" s="5">
        <v>4.0000000000000002E-4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4.0000000000000002E-4</v>
      </c>
      <c r="AB768" s="5">
        <v>8.6099999999999996E-2</v>
      </c>
      <c r="AC768" s="5">
        <v>0</v>
      </c>
      <c r="AD768" s="5">
        <v>0</v>
      </c>
      <c r="AE768" s="5">
        <v>0</v>
      </c>
      <c r="AF768" s="5">
        <v>1E-4</v>
      </c>
      <c r="AG768" s="5">
        <v>1.9900000000000001E-2</v>
      </c>
      <c r="AH768" s="6" t="s">
        <v>633</v>
      </c>
      <c r="AI768" s="7" t="s">
        <v>49</v>
      </c>
      <c r="AJ768" s="7" t="s">
        <v>49</v>
      </c>
      <c r="AK768" s="24">
        <f>(AB768*Sheet1!$AB$1+W768*Sheet1!$W$1+T768*Sheet1!$T$1+Q768*Sheet1!$Q$1+AE768*Sheet1!$AE$1+Y768*Sheet1!$Y$1+S768*Sheet1!$S$1)*D768</f>
        <v>-1.0345822740000004</v>
      </c>
      <c r="AL768" s="24">
        <f>(X768*Sheet1!$X$1+Z768*Sheet1!$Z$1)*D768</f>
        <v>0</v>
      </c>
      <c r="AM768" s="24">
        <f>(AF768*Sheet1!$AF$1+AD768*Sheet1!$AD$1+AC768*Sheet1!$AC$1+AA768*Sheet1!$AA$1+V768*Sheet1!$V$1+U768*Sheet1!$U$1+R768*Sheet1!$R$1)*D768</f>
        <v>-7.646580000000002E-4</v>
      </c>
      <c r="AN768" s="29" t="s">
        <v>2239</v>
      </c>
      <c r="AO768" s="19">
        <v>6073</v>
      </c>
      <c r="AP768" s="30" t="s">
        <v>11</v>
      </c>
      <c r="AQ768" s="30" t="s">
        <v>6</v>
      </c>
    </row>
    <row r="769" spans="1:43" ht="15.75" customHeight="1">
      <c r="A769" s="5">
        <v>28540</v>
      </c>
      <c r="B769" s="5">
        <v>1044864280</v>
      </c>
      <c r="C769" s="5" t="s">
        <v>650</v>
      </c>
      <c r="D769" s="5">
        <f>(H769*Sheet1!$H$1+I769*Sheet1!$I$1+J769*Sheet1!$J$1+K769*Sheet1!$K$1+L769*Sheet1!$L$1+M769*Sheet1!$M$1+N769*Sheet1!$N$1+O769*Sheet1!$O$1)</f>
        <v>-0.99514000000000002</v>
      </c>
      <c r="E769" s="5">
        <f>(Q769*Sheet1!$Q$1+R769*Sheet1!$R$1+S769*Sheet1!$S$1+T769*Sheet1!$T$1+U769*Sheet1!$U$1+V769*Sheet1!$V$1+W769*Sheet1!$W$1+X769*Sheet1!$X$1+Y769*Sheet1!$Y$1+Z769*Sheet1!$Z$1+AA769*Sheet1!$AA$1+AB769*Sheet1!$AB$1+AC769*Sheet1!$AC$1+AD769*Sheet1!$AD$1+AE769*Sheet1!$AE$1+AF769*Sheet1!$AF$1)</f>
        <v>3.3416999999999999</v>
      </c>
      <c r="F769" s="5">
        <f t="shared" si="11"/>
        <v>-0.6647593216662</v>
      </c>
      <c r="G769" s="5"/>
      <c r="H769" s="5">
        <v>0</v>
      </c>
      <c r="I769" s="5">
        <v>0</v>
      </c>
      <c r="J769" s="5">
        <v>0</v>
      </c>
      <c r="K769" s="5">
        <v>7.6E-3</v>
      </c>
      <c r="L769" s="5">
        <v>0</v>
      </c>
      <c r="M769" s="5">
        <v>0.99209999999999998</v>
      </c>
      <c r="N769" s="5">
        <v>0</v>
      </c>
      <c r="O769" s="5">
        <v>0</v>
      </c>
      <c r="P769" s="5"/>
      <c r="Q769" s="5">
        <v>0.1055</v>
      </c>
      <c r="R769" s="5">
        <v>0</v>
      </c>
      <c r="S769" s="5">
        <v>0</v>
      </c>
      <c r="T769" s="5">
        <v>0</v>
      </c>
      <c r="U769" s="5">
        <v>1.6000000000000001E-3</v>
      </c>
      <c r="V769" s="5">
        <v>0</v>
      </c>
      <c r="W769" s="5">
        <v>0</v>
      </c>
      <c r="X769" s="5">
        <v>0</v>
      </c>
      <c r="Y769" s="5">
        <v>0</v>
      </c>
      <c r="Z769" s="5">
        <v>3.5000000000000001E-3</v>
      </c>
      <c r="AA769" s="5">
        <v>6.7999999999999996E-3</v>
      </c>
      <c r="AB769" s="5">
        <v>0.99760000000000004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6" t="s">
        <v>149</v>
      </c>
      <c r="AI769" s="7"/>
      <c r="AJ769" s="7"/>
      <c r="AK769" s="24">
        <f>(AB769*Sheet1!$AB$1+W769*Sheet1!$W$1+T769*Sheet1!$T$1+Q769*Sheet1!$Q$1+AE769*Sheet1!$AE$1+Y769*Sheet1!$Y$1+S769*Sheet1!$S$1)*D769</f>
        <v>-3.2932168019999999</v>
      </c>
      <c r="AL769" s="24">
        <f>(X769*Sheet1!$X$1+Z769*Sheet1!$Z$1)*D769</f>
        <v>-1.393196E-2</v>
      </c>
      <c r="AM769" s="24">
        <f>(AF769*Sheet1!$AF$1+AD769*Sheet1!$AD$1+AC769*Sheet1!$AC$1+AA769*Sheet1!$AA$1+V769*Sheet1!$V$1+U769*Sheet1!$U$1+R769*Sheet1!$R$1)*D769</f>
        <v>-1.8310575999999999E-2</v>
      </c>
      <c r="AN769" s="29" t="s">
        <v>2240</v>
      </c>
      <c r="AO769" s="19">
        <v>6063</v>
      </c>
      <c r="AP769" s="30" t="s">
        <v>22</v>
      </c>
      <c r="AQ769" s="30" t="s">
        <v>8</v>
      </c>
    </row>
    <row r="770" spans="1:43" ht="15.75" customHeight="1">
      <c r="A770" s="5">
        <v>28563</v>
      </c>
      <c r="B770" s="5">
        <v>1044866186</v>
      </c>
      <c r="C770" s="5" t="s">
        <v>650</v>
      </c>
      <c r="D770" s="5">
        <f>(H770*Sheet1!$H$1+I770*Sheet1!$I$1+J770*Sheet1!$J$1+K770*Sheet1!$K$1+L770*Sheet1!$L$1+M770*Sheet1!$M$1+N770*Sheet1!$N$1+O770*Sheet1!$O$1)</f>
        <v>-0.76148000000000016</v>
      </c>
      <c r="E770" s="5">
        <f>(Q770*Sheet1!$Q$1+R770*Sheet1!$R$1+S770*Sheet1!$S$1+T770*Sheet1!$T$1+U770*Sheet1!$U$1+V770*Sheet1!$V$1+W770*Sheet1!$W$1+X770*Sheet1!$X$1+Y770*Sheet1!$Y$1+Z770*Sheet1!$Z$1+AA770*Sheet1!$AA$1+AB770*Sheet1!$AB$1+AC770*Sheet1!$AC$1+AD770*Sheet1!$AD$1+AE770*Sheet1!$AE$1+AF770*Sheet1!$AF$1)</f>
        <v>2.9992999999999999</v>
      </c>
      <c r="F770" s="5">
        <f t="shared" si="11"/>
        <v>-0.46568862995960009</v>
      </c>
      <c r="G770" s="5"/>
      <c r="H770" s="5">
        <v>0</v>
      </c>
      <c r="I770" s="5">
        <v>3.2000000000000002E-3</v>
      </c>
      <c r="J770" s="5">
        <v>0</v>
      </c>
      <c r="K770" s="5">
        <v>0.41799999999999998</v>
      </c>
      <c r="L770" s="5">
        <v>0</v>
      </c>
      <c r="M770" s="5">
        <v>0.59540000000000004</v>
      </c>
      <c r="N770" s="5">
        <v>0</v>
      </c>
      <c r="O770" s="5">
        <v>5.9999999999999995E-4</v>
      </c>
      <c r="P770" s="5"/>
      <c r="Q770" s="5">
        <v>0</v>
      </c>
      <c r="R770" s="5">
        <v>0</v>
      </c>
      <c r="S770" s="5">
        <v>2.0000000000000001E-4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2.0000000000000001E-4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0.99950000000000006</v>
      </c>
      <c r="AG770" s="5">
        <v>1.1000000000000001E-3</v>
      </c>
      <c r="AH770" s="6" t="s">
        <v>415</v>
      </c>
      <c r="AI770" s="7" t="s">
        <v>62</v>
      </c>
      <c r="AJ770" s="7"/>
      <c r="AK770" s="24">
        <f>(AB770*Sheet1!$AB$1+W770*Sheet1!$W$1+T770*Sheet1!$T$1+Q770*Sheet1!$Q$1+AE770*Sheet1!$AE$1+Y770*Sheet1!$Y$1+S770*Sheet1!$S$1)*D770</f>
        <v>-6.0918400000000014E-4</v>
      </c>
      <c r="AL770" s="24">
        <f>(X770*Sheet1!$X$1+Z770*Sheet1!$Z$1)*D770</f>
        <v>0</v>
      </c>
      <c r="AM770" s="24">
        <f>(AF770*Sheet1!$AF$1+AD770*Sheet1!$AD$1+AC770*Sheet1!$AC$1+AA770*Sheet1!$AA$1+V770*Sheet1!$V$1+U770*Sheet1!$U$1+R770*Sheet1!$R$1)*D770</f>
        <v>-2.2832977800000003</v>
      </c>
      <c r="AN770" s="29" t="s">
        <v>2241</v>
      </c>
      <c r="AO770" s="19">
        <v>6064</v>
      </c>
      <c r="AP770" s="30" t="s">
        <v>26</v>
      </c>
      <c r="AQ770" s="30" t="s">
        <v>2246</v>
      </c>
    </row>
    <row r="771" spans="1:43" ht="15.75" customHeight="1">
      <c r="A771" s="5">
        <v>28575</v>
      </c>
      <c r="B771" s="5">
        <v>1044867026</v>
      </c>
      <c r="C771" s="5" t="s">
        <v>650</v>
      </c>
      <c r="D771" s="5">
        <f>(H771*Sheet1!$H$1+I771*Sheet1!$I$1+J771*Sheet1!$J$1+K771*Sheet1!$K$1+L771*Sheet1!$L$1+M771*Sheet1!$M$1+N771*Sheet1!$N$1+O771*Sheet1!$O$1)</f>
        <v>-0.21070000000000003</v>
      </c>
      <c r="E771" s="5">
        <f>(Q771*Sheet1!$Q$1+R771*Sheet1!$R$1+S771*Sheet1!$S$1+T771*Sheet1!$T$1+U771*Sheet1!$U$1+V771*Sheet1!$V$1+W771*Sheet1!$W$1+X771*Sheet1!$X$1+Y771*Sheet1!$Y$1+Z771*Sheet1!$Z$1+AA771*Sheet1!$AA$1+AB771*Sheet1!$AB$1+AC771*Sheet1!$AC$1+AD771*Sheet1!$AD$1+AE771*Sheet1!$AE$1+AF771*Sheet1!$AF$1)</f>
        <v>3.6443000000000003</v>
      </c>
      <c r="F771" s="5">
        <f t="shared" si="11"/>
        <v>-0.18313318138500004</v>
      </c>
      <c r="G771" s="5"/>
      <c r="H771" s="5">
        <v>3.2000000000000002E-3</v>
      </c>
      <c r="I771" s="5">
        <v>0.29399999999999998</v>
      </c>
      <c r="J771" s="5">
        <v>5.9999999999999995E-4</v>
      </c>
      <c r="K771" s="5">
        <v>0.55779999999999996</v>
      </c>
      <c r="L771" s="5">
        <v>0</v>
      </c>
      <c r="M771" s="5">
        <v>0.13220000000000001</v>
      </c>
      <c r="N771" s="5">
        <v>2.0000000000000001E-4</v>
      </c>
      <c r="O771" s="5">
        <v>5.7000000000000002E-3</v>
      </c>
      <c r="P771" s="5"/>
      <c r="Q771" s="5">
        <v>5.0900000000000001E-2</v>
      </c>
      <c r="R771" s="5">
        <v>0.42499999999999999</v>
      </c>
      <c r="S771" s="5">
        <v>0.13200000000000001</v>
      </c>
      <c r="T771" s="5">
        <v>0</v>
      </c>
      <c r="U771" s="5">
        <v>6.0900000000000003E-2</v>
      </c>
      <c r="V771" s="5">
        <v>2.1999999999999999E-2</v>
      </c>
      <c r="W771" s="5">
        <v>0</v>
      </c>
      <c r="X771" s="5">
        <v>0</v>
      </c>
      <c r="Y771" s="5">
        <v>1.1999999999999999E-3</v>
      </c>
      <c r="Z771" s="5">
        <v>4.07E-2</v>
      </c>
      <c r="AA771" s="5">
        <v>5.1299999999999998E-2</v>
      </c>
      <c r="AB771" s="5">
        <v>0</v>
      </c>
      <c r="AC771" s="5">
        <v>4.4000000000000003E-3</v>
      </c>
      <c r="AD771" s="5">
        <v>0.42280000000000001</v>
      </c>
      <c r="AE771" s="5">
        <v>0</v>
      </c>
      <c r="AF771" s="5">
        <v>5.8099999999999999E-2</v>
      </c>
      <c r="AG771" s="5">
        <v>9.9299999999999999E-2</v>
      </c>
      <c r="AH771" s="6" t="s">
        <v>700</v>
      </c>
      <c r="AI771" s="7" t="s">
        <v>701</v>
      </c>
      <c r="AJ771" s="7" t="s">
        <v>702</v>
      </c>
      <c r="AK771" s="24">
        <f>(AB771*Sheet1!$AB$1+W771*Sheet1!$W$1+T771*Sheet1!$T$1+Q771*Sheet1!$Q$1+AE771*Sheet1!$AE$1+Y771*Sheet1!$Y$1+S771*Sheet1!$S$1)*D771</f>
        <v>-8.8304370000000021E-2</v>
      </c>
      <c r="AL771" s="24">
        <f>(X771*Sheet1!$X$1+Z771*Sheet1!$Z$1)*D771</f>
        <v>-3.4301960000000006E-2</v>
      </c>
      <c r="AM771" s="24">
        <f>(AF771*Sheet1!$AF$1+AD771*Sheet1!$AD$1+AC771*Sheet1!$AC$1+AA771*Sheet1!$AA$1+V771*Sheet1!$V$1+U771*Sheet1!$U$1+R771*Sheet1!$R$1)*D771</f>
        <v>-0.6452476800000001</v>
      </c>
      <c r="AN771" s="29" t="s">
        <v>2243</v>
      </c>
      <c r="AO771" s="19">
        <v>6066</v>
      </c>
      <c r="AP771" s="30" t="s">
        <v>2270</v>
      </c>
      <c r="AQ771" s="30" t="s">
        <v>6</v>
      </c>
    </row>
    <row r="772" spans="1:43" ht="15.75" customHeight="1">
      <c r="A772" s="5">
        <v>28617</v>
      </c>
      <c r="B772" s="5">
        <v>1092158769</v>
      </c>
      <c r="C772" s="5" t="s">
        <v>650</v>
      </c>
      <c r="D772" s="5">
        <f>(H772*Sheet1!$H$1+I772*Sheet1!$I$1+J772*Sheet1!$J$1+K772*Sheet1!$K$1+L772*Sheet1!$L$1+M772*Sheet1!$M$1+N772*Sheet1!$N$1+O772*Sheet1!$O$1)</f>
        <v>0.49868999999999997</v>
      </c>
      <c r="E772" s="5">
        <f>(Q772*Sheet1!$Q$1+R772*Sheet1!$R$1+S772*Sheet1!$S$1+T772*Sheet1!$T$1+U772*Sheet1!$U$1+V772*Sheet1!$V$1+W772*Sheet1!$W$1+X772*Sheet1!$X$1+Y772*Sheet1!$Y$1+Z772*Sheet1!$Z$1+AA772*Sheet1!$AA$1+AB772*Sheet1!$AB$1+AC772*Sheet1!$AC$1+AD772*Sheet1!$AD$1+AE772*Sheet1!$AE$1+AF772*Sheet1!$AF$1)</f>
        <v>3.0951000000000004</v>
      </c>
      <c r="F772" s="5">
        <f t="shared" ref="F772:F835" si="12">(D772*E772*AG772)+(D772*E772*-AH772)</f>
        <v>0.50842739101860002</v>
      </c>
      <c r="G772" s="5"/>
      <c r="H772" s="5">
        <v>3.78E-2</v>
      </c>
      <c r="I772" s="5">
        <v>0.94799999999999995</v>
      </c>
      <c r="J772" s="5">
        <v>2.9999999999999997E-4</v>
      </c>
      <c r="K772" s="5">
        <v>2.0999999999999999E-3</v>
      </c>
      <c r="L772" s="5">
        <v>0</v>
      </c>
      <c r="M772" s="5">
        <v>0</v>
      </c>
      <c r="N772" s="5">
        <v>0</v>
      </c>
      <c r="O772" s="5">
        <v>1.1999999999999999E-3</v>
      </c>
      <c r="P772" s="5"/>
      <c r="Q772" s="5">
        <v>6.9199999999999998E-2</v>
      </c>
      <c r="R772" s="5">
        <v>5.8999999999999999E-3</v>
      </c>
      <c r="S772" s="5">
        <v>1.6000000000000001E-3</v>
      </c>
      <c r="T772" s="5">
        <v>0</v>
      </c>
      <c r="U772" s="5">
        <v>0.35070000000000001</v>
      </c>
      <c r="V772" s="5">
        <v>4.1000000000000003E-3</v>
      </c>
      <c r="W772" s="5">
        <v>0</v>
      </c>
      <c r="X772" s="5">
        <v>1E-4</v>
      </c>
      <c r="Y772" s="5">
        <v>0</v>
      </c>
      <c r="Z772" s="5">
        <v>0.19950000000000001</v>
      </c>
      <c r="AA772" s="5">
        <v>0.43940000000000001</v>
      </c>
      <c r="AB772" s="5">
        <v>0</v>
      </c>
      <c r="AC772" s="5">
        <v>0</v>
      </c>
      <c r="AD772" s="5">
        <v>3.3799999999999997E-2</v>
      </c>
      <c r="AE772" s="5">
        <v>0</v>
      </c>
      <c r="AF772" s="5">
        <v>0</v>
      </c>
      <c r="AG772" s="5">
        <v>0.32869999999999999</v>
      </c>
      <c r="AH772" s="6" t="s">
        <v>703</v>
      </c>
      <c r="AI772" s="7" t="s">
        <v>704</v>
      </c>
      <c r="AJ772" s="7"/>
      <c r="AK772" s="24">
        <f>(AB772*Sheet1!$AB$1+W772*Sheet1!$W$1+T772*Sheet1!$T$1+Q772*Sheet1!$Q$1+AE772*Sheet1!$AE$1+Y772*Sheet1!$Y$1+S772*Sheet1!$S$1)*D772</f>
        <v>0.105123852</v>
      </c>
      <c r="AL772" s="24">
        <f>(X772*Sheet1!$X$1+Z772*Sheet1!$Z$1)*D772</f>
        <v>0.398054358</v>
      </c>
      <c r="AM772" s="24">
        <f>(AF772*Sheet1!$AF$1+AD772*Sheet1!$AD$1+AC772*Sheet1!$AC$1+AA772*Sheet1!$AA$1+V772*Sheet1!$V$1+U772*Sheet1!$U$1+R772*Sheet1!$R$1)*D772</f>
        <v>1.0403172089999999</v>
      </c>
      <c r="AN772" s="29" t="s">
        <v>2228</v>
      </c>
      <c r="AO772" s="19">
        <v>6001</v>
      </c>
      <c r="AP772" s="30" t="s">
        <v>21</v>
      </c>
      <c r="AQ772" s="30" t="s">
        <v>4</v>
      </c>
    </row>
    <row r="773" spans="1:43" ht="15.75" customHeight="1">
      <c r="A773" s="5">
        <v>28705</v>
      </c>
      <c r="B773" s="5">
        <v>1110370429</v>
      </c>
      <c r="C773" s="5" t="s">
        <v>650</v>
      </c>
      <c r="D773" s="5">
        <f>(H773*Sheet1!$H$1+I773*Sheet1!$I$1+J773*Sheet1!$J$1+K773*Sheet1!$K$1+L773*Sheet1!$L$1+M773*Sheet1!$M$1+N773*Sheet1!$N$1+O773*Sheet1!$O$1)</f>
        <v>-0.96721000000000001</v>
      </c>
      <c r="E773" s="5">
        <f>(Q773*Sheet1!$Q$1+R773*Sheet1!$R$1+S773*Sheet1!$S$1+T773*Sheet1!$T$1+U773*Sheet1!$U$1+V773*Sheet1!$V$1+W773*Sheet1!$W$1+X773*Sheet1!$X$1+Y773*Sheet1!$Y$1+Z773*Sheet1!$Z$1+AA773*Sheet1!$AA$1+AB773*Sheet1!$AB$1+AC773*Sheet1!$AC$1+AD773*Sheet1!$AD$1+AE773*Sheet1!$AE$1+AF773*Sheet1!$AF$1)</f>
        <v>1.2786000000000002</v>
      </c>
      <c r="F773" s="5">
        <f t="shared" si="12"/>
        <v>-0.24671660384700003</v>
      </c>
      <c r="G773" s="5"/>
      <c r="H773" s="5">
        <v>0</v>
      </c>
      <c r="I773" s="5">
        <v>8.9999999999999998E-4</v>
      </c>
      <c r="J773" s="5">
        <v>0</v>
      </c>
      <c r="K773" s="5">
        <v>4.7399999999999998E-2</v>
      </c>
      <c r="L773" s="5">
        <v>0</v>
      </c>
      <c r="M773" s="5">
        <v>0.94869999999999999</v>
      </c>
      <c r="N773" s="5">
        <v>0</v>
      </c>
      <c r="O773" s="5">
        <v>0</v>
      </c>
      <c r="P773" s="5"/>
      <c r="Q773" s="5">
        <v>2.58E-2</v>
      </c>
      <c r="R773" s="5">
        <v>2.9999999999999997E-4</v>
      </c>
      <c r="S773" s="5">
        <v>0.56789999999999996</v>
      </c>
      <c r="T773" s="5">
        <v>0</v>
      </c>
      <c r="U773" s="5">
        <v>4.4999999999999997E-3</v>
      </c>
      <c r="V773" s="5">
        <v>0</v>
      </c>
      <c r="W773" s="5">
        <v>0</v>
      </c>
      <c r="X773" s="5">
        <v>0</v>
      </c>
      <c r="Y773" s="5">
        <v>1E-3</v>
      </c>
      <c r="Z773" s="5">
        <v>5.4000000000000003E-3</v>
      </c>
      <c r="AA773" s="5">
        <v>5.3E-3</v>
      </c>
      <c r="AB773" s="5">
        <v>3.5999999999999999E-3</v>
      </c>
      <c r="AC773" s="5">
        <v>0</v>
      </c>
      <c r="AD773" s="5">
        <v>2.9999999999999997E-4</v>
      </c>
      <c r="AE773" s="5">
        <v>0</v>
      </c>
      <c r="AF773" s="5">
        <v>1.6999999999999999E-3</v>
      </c>
      <c r="AG773" s="5">
        <v>2.9999999999999997E-4</v>
      </c>
      <c r="AH773" s="6" t="s">
        <v>75</v>
      </c>
      <c r="AI773" s="7" t="s">
        <v>79</v>
      </c>
      <c r="AJ773" s="7"/>
      <c r="AK773" s="24">
        <f>(AB773*Sheet1!$AB$1+W773*Sheet1!$W$1+T773*Sheet1!$T$1+Q773*Sheet1!$Q$1+AE773*Sheet1!$AE$1+Y773*Sheet1!$Y$1+S773*Sheet1!$S$1)*D773</f>
        <v>-1.1857994599999999</v>
      </c>
      <c r="AL773" s="24">
        <f>(X773*Sheet1!$X$1+Z773*Sheet1!$Z$1)*D773</f>
        <v>-2.0891736000000001E-2</v>
      </c>
      <c r="AM773" s="24">
        <f>(AF773*Sheet1!$AF$1+AD773*Sheet1!$AD$1+AC773*Sheet1!$AC$1+AA773*Sheet1!$AA$1+V773*Sheet1!$V$1+U773*Sheet1!$U$1+R773*Sheet1!$R$1)*D773</f>
        <v>-2.9983509999999998E-2</v>
      </c>
      <c r="AN773" s="29" t="s">
        <v>2229</v>
      </c>
      <c r="AO773" s="19">
        <v>6009</v>
      </c>
      <c r="AP773" s="30" t="s">
        <v>13</v>
      </c>
      <c r="AQ773" s="30" t="s">
        <v>8</v>
      </c>
    </row>
    <row r="774" spans="1:43" ht="15.75" customHeight="1">
      <c r="A774" s="5">
        <v>28908</v>
      </c>
      <c r="B774" s="5">
        <v>1100335115</v>
      </c>
      <c r="C774" s="5" t="s">
        <v>650</v>
      </c>
      <c r="D774" s="5">
        <f>(H774*Sheet1!$H$1+I774*Sheet1!$I$1+J774*Sheet1!$J$1+K774*Sheet1!$K$1+L774*Sheet1!$L$1+M774*Sheet1!$M$1+N774*Sheet1!$N$1+O774*Sheet1!$O$1)</f>
        <v>0.41561000000000003</v>
      </c>
      <c r="E774" s="5">
        <f>(Q774*Sheet1!$Q$1+R774*Sheet1!$R$1+S774*Sheet1!$S$1+T774*Sheet1!$T$1+U774*Sheet1!$U$1+V774*Sheet1!$V$1+W774*Sheet1!$W$1+X774*Sheet1!$X$1+Y774*Sheet1!$Y$1+Z774*Sheet1!$Z$1+AA774*Sheet1!$AA$1+AB774*Sheet1!$AB$1+AC774*Sheet1!$AC$1+AD774*Sheet1!$AD$1+AE774*Sheet1!$AE$1+AF774*Sheet1!$AF$1)</f>
        <v>2.0858999999999996</v>
      </c>
      <c r="F774" s="5">
        <f t="shared" si="12"/>
        <v>0.29293257177209997</v>
      </c>
      <c r="G774" s="5"/>
      <c r="H774" s="5">
        <v>2.3999999999999998E-3</v>
      </c>
      <c r="I774" s="5">
        <v>0.86570000000000003</v>
      </c>
      <c r="J774" s="5">
        <v>0.1024</v>
      </c>
      <c r="K774" s="5">
        <v>7.17E-2</v>
      </c>
      <c r="L774" s="5">
        <v>0</v>
      </c>
      <c r="M774" s="5">
        <v>4.0000000000000002E-4</v>
      </c>
      <c r="N774" s="5">
        <v>0</v>
      </c>
      <c r="O774" s="5">
        <v>1E-4</v>
      </c>
      <c r="P774" s="5"/>
      <c r="Q774" s="5">
        <v>1.9900000000000001E-2</v>
      </c>
      <c r="R774" s="5">
        <v>4.7000000000000002E-3</v>
      </c>
      <c r="S774" s="5">
        <v>2.2000000000000001E-3</v>
      </c>
      <c r="T774" s="5">
        <v>0</v>
      </c>
      <c r="U774" s="5">
        <v>3.0800000000000001E-2</v>
      </c>
      <c r="V774" s="5">
        <v>0.57389999999999997</v>
      </c>
      <c r="W774" s="5">
        <v>0</v>
      </c>
      <c r="X774" s="5">
        <v>0</v>
      </c>
      <c r="Y774" s="5">
        <v>0.34639999999999999</v>
      </c>
      <c r="Z774" s="5">
        <v>9.7999999999999997E-3</v>
      </c>
      <c r="AA774" s="5">
        <v>1.41E-2</v>
      </c>
      <c r="AB774" s="5">
        <v>0</v>
      </c>
      <c r="AC774" s="5">
        <v>1E-4</v>
      </c>
      <c r="AD774" s="5">
        <v>1.4E-3</v>
      </c>
      <c r="AE774" s="5">
        <v>0</v>
      </c>
      <c r="AF774" s="5">
        <v>2E-3</v>
      </c>
      <c r="AG774" s="5">
        <v>0.32350000000000001</v>
      </c>
      <c r="AH774" s="6" t="s">
        <v>599</v>
      </c>
      <c r="AI774" s="7" t="s">
        <v>705</v>
      </c>
      <c r="AJ774" s="7" t="s">
        <v>706</v>
      </c>
      <c r="AK774" s="24">
        <f>(AB774*Sheet1!$AB$1+W774*Sheet1!$W$1+T774*Sheet1!$T$1+Q774*Sheet1!$Q$1+AE774*Sheet1!$AE$1+Y774*Sheet1!$Y$1+S774*Sheet1!$S$1)*D774</f>
        <v>0.31457520899999997</v>
      </c>
      <c r="AL774" s="24">
        <f>(X774*Sheet1!$X$1+Z774*Sheet1!$Z$1)*D774</f>
        <v>1.6291912000000002E-2</v>
      </c>
      <c r="AM774" s="24">
        <f>(AF774*Sheet1!$AF$1+AD774*Sheet1!$AD$1+AC774*Sheet1!$AC$1+AA774*Sheet1!$AA$1+V774*Sheet1!$V$1+U774*Sheet1!$U$1+R774*Sheet1!$R$1)*D774</f>
        <v>0.53605377800000009</v>
      </c>
      <c r="AN774" s="29" t="s">
        <v>2231</v>
      </c>
      <c r="AO774" s="19">
        <v>6013</v>
      </c>
      <c r="AP774" s="30" t="s">
        <v>16</v>
      </c>
      <c r="AQ774" s="30" t="s">
        <v>4</v>
      </c>
    </row>
    <row r="775" spans="1:43" ht="15.75" customHeight="1">
      <c r="A775" s="5">
        <v>28948</v>
      </c>
      <c r="B775" s="5">
        <v>1044897926</v>
      </c>
      <c r="C775" s="5" t="s">
        <v>650</v>
      </c>
      <c r="D775" s="5">
        <f>(H775*Sheet1!$H$1+I775*Sheet1!$I$1+J775*Sheet1!$J$1+K775*Sheet1!$K$1+L775*Sheet1!$L$1+M775*Sheet1!$M$1+N775*Sheet1!$N$1+O775*Sheet1!$O$1)</f>
        <v>-0.39756000000000002</v>
      </c>
      <c r="E775" s="5">
        <f>(Q775*Sheet1!$Q$1+R775*Sheet1!$R$1+S775*Sheet1!$S$1+T775*Sheet1!$T$1+U775*Sheet1!$U$1+V775*Sheet1!$V$1+W775*Sheet1!$W$1+X775*Sheet1!$X$1+Y775*Sheet1!$Y$1+Z775*Sheet1!$Z$1+AA775*Sheet1!$AA$1+AB775*Sheet1!$AB$1+AC775*Sheet1!$AC$1+AD775*Sheet1!$AD$1+AE775*Sheet1!$AE$1+AF775*Sheet1!$AF$1)</f>
        <v>2.988</v>
      </c>
      <c r="F775" s="5">
        <f t="shared" si="12"/>
        <v>-0.23484966465600002</v>
      </c>
      <c r="G775" s="5"/>
      <c r="H775" s="5">
        <v>1E-4</v>
      </c>
      <c r="I775" s="5">
        <v>1.1000000000000001E-3</v>
      </c>
      <c r="J775" s="5">
        <v>0</v>
      </c>
      <c r="K775" s="5">
        <v>0.98070000000000002</v>
      </c>
      <c r="L775" s="5">
        <v>0</v>
      </c>
      <c r="M775" s="5">
        <v>5.8999999999999999E-3</v>
      </c>
      <c r="N775" s="5">
        <v>0</v>
      </c>
      <c r="O775" s="5">
        <v>0</v>
      </c>
      <c r="P775" s="5"/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0.996</v>
      </c>
      <c r="AG775" s="5">
        <v>4.0000000000000002E-4</v>
      </c>
      <c r="AH775" s="6" t="s">
        <v>159</v>
      </c>
      <c r="AI775" s="7"/>
      <c r="AJ775" s="7"/>
      <c r="AK775" s="24">
        <f>(AB775*Sheet1!$AB$1+W775*Sheet1!$W$1+T775*Sheet1!$T$1+Q775*Sheet1!$Q$1+AE775*Sheet1!$AE$1+Y775*Sheet1!$Y$1+S775*Sheet1!$S$1)*D775</f>
        <v>0</v>
      </c>
      <c r="AL775" s="24">
        <f>(X775*Sheet1!$X$1+Z775*Sheet1!$Z$1)*D775</f>
        <v>0</v>
      </c>
      <c r="AM775" s="24">
        <f>(AF775*Sheet1!$AF$1+AD775*Sheet1!$AD$1+AC775*Sheet1!$AC$1+AA775*Sheet1!$AA$1+V775*Sheet1!$V$1+U775*Sheet1!$U$1+R775*Sheet1!$R$1)*D775</f>
        <v>-1.1879092800000002</v>
      </c>
      <c r="AN775" s="29" t="s">
        <v>2232</v>
      </c>
      <c r="AO775" s="19">
        <v>6031</v>
      </c>
      <c r="AP775" s="30" t="s">
        <v>26</v>
      </c>
      <c r="AQ775" s="30" t="s">
        <v>6</v>
      </c>
    </row>
    <row r="776" spans="1:43" ht="15.75" customHeight="1">
      <c r="A776" s="5">
        <v>28967</v>
      </c>
      <c r="B776" s="5">
        <v>1044899499</v>
      </c>
      <c r="C776" s="5" t="s">
        <v>650</v>
      </c>
      <c r="D776" s="5">
        <f>(H776*Sheet1!$H$1+I776*Sheet1!$I$1+J776*Sheet1!$J$1+K776*Sheet1!$K$1+L776*Sheet1!$L$1+M776*Sheet1!$M$1+N776*Sheet1!$N$1+O776*Sheet1!$O$1)</f>
        <v>0</v>
      </c>
      <c r="E776" s="5">
        <f>(Q776*Sheet1!$Q$1+R776*Sheet1!$R$1+S776*Sheet1!$S$1+T776*Sheet1!$T$1+U776*Sheet1!$U$1+V776*Sheet1!$V$1+W776*Sheet1!$W$1+X776*Sheet1!$X$1+Y776*Sheet1!$Y$1+Z776*Sheet1!$Z$1+AA776*Sheet1!$AA$1+AB776*Sheet1!$AB$1+AC776*Sheet1!$AC$1+AD776*Sheet1!$AD$1+AE776*Sheet1!$AE$1+AF776*Sheet1!$AF$1)</f>
        <v>0</v>
      </c>
      <c r="F776" s="5">
        <f t="shared" si="12"/>
        <v>0</v>
      </c>
      <c r="G776" s="5"/>
      <c r="AG776" s="5">
        <v>0</v>
      </c>
      <c r="AH776" s="8">
        <v>0</v>
      </c>
      <c r="AI776" s="9"/>
      <c r="AJ776" s="9"/>
      <c r="AK776" s="24">
        <f>(AB776*Sheet1!$AB$1+W776*Sheet1!$W$1+T776*Sheet1!$T$1+Q776*Sheet1!$Q$1+AE776*Sheet1!$AE$1+Y776*Sheet1!$Y$1+S776*Sheet1!$S$1)*D776</f>
        <v>0</v>
      </c>
      <c r="AL776" s="24">
        <f>(X776*Sheet1!$X$1+Z776*Sheet1!$Z$1)*D776</f>
        <v>0</v>
      </c>
      <c r="AM776" s="24">
        <f>(AF776*Sheet1!$AF$1+AD776*Sheet1!$AD$1+AC776*Sheet1!$AC$1+AA776*Sheet1!$AA$1+V776*Sheet1!$V$1+U776*Sheet1!$U$1+R776*Sheet1!$R$1)*D776</f>
        <v>0</v>
      </c>
      <c r="AN776" s="29" t="s">
        <v>2233</v>
      </c>
      <c r="AO776" s="19">
        <v>6033</v>
      </c>
      <c r="AP776" s="31"/>
      <c r="AQ776" s="31"/>
    </row>
    <row r="777" spans="1:43" ht="15.75" customHeight="1">
      <c r="A777" s="5">
        <v>29093</v>
      </c>
      <c r="B777" s="5">
        <v>1042646418</v>
      </c>
      <c r="C777" s="5" t="s">
        <v>650</v>
      </c>
      <c r="D777" s="5">
        <f>(H777*Sheet1!$H$1+I777*Sheet1!$I$1+J777*Sheet1!$J$1+K777*Sheet1!$K$1+L777*Sheet1!$L$1+M777*Sheet1!$M$1+N777*Sheet1!$N$1+O777*Sheet1!$O$1)</f>
        <v>0.20258000000000001</v>
      </c>
      <c r="E777" s="5">
        <f>(Q777*Sheet1!$Q$1+R777*Sheet1!$R$1+S777*Sheet1!$S$1+T777*Sheet1!$T$1+U777*Sheet1!$U$1+V777*Sheet1!$V$1+W777*Sheet1!$W$1+X777*Sheet1!$X$1+Y777*Sheet1!$Y$1+Z777*Sheet1!$Z$1+AA777*Sheet1!$AA$1+AB777*Sheet1!$AB$1+AC777*Sheet1!$AC$1+AD777*Sheet1!$AD$1+AE777*Sheet1!$AE$1+AF777*Sheet1!$AF$1)</f>
        <v>2.1224000000000003</v>
      </c>
      <c r="F777" s="5">
        <f t="shared" si="12"/>
        <v>0.12301035209120002</v>
      </c>
      <c r="G777" s="5"/>
      <c r="H777" s="5">
        <v>2.0999999999999999E-3</v>
      </c>
      <c r="I777" s="5">
        <v>0.67920000000000003</v>
      </c>
      <c r="J777" s="5">
        <v>1.5599999999999999E-2</v>
      </c>
      <c r="K777" s="5">
        <v>0.2117</v>
      </c>
      <c r="L777" s="5">
        <v>1E-4</v>
      </c>
      <c r="M777" s="5">
        <v>4.8800000000000003E-2</v>
      </c>
      <c r="N777" s="5">
        <v>1.8E-3</v>
      </c>
      <c r="O777" s="5">
        <v>6.7999999999999996E-3</v>
      </c>
      <c r="P777" s="5"/>
      <c r="Q777" s="5">
        <v>0.39190000000000003</v>
      </c>
      <c r="R777" s="5">
        <v>1.1000000000000001E-3</v>
      </c>
      <c r="S777" s="5">
        <v>7.5600000000000001E-2</v>
      </c>
      <c r="T777" s="5">
        <v>0</v>
      </c>
      <c r="U777" s="5">
        <v>4.87E-2</v>
      </c>
      <c r="V777" s="5">
        <v>1E-4</v>
      </c>
      <c r="W777" s="5">
        <v>0</v>
      </c>
      <c r="X777" s="5">
        <v>0</v>
      </c>
      <c r="Y777" s="5">
        <v>1E-4</v>
      </c>
      <c r="Z777" s="5">
        <v>8.5000000000000006E-3</v>
      </c>
      <c r="AA777" s="5">
        <v>4.82E-2</v>
      </c>
      <c r="AB777" s="5">
        <v>5.0000000000000001E-4</v>
      </c>
      <c r="AC777" s="5">
        <v>0</v>
      </c>
      <c r="AD777" s="5">
        <v>0.1123</v>
      </c>
      <c r="AE777" s="5">
        <v>0</v>
      </c>
      <c r="AF777" s="5">
        <v>2.1899999999999999E-2</v>
      </c>
      <c r="AG777" s="5">
        <v>0.23230000000000001</v>
      </c>
      <c r="AH777" s="6" t="s">
        <v>707</v>
      </c>
      <c r="AI777" s="7" t="s">
        <v>708</v>
      </c>
      <c r="AJ777" s="7" t="s">
        <v>709</v>
      </c>
      <c r="AK777" s="24">
        <f>(AB777*Sheet1!$AB$1+W777*Sheet1!$W$1+T777*Sheet1!$T$1+Q777*Sheet1!$Q$1+AE777*Sheet1!$AE$1+Y777*Sheet1!$Y$1+S777*Sheet1!$S$1)*D777</f>
        <v>0.269147788</v>
      </c>
      <c r="AL777" s="24">
        <f>(X777*Sheet1!$X$1+Z777*Sheet1!$Z$1)*D777</f>
        <v>6.8877200000000008E-3</v>
      </c>
      <c r="AM777" s="24">
        <f>(AF777*Sheet1!$AF$1+AD777*Sheet1!$AD$1+AC777*Sheet1!$AC$1+AA777*Sheet1!$AA$1+V777*Sheet1!$V$1+U777*Sheet1!$U$1+R777*Sheet1!$R$1)*D777</f>
        <v>0.15392028400000002</v>
      </c>
      <c r="AN777" s="29" t="s">
        <v>2234</v>
      </c>
      <c r="AO777" s="19">
        <v>6043</v>
      </c>
      <c r="AP777" s="30" t="s">
        <v>11</v>
      </c>
      <c r="AQ777" s="30" t="s">
        <v>4</v>
      </c>
    </row>
    <row r="778" spans="1:43" ht="15.75" customHeight="1">
      <c r="A778" s="5">
        <v>29131</v>
      </c>
      <c r="B778" s="5">
        <v>1044913864</v>
      </c>
      <c r="C778" s="5" t="s">
        <v>650</v>
      </c>
      <c r="D778" s="5">
        <f>(H778*Sheet1!$H$1+I778*Sheet1!$I$1+J778*Sheet1!$J$1+K778*Sheet1!$K$1+L778*Sheet1!$L$1+M778*Sheet1!$M$1+N778*Sheet1!$N$1+O778*Sheet1!$O$1)</f>
        <v>0.41788999999999993</v>
      </c>
      <c r="E778" s="5">
        <f>(Q778*Sheet1!$Q$1+R778*Sheet1!$R$1+S778*Sheet1!$S$1+T778*Sheet1!$T$1+U778*Sheet1!$U$1+V778*Sheet1!$V$1+W778*Sheet1!$W$1+X778*Sheet1!$X$1+Y778*Sheet1!$Y$1+Z778*Sheet1!$Z$1+AA778*Sheet1!$AA$1+AB778*Sheet1!$AB$1+AC778*Sheet1!$AC$1+AD778*Sheet1!$AD$1+AE778*Sheet1!$AE$1+AF778*Sheet1!$AF$1)</f>
        <v>4.3445</v>
      </c>
      <c r="F778" s="5">
        <f t="shared" si="12"/>
        <v>0.53921036218499996</v>
      </c>
      <c r="G778" s="5"/>
      <c r="H778" s="5">
        <v>1.7399999999999999E-2</v>
      </c>
      <c r="I778" s="5">
        <v>0.84919999999999995</v>
      </c>
      <c r="J778" s="5">
        <v>1.1000000000000001E-3</v>
      </c>
      <c r="K778" s="5">
        <v>3.32E-2</v>
      </c>
      <c r="L778" s="5">
        <v>0</v>
      </c>
      <c r="M778" s="5">
        <v>4.7999999999999996E-3</v>
      </c>
      <c r="N778" s="5">
        <v>2.0000000000000001E-4</v>
      </c>
      <c r="O778" s="5">
        <v>1E-3</v>
      </c>
      <c r="P778" s="5"/>
      <c r="Q778" s="5">
        <v>0.62909999999999999</v>
      </c>
      <c r="R778" s="5">
        <v>0</v>
      </c>
      <c r="S778" s="5">
        <v>4.0000000000000002E-4</v>
      </c>
      <c r="T778" s="5">
        <v>0</v>
      </c>
      <c r="U778" s="5">
        <v>1.4E-3</v>
      </c>
      <c r="V778" s="5">
        <v>0</v>
      </c>
      <c r="W778" s="5">
        <v>0</v>
      </c>
      <c r="X778" s="5">
        <v>0</v>
      </c>
      <c r="Y778" s="5">
        <v>2.9999999999999997E-4</v>
      </c>
      <c r="Z778" s="5">
        <v>0.60699999999999998</v>
      </c>
      <c r="AA778" s="5">
        <v>1.18E-2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0.28920000000000001</v>
      </c>
      <c r="AH778" s="6" t="s">
        <v>710</v>
      </c>
      <c r="AI778" s="7" t="s">
        <v>330</v>
      </c>
      <c r="AJ778" s="7"/>
      <c r="AK778" s="24">
        <f>(AB778*Sheet1!$AB$1+W778*Sheet1!$W$1+T778*Sheet1!$T$1+Q778*Sheet1!$Q$1+AE778*Sheet1!$AE$1+Y778*Sheet1!$Y$1+S778*Sheet1!$S$1)*D778</f>
        <v>0.78926884299999978</v>
      </c>
      <c r="AL778" s="24">
        <f>(X778*Sheet1!$X$1+Z778*Sheet1!$Z$1)*D778</f>
        <v>1.0146369199999998</v>
      </c>
      <c r="AM778" s="24">
        <f>(AF778*Sheet1!$AF$1+AD778*Sheet1!$AD$1+AC778*Sheet1!$AC$1+AA778*Sheet1!$AA$1+V778*Sheet1!$V$1+U778*Sheet1!$U$1+R778*Sheet1!$R$1)*D778</f>
        <v>1.1617341999999998E-2</v>
      </c>
      <c r="AN778" s="29" t="s">
        <v>2235</v>
      </c>
      <c r="AO778" s="19">
        <v>6050</v>
      </c>
      <c r="AP778" s="30" t="s">
        <v>2252</v>
      </c>
      <c r="AQ778" s="30" t="s">
        <v>4</v>
      </c>
    </row>
    <row r="779" spans="1:43" ht="15.75" customHeight="1">
      <c r="A779" s="5">
        <v>29306</v>
      </c>
      <c r="B779" s="5">
        <v>1044925677</v>
      </c>
      <c r="C779" s="5" t="s">
        <v>650</v>
      </c>
      <c r="D779" s="5">
        <f>(H779*Sheet1!$H$1+I779*Sheet1!$I$1+J779*Sheet1!$J$1+K779*Sheet1!$K$1+L779*Sheet1!$L$1+M779*Sheet1!$M$1+N779*Sheet1!$N$1+O779*Sheet1!$O$1)</f>
        <v>0.42213000000000006</v>
      </c>
      <c r="E779" s="5">
        <f>(Q779*Sheet1!$Q$1+R779*Sheet1!$R$1+S779*Sheet1!$S$1+T779*Sheet1!$T$1+U779*Sheet1!$U$1+V779*Sheet1!$V$1+W779*Sheet1!$W$1+X779*Sheet1!$X$1+Y779*Sheet1!$Y$1+Z779*Sheet1!$Z$1+AA779*Sheet1!$AA$1+AB779*Sheet1!$AB$1+AC779*Sheet1!$AC$1+AD779*Sheet1!$AD$1+AE779*Sheet1!$AE$1+AF779*Sheet1!$AF$1)</f>
        <v>2.1098000000000003</v>
      </c>
      <c r="F779" s="5">
        <f t="shared" si="12"/>
        <v>0.29746369791600008</v>
      </c>
      <c r="G779" s="5"/>
      <c r="H779" s="5">
        <v>1E-4</v>
      </c>
      <c r="I779" s="5">
        <v>0.93420000000000003</v>
      </c>
      <c r="J779" s="5">
        <v>2.0000000000000001E-4</v>
      </c>
      <c r="K779" s="5">
        <v>0.1118</v>
      </c>
      <c r="L779" s="5">
        <v>0</v>
      </c>
      <c r="M779" s="5">
        <v>1E-4</v>
      </c>
      <c r="N779" s="5">
        <v>4.0000000000000002E-4</v>
      </c>
      <c r="O779" s="5">
        <v>0</v>
      </c>
      <c r="P779" s="5"/>
      <c r="Q779" s="5">
        <v>0.13339999999999999</v>
      </c>
      <c r="R779" s="5">
        <v>5.3E-3</v>
      </c>
      <c r="S779" s="5">
        <v>8.8300000000000003E-2</v>
      </c>
      <c r="T779" s="5">
        <v>2.9999999999999997E-4</v>
      </c>
      <c r="U779" s="5">
        <v>4.9000000000000002E-2</v>
      </c>
      <c r="V779" s="5">
        <v>1E-4</v>
      </c>
      <c r="W779" s="5">
        <v>0</v>
      </c>
      <c r="X779" s="5">
        <v>0</v>
      </c>
      <c r="Y779" s="5">
        <v>6.9999999999999999E-4</v>
      </c>
      <c r="Z779" s="5">
        <v>0.30940000000000001</v>
      </c>
      <c r="AA779" s="5">
        <v>6.5799999999999997E-2</v>
      </c>
      <c r="AB779" s="5">
        <v>0</v>
      </c>
      <c r="AC779" s="5">
        <v>0</v>
      </c>
      <c r="AD779" s="5">
        <v>1E-3</v>
      </c>
      <c r="AE779" s="5">
        <v>0</v>
      </c>
      <c r="AF779" s="5">
        <v>0</v>
      </c>
      <c r="AG779" s="5">
        <v>0.3115</v>
      </c>
      <c r="AH779" s="6" t="s">
        <v>194</v>
      </c>
      <c r="AI779" s="7"/>
      <c r="AJ779" s="7"/>
      <c r="AK779" s="24">
        <f>(AB779*Sheet1!$AB$1+W779*Sheet1!$W$1+T779*Sheet1!$T$1+Q779*Sheet1!$Q$1+AE779*Sheet1!$AE$1+Y779*Sheet1!$Y$1+S779*Sheet1!$S$1)*D779</f>
        <v>0.24432884400000002</v>
      </c>
      <c r="AL779" s="24">
        <f>(X779*Sheet1!$X$1+Z779*Sheet1!$Z$1)*D779</f>
        <v>0.52242808800000007</v>
      </c>
      <c r="AM779" s="24">
        <f>(AF779*Sheet1!$AF$1+AD779*Sheet1!$AD$1+AC779*Sheet1!$AC$1+AA779*Sheet1!$AA$1+V779*Sheet1!$V$1+U779*Sheet1!$U$1+R779*Sheet1!$R$1)*D779</f>
        <v>0.12385294200000004</v>
      </c>
      <c r="AN779" s="29" t="s">
        <v>2236</v>
      </c>
      <c r="AO779" s="19">
        <v>6057</v>
      </c>
      <c r="AP779" s="30" t="s">
        <v>20</v>
      </c>
      <c r="AQ779" s="30" t="s">
        <v>4</v>
      </c>
    </row>
    <row r="780" spans="1:43" ht="15.75" customHeight="1">
      <c r="A780" s="5">
        <v>29357</v>
      </c>
      <c r="B780" s="5">
        <v>1090809007</v>
      </c>
      <c r="C780" s="5" t="s">
        <v>650</v>
      </c>
      <c r="D780" s="5">
        <f>(H780*Sheet1!$H$1+I780*Sheet1!$I$1+J780*Sheet1!$J$1+K780*Sheet1!$K$1+L780*Sheet1!$L$1+M780*Sheet1!$M$1+N780*Sheet1!$N$1+O780*Sheet1!$O$1)</f>
        <v>-0.40167000000000008</v>
      </c>
      <c r="E780" s="5">
        <f>(Q780*Sheet1!$Q$1+R780*Sheet1!$R$1+S780*Sheet1!$S$1+T780*Sheet1!$T$1+U780*Sheet1!$U$1+V780*Sheet1!$V$1+W780*Sheet1!$W$1+X780*Sheet1!$X$1+Y780*Sheet1!$Y$1+Z780*Sheet1!$Z$1+AA780*Sheet1!$AA$1+AB780*Sheet1!$AB$1+AC780*Sheet1!$AC$1+AD780*Sheet1!$AD$1+AE780*Sheet1!$AE$1+AF780*Sheet1!$AF$1)</f>
        <v>2.0699000000000001</v>
      </c>
      <c r="F780" s="5">
        <f t="shared" si="12"/>
        <v>-0.16511936317380005</v>
      </c>
      <c r="G780" s="5"/>
      <c r="H780" s="5">
        <v>0</v>
      </c>
      <c r="I780" s="5">
        <v>2.9999999999999997E-4</v>
      </c>
      <c r="J780" s="5">
        <v>0</v>
      </c>
      <c r="K780" s="5">
        <v>0.98480000000000001</v>
      </c>
      <c r="L780" s="5">
        <v>0</v>
      </c>
      <c r="M780" s="5">
        <v>7.9000000000000008E-3</v>
      </c>
      <c r="N780" s="5">
        <v>0</v>
      </c>
      <c r="O780" s="5">
        <v>0</v>
      </c>
      <c r="P780" s="5"/>
      <c r="Q780" s="5">
        <v>3.09E-2</v>
      </c>
      <c r="R780" s="5">
        <v>2.4299999999999999E-2</v>
      </c>
      <c r="S780" s="5">
        <v>0.61240000000000006</v>
      </c>
      <c r="T780" s="5">
        <v>0</v>
      </c>
      <c r="U780" s="5">
        <v>2.6599999999999999E-2</v>
      </c>
      <c r="V780" s="5">
        <v>4.7600000000000003E-2</v>
      </c>
      <c r="W780" s="5">
        <v>0</v>
      </c>
      <c r="X780" s="5">
        <v>0</v>
      </c>
      <c r="Y780" s="5">
        <v>0.1052</v>
      </c>
      <c r="Z780" s="5">
        <v>2.3800000000000002E-2</v>
      </c>
      <c r="AA780" s="5">
        <v>1.72E-2</v>
      </c>
      <c r="AB780" s="5">
        <v>0</v>
      </c>
      <c r="AC780" s="5">
        <v>1.9199999999999998E-2</v>
      </c>
      <c r="AD780" s="5">
        <v>1.84E-2</v>
      </c>
      <c r="AE780" s="5">
        <v>0</v>
      </c>
      <c r="AF780" s="5">
        <v>1.2800000000000001E-2</v>
      </c>
      <c r="AG780" s="5">
        <v>1E-4</v>
      </c>
      <c r="AH780" s="6" t="s">
        <v>193</v>
      </c>
      <c r="AI780" s="7" t="s">
        <v>196</v>
      </c>
      <c r="AJ780" s="7"/>
      <c r="AK780" s="24">
        <f>(AB780*Sheet1!$AB$1+W780*Sheet1!$W$1+T780*Sheet1!$T$1+Q780*Sheet1!$Q$1+AE780*Sheet1!$AE$1+Y780*Sheet1!$Y$1+S780*Sheet1!$S$1)*D780</f>
        <v>-0.61371159300000022</v>
      </c>
      <c r="AL780" s="24">
        <f>(X780*Sheet1!$X$1+Z780*Sheet1!$Z$1)*D780</f>
        <v>-3.8238984000000011E-2</v>
      </c>
      <c r="AM780" s="24">
        <f>(AF780*Sheet1!$AF$1+AD780*Sheet1!$AD$1+AC780*Sheet1!$AC$1+AA780*Sheet1!$AA$1+V780*Sheet1!$V$1+U780*Sheet1!$U$1+R780*Sheet1!$R$1)*D780</f>
        <v>-0.17946615600000002</v>
      </c>
      <c r="AN780" s="29" t="s">
        <v>2237</v>
      </c>
      <c r="AO780" s="19">
        <v>6060</v>
      </c>
      <c r="AP780" s="30" t="s">
        <v>13</v>
      </c>
      <c r="AQ780" s="30" t="s">
        <v>6</v>
      </c>
    </row>
    <row r="781" spans="1:43" ht="15.75" customHeight="1">
      <c r="A781" s="5">
        <v>29375</v>
      </c>
      <c r="B781" s="5">
        <v>1000004320</v>
      </c>
      <c r="C781" s="5" t="s">
        <v>650</v>
      </c>
      <c r="D781" s="5">
        <f>(H781*Sheet1!$H$1+I781*Sheet1!$I$1+J781*Sheet1!$J$1+K781*Sheet1!$K$1+L781*Sheet1!$L$1+M781*Sheet1!$M$1+N781*Sheet1!$N$1+O781*Sheet1!$O$1)</f>
        <v>0.12703</v>
      </c>
      <c r="E781" s="5">
        <f>(Q781*Sheet1!$Q$1+R781*Sheet1!$R$1+S781*Sheet1!$S$1+T781*Sheet1!$T$1+U781*Sheet1!$U$1+V781*Sheet1!$V$1+W781*Sheet1!$W$1+X781*Sheet1!$X$1+Y781*Sheet1!$Y$1+Z781*Sheet1!$Z$1+AA781*Sheet1!$AA$1+AB781*Sheet1!$AB$1+AC781*Sheet1!$AC$1+AD781*Sheet1!$AD$1+AE781*Sheet1!$AE$1+AF781*Sheet1!$AF$1)</f>
        <v>2.1916000000000002</v>
      </c>
      <c r="F781" s="5">
        <f t="shared" si="12"/>
        <v>9.0451818205200013E-2</v>
      </c>
      <c r="G781" s="5"/>
      <c r="H781" s="5">
        <v>0</v>
      </c>
      <c r="I781" s="5">
        <v>7.7499999999999999E-2</v>
      </c>
      <c r="J781" s="5">
        <v>0.89580000000000004</v>
      </c>
      <c r="K781" s="5">
        <v>2.3E-3</v>
      </c>
      <c r="L781" s="5">
        <v>0</v>
      </c>
      <c r="M781" s="5">
        <v>2.9999999999999997E-4</v>
      </c>
      <c r="N781" s="5">
        <v>0</v>
      </c>
      <c r="O781" s="5">
        <v>1E-4</v>
      </c>
      <c r="P781" s="5"/>
      <c r="Q781" s="5">
        <v>6.7299999999999999E-2</v>
      </c>
      <c r="R781" s="5">
        <v>5.0000000000000001E-4</v>
      </c>
      <c r="S781" s="5">
        <v>5.8999999999999999E-3</v>
      </c>
      <c r="T781" s="5">
        <v>4.0000000000000002E-4</v>
      </c>
      <c r="U781" s="5">
        <v>6.3799999999999996E-2</v>
      </c>
      <c r="V781" s="5">
        <v>0</v>
      </c>
      <c r="W781" s="5">
        <v>0</v>
      </c>
      <c r="X781" s="5">
        <v>0</v>
      </c>
      <c r="Y781" s="5">
        <v>0</v>
      </c>
      <c r="Z781" s="5">
        <v>0.35149999999999998</v>
      </c>
      <c r="AA781" s="5">
        <v>0.1774</v>
      </c>
      <c r="AB781" s="5">
        <v>1E-4</v>
      </c>
      <c r="AC781" s="5">
        <v>0</v>
      </c>
      <c r="AD781" s="5">
        <v>5.8999999999999999E-3</v>
      </c>
      <c r="AE781" s="5">
        <v>0</v>
      </c>
      <c r="AF781" s="5">
        <v>0</v>
      </c>
      <c r="AG781" s="5">
        <v>0.32440000000000002</v>
      </c>
      <c r="AH781" s="6" t="s">
        <v>119</v>
      </c>
      <c r="AI781" s="7" t="s">
        <v>122</v>
      </c>
      <c r="AJ781" s="7"/>
      <c r="AK781" s="24">
        <f>(AB781*Sheet1!$AB$1+W781*Sheet1!$W$1+T781*Sheet1!$T$1+Q781*Sheet1!$Q$1+AE781*Sheet1!$AE$1+Y781*Sheet1!$Y$1+S781*Sheet1!$S$1)*D781</f>
        <v>2.7286043999999999E-2</v>
      </c>
      <c r="AL781" s="24">
        <f>(X781*Sheet1!$X$1+Z781*Sheet1!$Z$1)*D781</f>
        <v>0.17860418</v>
      </c>
      <c r="AM781" s="24">
        <f>(AF781*Sheet1!$AF$1+AD781*Sheet1!$AD$1+AC781*Sheet1!$AC$1+AA781*Sheet1!$AA$1+V781*Sheet1!$V$1+U781*Sheet1!$U$1+R781*Sheet1!$R$1)*D781</f>
        <v>7.2508723999999997E-2</v>
      </c>
      <c r="AN781" s="29" t="s">
        <v>2238</v>
      </c>
      <c r="AO781" s="19">
        <v>6069</v>
      </c>
      <c r="AP781" s="30" t="s">
        <v>20</v>
      </c>
      <c r="AQ781" s="30" t="s">
        <v>5</v>
      </c>
    </row>
    <row r="782" spans="1:43" ht="15.75" customHeight="1">
      <c r="A782" s="5">
        <v>29422</v>
      </c>
      <c r="B782" s="5">
        <v>1077404193</v>
      </c>
      <c r="C782" s="5" t="s">
        <v>650</v>
      </c>
      <c r="D782" s="5">
        <f>(H782*Sheet1!$H$1+I782*Sheet1!$I$1+J782*Sheet1!$J$1+K782*Sheet1!$K$1+L782*Sheet1!$L$1+M782*Sheet1!$M$1+N782*Sheet1!$N$1+O782*Sheet1!$O$1)</f>
        <v>-0.80483999999999989</v>
      </c>
      <c r="E782" s="5">
        <f>(Q782*Sheet1!$Q$1+R782*Sheet1!$R$1+S782*Sheet1!$S$1+T782*Sheet1!$T$1+U782*Sheet1!$U$1+V782*Sheet1!$V$1+W782*Sheet1!$W$1+X782*Sheet1!$X$1+Y782*Sheet1!$Y$1+Z782*Sheet1!$Z$1+AA782*Sheet1!$AA$1+AB782*Sheet1!$AB$1+AC782*Sheet1!$AC$1+AD782*Sheet1!$AD$1+AE782*Sheet1!$AE$1+AF782*Sheet1!$AF$1)</f>
        <v>2.0698999999999996</v>
      </c>
      <c r="F782" s="5">
        <f t="shared" si="12"/>
        <v>-0.35234595383399986</v>
      </c>
      <c r="G782" s="5"/>
      <c r="H782" s="5">
        <v>1E-4</v>
      </c>
      <c r="I782" s="5">
        <v>4.24E-2</v>
      </c>
      <c r="J782" s="5">
        <v>1E-4</v>
      </c>
      <c r="K782" s="5">
        <v>0.26369999999999999</v>
      </c>
      <c r="L782" s="5">
        <v>0</v>
      </c>
      <c r="M782" s="5">
        <v>0.71289999999999998</v>
      </c>
      <c r="N782" s="5">
        <v>1E-4</v>
      </c>
      <c r="O782" s="5">
        <v>9.5999999999999992E-3</v>
      </c>
      <c r="P782" s="5"/>
      <c r="Q782" s="5">
        <v>2.8299999999999999E-2</v>
      </c>
      <c r="R782" s="5">
        <v>0</v>
      </c>
      <c r="S782" s="5">
        <v>1.7100000000000001E-2</v>
      </c>
      <c r="T782" s="5">
        <v>0</v>
      </c>
      <c r="U782" s="5">
        <v>5.0000000000000001E-4</v>
      </c>
      <c r="V782" s="5">
        <v>0</v>
      </c>
      <c r="W782" s="5">
        <v>0</v>
      </c>
      <c r="X782" s="5">
        <v>0</v>
      </c>
      <c r="Y782" s="5">
        <v>0.96099999999999997</v>
      </c>
      <c r="Z782" s="5">
        <v>5.1000000000000004E-3</v>
      </c>
      <c r="AA782" s="5">
        <v>8.9999999999999998E-4</v>
      </c>
      <c r="AB782" s="5">
        <v>8.9999999999999998E-4</v>
      </c>
      <c r="AC782" s="5">
        <v>0</v>
      </c>
      <c r="AD782" s="5">
        <v>0</v>
      </c>
      <c r="AE782" s="5">
        <v>0</v>
      </c>
      <c r="AF782" s="5">
        <v>8.0000000000000004E-4</v>
      </c>
      <c r="AG782" s="5">
        <v>1.4200000000000001E-2</v>
      </c>
      <c r="AH782" s="6" t="s">
        <v>159</v>
      </c>
      <c r="AI782" s="7" t="s">
        <v>272</v>
      </c>
      <c r="AJ782" s="7"/>
      <c r="AK782" s="24">
        <f>(AB782*Sheet1!$AB$1+W782*Sheet1!$W$1+T782*Sheet1!$T$1+Q782*Sheet1!$Q$1+AE782*Sheet1!$AE$1+Y782*Sheet1!$Y$1+S782*Sheet1!$S$1)*D782</f>
        <v>-1.6449319919999994</v>
      </c>
      <c r="AL782" s="24">
        <f>(X782*Sheet1!$X$1+Z782*Sheet1!$Z$1)*D782</f>
        <v>-1.6418736E-2</v>
      </c>
      <c r="AM782" s="24">
        <f>(AF782*Sheet1!$AF$1+AD782*Sheet1!$AD$1+AC782*Sheet1!$AC$1+AA782*Sheet1!$AA$1+V782*Sheet1!$V$1+U782*Sheet1!$U$1+R782*Sheet1!$R$1)*D782</f>
        <v>-4.5875879999999992E-3</v>
      </c>
      <c r="AN782" s="29" t="s">
        <v>2239</v>
      </c>
      <c r="AO782" s="19">
        <v>6073</v>
      </c>
      <c r="AP782" s="30" t="s">
        <v>19</v>
      </c>
      <c r="AQ782" s="30" t="s">
        <v>8</v>
      </c>
    </row>
    <row r="783" spans="1:43" ht="15.75" customHeight="1">
      <c r="A783" s="5">
        <v>29449</v>
      </c>
      <c r="B783" s="5">
        <v>1111640284</v>
      </c>
      <c r="C783" s="5" t="s">
        <v>650</v>
      </c>
      <c r="D783" s="5">
        <f>(H783*Sheet1!$H$1+I783*Sheet1!$I$1+J783*Sheet1!$J$1+K783*Sheet1!$K$1+L783*Sheet1!$L$1+M783*Sheet1!$M$1+N783*Sheet1!$N$1+O783*Sheet1!$O$1)</f>
        <v>-0.7271399999999999</v>
      </c>
      <c r="E783" s="5">
        <f>(Q783*Sheet1!$Q$1+R783*Sheet1!$R$1+S783*Sheet1!$S$1+T783*Sheet1!$T$1+U783*Sheet1!$U$1+V783*Sheet1!$V$1+W783*Sheet1!$W$1+X783*Sheet1!$X$1+Y783*Sheet1!$Y$1+Z783*Sheet1!$Z$1+AA783*Sheet1!$AA$1+AB783*Sheet1!$AB$1+AC783*Sheet1!$AC$1+AD783*Sheet1!$AD$1+AE783*Sheet1!$AE$1+AF783*Sheet1!$AF$1)</f>
        <v>2.8773999999999997</v>
      </c>
      <c r="F783" s="5">
        <f t="shared" si="12"/>
        <v>-0.53855097650639994</v>
      </c>
      <c r="G783" s="5"/>
      <c r="H783" s="5">
        <v>2.0000000000000001E-4</v>
      </c>
      <c r="I783" s="5">
        <v>0.1056</v>
      </c>
      <c r="J783" s="5">
        <v>1.5E-3</v>
      </c>
      <c r="K783" s="5">
        <v>0.497</v>
      </c>
      <c r="L783" s="5">
        <v>1E-4</v>
      </c>
      <c r="M783" s="5">
        <v>0.46489999999999998</v>
      </c>
      <c r="N783" s="5">
        <v>1.6000000000000001E-3</v>
      </c>
      <c r="O783" s="5">
        <v>0.1444</v>
      </c>
      <c r="P783" s="5"/>
      <c r="Q783" s="5">
        <v>0.1055</v>
      </c>
      <c r="R783" s="5">
        <v>1E-4</v>
      </c>
      <c r="S783" s="5">
        <v>3.85E-2</v>
      </c>
      <c r="T783" s="5">
        <v>2.0000000000000001E-4</v>
      </c>
      <c r="U783" s="5">
        <v>3.1E-2</v>
      </c>
      <c r="V783" s="5">
        <v>1E-4</v>
      </c>
      <c r="W783" s="5">
        <v>0</v>
      </c>
      <c r="X783" s="5">
        <v>0</v>
      </c>
      <c r="Y783" s="5">
        <v>1.67E-2</v>
      </c>
      <c r="Z783" s="5">
        <v>1.0800000000000001E-2</v>
      </c>
      <c r="AA783" s="5">
        <v>1.1900000000000001E-2</v>
      </c>
      <c r="AB783" s="5">
        <v>0.73419999999999996</v>
      </c>
      <c r="AC783" s="5">
        <v>1E-4</v>
      </c>
      <c r="AD783" s="5">
        <v>1.8E-3</v>
      </c>
      <c r="AE783" s="5">
        <v>0</v>
      </c>
      <c r="AF783" s="5">
        <v>2.6499999999999999E-2</v>
      </c>
      <c r="AG783" s="5">
        <v>3.5799999999999998E-2</v>
      </c>
      <c r="AH783" s="6" t="s">
        <v>711</v>
      </c>
      <c r="AI783" s="7" t="s">
        <v>712</v>
      </c>
      <c r="AJ783" s="7" t="s">
        <v>713</v>
      </c>
      <c r="AK783" s="24">
        <f>(AB783*Sheet1!$AB$1+W783*Sheet1!$W$1+T783*Sheet1!$T$1+Q783*Sheet1!$Q$1+AE783*Sheet1!$AE$1+Y783*Sheet1!$Y$1+S783*Sheet1!$S$1)*D783</f>
        <v>-1.9123054859999995</v>
      </c>
      <c r="AL783" s="24">
        <f>(X783*Sheet1!$X$1+Z783*Sheet1!$Z$1)*D783</f>
        <v>-3.1412447999999996E-2</v>
      </c>
      <c r="AM783" s="24">
        <f>(AF783*Sheet1!$AF$1+AD783*Sheet1!$AD$1+AC783*Sheet1!$AC$1+AA783*Sheet1!$AA$1+V783*Sheet1!$V$1+U783*Sheet1!$U$1+R783*Sheet1!$R$1)*D783</f>
        <v>-0.14855470199999998</v>
      </c>
      <c r="AN783" s="29" t="s">
        <v>2240</v>
      </c>
      <c r="AO783" s="19">
        <v>6063</v>
      </c>
      <c r="AP783" s="30" t="s">
        <v>22</v>
      </c>
      <c r="AQ783" s="30" t="s">
        <v>2246</v>
      </c>
    </row>
    <row r="784" spans="1:43" ht="15.75" customHeight="1">
      <c r="A784" s="5">
        <v>29476</v>
      </c>
      <c r="B784" s="5">
        <v>1044938686</v>
      </c>
      <c r="C784" s="5" t="s">
        <v>650</v>
      </c>
      <c r="D784" s="5">
        <f>(H784*Sheet1!$H$1+I784*Sheet1!$I$1+J784*Sheet1!$J$1+K784*Sheet1!$K$1+L784*Sheet1!$L$1+M784*Sheet1!$M$1+N784*Sheet1!$N$1+O784*Sheet1!$O$1)</f>
        <v>-0.80476999999999999</v>
      </c>
      <c r="E784" s="5">
        <f>(Q784*Sheet1!$Q$1+R784*Sheet1!$R$1+S784*Sheet1!$S$1+T784*Sheet1!$T$1+U784*Sheet1!$U$1+V784*Sheet1!$V$1+W784*Sheet1!$W$1+X784*Sheet1!$X$1+Y784*Sheet1!$Y$1+Z784*Sheet1!$Z$1+AA784*Sheet1!$AA$1+AB784*Sheet1!$AB$1+AC784*Sheet1!$AC$1+AD784*Sheet1!$AD$1+AE784*Sheet1!$AE$1+AF784*Sheet1!$AF$1)</f>
        <v>4.9800000000000004</v>
      </c>
      <c r="F784" s="5">
        <f t="shared" si="12"/>
        <v>-0.86687731998000006</v>
      </c>
      <c r="G784" s="5"/>
      <c r="H784" s="5">
        <v>0</v>
      </c>
      <c r="I784" s="5">
        <v>4.5600000000000002E-2</v>
      </c>
      <c r="J784" s="5">
        <v>1.5E-3</v>
      </c>
      <c r="K784" s="5">
        <v>0.28349999999999997</v>
      </c>
      <c r="L784" s="5">
        <v>8.0000000000000004E-4</v>
      </c>
      <c r="M784" s="5">
        <v>0.69479999999999997</v>
      </c>
      <c r="N784" s="5">
        <v>4.0000000000000002E-4</v>
      </c>
      <c r="O784" s="5">
        <v>2.3599999999999999E-2</v>
      </c>
      <c r="P784" s="5"/>
      <c r="Q784" s="5">
        <v>4.7999999999999996E-3</v>
      </c>
      <c r="R784" s="5">
        <v>0.7581</v>
      </c>
      <c r="S784" s="5">
        <v>0.3629</v>
      </c>
      <c r="T784" s="5">
        <v>0</v>
      </c>
      <c r="U784" s="5">
        <v>2.3599999999999999E-2</v>
      </c>
      <c r="V784" s="5">
        <v>8.5000000000000006E-3</v>
      </c>
      <c r="W784" s="5">
        <v>0</v>
      </c>
      <c r="X784" s="5">
        <v>1</v>
      </c>
      <c r="Y784" s="5">
        <v>4.8999999999999998E-3</v>
      </c>
      <c r="Z784" s="5">
        <v>1.66E-2</v>
      </c>
      <c r="AA784" s="5">
        <v>0.14180000000000001</v>
      </c>
      <c r="AB784" s="5">
        <v>0</v>
      </c>
      <c r="AC784" s="5">
        <v>3.5200000000000002E-2</v>
      </c>
      <c r="AD784" s="5">
        <v>0.02</v>
      </c>
      <c r="AE784" s="5">
        <v>0</v>
      </c>
      <c r="AF784" s="5">
        <v>1.84E-2</v>
      </c>
      <c r="AG784" s="5">
        <v>1.5699999999999999E-2</v>
      </c>
      <c r="AH784" s="6" t="s">
        <v>714</v>
      </c>
      <c r="AI784" s="7"/>
      <c r="AJ784" s="7"/>
      <c r="AK784" s="24">
        <f>(AB784*Sheet1!$AB$1+W784*Sheet1!$W$1+T784*Sheet1!$T$1+Q784*Sheet1!$Q$1+AE784*Sheet1!$AE$1+Y784*Sheet1!$Y$1+S784*Sheet1!$S$1)*D784</f>
        <v>-0.60357749999999999</v>
      </c>
      <c r="AL784" s="24">
        <f>(X784*Sheet1!$X$1+Z784*Sheet1!$Z$1)*D784</f>
        <v>-1.6629767279999998</v>
      </c>
      <c r="AM784" s="24">
        <f>(AF784*Sheet1!$AF$1+AD784*Sheet1!$AD$1+AC784*Sheet1!$AC$1+AA784*Sheet1!$AA$1+V784*Sheet1!$V$1+U784*Sheet1!$U$1+R784*Sheet1!$R$1)*D784</f>
        <v>-1.7412003720000002</v>
      </c>
      <c r="AN784" s="29" t="s">
        <v>2241</v>
      </c>
      <c r="AO784" s="19">
        <v>6064</v>
      </c>
      <c r="AP784" s="30" t="s">
        <v>2271</v>
      </c>
      <c r="AQ784" s="30" t="s">
        <v>8</v>
      </c>
    </row>
    <row r="785" spans="1:43" ht="15.75" customHeight="1">
      <c r="A785" s="5">
        <v>29487</v>
      </c>
      <c r="B785" s="5">
        <v>1044938708</v>
      </c>
      <c r="C785" s="5" t="s">
        <v>650</v>
      </c>
      <c r="D785" s="5">
        <f>(H785*Sheet1!$H$1+I785*Sheet1!$I$1+J785*Sheet1!$J$1+K785*Sheet1!$K$1+L785*Sheet1!$L$1+M785*Sheet1!$M$1+N785*Sheet1!$N$1+O785*Sheet1!$O$1)</f>
        <v>-0.83257999999999999</v>
      </c>
      <c r="E785" s="5">
        <f>(Q785*Sheet1!$Q$1+R785*Sheet1!$R$1+S785*Sheet1!$S$1+T785*Sheet1!$T$1+U785*Sheet1!$U$1+V785*Sheet1!$V$1+W785*Sheet1!$W$1+X785*Sheet1!$X$1+Y785*Sheet1!$Y$1+Z785*Sheet1!$Z$1+AA785*Sheet1!$AA$1+AB785*Sheet1!$AB$1+AC785*Sheet1!$AC$1+AD785*Sheet1!$AD$1+AE785*Sheet1!$AE$1+AF785*Sheet1!$AF$1)</f>
        <v>2.6360000000000001</v>
      </c>
      <c r="F785" s="5">
        <f t="shared" si="12"/>
        <v>-0.47032011258399997</v>
      </c>
      <c r="G785" s="5"/>
      <c r="H785" s="5">
        <v>0</v>
      </c>
      <c r="I785" s="5">
        <v>1.52E-2</v>
      </c>
      <c r="J785" s="5">
        <v>0</v>
      </c>
      <c r="K785" s="5">
        <v>0.34300000000000003</v>
      </c>
      <c r="L785" s="5">
        <v>0</v>
      </c>
      <c r="M785" s="5">
        <v>0.70289999999999997</v>
      </c>
      <c r="N785" s="5">
        <v>0</v>
      </c>
      <c r="O785" s="5">
        <v>1E-4</v>
      </c>
      <c r="P785" s="5"/>
      <c r="Q785" s="5">
        <v>2.5700000000000001E-2</v>
      </c>
      <c r="R785" s="5">
        <v>0.27779999999999999</v>
      </c>
      <c r="S785" s="5">
        <v>0.30299999999999999</v>
      </c>
      <c r="T785" s="5">
        <v>0</v>
      </c>
      <c r="U785" s="5">
        <v>4.19E-2</v>
      </c>
      <c r="V785" s="5">
        <v>4.5100000000000001E-2</v>
      </c>
      <c r="W785" s="5">
        <v>0</v>
      </c>
      <c r="X785" s="5">
        <v>0</v>
      </c>
      <c r="Y785" s="5">
        <v>1.8E-3</v>
      </c>
      <c r="Z785" s="5">
        <v>9.2999999999999992E-3</v>
      </c>
      <c r="AA785" s="5">
        <v>3.9300000000000002E-2</v>
      </c>
      <c r="AB785" s="5">
        <v>0</v>
      </c>
      <c r="AC785" s="5">
        <v>2.0000000000000001E-4</v>
      </c>
      <c r="AD785" s="5">
        <v>0.22539999999999999</v>
      </c>
      <c r="AE785" s="5">
        <v>0</v>
      </c>
      <c r="AF785" s="5">
        <v>5.3199999999999997E-2</v>
      </c>
      <c r="AG785" s="5">
        <v>5.1000000000000004E-3</v>
      </c>
      <c r="AH785" s="6" t="s">
        <v>715</v>
      </c>
      <c r="AI785" s="7"/>
      <c r="AJ785" s="7" t="s">
        <v>716</v>
      </c>
      <c r="AK785" s="24">
        <f>(AB785*Sheet1!$AB$1+W785*Sheet1!$W$1+T785*Sheet1!$T$1+Q785*Sheet1!$Q$1+AE785*Sheet1!$AE$1+Y785*Sheet1!$Y$1+S785*Sheet1!$S$1)*D785</f>
        <v>-0.57173268599999993</v>
      </c>
      <c r="AL785" s="24">
        <f>(X785*Sheet1!$X$1+Z785*Sheet1!$Z$1)*D785</f>
        <v>-3.0971975999999998E-2</v>
      </c>
      <c r="AM785" s="24">
        <f>(AF785*Sheet1!$AF$1+AD785*Sheet1!$AD$1+AC785*Sheet1!$AC$1+AA785*Sheet1!$AA$1+V785*Sheet1!$V$1+U785*Sheet1!$U$1+R785*Sheet1!$R$1)*D785</f>
        <v>-1.5919762179999997</v>
      </c>
      <c r="AN785" s="29" t="s">
        <v>2243</v>
      </c>
      <c r="AO785" s="19">
        <v>6066</v>
      </c>
      <c r="AP785" s="30" t="s">
        <v>13</v>
      </c>
      <c r="AQ785" s="30" t="s">
        <v>8</v>
      </c>
    </row>
    <row r="786" spans="1:43" ht="15.75" customHeight="1">
      <c r="A786" s="5">
        <v>29545</v>
      </c>
      <c r="B786" s="5">
        <v>1000839180</v>
      </c>
      <c r="C786" s="5" t="s">
        <v>650</v>
      </c>
      <c r="D786" s="5">
        <f>(H786*Sheet1!$H$1+I786*Sheet1!$I$1+J786*Sheet1!$J$1+K786*Sheet1!$K$1+L786*Sheet1!$L$1+M786*Sheet1!$M$1+N786*Sheet1!$N$1+O786*Sheet1!$O$1)</f>
        <v>0</v>
      </c>
      <c r="E786" s="5">
        <f>(Q786*Sheet1!$Q$1+R786*Sheet1!$R$1+S786*Sheet1!$S$1+T786*Sheet1!$T$1+U786*Sheet1!$U$1+V786*Sheet1!$V$1+W786*Sheet1!$W$1+X786*Sheet1!$X$1+Y786*Sheet1!$Y$1+Z786*Sheet1!$Z$1+AA786*Sheet1!$AA$1+AB786*Sheet1!$AB$1+AC786*Sheet1!$AC$1+AD786*Sheet1!$AD$1+AE786*Sheet1!$AE$1+AF786*Sheet1!$AF$1)</f>
        <v>0</v>
      </c>
      <c r="F786" s="5">
        <f t="shared" si="12"/>
        <v>0</v>
      </c>
      <c r="G786" s="5"/>
      <c r="AG786" s="5">
        <v>0</v>
      </c>
      <c r="AH786" s="8">
        <v>0</v>
      </c>
      <c r="AI786" s="9" t="s">
        <v>62</v>
      </c>
      <c r="AJ786" s="9"/>
      <c r="AK786" s="24">
        <f>(AB786*Sheet1!$AB$1+W786*Sheet1!$W$1+T786*Sheet1!$T$1+Q786*Sheet1!$Q$1+AE786*Sheet1!$AE$1+Y786*Sheet1!$Y$1+S786*Sheet1!$S$1)*D786</f>
        <v>0</v>
      </c>
      <c r="AL786" s="24">
        <f>(X786*Sheet1!$X$1+Z786*Sheet1!$Z$1)*D786</f>
        <v>0</v>
      </c>
      <c r="AM786" s="24">
        <f>(AF786*Sheet1!$AF$1+AD786*Sheet1!$AD$1+AC786*Sheet1!$AC$1+AA786*Sheet1!$AA$1+V786*Sheet1!$V$1+U786*Sheet1!$U$1+R786*Sheet1!$R$1)*D786</f>
        <v>0</v>
      </c>
      <c r="AN786" s="29" t="s">
        <v>2228</v>
      </c>
      <c r="AO786" s="19">
        <v>6001</v>
      </c>
      <c r="AP786" s="31"/>
      <c r="AQ786" s="31"/>
    </row>
    <row r="787" spans="1:43" ht="15.75" customHeight="1">
      <c r="A787" s="5">
        <v>29586</v>
      </c>
      <c r="B787" s="5">
        <v>1044941371</v>
      </c>
      <c r="C787" s="5" t="s">
        <v>650</v>
      </c>
      <c r="D787" s="5">
        <f>(H787*Sheet1!$H$1+I787*Sheet1!$I$1+J787*Sheet1!$J$1+K787*Sheet1!$K$1+L787*Sheet1!$L$1+M787*Sheet1!$M$1+N787*Sheet1!$N$1+O787*Sheet1!$O$1)</f>
        <v>-0.76956000000000002</v>
      </c>
      <c r="E787" s="5">
        <f>(Q787*Sheet1!$Q$1+R787*Sheet1!$R$1+S787*Sheet1!$S$1+T787*Sheet1!$T$1+U787*Sheet1!$U$1+V787*Sheet1!$V$1+W787*Sheet1!$W$1+X787*Sheet1!$X$1+Y787*Sheet1!$Y$1+Z787*Sheet1!$Z$1+AA787*Sheet1!$AA$1+AB787*Sheet1!$AB$1+AC787*Sheet1!$AC$1+AD787*Sheet1!$AD$1+AE787*Sheet1!$AE$1+AF787*Sheet1!$AF$1)</f>
        <v>2.6795</v>
      </c>
      <c r="F787" s="5">
        <f t="shared" si="12"/>
        <v>-0.48767151872999998</v>
      </c>
      <c r="G787" s="5"/>
      <c r="H787" s="5">
        <v>1E-4</v>
      </c>
      <c r="I787" s="5">
        <v>0.1091</v>
      </c>
      <c r="J787" s="5">
        <v>2.9999999999999997E-4</v>
      </c>
      <c r="K787" s="5">
        <v>0.28989999999999999</v>
      </c>
      <c r="L787" s="5">
        <v>8.9999999999999998E-4</v>
      </c>
      <c r="M787" s="5">
        <v>0.70279999999999998</v>
      </c>
      <c r="N787" s="5">
        <v>1E-3</v>
      </c>
      <c r="O787" s="5">
        <v>5.4999999999999997E-3</v>
      </c>
      <c r="P787" s="5"/>
      <c r="Q787" s="5">
        <v>8.8999999999999996E-2</v>
      </c>
      <c r="R787" s="5">
        <v>0.16569999999999999</v>
      </c>
      <c r="S787" s="5">
        <v>3.0200000000000001E-2</v>
      </c>
      <c r="T787" s="5">
        <v>0</v>
      </c>
      <c r="U787" s="5">
        <v>0.2545</v>
      </c>
      <c r="V787" s="5">
        <v>0.157</v>
      </c>
      <c r="W787" s="5">
        <v>0</v>
      </c>
      <c r="X787" s="5">
        <v>0</v>
      </c>
      <c r="Y787" s="5">
        <v>1.9E-3</v>
      </c>
      <c r="Z787" s="5">
        <v>6.9099999999999995E-2</v>
      </c>
      <c r="AA787" s="5">
        <v>0.13289999999999999</v>
      </c>
      <c r="AB787" s="5">
        <v>0</v>
      </c>
      <c r="AC787" s="5">
        <v>1E-4</v>
      </c>
      <c r="AD787" s="5">
        <v>9.6799999999999997E-2</v>
      </c>
      <c r="AE787" s="5">
        <v>0</v>
      </c>
      <c r="AF787" s="5">
        <v>3.2000000000000002E-3</v>
      </c>
      <c r="AG787" s="5">
        <v>3.6499999999999998E-2</v>
      </c>
      <c r="AH787" s="6" t="s">
        <v>355</v>
      </c>
      <c r="AI787" s="7"/>
      <c r="AJ787" s="7"/>
      <c r="AK787" s="24">
        <f>(AB787*Sheet1!$AB$1+W787*Sheet1!$W$1+T787*Sheet1!$T$1+Q787*Sheet1!$Q$1+AE787*Sheet1!$AE$1+Y787*Sheet1!$Y$1+S787*Sheet1!$S$1)*D787</f>
        <v>-0.25487827200000007</v>
      </c>
      <c r="AL787" s="24">
        <f>(X787*Sheet1!$X$1+Z787*Sheet1!$Z$1)*D787</f>
        <v>-0.212706384</v>
      </c>
      <c r="AM787" s="24">
        <f>(AF787*Sheet1!$AF$1+AD787*Sheet1!$AD$1+AC787*Sheet1!$AC$1+AA787*Sheet1!$AA$1+V787*Sheet1!$V$1+U787*Sheet1!$U$1+R787*Sheet1!$R$1)*D787</f>
        <v>-1.5944513640000002</v>
      </c>
      <c r="AN787" s="29" t="s">
        <v>2229</v>
      </c>
      <c r="AO787" s="19">
        <v>6009</v>
      </c>
      <c r="AP787" s="30" t="s">
        <v>15</v>
      </c>
      <c r="AQ787" s="30" t="s">
        <v>8</v>
      </c>
    </row>
    <row r="788" spans="1:43" ht="15.75" customHeight="1">
      <c r="A788" s="5">
        <v>29625</v>
      </c>
      <c r="B788" s="5">
        <v>1055318430</v>
      </c>
      <c r="C788" s="5" t="s">
        <v>650</v>
      </c>
      <c r="D788" s="5">
        <f>(H788*Sheet1!$H$1+I788*Sheet1!$I$1+J788*Sheet1!$J$1+K788*Sheet1!$K$1+L788*Sheet1!$L$1+M788*Sheet1!$M$1+N788*Sheet1!$N$1+O788*Sheet1!$O$1)</f>
        <v>0</v>
      </c>
      <c r="E788" s="5">
        <f>(Q788*Sheet1!$Q$1+R788*Sheet1!$R$1+S788*Sheet1!$S$1+T788*Sheet1!$T$1+U788*Sheet1!$U$1+V788*Sheet1!$V$1+W788*Sheet1!$W$1+X788*Sheet1!$X$1+Y788*Sheet1!$Y$1+Z788*Sheet1!$Z$1+AA788*Sheet1!$AA$1+AB788*Sheet1!$AB$1+AC788*Sheet1!$AC$1+AD788*Sheet1!$AD$1+AE788*Sheet1!$AE$1+AF788*Sheet1!$AF$1)</f>
        <v>0</v>
      </c>
      <c r="F788" s="5">
        <f t="shared" si="12"/>
        <v>0</v>
      </c>
      <c r="G788" s="5"/>
      <c r="AG788" s="5">
        <v>0</v>
      </c>
      <c r="AH788" s="8">
        <v>0</v>
      </c>
      <c r="AI788" s="9"/>
      <c r="AJ788" s="9"/>
      <c r="AK788" s="24">
        <f>(AB788*Sheet1!$AB$1+W788*Sheet1!$W$1+T788*Sheet1!$T$1+Q788*Sheet1!$Q$1+AE788*Sheet1!$AE$1+Y788*Sheet1!$Y$1+S788*Sheet1!$S$1)*D788</f>
        <v>0</v>
      </c>
      <c r="AL788" s="24">
        <f>(X788*Sheet1!$X$1+Z788*Sheet1!$Z$1)*D788</f>
        <v>0</v>
      </c>
      <c r="AM788" s="24">
        <f>(AF788*Sheet1!$AF$1+AD788*Sheet1!$AD$1+AC788*Sheet1!$AC$1+AA788*Sheet1!$AA$1+V788*Sheet1!$V$1+U788*Sheet1!$U$1+R788*Sheet1!$R$1)*D788</f>
        <v>0</v>
      </c>
      <c r="AN788" s="29" t="s">
        <v>2231</v>
      </c>
      <c r="AO788" s="19">
        <v>6013</v>
      </c>
      <c r="AP788" s="31"/>
      <c r="AQ788" s="31"/>
    </row>
    <row r="789" spans="1:43" ht="15.75" customHeight="1">
      <c r="A789" s="5">
        <v>29696</v>
      </c>
      <c r="B789" s="5">
        <v>1088483495</v>
      </c>
      <c r="C789" s="5" t="s">
        <v>650</v>
      </c>
      <c r="D789" s="5">
        <f>(H789*Sheet1!$H$1+I789*Sheet1!$I$1+J789*Sheet1!$J$1+K789*Sheet1!$K$1+L789*Sheet1!$L$1+M789*Sheet1!$M$1+N789*Sheet1!$N$1+O789*Sheet1!$O$1)</f>
        <v>0.36166999999999999</v>
      </c>
      <c r="E789" s="5">
        <f>(Q789*Sheet1!$Q$1+R789*Sheet1!$R$1+S789*Sheet1!$S$1+T789*Sheet1!$T$1+U789*Sheet1!$U$1+V789*Sheet1!$V$1+W789*Sheet1!$W$1+X789*Sheet1!$X$1+Y789*Sheet1!$Y$1+Z789*Sheet1!$Z$1+AA789*Sheet1!$AA$1+AB789*Sheet1!$AB$1+AC789*Sheet1!$AC$1+AD789*Sheet1!$AD$1+AE789*Sheet1!$AE$1+AF789*Sheet1!$AF$1)</f>
        <v>2.3782000000000001</v>
      </c>
      <c r="F789" s="5">
        <f t="shared" si="12"/>
        <v>0.2655201534678</v>
      </c>
      <c r="G789" s="5"/>
      <c r="H789" s="5">
        <v>0</v>
      </c>
      <c r="I789" s="5">
        <v>0.83950000000000002</v>
      </c>
      <c r="J789" s="5">
        <v>0</v>
      </c>
      <c r="K789" s="5">
        <v>0.14369999999999999</v>
      </c>
      <c r="L789" s="5">
        <v>0</v>
      </c>
      <c r="M789" s="5">
        <v>0</v>
      </c>
      <c r="N789" s="5">
        <v>1E-3</v>
      </c>
      <c r="O789" s="5">
        <v>0</v>
      </c>
      <c r="P789" s="5"/>
      <c r="Q789" s="5">
        <v>0.107</v>
      </c>
      <c r="R789" s="5">
        <v>7.6600000000000001E-2</v>
      </c>
      <c r="S789" s="5">
        <v>0.34470000000000001</v>
      </c>
      <c r="T789" s="5">
        <v>0</v>
      </c>
      <c r="U789" s="5">
        <v>6.9900000000000004E-2</v>
      </c>
      <c r="V789" s="5">
        <v>1.2999999999999999E-3</v>
      </c>
      <c r="W789" s="5">
        <v>0</v>
      </c>
      <c r="X789" s="5">
        <v>2.5999999999999999E-3</v>
      </c>
      <c r="Y789" s="5">
        <v>8.0000000000000004E-4</v>
      </c>
      <c r="Z789" s="5">
        <v>0.182</v>
      </c>
      <c r="AA789" s="5">
        <v>0.11890000000000001</v>
      </c>
      <c r="AB789" s="5">
        <v>0</v>
      </c>
      <c r="AC789" s="5">
        <v>1E-4</v>
      </c>
      <c r="AD789" s="5">
        <v>7.1000000000000004E-3</v>
      </c>
      <c r="AE789" s="5">
        <v>0</v>
      </c>
      <c r="AF789" s="5">
        <v>2.9999999999999997E-4</v>
      </c>
      <c r="AG789" s="5">
        <v>0.27979999999999999</v>
      </c>
      <c r="AH789" s="6" t="s">
        <v>717</v>
      </c>
      <c r="AI789" s="7" t="s">
        <v>261</v>
      </c>
      <c r="AJ789" s="7"/>
      <c r="AK789" s="24">
        <f>(AB789*Sheet1!$AB$1+W789*Sheet1!$W$1+T789*Sheet1!$T$1+Q789*Sheet1!$Q$1+AE789*Sheet1!$AE$1+Y789*Sheet1!$Y$1+S789*Sheet1!$S$1)*D789</f>
        <v>0.36601003999999998</v>
      </c>
      <c r="AL789" s="24">
        <f>(X789*Sheet1!$X$1+Z789*Sheet1!$Z$1)*D789</f>
        <v>0.26517644399999996</v>
      </c>
      <c r="AM789" s="24">
        <f>(AF789*Sheet1!$AF$1+AD789*Sheet1!$AD$1+AC789*Sheet1!$AC$1+AA789*Sheet1!$AA$1+V789*Sheet1!$V$1+U789*Sheet1!$U$1+R789*Sheet1!$R$1)*D789</f>
        <v>0.22893711</v>
      </c>
      <c r="AN789" s="29" t="s">
        <v>2232</v>
      </c>
      <c r="AO789" s="19">
        <v>6031</v>
      </c>
      <c r="AP789" s="30" t="s">
        <v>13</v>
      </c>
      <c r="AQ789" s="30" t="s">
        <v>4</v>
      </c>
    </row>
    <row r="790" spans="1:43" ht="15.75" customHeight="1">
      <c r="A790" s="5">
        <v>29842</v>
      </c>
      <c r="B790" s="5">
        <v>1117969284</v>
      </c>
      <c r="C790" s="5" t="s">
        <v>650</v>
      </c>
      <c r="D790" s="5">
        <f>(H790*Sheet1!$H$1+I790*Sheet1!$I$1+J790*Sheet1!$J$1+K790*Sheet1!$K$1+L790*Sheet1!$L$1+M790*Sheet1!$M$1+N790*Sheet1!$N$1+O790*Sheet1!$O$1)</f>
        <v>0.45354999999999995</v>
      </c>
      <c r="E790" s="5">
        <f>(Q790*Sheet1!$Q$1+R790*Sheet1!$R$1+S790*Sheet1!$S$1+T790*Sheet1!$T$1+U790*Sheet1!$U$1+V790*Sheet1!$V$1+W790*Sheet1!$W$1+X790*Sheet1!$X$1+Y790*Sheet1!$Y$1+Z790*Sheet1!$Z$1+AA790*Sheet1!$AA$1+AB790*Sheet1!$AB$1+AC790*Sheet1!$AC$1+AD790*Sheet1!$AD$1+AE790*Sheet1!$AE$1+AF790*Sheet1!$AF$1)</f>
        <v>4.4906000000000006</v>
      </c>
      <c r="F790" s="5">
        <f t="shared" si="12"/>
        <v>0.66722672998800014</v>
      </c>
      <c r="G790" s="5"/>
      <c r="H790" s="5">
        <v>1.6000000000000001E-3</v>
      </c>
      <c r="I790" s="5">
        <v>0.91869999999999996</v>
      </c>
      <c r="J790" s="5">
        <v>4.5600000000000002E-2</v>
      </c>
      <c r="K790" s="5">
        <v>2.7099999999999999E-2</v>
      </c>
      <c r="L790" s="5">
        <v>0</v>
      </c>
      <c r="M790" s="5">
        <v>4.0000000000000002E-4</v>
      </c>
      <c r="N790" s="5">
        <v>0</v>
      </c>
      <c r="O790" s="5">
        <v>2.9999999999999997E-4</v>
      </c>
      <c r="P790" s="5"/>
      <c r="Q790" s="5">
        <v>4.7300000000000002E-2</v>
      </c>
      <c r="R790" s="5">
        <v>1.0699999999999999E-2</v>
      </c>
      <c r="S790" s="5">
        <v>9.9000000000000005E-2</v>
      </c>
      <c r="T790" s="5">
        <v>0</v>
      </c>
      <c r="U790" s="5">
        <v>0.1201</v>
      </c>
      <c r="V790" s="5">
        <v>2.5999999999999999E-3</v>
      </c>
      <c r="W790" s="5">
        <v>0</v>
      </c>
      <c r="X790" s="5">
        <v>0</v>
      </c>
      <c r="Y790" s="5">
        <v>1E-4</v>
      </c>
      <c r="Z790" s="5">
        <v>4.0599999999999997E-2</v>
      </c>
      <c r="AA790" s="5">
        <v>8.0600000000000005E-2</v>
      </c>
      <c r="AB790" s="5">
        <v>1.34E-2</v>
      </c>
      <c r="AC790" s="5">
        <v>0</v>
      </c>
      <c r="AD790" s="5">
        <v>0.84379999999999999</v>
      </c>
      <c r="AE790" s="5">
        <v>0</v>
      </c>
      <c r="AF790" s="5">
        <v>8.2000000000000007E-3</v>
      </c>
      <c r="AG790" s="5">
        <v>0.32200000000000001</v>
      </c>
      <c r="AH790" s="6" t="s">
        <v>718</v>
      </c>
      <c r="AI790" s="7" t="s">
        <v>129</v>
      </c>
      <c r="AJ790" s="7"/>
      <c r="AK790" s="24">
        <f>(AB790*Sheet1!$AB$1+W790*Sheet1!$W$1+T790*Sheet1!$T$1+Q790*Sheet1!$Q$1+AE790*Sheet1!$AE$1+Y790*Sheet1!$Y$1+S790*Sheet1!$S$1)*D790</f>
        <v>0.17248506499999997</v>
      </c>
      <c r="AL790" s="24">
        <f>(X790*Sheet1!$X$1+Z790*Sheet1!$Z$1)*D790</f>
        <v>7.3656519999999989E-2</v>
      </c>
      <c r="AM790" s="24">
        <f>(AF790*Sheet1!$AF$1+AD790*Sheet1!$AD$1+AC790*Sheet1!$AC$1+AA790*Sheet1!$AA$1+V790*Sheet1!$V$1+U790*Sheet1!$U$1+R790*Sheet1!$R$1)*D790</f>
        <v>1.7905700449999997</v>
      </c>
      <c r="AN790" s="29" t="s">
        <v>2233</v>
      </c>
      <c r="AO790" s="19">
        <v>6033</v>
      </c>
      <c r="AP790" s="30" t="s">
        <v>24</v>
      </c>
      <c r="AQ790" s="30" t="s">
        <v>4</v>
      </c>
    </row>
    <row r="791" spans="1:43" ht="15.75" customHeight="1">
      <c r="A791" s="5">
        <v>29848</v>
      </c>
      <c r="B791" s="5">
        <v>1110388989</v>
      </c>
      <c r="C791" s="5" t="s">
        <v>650</v>
      </c>
      <c r="D791" s="5">
        <f>(H791*Sheet1!$H$1+I791*Sheet1!$I$1+J791*Sheet1!$J$1+K791*Sheet1!$K$1+L791*Sheet1!$L$1+M791*Sheet1!$M$1+N791*Sheet1!$N$1+O791*Sheet1!$O$1)</f>
        <v>-8.5179999999999992E-2</v>
      </c>
      <c r="E791" s="5">
        <f>(Q791*Sheet1!$Q$1+R791*Sheet1!$R$1+S791*Sheet1!$S$1+T791*Sheet1!$T$1+U791*Sheet1!$U$1+V791*Sheet1!$V$1+W791*Sheet1!$W$1+X791*Sheet1!$X$1+Y791*Sheet1!$Y$1+Z791*Sheet1!$Z$1+AA791*Sheet1!$AA$1+AB791*Sheet1!$AB$1+AC791*Sheet1!$AC$1+AD791*Sheet1!$AD$1+AE791*Sheet1!$AE$1+AF791*Sheet1!$AF$1)</f>
        <v>2.0186999999999999</v>
      </c>
      <c r="F791" s="5">
        <f t="shared" si="12"/>
        <v>-2.7082576394999999E-2</v>
      </c>
      <c r="G791" s="5"/>
      <c r="H791" s="5">
        <v>2.58E-2</v>
      </c>
      <c r="I791" s="5">
        <v>0.2056</v>
      </c>
      <c r="J791" s="5">
        <v>4.5999999999999999E-3</v>
      </c>
      <c r="K791" s="5">
        <v>0.1673</v>
      </c>
      <c r="L791" s="5">
        <v>0</v>
      </c>
      <c r="M791" s="5">
        <v>8.3999999999999995E-3</v>
      </c>
      <c r="N791" s="5">
        <v>0.21809999999999999</v>
      </c>
      <c r="O791" s="5">
        <v>4.0000000000000002E-4</v>
      </c>
      <c r="P791" s="5"/>
      <c r="Q791" s="5">
        <v>2.07E-2</v>
      </c>
      <c r="R791" s="5">
        <v>4.4900000000000002E-2</v>
      </c>
      <c r="S791" s="5">
        <v>2.0999999999999999E-3</v>
      </c>
      <c r="T791" s="5">
        <v>0</v>
      </c>
      <c r="U791" s="5">
        <v>3.7199999999999997E-2</v>
      </c>
      <c r="V791" s="5">
        <v>2.9999999999999997E-4</v>
      </c>
      <c r="W791" s="5">
        <v>0</v>
      </c>
      <c r="X791" s="5">
        <v>0</v>
      </c>
      <c r="Y791" s="5">
        <v>0</v>
      </c>
      <c r="Z791" s="5">
        <v>0.39689999999999998</v>
      </c>
      <c r="AA791" s="5">
        <v>7.5800000000000006E-2</v>
      </c>
      <c r="AB791" s="5">
        <v>0</v>
      </c>
      <c r="AC791" s="5">
        <v>6.9999999999999999E-4</v>
      </c>
      <c r="AD791" s="5">
        <v>2.0999999999999999E-3</v>
      </c>
      <c r="AE791" s="5">
        <v>0</v>
      </c>
      <c r="AF791" s="5">
        <v>0</v>
      </c>
      <c r="AG791" s="5">
        <v>7.8700000000000006E-2</v>
      </c>
      <c r="AH791" s="6" t="s">
        <v>719</v>
      </c>
      <c r="AI791" s="7"/>
      <c r="AJ791" s="7"/>
      <c r="AK791" s="24">
        <f>(AB791*Sheet1!$AB$1+W791*Sheet1!$W$1+T791*Sheet1!$T$1+Q791*Sheet1!$Q$1+AE791*Sheet1!$AE$1+Y791*Sheet1!$Y$1+S791*Sheet1!$S$1)*D791</f>
        <v>-5.6474339999999989E-3</v>
      </c>
      <c r="AL791" s="24">
        <f>(X791*Sheet1!$X$1+Z791*Sheet1!$Z$1)*D791</f>
        <v>-0.13523176799999997</v>
      </c>
      <c r="AM791" s="24">
        <f>(AF791*Sheet1!$AF$1+AD791*Sheet1!$AD$1+AC791*Sheet1!$AC$1+AA791*Sheet1!$AA$1+V791*Sheet1!$V$1+U791*Sheet1!$U$1+R791*Sheet1!$R$1)*D791</f>
        <v>-3.1073663999999994E-2</v>
      </c>
      <c r="AN791" s="29" t="s">
        <v>2234</v>
      </c>
      <c r="AO791" s="19">
        <v>6043</v>
      </c>
      <c r="AP791" s="30" t="s">
        <v>20</v>
      </c>
      <c r="AQ791" s="30" t="s">
        <v>9</v>
      </c>
    </row>
    <row r="792" spans="1:43" ht="15.75" customHeight="1">
      <c r="A792" s="5">
        <v>29883</v>
      </c>
      <c r="B792" s="5">
        <v>1044967166</v>
      </c>
      <c r="C792" s="5" t="s">
        <v>650</v>
      </c>
      <c r="D792" s="5">
        <f>(H792*Sheet1!$H$1+I792*Sheet1!$I$1+J792*Sheet1!$J$1+K792*Sheet1!$K$1+L792*Sheet1!$L$1+M792*Sheet1!$M$1+N792*Sheet1!$N$1+O792*Sheet1!$O$1)</f>
        <v>-0.96739999999999993</v>
      </c>
      <c r="E792" s="5">
        <f>(Q792*Sheet1!$Q$1+R792*Sheet1!$R$1+S792*Sheet1!$S$1+T792*Sheet1!$T$1+U792*Sheet1!$U$1+V792*Sheet1!$V$1+W792*Sheet1!$W$1+X792*Sheet1!$X$1+Y792*Sheet1!$Y$1+Z792*Sheet1!$Z$1+AA792*Sheet1!$AA$1+AB792*Sheet1!$AB$1+AC792*Sheet1!$AC$1+AD792*Sheet1!$AD$1+AE792*Sheet1!$AE$1+AF792*Sheet1!$AF$1)</f>
        <v>1.3421000000000001</v>
      </c>
      <c r="F792" s="5">
        <f t="shared" si="12"/>
        <v>-0.26875794078000004</v>
      </c>
      <c r="G792" s="5"/>
      <c r="H792" s="5">
        <v>0</v>
      </c>
      <c r="I792" s="5">
        <v>4.0000000000000002E-4</v>
      </c>
      <c r="J792" s="5">
        <v>0</v>
      </c>
      <c r="K792" s="5">
        <v>0.1118</v>
      </c>
      <c r="L792" s="5">
        <v>0</v>
      </c>
      <c r="M792" s="5">
        <v>0.92279999999999995</v>
      </c>
      <c r="N792" s="5">
        <v>0</v>
      </c>
      <c r="O792" s="5">
        <v>1E-4</v>
      </c>
      <c r="P792" s="5"/>
      <c r="Q792" s="5">
        <v>0.18459999999999999</v>
      </c>
      <c r="R792" s="5">
        <v>1E-4</v>
      </c>
      <c r="S792" s="5">
        <v>3.5799999999999998E-2</v>
      </c>
      <c r="T792" s="5">
        <v>0.15179999999999999</v>
      </c>
      <c r="U792" s="5">
        <v>6.8999999999999999E-3</v>
      </c>
      <c r="V792" s="5">
        <v>0</v>
      </c>
      <c r="W792" s="5">
        <v>0</v>
      </c>
      <c r="X792" s="5">
        <v>0</v>
      </c>
      <c r="Y792" s="5">
        <v>8.8599999999999998E-2</v>
      </c>
      <c r="Z792" s="5">
        <v>1.14E-2</v>
      </c>
      <c r="AA792" s="5">
        <v>7.9000000000000008E-3</v>
      </c>
      <c r="AB792" s="5">
        <v>4.8500000000000001E-2</v>
      </c>
      <c r="AC792" s="5">
        <v>0</v>
      </c>
      <c r="AD792" s="5">
        <v>5.9999999999999995E-4</v>
      </c>
      <c r="AE792" s="5">
        <v>0</v>
      </c>
      <c r="AF792" s="5">
        <v>1.9E-3</v>
      </c>
      <c r="AG792" s="5">
        <v>1E-4</v>
      </c>
      <c r="AH792" s="6" t="s">
        <v>720</v>
      </c>
      <c r="AI792" s="7"/>
      <c r="AJ792" s="7"/>
      <c r="AK792" s="24">
        <f>(AB792*Sheet1!$AB$1+W792*Sheet1!$W$1+T792*Sheet1!$T$1+Q792*Sheet1!$Q$1+AE792*Sheet1!$AE$1+Y792*Sheet1!$Y$1+S792*Sheet1!$S$1)*D792</f>
        <v>-1.2108945799999999</v>
      </c>
      <c r="AL792" s="24">
        <f>(X792*Sheet1!$X$1+Z792*Sheet1!$Z$1)*D792</f>
        <v>-4.4113439999999997E-2</v>
      </c>
      <c r="AM792" s="24">
        <f>(AF792*Sheet1!$AF$1+AD792*Sheet1!$AD$1+AC792*Sheet1!$AC$1+AA792*Sheet1!$AA$1+V792*Sheet1!$V$1+U792*Sheet1!$U$1+R792*Sheet1!$R$1)*D792</f>
        <v>-4.3339519999999999E-2</v>
      </c>
      <c r="AN792" s="29" t="s">
        <v>2235</v>
      </c>
      <c r="AO792" s="19">
        <v>6050</v>
      </c>
      <c r="AP792" s="30" t="s">
        <v>11</v>
      </c>
      <c r="AQ792" s="30" t="s">
        <v>8</v>
      </c>
    </row>
    <row r="793" spans="1:43" ht="15.75" customHeight="1">
      <c r="A793" s="5">
        <v>29902</v>
      </c>
      <c r="B793" s="5">
        <v>1044970695</v>
      </c>
      <c r="C793" s="5" t="s">
        <v>650</v>
      </c>
      <c r="D793" s="5">
        <f>(H793*Sheet1!$H$1+I793*Sheet1!$I$1+J793*Sheet1!$J$1+K793*Sheet1!$K$1+L793*Sheet1!$L$1+M793*Sheet1!$M$1+N793*Sheet1!$N$1+O793*Sheet1!$O$1)</f>
        <v>-0.77203999999999995</v>
      </c>
      <c r="E793" s="5">
        <f>(Q793*Sheet1!$Q$1+R793*Sheet1!$R$1+S793*Sheet1!$S$1+T793*Sheet1!$T$1+U793*Sheet1!$U$1+V793*Sheet1!$V$1+W793*Sheet1!$W$1+X793*Sheet1!$X$1+Y793*Sheet1!$Y$1+Z793*Sheet1!$Z$1+AA793*Sheet1!$AA$1+AB793*Sheet1!$AB$1+AC793*Sheet1!$AC$1+AD793*Sheet1!$AD$1+AE793*Sheet1!$AE$1+AF793*Sheet1!$AF$1)</f>
        <v>2.4615999999999998</v>
      </c>
      <c r="F793" s="5">
        <f t="shared" si="12"/>
        <v>-0.39358395381439998</v>
      </c>
      <c r="G793" s="5"/>
      <c r="H793" s="5">
        <v>0</v>
      </c>
      <c r="I793" s="5">
        <v>2.3999999999999998E-3</v>
      </c>
      <c r="J793" s="5">
        <v>0</v>
      </c>
      <c r="K793" s="5">
        <v>0.4304</v>
      </c>
      <c r="L793" s="5">
        <v>0</v>
      </c>
      <c r="M793" s="5">
        <v>0.60099999999999998</v>
      </c>
      <c r="N793" s="5">
        <v>0</v>
      </c>
      <c r="O793" s="5">
        <v>1E-4</v>
      </c>
      <c r="P793" s="5"/>
      <c r="Q793" s="5">
        <v>1.06E-2</v>
      </c>
      <c r="R793" s="5">
        <v>2.0799999999999999E-2</v>
      </c>
      <c r="S793" s="5">
        <v>1.2200000000000001E-2</v>
      </c>
      <c r="T793" s="5">
        <v>0.17710000000000001</v>
      </c>
      <c r="U793" s="5">
        <v>7.6100000000000001E-2</v>
      </c>
      <c r="V793" s="5">
        <v>0.67969999999999997</v>
      </c>
      <c r="W793" s="5">
        <v>0</v>
      </c>
      <c r="X793" s="5">
        <v>2.0000000000000001E-4</v>
      </c>
      <c r="Y793" s="5">
        <v>3.0000000000000001E-3</v>
      </c>
      <c r="Z793" s="5">
        <v>3.8E-3</v>
      </c>
      <c r="AA793" s="5">
        <v>7.2800000000000004E-2</v>
      </c>
      <c r="AB793" s="5">
        <v>0</v>
      </c>
      <c r="AC793" s="5">
        <v>0</v>
      </c>
      <c r="AD793" s="5">
        <v>3.4799999999999998E-2</v>
      </c>
      <c r="AE793" s="5">
        <v>0</v>
      </c>
      <c r="AF793" s="5">
        <v>3.85E-2</v>
      </c>
      <c r="AG793" s="5">
        <v>8.0000000000000004E-4</v>
      </c>
      <c r="AH793" s="6" t="s">
        <v>721</v>
      </c>
      <c r="AI793" s="7" t="s">
        <v>722</v>
      </c>
      <c r="AJ793" s="7" t="s">
        <v>609</v>
      </c>
      <c r="AK793" s="24">
        <f>(AB793*Sheet1!$AB$1+W793*Sheet1!$W$1+T793*Sheet1!$T$1+Q793*Sheet1!$Q$1+AE793*Sheet1!$AE$1+Y793*Sheet1!$Y$1+S793*Sheet1!$S$1)*D793</f>
        <v>-0.32147745599999999</v>
      </c>
      <c r="AL793" s="24">
        <f>(X793*Sheet1!$X$1+Z793*Sheet1!$Z$1)*D793</f>
        <v>-1.2043823999999998E-2</v>
      </c>
      <c r="AM793" s="24">
        <f>(AF793*Sheet1!$AF$1+AD793*Sheet1!$AD$1+AC793*Sheet1!$AC$1+AA793*Sheet1!$AA$1+V793*Sheet1!$V$1+U793*Sheet1!$U$1+R793*Sheet1!$R$1)*D793</f>
        <v>-1.5669323839999998</v>
      </c>
      <c r="AN793" s="29" t="s">
        <v>2236</v>
      </c>
      <c r="AO793" s="19">
        <v>6057</v>
      </c>
      <c r="AP793" s="30" t="s">
        <v>16</v>
      </c>
      <c r="AQ793" s="30" t="s">
        <v>2246</v>
      </c>
    </row>
    <row r="794" spans="1:43" ht="15.75" customHeight="1">
      <c r="A794" s="5">
        <v>29905</v>
      </c>
      <c r="B794" s="5">
        <v>1044971264</v>
      </c>
      <c r="C794" s="5" t="s">
        <v>650</v>
      </c>
      <c r="D794" s="5">
        <f>(H794*Sheet1!$H$1+I794*Sheet1!$I$1+J794*Sheet1!$J$1+K794*Sheet1!$K$1+L794*Sheet1!$L$1+M794*Sheet1!$M$1+N794*Sheet1!$N$1+O794*Sheet1!$O$1)</f>
        <v>0.49898999999999993</v>
      </c>
      <c r="E794" s="5">
        <f>(Q794*Sheet1!$Q$1+R794*Sheet1!$R$1+S794*Sheet1!$S$1+T794*Sheet1!$T$1+U794*Sheet1!$U$1+V794*Sheet1!$V$1+W794*Sheet1!$W$1+X794*Sheet1!$X$1+Y794*Sheet1!$Y$1+Z794*Sheet1!$Z$1+AA794*Sheet1!$AA$1+AB794*Sheet1!$AB$1+AC794*Sheet1!$AC$1+AD794*Sheet1!$AD$1+AE794*Sheet1!$AE$1+AF794*Sheet1!$AF$1)</f>
        <v>2.1320999999999999</v>
      </c>
      <c r="F794" s="5">
        <f t="shared" si="12"/>
        <v>0.35417117114909996</v>
      </c>
      <c r="G794" s="5"/>
      <c r="H794" s="5">
        <v>5.9999999999999995E-4</v>
      </c>
      <c r="I794" s="5">
        <v>0.99729999999999996</v>
      </c>
      <c r="J794" s="5">
        <v>4.0000000000000002E-4</v>
      </c>
      <c r="K794" s="5">
        <v>2.9999999999999997E-4</v>
      </c>
      <c r="L794" s="5">
        <v>0</v>
      </c>
      <c r="M794" s="5">
        <v>0</v>
      </c>
      <c r="N794" s="5">
        <v>0</v>
      </c>
      <c r="O794" s="5">
        <v>0</v>
      </c>
      <c r="P794" s="5"/>
      <c r="Q794" s="5">
        <v>3.7600000000000001E-2</v>
      </c>
      <c r="R794" s="5">
        <v>8.3299999999999999E-2</v>
      </c>
      <c r="S794" s="5">
        <v>1.5E-3</v>
      </c>
      <c r="T794" s="5">
        <v>0</v>
      </c>
      <c r="U794" s="5">
        <v>7.0300000000000001E-2</v>
      </c>
      <c r="V794" s="5">
        <v>5.0000000000000001E-4</v>
      </c>
      <c r="W794" s="5">
        <v>1.6999999999999999E-3</v>
      </c>
      <c r="X794" s="5">
        <v>1E-4</v>
      </c>
      <c r="Y794" s="5">
        <v>0</v>
      </c>
      <c r="Z794" s="5">
        <v>0.27079999999999999</v>
      </c>
      <c r="AA794" s="5">
        <v>0.22789999999999999</v>
      </c>
      <c r="AB794" s="5">
        <v>0</v>
      </c>
      <c r="AC794" s="5">
        <v>1.9E-3</v>
      </c>
      <c r="AD794" s="5">
        <v>2.1399999999999999E-2</v>
      </c>
      <c r="AE794" s="5">
        <v>0</v>
      </c>
      <c r="AF794" s="5">
        <v>1E-4</v>
      </c>
      <c r="AG794" s="5">
        <v>0.33279999999999998</v>
      </c>
      <c r="AH794" s="6" t="s">
        <v>73</v>
      </c>
      <c r="AI794" s="7" t="s">
        <v>723</v>
      </c>
      <c r="AJ794" s="7" t="s">
        <v>373</v>
      </c>
      <c r="AK794" s="24">
        <f>(AB794*Sheet1!$AB$1+W794*Sheet1!$W$1+T794*Sheet1!$T$1+Q794*Sheet1!$Q$1+AE794*Sheet1!$AE$1+Y794*Sheet1!$Y$1+S794*Sheet1!$S$1)*D794</f>
        <v>6.0327890999999995E-2</v>
      </c>
      <c r="AL794" s="24">
        <f>(X794*Sheet1!$X$1+Z794*Sheet1!$Z$1)*D794</f>
        <v>0.54060576599999988</v>
      </c>
      <c r="AM794" s="24">
        <f>(AF794*Sheet1!$AF$1+AD794*Sheet1!$AD$1+AC794*Sheet1!$AC$1+AA794*Sheet1!$AA$1+V794*Sheet1!$V$1+U794*Sheet1!$U$1+R794*Sheet1!$R$1)*D794</f>
        <v>0.46296292199999994</v>
      </c>
      <c r="AN794" s="29" t="s">
        <v>2237</v>
      </c>
      <c r="AO794" s="19">
        <v>6060</v>
      </c>
      <c r="AP794" s="30" t="s">
        <v>20</v>
      </c>
      <c r="AQ794" s="30" t="s">
        <v>4</v>
      </c>
    </row>
    <row r="795" spans="1:43" ht="15.75" customHeight="1">
      <c r="A795" s="5">
        <v>30083</v>
      </c>
      <c r="B795" s="5">
        <v>1044998310</v>
      </c>
      <c r="C795" s="5" t="s">
        <v>650</v>
      </c>
      <c r="D795" s="5">
        <f>(H795*Sheet1!$H$1+I795*Sheet1!$I$1+J795*Sheet1!$J$1+K795*Sheet1!$K$1+L795*Sheet1!$L$1+M795*Sheet1!$M$1+N795*Sheet1!$N$1+O795*Sheet1!$O$1)</f>
        <v>-0.44575999999999999</v>
      </c>
      <c r="E795" s="5">
        <f>(Q795*Sheet1!$Q$1+R795*Sheet1!$R$1+S795*Sheet1!$S$1+T795*Sheet1!$T$1+U795*Sheet1!$U$1+V795*Sheet1!$V$1+W795*Sheet1!$W$1+X795*Sheet1!$X$1+Y795*Sheet1!$Y$1+Z795*Sheet1!$Z$1+AA795*Sheet1!$AA$1+AB795*Sheet1!$AB$1+AC795*Sheet1!$AC$1+AD795*Sheet1!$AD$1+AE795*Sheet1!$AE$1+AF795*Sheet1!$AF$1)</f>
        <v>2.9988000000000001</v>
      </c>
      <c r="F795" s="5">
        <f t="shared" si="12"/>
        <v>-0.21829047287039999</v>
      </c>
      <c r="G795" s="5"/>
      <c r="H795" s="5">
        <v>2.0000000000000001E-4</v>
      </c>
      <c r="I795" s="5">
        <v>1E-3</v>
      </c>
      <c r="J795" s="5">
        <v>0</v>
      </c>
      <c r="K795" s="5">
        <v>0.61360000000000003</v>
      </c>
      <c r="L795" s="5">
        <v>0</v>
      </c>
      <c r="M795" s="5">
        <v>0.20080000000000001</v>
      </c>
      <c r="N795" s="5">
        <v>0</v>
      </c>
      <c r="O795" s="5">
        <v>2.0000000000000001E-4</v>
      </c>
      <c r="P795" s="5"/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0.99960000000000004</v>
      </c>
      <c r="AG795" s="5">
        <v>4.0000000000000002E-4</v>
      </c>
      <c r="AH795" s="6" t="s">
        <v>724</v>
      </c>
      <c r="AI795" s="7" t="s">
        <v>590</v>
      </c>
      <c r="AJ795" s="7"/>
      <c r="AK795" s="24">
        <f>(AB795*Sheet1!$AB$1+W795*Sheet1!$W$1+T795*Sheet1!$T$1+Q795*Sheet1!$Q$1+AE795*Sheet1!$AE$1+Y795*Sheet1!$Y$1+S795*Sheet1!$S$1)*D795</f>
        <v>0</v>
      </c>
      <c r="AL795" s="24">
        <f>(X795*Sheet1!$X$1+Z795*Sheet1!$Z$1)*D795</f>
        <v>0</v>
      </c>
      <c r="AM795" s="24">
        <f>(AF795*Sheet1!$AF$1+AD795*Sheet1!$AD$1+AC795*Sheet1!$AC$1+AA795*Sheet1!$AA$1+V795*Sheet1!$V$1+U795*Sheet1!$U$1+R795*Sheet1!$R$1)*D795</f>
        <v>-1.336745088</v>
      </c>
      <c r="AN795" s="29" t="s">
        <v>2238</v>
      </c>
      <c r="AO795" s="19">
        <v>6069</v>
      </c>
      <c r="AP795" s="30" t="s">
        <v>26</v>
      </c>
      <c r="AQ795" s="30" t="s">
        <v>6</v>
      </c>
    </row>
    <row r="796" spans="1:43" ht="15.75" customHeight="1">
      <c r="A796" s="5">
        <v>30106</v>
      </c>
      <c r="B796" s="5">
        <v>1110879175</v>
      </c>
      <c r="C796" s="5" t="s">
        <v>650</v>
      </c>
      <c r="D796" s="5">
        <f>(H796*Sheet1!$H$1+I796*Sheet1!$I$1+J796*Sheet1!$J$1+K796*Sheet1!$K$1+L796*Sheet1!$L$1+M796*Sheet1!$M$1+N796*Sheet1!$N$1+O796*Sheet1!$O$1)</f>
        <v>-0.11974999999999997</v>
      </c>
      <c r="E796" s="5">
        <f>(Q796*Sheet1!$Q$1+R796*Sheet1!$R$1+S796*Sheet1!$S$1+T796*Sheet1!$T$1+U796*Sheet1!$U$1+V796*Sheet1!$V$1+W796*Sheet1!$W$1+X796*Sheet1!$X$1+Y796*Sheet1!$Y$1+Z796*Sheet1!$Z$1+AA796*Sheet1!$AA$1+AB796*Sheet1!$AB$1+AC796*Sheet1!$AC$1+AD796*Sheet1!$AD$1+AE796*Sheet1!$AE$1+AF796*Sheet1!$AF$1)</f>
        <v>2.6598000000000002</v>
      </c>
      <c r="F796" s="5">
        <f t="shared" si="12"/>
        <v>-6.1249674914999983E-2</v>
      </c>
      <c r="G796" s="5"/>
      <c r="H796" s="5">
        <v>9.7999999999999997E-3</v>
      </c>
      <c r="I796" s="5">
        <v>0.32590000000000002</v>
      </c>
      <c r="J796" s="5">
        <v>1.9800000000000002E-2</v>
      </c>
      <c r="K796" s="5">
        <v>8.8999999999999999E-3</v>
      </c>
      <c r="L796" s="5">
        <v>0</v>
      </c>
      <c r="M796" s="5">
        <v>2.9999999999999997E-4</v>
      </c>
      <c r="N796" s="5">
        <v>0</v>
      </c>
      <c r="O796" s="5">
        <v>0.35959999999999998</v>
      </c>
      <c r="P796" s="5"/>
      <c r="Q796" s="5">
        <v>5.5899999999999998E-2</v>
      </c>
      <c r="R796" s="5">
        <v>0.45789999999999997</v>
      </c>
      <c r="S796" s="5">
        <v>2.5999999999999999E-3</v>
      </c>
      <c r="T796" s="5">
        <v>0</v>
      </c>
      <c r="U796" s="5">
        <v>0.1351</v>
      </c>
      <c r="V796" s="5">
        <v>1.1299999999999999E-2</v>
      </c>
      <c r="W796" s="5">
        <v>0</v>
      </c>
      <c r="X796" s="5">
        <v>0</v>
      </c>
      <c r="Y796" s="5">
        <v>0</v>
      </c>
      <c r="Z796" s="5">
        <v>0.184</v>
      </c>
      <c r="AA796" s="5">
        <v>0.17460000000000001</v>
      </c>
      <c r="AB796" s="5">
        <v>0</v>
      </c>
      <c r="AC796" s="5">
        <v>1.2999999999999999E-3</v>
      </c>
      <c r="AD796" s="5">
        <v>1.29E-2</v>
      </c>
      <c r="AE796" s="5">
        <v>0</v>
      </c>
      <c r="AF796" s="5">
        <v>4.0000000000000002E-4</v>
      </c>
      <c r="AG796" s="5">
        <v>0.11849999999999999</v>
      </c>
      <c r="AH796" s="6" t="s">
        <v>725</v>
      </c>
      <c r="AI796" s="7" t="s">
        <v>726</v>
      </c>
      <c r="AJ796" s="7"/>
      <c r="AK796" s="24">
        <f>(AB796*Sheet1!$AB$1+W796*Sheet1!$W$1+T796*Sheet1!$T$1+Q796*Sheet1!$Q$1+AE796*Sheet1!$AE$1+Y796*Sheet1!$Y$1+S796*Sheet1!$S$1)*D796</f>
        <v>-2.0704774999999995E-2</v>
      </c>
      <c r="AL796" s="24">
        <f>(X796*Sheet1!$X$1+Z796*Sheet1!$Z$1)*D796</f>
        <v>-8.8135999999999978E-2</v>
      </c>
      <c r="AM796" s="24">
        <f>(AF796*Sheet1!$AF$1+AD796*Sheet1!$AD$1+AC796*Sheet1!$AC$1+AA796*Sheet1!$AA$1+V796*Sheet1!$V$1+U796*Sheet1!$U$1+R796*Sheet1!$R$1)*D796</f>
        <v>-0.20967027499999993</v>
      </c>
      <c r="AN796" s="29" t="s">
        <v>2239</v>
      </c>
      <c r="AO796" s="19">
        <v>6073</v>
      </c>
      <c r="AP796" s="30" t="s">
        <v>12</v>
      </c>
      <c r="AQ796" s="30" t="s">
        <v>10</v>
      </c>
    </row>
    <row r="797" spans="1:43" ht="15.75" customHeight="1">
      <c r="A797" s="5">
        <v>30246</v>
      </c>
      <c r="B797" s="5">
        <v>1045026815</v>
      </c>
      <c r="C797" s="5" t="s">
        <v>650</v>
      </c>
      <c r="D797" s="5">
        <f>(H797*Sheet1!$H$1+I797*Sheet1!$I$1+J797*Sheet1!$J$1+K797*Sheet1!$K$1+L797*Sheet1!$L$1+M797*Sheet1!$M$1+N797*Sheet1!$N$1+O797*Sheet1!$O$1)</f>
        <v>0</v>
      </c>
      <c r="E797" s="5">
        <f>(Q797*Sheet1!$Q$1+R797*Sheet1!$R$1+S797*Sheet1!$S$1+T797*Sheet1!$T$1+U797*Sheet1!$U$1+V797*Sheet1!$V$1+W797*Sheet1!$W$1+X797*Sheet1!$X$1+Y797*Sheet1!$Y$1+Z797*Sheet1!$Z$1+AA797*Sheet1!$AA$1+AB797*Sheet1!$AB$1+AC797*Sheet1!$AC$1+AD797*Sheet1!$AD$1+AE797*Sheet1!$AE$1+AF797*Sheet1!$AF$1)</f>
        <v>0</v>
      </c>
      <c r="F797" s="5">
        <f t="shared" si="12"/>
        <v>0</v>
      </c>
      <c r="G797" s="5"/>
      <c r="AG797" s="5">
        <v>0</v>
      </c>
      <c r="AH797" s="8">
        <v>0</v>
      </c>
      <c r="AI797" s="9" t="s">
        <v>229</v>
      </c>
      <c r="AJ797" s="9"/>
      <c r="AK797" s="24">
        <f>(AB797*Sheet1!$AB$1+W797*Sheet1!$W$1+T797*Sheet1!$T$1+Q797*Sheet1!$Q$1+AE797*Sheet1!$AE$1+Y797*Sheet1!$Y$1+S797*Sheet1!$S$1)*D797</f>
        <v>0</v>
      </c>
      <c r="AL797" s="24">
        <f>(X797*Sheet1!$X$1+Z797*Sheet1!$Z$1)*D797</f>
        <v>0</v>
      </c>
      <c r="AM797" s="24">
        <f>(AF797*Sheet1!$AF$1+AD797*Sheet1!$AD$1+AC797*Sheet1!$AC$1+AA797*Sheet1!$AA$1+V797*Sheet1!$V$1+U797*Sheet1!$U$1+R797*Sheet1!$R$1)*D797</f>
        <v>0</v>
      </c>
      <c r="AN797" s="29" t="s">
        <v>2240</v>
      </c>
      <c r="AO797" s="19">
        <v>6063</v>
      </c>
      <c r="AP797" s="31"/>
      <c r="AQ797" s="31"/>
    </row>
    <row r="798" spans="1:43" ht="15.75" customHeight="1">
      <c r="A798" s="5">
        <v>30290</v>
      </c>
      <c r="B798" s="5">
        <v>1045031627</v>
      </c>
      <c r="C798" s="5" t="s">
        <v>650</v>
      </c>
      <c r="D798" s="5">
        <f>(H798*Sheet1!$H$1+I798*Sheet1!$I$1+J798*Sheet1!$J$1+K798*Sheet1!$K$1+L798*Sheet1!$L$1+M798*Sheet1!$M$1+N798*Sheet1!$N$1+O798*Sheet1!$O$1)</f>
        <v>0.43114000000000002</v>
      </c>
      <c r="E798" s="5">
        <f>(Q798*Sheet1!$Q$1+R798*Sheet1!$R$1+S798*Sheet1!$S$1+T798*Sheet1!$T$1+U798*Sheet1!$U$1+V798*Sheet1!$V$1+W798*Sheet1!$W$1+X798*Sheet1!$X$1+Y798*Sheet1!$Y$1+Z798*Sheet1!$Z$1+AA798*Sheet1!$AA$1+AB798*Sheet1!$AB$1+AC798*Sheet1!$AC$1+AD798*Sheet1!$AD$1+AE798*Sheet1!$AE$1+AF798*Sheet1!$AF$1)</f>
        <v>3.3614999999999999</v>
      </c>
      <c r="F798" s="5">
        <f t="shared" si="12"/>
        <v>0.45753678362700007</v>
      </c>
      <c r="G798" s="5"/>
      <c r="H798" s="5">
        <v>5.0000000000000001E-4</v>
      </c>
      <c r="I798" s="5">
        <v>0.90980000000000005</v>
      </c>
      <c r="J798" s="5">
        <v>6.9999999999999999E-4</v>
      </c>
      <c r="K798" s="5">
        <v>5.9299999999999999E-2</v>
      </c>
      <c r="L798" s="5">
        <v>0</v>
      </c>
      <c r="M798" s="5">
        <v>1E-4</v>
      </c>
      <c r="N798" s="5">
        <v>5.9999999999999995E-4</v>
      </c>
      <c r="O798" s="5">
        <v>0</v>
      </c>
      <c r="P798" s="5"/>
      <c r="Q798" s="5">
        <v>0.12720000000000001</v>
      </c>
      <c r="R798" s="5">
        <v>4.4200000000000003E-2</v>
      </c>
      <c r="S798" s="5">
        <v>2E-3</v>
      </c>
      <c r="T798" s="5">
        <v>0</v>
      </c>
      <c r="U798" s="5">
        <v>5.8900000000000001E-2</v>
      </c>
      <c r="V798" s="5">
        <v>1E-4</v>
      </c>
      <c r="W798" s="5">
        <v>0</v>
      </c>
      <c r="X798" s="5">
        <v>0</v>
      </c>
      <c r="Y798" s="5">
        <v>0</v>
      </c>
      <c r="Z798" s="5">
        <v>0.62660000000000005</v>
      </c>
      <c r="AA798" s="5">
        <v>0.10150000000000001</v>
      </c>
      <c r="AB798" s="5">
        <v>0</v>
      </c>
      <c r="AC798" s="5">
        <v>0</v>
      </c>
      <c r="AD798" s="5">
        <v>2.9999999999999997E-4</v>
      </c>
      <c r="AE798" s="5">
        <v>0</v>
      </c>
      <c r="AF798" s="5">
        <v>0</v>
      </c>
      <c r="AG798" s="5">
        <v>0.30370000000000003</v>
      </c>
      <c r="AH798" s="6" t="s">
        <v>727</v>
      </c>
      <c r="AI798" s="7"/>
      <c r="AJ798" s="7"/>
      <c r="AK798" s="24">
        <f>(AB798*Sheet1!$AB$1+W798*Sheet1!$W$1+T798*Sheet1!$T$1+Q798*Sheet1!$Q$1+AE798*Sheet1!$AE$1+Y798*Sheet1!$Y$1+S798*Sheet1!$S$1)*D798</f>
        <v>0.16624758400000003</v>
      </c>
      <c r="AL798" s="24">
        <f>(X798*Sheet1!$X$1+Z798*Sheet1!$Z$1)*D798</f>
        <v>1.0806092960000002</v>
      </c>
      <c r="AM798" s="24">
        <f>(AF798*Sheet1!$AF$1+AD798*Sheet1!$AD$1+AC798*Sheet1!$AC$1+AA798*Sheet1!$AA$1+V798*Sheet1!$V$1+U798*Sheet1!$U$1+R798*Sheet1!$R$1)*D798</f>
        <v>0.20242023000000003</v>
      </c>
      <c r="AN798" s="29" t="s">
        <v>2241</v>
      </c>
      <c r="AO798" s="19">
        <v>6064</v>
      </c>
      <c r="AP798" s="30" t="s">
        <v>20</v>
      </c>
      <c r="AQ798" s="30" t="s">
        <v>4</v>
      </c>
    </row>
    <row r="799" spans="1:43" ht="15.75" customHeight="1">
      <c r="A799" s="5">
        <v>30302</v>
      </c>
      <c r="B799" s="5">
        <v>1045033668</v>
      </c>
      <c r="C799" s="5" t="s">
        <v>650</v>
      </c>
      <c r="D799" s="5">
        <f>(H799*Sheet1!$H$1+I799*Sheet1!$I$1+J799*Sheet1!$J$1+K799*Sheet1!$K$1+L799*Sheet1!$L$1+M799*Sheet1!$M$1+N799*Sheet1!$N$1+O799*Sheet1!$O$1)</f>
        <v>0.32886000000000004</v>
      </c>
      <c r="E799" s="5">
        <f>(Q799*Sheet1!$Q$1+R799*Sheet1!$R$1+S799*Sheet1!$S$1+T799*Sheet1!$T$1+U799*Sheet1!$U$1+V799*Sheet1!$V$1+W799*Sheet1!$W$1+X799*Sheet1!$X$1+Y799*Sheet1!$Y$1+Z799*Sheet1!$Z$1+AA799*Sheet1!$AA$1+AB799*Sheet1!$AB$1+AC799*Sheet1!$AC$1+AD799*Sheet1!$AD$1+AE799*Sheet1!$AE$1+AF799*Sheet1!$AF$1)</f>
        <v>2.0101</v>
      </c>
      <c r="F799" s="5">
        <f t="shared" si="12"/>
        <v>0.17504378549280003</v>
      </c>
      <c r="G799" s="5"/>
      <c r="H799" s="5">
        <v>5.0000000000000001E-4</v>
      </c>
      <c r="I799" s="5">
        <v>0.7399</v>
      </c>
      <c r="J799" s="5">
        <v>4.0000000000000002E-4</v>
      </c>
      <c r="K799" s="5">
        <v>6.8199999999999997E-2</v>
      </c>
      <c r="L799" s="5">
        <v>0</v>
      </c>
      <c r="M799" s="5">
        <v>3.0000000000000001E-3</v>
      </c>
      <c r="N799" s="5">
        <v>1.7600000000000001E-2</v>
      </c>
      <c r="O799" s="5">
        <v>8.0000000000000004E-4</v>
      </c>
      <c r="P799" s="5"/>
      <c r="Q799" s="5">
        <v>5.9999999999999995E-4</v>
      </c>
      <c r="R799" s="5">
        <v>0</v>
      </c>
      <c r="S799" s="5">
        <v>0.99939999999999996</v>
      </c>
      <c r="T799" s="5">
        <v>1.5E-3</v>
      </c>
      <c r="U799" s="5">
        <v>1E-4</v>
      </c>
      <c r="V799" s="5">
        <v>0</v>
      </c>
      <c r="W799" s="5">
        <v>0</v>
      </c>
      <c r="X799" s="5">
        <v>0</v>
      </c>
      <c r="Y799" s="5">
        <v>2.9999999999999997E-4</v>
      </c>
      <c r="Z799" s="5">
        <v>1.1999999999999999E-3</v>
      </c>
      <c r="AA799" s="5">
        <v>2.0000000000000001E-4</v>
      </c>
      <c r="AB799" s="5">
        <v>0</v>
      </c>
      <c r="AC799" s="5">
        <v>0</v>
      </c>
      <c r="AD799" s="5">
        <v>1E-4</v>
      </c>
      <c r="AE799" s="5">
        <v>0</v>
      </c>
      <c r="AF799" s="5">
        <v>0</v>
      </c>
      <c r="AG799" s="5">
        <v>0.24690000000000001</v>
      </c>
      <c r="AH799" s="6" t="s">
        <v>728</v>
      </c>
      <c r="AI799" s="7"/>
      <c r="AJ799" s="7"/>
      <c r="AK799" s="24">
        <f>(AB799*Sheet1!$AB$1+W799*Sheet1!$W$1+T799*Sheet1!$T$1+Q799*Sheet1!$Q$1+AE799*Sheet1!$AE$1+Y799*Sheet1!$Y$1+S799*Sheet1!$S$1)*D799</f>
        <v>0.65910121200000005</v>
      </c>
      <c r="AL799" s="24">
        <f>(X799*Sheet1!$X$1+Z799*Sheet1!$Z$1)*D799</f>
        <v>1.578528E-3</v>
      </c>
      <c r="AM799" s="24">
        <f>(AF799*Sheet1!$AF$1+AD799*Sheet1!$AD$1+AC799*Sheet1!$AC$1+AA799*Sheet1!$AA$1+V799*Sheet1!$V$1+U799*Sheet1!$U$1+R799*Sheet1!$R$1)*D799</f>
        <v>3.6174600000000008E-4</v>
      </c>
      <c r="AN799" s="29" t="s">
        <v>2243</v>
      </c>
      <c r="AO799" s="19">
        <v>6066</v>
      </c>
      <c r="AP799" s="30" t="s">
        <v>13</v>
      </c>
      <c r="AQ799" s="30" t="s">
        <v>4</v>
      </c>
    </row>
    <row r="800" spans="1:43" ht="15.75" customHeight="1">
      <c r="A800" s="5">
        <v>30423</v>
      </c>
      <c r="B800" s="5">
        <v>1090357005</v>
      </c>
      <c r="C800" s="5" t="s">
        <v>650</v>
      </c>
      <c r="D800" s="5">
        <f>(H800*Sheet1!$H$1+I800*Sheet1!$I$1+J800*Sheet1!$J$1+K800*Sheet1!$K$1+L800*Sheet1!$L$1+M800*Sheet1!$M$1+N800*Sheet1!$N$1+O800*Sheet1!$O$1)</f>
        <v>-0.32130000000000003</v>
      </c>
      <c r="E800" s="5">
        <f>(Q800*Sheet1!$Q$1+R800*Sheet1!$R$1+S800*Sheet1!$S$1+T800*Sheet1!$T$1+U800*Sheet1!$U$1+V800*Sheet1!$V$1+W800*Sheet1!$W$1+X800*Sheet1!$X$1+Y800*Sheet1!$Y$1+Z800*Sheet1!$Z$1+AA800*Sheet1!$AA$1+AB800*Sheet1!$AB$1+AC800*Sheet1!$AC$1+AD800*Sheet1!$AD$1+AE800*Sheet1!$AE$1+AF800*Sheet1!$AF$1)</f>
        <v>2.0727000000000002</v>
      </c>
      <c r="F800" s="5">
        <f t="shared" si="12"/>
        <v>-0.17801070972300004</v>
      </c>
      <c r="G800" s="5"/>
      <c r="H800" s="5">
        <v>1E-3</v>
      </c>
      <c r="I800" s="5">
        <v>0.32300000000000001</v>
      </c>
      <c r="J800" s="5">
        <v>4.0000000000000002E-4</v>
      </c>
      <c r="K800" s="5">
        <v>0.51759999999999995</v>
      </c>
      <c r="L800" s="5">
        <v>0</v>
      </c>
      <c r="M800" s="5">
        <v>0.27150000000000002</v>
      </c>
      <c r="N800" s="5">
        <v>2.5999999999999999E-3</v>
      </c>
      <c r="O800" s="5">
        <v>4.3E-3</v>
      </c>
      <c r="P800" s="5"/>
      <c r="Q800" s="5">
        <v>0.38600000000000001</v>
      </c>
      <c r="R800" s="5">
        <v>1E-4</v>
      </c>
      <c r="S800" s="5">
        <v>1.2999999999999999E-3</v>
      </c>
      <c r="T800" s="5">
        <v>1E-4</v>
      </c>
      <c r="U800" s="5">
        <v>1.72E-2</v>
      </c>
      <c r="V800" s="5">
        <v>0</v>
      </c>
      <c r="W800" s="5">
        <v>0</v>
      </c>
      <c r="X800" s="5">
        <v>0</v>
      </c>
      <c r="Y800" s="5">
        <v>4.5999999999999999E-3</v>
      </c>
      <c r="Z800" s="5">
        <v>4.0099999999999997E-2</v>
      </c>
      <c r="AA800" s="5">
        <v>4.0800000000000003E-2</v>
      </c>
      <c r="AB800" s="5">
        <v>0.19320000000000001</v>
      </c>
      <c r="AC800" s="5">
        <v>1E-4</v>
      </c>
      <c r="AD800" s="5">
        <v>5.1999999999999998E-3</v>
      </c>
      <c r="AE800" s="5">
        <v>0</v>
      </c>
      <c r="AF800" s="5">
        <v>2.7000000000000001E-3</v>
      </c>
      <c r="AG800" s="5">
        <v>0.1081</v>
      </c>
      <c r="AH800" s="6" t="s">
        <v>729</v>
      </c>
      <c r="AI800" s="7" t="s">
        <v>730</v>
      </c>
      <c r="AJ800" s="7"/>
      <c r="AK800" s="24">
        <f>(AB800*Sheet1!$AB$1+W800*Sheet1!$W$1+T800*Sheet1!$T$1+Q800*Sheet1!$Q$1+AE800*Sheet1!$AE$1+Y800*Sheet1!$Y$1+S800*Sheet1!$S$1)*D800</f>
        <v>-0.56214648000000011</v>
      </c>
      <c r="AL800" s="24">
        <f>(X800*Sheet1!$X$1+Z800*Sheet1!$Z$1)*D800</f>
        <v>-5.1536520000000002E-2</v>
      </c>
      <c r="AM800" s="24">
        <f>(AF800*Sheet1!$AF$1+AD800*Sheet1!$AD$1+AC800*Sheet1!$AC$1+AA800*Sheet1!$AA$1+V800*Sheet1!$V$1+U800*Sheet1!$U$1+R800*Sheet1!$R$1)*D800</f>
        <v>-5.2275510000000011E-2</v>
      </c>
      <c r="AN800" s="29" t="s">
        <v>2228</v>
      </c>
      <c r="AO800" s="19">
        <v>6001</v>
      </c>
      <c r="AP800" s="30" t="s">
        <v>11</v>
      </c>
      <c r="AQ800" s="30" t="s">
        <v>6</v>
      </c>
    </row>
    <row r="801" spans="1:43" ht="15.75" customHeight="1">
      <c r="A801" s="5">
        <v>30456</v>
      </c>
      <c r="B801" s="5">
        <v>1045053122</v>
      </c>
      <c r="C801" s="5" t="s">
        <v>650</v>
      </c>
      <c r="D801" s="5">
        <f>(H801*Sheet1!$H$1+I801*Sheet1!$I$1+J801*Sheet1!$J$1+K801*Sheet1!$K$1+L801*Sheet1!$L$1+M801*Sheet1!$M$1+N801*Sheet1!$N$1+O801*Sheet1!$O$1)</f>
        <v>-0.62970000000000004</v>
      </c>
      <c r="E801" s="5">
        <f>(Q801*Sheet1!$Q$1+R801*Sheet1!$R$1+S801*Sheet1!$S$1+T801*Sheet1!$T$1+U801*Sheet1!$U$1+V801*Sheet1!$V$1+W801*Sheet1!$W$1+X801*Sheet1!$X$1+Y801*Sheet1!$Y$1+Z801*Sheet1!$Z$1+AA801*Sheet1!$AA$1+AB801*Sheet1!$AB$1+AC801*Sheet1!$AC$1+AD801*Sheet1!$AD$1+AE801*Sheet1!$AE$1+AF801*Sheet1!$AF$1)</f>
        <v>2.9964999999999997</v>
      </c>
      <c r="F801" s="5">
        <f t="shared" si="12"/>
        <v>-0.38247382933499996</v>
      </c>
      <c r="G801" s="5"/>
      <c r="H801" s="5">
        <v>0</v>
      </c>
      <c r="I801" s="5">
        <v>4.1999999999999997E-3</v>
      </c>
      <c r="J801" s="5">
        <v>0</v>
      </c>
      <c r="K801" s="5">
        <v>0.62419999999999998</v>
      </c>
      <c r="L801" s="5">
        <v>0</v>
      </c>
      <c r="M801" s="5">
        <v>0.38179999999999997</v>
      </c>
      <c r="N801" s="5">
        <v>0</v>
      </c>
      <c r="O801" s="5">
        <v>4.0000000000000002E-4</v>
      </c>
      <c r="P801" s="5"/>
      <c r="Q801" s="5">
        <v>0</v>
      </c>
      <c r="R801" s="5">
        <v>0</v>
      </c>
      <c r="S801" s="5">
        <v>6.9999999999999999E-4</v>
      </c>
      <c r="T801" s="5">
        <v>2.9999999999999997E-4</v>
      </c>
      <c r="U801" s="5">
        <v>0</v>
      </c>
      <c r="V801" s="5">
        <v>0</v>
      </c>
      <c r="W801" s="5">
        <v>0</v>
      </c>
      <c r="X801" s="5">
        <v>0</v>
      </c>
      <c r="Y801" s="5">
        <v>1E-4</v>
      </c>
      <c r="Z801" s="5">
        <v>0</v>
      </c>
      <c r="AA801" s="5">
        <v>4.0000000000000002E-4</v>
      </c>
      <c r="AB801" s="5">
        <v>0</v>
      </c>
      <c r="AC801" s="5">
        <v>0</v>
      </c>
      <c r="AD801" s="5">
        <v>4.0000000000000002E-4</v>
      </c>
      <c r="AE801" s="5">
        <v>0</v>
      </c>
      <c r="AF801" s="5">
        <v>0.99729999999999996</v>
      </c>
      <c r="AG801" s="5">
        <v>1.4E-3</v>
      </c>
      <c r="AH801" s="6" t="s">
        <v>168</v>
      </c>
      <c r="AI801" s="7"/>
      <c r="AJ801" s="7" t="s">
        <v>144</v>
      </c>
      <c r="AK801" s="24">
        <f>(AB801*Sheet1!$AB$1+W801*Sheet1!$W$1+T801*Sheet1!$T$1+Q801*Sheet1!$Q$1+AE801*Sheet1!$AE$1+Y801*Sheet1!$Y$1+S801*Sheet1!$S$1)*D801</f>
        <v>-1.3853399999999999E-3</v>
      </c>
      <c r="AL801" s="24">
        <f>(X801*Sheet1!$X$1+Z801*Sheet1!$Z$1)*D801</f>
        <v>0</v>
      </c>
      <c r="AM801" s="24">
        <f>(AF801*Sheet1!$AF$1+AD801*Sheet1!$AD$1+AC801*Sheet1!$AC$1+AA801*Sheet1!$AA$1+V801*Sheet1!$V$1+U801*Sheet1!$U$1+R801*Sheet1!$R$1)*D801</f>
        <v>-1.8855107099999997</v>
      </c>
      <c r="AN801" s="29" t="s">
        <v>2229</v>
      </c>
      <c r="AO801" s="19">
        <v>6009</v>
      </c>
      <c r="AP801" s="30" t="s">
        <v>26</v>
      </c>
      <c r="AQ801" s="30" t="s">
        <v>6</v>
      </c>
    </row>
    <row r="802" spans="1:43" ht="15.75" customHeight="1">
      <c r="A802" s="5">
        <v>30470</v>
      </c>
      <c r="B802" s="5">
        <v>1117863670</v>
      </c>
      <c r="C802" s="5" t="s">
        <v>650</v>
      </c>
      <c r="D802" s="5">
        <f>(H802*Sheet1!$H$1+I802*Sheet1!$I$1+J802*Sheet1!$J$1+K802*Sheet1!$K$1+L802*Sheet1!$L$1+M802*Sheet1!$M$1+N802*Sheet1!$N$1+O802*Sheet1!$O$1)</f>
        <v>0.21743999999999999</v>
      </c>
      <c r="E802" s="5">
        <f>(Q802*Sheet1!$Q$1+R802*Sheet1!$R$1+S802*Sheet1!$S$1+T802*Sheet1!$T$1+U802*Sheet1!$U$1+V802*Sheet1!$V$1+W802*Sheet1!$W$1+X802*Sheet1!$X$1+Y802*Sheet1!$Y$1+Z802*Sheet1!$Z$1+AA802*Sheet1!$AA$1+AB802*Sheet1!$AB$1+AC802*Sheet1!$AC$1+AD802*Sheet1!$AD$1+AE802*Sheet1!$AE$1+AF802*Sheet1!$AF$1)</f>
        <v>2.5749000000000004</v>
      </c>
      <c r="F802" s="5">
        <f t="shared" si="12"/>
        <v>0.16852576305600001</v>
      </c>
      <c r="G802" s="5"/>
      <c r="H802" s="5">
        <v>2.9700000000000001E-2</v>
      </c>
      <c r="I802" s="5">
        <v>0.66090000000000004</v>
      </c>
      <c r="J802" s="5">
        <v>1.7600000000000001E-2</v>
      </c>
      <c r="K802" s="5">
        <v>0.31359999999999999</v>
      </c>
      <c r="L802" s="5">
        <v>0</v>
      </c>
      <c r="M802" s="5">
        <v>8.3000000000000001E-3</v>
      </c>
      <c r="N802" s="5">
        <v>5.0000000000000001E-4</v>
      </c>
      <c r="O802" s="5">
        <v>1.9E-3</v>
      </c>
      <c r="P802" s="5"/>
      <c r="Q802" s="5">
        <v>4.5499999999999999E-2</v>
      </c>
      <c r="R802" s="5">
        <v>7.5200000000000003E-2</v>
      </c>
      <c r="S802" s="5">
        <v>4.0000000000000002E-4</v>
      </c>
      <c r="T802" s="5">
        <v>0</v>
      </c>
      <c r="U802" s="5">
        <v>0.27679999999999999</v>
      </c>
      <c r="V802" s="5">
        <v>3.1300000000000001E-2</v>
      </c>
      <c r="W802" s="5">
        <v>0</v>
      </c>
      <c r="X802" s="5">
        <v>0</v>
      </c>
      <c r="Y802" s="5">
        <v>0</v>
      </c>
      <c r="Z802" s="5">
        <v>0.24360000000000001</v>
      </c>
      <c r="AA802" s="5">
        <v>0.20269999999999999</v>
      </c>
      <c r="AB802" s="5">
        <v>0</v>
      </c>
      <c r="AC802" s="5">
        <v>0</v>
      </c>
      <c r="AD802" s="5">
        <v>3.5999999999999999E-3</v>
      </c>
      <c r="AE802" s="5">
        <v>0</v>
      </c>
      <c r="AF802" s="5">
        <v>0</v>
      </c>
      <c r="AG802" s="5">
        <v>0.2361</v>
      </c>
      <c r="AH802" s="6" t="s">
        <v>731</v>
      </c>
      <c r="AI802" s="7" t="s">
        <v>732</v>
      </c>
      <c r="AJ802" s="7"/>
      <c r="AK802" s="24">
        <f>(AB802*Sheet1!$AB$1+W802*Sheet1!$W$1+T802*Sheet1!$T$1+Q802*Sheet1!$Q$1+AE802*Sheet1!$AE$1+Y802*Sheet1!$Y$1+S802*Sheet1!$S$1)*D802</f>
        <v>2.9854512E-2</v>
      </c>
      <c r="AL802" s="24">
        <f>(X802*Sheet1!$X$1+Z802*Sheet1!$Z$1)*D802</f>
        <v>0.211873536</v>
      </c>
      <c r="AM802" s="24">
        <f>(AF802*Sheet1!$AF$1+AD802*Sheet1!$AD$1+AC802*Sheet1!$AC$1+AA802*Sheet1!$AA$1+V802*Sheet1!$V$1+U802*Sheet1!$U$1+R802*Sheet1!$R$1)*D802</f>
        <v>0.318158208</v>
      </c>
      <c r="AN802" s="29" t="s">
        <v>2231</v>
      </c>
      <c r="AO802" s="19">
        <v>6013</v>
      </c>
      <c r="AP802" s="30" t="s">
        <v>15</v>
      </c>
      <c r="AQ802" s="30" t="s">
        <v>4</v>
      </c>
    </row>
    <row r="803" spans="1:43" ht="15.75" customHeight="1">
      <c r="A803" s="5">
        <v>30496</v>
      </c>
      <c r="B803" s="5">
        <v>1098004327</v>
      </c>
      <c r="C803" s="5" t="s">
        <v>650</v>
      </c>
      <c r="D803" s="5">
        <f>(H803*Sheet1!$H$1+I803*Sheet1!$I$1+J803*Sheet1!$J$1+K803*Sheet1!$K$1+L803*Sheet1!$L$1+M803*Sheet1!$M$1+N803*Sheet1!$N$1+O803*Sheet1!$O$1)</f>
        <v>0.40020000000000006</v>
      </c>
      <c r="E803" s="5">
        <f>(Q803*Sheet1!$Q$1+R803*Sheet1!$R$1+S803*Sheet1!$S$1+T803*Sheet1!$T$1+U803*Sheet1!$U$1+V803*Sheet1!$V$1+W803*Sheet1!$W$1+X803*Sheet1!$X$1+Y803*Sheet1!$Y$1+Z803*Sheet1!$Z$1+AA803*Sheet1!$AA$1+AB803*Sheet1!$AB$1+AC803*Sheet1!$AC$1+AD803*Sheet1!$AD$1+AE803*Sheet1!$AE$1+AF803*Sheet1!$AF$1)</f>
        <v>2.9504999999999999</v>
      </c>
      <c r="F803" s="5">
        <f t="shared" si="12"/>
        <v>0.39284886627000004</v>
      </c>
      <c r="G803" s="5"/>
      <c r="H803" s="5">
        <v>3.0499999999999999E-2</v>
      </c>
      <c r="I803" s="5">
        <v>0.81520000000000004</v>
      </c>
      <c r="J803" s="5">
        <v>9.8500000000000004E-2</v>
      </c>
      <c r="K803" s="5">
        <v>8.4699999999999998E-2</v>
      </c>
      <c r="L803" s="5">
        <v>0</v>
      </c>
      <c r="M803" s="5">
        <v>3.0999999999999999E-3</v>
      </c>
      <c r="N803" s="5">
        <v>6.9999999999999999E-4</v>
      </c>
      <c r="O803" s="5">
        <v>1.5E-3</v>
      </c>
      <c r="P803" s="5"/>
      <c r="Q803" s="5">
        <v>8.0100000000000005E-2</v>
      </c>
      <c r="R803" s="5">
        <v>1.0699999999999999E-2</v>
      </c>
      <c r="S803" s="5">
        <v>8.0000000000000004E-4</v>
      </c>
      <c r="T803" s="5">
        <v>0</v>
      </c>
      <c r="U803" s="5">
        <v>0.1162</v>
      </c>
      <c r="V803" s="5">
        <v>5.9999999999999995E-4</v>
      </c>
      <c r="W803" s="5">
        <v>0</v>
      </c>
      <c r="X803" s="5">
        <v>0</v>
      </c>
      <c r="Y803" s="5">
        <v>0</v>
      </c>
      <c r="Z803" s="5">
        <v>0.45340000000000003</v>
      </c>
      <c r="AA803" s="5">
        <v>0.25690000000000002</v>
      </c>
      <c r="AB803" s="5">
        <v>0</v>
      </c>
      <c r="AC803" s="5">
        <v>0</v>
      </c>
      <c r="AD803" s="5">
        <v>2.5000000000000001E-3</v>
      </c>
      <c r="AE803" s="5">
        <v>0</v>
      </c>
      <c r="AF803" s="5">
        <v>0</v>
      </c>
      <c r="AG803" s="5">
        <v>0.31469999999999998</v>
      </c>
      <c r="AH803" s="6" t="s">
        <v>121</v>
      </c>
      <c r="AI803" s="7" t="s">
        <v>122</v>
      </c>
      <c r="AJ803" s="7"/>
      <c r="AK803" s="24">
        <f>(AB803*Sheet1!$AB$1+W803*Sheet1!$W$1+T803*Sheet1!$T$1+Q803*Sheet1!$Q$1+AE803*Sheet1!$AE$1+Y803*Sheet1!$Y$1+S803*Sheet1!$S$1)*D803</f>
        <v>9.6808380000000013E-2</v>
      </c>
      <c r="AL803" s="24">
        <f>(X803*Sheet1!$X$1+Z803*Sheet1!$Z$1)*D803</f>
        <v>0.72580272000000012</v>
      </c>
      <c r="AM803" s="24">
        <f>(AF803*Sheet1!$AF$1+AD803*Sheet1!$AD$1+AC803*Sheet1!$AC$1+AA803*Sheet1!$AA$1+V803*Sheet1!$V$1+U803*Sheet1!$U$1+R803*Sheet1!$R$1)*D803</f>
        <v>0.35817900000000008</v>
      </c>
      <c r="AN803" s="29" t="s">
        <v>2232</v>
      </c>
      <c r="AO803" s="19">
        <v>6031</v>
      </c>
      <c r="AP803" s="30" t="s">
        <v>20</v>
      </c>
      <c r="AQ803" s="30" t="s">
        <v>4</v>
      </c>
    </row>
    <row r="804" spans="1:43" ht="15.75" customHeight="1">
      <c r="A804" s="5">
        <v>30531</v>
      </c>
      <c r="B804" s="5">
        <v>1000699218</v>
      </c>
      <c r="C804" s="5" t="s">
        <v>650</v>
      </c>
      <c r="D804" s="5">
        <f>(H804*Sheet1!$H$1+I804*Sheet1!$I$1+J804*Sheet1!$J$1+K804*Sheet1!$K$1+L804*Sheet1!$L$1+M804*Sheet1!$M$1+N804*Sheet1!$N$1+O804*Sheet1!$O$1)</f>
        <v>0</v>
      </c>
      <c r="E804" s="5">
        <f>(Q804*Sheet1!$Q$1+R804*Sheet1!$R$1+S804*Sheet1!$S$1+T804*Sheet1!$T$1+U804*Sheet1!$U$1+V804*Sheet1!$V$1+W804*Sheet1!$W$1+X804*Sheet1!$X$1+Y804*Sheet1!$Y$1+Z804*Sheet1!$Z$1+AA804*Sheet1!$AA$1+AB804*Sheet1!$AB$1+AC804*Sheet1!$AC$1+AD804*Sheet1!$AD$1+AE804*Sheet1!$AE$1+AF804*Sheet1!$AF$1)</f>
        <v>0</v>
      </c>
      <c r="F804" s="5">
        <f t="shared" si="12"/>
        <v>0</v>
      </c>
      <c r="G804" s="5"/>
      <c r="AG804" s="5">
        <v>0</v>
      </c>
      <c r="AH804" s="8">
        <v>0</v>
      </c>
      <c r="AI804" s="9"/>
      <c r="AJ804" s="9"/>
      <c r="AK804" s="24">
        <f>(AB804*Sheet1!$AB$1+W804*Sheet1!$W$1+T804*Sheet1!$T$1+Q804*Sheet1!$Q$1+AE804*Sheet1!$AE$1+Y804*Sheet1!$Y$1+S804*Sheet1!$S$1)*D804</f>
        <v>0</v>
      </c>
      <c r="AL804" s="24">
        <f>(X804*Sheet1!$X$1+Z804*Sheet1!$Z$1)*D804</f>
        <v>0</v>
      </c>
      <c r="AM804" s="24">
        <f>(AF804*Sheet1!$AF$1+AD804*Sheet1!$AD$1+AC804*Sheet1!$AC$1+AA804*Sheet1!$AA$1+V804*Sheet1!$V$1+U804*Sheet1!$U$1+R804*Sheet1!$R$1)*D804</f>
        <v>0</v>
      </c>
      <c r="AN804" s="29" t="s">
        <v>2233</v>
      </c>
      <c r="AO804" s="19">
        <v>6033</v>
      </c>
      <c r="AP804" s="31"/>
      <c r="AQ804" s="31"/>
    </row>
    <row r="805" spans="1:43" ht="15.75" customHeight="1">
      <c r="A805" s="5">
        <v>30592</v>
      </c>
      <c r="B805" s="5">
        <v>1114056727</v>
      </c>
      <c r="C805" s="5" t="s">
        <v>650</v>
      </c>
      <c r="D805" s="5">
        <f>(H805*Sheet1!$H$1+I805*Sheet1!$I$1+J805*Sheet1!$J$1+K805*Sheet1!$K$1+L805*Sheet1!$L$1+M805*Sheet1!$M$1+N805*Sheet1!$N$1+O805*Sheet1!$O$1)</f>
        <v>0</v>
      </c>
      <c r="E805" s="5">
        <f>(Q805*Sheet1!$Q$1+R805*Sheet1!$R$1+S805*Sheet1!$S$1+T805*Sheet1!$T$1+U805*Sheet1!$U$1+V805*Sheet1!$V$1+W805*Sheet1!$W$1+X805*Sheet1!$X$1+Y805*Sheet1!$Y$1+Z805*Sheet1!$Z$1+AA805*Sheet1!$AA$1+AB805*Sheet1!$AB$1+AC805*Sheet1!$AC$1+AD805*Sheet1!$AD$1+AE805*Sheet1!$AE$1+AF805*Sheet1!$AF$1)</f>
        <v>0</v>
      </c>
      <c r="F805" s="5">
        <f t="shared" si="12"/>
        <v>0</v>
      </c>
      <c r="G805" s="5"/>
      <c r="AG805" s="5">
        <v>0</v>
      </c>
      <c r="AH805" s="8">
        <v>0</v>
      </c>
      <c r="AI805" s="9"/>
      <c r="AJ805" s="9"/>
      <c r="AK805" s="24">
        <f>(AB805*Sheet1!$AB$1+W805*Sheet1!$W$1+T805*Sheet1!$T$1+Q805*Sheet1!$Q$1+AE805*Sheet1!$AE$1+Y805*Sheet1!$Y$1+S805*Sheet1!$S$1)*D805</f>
        <v>0</v>
      </c>
      <c r="AL805" s="24">
        <f>(X805*Sheet1!$X$1+Z805*Sheet1!$Z$1)*D805</f>
        <v>0</v>
      </c>
      <c r="AM805" s="24">
        <f>(AF805*Sheet1!$AF$1+AD805*Sheet1!$AD$1+AC805*Sheet1!$AC$1+AA805*Sheet1!$AA$1+V805*Sheet1!$V$1+U805*Sheet1!$U$1+R805*Sheet1!$R$1)*D805</f>
        <v>0</v>
      </c>
      <c r="AN805" s="29" t="s">
        <v>2234</v>
      </c>
      <c r="AO805" s="19">
        <v>6043</v>
      </c>
      <c r="AP805" s="31"/>
      <c r="AQ805" s="31"/>
    </row>
    <row r="806" spans="1:43" ht="15.75" customHeight="1">
      <c r="A806" s="5">
        <v>30739</v>
      </c>
      <c r="B806" s="5">
        <v>1092519647</v>
      </c>
      <c r="C806" s="5" t="s">
        <v>650</v>
      </c>
      <c r="D806" s="5">
        <f>(H806*Sheet1!$H$1+I806*Sheet1!$I$1+J806*Sheet1!$J$1+K806*Sheet1!$K$1+L806*Sheet1!$L$1+M806*Sheet1!$M$1+N806*Sheet1!$N$1+O806*Sheet1!$O$1)</f>
        <v>-0.56006</v>
      </c>
      <c r="E806" s="5">
        <f>(Q806*Sheet1!$Q$1+R806*Sheet1!$R$1+S806*Sheet1!$S$1+T806*Sheet1!$T$1+U806*Sheet1!$U$1+V806*Sheet1!$V$1+W806*Sheet1!$W$1+X806*Sheet1!$X$1+Y806*Sheet1!$Y$1+Z806*Sheet1!$Z$1+AA806*Sheet1!$AA$1+AB806*Sheet1!$AB$1+AC806*Sheet1!$AC$1+AD806*Sheet1!$AD$1+AE806*Sheet1!$AE$1+AF806*Sheet1!$AF$1)</f>
        <v>5.2446000000000002</v>
      </c>
      <c r="F806" s="5">
        <f t="shared" si="12"/>
        <v>-0.61653731289239999</v>
      </c>
      <c r="G806" s="5"/>
      <c r="H806" s="5">
        <v>1.3299999999999999E-2</v>
      </c>
      <c r="I806" s="5">
        <v>8.9899999999999994E-2</v>
      </c>
      <c r="J806" s="5">
        <v>5.9999999999999995E-4</v>
      </c>
      <c r="K806" s="5">
        <v>0.42609999999999998</v>
      </c>
      <c r="L806" s="5">
        <v>0</v>
      </c>
      <c r="M806" s="5">
        <v>0.41810000000000003</v>
      </c>
      <c r="N806" s="5">
        <v>4.0000000000000002E-4</v>
      </c>
      <c r="O806" s="5">
        <v>3.2000000000000001E-2</v>
      </c>
      <c r="P806" s="5"/>
      <c r="Q806" s="5">
        <v>0.8357</v>
      </c>
      <c r="R806" s="5">
        <v>0</v>
      </c>
      <c r="S806" s="5">
        <v>0</v>
      </c>
      <c r="T806" s="5">
        <v>0</v>
      </c>
      <c r="U806" s="5">
        <v>2.2000000000000001E-3</v>
      </c>
      <c r="V806" s="5">
        <v>0</v>
      </c>
      <c r="W806" s="5">
        <v>0</v>
      </c>
      <c r="X806" s="5">
        <v>0</v>
      </c>
      <c r="Y806" s="5">
        <v>0</v>
      </c>
      <c r="Z806" s="5">
        <v>6.9999999999999999E-4</v>
      </c>
      <c r="AA806" s="5">
        <v>4.3E-3</v>
      </c>
      <c r="AB806" s="5">
        <v>0.90649999999999997</v>
      </c>
      <c r="AC806" s="5">
        <v>0</v>
      </c>
      <c r="AD806" s="5">
        <v>0</v>
      </c>
      <c r="AE806" s="5">
        <v>0</v>
      </c>
      <c r="AF806" s="5">
        <v>0</v>
      </c>
      <c r="AG806" s="5">
        <v>3.4599999999999999E-2</v>
      </c>
      <c r="AH806" s="6" t="s">
        <v>485</v>
      </c>
      <c r="AI806" s="7" t="s">
        <v>733</v>
      </c>
      <c r="AJ806" s="7" t="s">
        <v>49</v>
      </c>
      <c r="AK806" s="24">
        <f>(AB806*Sheet1!$AB$1+W806*Sheet1!$W$1+T806*Sheet1!$T$1+Q806*Sheet1!$Q$1+AE806*Sheet1!$AE$1+Y806*Sheet1!$Y$1+S806*Sheet1!$S$1)*D806</f>
        <v>-2.9272095959999995</v>
      </c>
      <c r="AL806" s="24">
        <f>(X806*Sheet1!$X$1+Z806*Sheet1!$Z$1)*D806</f>
        <v>-1.568168E-3</v>
      </c>
      <c r="AM806" s="24">
        <f>(AF806*Sheet1!$AF$1+AD806*Sheet1!$AD$1+AC806*Sheet1!$AC$1+AA806*Sheet1!$AA$1+V806*Sheet1!$V$1+U806*Sheet1!$U$1+R806*Sheet1!$R$1)*D806</f>
        <v>-8.5129119999999992E-3</v>
      </c>
      <c r="AN806" s="29" t="s">
        <v>2235</v>
      </c>
      <c r="AO806" s="19">
        <v>6050</v>
      </c>
      <c r="AP806" s="30" t="s">
        <v>2265</v>
      </c>
      <c r="AQ806" s="30" t="s">
        <v>2246</v>
      </c>
    </row>
    <row r="807" spans="1:43" ht="15.75" customHeight="1">
      <c r="A807" s="5">
        <v>30798</v>
      </c>
      <c r="B807" s="5">
        <v>1004182129</v>
      </c>
      <c r="C807" s="5" t="s">
        <v>650</v>
      </c>
      <c r="D807" s="5">
        <f>(H807*Sheet1!$H$1+I807*Sheet1!$I$1+J807*Sheet1!$J$1+K807*Sheet1!$K$1+L807*Sheet1!$L$1+M807*Sheet1!$M$1+N807*Sheet1!$N$1+O807*Sheet1!$O$1)</f>
        <v>-0.75793999999999995</v>
      </c>
      <c r="E807" s="5">
        <f>(Q807*Sheet1!$Q$1+R807*Sheet1!$R$1+S807*Sheet1!$S$1+T807*Sheet1!$T$1+U807*Sheet1!$U$1+V807*Sheet1!$V$1+W807*Sheet1!$W$1+X807*Sheet1!$X$1+Y807*Sheet1!$Y$1+Z807*Sheet1!$Z$1+AA807*Sheet1!$AA$1+AB807*Sheet1!$AB$1+AC807*Sheet1!$AC$1+AD807*Sheet1!$AD$1+AE807*Sheet1!$AE$1+AF807*Sheet1!$AF$1)</f>
        <v>3.0492000000000004</v>
      </c>
      <c r="F807" s="5">
        <f t="shared" si="12"/>
        <v>-0.46037324108160005</v>
      </c>
      <c r="G807" s="5"/>
      <c r="H807" s="5">
        <v>0</v>
      </c>
      <c r="I807" s="5">
        <v>5.1999999999999998E-3</v>
      </c>
      <c r="J807" s="5">
        <v>0</v>
      </c>
      <c r="K807" s="5">
        <v>0.374</v>
      </c>
      <c r="L807" s="5">
        <v>0</v>
      </c>
      <c r="M807" s="5">
        <v>0.60109999999999997</v>
      </c>
      <c r="N807" s="5">
        <v>0</v>
      </c>
      <c r="O807" s="5">
        <v>1.23E-2</v>
      </c>
      <c r="P807" s="5"/>
      <c r="Q807" s="5">
        <v>2.9999999999999997E-4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1.6299999999999999E-2</v>
      </c>
      <c r="X807" s="5">
        <v>0</v>
      </c>
      <c r="Y807" s="5">
        <v>0</v>
      </c>
      <c r="Z807" s="5">
        <v>0</v>
      </c>
      <c r="AA807" s="5">
        <v>0</v>
      </c>
      <c r="AB807" s="5">
        <v>1E-4</v>
      </c>
      <c r="AC807" s="5">
        <v>0</v>
      </c>
      <c r="AD807" s="5">
        <v>0</v>
      </c>
      <c r="AE807" s="5">
        <v>0</v>
      </c>
      <c r="AF807" s="5">
        <v>0.99970000000000003</v>
      </c>
      <c r="AG807" s="5">
        <v>1.6999999999999999E-3</v>
      </c>
      <c r="AH807" s="6" t="s">
        <v>661</v>
      </c>
      <c r="AI807" s="7" t="s">
        <v>734</v>
      </c>
      <c r="AJ807" s="7"/>
      <c r="AK807" s="24">
        <f>(AB807*Sheet1!$AB$1+W807*Sheet1!$W$1+T807*Sheet1!$T$1+Q807*Sheet1!$Q$1+AE807*Sheet1!$AE$1+Y807*Sheet1!$Y$1+S807*Sheet1!$S$1)*D807</f>
        <v>-3.7972793999999997E-2</v>
      </c>
      <c r="AL807" s="24">
        <f>(X807*Sheet1!$X$1+Z807*Sheet1!$Z$1)*D807</f>
        <v>0</v>
      </c>
      <c r="AM807" s="24">
        <f>(AF807*Sheet1!$AF$1+AD807*Sheet1!$AD$1+AC807*Sheet1!$AC$1+AA807*Sheet1!$AA$1+V807*Sheet1!$V$1+U807*Sheet1!$U$1+R807*Sheet1!$R$1)*D807</f>
        <v>-2.2731378540000002</v>
      </c>
      <c r="AN807" s="29" t="s">
        <v>2236</v>
      </c>
      <c r="AO807" s="19">
        <v>6057</v>
      </c>
      <c r="AP807" s="30" t="s">
        <v>26</v>
      </c>
      <c r="AQ807" s="30" t="s">
        <v>8</v>
      </c>
    </row>
    <row r="808" spans="1:43" ht="15.75" customHeight="1">
      <c r="A808" s="5">
        <v>30862</v>
      </c>
      <c r="B808" s="5">
        <v>1091023028</v>
      </c>
      <c r="C808" s="5" t="s">
        <v>650</v>
      </c>
      <c r="D808" s="5">
        <f>(H808*Sheet1!$H$1+I808*Sheet1!$I$1+J808*Sheet1!$J$1+K808*Sheet1!$K$1+L808*Sheet1!$L$1+M808*Sheet1!$M$1+N808*Sheet1!$N$1+O808*Sheet1!$O$1)</f>
        <v>0.41536000000000006</v>
      </c>
      <c r="E808" s="5">
        <f>(Q808*Sheet1!$Q$1+R808*Sheet1!$R$1+S808*Sheet1!$S$1+T808*Sheet1!$T$1+U808*Sheet1!$U$1+V808*Sheet1!$V$1+W808*Sheet1!$W$1+X808*Sheet1!$X$1+Y808*Sheet1!$Y$1+Z808*Sheet1!$Z$1+AA808*Sheet1!$AA$1+AB808*Sheet1!$AB$1+AC808*Sheet1!$AC$1+AD808*Sheet1!$AD$1+AE808*Sheet1!$AE$1+AF808*Sheet1!$AF$1)</f>
        <v>2.8344</v>
      </c>
      <c r="F808" s="5">
        <f t="shared" si="12"/>
        <v>0.37967808384000007</v>
      </c>
      <c r="G808" s="5"/>
      <c r="H808" s="5">
        <v>3.5999999999999999E-3</v>
      </c>
      <c r="I808" s="5">
        <v>0.89890000000000003</v>
      </c>
      <c r="J808" s="5">
        <v>1.0500000000000001E-2</v>
      </c>
      <c r="K808" s="5">
        <v>8.8400000000000006E-2</v>
      </c>
      <c r="L808" s="5">
        <v>0</v>
      </c>
      <c r="M808" s="5">
        <v>1.6999999999999999E-3</v>
      </c>
      <c r="N808" s="5">
        <v>2.0000000000000001E-4</v>
      </c>
      <c r="O808" s="5">
        <v>5.9999999999999995E-4</v>
      </c>
      <c r="P808" s="5"/>
      <c r="Q808" s="5">
        <v>6.9599999999999995E-2</v>
      </c>
      <c r="R808" s="5">
        <v>1.1000000000000001E-3</v>
      </c>
      <c r="S808" s="5">
        <v>5.9999999999999995E-4</v>
      </c>
      <c r="T808" s="5">
        <v>0</v>
      </c>
      <c r="U808" s="5">
        <v>6.1899999999999997E-2</v>
      </c>
      <c r="V808" s="5">
        <v>2.0000000000000001E-4</v>
      </c>
      <c r="W808" s="5">
        <v>0</v>
      </c>
      <c r="X808" s="5">
        <v>0</v>
      </c>
      <c r="Y808" s="5">
        <v>0</v>
      </c>
      <c r="Z808" s="5">
        <v>0.42780000000000001</v>
      </c>
      <c r="AA808" s="5">
        <v>0.33529999999999999</v>
      </c>
      <c r="AB808" s="5">
        <v>1E-4</v>
      </c>
      <c r="AC808" s="5">
        <v>0</v>
      </c>
      <c r="AD808" s="5">
        <v>1.35E-2</v>
      </c>
      <c r="AE808" s="5">
        <v>0</v>
      </c>
      <c r="AF808" s="5">
        <v>0</v>
      </c>
      <c r="AG808" s="5">
        <v>0.30430000000000001</v>
      </c>
      <c r="AH808" s="6" t="s">
        <v>735</v>
      </c>
      <c r="AI808" s="7" t="s">
        <v>330</v>
      </c>
      <c r="AJ808" s="7"/>
      <c r="AK808" s="24">
        <f>(AB808*Sheet1!$AB$1+W808*Sheet1!$W$1+T808*Sheet1!$T$1+Q808*Sheet1!$Q$1+AE808*Sheet1!$AE$1+Y808*Sheet1!$Y$1+S808*Sheet1!$S$1)*D808</f>
        <v>8.7350208000000013E-2</v>
      </c>
      <c r="AL808" s="24">
        <f>(X808*Sheet1!$X$1+Z808*Sheet1!$Z$1)*D808</f>
        <v>0.71076403200000016</v>
      </c>
      <c r="AM808" s="24">
        <f>(AF808*Sheet1!$AF$1+AD808*Sheet1!$AD$1+AC808*Sheet1!$AC$1+AA808*Sheet1!$AA$1+V808*Sheet1!$V$1+U808*Sheet1!$U$1+R808*Sheet1!$R$1)*D808</f>
        <v>0.37918214400000005</v>
      </c>
      <c r="AN808" s="29" t="s">
        <v>2237</v>
      </c>
      <c r="AO808" s="19">
        <v>6060</v>
      </c>
      <c r="AP808" s="30" t="s">
        <v>20</v>
      </c>
      <c r="AQ808" s="30" t="s">
        <v>4</v>
      </c>
    </row>
    <row r="809" spans="1:43" ht="15.75" customHeight="1">
      <c r="A809" s="5">
        <v>31050</v>
      </c>
      <c r="B809" s="5">
        <v>1094075488</v>
      </c>
      <c r="C809" s="5" t="s">
        <v>650</v>
      </c>
      <c r="D809" s="5">
        <f>(H809*Sheet1!$H$1+I809*Sheet1!$I$1+J809*Sheet1!$J$1+K809*Sheet1!$K$1+L809*Sheet1!$L$1+M809*Sheet1!$M$1+N809*Sheet1!$N$1+O809*Sheet1!$O$1)</f>
        <v>0</v>
      </c>
      <c r="E809" s="5">
        <f>(Q809*Sheet1!$Q$1+R809*Sheet1!$R$1+S809*Sheet1!$S$1+T809*Sheet1!$T$1+U809*Sheet1!$U$1+V809*Sheet1!$V$1+W809*Sheet1!$W$1+X809*Sheet1!$X$1+Y809*Sheet1!$Y$1+Z809*Sheet1!$Z$1+AA809*Sheet1!$AA$1+AB809*Sheet1!$AB$1+AC809*Sheet1!$AC$1+AD809*Sheet1!$AD$1+AE809*Sheet1!$AE$1+AF809*Sheet1!$AF$1)</f>
        <v>0</v>
      </c>
      <c r="F809" s="5">
        <f t="shared" si="12"/>
        <v>0</v>
      </c>
      <c r="G809" s="5"/>
      <c r="AG809" s="5">
        <v>0</v>
      </c>
      <c r="AH809" s="8">
        <v>0</v>
      </c>
      <c r="AI809" s="9" t="s">
        <v>229</v>
      </c>
      <c r="AJ809" s="9"/>
      <c r="AK809" s="24">
        <f>(AB809*Sheet1!$AB$1+W809*Sheet1!$W$1+T809*Sheet1!$T$1+Q809*Sheet1!$Q$1+AE809*Sheet1!$AE$1+Y809*Sheet1!$Y$1+S809*Sheet1!$S$1)*D809</f>
        <v>0</v>
      </c>
      <c r="AL809" s="24">
        <f>(X809*Sheet1!$X$1+Z809*Sheet1!$Z$1)*D809</f>
        <v>0</v>
      </c>
      <c r="AM809" s="24">
        <f>(AF809*Sheet1!$AF$1+AD809*Sheet1!$AD$1+AC809*Sheet1!$AC$1+AA809*Sheet1!$AA$1+V809*Sheet1!$V$1+U809*Sheet1!$U$1+R809*Sheet1!$R$1)*D809</f>
        <v>0</v>
      </c>
      <c r="AN809" s="29" t="s">
        <v>2238</v>
      </c>
      <c r="AO809" s="19">
        <v>6069</v>
      </c>
      <c r="AP809" s="31"/>
      <c r="AQ809" s="31"/>
    </row>
    <row r="810" spans="1:43" ht="15.75" customHeight="1">
      <c r="A810" s="5">
        <v>31166</v>
      </c>
      <c r="B810" s="5">
        <v>1045128580</v>
      </c>
      <c r="C810" s="5" t="s">
        <v>650</v>
      </c>
      <c r="D810" s="5">
        <f>(H810*Sheet1!$H$1+I810*Sheet1!$I$1+J810*Sheet1!$J$1+K810*Sheet1!$K$1+L810*Sheet1!$L$1+M810*Sheet1!$M$1+N810*Sheet1!$N$1+O810*Sheet1!$O$1)</f>
        <v>0</v>
      </c>
      <c r="E810" s="5">
        <f>(Q810*Sheet1!$Q$1+R810*Sheet1!$R$1+S810*Sheet1!$S$1+T810*Sheet1!$T$1+U810*Sheet1!$U$1+V810*Sheet1!$V$1+W810*Sheet1!$W$1+X810*Sheet1!$X$1+Y810*Sheet1!$Y$1+Z810*Sheet1!$Z$1+AA810*Sheet1!$AA$1+AB810*Sheet1!$AB$1+AC810*Sheet1!$AC$1+AD810*Sheet1!$AD$1+AE810*Sheet1!$AE$1+AF810*Sheet1!$AF$1)</f>
        <v>0</v>
      </c>
      <c r="F810" s="5">
        <f t="shared" si="12"/>
        <v>0</v>
      </c>
      <c r="G810" s="5"/>
      <c r="AG810" s="5">
        <v>0</v>
      </c>
      <c r="AH810" s="8">
        <v>0</v>
      </c>
      <c r="AI810" s="9"/>
      <c r="AJ810" s="9"/>
      <c r="AK810" s="24">
        <f>(AB810*Sheet1!$AB$1+W810*Sheet1!$W$1+T810*Sheet1!$T$1+Q810*Sheet1!$Q$1+AE810*Sheet1!$AE$1+Y810*Sheet1!$Y$1+S810*Sheet1!$S$1)*D810</f>
        <v>0</v>
      </c>
      <c r="AL810" s="24">
        <f>(X810*Sheet1!$X$1+Z810*Sheet1!$Z$1)*D810</f>
        <v>0</v>
      </c>
      <c r="AM810" s="24">
        <f>(AF810*Sheet1!$AF$1+AD810*Sheet1!$AD$1+AC810*Sheet1!$AC$1+AA810*Sheet1!$AA$1+V810*Sheet1!$V$1+U810*Sheet1!$U$1+R810*Sheet1!$R$1)*D810</f>
        <v>0</v>
      </c>
      <c r="AN810" s="29" t="s">
        <v>2239</v>
      </c>
      <c r="AO810" s="19">
        <v>6073</v>
      </c>
      <c r="AP810" s="31"/>
      <c r="AQ810" s="31"/>
    </row>
    <row r="811" spans="1:43" ht="15.75" customHeight="1">
      <c r="A811" s="5">
        <v>31283</v>
      </c>
      <c r="B811" s="5">
        <v>1101590535</v>
      </c>
      <c r="C811" s="5" t="s">
        <v>650</v>
      </c>
      <c r="D811" s="5">
        <f>(H811*Sheet1!$H$1+I811*Sheet1!$I$1+J811*Sheet1!$J$1+K811*Sheet1!$K$1+L811*Sheet1!$L$1+M811*Sheet1!$M$1+N811*Sheet1!$N$1+O811*Sheet1!$O$1)</f>
        <v>0.10091</v>
      </c>
      <c r="E811" s="5">
        <f>(Q811*Sheet1!$Q$1+R811*Sheet1!$R$1+S811*Sheet1!$S$1+T811*Sheet1!$T$1+U811*Sheet1!$U$1+V811*Sheet1!$V$1+W811*Sheet1!$W$1+X811*Sheet1!$X$1+Y811*Sheet1!$Y$1+Z811*Sheet1!$Z$1+AA811*Sheet1!$AA$1+AB811*Sheet1!$AB$1+AC811*Sheet1!$AC$1+AD811*Sheet1!$AD$1+AE811*Sheet1!$AE$1+AF811*Sheet1!$AF$1)</f>
        <v>3.3226</v>
      </c>
      <c r="F811" s="5">
        <f t="shared" si="12"/>
        <v>0.11084474691959999</v>
      </c>
      <c r="G811" s="5"/>
      <c r="H811" s="5">
        <v>0</v>
      </c>
      <c r="I811" s="5">
        <v>4.4000000000000003E-3</v>
      </c>
      <c r="J811" s="5">
        <v>0.98750000000000004</v>
      </c>
      <c r="K811" s="5">
        <v>1E-4</v>
      </c>
      <c r="L811" s="5">
        <v>0</v>
      </c>
      <c r="M811" s="5">
        <v>0</v>
      </c>
      <c r="N811" s="5">
        <v>0</v>
      </c>
      <c r="O811" s="5">
        <v>0</v>
      </c>
      <c r="P811" s="5"/>
      <c r="Q811" s="5">
        <v>5.0200000000000002E-2</v>
      </c>
      <c r="R811" s="5">
        <v>5.9999999999999995E-4</v>
      </c>
      <c r="S811" s="5">
        <v>1E-4</v>
      </c>
      <c r="T811" s="5">
        <v>0</v>
      </c>
      <c r="U811" s="5">
        <v>0.13370000000000001</v>
      </c>
      <c r="V811" s="5">
        <v>2.9999999999999997E-4</v>
      </c>
      <c r="W811" s="5">
        <v>0</v>
      </c>
      <c r="X811" s="5">
        <v>0</v>
      </c>
      <c r="Y811" s="5">
        <v>0</v>
      </c>
      <c r="Z811" s="5">
        <v>0.38159999999999999</v>
      </c>
      <c r="AA811" s="5">
        <v>0.5847</v>
      </c>
      <c r="AB811" s="5">
        <v>1E-4</v>
      </c>
      <c r="AC811" s="5">
        <v>0</v>
      </c>
      <c r="AD811" s="5">
        <v>1.8200000000000001E-2</v>
      </c>
      <c r="AE811" s="5">
        <v>0</v>
      </c>
      <c r="AF811" s="5">
        <v>0</v>
      </c>
      <c r="AG811" s="5">
        <v>0.3306</v>
      </c>
      <c r="AH811" s="8">
        <v>0</v>
      </c>
      <c r="AI811" s="9" t="s">
        <v>464</v>
      </c>
      <c r="AJ811" s="9"/>
      <c r="AK811" s="24">
        <f>(AB811*Sheet1!$AB$1+W811*Sheet1!$W$1+T811*Sheet1!$T$1+Q811*Sheet1!$Q$1+AE811*Sheet1!$AE$1+Y811*Sheet1!$Y$1+S811*Sheet1!$S$1)*D811</f>
        <v>1.5247501000000002E-2</v>
      </c>
      <c r="AL811" s="24">
        <f>(X811*Sheet1!$X$1+Z811*Sheet1!$Z$1)*D811</f>
        <v>0.15402902399999999</v>
      </c>
      <c r="AM811" s="24">
        <f>(AF811*Sheet1!$AF$1+AD811*Sheet1!$AD$1+AC811*Sheet1!$AC$1+AA811*Sheet1!$AA$1+V811*Sheet1!$V$1+U811*Sheet1!$U$1+R811*Sheet1!$R$1)*D811</f>
        <v>0.16600704099999999</v>
      </c>
      <c r="AN811" s="29" t="s">
        <v>2240</v>
      </c>
      <c r="AO811" s="19">
        <v>6063</v>
      </c>
      <c r="AP811" s="30" t="s">
        <v>21</v>
      </c>
      <c r="AQ811" s="30" t="s">
        <v>5</v>
      </c>
    </row>
    <row r="812" spans="1:43" ht="15.75" customHeight="1">
      <c r="A812" s="5">
        <v>31294</v>
      </c>
      <c r="B812" s="5">
        <v>1029518703</v>
      </c>
      <c r="C812" s="5" t="s">
        <v>650</v>
      </c>
      <c r="D812" s="5">
        <f>(H812*Sheet1!$H$1+I812*Sheet1!$I$1+J812*Sheet1!$J$1+K812*Sheet1!$K$1+L812*Sheet1!$L$1+M812*Sheet1!$M$1+N812*Sheet1!$N$1+O812*Sheet1!$O$1)</f>
        <v>0</v>
      </c>
      <c r="E812" s="5">
        <f>(Q812*Sheet1!$Q$1+R812*Sheet1!$R$1+S812*Sheet1!$S$1+T812*Sheet1!$T$1+U812*Sheet1!$U$1+V812*Sheet1!$V$1+W812*Sheet1!$W$1+X812*Sheet1!$X$1+Y812*Sheet1!$Y$1+Z812*Sheet1!$Z$1+AA812*Sheet1!$AA$1+AB812*Sheet1!$AB$1+AC812*Sheet1!$AC$1+AD812*Sheet1!$AD$1+AE812*Sheet1!$AE$1+AF812*Sheet1!$AF$1)</f>
        <v>0</v>
      </c>
      <c r="F812" s="5">
        <f t="shared" si="12"/>
        <v>0</v>
      </c>
      <c r="G812" s="5"/>
      <c r="AG812" s="5">
        <v>0</v>
      </c>
      <c r="AH812" s="8">
        <v>0</v>
      </c>
      <c r="AI812" s="9" t="s">
        <v>229</v>
      </c>
      <c r="AJ812" s="9"/>
      <c r="AK812" s="24">
        <f>(AB812*Sheet1!$AB$1+W812*Sheet1!$W$1+T812*Sheet1!$T$1+Q812*Sheet1!$Q$1+AE812*Sheet1!$AE$1+Y812*Sheet1!$Y$1+S812*Sheet1!$S$1)*D812</f>
        <v>0</v>
      </c>
      <c r="AL812" s="24">
        <f>(X812*Sheet1!$X$1+Z812*Sheet1!$Z$1)*D812</f>
        <v>0</v>
      </c>
      <c r="AM812" s="24">
        <f>(AF812*Sheet1!$AF$1+AD812*Sheet1!$AD$1+AC812*Sheet1!$AC$1+AA812*Sheet1!$AA$1+V812*Sheet1!$V$1+U812*Sheet1!$U$1+R812*Sheet1!$R$1)*D812</f>
        <v>0</v>
      </c>
      <c r="AN812" s="29" t="s">
        <v>2241</v>
      </c>
      <c r="AO812" s="19">
        <v>6064</v>
      </c>
      <c r="AP812" s="31"/>
      <c r="AQ812" s="31"/>
    </row>
    <row r="813" spans="1:43" ht="15.75" customHeight="1">
      <c r="A813" s="5">
        <v>31316</v>
      </c>
      <c r="B813" s="5">
        <v>1045146392</v>
      </c>
      <c r="C813" s="5" t="s">
        <v>650</v>
      </c>
      <c r="D813" s="5">
        <f>(H813*Sheet1!$H$1+I813*Sheet1!$I$1+J813*Sheet1!$J$1+K813*Sheet1!$K$1+L813*Sheet1!$L$1+M813*Sheet1!$M$1+N813*Sheet1!$N$1+O813*Sheet1!$O$1)</f>
        <v>-0.66610999999999998</v>
      </c>
      <c r="E813" s="5">
        <f>(Q813*Sheet1!$Q$1+R813*Sheet1!$R$1+S813*Sheet1!$S$1+T813*Sheet1!$T$1+U813*Sheet1!$U$1+V813*Sheet1!$V$1+W813*Sheet1!$W$1+X813*Sheet1!$X$1+Y813*Sheet1!$Y$1+Z813*Sheet1!$Z$1+AA813*Sheet1!$AA$1+AB813*Sheet1!$AB$1+AC813*Sheet1!$AC$1+AD813*Sheet1!$AD$1+AE813*Sheet1!$AE$1+AF813*Sheet1!$AF$1)</f>
        <v>2.7624</v>
      </c>
      <c r="F813" s="5">
        <f t="shared" si="12"/>
        <v>-0.373532639592</v>
      </c>
      <c r="G813" s="5"/>
      <c r="H813" s="5">
        <v>0</v>
      </c>
      <c r="I813" s="5">
        <v>3.5000000000000001E-3</v>
      </c>
      <c r="J813" s="5">
        <v>0</v>
      </c>
      <c r="K813" s="5">
        <v>0.56820000000000004</v>
      </c>
      <c r="L813" s="5">
        <v>0</v>
      </c>
      <c r="M813" s="5">
        <v>0.4405</v>
      </c>
      <c r="N813" s="5">
        <v>0</v>
      </c>
      <c r="O813" s="5">
        <v>1E-4</v>
      </c>
      <c r="P813" s="5"/>
      <c r="Q813" s="5">
        <v>3.3300000000000003E-2</v>
      </c>
      <c r="R813" s="5">
        <v>5.0000000000000001E-4</v>
      </c>
      <c r="S813" s="5">
        <v>0.39939999999999998</v>
      </c>
      <c r="T813" s="5">
        <v>0</v>
      </c>
      <c r="U813" s="5">
        <v>6.9999999999999999E-4</v>
      </c>
      <c r="V813" s="5">
        <v>0</v>
      </c>
      <c r="W813" s="5">
        <v>0</v>
      </c>
      <c r="X813" s="5">
        <v>0</v>
      </c>
      <c r="Y813" s="5">
        <v>0.88219999999999998</v>
      </c>
      <c r="Z813" s="5">
        <v>2.3199999999999998E-2</v>
      </c>
      <c r="AA813" s="5">
        <v>1.6999999999999999E-3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1.1999999999999999E-3</v>
      </c>
      <c r="AH813" s="6" t="s">
        <v>375</v>
      </c>
      <c r="AI813" s="7"/>
      <c r="AJ813" s="7"/>
      <c r="AK813" s="24">
        <f>(AB813*Sheet1!$AB$1+W813*Sheet1!$W$1+T813*Sheet1!$T$1+Q813*Sheet1!$Q$1+AE813*Sheet1!$AE$1+Y813*Sheet1!$Y$1+S813*Sheet1!$S$1)*D813</f>
        <v>-1.7739175409999999</v>
      </c>
      <c r="AL813" s="24">
        <f>(X813*Sheet1!$X$1+Z813*Sheet1!$Z$1)*D813</f>
        <v>-6.1815007999999991E-2</v>
      </c>
      <c r="AM813" s="24">
        <f>(AF813*Sheet1!$AF$1+AD813*Sheet1!$AD$1+AC813*Sheet1!$AC$1+AA813*Sheet1!$AA$1+V813*Sheet1!$V$1+U813*Sheet1!$U$1+R813*Sheet1!$R$1)*D813</f>
        <v>-4.3297149999999996E-3</v>
      </c>
      <c r="AN813" s="29" t="s">
        <v>2243</v>
      </c>
      <c r="AO813" s="19">
        <v>6066</v>
      </c>
      <c r="AP813" s="30" t="s">
        <v>19</v>
      </c>
      <c r="AQ813" s="30" t="s">
        <v>2246</v>
      </c>
    </row>
    <row r="814" spans="1:43" ht="15.75" customHeight="1">
      <c r="A814" s="5">
        <v>31356</v>
      </c>
      <c r="B814" s="5">
        <v>1045155112</v>
      </c>
      <c r="C814" s="5" t="s">
        <v>650</v>
      </c>
      <c r="D814" s="5">
        <f>(H814*Sheet1!$H$1+I814*Sheet1!$I$1+J814*Sheet1!$J$1+K814*Sheet1!$K$1+L814*Sheet1!$L$1+M814*Sheet1!$M$1+N814*Sheet1!$N$1+O814*Sheet1!$O$1)</f>
        <v>-0.51849000000000001</v>
      </c>
      <c r="E814" s="5">
        <f>(Q814*Sheet1!$Q$1+R814*Sheet1!$R$1+S814*Sheet1!$S$1+T814*Sheet1!$T$1+U814*Sheet1!$U$1+V814*Sheet1!$V$1+W814*Sheet1!$W$1+X814*Sheet1!$X$1+Y814*Sheet1!$Y$1+Z814*Sheet1!$Z$1+AA814*Sheet1!$AA$1+AB814*Sheet1!$AB$1+AC814*Sheet1!$AC$1+AD814*Sheet1!$AD$1+AE814*Sheet1!$AE$1+AF814*Sheet1!$AF$1)</f>
        <v>1.6588999999999998</v>
      </c>
      <c r="F814" s="5">
        <f t="shared" si="12"/>
        <v>-0.16161712316189999</v>
      </c>
      <c r="G814" s="5"/>
      <c r="H814" s="5">
        <v>0</v>
      </c>
      <c r="I814" s="5">
        <v>8.9999999999999998E-4</v>
      </c>
      <c r="J814" s="5">
        <v>0</v>
      </c>
      <c r="K814" s="5">
        <v>0.6986</v>
      </c>
      <c r="L814" s="5">
        <v>0</v>
      </c>
      <c r="M814" s="5">
        <v>0.23949999999999999</v>
      </c>
      <c r="N814" s="5">
        <v>0</v>
      </c>
      <c r="O814" s="5">
        <v>0</v>
      </c>
      <c r="P814" s="5"/>
      <c r="Q814" s="5">
        <v>4.9099999999999998E-2</v>
      </c>
      <c r="R814" s="5">
        <v>1.3899999999999999E-2</v>
      </c>
      <c r="S814" s="5">
        <v>0.47799999999999998</v>
      </c>
      <c r="T814" s="5">
        <v>1.04E-2</v>
      </c>
      <c r="U814" s="5">
        <v>3.4500000000000003E-2</v>
      </c>
      <c r="V814" s="5">
        <v>8.0000000000000004E-4</v>
      </c>
      <c r="W814" s="5">
        <v>0</v>
      </c>
      <c r="X814" s="5">
        <v>0</v>
      </c>
      <c r="Y814" s="5">
        <v>3.0999999999999999E-3</v>
      </c>
      <c r="Z814" s="5">
        <v>4.6199999999999998E-2</v>
      </c>
      <c r="AA814" s="5">
        <v>3.0700000000000002E-2</v>
      </c>
      <c r="AB814" s="5">
        <v>1E-4</v>
      </c>
      <c r="AC814" s="5">
        <v>0</v>
      </c>
      <c r="AD814" s="5">
        <v>3.6999999999999998E-2</v>
      </c>
      <c r="AE814" s="5">
        <v>0</v>
      </c>
      <c r="AF814" s="5">
        <v>4.0000000000000002E-4</v>
      </c>
      <c r="AG814" s="5">
        <v>2.9999999999999997E-4</v>
      </c>
      <c r="AH814" s="6" t="s">
        <v>736</v>
      </c>
      <c r="AI814" s="7"/>
      <c r="AJ814" s="7"/>
      <c r="AK814" s="24">
        <f>(AB814*Sheet1!$AB$1+W814*Sheet1!$W$1+T814*Sheet1!$T$1+Q814*Sheet1!$Q$1+AE814*Sheet1!$AE$1+Y814*Sheet1!$Y$1+S814*Sheet1!$S$1)*D814</f>
        <v>-0.58620479400000003</v>
      </c>
      <c r="AL814" s="24">
        <f>(X814*Sheet1!$X$1+Z814*Sheet1!$Z$1)*D814</f>
        <v>-9.5816951999999997E-2</v>
      </c>
      <c r="AM814" s="24">
        <f>(AF814*Sheet1!$AF$1+AD814*Sheet1!$AD$1+AC814*Sheet1!$AC$1+AA814*Sheet1!$AA$1+V814*Sheet1!$V$1+U814*Sheet1!$U$1+R814*Sheet1!$R$1)*D814</f>
        <v>-0.17810131499999998</v>
      </c>
      <c r="AN814" s="29" t="s">
        <v>2228</v>
      </c>
      <c r="AO814" s="19">
        <v>6001</v>
      </c>
      <c r="AP814" s="30" t="s">
        <v>13</v>
      </c>
      <c r="AQ814" s="30" t="s">
        <v>6</v>
      </c>
    </row>
    <row r="815" spans="1:43" ht="15.75" customHeight="1">
      <c r="A815" s="5">
        <v>31381</v>
      </c>
      <c r="B815" s="5">
        <v>1118249848</v>
      </c>
      <c r="C815" s="5" t="s">
        <v>650</v>
      </c>
      <c r="D815" s="5">
        <f>(H815*Sheet1!$H$1+I815*Sheet1!$I$1+J815*Sheet1!$J$1+K815*Sheet1!$K$1+L815*Sheet1!$L$1+M815*Sheet1!$M$1+N815*Sheet1!$N$1+O815*Sheet1!$O$1)</f>
        <v>-0.74021999999999999</v>
      </c>
      <c r="E815" s="5">
        <f>(Q815*Sheet1!$Q$1+R815*Sheet1!$R$1+S815*Sheet1!$S$1+T815*Sheet1!$T$1+U815*Sheet1!$U$1+V815*Sheet1!$V$1+W815*Sheet1!$W$1+X815*Sheet1!$X$1+Y815*Sheet1!$Y$1+Z815*Sheet1!$Z$1+AA815*Sheet1!$AA$1+AB815*Sheet1!$AB$1+AC815*Sheet1!$AC$1+AD815*Sheet1!$AD$1+AE815*Sheet1!$AE$1+AF815*Sheet1!$AF$1)</f>
        <v>2.0234999999999999</v>
      </c>
      <c r="F815" s="5">
        <f t="shared" si="12"/>
        <v>-0.32248391210099997</v>
      </c>
      <c r="G815" s="5"/>
      <c r="H815" s="5">
        <v>0</v>
      </c>
      <c r="I815" s="5">
        <v>2.52E-2</v>
      </c>
      <c r="J815" s="5">
        <v>4.0000000000000002E-4</v>
      </c>
      <c r="K815" s="5">
        <v>0.45910000000000001</v>
      </c>
      <c r="L815" s="5">
        <v>0</v>
      </c>
      <c r="M815" s="5">
        <v>0.54569999999999996</v>
      </c>
      <c r="N815" s="5">
        <v>0</v>
      </c>
      <c r="O815" s="5">
        <v>2.9399999999999999E-2</v>
      </c>
      <c r="P815" s="5"/>
      <c r="Q815" s="5">
        <v>4.0000000000000002E-4</v>
      </c>
      <c r="R815" s="5">
        <v>2.0000000000000001E-4</v>
      </c>
      <c r="S815" s="5">
        <v>9.4000000000000004E-3</v>
      </c>
      <c r="T815" s="5">
        <v>0</v>
      </c>
      <c r="U815" s="5">
        <v>5.0000000000000001E-4</v>
      </c>
      <c r="V815" s="5">
        <v>0</v>
      </c>
      <c r="W815" s="5">
        <v>0</v>
      </c>
      <c r="X815" s="5">
        <v>0</v>
      </c>
      <c r="Y815" s="5">
        <v>0.99980000000000002</v>
      </c>
      <c r="Z815" s="5">
        <v>4.0000000000000002E-4</v>
      </c>
      <c r="AA815" s="5">
        <v>2.0000000000000001E-4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8.5000000000000006E-3</v>
      </c>
      <c r="AH815" s="6" t="s">
        <v>230</v>
      </c>
      <c r="AI815" s="7"/>
      <c r="AJ815" s="7"/>
      <c r="AK815" s="24">
        <f>(AB815*Sheet1!$AB$1+W815*Sheet1!$W$1+T815*Sheet1!$T$1+Q815*Sheet1!$Q$1+AE815*Sheet1!$AE$1+Y815*Sheet1!$Y$1+S815*Sheet1!$S$1)*D815</f>
        <v>-1.494948312</v>
      </c>
      <c r="AL815" s="24">
        <f>(X815*Sheet1!$X$1+Z815*Sheet1!$Z$1)*D815</f>
        <v>-1.1843520000000001E-3</v>
      </c>
      <c r="AM815" s="24">
        <f>(AF815*Sheet1!$AF$1+AD815*Sheet1!$AD$1+AC815*Sheet1!$AC$1+AA815*Sheet1!$AA$1+V815*Sheet1!$V$1+U815*Sheet1!$U$1+R815*Sheet1!$R$1)*D815</f>
        <v>-1.7025059999999999E-3</v>
      </c>
      <c r="AN815" s="29" t="s">
        <v>2229</v>
      </c>
      <c r="AO815" s="19">
        <v>6009</v>
      </c>
      <c r="AP815" s="30" t="s">
        <v>19</v>
      </c>
      <c r="AQ815" s="30" t="s">
        <v>2246</v>
      </c>
    </row>
    <row r="816" spans="1:43" ht="15.75" customHeight="1">
      <c r="A816" s="5">
        <v>31506</v>
      </c>
      <c r="B816" s="5">
        <v>1045171155</v>
      </c>
      <c r="C816" s="5" t="s">
        <v>650</v>
      </c>
      <c r="D816" s="5">
        <f>(H816*Sheet1!$H$1+I816*Sheet1!$I$1+J816*Sheet1!$J$1+K816*Sheet1!$K$1+L816*Sheet1!$L$1+M816*Sheet1!$M$1+N816*Sheet1!$N$1+O816*Sheet1!$O$1)</f>
        <v>-0.64934000000000003</v>
      </c>
      <c r="E816" s="5">
        <f>(Q816*Sheet1!$Q$1+R816*Sheet1!$R$1+S816*Sheet1!$S$1+T816*Sheet1!$T$1+U816*Sheet1!$U$1+V816*Sheet1!$V$1+W816*Sheet1!$W$1+X816*Sheet1!$X$1+Y816*Sheet1!$Y$1+Z816*Sheet1!$Z$1+AA816*Sheet1!$AA$1+AB816*Sheet1!$AB$1+AC816*Sheet1!$AC$1+AD816*Sheet1!$AD$1+AE816*Sheet1!$AE$1+AF816*Sheet1!$AF$1)</f>
        <v>1.2704</v>
      </c>
      <c r="F816" s="5">
        <f t="shared" si="12"/>
        <v>-0.16803651688320001</v>
      </c>
      <c r="G816" s="5"/>
      <c r="H816" s="5">
        <v>0</v>
      </c>
      <c r="I816" s="5">
        <v>2E-3</v>
      </c>
      <c r="J816" s="5">
        <v>0</v>
      </c>
      <c r="K816" s="5">
        <v>0.60760000000000003</v>
      </c>
      <c r="L816" s="5">
        <v>0</v>
      </c>
      <c r="M816" s="5">
        <v>0.4073</v>
      </c>
      <c r="N816" s="5">
        <v>0</v>
      </c>
      <c r="O816" s="5">
        <v>0</v>
      </c>
      <c r="P816" s="5"/>
      <c r="Q816" s="5">
        <v>3.7100000000000001E-2</v>
      </c>
      <c r="R816" s="5">
        <v>1.7500000000000002E-2</v>
      </c>
      <c r="S816" s="5">
        <v>0.11609999999999999</v>
      </c>
      <c r="T816" s="5">
        <v>0</v>
      </c>
      <c r="U816" s="5">
        <v>2.86E-2</v>
      </c>
      <c r="V816" s="5">
        <v>0</v>
      </c>
      <c r="W816" s="5">
        <v>0</v>
      </c>
      <c r="X816" s="5">
        <v>0</v>
      </c>
      <c r="Y816" s="5">
        <v>0</v>
      </c>
      <c r="Z816" s="5">
        <v>0.1229</v>
      </c>
      <c r="AA816" s="5">
        <v>5.45E-2</v>
      </c>
      <c r="AB816" s="5">
        <v>0</v>
      </c>
      <c r="AC816" s="5">
        <v>0</v>
      </c>
      <c r="AD816" s="5">
        <v>5.1299999999999998E-2</v>
      </c>
      <c r="AE816" s="5">
        <v>0</v>
      </c>
      <c r="AF816" s="5">
        <v>1E-4</v>
      </c>
      <c r="AG816" s="5">
        <v>6.9999999999999999E-4</v>
      </c>
      <c r="AH816" s="6" t="s">
        <v>737</v>
      </c>
      <c r="AI816" s="7" t="s">
        <v>85</v>
      </c>
      <c r="AJ816" s="7"/>
      <c r="AK816" s="24">
        <f>(AB816*Sheet1!$AB$1+W816*Sheet1!$W$1+T816*Sheet1!$T$1+Q816*Sheet1!$Q$1+AE816*Sheet1!$AE$1+Y816*Sheet1!$Y$1+S816*Sheet1!$S$1)*D816</f>
        <v>-0.22304829000000004</v>
      </c>
      <c r="AL816" s="24">
        <f>(X816*Sheet1!$X$1+Z816*Sheet1!$Z$1)*D816</f>
        <v>-0.31921554400000002</v>
      </c>
      <c r="AM816" s="24">
        <f>(AF816*Sheet1!$AF$1+AD816*Sheet1!$AD$1+AC816*Sheet1!$AC$1+AA816*Sheet1!$AA$1+V816*Sheet1!$V$1+U816*Sheet1!$U$1+R816*Sheet1!$R$1)*D816</f>
        <v>-0.28265770200000001</v>
      </c>
      <c r="AN816" s="29" t="s">
        <v>2231</v>
      </c>
      <c r="AO816" s="19">
        <v>6013</v>
      </c>
      <c r="AP816" s="30" t="s">
        <v>20</v>
      </c>
      <c r="AQ816" s="30" t="s">
        <v>2246</v>
      </c>
    </row>
    <row r="817" spans="1:43" ht="15.75" customHeight="1">
      <c r="A817" s="5">
        <v>31517</v>
      </c>
      <c r="B817" s="5">
        <v>1087485070</v>
      </c>
      <c r="C817" s="5" t="s">
        <v>650</v>
      </c>
      <c r="D817" s="5">
        <f>(H817*Sheet1!$H$1+I817*Sheet1!$I$1+J817*Sheet1!$J$1+K817*Sheet1!$K$1+L817*Sheet1!$L$1+M817*Sheet1!$M$1+N817*Sheet1!$N$1+O817*Sheet1!$O$1)</f>
        <v>-0.91591999999999996</v>
      </c>
      <c r="E817" s="5">
        <f>(Q817*Sheet1!$Q$1+R817*Sheet1!$R$1+S817*Sheet1!$S$1+T817*Sheet1!$T$1+U817*Sheet1!$U$1+V817*Sheet1!$V$1+W817*Sheet1!$W$1+X817*Sheet1!$X$1+Y817*Sheet1!$Y$1+Z817*Sheet1!$Z$1+AA817*Sheet1!$AA$1+AB817*Sheet1!$AB$1+AC817*Sheet1!$AC$1+AD817*Sheet1!$AD$1+AE817*Sheet1!$AE$1+AF817*Sheet1!$AF$1)</f>
        <v>1.8008999999999999</v>
      </c>
      <c r="F817" s="5">
        <f t="shared" si="12"/>
        <v>-0.33962799953520001</v>
      </c>
      <c r="G817" s="5"/>
      <c r="H817" s="5">
        <v>0</v>
      </c>
      <c r="I817" s="5">
        <v>1E-3</v>
      </c>
      <c r="J817" s="5">
        <v>0</v>
      </c>
      <c r="K817" s="5">
        <v>0.18579999999999999</v>
      </c>
      <c r="L817" s="5">
        <v>0</v>
      </c>
      <c r="M817" s="5">
        <v>0.84209999999999996</v>
      </c>
      <c r="N817" s="5">
        <v>0</v>
      </c>
      <c r="O817" s="5">
        <v>0</v>
      </c>
      <c r="P817" s="5"/>
      <c r="Q817" s="5">
        <v>4.0000000000000002E-4</v>
      </c>
      <c r="R817" s="5">
        <v>0.86260000000000003</v>
      </c>
      <c r="S817" s="5">
        <v>3.3E-3</v>
      </c>
      <c r="T817" s="5">
        <v>0</v>
      </c>
      <c r="U817" s="5">
        <v>1.44E-2</v>
      </c>
      <c r="V817" s="5">
        <v>1E-3</v>
      </c>
      <c r="W817" s="5">
        <v>0</v>
      </c>
      <c r="X817" s="5">
        <v>0</v>
      </c>
      <c r="Y817" s="5">
        <v>1.8E-3</v>
      </c>
      <c r="Z817" s="5">
        <v>5.9999999999999995E-4</v>
      </c>
      <c r="AA817" s="5">
        <v>7.1000000000000004E-3</v>
      </c>
      <c r="AB817" s="5">
        <v>0</v>
      </c>
      <c r="AC817" s="5">
        <v>2.9999999999999997E-4</v>
      </c>
      <c r="AD817" s="5">
        <v>1E-4</v>
      </c>
      <c r="AE817" s="5">
        <v>0</v>
      </c>
      <c r="AF817" s="5">
        <v>2.9999999999999997E-4</v>
      </c>
      <c r="AG817" s="5">
        <v>2.9999999999999997E-4</v>
      </c>
      <c r="AH817" s="6" t="s">
        <v>212</v>
      </c>
      <c r="AI817" s="7"/>
      <c r="AJ817" s="7"/>
      <c r="AK817" s="24">
        <f>(AB817*Sheet1!$AB$1+W817*Sheet1!$W$1+T817*Sheet1!$T$1+Q817*Sheet1!$Q$1+AE817*Sheet1!$AE$1+Y817*Sheet1!$Y$1+S817*Sheet1!$S$1)*D817</f>
        <v>-1.0441488000000001E-2</v>
      </c>
      <c r="AL817" s="24">
        <f>(X817*Sheet1!$X$1+Z817*Sheet1!$Z$1)*D817</f>
        <v>-2.1982079999999997E-3</v>
      </c>
      <c r="AM817" s="24">
        <f>(AF817*Sheet1!$AF$1+AD817*Sheet1!$AD$1+AC817*Sheet1!$AC$1+AA817*Sheet1!$AA$1+V817*Sheet1!$V$1+U817*Sheet1!$U$1+R817*Sheet1!$R$1)*D817</f>
        <v>-1.636840632</v>
      </c>
      <c r="AN817" s="29" t="s">
        <v>2232</v>
      </c>
      <c r="AO817" s="19">
        <v>6031</v>
      </c>
      <c r="AP817" s="30" t="s">
        <v>12</v>
      </c>
      <c r="AQ817" s="30" t="s">
        <v>8</v>
      </c>
    </row>
    <row r="818" spans="1:43" ht="15.75" customHeight="1">
      <c r="A818" s="5">
        <v>31536</v>
      </c>
      <c r="B818" s="5">
        <v>1045176401</v>
      </c>
      <c r="C818" s="5" t="s">
        <v>650</v>
      </c>
      <c r="D818" s="5">
        <f>(H818*Sheet1!$H$1+I818*Sheet1!$I$1+J818*Sheet1!$J$1+K818*Sheet1!$K$1+L818*Sheet1!$L$1+M818*Sheet1!$M$1+N818*Sheet1!$N$1+O818*Sheet1!$O$1)</f>
        <v>-0.66995000000000005</v>
      </c>
      <c r="E818" s="5">
        <f>(Q818*Sheet1!$Q$1+R818*Sheet1!$R$1+S818*Sheet1!$S$1+T818*Sheet1!$T$1+U818*Sheet1!$U$1+V818*Sheet1!$V$1+W818*Sheet1!$W$1+X818*Sheet1!$X$1+Y818*Sheet1!$Y$1+Z818*Sheet1!$Z$1+AA818*Sheet1!$AA$1+AB818*Sheet1!$AB$1+AC818*Sheet1!$AC$1+AD818*Sheet1!$AD$1+AE818*Sheet1!$AE$1+AF818*Sheet1!$AF$1)</f>
        <v>3.7606000000000002</v>
      </c>
      <c r="F818" s="5">
        <f t="shared" si="12"/>
        <v>-0.49153766554700012</v>
      </c>
      <c r="G818" s="5"/>
      <c r="H818" s="5">
        <v>0</v>
      </c>
      <c r="I818" s="5">
        <v>8.9999999999999998E-4</v>
      </c>
      <c r="J818" s="5">
        <v>0</v>
      </c>
      <c r="K818" s="5">
        <v>0.50609999999999999</v>
      </c>
      <c r="L818" s="5">
        <v>0</v>
      </c>
      <c r="M818" s="5">
        <v>0.46779999999999999</v>
      </c>
      <c r="N818" s="5">
        <v>0</v>
      </c>
      <c r="O818" s="5">
        <v>2.0000000000000001E-4</v>
      </c>
      <c r="P818" s="5"/>
      <c r="Q818" s="5">
        <v>9.7999999999999997E-3</v>
      </c>
      <c r="R818" s="5">
        <v>0</v>
      </c>
      <c r="S818" s="5">
        <v>1E-4</v>
      </c>
      <c r="T818" s="5">
        <v>0</v>
      </c>
      <c r="U818" s="5">
        <v>8.0000000000000004E-4</v>
      </c>
      <c r="V818" s="5">
        <v>0</v>
      </c>
      <c r="W818" s="5">
        <v>0</v>
      </c>
      <c r="X818" s="5">
        <v>0</v>
      </c>
      <c r="Y818" s="5">
        <v>0</v>
      </c>
      <c r="Z818" s="5">
        <v>8.1900000000000001E-2</v>
      </c>
      <c r="AA818" s="5">
        <v>9.4000000000000004E-3</v>
      </c>
      <c r="AB818" s="5">
        <v>2.0000000000000001E-4</v>
      </c>
      <c r="AC818" s="5">
        <v>0.84540000000000004</v>
      </c>
      <c r="AD818" s="5">
        <v>0</v>
      </c>
      <c r="AE818" s="5">
        <v>0</v>
      </c>
      <c r="AF818" s="5">
        <v>0</v>
      </c>
      <c r="AG818" s="5">
        <v>2.9999999999999997E-4</v>
      </c>
      <c r="AH818" s="6" t="s">
        <v>190</v>
      </c>
      <c r="AI818" s="7" t="s">
        <v>738</v>
      </c>
      <c r="AJ818" s="7"/>
      <c r="AK818" s="24">
        <f>(AB818*Sheet1!$AB$1+W818*Sheet1!$W$1+T818*Sheet1!$T$1+Q818*Sheet1!$Q$1+AE818*Sheet1!$AE$1+Y818*Sheet1!$Y$1+S818*Sheet1!$S$1)*D818</f>
        <v>-2.0232489999999999E-2</v>
      </c>
      <c r="AL818" s="24">
        <f>(X818*Sheet1!$X$1+Z818*Sheet1!$Z$1)*D818</f>
        <v>-0.21947562000000001</v>
      </c>
      <c r="AM818" s="24">
        <f>(AF818*Sheet1!$AF$1+AD818*Sheet1!$AD$1+AC818*Sheet1!$AC$1+AA818*Sheet1!$AA$1+V818*Sheet1!$V$1+U818*Sheet1!$U$1+R818*Sheet1!$R$1)*D818</f>
        <v>-2.2797058600000004</v>
      </c>
      <c r="AN818" s="29" t="s">
        <v>2233</v>
      </c>
      <c r="AO818" s="19">
        <v>6033</v>
      </c>
      <c r="AP818" s="30" t="s">
        <v>23</v>
      </c>
      <c r="AQ818" s="30" t="s">
        <v>2246</v>
      </c>
    </row>
    <row r="819" spans="1:43" ht="15.75" customHeight="1">
      <c r="A819" s="5">
        <v>31643</v>
      </c>
      <c r="B819" s="5">
        <v>1029168030</v>
      </c>
      <c r="C819" s="5" t="s">
        <v>650</v>
      </c>
      <c r="D819" s="5">
        <f>(H819*Sheet1!$H$1+I819*Sheet1!$I$1+J819*Sheet1!$J$1+K819*Sheet1!$K$1+L819*Sheet1!$L$1+M819*Sheet1!$M$1+N819*Sheet1!$N$1+O819*Sheet1!$O$1)</f>
        <v>0.69326999999999994</v>
      </c>
      <c r="E819" s="5">
        <f>(Q819*Sheet1!$Q$1+R819*Sheet1!$R$1+S819*Sheet1!$S$1+T819*Sheet1!$T$1+U819*Sheet1!$U$1+V819*Sheet1!$V$1+W819*Sheet1!$W$1+X819*Sheet1!$X$1+Y819*Sheet1!$Y$1+Z819*Sheet1!$Z$1+AA819*Sheet1!$AA$1+AB819*Sheet1!$AB$1+AC819*Sheet1!$AC$1+AD819*Sheet1!$AD$1+AE819*Sheet1!$AE$1+AF819*Sheet1!$AF$1)</f>
        <v>3.2005000000000003</v>
      </c>
      <c r="F819" s="5">
        <f t="shared" si="12"/>
        <v>0.7395295846455</v>
      </c>
      <c r="G819" s="5"/>
      <c r="H819" s="5">
        <v>0.97619999999999996</v>
      </c>
      <c r="I819" s="5">
        <v>2.2100000000000002E-2</v>
      </c>
      <c r="J819" s="5">
        <v>0</v>
      </c>
      <c r="K819" s="5">
        <v>2.5999999999999999E-3</v>
      </c>
      <c r="L819" s="5">
        <v>0</v>
      </c>
      <c r="M819" s="5">
        <v>0</v>
      </c>
      <c r="N819" s="5">
        <v>0</v>
      </c>
      <c r="O819" s="5">
        <v>1E-4</v>
      </c>
      <c r="P819" s="5"/>
      <c r="Q819" s="5">
        <v>2.1700000000000001E-2</v>
      </c>
      <c r="R819" s="5">
        <v>6.9999999999999999E-4</v>
      </c>
      <c r="S819" s="5">
        <v>0.2122</v>
      </c>
      <c r="T819" s="5">
        <v>0</v>
      </c>
      <c r="U819" s="5">
        <v>1.09E-2</v>
      </c>
      <c r="V819" s="5">
        <v>0</v>
      </c>
      <c r="W819" s="5">
        <v>0</v>
      </c>
      <c r="X819" s="5">
        <v>0</v>
      </c>
      <c r="Y819" s="5">
        <v>0</v>
      </c>
      <c r="Z819" s="5">
        <v>3.3399999999999999E-2</v>
      </c>
      <c r="AA819" s="5">
        <v>2.8000000000000001E-2</v>
      </c>
      <c r="AB819" s="5">
        <v>1.04E-2</v>
      </c>
      <c r="AC819" s="5">
        <v>0</v>
      </c>
      <c r="AD819" s="5">
        <v>0.61380000000000001</v>
      </c>
      <c r="AE819" s="5">
        <v>0</v>
      </c>
      <c r="AF819" s="5">
        <v>2.9999999999999997E-4</v>
      </c>
      <c r="AG819" s="5">
        <v>0.33279999999999998</v>
      </c>
      <c r="AH819" s="6" t="s">
        <v>119</v>
      </c>
      <c r="AI819" s="7" t="s">
        <v>739</v>
      </c>
      <c r="AJ819" s="7" t="s">
        <v>373</v>
      </c>
      <c r="AK819" s="24">
        <f>(AB819*Sheet1!$AB$1+W819*Sheet1!$W$1+T819*Sheet1!$T$1+Q819*Sheet1!$Q$1+AE819*Sheet1!$AE$1+Y819*Sheet1!$Y$1+S819*Sheet1!$S$1)*D819</f>
        <v>0.36098568899999994</v>
      </c>
      <c r="AL819" s="24">
        <f>(X819*Sheet1!$X$1+Z819*Sheet1!$Z$1)*D819</f>
        <v>9.2620871999999993E-2</v>
      </c>
      <c r="AM819" s="24">
        <f>(AF819*Sheet1!$AF$1+AD819*Sheet1!$AD$1+AC819*Sheet1!$AC$1+AA819*Sheet1!$AA$1+V819*Sheet1!$V$1+U819*Sheet1!$U$1+R819*Sheet1!$R$1)*D819</f>
        <v>1.7652040740000001</v>
      </c>
      <c r="AN819" s="29" t="s">
        <v>2234</v>
      </c>
      <c r="AO819" s="19">
        <v>6043</v>
      </c>
      <c r="AP819" s="30" t="s">
        <v>24</v>
      </c>
      <c r="AQ819" s="30" t="s">
        <v>3</v>
      </c>
    </row>
    <row r="820" spans="1:43" ht="15.75" customHeight="1">
      <c r="A820" s="5">
        <v>31924</v>
      </c>
      <c r="B820" s="5">
        <v>1045243920</v>
      </c>
      <c r="C820" s="5" t="s">
        <v>650</v>
      </c>
      <c r="D820" s="5">
        <f>(H820*Sheet1!$H$1+I820*Sheet1!$I$1+J820*Sheet1!$J$1+K820*Sheet1!$K$1+L820*Sheet1!$L$1+M820*Sheet1!$M$1+N820*Sheet1!$N$1+O820*Sheet1!$O$1)</f>
        <v>0.1958</v>
      </c>
      <c r="E820" s="5">
        <f>(Q820*Sheet1!$Q$1+R820*Sheet1!$R$1+S820*Sheet1!$S$1+T820*Sheet1!$T$1+U820*Sheet1!$U$1+V820*Sheet1!$V$1+W820*Sheet1!$W$1+X820*Sheet1!$X$1+Y820*Sheet1!$Y$1+Z820*Sheet1!$Z$1+AA820*Sheet1!$AA$1+AB820*Sheet1!$AB$1+AC820*Sheet1!$AC$1+AD820*Sheet1!$AD$1+AE820*Sheet1!$AE$1+AF820*Sheet1!$AF$1)</f>
        <v>3.7174</v>
      </c>
      <c r="F820" s="5">
        <f t="shared" si="12"/>
        <v>0.10437611632799999</v>
      </c>
      <c r="G820" s="5"/>
      <c r="H820" s="5">
        <v>7.5200000000000003E-2</v>
      </c>
      <c r="I820" s="5">
        <v>0.32800000000000001</v>
      </c>
      <c r="J820" s="5">
        <v>0</v>
      </c>
      <c r="K820" s="5">
        <v>0.04</v>
      </c>
      <c r="L820" s="5">
        <v>0</v>
      </c>
      <c r="M820" s="5">
        <v>4.5999999999999999E-3</v>
      </c>
      <c r="N820" s="5">
        <v>0</v>
      </c>
      <c r="O820" s="5">
        <v>2.9999999999999997E-4</v>
      </c>
      <c r="P820" s="5"/>
      <c r="Q820" s="5">
        <v>4.2000000000000003E-2</v>
      </c>
      <c r="R820" s="5">
        <v>0</v>
      </c>
      <c r="S820" s="5">
        <v>0</v>
      </c>
      <c r="T820" s="5">
        <v>0</v>
      </c>
      <c r="U820" s="5">
        <v>0.1358</v>
      </c>
      <c r="V820" s="5">
        <v>0</v>
      </c>
      <c r="W820" s="5">
        <v>0.99009999999999998</v>
      </c>
      <c r="X820" s="5">
        <v>0</v>
      </c>
      <c r="Y820" s="5">
        <v>0</v>
      </c>
      <c r="Z820" s="5">
        <v>1.1900000000000001E-2</v>
      </c>
      <c r="AA820" s="5">
        <v>7.9100000000000004E-2</v>
      </c>
      <c r="AB820" s="5">
        <v>1E-4</v>
      </c>
      <c r="AC820" s="5">
        <v>0</v>
      </c>
      <c r="AD820" s="5">
        <v>1.9E-3</v>
      </c>
      <c r="AE820" s="5">
        <v>0</v>
      </c>
      <c r="AF820" s="5">
        <v>0</v>
      </c>
      <c r="AG820" s="5">
        <v>0.13439999999999999</v>
      </c>
      <c r="AH820" s="6" t="s">
        <v>740</v>
      </c>
      <c r="AI820" s="7" t="s">
        <v>111</v>
      </c>
      <c r="AJ820" s="7"/>
      <c r="AK820" s="24">
        <f>(AB820*Sheet1!$AB$1+W820*Sheet1!$W$1+T820*Sheet1!$T$1+Q820*Sheet1!$Q$1+AE820*Sheet1!$AE$1+Y820*Sheet1!$Y$1+S820*Sheet1!$S$1)*D820</f>
        <v>0.60631427999999998</v>
      </c>
      <c r="AL820" s="24">
        <f>(X820*Sheet1!$X$1+Z820*Sheet1!$Z$1)*D820</f>
        <v>9.3200800000000014E-3</v>
      </c>
      <c r="AM820" s="24">
        <f>(AF820*Sheet1!$AF$1+AD820*Sheet1!$AD$1+AC820*Sheet1!$AC$1+AA820*Sheet1!$AA$1+V820*Sheet1!$V$1+U820*Sheet1!$U$1+R820*Sheet1!$R$1)*D820</f>
        <v>0.11223255999999998</v>
      </c>
      <c r="AN820" s="29" t="s">
        <v>2235</v>
      </c>
      <c r="AO820" s="19">
        <v>6050</v>
      </c>
      <c r="AP820" s="30" t="s">
        <v>17</v>
      </c>
      <c r="AQ820" s="30" t="s">
        <v>4</v>
      </c>
    </row>
    <row r="821" spans="1:43" ht="15.75" customHeight="1">
      <c r="A821" s="5">
        <v>31962</v>
      </c>
      <c r="B821" s="5">
        <v>1045250655</v>
      </c>
      <c r="C821" s="5" t="s">
        <v>650</v>
      </c>
      <c r="D821" s="5">
        <f>(H821*Sheet1!$H$1+I821*Sheet1!$I$1+J821*Sheet1!$J$1+K821*Sheet1!$K$1+L821*Sheet1!$L$1+M821*Sheet1!$M$1+N821*Sheet1!$N$1+O821*Sheet1!$O$1)</f>
        <v>-0.40566000000000002</v>
      </c>
      <c r="E821" s="5">
        <f>(Q821*Sheet1!$Q$1+R821*Sheet1!$R$1+S821*Sheet1!$S$1+T821*Sheet1!$T$1+U821*Sheet1!$U$1+V821*Sheet1!$V$1+W821*Sheet1!$W$1+X821*Sheet1!$X$1+Y821*Sheet1!$Y$1+Z821*Sheet1!$Z$1+AA821*Sheet1!$AA$1+AB821*Sheet1!$AB$1+AC821*Sheet1!$AC$1+AD821*Sheet1!$AD$1+AE821*Sheet1!$AE$1+AF821*Sheet1!$AF$1)</f>
        <v>2.3501999999999996</v>
      </c>
      <c r="F821" s="5">
        <f t="shared" si="12"/>
        <v>-0.19143913210559999</v>
      </c>
      <c r="G821" s="5"/>
      <c r="H821" s="5">
        <v>0</v>
      </c>
      <c r="I821" s="5">
        <v>1.2800000000000001E-2</v>
      </c>
      <c r="J821" s="5">
        <v>0</v>
      </c>
      <c r="K821" s="5">
        <v>0.95089999999999997</v>
      </c>
      <c r="L821" s="5">
        <v>0</v>
      </c>
      <c r="M821" s="5">
        <v>3.1699999999999999E-2</v>
      </c>
      <c r="N821" s="5">
        <v>0</v>
      </c>
      <c r="O821" s="5">
        <v>0</v>
      </c>
      <c r="P821" s="5"/>
      <c r="Q821" s="5">
        <v>3.8199999999999998E-2</v>
      </c>
      <c r="R821" s="5">
        <v>0.61119999999999997</v>
      </c>
      <c r="S821" s="5">
        <v>8.0500000000000002E-2</v>
      </c>
      <c r="T821" s="5">
        <v>0</v>
      </c>
      <c r="U821" s="5">
        <v>5.0099999999999999E-2</v>
      </c>
      <c r="V821" s="5">
        <v>7.9200000000000007E-2</v>
      </c>
      <c r="W821" s="5">
        <v>0</v>
      </c>
      <c r="X821" s="5">
        <v>0</v>
      </c>
      <c r="Y821" s="5">
        <v>8.9999999999999998E-4</v>
      </c>
      <c r="Z821" s="5">
        <v>2.12E-2</v>
      </c>
      <c r="AA821" s="5">
        <v>6.83E-2</v>
      </c>
      <c r="AB821" s="5">
        <v>0</v>
      </c>
      <c r="AC821" s="5">
        <v>1.5E-3</v>
      </c>
      <c r="AD821" s="5">
        <v>6.5600000000000006E-2</v>
      </c>
      <c r="AE821" s="5">
        <v>0</v>
      </c>
      <c r="AF821" s="5">
        <v>1.7299999999999999E-2</v>
      </c>
      <c r="AG821" s="5">
        <v>4.3E-3</v>
      </c>
      <c r="AH821" s="6" t="s">
        <v>147</v>
      </c>
      <c r="AI821" s="7"/>
      <c r="AJ821" s="7"/>
      <c r="AK821" s="24">
        <f>(AB821*Sheet1!$AB$1+W821*Sheet1!$W$1+T821*Sheet1!$T$1+Q821*Sheet1!$Q$1+AE821*Sheet1!$AE$1+Y821*Sheet1!$Y$1+S821*Sheet1!$S$1)*D821</f>
        <v>-0.112530084</v>
      </c>
      <c r="AL821" s="24">
        <f>(X821*Sheet1!$X$1+Z821*Sheet1!$Z$1)*D821</f>
        <v>-3.4399968000000003E-2</v>
      </c>
      <c r="AM821" s="24">
        <f>(AF821*Sheet1!$AF$1+AD821*Sheet1!$AD$1+AC821*Sheet1!$AC$1+AA821*Sheet1!$AA$1+V821*Sheet1!$V$1+U821*Sheet1!$U$1+R821*Sheet1!$R$1)*D821</f>
        <v>-0.80645208000000002</v>
      </c>
      <c r="AN821" s="29" t="s">
        <v>2236</v>
      </c>
      <c r="AO821" s="19">
        <v>6057</v>
      </c>
      <c r="AP821" s="30" t="s">
        <v>12</v>
      </c>
      <c r="AQ821" s="30" t="s">
        <v>6</v>
      </c>
    </row>
    <row r="822" spans="1:43" ht="15.75" customHeight="1">
      <c r="A822" s="5">
        <v>31981</v>
      </c>
      <c r="B822" s="5">
        <v>1045253144</v>
      </c>
      <c r="C822" s="5" t="s">
        <v>650</v>
      </c>
      <c r="D822" s="5">
        <f>(H822*Sheet1!$H$1+I822*Sheet1!$I$1+J822*Sheet1!$J$1+K822*Sheet1!$K$1+L822*Sheet1!$L$1+M822*Sheet1!$M$1+N822*Sheet1!$N$1+O822*Sheet1!$O$1)</f>
        <v>-0.39977999999999997</v>
      </c>
      <c r="E822" s="5">
        <f>(Q822*Sheet1!$Q$1+R822*Sheet1!$R$1+S822*Sheet1!$S$1+T822*Sheet1!$T$1+U822*Sheet1!$U$1+V822*Sheet1!$V$1+W822*Sheet1!$W$1+X822*Sheet1!$X$1+Y822*Sheet1!$Y$1+Z822*Sheet1!$Z$1+AA822*Sheet1!$AA$1+AB822*Sheet1!$AB$1+AC822*Sheet1!$AC$1+AD822*Sheet1!$AD$1+AE822*Sheet1!$AE$1+AF822*Sheet1!$AF$1)</f>
        <v>2.1875000000000004</v>
      </c>
      <c r="F822" s="5">
        <f t="shared" si="12"/>
        <v>-0.17429158687500004</v>
      </c>
      <c r="G822" s="5"/>
      <c r="H822" s="5">
        <v>0</v>
      </c>
      <c r="I822" s="5">
        <v>5.9999999999999995E-4</v>
      </c>
      <c r="J822" s="5">
        <v>0</v>
      </c>
      <c r="K822" s="5">
        <v>0.99219999999999997</v>
      </c>
      <c r="L822" s="5">
        <v>0</v>
      </c>
      <c r="M822" s="5">
        <v>3.2000000000000002E-3</v>
      </c>
      <c r="N822" s="5">
        <v>0</v>
      </c>
      <c r="O822" s="5">
        <v>0</v>
      </c>
      <c r="P822" s="5"/>
      <c r="Q822" s="5">
        <v>0.111</v>
      </c>
      <c r="R822" s="5">
        <v>4.3E-3</v>
      </c>
      <c r="S822" s="5">
        <v>0.67720000000000002</v>
      </c>
      <c r="T822" s="5">
        <v>7.1999999999999998E-3</v>
      </c>
      <c r="U822" s="5">
        <v>3.2300000000000002E-2</v>
      </c>
      <c r="V822" s="5">
        <v>0</v>
      </c>
      <c r="W822" s="5">
        <v>0</v>
      </c>
      <c r="X822" s="5">
        <v>0</v>
      </c>
      <c r="Y822" s="5">
        <v>4.0000000000000002E-4</v>
      </c>
      <c r="Z822" s="5">
        <v>5.1799999999999999E-2</v>
      </c>
      <c r="AA822" s="5">
        <v>2.12E-2</v>
      </c>
      <c r="AB822" s="5">
        <v>5.0000000000000001E-4</v>
      </c>
      <c r="AC822" s="5">
        <v>0</v>
      </c>
      <c r="AD822" s="5">
        <v>3.2000000000000001E-2</v>
      </c>
      <c r="AE822" s="5">
        <v>0</v>
      </c>
      <c r="AF822" s="5">
        <v>1E-4</v>
      </c>
      <c r="AG822" s="5">
        <v>2.0000000000000001E-4</v>
      </c>
      <c r="AH822" s="6" t="s">
        <v>139</v>
      </c>
      <c r="AI822" s="7" t="s">
        <v>62</v>
      </c>
      <c r="AJ822" s="7"/>
      <c r="AK822" s="24">
        <f>(AB822*Sheet1!$AB$1+W822*Sheet1!$W$1+T822*Sheet1!$T$1+Q822*Sheet1!$Q$1+AE822*Sheet1!$AE$1+Y822*Sheet1!$Y$1+S822*Sheet1!$S$1)*D822</f>
        <v>-0.68126509800000001</v>
      </c>
      <c r="AL822" s="24">
        <f>(X822*Sheet1!$X$1+Z822*Sheet1!$Z$1)*D822</f>
        <v>-8.2834415999999994E-2</v>
      </c>
      <c r="AM822" s="24">
        <f>(AF822*Sheet1!$AF$1+AD822*Sheet1!$AD$1+AC822*Sheet1!$AC$1+AA822*Sheet1!$AA$1+V822*Sheet1!$V$1+U822*Sheet1!$U$1+R822*Sheet1!$R$1)*D822</f>
        <v>-0.11041923599999999</v>
      </c>
      <c r="AN822" s="29" t="s">
        <v>2237</v>
      </c>
      <c r="AO822" s="19">
        <v>6060</v>
      </c>
      <c r="AP822" s="30" t="s">
        <v>13</v>
      </c>
      <c r="AQ822" s="30" t="s">
        <v>6</v>
      </c>
    </row>
    <row r="823" spans="1:43" ht="15.75" customHeight="1">
      <c r="A823" s="5">
        <v>32001</v>
      </c>
      <c r="B823" s="5">
        <v>1045256250</v>
      </c>
      <c r="C823" s="5" t="s">
        <v>650</v>
      </c>
      <c r="D823" s="5">
        <f>(H823*Sheet1!$H$1+I823*Sheet1!$I$1+J823*Sheet1!$J$1+K823*Sheet1!$K$1+L823*Sheet1!$L$1+M823*Sheet1!$M$1+N823*Sheet1!$N$1+O823*Sheet1!$O$1)</f>
        <v>-0.42405000000000004</v>
      </c>
      <c r="E823" s="5">
        <f>(Q823*Sheet1!$Q$1+R823*Sheet1!$R$1+S823*Sheet1!$S$1+T823*Sheet1!$T$1+U823*Sheet1!$U$1+V823*Sheet1!$V$1+W823*Sheet1!$W$1+X823*Sheet1!$X$1+Y823*Sheet1!$Y$1+Z823*Sheet1!$Z$1+AA823*Sheet1!$AA$1+AB823*Sheet1!$AB$1+AC823*Sheet1!$AC$1+AD823*Sheet1!$AD$1+AE823*Sheet1!$AE$1+AF823*Sheet1!$AF$1)</f>
        <v>3.3965000000000001</v>
      </c>
      <c r="F823" s="5">
        <f t="shared" si="12"/>
        <v>-0.28762507925250008</v>
      </c>
      <c r="G823" s="5"/>
      <c r="H823" s="5">
        <v>0</v>
      </c>
      <c r="I823" s="5">
        <v>5.0000000000000001E-4</v>
      </c>
      <c r="J823" s="5">
        <v>0</v>
      </c>
      <c r="K823" s="5">
        <v>0.95499999999999996</v>
      </c>
      <c r="L823" s="5">
        <v>0</v>
      </c>
      <c r="M823" s="5">
        <v>4.2299999999999997E-2</v>
      </c>
      <c r="N823" s="5">
        <v>0</v>
      </c>
      <c r="O823" s="5">
        <v>0</v>
      </c>
      <c r="P823" s="5"/>
      <c r="Q823" s="5">
        <v>1.9E-3</v>
      </c>
      <c r="R823" s="5">
        <v>1E-4</v>
      </c>
      <c r="S823" s="5">
        <v>1.5E-3</v>
      </c>
      <c r="T823" s="5">
        <v>1E-4</v>
      </c>
      <c r="U823" s="5">
        <v>1E-3</v>
      </c>
      <c r="V823" s="5">
        <v>2.9899999999999999E-2</v>
      </c>
      <c r="W823" s="5">
        <v>0</v>
      </c>
      <c r="X823" s="5">
        <v>0</v>
      </c>
      <c r="Y823" s="5">
        <v>0.21560000000000001</v>
      </c>
      <c r="Z823" s="5">
        <v>0</v>
      </c>
      <c r="AA823" s="5">
        <v>2.5999999999999999E-3</v>
      </c>
      <c r="AB823" s="5">
        <v>4.0000000000000002E-4</v>
      </c>
      <c r="AC823" s="5">
        <v>0</v>
      </c>
      <c r="AD823" s="5">
        <v>1E-4</v>
      </c>
      <c r="AE823" s="5">
        <v>0</v>
      </c>
      <c r="AF823" s="5">
        <v>0.96220000000000006</v>
      </c>
      <c r="AG823" s="5">
        <v>2.0000000000000001E-4</v>
      </c>
      <c r="AH823" s="6" t="s">
        <v>127</v>
      </c>
      <c r="AI823" s="7" t="s">
        <v>178</v>
      </c>
      <c r="AJ823" s="7"/>
      <c r="AK823" s="24">
        <f>(AB823*Sheet1!$AB$1+W823*Sheet1!$W$1+T823*Sheet1!$T$1+Q823*Sheet1!$Q$1+AE823*Sheet1!$AE$1+Y823*Sheet1!$Y$1+S823*Sheet1!$S$1)*D823</f>
        <v>-0.18713326500000002</v>
      </c>
      <c r="AL823" s="24">
        <f>(X823*Sheet1!$X$1+Z823*Sheet1!$Z$1)*D823</f>
        <v>0</v>
      </c>
      <c r="AM823" s="24">
        <f>(AF823*Sheet1!$AF$1+AD823*Sheet1!$AD$1+AC823*Sheet1!$AC$1+AA823*Sheet1!$AA$1+V823*Sheet1!$V$1+U823*Sheet1!$U$1+R823*Sheet1!$R$1)*D823</f>
        <v>-1.2531525600000002</v>
      </c>
      <c r="AN823" s="29" t="s">
        <v>2238</v>
      </c>
      <c r="AO823" s="19">
        <v>6069</v>
      </c>
      <c r="AP823" s="30" t="s">
        <v>26</v>
      </c>
      <c r="AQ823" s="30" t="s">
        <v>6</v>
      </c>
    </row>
    <row r="824" spans="1:43" ht="15.75" customHeight="1">
      <c r="A824" s="5">
        <v>32070</v>
      </c>
      <c r="B824" s="5">
        <v>1046938281</v>
      </c>
      <c r="C824" s="5" t="s">
        <v>650</v>
      </c>
      <c r="D824" s="5">
        <f>(H824*Sheet1!$H$1+I824*Sheet1!$I$1+J824*Sheet1!$J$1+K824*Sheet1!$K$1+L824*Sheet1!$L$1+M824*Sheet1!$M$1+N824*Sheet1!$N$1+O824*Sheet1!$O$1)</f>
        <v>0</v>
      </c>
      <c r="E824" s="5">
        <f>(Q824*Sheet1!$Q$1+R824*Sheet1!$R$1+S824*Sheet1!$S$1+T824*Sheet1!$T$1+U824*Sheet1!$U$1+V824*Sheet1!$V$1+W824*Sheet1!$W$1+X824*Sheet1!$X$1+Y824*Sheet1!$Y$1+Z824*Sheet1!$Z$1+AA824*Sheet1!$AA$1+AB824*Sheet1!$AB$1+AC824*Sheet1!$AC$1+AD824*Sheet1!$AD$1+AE824*Sheet1!$AE$1+AF824*Sheet1!$AF$1)</f>
        <v>0</v>
      </c>
      <c r="F824" s="5">
        <f t="shared" si="12"/>
        <v>0</v>
      </c>
      <c r="G824" s="5"/>
      <c r="AG824" s="5">
        <v>0</v>
      </c>
      <c r="AH824" s="8">
        <v>0</v>
      </c>
      <c r="AI824" s="9"/>
      <c r="AJ824" s="9"/>
      <c r="AK824" s="24">
        <f>(AB824*Sheet1!$AB$1+W824*Sheet1!$W$1+T824*Sheet1!$T$1+Q824*Sheet1!$Q$1+AE824*Sheet1!$AE$1+Y824*Sheet1!$Y$1+S824*Sheet1!$S$1)*D824</f>
        <v>0</v>
      </c>
      <c r="AL824" s="24">
        <f>(X824*Sheet1!$X$1+Z824*Sheet1!$Z$1)*D824</f>
        <v>0</v>
      </c>
      <c r="AM824" s="24">
        <f>(AF824*Sheet1!$AF$1+AD824*Sheet1!$AD$1+AC824*Sheet1!$AC$1+AA824*Sheet1!$AA$1+V824*Sheet1!$V$1+U824*Sheet1!$U$1+R824*Sheet1!$R$1)*D824</f>
        <v>0</v>
      </c>
      <c r="AN824" s="29" t="s">
        <v>2239</v>
      </c>
      <c r="AO824" s="19">
        <v>6073</v>
      </c>
      <c r="AP824" s="31"/>
      <c r="AQ824" s="31"/>
    </row>
    <row r="825" spans="1:43" ht="15.75" customHeight="1">
      <c r="A825" s="5">
        <v>32084</v>
      </c>
      <c r="B825" s="5">
        <v>1044866424</v>
      </c>
      <c r="C825" s="5" t="s">
        <v>650</v>
      </c>
      <c r="D825" s="5">
        <f>(H825*Sheet1!$H$1+I825*Sheet1!$I$1+J825*Sheet1!$J$1+K825*Sheet1!$K$1+L825*Sheet1!$L$1+M825*Sheet1!$M$1+N825*Sheet1!$N$1+O825*Sheet1!$O$1)</f>
        <v>0</v>
      </c>
      <c r="E825" s="5">
        <f>(Q825*Sheet1!$Q$1+R825*Sheet1!$R$1+S825*Sheet1!$S$1+T825*Sheet1!$T$1+U825*Sheet1!$U$1+V825*Sheet1!$V$1+W825*Sheet1!$W$1+X825*Sheet1!$X$1+Y825*Sheet1!$Y$1+Z825*Sheet1!$Z$1+AA825*Sheet1!$AA$1+AB825*Sheet1!$AB$1+AC825*Sheet1!$AC$1+AD825*Sheet1!$AD$1+AE825*Sheet1!$AE$1+AF825*Sheet1!$AF$1)</f>
        <v>0</v>
      </c>
      <c r="F825" s="5">
        <f t="shared" si="12"/>
        <v>0</v>
      </c>
      <c r="G825" s="5"/>
      <c r="AG825" s="5">
        <v>0</v>
      </c>
      <c r="AH825" s="8">
        <v>0</v>
      </c>
      <c r="AI825" s="9" t="s">
        <v>229</v>
      </c>
      <c r="AJ825" s="9"/>
      <c r="AK825" s="24">
        <f>(AB825*Sheet1!$AB$1+W825*Sheet1!$W$1+T825*Sheet1!$T$1+Q825*Sheet1!$Q$1+AE825*Sheet1!$AE$1+Y825*Sheet1!$Y$1+S825*Sheet1!$S$1)*D825</f>
        <v>0</v>
      </c>
      <c r="AL825" s="24">
        <f>(X825*Sheet1!$X$1+Z825*Sheet1!$Z$1)*D825</f>
        <v>0</v>
      </c>
      <c r="AM825" s="24">
        <f>(AF825*Sheet1!$AF$1+AD825*Sheet1!$AD$1+AC825*Sheet1!$AC$1+AA825*Sheet1!$AA$1+V825*Sheet1!$V$1+U825*Sheet1!$U$1+R825*Sheet1!$R$1)*D825</f>
        <v>0</v>
      </c>
      <c r="AN825" s="29" t="s">
        <v>2240</v>
      </c>
      <c r="AO825" s="19">
        <v>6063</v>
      </c>
      <c r="AP825" s="31"/>
      <c r="AQ825" s="31"/>
    </row>
    <row r="826" spans="1:43" ht="15.75" customHeight="1">
      <c r="A826" s="5">
        <v>32157</v>
      </c>
      <c r="B826" s="5">
        <v>1045278520</v>
      </c>
      <c r="C826" s="5" t="s">
        <v>650</v>
      </c>
      <c r="D826" s="5">
        <f>(H826*Sheet1!$H$1+I826*Sheet1!$I$1+J826*Sheet1!$J$1+K826*Sheet1!$K$1+L826*Sheet1!$L$1+M826*Sheet1!$M$1+N826*Sheet1!$N$1+O826*Sheet1!$O$1)</f>
        <v>0.42400999999999994</v>
      </c>
      <c r="E826" s="5">
        <f>(Q826*Sheet1!$Q$1+R826*Sheet1!$R$1+S826*Sheet1!$S$1+T826*Sheet1!$T$1+U826*Sheet1!$U$1+V826*Sheet1!$V$1+W826*Sheet1!$W$1+X826*Sheet1!$X$1+Y826*Sheet1!$Y$1+Z826*Sheet1!$Z$1+AA826*Sheet1!$AA$1+AB826*Sheet1!$AB$1+AC826*Sheet1!$AC$1+AD826*Sheet1!$AD$1+AE826*Sheet1!$AE$1+AF826*Sheet1!$AF$1)</f>
        <v>2.8829000000000007</v>
      </c>
      <c r="F826" s="5">
        <f t="shared" si="12"/>
        <v>0.42991049347930005</v>
      </c>
      <c r="G826" s="5"/>
      <c r="H826" s="5">
        <v>2.2000000000000001E-3</v>
      </c>
      <c r="I826" s="5">
        <v>0.82909999999999995</v>
      </c>
      <c r="J826" s="5">
        <v>0.2056</v>
      </c>
      <c r="K826" s="5">
        <v>0.03</v>
      </c>
      <c r="L826" s="5">
        <v>0</v>
      </c>
      <c r="M826" s="5">
        <v>5.0000000000000001E-4</v>
      </c>
      <c r="N826" s="5">
        <v>1E-4</v>
      </c>
      <c r="O826" s="5">
        <v>1E-4</v>
      </c>
      <c r="P826" s="5"/>
      <c r="Q826" s="5">
        <v>9.6000000000000002E-2</v>
      </c>
      <c r="R826" s="5">
        <v>2.5399999999999999E-2</v>
      </c>
      <c r="S826" s="5">
        <v>3.8999999999999998E-3</v>
      </c>
      <c r="T826" s="5">
        <v>0</v>
      </c>
      <c r="U826" s="5">
        <v>0.16589999999999999</v>
      </c>
      <c r="V826" s="5">
        <v>3.8E-3</v>
      </c>
      <c r="W826" s="5">
        <v>0</v>
      </c>
      <c r="X826" s="5">
        <v>0</v>
      </c>
      <c r="Y826" s="5">
        <v>0</v>
      </c>
      <c r="Z826" s="5">
        <v>0.40550000000000003</v>
      </c>
      <c r="AA826" s="5">
        <v>0.2029</v>
      </c>
      <c r="AB826" s="5">
        <v>0</v>
      </c>
      <c r="AC826" s="5">
        <v>0</v>
      </c>
      <c r="AD826" s="5">
        <v>8.0000000000000004E-4</v>
      </c>
      <c r="AE826" s="5">
        <v>0</v>
      </c>
      <c r="AF826" s="5">
        <v>0</v>
      </c>
      <c r="AG826" s="5">
        <v>0.34560000000000002</v>
      </c>
      <c r="AH826" s="6" t="s">
        <v>741</v>
      </c>
      <c r="AI826" s="7" t="s">
        <v>742</v>
      </c>
      <c r="AJ826" s="7"/>
      <c r="AK826" s="24">
        <f>(AB826*Sheet1!$AB$1+W826*Sheet1!$W$1+T826*Sheet1!$T$1+Q826*Sheet1!$Q$1+AE826*Sheet1!$AE$1+Y826*Sheet1!$Y$1+S826*Sheet1!$S$1)*D826</f>
        <v>0.12542215799999998</v>
      </c>
      <c r="AL826" s="24">
        <f>(X826*Sheet1!$X$1+Z826*Sheet1!$Z$1)*D826</f>
        <v>0.68774421999999991</v>
      </c>
      <c r="AM826" s="24">
        <f>(AF826*Sheet1!$AF$1+AD826*Sheet1!$AD$1+AC826*Sheet1!$AC$1+AA826*Sheet1!$AA$1+V826*Sheet1!$V$1+U826*Sheet1!$U$1+R826*Sheet1!$R$1)*D826</f>
        <v>0.40921205099999985</v>
      </c>
      <c r="AN826" s="29" t="s">
        <v>2241</v>
      </c>
      <c r="AO826" s="19">
        <v>6064</v>
      </c>
      <c r="AP826" s="30" t="s">
        <v>20</v>
      </c>
      <c r="AQ826" s="30" t="s">
        <v>4</v>
      </c>
    </row>
    <row r="827" spans="1:43" ht="15.75" customHeight="1">
      <c r="A827" s="5">
        <v>32323</v>
      </c>
      <c r="B827" s="5">
        <v>1045299822</v>
      </c>
      <c r="C827" s="5" t="s">
        <v>650</v>
      </c>
      <c r="D827" s="5">
        <f>(H827*Sheet1!$H$1+I827*Sheet1!$I$1+J827*Sheet1!$J$1+K827*Sheet1!$K$1+L827*Sheet1!$L$1+M827*Sheet1!$M$1+N827*Sheet1!$N$1+O827*Sheet1!$O$1)</f>
        <v>0.41695000000000004</v>
      </c>
      <c r="E827" s="5">
        <f>(Q827*Sheet1!$Q$1+R827*Sheet1!$R$1+S827*Sheet1!$S$1+T827*Sheet1!$T$1+U827*Sheet1!$U$1+V827*Sheet1!$V$1+W827*Sheet1!$W$1+X827*Sheet1!$X$1+Y827*Sheet1!$Y$1+Z827*Sheet1!$Z$1+AA827*Sheet1!$AA$1+AB827*Sheet1!$AB$1+AC827*Sheet1!$AC$1+AD827*Sheet1!$AD$1+AE827*Sheet1!$AE$1+AF827*Sheet1!$AF$1)</f>
        <v>5.1970000000000001</v>
      </c>
      <c r="F827" s="5">
        <f t="shared" si="12"/>
        <v>0.68647048272000011</v>
      </c>
      <c r="G827" s="5"/>
      <c r="H827" s="5">
        <v>1.6999999999999999E-3</v>
      </c>
      <c r="I827" s="5">
        <v>0.90129999999999999</v>
      </c>
      <c r="J827" s="5">
        <v>1.2999999999999999E-3</v>
      </c>
      <c r="K827" s="5">
        <v>6.9000000000000006E-2</v>
      </c>
      <c r="L827" s="5">
        <v>0</v>
      </c>
      <c r="M827" s="5">
        <v>4.7000000000000002E-3</v>
      </c>
      <c r="N827" s="5">
        <v>0</v>
      </c>
      <c r="O827" s="5">
        <v>3.3999999999999998E-3</v>
      </c>
      <c r="P827" s="5"/>
      <c r="Q827" s="5">
        <v>2.41E-2</v>
      </c>
      <c r="R827" s="5">
        <v>0</v>
      </c>
      <c r="S827" s="5">
        <v>0</v>
      </c>
      <c r="T827" s="5">
        <v>0.16220000000000001</v>
      </c>
      <c r="U827" s="5">
        <v>1.41E-2</v>
      </c>
      <c r="V827" s="5">
        <v>0</v>
      </c>
      <c r="W827" s="5">
        <v>0</v>
      </c>
      <c r="X827" s="5">
        <v>0</v>
      </c>
      <c r="Y827" s="5">
        <v>0</v>
      </c>
      <c r="Z827" s="5">
        <v>0.38719999999999999</v>
      </c>
      <c r="AA827" s="5">
        <v>0.1179</v>
      </c>
      <c r="AB827" s="5">
        <v>0.97299999999999998</v>
      </c>
      <c r="AC827" s="5">
        <v>0</v>
      </c>
      <c r="AD827" s="5">
        <v>1.3599999999999999E-2</v>
      </c>
      <c r="AE827" s="5">
        <v>0</v>
      </c>
      <c r="AF827" s="5">
        <v>0</v>
      </c>
      <c r="AG827" s="5">
        <v>0.3014</v>
      </c>
      <c r="AH827" s="6" t="s">
        <v>743</v>
      </c>
      <c r="AI827" s="7"/>
      <c r="AJ827" s="7"/>
      <c r="AK827" s="24">
        <f>(AB827*Sheet1!$AB$1+W827*Sheet1!$W$1+T827*Sheet1!$T$1+Q827*Sheet1!$Q$1+AE827*Sheet1!$AE$1+Y827*Sheet1!$Y$1+S827*Sheet1!$S$1)*D827</f>
        <v>1.3824811150000003</v>
      </c>
      <c r="AL827" s="24">
        <f>(X827*Sheet1!$X$1+Z827*Sheet1!$Z$1)*D827</f>
        <v>0.64577216000000004</v>
      </c>
      <c r="AM827" s="24">
        <f>(AF827*Sheet1!$AF$1+AD827*Sheet1!$AD$1+AC827*Sheet1!$AC$1+AA827*Sheet1!$AA$1+V827*Sheet1!$V$1+U827*Sheet1!$U$1+R827*Sheet1!$R$1)*D827</f>
        <v>0.13863587500000002</v>
      </c>
      <c r="AN827" s="29" t="s">
        <v>2243</v>
      </c>
      <c r="AO827" s="19">
        <v>6066</v>
      </c>
      <c r="AP827" s="30" t="s">
        <v>22</v>
      </c>
      <c r="AQ827" s="30" t="s">
        <v>4</v>
      </c>
    </row>
    <row r="828" spans="1:43" ht="15.75" customHeight="1">
      <c r="A828" s="5">
        <v>32525</v>
      </c>
      <c r="B828" s="5">
        <v>1012302201</v>
      </c>
      <c r="C828" s="5" t="s">
        <v>650</v>
      </c>
      <c r="D828" s="5">
        <f>(H828*Sheet1!$H$1+I828*Sheet1!$I$1+J828*Sheet1!$J$1+K828*Sheet1!$K$1+L828*Sheet1!$L$1+M828*Sheet1!$M$1+N828*Sheet1!$N$1+O828*Sheet1!$O$1)</f>
        <v>0.11455000000000001</v>
      </c>
      <c r="E828" s="5">
        <f>(Q828*Sheet1!$Q$1+R828*Sheet1!$R$1+S828*Sheet1!$S$1+T828*Sheet1!$T$1+U828*Sheet1!$U$1+V828*Sheet1!$V$1+W828*Sheet1!$W$1+X828*Sheet1!$X$1+Y828*Sheet1!$Y$1+Z828*Sheet1!$Z$1+AA828*Sheet1!$AA$1+AB828*Sheet1!$AB$1+AC828*Sheet1!$AC$1+AD828*Sheet1!$AD$1+AE828*Sheet1!$AE$1+AF828*Sheet1!$AF$1)</f>
        <v>2.6151999999999997</v>
      </c>
      <c r="F828" s="5">
        <f t="shared" si="12"/>
        <v>9.8588868756000009E-2</v>
      </c>
      <c r="G828" s="5"/>
      <c r="H828" s="5">
        <v>0</v>
      </c>
      <c r="I828" s="5">
        <v>3.9899999999999998E-2</v>
      </c>
      <c r="J828" s="5">
        <v>0.94720000000000004</v>
      </c>
      <c r="K828" s="5">
        <v>2.9999999999999997E-4</v>
      </c>
      <c r="L828" s="5">
        <v>0</v>
      </c>
      <c r="M828" s="5">
        <v>0</v>
      </c>
      <c r="N828" s="5">
        <v>0</v>
      </c>
      <c r="O828" s="5">
        <v>0</v>
      </c>
      <c r="P828" s="5"/>
      <c r="Q828" s="5">
        <v>4.4900000000000002E-2</v>
      </c>
      <c r="R828" s="5">
        <v>0.1157</v>
      </c>
      <c r="S828" s="5">
        <v>1E-4</v>
      </c>
      <c r="T828" s="5">
        <v>0</v>
      </c>
      <c r="U828" s="5">
        <v>9.69E-2</v>
      </c>
      <c r="V828" s="5">
        <v>1.2999999999999999E-3</v>
      </c>
      <c r="W828" s="5">
        <v>0</v>
      </c>
      <c r="X828" s="5">
        <v>0</v>
      </c>
      <c r="Y828" s="5">
        <v>0</v>
      </c>
      <c r="Z828" s="5">
        <v>0.35859999999999997</v>
      </c>
      <c r="AA828" s="5">
        <v>0.25019999999999998</v>
      </c>
      <c r="AB828" s="5">
        <v>0</v>
      </c>
      <c r="AC828" s="5">
        <v>2.9999999999999997E-4</v>
      </c>
      <c r="AD828" s="5">
        <v>4.8999999999999998E-3</v>
      </c>
      <c r="AE828" s="5">
        <v>0</v>
      </c>
      <c r="AF828" s="5">
        <v>0</v>
      </c>
      <c r="AG828" s="5">
        <v>0.32900000000000001</v>
      </c>
      <c r="AH828" s="6" t="s">
        <v>73</v>
      </c>
      <c r="AI828" s="7" t="s">
        <v>129</v>
      </c>
      <c r="AJ828" s="7"/>
      <c r="AK828" s="24">
        <f>(AB828*Sheet1!$AB$1+W828*Sheet1!$W$1+T828*Sheet1!$T$1+Q828*Sheet1!$Q$1+AE828*Sheet1!$AE$1+Y828*Sheet1!$Y$1+S828*Sheet1!$S$1)*D828</f>
        <v>1.5452795000000004E-2</v>
      </c>
      <c r="AL828" s="24">
        <f>(X828*Sheet1!$X$1+Z828*Sheet1!$Z$1)*D828</f>
        <v>0.16431052000000002</v>
      </c>
      <c r="AM828" s="24">
        <f>(AF828*Sheet1!$AF$1+AD828*Sheet1!$AD$1+AC828*Sheet1!$AC$1+AA828*Sheet1!$AA$1+V828*Sheet1!$V$1+U828*Sheet1!$U$1+R828*Sheet1!$R$1)*D828</f>
        <v>0.11980784500000002</v>
      </c>
      <c r="AN828" s="29" t="s">
        <v>2228</v>
      </c>
      <c r="AO828" s="19">
        <v>6001</v>
      </c>
      <c r="AP828" s="30" t="s">
        <v>20</v>
      </c>
      <c r="AQ828" s="30" t="s">
        <v>5</v>
      </c>
    </row>
    <row r="829" spans="1:43" ht="15.75" customHeight="1">
      <c r="A829" s="5">
        <v>32601</v>
      </c>
      <c r="B829" s="5">
        <v>1045340860</v>
      </c>
      <c r="C829" s="5" t="s">
        <v>650</v>
      </c>
      <c r="D829" s="5">
        <f>(H829*Sheet1!$H$1+I829*Sheet1!$I$1+J829*Sheet1!$J$1+K829*Sheet1!$K$1+L829*Sheet1!$L$1+M829*Sheet1!$M$1+N829*Sheet1!$N$1+O829*Sheet1!$O$1)</f>
        <v>-0.48252</v>
      </c>
      <c r="E829" s="5">
        <f>(Q829*Sheet1!$Q$1+R829*Sheet1!$R$1+S829*Sheet1!$S$1+T829*Sheet1!$T$1+U829*Sheet1!$U$1+V829*Sheet1!$V$1+W829*Sheet1!$W$1+X829*Sheet1!$X$1+Y829*Sheet1!$Y$1+Z829*Sheet1!$Z$1+AA829*Sheet1!$AA$1+AB829*Sheet1!$AB$1+AC829*Sheet1!$AC$1+AD829*Sheet1!$AD$1+AE829*Sheet1!$AE$1+AF829*Sheet1!$AF$1)</f>
        <v>2.1755999999999998</v>
      </c>
      <c r="F829" s="5">
        <f t="shared" si="12"/>
        <v>-0.20302561702079996</v>
      </c>
      <c r="G829" s="5"/>
      <c r="H829" s="5">
        <v>1E-4</v>
      </c>
      <c r="I829" s="5">
        <v>2.1499999999999998E-2</v>
      </c>
      <c r="J829" s="5">
        <v>1E-4</v>
      </c>
      <c r="K829" s="5">
        <v>0.72909999999999997</v>
      </c>
      <c r="L829" s="5">
        <v>1E-4</v>
      </c>
      <c r="M829" s="5">
        <v>0.20050000000000001</v>
      </c>
      <c r="N829" s="5">
        <v>2.0000000000000001E-4</v>
      </c>
      <c r="O829" s="5">
        <v>1.2999999999999999E-3</v>
      </c>
      <c r="P829" s="5"/>
      <c r="Q829" s="5">
        <v>1.4800000000000001E-2</v>
      </c>
      <c r="R829" s="5">
        <v>9.1000000000000004E-3</v>
      </c>
      <c r="S829" s="5">
        <v>4.4699999999999997E-2</v>
      </c>
      <c r="T829" s="5">
        <v>1E-4</v>
      </c>
      <c r="U829" s="5">
        <v>1.11E-2</v>
      </c>
      <c r="V829" s="5">
        <v>8.3099999999999993E-2</v>
      </c>
      <c r="W829" s="5">
        <v>0</v>
      </c>
      <c r="X829" s="5">
        <v>0</v>
      </c>
      <c r="Y829" s="5">
        <v>3.6200000000000003E-2</v>
      </c>
      <c r="Z829" s="5">
        <v>8.0000000000000004E-4</v>
      </c>
      <c r="AA829" s="5">
        <v>2.24E-2</v>
      </c>
      <c r="AB829" s="5">
        <v>0</v>
      </c>
      <c r="AC829" s="5">
        <v>0</v>
      </c>
      <c r="AD829" s="5">
        <v>1.06E-2</v>
      </c>
      <c r="AE829" s="5">
        <v>0</v>
      </c>
      <c r="AF829" s="5">
        <v>0.55369999999999997</v>
      </c>
      <c r="AG829" s="5">
        <v>7.1999999999999998E-3</v>
      </c>
      <c r="AH829" s="6" t="s">
        <v>744</v>
      </c>
      <c r="AI829" s="7" t="s">
        <v>745</v>
      </c>
      <c r="AJ829" s="7"/>
      <c r="AK829" s="24">
        <f>(AB829*Sheet1!$AB$1+W829*Sheet1!$W$1+T829*Sheet1!$T$1+Q829*Sheet1!$Q$1+AE829*Sheet1!$AE$1+Y829*Sheet1!$Y$1+S829*Sheet1!$S$1)*D829</f>
        <v>-9.9592128000000002E-2</v>
      </c>
      <c r="AL829" s="24">
        <f>(X829*Sheet1!$X$1+Z829*Sheet1!$Z$1)*D829</f>
        <v>-1.5440640000000002E-3</v>
      </c>
      <c r="AM829" s="24">
        <f>(AF829*Sheet1!$AF$1+AD829*Sheet1!$AD$1+AC829*Sheet1!$AC$1+AA829*Sheet1!$AA$1+V829*Sheet1!$V$1+U829*Sheet1!$U$1+R829*Sheet1!$R$1)*D829</f>
        <v>-0.94863431999999992</v>
      </c>
      <c r="AN829" s="29" t="s">
        <v>2229</v>
      </c>
      <c r="AO829" s="19">
        <v>6009</v>
      </c>
      <c r="AP829" s="30" t="s">
        <v>26</v>
      </c>
      <c r="AQ829" s="30" t="s">
        <v>6</v>
      </c>
    </row>
    <row r="830" spans="1:43" ht="15.75" customHeight="1">
      <c r="A830" s="5">
        <v>32719</v>
      </c>
      <c r="B830" s="5">
        <v>1079560457</v>
      </c>
      <c r="C830" s="5" t="s">
        <v>650</v>
      </c>
      <c r="D830" s="5">
        <f>(H830*Sheet1!$H$1+I830*Sheet1!$I$1+J830*Sheet1!$J$1+K830*Sheet1!$K$1+L830*Sheet1!$L$1+M830*Sheet1!$M$1+N830*Sheet1!$N$1+O830*Sheet1!$O$1)</f>
        <v>0.27879999999999999</v>
      </c>
      <c r="E830" s="5">
        <f>(Q830*Sheet1!$Q$1+R830*Sheet1!$R$1+S830*Sheet1!$S$1+T830*Sheet1!$T$1+U830*Sheet1!$U$1+V830*Sheet1!$V$1+W830*Sheet1!$W$1+X830*Sheet1!$X$1+Y830*Sheet1!$Y$1+Z830*Sheet1!$Z$1+AA830*Sheet1!$AA$1+AB830*Sheet1!$AB$1+AC830*Sheet1!$AC$1+AD830*Sheet1!$AD$1+AE830*Sheet1!$AE$1+AF830*Sheet1!$AF$1)</f>
        <v>2.1843000000000004</v>
      </c>
      <c r="F830" s="5">
        <f t="shared" si="12"/>
        <v>0.19530079678800005</v>
      </c>
      <c r="G830" s="5"/>
      <c r="H830" s="5">
        <v>8.9999999999999998E-4</v>
      </c>
      <c r="I830" s="5">
        <v>0.7964</v>
      </c>
      <c r="J830" s="5">
        <v>4.5999999999999999E-3</v>
      </c>
      <c r="K830" s="5">
        <v>0.24210000000000001</v>
      </c>
      <c r="L830" s="5">
        <v>1E-4</v>
      </c>
      <c r="M830" s="5">
        <v>2.12E-2</v>
      </c>
      <c r="N830" s="5">
        <v>1.6000000000000001E-3</v>
      </c>
      <c r="O830" s="5">
        <v>1.8E-3</v>
      </c>
      <c r="P830" s="5"/>
      <c r="Q830" s="5">
        <v>0.10199999999999999</v>
      </c>
      <c r="R830" s="5">
        <v>1.6999999999999999E-3</v>
      </c>
      <c r="S830" s="5">
        <v>4.1000000000000002E-2</v>
      </c>
      <c r="T830" s="5">
        <v>4.0000000000000002E-4</v>
      </c>
      <c r="U830" s="5">
        <v>2.6800000000000001E-2</v>
      </c>
      <c r="V830" s="5">
        <v>0</v>
      </c>
      <c r="W830" s="5">
        <v>0</v>
      </c>
      <c r="X830" s="5">
        <v>0</v>
      </c>
      <c r="Y830" s="5">
        <v>2.0000000000000001E-4</v>
      </c>
      <c r="Z830" s="5">
        <v>0.38540000000000002</v>
      </c>
      <c r="AA830" s="5">
        <v>7.0300000000000001E-2</v>
      </c>
      <c r="AB830" s="5">
        <v>1E-4</v>
      </c>
      <c r="AC830" s="5">
        <v>0</v>
      </c>
      <c r="AD830" s="5">
        <v>7.1999999999999998E-3</v>
      </c>
      <c r="AE830" s="5">
        <v>0</v>
      </c>
      <c r="AF830" s="5">
        <v>0</v>
      </c>
      <c r="AG830" s="5">
        <v>0.26729999999999998</v>
      </c>
      <c r="AH830" s="6" t="s">
        <v>86</v>
      </c>
      <c r="AI830" s="7"/>
      <c r="AJ830" s="7"/>
      <c r="AK830" s="24">
        <f>(AB830*Sheet1!$AB$1+W830*Sheet1!$W$1+T830*Sheet1!$T$1+Q830*Sheet1!$Q$1+AE830*Sheet1!$AE$1+Y830*Sheet1!$Y$1+S830*Sheet1!$S$1)*D830</f>
        <v>0.1085926</v>
      </c>
      <c r="AL830" s="24">
        <f>(X830*Sheet1!$X$1+Z830*Sheet1!$Z$1)*D830</f>
        <v>0.42979808000000003</v>
      </c>
      <c r="AM830" s="24">
        <f>(AF830*Sheet1!$AF$1+AD830*Sheet1!$AD$1+AC830*Sheet1!$AC$1+AA830*Sheet1!$AA$1+V830*Sheet1!$V$1+U830*Sheet1!$U$1+R830*Sheet1!$R$1)*D830</f>
        <v>7.0592159999999987E-2</v>
      </c>
      <c r="AN830" s="29" t="s">
        <v>2231</v>
      </c>
      <c r="AO830" s="19">
        <v>6013</v>
      </c>
      <c r="AP830" s="30" t="s">
        <v>20</v>
      </c>
      <c r="AQ830" s="30" t="s">
        <v>4</v>
      </c>
    </row>
    <row r="831" spans="1:43" ht="15.75" customHeight="1">
      <c r="A831" s="5">
        <v>32740</v>
      </c>
      <c r="B831" s="5">
        <v>1045357173</v>
      </c>
      <c r="C831" s="5" t="s">
        <v>650</v>
      </c>
      <c r="D831" s="5">
        <f>(H831*Sheet1!$H$1+I831*Sheet1!$I$1+J831*Sheet1!$J$1+K831*Sheet1!$K$1+L831*Sheet1!$L$1+M831*Sheet1!$M$1+N831*Sheet1!$N$1+O831*Sheet1!$O$1)</f>
        <v>0</v>
      </c>
      <c r="E831" s="5">
        <f>(Q831*Sheet1!$Q$1+R831*Sheet1!$R$1+S831*Sheet1!$S$1+T831*Sheet1!$T$1+U831*Sheet1!$U$1+V831*Sheet1!$V$1+W831*Sheet1!$W$1+X831*Sheet1!$X$1+Y831*Sheet1!$Y$1+Z831*Sheet1!$Z$1+AA831*Sheet1!$AA$1+AB831*Sheet1!$AB$1+AC831*Sheet1!$AC$1+AD831*Sheet1!$AD$1+AE831*Sheet1!$AE$1+AF831*Sheet1!$AF$1)</f>
        <v>0</v>
      </c>
      <c r="F831" s="5">
        <f t="shared" si="12"/>
        <v>0</v>
      </c>
      <c r="G831" s="5"/>
      <c r="AG831" s="5">
        <v>0</v>
      </c>
      <c r="AH831" s="8">
        <v>0</v>
      </c>
      <c r="AI831" s="9"/>
      <c r="AJ831" s="9" t="s">
        <v>59</v>
      </c>
      <c r="AK831" s="24">
        <f>(AB831*Sheet1!$AB$1+W831*Sheet1!$W$1+T831*Sheet1!$T$1+Q831*Sheet1!$Q$1+AE831*Sheet1!$AE$1+Y831*Sheet1!$Y$1+S831*Sheet1!$S$1)*D831</f>
        <v>0</v>
      </c>
      <c r="AL831" s="24">
        <f>(X831*Sheet1!$X$1+Z831*Sheet1!$Z$1)*D831</f>
        <v>0</v>
      </c>
      <c r="AM831" s="24">
        <f>(AF831*Sheet1!$AF$1+AD831*Sheet1!$AD$1+AC831*Sheet1!$AC$1+AA831*Sheet1!$AA$1+V831*Sheet1!$V$1+U831*Sheet1!$U$1+R831*Sheet1!$R$1)*D831</f>
        <v>0</v>
      </c>
      <c r="AN831" s="29" t="s">
        <v>2232</v>
      </c>
      <c r="AO831" s="19">
        <v>6031</v>
      </c>
      <c r="AP831" s="31"/>
      <c r="AQ831" s="31"/>
    </row>
    <row r="832" spans="1:43" ht="15.75" customHeight="1">
      <c r="A832" s="5">
        <v>32773</v>
      </c>
      <c r="B832" s="5">
        <v>1045368503</v>
      </c>
      <c r="C832" s="5" t="s">
        <v>650</v>
      </c>
      <c r="D832" s="5">
        <f>(H832*Sheet1!$H$1+I832*Sheet1!$I$1+J832*Sheet1!$J$1+K832*Sheet1!$K$1+L832*Sheet1!$L$1+M832*Sheet1!$M$1+N832*Sheet1!$N$1+O832*Sheet1!$O$1)</f>
        <v>-0.81108999999999998</v>
      </c>
      <c r="E832" s="5">
        <f>(Q832*Sheet1!$Q$1+R832*Sheet1!$R$1+S832*Sheet1!$S$1+T832*Sheet1!$T$1+U832*Sheet1!$U$1+V832*Sheet1!$V$1+W832*Sheet1!$W$1+X832*Sheet1!$X$1+Y832*Sheet1!$Y$1+Z832*Sheet1!$Z$1+AA832*Sheet1!$AA$1+AB832*Sheet1!$AB$1+AC832*Sheet1!$AC$1+AD832*Sheet1!$AD$1+AE832*Sheet1!$AE$1+AF832*Sheet1!$AF$1)</f>
        <v>2.9361999999999999</v>
      </c>
      <c r="F832" s="5">
        <f t="shared" si="12"/>
        <v>-0.4591575299024</v>
      </c>
      <c r="G832" s="5"/>
      <c r="H832" s="5">
        <v>0</v>
      </c>
      <c r="I832" s="5">
        <v>3.8999999999999998E-3</v>
      </c>
      <c r="J832" s="5">
        <v>0</v>
      </c>
      <c r="K832" s="5">
        <v>0.24060000000000001</v>
      </c>
      <c r="L832" s="5">
        <v>0</v>
      </c>
      <c r="M832" s="5">
        <v>0.71679999999999999</v>
      </c>
      <c r="N832" s="5">
        <v>0</v>
      </c>
      <c r="O832" s="5">
        <v>0</v>
      </c>
      <c r="P832" s="5"/>
      <c r="Q832" s="5">
        <v>4.4000000000000003E-3</v>
      </c>
      <c r="R832" s="5">
        <v>0.67430000000000001</v>
      </c>
      <c r="S832" s="5">
        <v>2.0000000000000001E-4</v>
      </c>
      <c r="T832" s="5">
        <v>0</v>
      </c>
      <c r="U832" s="5">
        <v>1.2999999999999999E-3</v>
      </c>
      <c r="V832" s="5">
        <v>4.0000000000000002E-4</v>
      </c>
      <c r="W832" s="5">
        <v>0</v>
      </c>
      <c r="X832" s="5">
        <v>0</v>
      </c>
      <c r="Y832" s="5">
        <v>0</v>
      </c>
      <c r="Z832" s="5">
        <v>4.7000000000000002E-3</v>
      </c>
      <c r="AA832" s="5">
        <v>7.7000000000000002E-3</v>
      </c>
      <c r="AB832" s="5">
        <v>0</v>
      </c>
      <c r="AC832" s="5">
        <v>0.37580000000000002</v>
      </c>
      <c r="AD832" s="5">
        <v>4.0000000000000002E-4</v>
      </c>
      <c r="AE832" s="5">
        <v>0</v>
      </c>
      <c r="AF832" s="5">
        <v>1.01E-2</v>
      </c>
      <c r="AG832" s="5">
        <v>1.2999999999999999E-3</v>
      </c>
      <c r="AH832" s="6" t="s">
        <v>492</v>
      </c>
      <c r="AI832" s="7" t="s">
        <v>746</v>
      </c>
      <c r="AJ832" s="7"/>
      <c r="AK832" s="24">
        <f>(AB832*Sheet1!$AB$1+W832*Sheet1!$W$1+T832*Sheet1!$T$1+Q832*Sheet1!$Q$1+AE832*Sheet1!$AE$1+Y832*Sheet1!$Y$1+S832*Sheet1!$S$1)*D832</f>
        <v>-1.1030824E-2</v>
      </c>
      <c r="AL832" s="24">
        <f>(X832*Sheet1!$X$1+Z832*Sheet1!$Z$1)*D832</f>
        <v>-1.5248492000000001E-2</v>
      </c>
      <c r="AM832" s="24">
        <f>(AF832*Sheet1!$AF$1+AD832*Sheet1!$AD$1+AC832*Sheet1!$AC$1+AA832*Sheet1!$AA$1+V832*Sheet1!$V$1+U832*Sheet1!$U$1+R832*Sheet1!$R$1)*D832</f>
        <v>-2.3552431420000004</v>
      </c>
      <c r="AN832" s="29" t="s">
        <v>2233</v>
      </c>
      <c r="AO832" s="19">
        <v>6033</v>
      </c>
      <c r="AP832" s="30" t="s">
        <v>12</v>
      </c>
      <c r="AQ832" s="30" t="s">
        <v>8</v>
      </c>
    </row>
    <row r="833" spans="1:43" ht="15.75" customHeight="1">
      <c r="A833" s="5">
        <v>32844</v>
      </c>
      <c r="B833" s="5">
        <v>1110535129</v>
      </c>
      <c r="C833" s="5" t="s">
        <v>650</v>
      </c>
      <c r="D833" s="5">
        <f>(H833*Sheet1!$H$1+I833*Sheet1!$I$1+J833*Sheet1!$J$1+K833*Sheet1!$K$1+L833*Sheet1!$L$1+M833*Sheet1!$M$1+N833*Sheet1!$N$1+O833*Sheet1!$O$1)</f>
        <v>0.45991999999999994</v>
      </c>
      <c r="E833" s="5">
        <f>(Q833*Sheet1!$Q$1+R833*Sheet1!$R$1+S833*Sheet1!$S$1+T833*Sheet1!$T$1+U833*Sheet1!$U$1+V833*Sheet1!$V$1+W833*Sheet1!$W$1+X833*Sheet1!$X$1+Y833*Sheet1!$Y$1+Z833*Sheet1!$Z$1+AA833*Sheet1!$AA$1+AB833*Sheet1!$AB$1+AC833*Sheet1!$AC$1+AD833*Sheet1!$AD$1+AE833*Sheet1!$AE$1+AF833*Sheet1!$AF$1)</f>
        <v>3.4483999999999999</v>
      </c>
      <c r="F833" s="5">
        <f t="shared" si="12"/>
        <v>0.51227416534399983</v>
      </c>
      <c r="G833" s="5"/>
      <c r="H833" s="5">
        <v>5.9999999999999995E-4</v>
      </c>
      <c r="I833" s="5">
        <v>0.94930000000000003</v>
      </c>
      <c r="J833" s="5">
        <v>1E-4</v>
      </c>
      <c r="K833" s="5">
        <v>2.63E-2</v>
      </c>
      <c r="L833" s="5">
        <v>0</v>
      </c>
      <c r="M833" s="5">
        <v>2.3999999999999998E-3</v>
      </c>
      <c r="N833" s="5">
        <v>0</v>
      </c>
      <c r="O833" s="5">
        <v>2.8E-3</v>
      </c>
      <c r="P833" s="5"/>
      <c r="Q833" s="5">
        <v>0.1241</v>
      </c>
      <c r="R833" s="5">
        <v>8.9999999999999998E-4</v>
      </c>
      <c r="S833" s="5">
        <v>0</v>
      </c>
      <c r="T833" s="5">
        <v>0</v>
      </c>
      <c r="U833" s="5">
        <v>2.8999999999999998E-3</v>
      </c>
      <c r="V833" s="5">
        <v>0</v>
      </c>
      <c r="W833" s="5">
        <v>0</v>
      </c>
      <c r="X833" s="5">
        <v>0</v>
      </c>
      <c r="Y833" s="5">
        <v>0</v>
      </c>
      <c r="Z833" s="5">
        <v>0.73699999999999999</v>
      </c>
      <c r="AA833" s="5">
        <v>5.8599999999999999E-2</v>
      </c>
      <c r="AB833" s="5">
        <v>0</v>
      </c>
      <c r="AC833" s="5">
        <v>0</v>
      </c>
      <c r="AD833" s="5">
        <v>1E-4</v>
      </c>
      <c r="AE833" s="5">
        <v>0</v>
      </c>
      <c r="AF833" s="5">
        <v>0</v>
      </c>
      <c r="AG833" s="5">
        <v>0.31669999999999998</v>
      </c>
      <c r="AH833" s="6" t="s">
        <v>747</v>
      </c>
      <c r="AI833" s="7" t="s">
        <v>748</v>
      </c>
      <c r="AJ833" s="7"/>
      <c r="AK833" s="24">
        <f>(AB833*Sheet1!$AB$1+W833*Sheet1!$W$1+T833*Sheet1!$T$1+Q833*Sheet1!$Q$1+AE833*Sheet1!$AE$1+Y833*Sheet1!$Y$1+S833*Sheet1!$S$1)*D833</f>
        <v>0.17122821599999999</v>
      </c>
      <c r="AL833" s="24">
        <f>(X833*Sheet1!$X$1+Z833*Sheet1!$Z$1)*D833</f>
        <v>1.3558441599999997</v>
      </c>
      <c r="AM833" s="24">
        <f>(AF833*Sheet1!$AF$1+AD833*Sheet1!$AD$1+AC833*Sheet1!$AC$1+AA833*Sheet1!$AA$1+V833*Sheet1!$V$1+U833*Sheet1!$U$1+R833*Sheet1!$R$1)*D833</f>
        <v>5.8915751999999988E-2</v>
      </c>
      <c r="AN833" s="29" t="s">
        <v>2234</v>
      </c>
      <c r="AO833" s="19">
        <v>6043</v>
      </c>
      <c r="AP833" s="30" t="s">
        <v>20</v>
      </c>
      <c r="AQ833" s="30" t="s">
        <v>4</v>
      </c>
    </row>
    <row r="834" spans="1:43" ht="15.75" customHeight="1">
      <c r="A834" s="5">
        <v>32853</v>
      </c>
      <c r="B834" s="5">
        <v>1045375621</v>
      </c>
      <c r="C834" s="5" t="s">
        <v>650</v>
      </c>
      <c r="D834" s="5">
        <f>(H834*Sheet1!$H$1+I834*Sheet1!$I$1+J834*Sheet1!$J$1+K834*Sheet1!$K$1+L834*Sheet1!$L$1+M834*Sheet1!$M$1+N834*Sheet1!$N$1+O834*Sheet1!$O$1)</f>
        <v>0.49918999999999997</v>
      </c>
      <c r="E834" s="5">
        <f>(Q834*Sheet1!$Q$1+R834*Sheet1!$R$1+S834*Sheet1!$S$1+T834*Sheet1!$T$1+U834*Sheet1!$U$1+V834*Sheet1!$V$1+W834*Sheet1!$W$1+X834*Sheet1!$X$1+Y834*Sheet1!$Y$1+Z834*Sheet1!$Z$1+AA834*Sheet1!$AA$1+AB834*Sheet1!$AB$1+AC834*Sheet1!$AC$1+AD834*Sheet1!$AD$1+AE834*Sheet1!$AE$1+AF834*Sheet1!$AF$1)</f>
        <v>3.0690999999999997</v>
      </c>
      <c r="F834" s="5">
        <f t="shared" si="12"/>
        <v>0.51002411525409985</v>
      </c>
      <c r="G834" s="5"/>
      <c r="H834" s="5">
        <v>5.9999999999999995E-4</v>
      </c>
      <c r="I834" s="5">
        <v>0.99760000000000004</v>
      </c>
      <c r="J834" s="5">
        <v>5.0000000000000001E-4</v>
      </c>
      <c r="K834" s="5">
        <v>2.0000000000000001E-4</v>
      </c>
      <c r="L834" s="5">
        <v>0</v>
      </c>
      <c r="M834" s="5">
        <v>0</v>
      </c>
      <c r="N834" s="5">
        <v>0</v>
      </c>
      <c r="O834" s="5">
        <v>0</v>
      </c>
      <c r="P834" s="5"/>
      <c r="Q834" s="5">
        <v>2.1600000000000001E-2</v>
      </c>
      <c r="R834" s="5">
        <v>2.0999999999999999E-3</v>
      </c>
      <c r="S834" s="5">
        <v>0</v>
      </c>
      <c r="T834" s="5">
        <v>0</v>
      </c>
      <c r="U834" s="5">
        <v>2.0299999999999999E-2</v>
      </c>
      <c r="V834" s="5">
        <v>0</v>
      </c>
      <c r="W834" s="5">
        <v>0</v>
      </c>
      <c r="X834" s="5">
        <v>0</v>
      </c>
      <c r="Y834" s="5">
        <v>0</v>
      </c>
      <c r="Z834" s="5">
        <v>0.64259999999999995</v>
      </c>
      <c r="AA834" s="5">
        <v>0.1794</v>
      </c>
      <c r="AB834" s="5">
        <v>0</v>
      </c>
      <c r="AC834" s="5">
        <v>2.0000000000000001E-4</v>
      </c>
      <c r="AD834" s="5">
        <v>2.3E-3</v>
      </c>
      <c r="AE834" s="5">
        <v>0</v>
      </c>
      <c r="AF834" s="5">
        <v>0</v>
      </c>
      <c r="AG834" s="5">
        <v>0.33289999999999997</v>
      </c>
      <c r="AH834" s="8">
        <v>0</v>
      </c>
      <c r="AI834" s="9" t="s">
        <v>749</v>
      </c>
      <c r="AJ834" s="9"/>
      <c r="AK834" s="24">
        <f>(AB834*Sheet1!$AB$1+W834*Sheet1!$W$1+T834*Sheet1!$T$1+Q834*Sheet1!$Q$1+AE834*Sheet1!$AE$1+Y834*Sheet1!$Y$1+S834*Sheet1!$S$1)*D834</f>
        <v>3.2347511999999995E-2</v>
      </c>
      <c r="AL834" s="24">
        <f>(X834*Sheet1!$X$1+Z834*Sheet1!$Z$1)*D834</f>
        <v>1.2831179759999998</v>
      </c>
      <c r="AM834" s="24">
        <f>(AF834*Sheet1!$AF$1+AD834*Sheet1!$AD$1+AC834*Sheet1!$AC$1+AA834*Sheet1!$AA$1+V834*Sheet1!$V$1+U834*Sheet1!$U$1+R834*Sheet1!$R$1)*D834</f>
        <v>0.21659854099999998</v>
      </c>
      <c r="AN834" s="29" t="s">
        <v>2235</v>
      </c>
      <c r="AO834" s="19">
        <v>6050</v>
      </c>
      <c r="AP834" s="30" t="s">
        <v>20</v>
      </c>
      <c r="AQ834" s="30" t="s">
        <v>4</v>
      </c>
    </row>
    <row r="835" spans="1:43" ht="15.75" customHeight="1">
      <c r="A835" s="5">
        <v>32922</v>
      </c>
      <c r="B835" s="5">
        <v>1059796108</v>
      </c>
      <c r="C835" s="5" t="s">
        <v>650</v>
      </c>
      <c r="D835" s="5">
        <f>(H835*Sheet1!$H$1+I835*Sheet1!$I$1+J835*Sheet1!$J$1+K835*Sheet1!$K$1+L835*Sheet1!$L$1+M835*Sheet1!$M$1+N835*Sheet1!$N$1+O835*Sheet1!$O$1)</f>
        <v>0</v>
      </c>
      <c r="E835" s="5">
        <f>(Q835*Sheet1!$Q$1+R835*Sheet1!$R$1+S835*Sheet1!$S$1+T835*Sheet1!$T$1+U835*Sheet1!$U$1+V835*Sheet1!$V$1+W835*Sheet1!$W$1+X835*Sheet1!$X$1+Y835*Sheet1!$Y$1+Z835*Sheet1!$Z$1+AA835*Sheet1!$AA$1+AB835*Sheet1!$AB$1+AC835*Sheet1!$AC$1+AD835*Sheet1!$AD$1+AE835*Sheet1!$AE$1+AF835*Sheet1!$AF$1)</f>
        <v>0</v>
      </c>
      <c r="F835" s="5">
        <f t="shared" si="12"/>
        <v>0</v>
      </c>
      <c r="G835" s="5"/>
      <c r="AG835" s="5">
        <v>0</v>
      </c>
      <c r="AH835" s="8">
        <v>0</v>
      </c>
      <c r="AI835" s="9"/>
      <c r="AJ835" s="9"/>
      <c r="AK835" s="24">
        <f>(AB835*Sheet1!$AB$1+W835*Sheet1!$W$1+T835*Sheet1!$T$1+Q835*Sheet1!$Q$1+AE835*Sheet1!$AE$1+Y835*Sheet1!$Y$1+S835*Sheet1!$S$1)*D835</f>
        <v>0</v>
      </c>
      <c r="AL835" s="24">
        <f>(X835*Sheet1!$X$1+Z835*Sheet1!$Z$1)*D835</f>
        <v>0</v>
      </c>
      <c r="AM835" s="24">
        <f>(AF835*Sheet1!$AF$1+AD835*Sheet1!$AD$1+AC835*Sheet1!$AC$1+AA835*Sheet1!$AA$1+V835*Sheet1!$V$1+U835*Sheet1!$U$1+R835*Sheet1!$R$1)*D835</f>
        <v>0</v>
      </c>
      <c r="AN835" s="29" t="s">
        <v>2236</v>
      </c>
      <c r="AO835" s="19">
        <v>6057</v>
      </c>
      <c r="AP835" s="31"/>
      <c r="AQ835" s="31"/>
    </row>
    <row r="836" spans="1:43" ht="15.75" customHeight="1">
      <c r="A836" s="5">
        <v>32951</v>
      </c>
      <c r="B836" s="5">
        <v>1045393282</v>
      </c>
      <c r="C836" s="5" t="s">
        <v>650</v>
      </c>
      <c r="D836" s="5">
        <f>(H836*Sheet1!$H$1+I836*Sheet1!$I$1+J836*Sheet1!$J$1+K836*Sheet1!$K$1+L836*Sheet1!$L$1+M836*Sheet1!$M$1+N836*Sheet1!$N$1+O836*Sheet1!$O$1)</f>
        <v>-0.51968000000000003</v>
      </c>
      <c r="E836" s="5">
        <f>(Q836*Sheet1!$Q$1+R836*Sheet1!$R$1+S836*Sheet1!$S$1+T836*Sheet1!$T$1+U836*Sheet1!$U$1+V836*Sheet1!$V$1+W836*Sheet1!$W$1+X836*Sheet1!$X$1+Y836*Sheet1!$Y$1+Z836*Sheet1!$Z$1+AA836*Sheet1!$AA$1+AB836*Sheet1!$AB$1+AC836*Sheet1!$AC$1+AD836*Sheet1!$AD$1+AE836*Sheet1!$AE$1+AF836*Sheet1!$AF$1)</f>
        <v>3.0951</v>
      </c>
      <c r="F836" s="5">
        <f t="shared" ref="F836:F899" si="13">(D836*E836*AG836)+(D836*E836*-AH836)</f>
        <v>-0.28839715914239999</v>
      </c>
      <c r="G836" s="5"/>
      <c r="H836" s="5">
        <v>0</v>
      </c>
      <c r="I836" s="5">
        <v>4.0000000000000001E-3</v>
      </c>
      <c r="J836" s="5">
        <v>0</v>
      </c>
      <c r="K836" s="5">
        <v>0.61370000000000002</v>
      </c>
      <c r="L836" s="5">
        <v>0</v>
      </c>
      <c r="M836" s="5">
        <v>0.2762</v>
      </c>
      <c r="N836" s="5">
        <v>0</v>
      </c>
      <c r="O836" s="5">
        <v>0</v>
      </c>
      <c r="P836" s="5"/>
      <c r="Q836" s="5">
        <v>3.61E-2</v>
      </c>
      <c r="R836" s="5">
        <v>0</v>
      </c>
      <c r="S836" s="5">
        <v>2.1700000000000001E-2</v>
      </c>
      <c r="T836" s="5">
        <v>1.5E-3</v>
      </c>
      <c r="U836" s="5">
        <v>3.3E-3</v>
      </c>
      <c r="V836" s="5">
        <v>0</v>
      </c>
      <c r="W836" s="5">
        <v>0</v>
      </c>
      <c r="X836" s="5">
        <v>0</v>
      </c>
      <c r="Y836" s="5">
        <v>0.2107</v>
      </c>
      <c r="Z836" s="5">
        <v>4.3E-3</v>
      </c>
      <c r="AA836" s="5">
        <v>2.3999999999999998E-3</v>
      </c>
      <c r="AB836" s="5">
        <v>0.82220000000000004</v>
      </c>
      <c r="AC836" s="5">
        <v>0</v>
      </c>
      <c r="AD836" s="5">
        <v>1E-4</v>
      </c>
      <c r="AE836" s="5">
        <v>0</v>
      </c>
      <c r="AF836" s="5">
        <v>6.7000000000000002E-3</v>
      </c>
      <c r="AG836" s="5">
        <v>1.2999999999999999E-3</v>
      </c>
      <c r="AH836" s="6" t="s">
        <v>750</v>
      </c>
      <c r="AI836" s="7" t="s">
        <v>85</v>
      </c>
      <c r="AJ836" s="7"/>
      <c r="AK836" s="24">
        <f>(AB836*Sheet1!$AB$1+W836*Sheet1!$W$1+T836*Sheet1!$T$1+Q836*Sheet1!$Q$1+AE836*Sheet1!$AE$1+Y836*Sheet1!$Y$1+S836*Sheet1!$S$1)*D836</f>
        <v>-1.5812303360000002</v>
      </c>
      <c r="AL836" s="24">
        <f>(X836*Sheet1!$X$1+Z836*Sheet1!$Z$1)*D836</f>
        <v>-8.9384960000000006E-3</v>
      </c>
      <c r="AM836" s="24">
        <f>(AF836*Sheet1!$AF$1+AD836*Sheet1!$AD$1+AC836*Sheet1!$AC$1+AA836*Sheet1!$AA$1+V836*Sheet1!$V$1+U836*Sheet1!$U$1+R836*Sheet1!$R$1)*D836</f>
        <v>-1.8292735999999997E-2</v>
      </c>
      <c r="AN836" s="29" t="s">
        <v>2237</v>
      </c>
      <c r="AO836" s="19">
        <v>6060</v>
      </c>
      <c r="AP836" s="30" t="s">
        <v>22</v>
      </c>
      <c r="AQ836" s="30" t="s">
        <v>6</v>
      </c>
    </row>
    <row r="837" spans="1:43" ht="15.75" customHeight="1">
      <c r="A837" s="5">
        <v>32954</v>
      </c>
      <c r="B837" s="5">
        <v>1118303119</v>
      </c>
      <c r="C837" s="5" t="s">
        <v>650</v>
      </c>
      <c r="D837" s="5">
        <f>(H837*Sheet1!$H$1+I837*Sheet1!$I$1+J837*Sheet1!$J$1+K837*Sheet1!$K$1+L837*Sheet1!$L$1+M837*Sheet1!$M$1+N837*Sheet1!$N$1+O837*Sheet1!$O$1)</f>
        <v>-0.89491999999999994</v>
      </c>
      <c r="E837" s="5">
        <f>(Q837*Sheet1!$Q$1+R837*Sheet1!$R$1+S837*Sheet1!$S$1+T837*Sheet1!$T$1+U837*Sheet1!$U$1+V837*Sheet1!$V$1+W837*Sheet1!$W$1+X837*Sheet1!$X$1+Y837*Sheet1!$Y$1+Z837*Sheet1!$Z$1+AA837*Sheet1!$AA$1+AB837*Sheet1!$AB$1+AC837*Sheet1!$AC$1+AD837*Sheet1!$AD$1+AE837*Sheet1!$AE$1+AF837*Sheet1!$AF$1)</f>
        <v>2.9955000000000003</v>
      </c>
      <c r="F837" s="5">
        <f t="shared" si="13"/>
        <v>-0.52944473985000007</v>
      </c>
      <c r="G837" s="5"/>
      <c r="H837" s="5">
        <v>1E-4</v>
      </c>
      <c r="I837" s="5">
        <v>6.3E-3</v>
      </c>
      <c r="J837" s="5">
        <v>0</v>
      </c>
      <c r="K837" s="5">
        <v>0.13100000000000001</v>
      </c>
      <c r="L837" s="5">
        <v>0</v>
      </c>
      <c r="M837" s="5">
        <v>0.84440000000000004</v>
      </c>
      <c r="N837" s="5">
        <v>1E-4</v>
      </c>
      <c r="O837" s="5">
        <v>1.6000000000000001E-3</v>
      </c>
      <c r="P837" s="5"/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0.99850000000000005</v>
      </c>
      <c r="AG837" s="5">
        <v>2.0999999999999999E-3</v>
      </c>
      <c r="AH837" s="6" t="s">
        <v>423</v>
      </c>
      <c r="AI837" s="7"/>
      <c r="AJ837" s="7"/>
      <c r="AK837" s="24">
        <f>(AB837*Sheet1!$AB$1+W837*Sheet1!$W$1+T837*Sheet1!$T$1+Q837*Sheet1!$Q$1+AE837*Sheet1!$AE$1+Y837*Sheet1!$Y$1+S837*Sheet1!$S$1)*D837</f>
        <v>0</v>
      </c>
      <c r="AL837" s="24">
        <f>(X837*Sheet1!$X$1+Z837*Sheet1!$Z$1)*D837</f>
        <v>0</v>
      </c>
      <c r="AM837" s="24">
        <f>(AF837*Sheet1!$AF$1+AD837*Sheet1!$AD$1+AC837*Sheet1!$AC$1+AA837*Sheet1!$AA$1+V837*Sheet1!$V$1+U837*Sheet1!$U$1+R837*Sheet1!$R$1)*D837</f>
        <v>-2.68073286</v>
      </c>
      <c r="AN837" s="29" t="s">
        <v>2238</v>
      </c>
      <c r="AO837" s="19">
        <v>6069</v>
      </c>
      <c r="AP837" s="30" t="s">
        <v>26</v>
      </c>
      <c r="AQ837" s="30" t="s">
        <v>8</v>
      </c>
    </row>
    <row r="838" spans="1:43" ht="15.75" customHeight="1">
      <c r="A838" s="5">
        <v>33159</v>
      </c>
      <c r="B838" s="5">
        <v>1045437146</v>
      </c>
      <c r="C838" s="5" t="s">
        <v>650</v>
      </c>
      <c r="D838" s="5">
        <f>(H838*Sheet1!$H$1+I838*Sheet1!$I$1+J838*Sheet1!$J$1+K838*Sheet1!$K$1+L838*Sheet1!$L$1+M838*Sheet1!$M$1+N838*Sheet1!$N$1+O838*Sheet1!$O$1)</f>
        <v>0.44699</v>
      </c>
      <c r="E838" s="5">
        <f>(Q838*Sheet1!$Q$1+R838*Sheet1!$R$1+S838*Sheet1!$S$1+T838*Sheet1!$T$1+U838*Sheet1!$U$1+V838*Sheet1!$V$1+W838*Sheet1!$W$1+X838*Sheet1!$X$1+Y838*Sheet1!$Y$1+Z838*Sheet1!$Z$1+AA838*Sheet1!$AA$1+AB838*Sheet1!$AB$1+AC838*Sheet1!$AC$1+AD838*Sheet1!$AD$1+AE838*Sheet1!$AE$1+AF838*Sheet1!$AF$1)</f>
        <v>3.1353</v>
      </c>
      <c r="F838" s="5">
        <f t="shared" si="13"/>
        <v>0.45533037300029994</v>
      </c>
      <c r="G838" s="5"/>
      <c r="H838" s="5">
        <v>1.1000000000000001E-3</v>
      </c>
      <c r="I838" s="5">
        <v>0.93859999999999999</v>
      </c>
      <c r="J838" s="5">
        <v>1.4E-3</v>
      </c>
      <c r="K838" s="5">
        <v>5.45E-2</v>
      </c>
      <c r="L838" s="5">
        <v>0</v>
      </c>
      <c r="M838" s="5">
        <v>1.1000000000000001E-3</v>
      </c>
      <c r="N838" s="5">
        <v>0</v>
      </c>
      <c r="O838" s="5">
        <v>4.0000000000000002E-4</v>
      </c>
      <c r="P838" s="5"/>
      <c r="Q838" s="5">
        <v>0.28039999999999998</v>
      </c>
      <c r="R838" s="5">
        <v>1.6999999999999999E-3</v>
      </c>
      <c r="S838" s="5">
        <v>2.9999999999999997E-4</v>
      </c>
      <c r="T838" s="5">
        <v>0</v>
      </c>
      <c r="U838" s="5">
        <v>6.0699999999999997E-2</v>
      </c>
      <c r="V838" s="5">
        <v>0</v>
      </c>
      <c r="W838" s="5">
        <v>0</v>
      </c>
      <c r="X838" s="5">
        <v>0</v>
      </c>
      <c r="Y838" s="5">
        <v>0</v>
      </c>
      <c r="Z838" s="5">
        <v>0.43140000000000001</v>
      </c>
      <c r="AA838" s="5">
        <v>0.18579999999999999</v>
      </c>
      <c r="AB838" s="5">
        <v>0</v>
      </c>
      <c r="AC838" s="5">
        <v>0</v>
      </c>
      <c r="AD838" s="5">
        <v>2.7000000000000001E-3</v>
      </c>
      <c r="AE838" s="5">
        <v>0</v>
      </c>
      <c r="AF838" s="5">
        <v>0</v>
      </c>
      <c r="AG838" s="5">
        <v>0.31369999999999998</v>
      </c>
      <c r="AH838" s="6" t="s">
        <v>751</v>
      </c>
      <c r="AI838" s="7" t="s">
        <v>272</v>
      </c>
      <c r="AJ838" s="7" t="s">
        <v>752</v>
      </c>
      <c r="AK838" s="24">
        <f>(AB838*Sheet1!$AB$1+W838*Sheet1!$W$1+T838*Sheet1!$T$1+Q838*Sheet1!$Q$1+AE838*Sheet1!$AE$1+Y838*Sheet1!$Y$1+S838*Sheet1!$S$1)*D838</f>
        <v>0.37627618200000001</v>
      </c>
      <c r="AL838" s="24">
        <f>(X838*Sheet1!$X$1+Z838*Sheet1!$Z$1)*D838</f>
        <v>0.77132594399999999</v>
      </c>
      <c r="AM838" s="24">
        <f>(AF838*Sheet1!$AF$1+AD838*Sheet1!$AD$1+AC838*Sheet1!$AC$1+AA838*Sheet1!$AA$1+V838*Sheet1!$V$1+U838*Sheet1!$U$1+R838*Sheet1!$R$1)*D838</f>
        <v>0.25384562099999997</v>
      </c>
      <c r="AN838" s="29" t="s">
        <v>2239</v>
      </c>
      <c r="AO838" s="19">
        <v>6073</v>
      </c>
      <c r="AP838" s="30" t="s">
        <v>20</v>
      </c>
      <c r="AQ838" s="30" t="s">
        <v>4</v>
      </c>
    </row>
    <row r="839" spans="1:43" ht="15.75" customHeight="1">
      <c r="A839" s="5">
        <v>33301</v>
      </c>
      <c r="B839" s="5">
        <v>1045462756</v>
      </c>
      <c r="C839" s="5" t="s">
        <v>650</v>
      </c>
      <c r="D839" s="5">
        <f>(H839*Sheet1!$H$1+I839*Sheet1!$I$1+J839*Sheet1!$J$1+K839*Sheet1!$K$1+L839*Sheet1!$L$1+M839*Sheet1!$M$1+N839*Sheet1!$N$1+O839*Sheet1!$O$1)</f>
        <v>0</v>
      </c>
      <c r="E839" s="5">
        <f>(Q839*Sheet1!$Q$1+R839*Sheet1!$R$1+S839*Sheet1!$S$1+T839*Sheet1!$T$1+U839*Sheet1!$U$1+V839*Sheet1!$V$1+W839*Sheet1!$W$1+X839*Sheet1!$X$1+Y839*Sheet1!$Y$1+Z839*Sheet1!$Z$1+AA839*Sheet1!$AA$1+AB839*Sheet1!$AB$1+AC839*Sheet1!$AC$1+AD839*Sheet1!$AD$1+AE839*Sheet1!$AE$1+AF839*Sheet1!$AF$1)</f>
        <v>0</v>
      </c>
      <c r="F839" s="5">
        <f t="shared" si="13"/>
        <v>0</v>
      </c>
      <c r="G839" s="5"/>
      <c r="AG839" s="5">
        <v>0</v>
      </c>
      <c r="AH839" s="8">
        <v>0</v>
      </c>
      <c r="AI839" s="9"/>
      <c r="AJ839" s="9"/>
      <c r="AK839" s="24">
        <f>(AB839*Sheet1!$AB$1+W839*Sheet1!$W$1+T839*Sheet1!$T$1+Q839*Sheet1!$Q$1+AE839*Sheet1!$AE$1+Y839*Sheet1!$Y$1+S839*Sheet1!$S$1)*D839</f>
        <v>0</v>
      </c>
      <c r="AL839" s="24">
        <f>(X839*Sheet1!$X$1+Z839*Sheet1!$Z$1)*D839</f>
        <v>0</v>
      </c>
      <c r="AM839" s="24">
        <f>(AF839*Sheet1!$AF$1+AD839*Sheet1!$AD$1+AC839*Sheet1!$AC$1+AA839*Sheet1!$AA$1+V839*Sheet1!$V$1+U839*Sheet1!$U$1+R839*Sheet1!$R$1)*D839</f>
        <v>0</v>
      </c>
      <c r="AN839" s="29" t="s">
        <v>2240</v>
      </c>
      <c r="AO839" s="19">
        <v>6063</v>
      </c>
      <c r="AP839" s="31"/>
      <c r="AQ839" s="31"/>
    </row>
    <row r="840" spans="1:43" ht="15.75" customHeight="1">
      <c r="A840" s="5">
        <v>33365</v>
      </c>
      <c r="B840" s="5">
        <v>1118236619</v>
      </c>
      <c r="C840" s="5" t="s">
        <v>650</v>
      </c>
      <c r="D840" s="5">
        <f>(H840*Sheet1!$H$1+I840*Sheet1!$I$1+J840*Sheet1!$J$1+K840*Sheet1!$K$1+L840*Sheet1!$L$1+M840*Sheet1!$M$1+N840*Sheet1!$N$1+O840*Sheet1!$O$1)</f>
        <v>0.47983999999999999</v>
      </c>
      <c r="E840" s="5">
        <f>(Q840*Sheet1!$Q$1+R840*Sheet1!$R$1+S840*Sheet1!$S$1+T840*Sheet1!$T$1+U840*Sheet1!$U$1+V840*Sheet1!$V$1+W840*Sheet1!$W$1+X840*Sheet1!$X$1+Y840*Sheet1!$Y$1+Z840*Sheet1!$Z$1+AA840*Sheet1!$AA$1+AB840*Sheet1!$AB$1+AC840*Sheet1!$AC$1+AD840*Sheet1!$AD$1+AE840*Sheet1!$AE$1+AF840*Sheet1!$AF$1)</f>
        <v>1.9607999999999999</v>
      </c>
      <c r="F840" s="5">
        <f t="shared" si="13"/>
        <v>0.30785275299839998</v>
      </c>
      <c r="G840" s="5"/>
      <c r="H840" s="5">
        <v>4.0000000000000002E-4</v>
      </c>
      <c r="I840" s="5">
        <v>0.97170000000000001</v>
      </c>
      <c r="J840" s="5">
        <v>2.9999999999999997E-4</v>
      </c>
      <c r="K840" s="5">
        <v>1.5299999999999999E-2</v>
      </c>
      <c r="L840" s="5">
        <v>0</v>
      </c>
      <c r="M840" s="5">
        <v>2.0000000000000001E-4</v>
      </c>
      <c r="N840" s="5">
        <v>0</v>
      </c>
      <c r="O840" s="5">
        <v>0</v>
      </c>
      <c r="P840" s="5"/>
      <c r="Q840" s="5">
        <v>3.7900000000000003E-2</v>
      </c>
      <c r="R840" s="5">
        <v>8.0000000000000004E-4</v>
      </c>
      <c r="S840" s="5">
        <v>2.5000000000000001E-3</v>
      </c>
      <c r="T840" s="5">
        <v>0</v>
      </c>
      <c r="U840" s="5">
        <v>8.3000000000000001E-3</v>
      </c>
      <c r="V840" s="5">
        <v>1E-4</v>
      </c>
      <c r="W840" s="5">
        <v>0</v>
      </c>
      <c r="X840" s="5">
        <v>0</v>
      </c>
      <c r="Y840" s="5">
        <v>1E-4</v>
      </c>
      <c r="Z840" s="5">
        <v>0.42</v>
      </c>
      <c r="AA840" s="5">
        <v>6.2799999999999995E-2</v>
      </c>
      <c r="AB840" s="5">
        <v>0</v>
      </c>
      <c r="AC840" s="5">
        <v>2E-3</v>
      </c>
      <c r="AD840" s="5">
        <v>4.0000000000000002E-4</v>
      </c>
      <c r="AE840" s="5">
        <v>0</v>
      </c>
      <c r="AF840" s="5">
        <v>0</v>
      </c>
      <c r="AG840" s="5">
        <v>0.3241</v>
      </c>
      <c r="AH840" s="6" t="s">
        <v>554</v>
      </c>
      <c r="AI840" s="7" t="s">
        <v>93</v>
      </c>
      <c r="AJ840" s="7" t="s">
        <v>311</v>
      </c>
      <c r="AK840" s="24">
        <f>(AB840*Sheet1!$AB$1+W840*Sheet1!$W$1+T840*Sheet1!$T$1+Q840*Sheet1!$Q$1+AE840*Sheet1!$AE$1+Y840*Sheet1!$Y$1+S840*Sheet1!$S$1)*D840</f>
        <v>5.7052976000000005E-2</v>
      </c>
      <c r="AL840" s="24">
        <f>(X840*Sheet1!$X$1+Z840*Sheet1!$Z$1)*D840</f>
        <v>0.80613119999999994</v>
      </c>
      <c r="AM840" s="24">
        <f>(AF840*Sheet1!$AF$1+AD840*Sheet1!$AD$1+AC840*Sheet1!$AC$1+AA840*Sheet1!$AA$1+V840*Sheet1!$V$1+U840*Sheet1!$U$1+R840*Sheet1!$R$1)*D840</f>
        <v>7.7686095999999996E-2</v>
      </c>
      <c r="AN840" s="29" t="s">
        <v>2241</v>
      </c>
      <c r="AO840" s="19">
        <v>6064</v>
      </c>
      <c r="AP840" s="30" t="s">
        <v>20</v>
      </c>
      <c r="AQ840" s="30" t="s">
        <v>4</v>
      </c>
    </row>
    <row r="841" spans="1:43" ht="15.75" customHeight="1">
      <c r="A841" s="5">
        <v>33568</v>
      </c>
      <c r="B841" s="5">
        <v>1053119460</v>
      </c>
      <c r="C841" s="5" t="s">
        <v>650</v>
      </c>
      <c r="D841" s="5">
        <f>(H841*Sheet1!$H$1+I841*Sheet1!$I$1+J841*Sheet1!$J$1+K841*Sheet1!$K$1+L841*Sheet1!$L$1+M841*Sheet1!$M$1+N841*Sheet1!$N$1+O841*Sheet1!$O$1)</f>
        <v>0.21834000000000003</v>
      </c>
      <c r="E841" s="5">
        <f>(Q841*Sheet1!$Q$1+R841*Sheet1!$R$1+S841*Sheet1!$S$1+T841*Sheet1!$T$1+U841*Sheet1!$U$1+V841*Sheet1!$V$1+W841*Sheet1!$W$1+X841*Sheet1!$X$1+Y841*Sheet1!$Y$1+Z841*Sheet1!$Z$1+AA841*Sheet1!$AA$1+AB841*Sheet1!$AB$1+AC841*Sheet1!$AC$1+AD841*Sheet1!$AD$1+AE841*Sheet1!$AE$1+AF841*Sheet1!$AF$1)</f>
        <v>3.2854999999999999</v>
      </c>
      <c r="F841" s="5">
        <f t="shared" si="13"/>
        <v>0.19426002375600004</v>
      </c>
      <c r="G841" s="5"/>
      <c r="H841" s="5">
        <v>2E-3</v>
      </c>
      <c r="I841" s="5">
        <v>0.69340000000000002</v>
      </c>
      <c r="J841" s="5">
        <v>2.0000000000000001E-4</v>
      </c>
      <c r="K841" s="5">
        <v>0.107</v>
      </c>
      <c r="L841" s="5">
        <v>0</v>
      </c>
      <c r="M841" s="5">
        <v>8.5900000000000004E-2</v>
      </c>
      <c r="N841" s="5">
        <v>5.9999999999999995E-4</v>
      </c>
      <c r="O841" s="5">
        <v>8.9999999999999998E-4</v>
      </c>
      <c r="P841" s="5"/>
      <c r="Q841" s="5">
        <v>0.14599999999999999</v>
      </c>
      <c r="R841" s="5">
        <v>1.06E-2</v>
      </c>
      <c r="S841" s="5">
        <v>1.6999999999999999E-3</v>
      </c>
      <c r="T841" s="5">
        <v>0</v>
      </c>
      <c r="U841" s="5">
        <v>2.4899999999999999E-2</v>
      </c>
      <c r="V841" s="5">
        <v>0</v>
      </c>
      <c r="W841" s="5">
        <v>0</v>
      </c>
      <c r="X841" s="5">
        <v>0</v>
      </c>
      <c r="Y841" s="5">
        <v>0</v>
      </c>
      <c r="Z841" s="5">
        <v>0.64190000000000003</v>
      </c>
      <c r="AA841" s="5">
        <v>8.9700000000000002E-2</v>
      </c>
      <c r="AB841" s="5">
        <v>0</v>
      </c>
      <c r="AC841" s="5">
        <v>0</v>
      </c>
      <c r="AD841" s="5">
        <v>2.9999999999999997E-4</v>
      </c>
      <c r="AE841" s="5">
        <v>0</v>
      </c>
      <c r="AF841" s="5">
        <v>0</v>
      </c>
      <c r="AG841" s="5">
        <v>0.2319</v>
      </c>
      <c r="AH841" s="6" t="s">
        <v>753</v>
      </c>
      <c r="AI841" s="7"/>
      <c r="AJ841" s="7"/>
      <c r="AK841" s="24">
        <f>(AB841*Sheet1!$AB$1+W841*Sheet1!$W$1+T841*Sheet1!$T$1+Q841*Sheet1!$Q$1+AE841*Sheet1!$AE$1+Y841*Sheet1!$Y$1+S841*Sheet1!$S$1)*D841</f>
        <v>9.637527600000001E-2</v>
      </c>
      <c r="AL841" s="24">
        <f>(X841*Sheet1!$X$1+Z841*Sheet1!$Z$1)*D841</f>
        <v>0.56060978400000006</v>
      </c>
      <c r="AM841" s="24">
        <f>(AF841*Sheet1!$AF$1+AD841*Sheet1!$AD$1+AC841*Sheet1!$AC$1+AA841*Sheet1!$AA$1+V841*Sheet1!$V$1+U841*Sheet1!$U$1+R841*Sheet1!$R$1)*D841</f>
        <v>6.0371010000000003E-2</v>
      </c>
      <c r="AN841" s="29" t="s">
        <v>2243</v>
      </c>
      <c r="AO841" s="19">
        <v>6066</v>
      </c>
      <c r="AP841" s="30" t="s">
        <v>20</v>
      </c>
      <c r="AQ841" s="30" t="s">
        <v>4</v>
      </c>
    </row>
    <row r="842" spans="1:43" ht="15.75" customHeight="1">
      <c r="A842" s="5">
        <v>33593</v>
      </c>
      <c r="B842" s="5">
        <v>1045492418</v>
      </c>
      <c r="C842" s="5" t="s">
        <v>650</v>
      </c>
      <c r="D842" s="5">
        <f>(H842*Sheet1!$H$1+I842*Sheet1!$I$1+J842*Sheet1!$J$1+K842*Sheet1!$K$1+L842*Sheet1!$L$1+M842*Sheet1!$M$1+N842*Sheet1!$N$1+O842*Sheet1!$O$1)</f>
        <v>-0.50614999999999999</v>
      </c>
      <c r="E842" s="5">
        <f>(Q842*Sheet1!$Q$1+R842*Sheet1!$R$1+S842*Sheet1!$S$1+T842*Sheet1!$T$1+U842*Sheet1!$U$1+V842*Sheet1!$V$1+W842*Sheet1!$W$1+X842*Sheet1!$X$1+Y842*Sheet1!$Y$1+Z842*Sheet1!$Z$1+AA842*Sheet1!$AA$1+AB842*Sheet1!$AB$1+AC842*Sheet1!$AC$1+AD842*Sheet1!$AD$1+AE842*Sheet1!$AE$1+AF842*Sheet1!$AF$1)</f>
        <v>2.9412000000000003</v>
      </c>
      <c r="F842" s="5">
        <f t="shared" si="13"/>
        <v>-0.27674716984200004</v>
      </c>
      <c r="G842" s="5"/>
      <c r="H842" s="5">
        <v>1E-4</v>
      </c>
      <c r="I842" s="5">
        <v>6.0000000000000001E-3</v>
      </c>
      <c r="J842" s="5">
        <v>0</v>
      </c>
      <c r="K842" s="5">
        <v>0.68340000000000001</v>
      </c>
      <c r="L842" s="5">
        <v>0</v>
      </c>
      <c r="M842" s="5">
        <v>0.23569999999999999</v>
      </c>
      <c r="N842" s="5">
        <v>0</v>
      </c>
      <c r="O842" s="5">
        <v>2.0000000000000001E-4</v>
      </c>
      <c r="P842" s="5"/>
      <c r="Q842" s="5">
        <v>1.4E-2</v>
      </c>
      <c r="R842" s="5">
        <v>3.5900000000000001E-2</v>
      </c>
      <c r="S842" s="5">
        <v>0.84809999999999997</v>
      </c>
      <c r="T842" s="5">
        <v>0</v>
      </c>
      <c r="U842" s="5">
        <v>8.1500000000000003E-2</v>
      </c>
      <c r="V842" s="5">
        <v>0.30220000000000002</v>
      </c>
      <c r="W842" s="5">
        <v>0</v>
      </c>
      <c r="X842" s="5">
        <v>0</v>
      </c>
      <c r="Y842" s="5">
        <v>1.2999999999999999E-3</v>
      </c>
      <c r="Z842" s="5">
        <v>3.6700000000000003E-2</v>
      </c>
      <c r="AA842" s="5">
        <v>2.8400000000000002E-2</v>
      </c>
      <c r="AB842" s="5">
        <v>0</v>
      </c>
      <c r="AC842" s="5">
        <v>5.1000000000000004E-3</v>
      </c>
      <c r="AD842" s="5">
        <v>1.37E-2</v>
      </c>
      <c r="AE842" s="5">
        <v>0</v>
      </c>
      <c r="AF842" s="5">
        <v>2.9999999999999997E-4</v>
      </c>
      <c r="AG842" s="5">
        <v>2E-3</v>
      </c>
      <c r="AH842" s="6" t="s">
        <v>174</v>
      </c>
      <c r="AI842" s="7" t="s">
        <v>62</v>
      </c>
      <c r="AJ842" s="7"/>
      <c r="AK842" s="24">
        <f>(AB842*Sheet1!$AB$1+W842*Sheet1!$W$1+T842*Sheet1!$T$1+Q842*Sheet1!$Q$1+AE842*Sheet1!$AE$1+Y842*Sheet1!$Y$1+S842*Sheet1!$S$1)*D842</f>
        <v>-0.88110591999999999</v>
      </c>
      <c r="AL842" s="24">
        <f>(X842*Sheet1!$X$1+Z842*Sheet1!$Z$1)*D842</f>
        <v>-7.4302820000000006E-2</v>
      </c>
      <c r="AM842" s="24">
        <f>(AF842*Sheet1!$AF$1+AD842*Sheet1!$AD$1+AC842*Sheet1!$AC$1+AA842*Sheet1!$AA$1+V842*Sheet1!$V$1+U842*Sheet1!$U$1+R842*Sheet1!$R$1)*D842</f>
        <v>-0.53327964000000005</v>
      </c>
      <c r="AN842" s="29" t="s">
        <v>2228</v>
      </c>
      <c r="AO842" s="19">
        <v>6001</v>
      </c>
      <c r="AP842" s="30" t="s">
        <v>13</v>
      </c>
      <c r="AQ842" s="30" t="s">
        <v>6</v>
      </c>
    </row>
    <row r="843" spans="1:43" ht="15.75" customHeight="1">
      <c r="A843" s="5">
        <v>33698</v>
      </c>
      <c r="B843" s="5">
        <v>1045503954</v>
      </c>
      <c r="C843" s="5" t="s">
        <v>650</v>
      </c>
      <c r="D843" s="5">
        <f>(H843*Sheet1!$H$1+I843*Sheet1!$I$1+J843*Sheet1!$J$1+K843*Sheet1!$K$1+L843*Sheet1!$L$1+M843*Sheet1!$M$1+N843*Sheet1!$N$1+O843*Sheet1!$O$1)</f>
        <v>0</v>
      </c>
      <c r="E843" s="5">
        <f>(Q843*Sheet1!$Q$1+R843*Sheet1!$R$1+S843*Sheet1!$S$1+T843*Sheet1!$T$1+U843*Sheet1!$U$1+V843*Sheet1!$V$1+W843*Sheet1!$W$1+X843*Sheet1!$X$1+Y843*Sheet1!$Y$1+Z843*Sheet1!$Z$1+AA843*Sheet1!$AA$1+AB843*Sheet1!$AB$1+AC843*Sheet1!$AC$1+AD843*Sheet1!$AD$1+AE843*Sheet1!$AE$1+AF843*Sheet1!$AF$1)</f>
        <v>0</v>
      </c>
      <c r="F843" s="5">
        <f t="shared" si="13"/>
        <v>0</v>
      </c>
      <c r="G843" s="5"/>
      <c r="AG843" s="5">
        <v>0</v>
      </c>
      <c r="AH843" s="8">
        <v>0</v>
      </c>
      <c r="AI843" s="9"/>
      <c r="AJ843" s="9" t="s">
        <v>43</v>
      </c>
      <c r="AK843" s="24">
        <f>(AB843*Sheet1!$AB$1+W843*Sheet1!$W$1+T843*Sheet1!$T$1+Q843*Sheet1!$Q$1+AE843*Sheet1!$AE$1+Y843*Sheet1!$Y$1+S843*Sheet1!$S$1)*D843</f>
        <v>0</v>
      </c>
      <c r="AL843" s="24">
        <f>(X843*Sheet1!$X$1+Z843*Sheet1!$Z$1)*D843</f>
        <v>0</v>
      </c>
      <c r="AM843" s="24">
        <f>(AF843*Sheet1!$AF$1+AD843*Sheet1!$AD$1+AC843*Sheet1!$AC$1+AA843*Sheet1!$AA$1+V843*Sheet1!$V$1+U843*Sheet1!$U$1+R843*Sheet1!$R$1)*D843</f>
        <v>0</v>
      </c>
      <c r="AN843" s="29" t="s">
        <v>2229</v>
      </c>
      <c r="AO843" s="19">
        <v>6009</v>
      </c>
      <c r="AP843" s="31"/>
      <c r="AQ843" s="31"/>
    </row>
    <row r="844" spans="1:43" ht="15.75" customHeight="1">
      <c r="A844" s="5">
        <v>33751</v>
      </c>
      <c r="B844" s="5">
        <v>1045506312</v>
      </c>
      <c r="C844" s="5" t="s">
        <v>650</v>
      </c>
      <c r="D844" s="5">
        <f>(H844*Sheet1!$H$1+I844*Sheet1!$I$1+J844*Sheet1!$J$1+K844*Sheet1!$K$1+L844*Sheet1!$L$1+M844*Sheet1!$M$1+N844*Sheet1!$N$1+O844*Sheet1!$O$1)</f>
        <v>0</v>
      </c>
      <c r="E844" s="5">
        <f>(Q844*Sheet1!$Q$1+R844*Sheet1!$R$1+S844*Sheet1!$S$1+T844*Sheet1!$T$1+U844*Sheet1!$U$1+V844*Sheet1!$V$1+W844*Sheet1!$W$1+X844*Sheet1!$X$1+Y844*Sheet1!$Y$1+Z844*Sheet1!$Z$1+AA844*Sheet1!$AA$1+AB844*Sheet1!$AB$1+AC844*Sheet1!$AC$1+AD844*Sheet1!$AD$1+AE844*Sheet1!$AE$1+AF844*Sheet1!$AF$1)</f>
        <v>0</v>
      </c>
      <c r="F844" s="5">
        <f t="shared" si="13"/>
        <v>0</v>
      </c>
      <c r="G844" s="5"/>
      <c r="AG844" s="5">
        <v>0</v>
      </c>
      <c r="AH844" s="8">
        <v>0</v>
      </c>
      <c r="AI844" s="9" t="s">
        <v>62</v>
      </c>
      <c r="AJ844" s="9"/>
      <c r="AK844" s="24">
        <f>(AB844*Sheet1!$AB$1+W844*Sheet1!$W$1+T844*Sheet1!$T$1+Q844*Sheet1!$Q$1+AE844*Sheet1!$AE$1+Y844*Sheet1!$Y$1+S844*Sheet1!$S$1)*D844</f>
        <v>0</v>
      </c>
      <c r="AL844" s="24">
        <f>(X844*Sheet1!$X$1+Z844*Sheet1!$Z$1)*D844</f>
        <v>0</v>
      </c>
      <c r="AM844" s="24">
        <f>(AF844*Sheet1!$AF$1+AD844*Sheet1!$AD$1+AC844*Sheet1!$AC$1+AA844*Sheet1!$AA$1+V844*Sheet1!$V$1+U844*Sheet1!$U$1+R844*Sheet1!$R$1)*D844</f>
        <v>0</v>
      </c>
      <c r="AN844" s="29" t="s">
        <v>2231</v>
      </c>
      <c r="AO844" s="19">
        <v>6013</v>
      </c>
      <c r="AP844" s="31"/>
      <c r="AQ844" s="31"/>
    </row>
    <row r="845" spans="1:43" ht="15.75" customHeight="1">
      <c r="A845" s="5">
        <v>33784</v>
      </c>
      <c r="B845" s="5">
        <v>1045510474</v>
      </c>
      <c r="C845" s="5" t="s">
        <v>650</v>
      </c>
      <c r="D845" s="5">
        <f>(H845*Sheet1!$H$1+I845*Sheet1!$I$1+J845*Sheet1!$J$1+K845*Sheet1!$K$1+L845*Sheet1!$L$1+M845*Sheet1!$M$1+N845*Sheet1!$N$1+O845*Sheet1!$O$1)</f>
        <v>0</v>
      </c>
      <c r="E845" s="5">
        <f>(Q845*Sheet1!$Q$1+R845*Sheet1!$R$1+S845*Sheet1!$S$1+T845*Sheet1!$T$1+U845*Sheet1!$U$1+V845*Sheet1!$V$1+W845*Sheet1!$W$1+X845*Sheet1!$X$1+Y845*Sheet1!$Y$1+Z845*Sheet1!$Z$1+AA845*Sheet1!$AA$1+AB845*Sheet1!$AB$1+AC845*Sheet1!$AC$1+AD845*Sheet1!$AD$1+AE845*Sheet1!$AE$1+AF845*Sheet1!$AF$1)</f>
        <v>0</v>
      </c>
      <c r="F845" s="5">
        <f t="shared" si="13"/>
        <v>0</v>
      </c>
      <c r="G845" s="5"/>
      <c r="AG845" s="5">
        <v>0</v>
      </c>
      <c r="AH845" s="8">
        <v>0</v>
      </c>
      <c r="AI845" s="9" t="s">
        <v>229</v>
      </c>
      <c r="AJ845" s="9"/>
      <c r="AK845" s="24">
        <f>(AB845*Sheet1!$AB$1+W845*Sheet1!$W$1+T845*Sheet1!$T$1+Q845*Sheet1!$Q$1+AE845*Sheet1!$AE$1+Y845*Sheet1!$Y$1+S845*Sheet1!$S$1)*D845</f>
        <v>0</v>
      </c>
      <c r="AL845" s="24">
        <f>(X845*Sheet1!$X$1+Z845*Sheet1!$Z$1)*D845</f>
        <v>0</v>
      </c>
      <c r="AM845" s="24">
        <f>(AF845*Sheet1!$AF$1+AD845*Sheet1!$AD$1+AC845*Sheet1!$AC$1+AA845*Sheet1!$AA$1+V845*Sheet1!$V$1+U845*Sheet1!$U$1+R845*Sheet1!$R$1)*D845</f>
        <v>0</v>
      </c>
      <c r="AN845" s="29" t="s">
        <v>2232</v>
      </c>
      <c r="AO845" s="19">
        <v>6031</v>
      </c>
      <c r="AP845" s="31"/>
      <c r="AQ845" s="31"/>
    </row>
    <row r="846" spans="1:43" ht="15.75" customHeight="1">
      <c r="A846" s="5">
        <v>33911</v>
      </c>
      <c r="B846" s="5">
        <v>1045507456</v>
      </c>
      <c r="C846" s="5" t="s">
        <v>650</v>
      </c>
      <c r="D846" s="5">
        <f>(H846*Sheet1!$H$1+I846*Sheet1!$I$1+J846*Sheet1!$J$1+K846*Sheet1!$K$1+L846*Sheet1!$L$1+M846*Sheet1!$M$1+N846*Sheet1!$N$1+O846*Sheet1!$O$1)</f>
        <v>-0.60036</v>
      </c>
      <c r="E846" s="5">
        <f>(Q846*Sheet1!$Q$1+R846*Sheet1!$R$1+S846*Sheet1!$S$1+T846*Sheet1!$T$1+U846*Sheet1!$U$1+V846*Sheet1!$V$1+W846*Sheet1!$W$1+X846*Sheet1!$X$1+Y846*Sheet1!$Y$1+Z846*Sheet1!$Z$1+AA846*Sheet1!$AA$1+AB846*Sheet1!$AB$1+AC846*Sheet1!$AC$1+AD846*Sheet1!$AD$1+AE846*Sheet1!$AE$1+AF846*Sheet1!$AF$1)</f>
        <v>5.0576999999999996</v>
      </c>
      <c r="F846" s="5">
        <f t="shared" si="13"/>
        <v>-0.64494001997279993</v>
      </c>
      <c r="G846" s="5"/>
      <c r="H846" s="5">
        <v>0</v>
      </c>
      <c r="I846" s="5">
        <v>2.2000000000000001E-3</v>
      </c>
      <c r="J846" s="5">
        <v>0</v>
      </c>
      <c r="K846" s="5">
        <v>0.76190000000000002</v>
      </c>
      <c r="L846" s="5">
        <v>0</v>
      </c>
      <c r="M846" s="5">
        <v>0.29670000000000002</v>
      </c>
      <c r="N846" s="5">
        <v>0</v>
      </c>
      <c r="O846" s="5">
        <v>0</v>
      </c>
      <c r="P846" s="5"/>
      <c r="Q846" s="5">
        <v>5.57E-2</v>
      </c>
      <c r="R846" s="5">
        <v>0.11509999999999999</v>
      </c>
      <c r="S846" s="5">
        <v>0.4229</v>
      </c>
      <c r="T846" s="5">
        <v>0</v>
      </c>
      <c r="U846" s="5">
        <v>0.10539999999999999</v>
      </c>
      <c r="V846" s="5">
        <v>1.4800000000000001E-2</v>
      </c>
      <c r="W846" s="5">
        <v>0</v>
      </c>
      <c r="X846" s="5">
        <v>0</v>
      </c>
      <c r="Y846" s="5">
        <v>4.0000000000000001E-3</v>
      </c>
      <c r="Z846" s="5">
        <v>2.3300000000000001E-2</v>
      </c>
      <c r="AA846" s="5">
        <v>3.6600000000000001E-2</v>
      </c>
      <c r="AB846" s="5">
        <v>2.0000000000000001E-4</v>
      </c>
      <c r="AC846" s="5">
        <v>1E-4</v>
      </c>
      <c r="AD846" s="5">
        <v>0.77790000000000004</v>
      </c>
      <c r="AE846" s="5">
        <v>0</v>
      </c>
      <c r="AF846" s="5">
        <v>6.0600000000000001E-2</v>
      </c>
      <c r="AG846" s="5">
        <v>6.9999999999999999E-4</v>
      </c>
      <c r="AH846" s="6" t="s">
        <v>284</v>
      </c>
      <c r="AI846" s="7"/>
      <c r="AJ846" s="7" t="s">
        <v>754</v>
      </c>
      <c r="AK846" s="24">
        <f>(AB846*Sheet1!$AB$1+W846*Sheet1!$W$1+T846*Sheet1!$T$1+Q846*Sheet1!$Q$1+AE846*Sheet1!$AE$1+Y846*Sheet1!$Y$1+S846*Sheet1!$S$1)*D846</f>
        <v>-0.61326774000000006</v>
      </c>
      <c r="AL846" s="24">
        <f>(X846*Sheet1!$X$1+Z846*Sheet1!$Z$1)*D846</f>
        <v>-5.5953552000000004E-2</v>
      </c>
      <c r="AM846" s="24">
        <f>(AF846*Sheet1!$AF$1+AD846*Sheet1!$AD$1+AC846*Sheet1!$AC$1+AA846*Sheet1!$AA$1+V846*Sheet1!$V$1+U846*Sheet1!$U$1+R846*Sheet1!$R$1)*D846</f>
        <v>-2.3672194799999997</v>
      </c>
      <c r="AN846" s="29" t="s">
        <v>2233</v>
      </c>
      <c r="AO846" s="19">
        <v>6033</v>
      </c>
      <c r="AP846" s="30" t="s">
        <v>2269</v>
      </c>
      <c r="AQ846" s="30" t="s">
        <v>6</v>
      </c>
    </row>
    <row r="847" spans="1:43" ht="15.75" customHeight="1">
      <c r="A847" s="5">
        <v>34027</v>
      </c>
      <c r="B847" s="5">
        <v>1045534121</v>
      </c>
      <c r="C847" s="5" t="s">
        <v>650</v>
      </c>
      <c r="D847" s="5">
        <f>(H847*Sheet1!$H$1+I847*Sheet1!$I$1+J847*Sheet1!$J$1+K847*Sheet1!$K$1+L847*Sheet1!$L$1+M847*Sheet1!$M$1+N847*Sheet1!$N$1+O847*Sheet1!$O$1)</f>
        <v>0.42754999999999999</v>
      </c>
      <c r="E847" s="5">
        <f>(Q847*Sheet1!$Q$1+R847*Sheet1!$R$1+S847*Sheet1!$S$1+T847*Sheet1!$T$1+U847*Sheet1!$U$1+V847*Sheet1!$V$1+W847*Sheet1!$W$1+X847*Sheet1!$X$1+Y847*Sheet1!$Y$1+Z847*Sheet1!$Z$1+AA847*Sheet1!$AA$1+AB847*Sheet1!$AB$1+AC847*Sheet1!$AC$1+AD847*Sheet1!$AD$1+AE847*Sheet1!$AE$1+AF847*Sheet1!$AF$1)</f>
        <v>3.3965000000000001</v>
      </c>
      <c r="F847" s="5">
        <f t="shared" si="13"/>
        <v>0.44973815617750001</v>
      </c>
      <c r="G847" s="5"/>
      <c r="H847" s="5">
        <v>0.13</v>
      </c>
      <c r="I847" s="5">
        <v>0.74760000000000004</v>
      </c>
      <c r="J847" s="5">
        <v>6.7000000000000002E-3</v>
      </c>
      <c r="K847" s="5">
        <v>5.4800000000000001E-2</v>
      </c>
      <c r="L847" s="5">
        <v>0</v>
      </c>
      <c r="M847" s="5">
        <v>2.2000000000000001E-3</v>
      </c>
      <c r="N847" s="5">
        <v>2.0000000000000001E-4</v>
      </c>
      <c r="O847" s="5">
        <v>1.7100000000000001E-2</v>
      </c>
      <c r="P847" s="5"/>
      <c r="Q847" s="5">
        <v>0.45140000000000002</v>
      </c>
      <c r="R847" s="5">
        <v>3.3999999999999998E-3</v>
      </c>
      <c r="S847" s="5">
        <v>8.0000000000000004E-4</v>
      </c>
      <c r="T847" s="5">
        <v>1E-4</v>
      </c>
      <c r="U847" s="5">
        <v>0.1923</v>
      </c>
      <c r="V847" s="5">
        <v>1E-4</v>
      </c>
      <c r="W847" s="5">
        <v>0</v>
      </c>
      <c r="X847" s="5">
        <v>0</v>
      </c>
      <c r="Y847" s="5">
        <v>1E-4</v>
      </c>
      <c r="Z847" s="5">
        <v>0.31230000000000002</v>
      </c>
      <c r="AA847" s="5">
        <v>0.1018</v>
      </c>
      <c r="AB847" s="5">
        <v>0</v>
      </c>
      <c r="AC847" s="5">
        <v>0</v>
      </c>
      <c r="AD847" s="5">
        <v>8.9999999999999998E-4</v>
      </c>
      <c r="AE847" s="5">
        <v>0</v>
      </c>
      <c r="AF847" s="5">
        <v>0</v>
      </c>
      <c r="AG847" s="5">
        <v>0.29480000000000001</v>
      </c>
      <c r="AH847" s="6" t="s">
        <v>755</v>
      </c>
      <c r="AI847" s="7" t="s">
        <v>136</v>
      </c>
      <c r="AJ847" s="7" t="s">
        <v>136</v>
      </c>
      <c r="AK847" s="24">
        <f>(AB847*Sheet1!$AB$1+W847*Sheet1!$W$1+T847*Sheet1!$T$1+Q847*Sheet1!$Q$1+AE847*Sheet1!$AE$1+Y847*Sheet1!$Y$1+S847*Sheet1!$S$1)*D847</f>
        <v>0.57984331</v>
      </c>
      <c r="AL847" s="24">
        <f>(X847*Sheet1!$X$1+Z847*Sheet1!$Z$1)*D847</f>
        <v>0.53409545999999997</v>
      </c>
      <c r="AM847" s="24">
        <f>(AF847*Sheet1!$AF$1+AD847*Sheet1!$AD$1+AC847*Sheet1!$AC$1+AA847*Sheet1!$AA$1+V847*Sheet1!$V$1+U847*Sheet1!$U$1+R847*Sheet1!$R$1)*D847</f>
        <v>0.33823480500000003</v>
      </c>
      <c r="AN847" s="29" t="s">
        <v>2234</v>
      </c>
      <c r="AO847" s="19">
        <v>6043</v>
      </c>
      <c r="AP847" s="30" t="s">
        <v>11</v>
      </c>
      <c r="AQ847" s="30" t="s">
        <v>4</v>
      </c>
    </row>
    <row r="848" spans="1:43" ht="15.75" customHeight="1">
      <c r="A848" s="5">
        <v>34242</v>
      </c>
      <c r="B848" s="5">
        <v>1045559248</v>
      </c>
      <c r="C848" s="5" t="s">
        <v>650</v>
      </c>
      <c r="D848" s="5">
        <f>(H848*Sheet1!$H$1+I848*Sheet1!$I$1+J848*Sheet1!$J$1+K848*Sheet1!$K$1+L848*Sheet1!$L$1+M848*Sheet1!$M$1+N848*Sheet1!$N$1+O848*Sheet1!$O$1)</f>
        <v>-0.40809999999999996</v>
      </c>
      <c r="E848" s="5">
        <f>(Q848*Sheet1!$Q$1+R848*Sheet1!$R$1+S848*Sheet1!$S$1+T848*Sheet1!$T$1+U848*Sheet1!$U$1+V848*Sheet1!$V$1+W848*Sheet1!$W$1+X848*Sheet1!$X$1+Y848*Sheet1!$Y$1+Z848*Sheet1!$Z$1+AA848*Sheet1!$AA$1+AB848*Sheet1!$AB$1+AC848*Sheet1!$AC$1+AD848*Sheet1!$AD$1+AE848*Sheet1!$AE$1+AF848*Sheet1!$AF$1)</f>
        <v>2.5824999999999991</v>
      </c>
      <c r="F848" s="5">
        <f t="shared" si="13"/>
        <v>-0.2109944336499999</v>
      </c>
      <c r="G848" s="5"/>
      <c r="H848" s="5">
        <v>0</v>
      </c>
      <c r="I848" s="5">
        <v>3.8E-3</v>
      </c>
      <c r="J848" s="5">
        <v>0</v>
      </c>
      <c r="K848" s="5">
        <v>0.97409999999999997</v>
      </c>
      <c r="L848" s="5">
        <v>0</v>
      </c>
      <c r="M848" s="5">
        <v>2.0299999999999999E-2</v>
      </c>
      <c r="N848" s="5">
        <v>1E-4</v>
      </c>
      <c r="O848" s="5">
        <v>0</v>
      </c>
      <c r="P848" s="5"/>
      <c r="Q848" s="5">
        <v>6.4699999999999994E-2</v>
      </c>
      <c r="R848" s="5">
        <v>0.3861</v>
      </c>
      <c r="S848" s="5">
        <v>0.24199999999999999</v>
      </c>
      <c r="T848" s="5">
        <v>0</v>
      </c>
      <c r="U848" s="5">
        <v>9.2899999999999996E-2</v>
      </c>
      <c r="V848" s="5">
        <v>6.6900000000000001E-2</v>
      </c>
      <c r="W848" s="5">
        <v>0</v>
      </c>
      <c r="X848" s="5">
        <v>2.9999999999999997E-4</v>
      </c>
      <c r="Y848" s="5">
        <v>2.3999999999999998E-3</v>
      </c>
      <c r="Z848" s="5">
        <v>3.7999999999999999E-2</v>
      </c>
      <c r="AA848" s="5">
        <v>0.1203</v>
      </c>
      <c r="AB848" s="5">
        <v>0</v>
      </c>
      <c r="AC848" s="5">
        <v>1.5E-3</v>
      </c>
      <c r="AD848" s="5">
        <v>6.1899999999999997E-2</v>
      </c>
      <c r="AE848" s="5">
        <v>0</v>
      </c>
      <c r="AF848" s="5">
        <v>2.2700000000000001E-2</v>
      </c>
      <c r="AG848" s="5">
        <v>1.2999999999999999E-3</v>
      </c>
      <c r="AH848" s="6" t="s">
        <v>421</v>
      </c>
      <c r="AI848" s="7"/>
      <c r="AJ848" s="7"/>
      <c r="AK848" s="24">
        <f>(AB848*Sheet1!$AB$1+W848*Sheet1!$W$1+T848*Sheet1!$T$1+Q848*Sheet1!$Q$1+AE848*Sheet1!$AE$1+Y848*Sheet1!$Y$1+S848*Sheet1!$S$1)*D848</f>
        <v>-0.27869148999999993</v>
      </c>
      <c r="AL848" s="24">
        <f>(X848*Sheet1!$X$1+Z848*Sheet1!$Z$1)*D848</f>
        <v>-6.2276059999999987E-2</v>
      </c>
      <c r="AM848" s="24">
        <f>(AF848*Sheet1!$AF$1+AD848*Sheet1!$AD$1+AC848*Sheet1!$AC$1+AA848*Sheet1!$AA$1+V848*Sheet1!$V$1+U848*Sheet1!$U$1+R848*Sheet1!$R$1)*D848</f>
        <v>-0.71295069999999994</v>
      </c>
      <c r="AN848" s="29" t="s">
        <v>2235</v>
      </c>
      <c r="AO848" s="19">
        <v>6050</v>
      </c>
      <c r="AP848" s="30" t="s">
        <v>12</v>
      </c>
      <c r="AQ848" s="30" t="s">
        <v>6</v>
      </c>
    </row>
    <row r="849" spans="1:43" ht="15.75" customHeight="1">
      <c r="A849" s="5">
        <v>34261</v>
      </c>
      <c r="B849" s="5">
        <v>1045560374</v>
      </c>
      <c r="C849" s="5" t="s">
        <v>650</v>
      </c>
      <c r="D849" s="5">
        <f>(H849*Sheet1!$H$1+I849*Sheet1!$I$1+J849*Sheet1!$J$1+K849*Sheet1!$K$1+L849*Sheet1!$L$1+M849*Sheet1!$M$1+N849*Sheet1!$N$1+O849*Sheet1!$O$1)</f>
        <v>-0.44627</v>
      </c>
      <c r="E849" s="5">
        <f>(Q849*Sheet1!$Q$1+R849*Sheet1!$R$1+S849*Sheet1!$S$1+T849*Sheet1!$T$1+U849*Sheet1!$U$1+V849*Sheet1!$V$1+W849*Sheet1!$W$1+X849*Sheet1!$X$1+Y849*Sheet1!$Y$1+Z849*Sheet1!$Z$1+AA849*Sheet1!$AA$1+AB849*Sheet1!$AB$1+AC849*Sheet1!$AC$1+AD849*Sheet1!$AD$1+AE849*Sheet1!$AE$1+AF849*Sheet1!$AF$1)</f>
        <v>3.7698</v>
      </c>
      <c r="F849" s="5">
        <f t="shared" si="13"/>
        <v>-0.33815207784600004</v>
      </c>
      <c r="G849" s="5"/>
      <c r="H849" s="5">
        <v>0</v>
      </c>
      <c r="I849" s="5">
        <v>1.01E-2</v>
      </c>
      <c r="J849" s="5">
        <v>0</v>
      </c>
      <c r="K849" s="5">
        <v>0.89410000000000001</v>
      </c>
      <c r="L849" s="5">
        <v>0</v>
      </c>
      <c r="M849" s="5">
        <v>9.3200000000000005E-2</v>
      </c>
      <c r="N849" s="5">
        <v>8.0000000000000004E-4</v>
      </c>
      <c r="O849" s="5">
        <v>0</v>
      </c>
      <c r="P849" s="5"/>
      <c r="Q849" s="5">
        <v>0.35310000000000002</v>
      </c>
      <c r="R849" s="5">
        <v>4.0000000000000002E-4</v>
      </c>
      <c r="S849" s="5">
        <v>2.7000000000000001E-3</v>
      </c>
      <c r="T849" s="5">
        <v>0</v>
      </c>
      <c r="U849" s="5">
        <v>2.8999999999999998E-3</v>
      </c>
      <c r="V849" s="5">
        <v>1E-4</v>
      </c>
      <c r="W849" s="5">
        <v>0</v>
      </c>
      <c r="X849" s="5">
        <v>0</v>
      </c>
      <c r="Y849" s="5">
        <v>0.30690000000000001</v>
      </c>
      <c r="Z849" s="5">
        <v>4.0000000000000002E-4</v>
      </c>
      <c r="AA849" s="5">
        <v>7.4000000000000003E-3</v>
      </c>
      <c r="AB849" s="5">
        <v>0</v>
      </c>
      <c r="AC849" s="5">
        <v>0</v>
      </c>
      <c r="AD849" s="5">
        <v>2.3999999999999998E-3</v>
      </c>
      <c r="AE849" s="5">
        <v>0</v>
      </c>
      <c r="AF849" s="5">
        <v>0.68520000000000003</v>
      </c>
      <c r="AG849" s="5">
        <v>3.3999999999999998E-3</v>
      </c>
      <c r="AH849" s="6" t="s">
        <v>280</v>
      </c>
      <c r="AI849" s="7" t="s">
        <v>732</v>
      </c>
      <c r="AJ849" s="7" t="s">
        <v>373</v>
      </c>
      <c r="AK849" s="24">
        <f>(AB849*Sheet1!$AB$1+W849*Sheet1!$W$1+T849*Sheet1!$T$1+Q849*Sheet1!$Q$1+AE849*Sheet1!$AE$1+Y849*Sheet1!$Y$1+S849*Sheet1!$S$1)*D849</f>
        <v>-0.7490641950000001</v>
      </c>
      <c r="AL849" s="24">
        <f>(X849*Sheet1!$X$1+Z849*Sheet1!$Z$1)*D849</f>
        <v>-7.1403200000000008E-4</v>
      </c>
      <c r="AM849" s="24">
        <f>(AF849*Sheet1!$AF$1+AD849*Sheet1!$AD$1+AC849*Sheet1!$AC$1+AA849*Sheet1!$AA$1+V849*Sheet1!$V$1+U849*Sheet1!$U$1+R849*Sheet1!$R$1)*D849</f>
        <v>-0.93257041900000004</v>
      </c>
      <c r="AN849" s="29" t="s">
        <v>2236</v>
      </c>
      <c r="AO849" s="19">
        <v>6057</v>
      </c>
      <c r="AP849" s="30" t="s">
        <v>26</v>
      </c>
      <c r="AQ849" s="30" t="s">
        <v>6</v>
      </c>
    </row>
    <row r="850" spans="1:43" ht="15.75" customHeight="1">
      <c r="A850" s="5">
        <v>34265</v>
      </c>
      <c r="B850" s="5">
        <v>1045560132</v>
      </c>
      <c r="C850" s="5" t="s">
        <v>650</v>
      </c>
      <c r="D850" s="5">
        <f>(H850*Sheet1!$H$1+I850*Sheet1!$I$1+J850*Sheet1!$J$1+K850*Sheet1!$K$1+L850*Sheet1!$L$1+M850*Sheet1!$M$1+N850*Sheet1!$N$1+O850*Sheet1!$O$1)</f>
        <v>0.48065000000000002</v>
      </c>
      <c r="E850" s="5">
        <f>(Q850*Sheet1!$Q$1+R850*Sheet1!$R$1+S850*Sheet1!$S$1+T850*Sheet1!$T$1+U850*Sheet1!$U$1+V850*Sheet1!$V$1+W850*Sheet1!$W$1+X850*Sheet1!$X$1+Y850*Sheet1!$Y$1+Z850*Sheet1!$Z$1+AA850*Sheet1!$AA$1+AB850*Sheet1!$AB$1+AC850*Sheet1!$AC$1+AD850*Sheet1!$AD$1+AE850*Sheet1!$AE$1+AF850*Sheet1!$AF$1)</f>
        <v>3.5453000000000001</v>
      </c>
      <c r="F850" s="5">
        <f t="shared" si="13"/>
        <v>0.5604615335605001</v>
      </c>
      <c r="G850" s="5"/>
      <c r="H850" s="5">
        <v>4.4999999999999997E-3</v>
      </c>
      <c r="I850" s="5">
        <v>0.96840000000000004</v>
      </c>
      <c r="J850" s="5">
        <v>4.1999999999999997E-3</v>
      </c>
      <c r="K850" s="5">
        <v>1.41E-2</v>
      </c>
      <c r="L850" s="5">
        <v>0</v>
      </c>
      <c r="M850" s="5">
        <v>2.0000000000000001E-4</v>
      </c>
      <c r="N850" s="5">
        <v>0</v>
      </c>
      <c r="O850" s="5">
        <v>1.6000000000000001E-3</v>
      </c>
      <c r="P850" s="5"/>
      <c r="Q850" s="5">
        <v>0.15790000000000001</v>
      </c>
      <c r="R850" s="5">
        <v>1E-4</v>
      </c>
      <c r="S850" s="5">
        <v>1.1999999999999999E-3</v>
      </c>
      <c r="T850" s="5">
        <v>4.0000000000000002E-4</v>
      </c>
      <c r="U850" s="5">
        <v>1.2500000000000001E-2</v>
      </c>
      <c r="V850" s="5">
        <v>0</v>
      </c>
      <c r="W850" s="5">
        <v>0</v>
      </c>
      <c r="X850" s="5">
        <v>0</v>
      </c>
      <c r="Y850" s="5">
        <v>0</v>
      </c>
      <c r="Z850" s="5">
        <v>0.72709999999999997</v>
      </c>
      <c r="AA850" s="5">
        <v>5.9200000000000003E-2</v>
      </c>
      <c r="AB850" s="5">
        <v>1E-4</v>
      </c>
      <c r="AC850" s="5">
        <v>0</v>
      </c>
      <c r="AD850" s="5">
        <v>8.9999999999999998E-4</v>
      </c>
      <c r="AE850" s="5">
        <v>0</v>
      </c>
      <c r="AF850" s="5">
        <v>0</v>
      </c>
      <c r="AG850" s="5">
        <v>0.32569999999999999</v>
      </c>
      <c r="AH850" s="6" t="s">
        <v>407</v>
      </c>
      <c r="AI850" s="7" t="s">
        <v>85</v>
      </c>
      <c r="AJ850" s="7"/>
      <c r="AK850" s="24">
        <f>(AB850*Sheet1!$AB$1+W850*Sheet1!$W$1+T850*Sheet1!$T$1+Q850*Sheet1!$Q$1+AE850*Sheet1!$AE$1+Y850*Sheet1!$Y$1+S850*Sheet1!$S$1)*D850</f>
        <v>0.22936618</v>
      </c>
      <c r="AL850" s="24">
        <f>(X850*Sheet1!$X$1+Z850*Sheet1!$Z$1)*D850</f>
        <v>1.39792246</v>
      </c>
      <c r="AM850" s="24">
        <f>(AF850*Sheet1!$AF$1+AD850*Sheet1!$AD$1+AC850*Sheet1!$AC$1+AA850*Sheet1!$AA$1+V850*Sheet1!$V$1+U850*Sheet1!$U$1+R850*Sheet1!$R$1)*D850</f>
        <v>7.6759805000000014E-2</v>
      </c>
      <c r="AN850" s="29" t="s">
        <v>2237</v>
      </c>
      <c r="AO850" s="19">
        <v>6060</v>
      </c>
      <c r="AP850" s="30" t="s">
        <v>20</v>
      </c>
      <c r="AQ850" s="30" t="s">
        <v>4</v>
      </c>
    </row>
    <row r="851" spans="1:43" ht="15.75" customHeight="1">
      <c r="A851" s="5">
        <v>34364</v>
      </c>
      <c r="B851" s="5">
        <v>1118324202</v>
      </c>
      <c r="C851" s="5" t="s">
        <v>650</v>
      </c>
      <c r="D851" s="5">
        <f>(H851*Sheet1!$H$1+I851*Sheet1!$I$1+J851*Sheet1!$J$1+K851*Sheet1!$K$1+L851*Sheet1!$L$1+M851*Sheet1!$M$1+N851*Sheet1!$N$1+O851*Sheet1!$O$1)</f>
        <v>-0.83792999999999995</v>
      </c>
      <c r="E851" s="5">
        <f>(Q851*Sheet1!$Q$1+R851*Sheet1!$R$1+S851*Sheet1!$S$1+T851*Sheet1!$T$1+U851*Sheet1!$U$1+V851*Sheet1!$V$1+W851*Sheet1!$W$1+X851*Sheet1!$X$1+Y851*Sheet1!$Y$1+Z851*Sheet1!$Z$1+AA851*Sheet1!$AA$1+AB851*Sheet1!$AB$1+AC851*Sheet1!$AC$1+AD851*Sheet1!$AD$1+AE851*Sheet1!$AE$1+AF851*Sheet1!$AF$1)</f>
        <v>2.4028</v>
      </c>
      <c r="F851" s="5">
        <f t="shared" si="13"/>
        <v>-0.40267564079999996</v>
      </c>
      <c r="G851" s="5"/>
      <c r="H851" s="5">
        <v>0</v>
      </c>
      <c r="I851" s="5">
        <v>3.6299999999999999E-2</v>
      </c>
      <c r="J851" s="5">
        <v>0</v>
      </c>
      <c r="K851" s="5">
        <v>0.13919999999999999</v>
      </c>
      <c r="L851" s="5">
        <v>0</v>
      </c>
      <c r="M851" s="5">
        <v>0.8004</v>
      </c>
      <c r="N851" s="5">
        <v>0</v>
      </c>
      <c r="O851" s="5">
        <v>0</v>
      </c>
      <c r="P851" s="5"/>
      <c r="Q851" s="5">
        <v>1E-4</v>
      </c>
      <c r="R851" s="5">
        <v>0</v>
      </c>
      <c r="S851" s="5">
        <v>1E-3</v>
      </c>
      <c r="T851" s="5">
        <v>0</v>
      </c>
      <c r="U851" s="5">
        <v>1.4E-3</v>
      </c>
      <c r="V851" s="5">
        <v>0.995</v>
      </c>
      <c r="W851" s="5">
        <v>0</v>
      </c>
      <c r="X851" s="5">
        <v>0</v>
      </c>
      <c r="Y851" s="5">
        <v>0.20250000000000001</v>
      </c>
      <c r="Z851" s="5">
        <v>0</v>
      </c>
      <c r="AA851" s="5">
        <v>5.0000000000000001E-4</v>
      </c>
      <c r="AB851" s="5">
        <v>0</v>
      </c>
      <c r="AC851" s="5">
        <v>0</v>
      </c>
      <c r="AD851" s="5">
        <v>0</v>
      </c>
      <c r="AE851" s="5">
        <v>0</v>
      </c>
      <c r="AF851" s="5">
        <v>1E-4</v>
      </c>
      <c r="AG851" s="5">
        <v>1.21E-2</v>
      </c>
      <c r="AH851" s="6" t="s">
        <v>756</v>
      </c>
      <c r="AI851" s="7" t="s">
        <v>757</v>
      </c>
      <c r="AJ851" s="7" t="s">
        <v>49</v>
      </c>
      <c r="AK851" s="24">
        <f>(AB851*Sheet1!$AB$1+W851*Sheet1!$W$1+T851*Sheet1!$T$1+Q851*Sheet1!$Q$1+AE851*Sheet1!$AE$1+Y851*Sheet1!$Y$1+S851*Sheet1!$S$1)*D851</f>
        <v>-0.34128888900000004</v>
      </c>
      <c r="AL851" s="24">
        <f>(X851*Sheet1!$X$1+Z851*Sheet1!$Z$1)*D851</f>
        <v>0</v>
      </c>
      <c r="AM851" s="24">
        <f>(AF851*Sheet1!$AF$1+AD851*Sheet1!$AD$1+AC851*Sheet1!$AC$1+AA851*Sheet1!$AA$1+V851*Sheet1!$V$1+U851*Sheet1!$U$1+R851*Sheet1!$R$1)*D851</f>
        <v>-1.672089315</v>
      </c>
      <c r="AN851" s="29" t="s">
        <v>2238</v>
      </c>
      <c r="AO851" s="19">
        <v>6069</v>
      </c>
      <c r="AP851" s="30" t="s">
        <v>16</v>
      </c>
      <c r="AQ851" s="30" t="s">
        <v>8</v>
      </c>
    </row>
    <row r="852" spans="1:43" ht="15.75" customHeight="1">
      <c r="A852" s="5">
        <v>34570</v>
      </c>
      <c r="B852" s="5">
        <v>1070430724</v>
      </c>
      <c r="C852" s="5" t="s">
        <v>650</v>
      </c>
      <c r="D852" s="5">
        <f>(H852*Sheet1!$H$1+I852*Sheet1!$I$1+J852*Sheet1!$J$1+K852*Sheet1!$K$1+L852*Sheet1!$L$1+M852*Sheet1!$M$1+N852*Sheet1!$N$1+O852*Sheet1!$O$1)</f>
        <v>-0.91751000000000005</v>
      </c>
      <c r="E852" s="5">
        <f>(Q852*Sheet1!$Q$1+R852*Sheet1!$R$1+S852*Sheet1!$S$1+T852*Sheet1!$T$1+U852*Sheet1!$U$1+V852*Sheet1!$V$1+W852*Sheet1!$W$1+X852*Sheet1!$X$1+Y852*Sheet1!$Y$1+Z852*Sheet1!$Z$1+AA852*Sheet1!$AA$1+AB852*Sheet1!$AB$1+AC852*Sheet1!$AC$1+AD852*Sheet1!$AD$1+AE852*Sheet1!$AE$1+AF852*Sheet1!$AF$1)</f>
        <v>2.8200999999999996</v>
      </c>
      <c r="F852" s="5">
        <f t="shared" si="13"/>
        <v>-0.52241018310690002</v>
      </c>
      <c r="G852" s="5"/>
      <c r="H852" s="5">
        <v>0</v>
      </c>
      <c r="I852" s="5">
        <v>2.7000000000000001E-3</v>
      </c>
      <c r="J852" s="5">
        <v>0</v>
      </c>
      <c r="K852" s="5">
        <v>0.14319999999999999</v>
      </c>
      <c r="L852" s="5">
        <v>0</v>
      </c>
      <c r="M852" s="5">
        <v>0.86150000000000004</v>
      </c>
      <c r="N852" s="5">
        <v>0</v>
      </c>
      <c r="O852" s="5">
        <v>1E-4</v>
      </c>
      <c r="P852" s="5"/>
      <c r="Q852" s="5">
        <v>0.2112</v>
      </c>
      <c r="R852" s="5">
        <v>0</v>
      </c>
      <c r="S852" s="5">
        <v>1.7899999999999999E-2</v>
      </c>
      <c r="T852" s="5">
        <v>0.98629999999999995</v>
      </c>
      <c r="U852" s="5">
        <v>6.9999999999999999E-4</v>
      </c>
      <c r="V852" s="5">
        <v>0</v>
      </c>
      <c r="W852" s="5">
        <v>0</v>
      </c>
      <c r="X852" s="5">
        <v>0</v>
      </c>
      <c r="Y852" s="5">
        <v>3.3999999999999998E-3</v>
      </c>
      <c r="Z852" s="5">
        <v>4.3E-3</v>
      </c>
      <c r="AA852" s="5">
        <v>6.9999999999999999E-4</v>
      </c>
      <c r="AB852" s="5">
        <v>5.0200000000000002E-2</v>
      </c>
      <c r="AC852" s="5">
        <v>0</v>
      </c>
      <c r="AD852" s="5">
        <v>0</v>
      </c>
      <c r="AE852" s="5">
        <v>0</v>
      </c>
      <c r="AF852" s="5">
        <v>0</v>
      </c>
      <c r="AG852" s="5">
        <v>8.9999999999999998E-4</v>
      </c>
      <c r="AH852" s="6" t="s">
        <v>379</v>
      </c>
      <c r="AI852" s="7"/>
      <c r="AJ852" s="7"/>
      <c r="AK852" s="24">
        <f>(AB852*Sheet1!$AB$1+W852*Sheet1!$W$1+T852*Sheet1!$T$1+Q852*Sheet1!$Q$1+AE852*Sheet1!$AE$1+Y852*Sheet1!$Y$1+S852*Sheet1!$S$1)*D852</f>
        <v>-2.5684774940000001</v>
      </c>
      <c r="AL852" s="24">
        <f>(X852*Sheet1!$X$1+Z852*Sheet1!$Z$1)*D852</f>
        <v>-1.5781172E-2</v>
      </c>
      <c r="AM852" s="24">
        <f>(AF852*Sheet1!$AF$1+AD852*Sheet1!$AD$1+AC852*Sheet1!$AC$1+AA852*Sheet1!$AA$1+V852*Sheet1!$V$1+U852*Sheet1!$U$1+R852*Sheet1!$R$1)*D852</f>
        <v>-3.2112849999999999E-3</v>
      </c>
      <c r="AN852" s="29" t="s">
        <v>2239</v>
      </c>
      <c r="AO852" s="19">
        <v>6073</v>
      </c>
      <c r="AP852" s="30" t="s">
        <v>14</v>
      </c>
      <c r="AQ852" s="30" t="s">
        <v>8</v>
      </c>
    </row>
    <row r="853" spans="1:43" ht="15.75" customHeight="1">
      <c r="A853" s="5">
        <v>34579</v>
      </c>
      <c r="B853" s="5">
        <v>1118328026</v>
      </c>
      <c r="C853" s="5" t="s">
        <v>650</v>
      </c>
      <c r="D853" s="5">
        <f>(H853*Sheet1!$H$1+I853*Sheet1!$I$1+J853*Sheet1!$J$1+K853*Sheet1!$K$1+L853*Sheet1!$L$1+M853*Sheet1!$M$1+N853*Sheet1!$N$1+O853*Sheet1!$O$1)</f>
        <v>-0.40467000000000003</v>
      </c>
      <c r="E853" s="5">
        <f>(Q853*Sheet1!$Q$1+R853*Sheet1!$R$1+S853*Sheet1!$S$1+T853*Sheet1!$T$1+U853*Sheet1!$U$1+V853*Sheet1!$V$1+W853*Sheet1!$W$1+X853*Sheet1!$X$1+Y853*Sheet1!$Y$1+Z853*Sheet1!$Z$1+AA853*Sheet1!$AA$1+AB853*Sheet1!$AB$1+AC853*Sheet1!$AC$1+AD853*Sheet1!$AD$1+AE853*Sheet1!$AE$1+AF853*Sheet1!$AF$1)</f>
        <v>2.0555000000000003</v>
      </c>
      <c r="F853" s="5">
        <f t="shared" si="13"/>
        <v>-0.16561121773350004</v>
      </c>
      <c r="G853" s="5"/>
      <c r="H853" s="5">
        <v>0</v>
      </c>
      <c r="I853" s="5">
        <v>8.6999999999999994E-3</v>
      </c>
      <c r="J853" s="5">
        <v>0</v>
      </c>
      <c r="K853" s="5">
        <v>0.95330000000000004</v>
      </c>
      <c r="L853" s="5">
        <v>0</v>
      </c>
      <c r="M853" s="5">
        <v>2.7699999999999999E-2</v>
      </c>
      <c r="N853" s="5">
        <v>0</v>
      </c>
      <c r="O853" s="5">
        <v>0</v>
      </c>
      <c r="P853" s="5"/>
      <c r="Q853" s="5">
        <v>3.0000000000000001E-3</v>
      </c>
      <c r="R853" s="5">
        <v>1.4E-3</v>
      </c>
      <c r="S853" s="5">
        <v>1</v>
      </c>
      <c r="T853" s="5">
        <v>0</v>
      </c>
      <c r="U853" s="5">
        <v>5.0000000000000001E-4</v>
      </c>
      <c r="V853" s="5">
        <v>0</v>
      </c>
      <c r="W853" s="5">
        <v>0</v>
      </c>
      <c r="X853" s="5">
        <v>0</v>
      </c>
      <c r="Y853" s="5">
        <v>1.1000000000000001E-3</v>
      </c>
      <c r="Z853" s="5">
        <v>7.6E-3</v>
      </c>
      <c r="AA853" s="5">
        <v>4.0000000000000002E-4</v>
      </c>
      <c r="AB853" s="5">
        <v>0</v>
      </c>
      <c r="AC853" s="5">
        <v>0</v>
      </c>
      <c r="AD853" s="5">
        <v>2.2000000000000001E-3</v>
      </c>
      <c r="AE853" s="5">
        <v>0</v>
      </c>
      <c r="AF853" s="5">
        <v>0</v>
      </c>
      <c r="AG853" s="5">
        <v>2.8999999999999998E-3</v>
      </c>
      <c r="AH853" s="6" t="s">
        <v>197</v>
      </c>
      <c r="AI853" s="7"/>
      <c r="AJ853" s="7" t="s">
        <v>641</v>
      </c>
      <c r="AK853" s="24">
        <f>(AB853*Sheet1!$AB$1+W853*Sheet1!$W$1+T853*Sheet1!$T$1+Q853*Sheet1!$Q$1+AE853*Sheet1!$AE$1+Y853*Sheet1!$Y$1+S853*Sheet1!$S$1)*D853</f>
        <v>-0.8138723040000001</v>
      </c>
      <c r="AL853" s="24">
        <f>(X853*Sheet1!$X$1+Z853*Sheet1!$Z$1)*D853</f>
        <v>-1.2301968000000002E-2</v>
      </c>
      <c r="AM853" s="24">
        <f>(AF853*Sheet1!$AF$1+AD853*Sheet1!$AD$1+AC853*Sheet1!$AC$1+AA853*Sheet1!$AA$1+V853*Sheet1!$V$1+U853*Sheet1!$U$1+R853*Sheet1!$R$1)*D853</f>
        <v>-5.6249130000000005E-3</v>
      </c>
      <c r="AN853" s="29" t="s">
        <v>2240</v>
      </c>
      <c r="AO853" s="19">
        <v>6063</v>
      </c>
      <c r="AP853" s="30" t="s">
        <v>13</v>
      </c>
      <c r="AQ853" s="30" t="s">
        <v>6</v>
      </c>
    </row>
    <row r="854" spans="1:43" ht="15.75" customHeight="1">
      <c r="A854" s="5">
        <v>34592</v>
      </c>
      <c r="B854" s="5">
        <v>1118298000</v>
      </c>
      <c r="C854" s="5" t="s">
        <v>650</v>
      </c>
      <c r="D854" s="5">
        <f>(H854*Sheet1!$H$1+I854*Sheet1!$I$1+J854*Sheet1!$J$1+K854*Sheet1!$K$1+L854*Sheet1!$L$1+M854*Sheet1!$M$1+N854*Sheet1!$N$1+O854*Sheet1!$O$1)</f>
        <v>-0.40289000000000003</v>
      </c>
      <c r="E854" s="5">
        <f>(Q854*Sheet1!$Q$1+R854*Sheet1!$R$1+S854*Sheet1!$S$1+T854*Sheet1!$T$1+U854*Sheet1!$U$1+V854*Sheet1!$V$1+W854*Sheet1!$W$1+X854*Sheet1!$X$1+Y854*Sheet1!$Y$1+Z854*Sheet1!$Z$1+AA854*Sheet1!$AA$1+AB854*Sheet1!$AB$1+AC854*Sheet1!$AC$1+AD854*Sheet1!$AD$1+AE854*Sheet1!$AE$1+AF854*Sheet1!$AF$1)</f>
        <v>2.8334999999999999</v>
      </c>
      <c r="F854" s="5">
        <f t="shared" si="13"/>
        <v>-0.227404491948</v>
      </c>
      <c r="G854" s="5"/>
      <c r="H854" s="5">
        <v>1E-4</v>
      </c>
      <c r="I854" s="5">
        <v>2.4E-2</v>
      </c>
      <c r="J854" s="5">
        <v>0</v>
      </c>
      <c r="K854" s="5">
        <v>0.90110000000000001</v>
      </c>
      <c r="L854" s="5">
        <v>0</v>
      </c>
      <c r="M854" s="5">
        <v>5.3999999999999999E-2</v>
      </c>
      <c r="N854" s="5">
        <v>2.0000000000000001E-4</v>
      </c>
      <c r="O854" s="5">
        <v>5.0000000000000001E-4</v>
      </c>
      <c r="P854" s="5"/>
      <c r="Q854" s="5">
        <v>0.1338</v>
      </c>
      <c r="R854" s="5">
        <v>2.5999999999999999E-2</v>
      </c>
      <c r="S854" s="5">
        <v>0.61119999999999997</v>
      </c>
      <c r="T854" s="5">
        <v>0</v>
      </c>
      <c r="U854" s="5">
        <v>1.66E-2</v>
      </c>
      <c r="V854" s="5">
        <v>2.0000000000000001E-4</v>
      </c>
      <c r="W854" s="5">
        <v>0</v>
      </c>
      <c r="X854" s="5">
        <v>0</v>
      </c>
      <c r="Y854" s="5">
        <v>0.1424</v>
      </c>
      <c r="Z854" s="5">
        <v>0.1709</v>
      </c>
      <c r="AA854" s="5">
        <v>2.4299999999999999E-2</v>
      </c>
      <c r="AB854" s="5">
        <v>0</v>
      </c>
      <c r="AC854" s="5">
        <v>0</v>
      </c>
      <c r="AD854" s="5">
        <v>2.24E-2</v>
      </c>
      <c r="AE854" s="5">
        <v>0</v>
      </c>
      <c r="AF854" s="5">
        <v>2.9999999999999997E-4</v>
      </c>
      <c r="AG854" s="5">
        <v>8.0000000000000002E-3</v>
      </c>
      <c r="AH854" s="6" t="s">
        <v>758</v>
      </c>
      <c r="AI854" s="7" t="s">
        <v>272</v>
      </c>
      <c r="AJ854" s="7"/>
      <c r="AK854" s="24">
        <f>(AB854*Sheet1!$AB$1+W854*Sheet1!$W$1+T854*Sheet1!$T$1+Q854*Sheet1!$Q$1+AE854*Sheet1!$AE$1+Y854*Sheet1!$Y$1+S854*Sheet1!$S$1)*D854</f>
        <v>-0.76895585399999999</v>
      </c>
      <c r="AL854" s="24">
        <f>(X854*Sheet1!$X$1+Z854*Sheet1!$Z$1)*D854</f>
        <v>-0.27541560400000004</v>
      </c>
      <c r="AM854" s="24">
        <f>(AF854*Sheet1!$AF$1+AD854*Sheet1!$AD$1+AC854*Sheet1!$AC$1+AA854*Sheet1!$AA$1+V854*Sheet1!$V$1+U854*Sheet1!$U$1+R854*Sheet1!$R$1)*D854</f>
        <v>-9.7217357000000018E-2</v>
      </c>
      <c r="AN854" s="29" t="s">
        <v>2241</v>
      </c>
      <c r="AO854" s="19">
        <v>6064</v>
      </c>
      <c r="AP854" s="30" t="s">
        <v>13</v>
      </c>
      <c r="AQ854" s="30" t="s">
        <v>6</v>
      </c>
    </row>
    <row r="855" spans="1:43" ht="15.75" customHeight="1">
      <c r="A855" s="5">
        <v>34601</v>
      </c>
      <c r="B855" s="5">
        <v>1069804187</v>
      </c>
      <c r="C855" s="5" t="s">
        <v>650</v>
      </c>
      <c r="D855" s="5">
        <f>(H855*Sheet1!$H$1+I855*Sheet1!$I$1+J855*Sheet1!$J$1+K855*Sheet1!$K$1+L855*Sheet1!$L$1+M855*Sheet1!$M$1+N855*Sheet1!$N$1+O855*Sheet1!$O$1)</f>
        <v>-0.42598999999999998</v>
      </c>
      <c r="E855" s="5">
        <f>(Q855*Sheet1!$Q$1+R855*Sheet1!$R$1+S855*Sheet1!$S$1+T855*Sheet1!$T$1+U855*Sheet1!$U$1+V855*Sheet1!$V$1+W855*Sheet1!$W$1+X855*Sheet1!$X$1+Y855*Sheet1!$Y$1+Z855*Sheet1!$Z$1+AA855*Sheet1!$AA$1+AB855*Sheet1!$AB$1+AC855*Sheet1!$AC$1+AD855*Sheet1!$AD$1+AE855*Sheet1!$AE$1+AF855*Sheet1!$AF$1)</f>
        <v>1.3727999999999998</v>
      </c>
      <c r="F855" s="5">
        <f t="shared" si="13"/>
        <v>-0.13251546971519998</v>
      </c>
      <c r="G855" s="5"/>
      <c r="H855" s="5">
        <v>1.1000000000000001E-3</v>
      </c>
      <c r="I855" s="5">
        <v>0.1003</v>
      </c>
      <c r="J855" s="5">
        <v>5.9999999999999995E-4</v>
      </c>
      <c r="K855" s="5">
        <v>0.80489999999999995</v>
      </c>
      <c r="L855" s="5">
        <v>1E-4</v>
      </c>
      <c r="M855" s="5">
        <v>0.14729999999999999</v>
      </c>
      <c r="N855" s="5">
        <v>4.1000000000000003E-3</v>
      </c>
      <c r="O855" s="5">
        <v>6.4999999999999997E-3</v>
      </c>
      <c r="P855" s="5"/>
      <c r="Q855" s="5">
        <v>0.106</v>
      </c>
      <c r="R855" s="5">
        <v>1.21E-2</v>
      </c>
      <c r="S855" s="5">
        <v>0.26750000000000002</v>
      </c>
      <c r="T855" s="5">
        <v>0</v>
      </c>
      <c r="U855" s="5">
        <v>1.66E-2</v>
      </c>
      <c r="V855" s="5">
        <v>2.0000000000000001E-4</v>
      </c>
      <c r="W855" s="5">
        <v>0</v>
      </c>
      <c r="X855" s="5">
        <v>0</v>
      </c>
      <c r="Y855" s="5">
        <v>5.2900000000000003E-2</v>
      </c>
      <c r="Z855" s="5">
        <v>6.4500000000000002E-2</v>
      </c>
      <c r="AA855" s="5">
        <v>1.9300000000000001E-2</v>
      </c>
      <c r="AB855" s="5">
        <v>0</v>
      </c>
      <c r="AC855" s="5">
        <v>0</v>
      </c>
      <c r="AD855" s="5">
        <v>1.03E-2</v>
      </c>
      <c r="AE855" s="5">
        <v>0</v>
      </c>
      <c r="AF855" s="5">
        <v>5.9999999999999995E-4</v>
      </c>
      <c r="AG855" s="5">
        <v>3.4000000000000002E-2</v>
      </c>
      <c r="AH855" s="6" t="s">
        <v>759</v>
      </c>
      <c r="AI855" s="7" t="s">
        <v>150</v>
      </c>
      <c r="AJ855" s="7"/>
      <c r="AK855" s="24">
        <f>(AB855*Sheet1!$AB$1+W855*Sheet1!$W$1+T855*Sheet1!$T$1+Q855*Sheet1!$Q$1+AE855*Sheet1!$AE$1+Y855*Sheet1!$Y$1+S855*Sheet1!$S$1)*D855</f>
        <v>-0.408439212</v>
      </c>
      <c r="AL855" s="24">
        <f>(X855*Sheet1!$X$1+Z855*Sheet1!$Z$1)*D855</f>
        <v>-0.10990542</v>
      </c>
      <c r="AM855" s="24">
        <f>(AF855*Sheet1!$AF$1+AD855*Sheet1!$AD$1+AC855*Sheet1!$AC$1+AA855*Sheet1!$AA$1+V855*Sheet1!$V$1+U855*Sheet1!$U$1+R855*Sheet1!$R$1)*D855</f>
        <v>-6.6454440000000004E-2</v>
      </c>
      <c r="AN855" s="29" t="s">
        <v>2243</v>
      </c>
      <c r="AO855" s="19">
        <v>6066</v>
      </c>
      <c r="AP855" s="30" t="s">
        <v>13</v>
      </c>
      <c r="AQ855" s="30" t="s">
        <v>6</v>
      </c>
    </row>
    <row r="856" spans="1:43" ht="15.75" customHeight="1">
      <c r="A856" s="5">
        <v>34663</v>
      </c>
      <c r="B856" s="5">
        <v>1080736409</v>
      </c>
      <c r="C856" s="5" t="s">
        <v>650</v>
      </c>
      <c r="D856" s="5">
        <f>(H856*Sheet1!$H$1+I856*Sheet1!$I$1+J856*Sheet1!$J$1+K856*Sheet1!$K$1+L856*Sheet1!$L$1+M856*Sheet1!$M$1+N856*Sheet1!$N$1+O856*Sheet1!$O$1)</f>
        <v>0.48065000000000002</v>
      </c>
      <c r="E856" s="5">
        <f>(Q856*Sheet1!$Q$1+R856*Sheet1!$R$1+S856*Sheet1!$S$1+T856*Sheet1!$T$1+U856*Sheet1!$U$1+V856*Sheet1!$V$1+W856*Sheet1!$W$1+X856*Sheet1!$X$1+Y856*Sheet1!$Y$1+Z856*Sheet1!$Z$1+AA856*Sheet1!$AA$1+AB856*Sheet1!$AB$1+AC856*Sheet1!$AC$1+AD856*Sheet1!$AD$1+AE856*Sheet1!$AE$1+AF856*Sheet1!$AF$1)</f>
        <v>3.5453000000000001</v>
      </c>
      <c r="F856" s="5">
        <f t="shared" si="13"/>
        <v>0.5604615335605001</v>
      </c>
      <c r="G856" s="5"/>
      <c r="H856" s="5">
        <v>4.4999999999999997E-3</v>
      </c>
      <c r="I856" s="5">
        <v>0.96840000000000004</v>
      </c>
      <c r="J856" s="5">
        <v>4.1999999999999997E-3</v>
      </c>
      <c r="K856" s="5">
        <v>1.41E-2</v>
      </c>
      <c r="L856" s="5">
        <v>0</v>
      </c>
      <c r="M856" s="5">
        <v>2.0000000000000001E-4</v>
      </c>
      <c r="N856" s="5">
        <v>0</v>
      </c>
      <c r="O856" s="5">
        <v>1.6000000000000001E-3</v>
      </c>
      <c r="P856" s="5"/>
      <c r="Q856" s="5">
        <v>0.15790000000000001</v>
      </c>
      <c r="R856" s="5">
        <v>1E-4</v>
      </c>
      <c r="S856" s="5">
        <v>1.1999999999999999E-3</v>
      </c>
      <c r="T856" s="5">
        <v>4.0000000000000002E-4</v>
      </c>
      <c r="U856" s="5">
        <v>1.2500000000000001E-2</v>
      </c>
      <c r="V856" s="5">
        <v>0</v>
      </c>
      <c r="W856" s="5">
        <v>0</v>
      </c>
      <c r="X856" s="5">
        <v>0</v>
      </c>
      <c r="Y856" s="5">
        <v>0</v>
      </c>
      <c r="Z856" s="5">
        <v>0.72709999999999997</v>
      </c>
      <c r="AA856" s="5">
        <v>5.9200000000000003E-2</v>
      </c>
      <c r="AB856" s="5">
        <v>1E-4</v>
      </c>
      <c r="AC856" s="5">
        <v>0</v>
      </c>
      <c r="AD856" s="5">
        <v>8.9999999999999998E-4</v>
      </c>
      <c r="AE856" s="5">
        <v>0</v>
      </c>
      <c r="AF856" s="5">
        <v>0</v>
      </c>
      <c r="AG856" s="5">
        <v>0.32569999999999999</v>
      </c>
      <c r="AH856" s="6" t="s">
        <v>407</v>
      </c>
      <c r="AI856" s="7" t="s">
        <v>85</v>
      </c>
      <c r="AJ856" s="7"/>
      <c r="AK856" s="24">
        <f>(AB856*Sheet1!$AB$1+W856*Sheet1!$W$1+T856*Sheet1!$T$1+Q856*Sheet1!$Q$1+AE856*Sheet1!$AE$1+Y856*Sheet1!$Y$1+S856*Sheet1!$S$1)*D856</f>
        <v>0.22936618</v>
      </c>
      <c r="AL856" s="24">
        <f>(X856*Sheet1!$X$1+Z856*Sheet1!$Z$1)*D856</f>
        <v>1.39792246</v>
      </c>
      <c r="AM856" s="24">
        <f>(AF856*Sheet1!$AF$1+AD856*Sheet1!$AD$1+AC856*Sheet1!$AC$1+AA856*Sheet1!$AA$1+V856*Sheet1!$V$1+U856*Sheet1!$U$1+R856*Sheet1!$R$1)*D856</f>
        <v>7.6759805000000014E-2</v>
      </c>
      <c r="AN856" s="29" t="s">
        <v>2228</v>
      </c>
      <c r="AO856" s="19">
        <v>6001</v>
      </c>
      <c r="AP856" s="30" t="s">
        <v>20</v>
      </c>
      <c r="AQ856" s="30" t="s">
        <v>4</v>
      </c>
    </row>
    <row r="857" spans="1:43" ht="15.75" customHeight="1">
      <c r="A857" s="5">
        <v>34718</v>
      </c>
      <c r="B857" s="5">
        <v>1064548288</v>
      </c>
      <c r="C857" s="5" t="s">
        <v>650</v>
      </c>
      <c r="D857" s="5">
        <f>(H857*Sheet1!$H$1+I857*Sheet1!$I$1+J857*Sheet1!$J$1+K857*Sheet1!$K$1+L857*Sheet1!$L$1+M857*Sheet1!$M$1+N857*Sheet1!$N$1+O857*Sheet1!$O$1)</f>
        <v>-0.84804999999999997</v>
      </c>
      <c r="E857" s="5">
        <f>(Q857*Sheet1!$Q$1+R857*Sheet1!$R$1+S857*Sheet1!$S$1+T857*Sheet1!$T$1+U857*Sheet1!$U$1+V857*Sheet1!$V$1+W857*Sheet1!$W$1+X857*Sheet1!$X$1+Y857*Sheet1!$Y$1+Z857*Sheet1!$Z$1+AA857*Sheet1!$AA$1+AB857*Sheet1!$AB$1+AC857*Sheet1!$AC$1+AD857*Sheet1!$AD$1+AE857*Sheet1!$AE$1+AF857*Sheet1!$AF$1)</f>
        <v>2.9975999999999998</v>
      </c>
      <c r="F857" s="5">
        <f t="shared" si="13"/>
        <v>-0.52520089288799998</v>
      </c>
      <c r="G857" s="5"/>
      <c r="H857" s="5">
        <v>0</v>
      </c>
      <c r="I857" s="5">
        <v>3.5000000000000001E-3</v>
      </c>
      <c r="J857" s="5">
        <v>0</v>
      </c>
      <c r="K857" s="5">
        <v>0.28560000000000002</v>
      </c>
      <c r="L857" s="5">
        <v>0</v>
      </c>
      <c r="M857" s="5">
        <v>0.71299999999999997</v>
      </c>
      <c r="N857" s="5">
        <v>0</v>
      </c>
      <c r="O857" s="5">
        <v>2.8199999999999999E-2</v>
      </c>
      <c r="P857" s="5"/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0.99919999999999998</v>
      </c>
      <c r="AG857" s="5">
        <v>1.1999999999999999E-3</v>
      </c>
      <c r="AH857" s="6" t="s">
        <v>76</v>
      </c>
      <c r="AI857" s="7"/>
      <c r="AJ857" s="7"/>
      <c r="AK857" s="24">
        <f>(AB857*Sheet1!$AB$1+W857*Sheet1!$W$1+T857*Sheet1!$T$1+Q857*Sheet1!$Q$1+AE857*Sheet1!$AE$1+Y857*Sheet1!$Y$1+S857*Sheet1!$S$1)*D857</f>
        <v>0</v>
      </c>
      <c r="AL857" s="24">
        <f>(X857*Sheet1!$X$1+Z857*Sheet1!$Z$1)*D857</f>
        <v>0</v>
      </c>
      <c r="AM857" s="24">
        <f>(AF857*Sheet1!$AF$1+AD857*Sheet1!$AD$1+AC857*Sheet1!$AC$1+AA857*Sheet1!$AA$1+V857*Sheet1!$V$1+U857*Sheet1!$U$1+R857*Sheet1!$R$1)*D857</f>
        <v>-2.5421146799999996</v>
      </c>
      <c r="AN857" s="29" t="s">
        <v>2229</v>
      </c>
      <c r="AO857" s="19">
        <v>6009</v>
      </c>
      <c r="AP857" s="30" t="s">
        <v>26</v>
      </c>
      <c r="AQ857" s="30" t="s">
        <v>8</v>
      </c>
    </row>
    <row r="858" spans="1:43" ht="15.75" customHeight="1">
      <c r="A858" s="5">
        <v>34728</v>
      </c>
      <c r="B858" s="5">
        <v>1066716647</v>
      </c>
      <c r="C858" s="5" t="s">
        <v>650</v>
      </c>
      <c r="D858" s="5">
        <f>(H858*Sheet1!$H$1+I858*Sheet1!$I$1+J858*Sheet1!$J$1+K858*Sheet1!$K$1+L858*Sheet1!$L$1+M858*Sheet1!$M$1+N858*Sheet1!$N$1+O858*Sheet1!$O$1)</f>
        <v>-0.73626999999999987</v>
      </c>
      <c r="E858" s="5">
        <f>(Q858*Sheet1!$Q$1+R858*Sheet1!$R$1+S858*Sheet1!$S$1+T858*Sheet1!$T$1+U858*Sheet1!$U$1+V858*Sheet1!$V$1+W858*Sheet1!$W$1+X858*Sheet1!$X$1+Y858*Sheet1!$Y$1+Z858*Sheet1!$Z$1+AA858*Sheet1!$AA$1+AB858*Sheet1!$AB$1+AC858*Sheet1!$AC$1+AD858*Sheet1!$AD$1+AE858*Sheet1!$AE$1+AF858*Sheet1!$AF$1)</f>
        <v>2.0663999999999993</v>
      </c>
      <c r="F858" s="5">
        <f t="shared" si="13"/>
        <v>-0.31889137754879981</v>
      </c>
      <c r="G858" s="5"/>
      <c r="H858" s="5">
        <v>1.6000000000000001E-3</v>
      </c>
      <c r="I858" s="5">
        <v>5.8299999999999998E-2</v>
      </c>
      <c r="J858" s="5">
        <v>1E-4</v>
      </c>
      <c r="K858" s="5">
        <v>0.30159999999999998</v>
      </c>
      <c r="L858" s="5">
        <v>1E-4</v>
      </c>
      <c r="M858" s="5">
        <v>0.64439999999999997</v>
      </c>
      <c r="N858" s="5">
        <v>2.9999999999999997E-4</v>
      </c>
      <c r="O858" s="5">
        <v>1.6000000000000001E-3</v>
      </c>
      <c r="P858" s="5"/>
      <c r="Q858" s="5">
        <v>4.0000000000000002E-4</v>
      </c>
      <c r="R858" s="5">
        <v>1.4E-3</v>
      </c>
      <c r="S858" s="5">
        <v>6.2600000000000003E-2</v>
      </c>
      <c r="T858" s="5">
        <v>0</v>
      </c>
      <c r="U858" s="5">
        <v>1E-3</v>
      </c>
      <c r="V858" s="5">
        <v>2.0000000000000001E-4</v>
      </c>
      <c r="W858" s="5">
        <v>0</v>
      </c>
      <c r="X858" s="5">
        <v>0</v>
      </c>
      <c r="Y858" s="5">
        <v>0.96519999999999995</v>
      </c>
      <c r="Z858" s="5">
        <v>4.0000000000000002E-4</v>
      </c>
      <c r="AA858" s="5">
        <v>8.9999999999999998E-4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0.02</v>
      </c>
      <c r="AH858" s="6" t="s">
        <v>380</v>
      </c>
      <c r="AI858" s="7" t="s">
        <v>760</v>
      </c>
      <c r="AJ858" s="7" t="s">
        <v>761</v>
      </c>
      <c r="AK858" s="24">
        <f>(AB858*Sheet1!$AB$1+W858*Sheet1!$W$1+T858*Sheet1!$T$1+Q858*Sheet1!$Q$1+AE858*Sheet1!$AE$1+Y858*Sheet1!$Y$1+S858*Sheet1!$S$1)*D858</f>
        <v>-1.5143601359999996</v>
      </c>
      <c r="AL858" s="24">
        <f>(X858*Sheet1!$X$1+Z858*Sheet1!$Z$1)*D858</f>
        <v>-1.1780319999999999E-3</v>
      </c>
      <c r="AM858" s="24">
        <f>(AF858*Sheet1!$AF$1+AD858*Sheet1!$AD$1+AC858*Sheet1!$AC$1+AA858*Sheet1!$AA$1+V858*Sheet1!$V$1+U858*Sheet1!$U$1+R858*Sheet1!$R$1)*D858</f>
        <v>-5.8901599999999993E-3</v>
      </c>
      <c r="AN858" s="29" t="s">
        <v>2231</v>
      </c>
      <c r="AO858" s="19">
        <v>6013</v>
      </c>
      <c r="AP858" s="30" t="s">
        <v>19</v>
      </c>
      <c r="AQ858" s="30" t="s">
        <v>8</v>
      </c>
    </row>
    <row r="859" spans="1:43" ht="15.75" customHeight="1">
      <c r="A859" s="5">
        <v>34744</v>
      </c>
      <c r="B859" s="5">
        <v>1045637282</v>
      </c>
      <c r="C859" s="5" t="s">
        <v>650</v>
      </c>
      <c r="D859" s="5">
        <f>(H859*Sheet1!$H$1+I859*Sheet1!$I$1+J859*Sheet1!$J$1+K859*Sheet1!$K$1+L859*Sheet1!$L$1+M859*Sheet1!$M$1+N859*Sheet1!$N$1+O859*Sheet1!$O$1)</f>
        <v>0</v>
      </c>
      <c r="E859" s="5">
        <f>(Q859*Sheet1!$Q$1+R859*Sheet1!$R$1+S859*Sheet1!$S$1+T859*Sheet1!$T$1+U859*Sheet1!$U$1+V859*Sheet1!$V$1+W859*Sheet1!$W$1+X859*Sheet1!$X$1+Y859*Sheet1!$Y$1+Z859*Sheet1!$Z$1+AA859*Sheet1!$AA$1+AB859*Sheet1!$AB$1+AC859*Sheet1!$AC$1+AD859*Sheet1!$AD$1+AE859*Sheet1!$AE$1+AF859*Sheet1!$AF$1)</f>
        <v>0</v>
      </c>
      <c r="F859" s="5">
        <f t="shared" si="13"/>
        <v>0</v>
      </c>
      <c r="G859" s="5"/>
      <c r="AG859" s="5">
        <v>0</v>
      </c>
      <c r="AH859" s="8">
        <v>0</v>
      </c>
      <c r="AI859" s="9" t="s">
        <v>62</v>
      </c>
      <c r="AJ859" s="9"/>
      <c r="AK859" s="24">
        <f>(AB859*Sheet1!$AB$1+W859*Sheet1!$W$1+T859*Sheet1!$T$1+Q859*Sheet1!$Q$1+AE859*Sheet1!$AE$1+Y859*Sheet1!$Y$1+S859*Sheet1!$S$1)*D859</f>
        <v>0</v>
      </c>
      <c r="AL859" s="24">
        <f>(X859*Sheet1!$X$1+Z859*Sheet1!$Z$1)*D859</f>
        <v>0</v>
      </c>
      <c r="AM859" s="24">
        <f>(AF859*Sheet1!$AF$1+AD859*Sheet1!$AD$1+AC859*Sheet1!$AC$1+AA859*Sheet1!$AA$1+V859*Sheet1!$V$1+U859*Sheet1!$U$1+R859*Sheet1!$R$1)*D859</f>
        <v>0</v>
      </c>
      <c r="AN859" s="29" t="s">
        <v>2232</v>
      </c>
      <c r="AO859" s="19">
        <v>6031</v>
      </c>
      <c r="AP859" s="31"/>
      <c r="AQ859" s="31"/>
    </row>
    <row r="860" spans="1:43" ht="15.75" customHeight="1">
      <c r="A860" s="5">
        <v>34765</v>
      </c>
      <c r="B860" s="5">
        <v>1101046890</v>
      </c>
      <c r="C860" s="5" t="s">
        <v>650</v>
      </c>
      <c r="D860" s="5">
        <f>(H860*Sheet1!$H$1+I860*Sheet1!$I$1+J860*Sheet1!$J$1+K860*Sheet1!$K$1+L860*Sheet1!$L$1+M860*Sheet1!$M$1+N860*Sheet1!$N$1+O860*Sheet1!$O$1)</f>
        <v>0</v>
      </c>
      <c r="E860" s="5">
        <f>(Q860*Sheet1!$Q$1+R860*Sheet1!$R$1+S860*Sheet1!$S$1+T860*Sheet1!$T$1+U860*Sheet1!$U$1+V860*Sheet1!$V$1+W860*Sheet1!$W$1+X860*Sheet1!$X$1+Y860*Sheet1!$Y$1+Z860*Sheet1!$Z$1+AA860*Sheet1!$AA$1+AB860*Sheet1!$AB$1+AC860*Sheet1!$AC$1+AD860*Sheet1!$AD$1+AE860*Sheet1!$AE$1+AF860*Sheet1!$AF$1)</f>
        <v>0</v>
      </c>
      <c r="F860" s="5">
        <f t="shared" si="13"/>
        <v>0</v>
      </c>
      <c r="G860" s="5"/>
      <c r="AG860" s="5">
        <v>0</v>
      </c>
      <c r="AH860" s="8">
        <v>0</v>
      </c>
      <c r="AI860" s="9" t="s">
        <v>62</v>
      </c>
      <c r="AJ860" s="9"/>
      <c r="AK860" s="24">
        <f>(AB860*Sheet1!$AB$1+W860*Sheet1!$W$1+T860*Sheet1!$T$1+Q860*Sheet1!$Q$1+AE860*Sheet1!$AE$1+Y860*Sheet1!$Y$1+S860*Sheet1!$S$1)*D860</f>
        <v>0</v>
      </c>
      <c r="AL860" s="24">
        <f>(X860*Sheet1!$X$1+Z860*Sheet1!$Z$1)*D860</f>
        <v>0</v>
      </c>
      <c r="AM860" s="24">
        <f>(AF860*Sheet1!$AF$1+AD860*Sheet1!$AD$1+AC860*Sheet1!$AC$1+AA860*Sheet1!$AA$1+V860*Sheet1!$V$1+U860*Sheet1!$U$1+R860*Sheet1!$R$1)*D860</f>
        <v>0</v>
      </c>
      <c r="AN860" s="29" t="s">
        <v>2233</v>
      </c>
      <c r="AO860" s="19">
        <v>6033</v>
      </c>
      <c r="AP860" s="31"/>
      <c r="AQ860" s="31"/>
    </row>
    <row r="861" spans="1:43" ht="15.75" customHeight="1">
      <c r="A861" s="5">
        <v>34785</v>
      </c>
      <c r="B861" s="5">
        <v>1118330489</v>
      </c>
      <c r="C861" s="5" t="s">
        <v>650</v>
      </c>
      <c r="D861" s="5">
        <f>(H861*Sheet1!$H$1+I861*Sheet1!$I$1+J861*Sheet1!$J$1+K861*Sheet1!$K$1+L861*Sheet1!$L$1+M861*Sheet1!$M$1+N861*Sheet1!$N$1+O861*Sheet1!$O$1)</f>
        <v>-0.91666999999999998</v>
      </c>
      <c r="E861" s="5">
        <f>(Q861*Sheet1!$Q$1+R861*Sheet1!$R$1+S861*Sheet1!$S$1+T861*Sheet1!$T$1+U861*Sheet1!$U$1+V861*Sheet1!$V$1+W861*Sheet1!$W$1+X861*Sheet1!$X$1+Y861*Sheet1!$Y$1+Z861*Sheet1!$Z$1+AA861*Sheet1!$AA$1+AB861*Sheet1!$AB$1+AC861*Sheet1!$AC$1+AD861*Sheet1!$AD$1+AE861*Sheet1!$AE$1+AF861*Sheet1!$AF$1)</f>
        <v>4.4593999999999996</v>
      </c>
      <c r="F861" s="5">
        <f t="shared" si="13"/>
        <v>-0.90462974121739992</v>
      </c>
      <c r="G861" s="5"/>
      <c r="H861" s="5">
        <v>0</v>
      </c>
      <c r="I861" s="5">
        <v>6.7000000000000002E-3</v>
      </c>
      <c r="J861" s="5">
        <v>0</v>
      </c>
      <c r="K861" s="5">
        <v>0.29160000000000003</v>
      </c>
      <c r="L861" s="5">
        <v>0</v>
      </c>
      <c r="M861" s="5">
        <v>0.80210000000000004</v>
      </c>
      <c r="N861" s="5">
        <v>0</v>
      </c>
      <c r="O861" s="5">
        <v>1.6000000000000001E-3</v>
      </c>
      <c r="P861" s="5"/>
      <c r="Q861" s="5">
        <v>1.2500000000000001E-2</v>
      </c>
      <c r="R861" s="5">
        <v>1.7500000000000002E-2</v>
      </c>
      <c r="S861" s="5">
        <v>1.8599999999999998E-2</v>
      </c>
      <c r="T861" s="5">
        <v>0</v>
      </c>
      <c r="U861" s="5">
        <v>3.2300000000000002E-2</v>
      </c>
      <c r="V861" s="5">
        <v>8.3099999999999993E-2</v>
      </c>
      <c r="W861" s="5">
        <v>0</v>
      </c>
      <c r="X861" s="5">
        <v>0</v>
      </c>
      <c r="Y861" s="5">
        <v>2.0999999999999999E-3</v>
      </c>
      <c r="Z861" s="5">
        <v>3.3999999999999998E-3</v>
      </c>
      <c r="AA861" s="5">
        <v>2.3599999999999999E-2</v>
      </c>
      <c r="AB861" s="5">
        <v>0</v>
      </c>
      <c r="AC861" s="5">
        <v>0</v>
      </c>
      <c r="AD861" s="5">
        <v>0.92649999999999999</v>
      </c>
      <c r="AE861" s="5">
        <v>0</v>
      </c>
      <c r="AF861" s="5">
        <v>0.1052</v>
      </c>
      <c r="AG861" s="5">
        <v>2.2000000000000001E-3</v>
      </c>
      <c r="AH861" s="6" t="s">
        <v>762</v>
      </c>
      <c r="AI861" s="7" t="s">
        <v>763</v>
      </c>
      <c r="AJ861" s="7" t="s">
        <v>764</v>
      </c>
      <c r="AK861" s="24">
        <f>(AB861*Sheet1!$AB$1+W861*Sheet1!$W$1+T861*Sheet1!$T$1+Q861*Sheet1!$Q$1+AE861*Sheet1!$AE$1+Y861*Sheet1!$Y$1+S861*Sheet1!$S$1)*D861</f>
        <v>-7.2325263000000001E-2</v>
      </c>
      <c r="AL861" s="24">
        <f>(X861*Sheet1!$X$1+Z861*Sheet1!$Z$1)*D861</f>
        <v>-1.2466712E-2</v>
      </c>
      <c r="AM861" s="24">
        <f>(AF861*Sheet1!$AF$1+AD861*Sheet1!$AD$1+AC861*Sheet1!$AC$1+AA861*Sheet1!$AA$1+V861*Sheet1!$V$1+U861*Sheet1!$U$1+R861*Sheet1!$R$1)*D861</f>
        <v>-4.0030062229999999</v>
      </c>
      <c r="AN861" s="29" t="s">
        <v>2234</v>
      </c>
      <c r="AO861" s="19">
        <v>6043</v>
      </c>
      <c r="AP861" s="30" t="s">
        <v>24</v>
      </c>
      <c r="AQ861" s="30" t="s">
        <v>8</v>
      </c>
    </row>
    <row r="862" spans="1:43" ht="15.75" customHeight="1">
      <c r="A862" s="5">
        <v>34791</v>
      </c>
      <c r="B862" s="5">
        <v>1046720875</v>
      </c>
      <c r="C862" s="5" t="s">
        <v>650</v>
      </c>
      <c r="D862" s="5">
        <f>(H862*Sheet1!$H$1+I862*Sheet1!$I$1+J862*Sheet1!$J$1+K862*Sheet1!$K$1+L862*Sheet1!$L$1+M862*Sheet1!$M$1+N862*Sheet1!$N$1+O862*Sheet1!$O$1)</f>
        <v>-0.40314</v>
      </c>
      <c r="E862" s="5">
        <f>(Q862*Sheet1!$Q$1+R862*Sheet1!$R$1+S862*Sheet1!$S$1+T862*Sheet1!$T$1+U862*Sheet1!$U$1+V862*Sheet1!$V$1+W862*Sheet1!$W$1+X862*Sheet1!$X$1+Y862*Sheet1!$Y$1+Z862*Sheet1!$Z$1+AA862*Sheet1!$AA$1+AB862*Sheet1!$AB$1+AC862*Sheet1!$AC$1+AD862*Sheet1!$AD$1+AE862*Sheet1!$AE$1+AF862*Sheet1!$AF$1)</f>
        <v>3.2664000000000004</v>
      </c>
      <c r="F862" s="5">
        <f t="shared" si="13"/>
        <v>-0.26336329920000001</v>
      </c>
      <c r="G862" s="5"/>
      <c r="H862" s="5">
        <v>0</v>
      </c>
      <c r="I862" s="5">
        <v>4.7999999999999996E-3</v>
      </c>
      <c r="J862" s="5">
        <v>0</v>
      </c>
      <c r="K862" s="5">
        <v>0.97719999999999996</v>
      </c>
      <c r="L862" s="5">
        <v>0</v>
      </c>
      <c r="M862" s="5">
        <v>1.46E-2</v>
      </c>
      <c r="N862" s="5">
        <v>1E-4</v>
      </c>
      <c r="O862" s="5">
        <v>0</v>
      </c>
      <c r="P862" s="5"/>
      <c r="Q862" s="5">
        <v>0.44779999999999998</v>
      </c>
      <c r="R862" s="5">
        <v>2.0000000000000001E-4</v>
      </c>
      <c r="S862" s="5">
        <v>3.8100000000000002E-2</v>
      </c>
      <c r="T862" s="5">
        <v>7.7299999999999994E-2</v>
      </c>
      <c r="U862" s="5">
        <v>1.46E-2</v>
      </c>
      <c r="V862" s="5">
        <v>0</v>
      </c>
      <c r="W862" s="5">
        <v>0</v>
      </c>
      <c r="X862" s="5">
        <v>0</v>
      </c>
      <c r="Y862" s="5">
        <v>1.7899999999999999E-2</v>
      </c>
      <c r="Z862" s="5">
        <v>0.3871</v>
      </c>
      <c r="AA862" s="5">
        <v>3.1300000000000001E-2</v>
      </c>
      <c r="AB862" s="5">
        <v>4.0000000000000002E-4</v>
      </c>
      <c r="AC862" s="5">
        <v>0</v>
      </c>
      <c r="AD862" s="5">
        <v>0</v>
      </c>
      <c r="AE862" s="5">
        <v>0</v>
      </c>
      <c r="AF862" s="5">
        <v>0</v>
      </c>
      <c r="AG862" s="5">
        <v>1.6000000000000001E-3</v>
      </c>
      <c r="AH862" s="6" t="s">
        <v>401</v>
      </c>
      <c r="AI862" s="7"/>
      <c r="AJ862" s="7"/>
      <c r="AK862" s="24">
        <f>(AB862*Sheet1!$AB$1+W862*Sheet1!$W$1+T862*Sheet1!$T$1+Q862*Sheet1!$Q$1+AE862*Sheet1!$AE$1+Y862*Sheet1!$Y$1+S862*Sheet1!$S$1)*D862</f>
        <v>-0.649539168</v>
      </c>
      <c r="AL862" s="24">
        <f>(X862*Sheet1!$X$1+Z862*Sheet1!$Z$1)*D862</f>
        <v>-0.62422197599999996</v>
      </c>
      <c r="AM862" s="24">
        <f>(AF862*Sheet1!$AF$1+AD862*Sheet1!$AD$1+AC862*Sheet1!$AC$1+AA862*Sheet1!$AA$1+V862*Sheet1!$V$1+U862*Sheet1!$U$1+R862*Sheet1!$R$1)*D862</f>
        <v>-4.3055351999999998E-2</v>
      </c>
      <c r="AN862" s="29" t="s">
        <v>2235</v>
      </c>
      <c r="AO862" s="19">
        <v>6050</v>
      </c>
      <c r="AP862" s="30" t="s">
        <v>11</v>
      </c>
      <c r="AQ862" s="30" t="s">
        <v>6</v>
      </c>
    </row>
    <row r="863" spans="1:43" ht="15.75" customHeight="1">
      <c r="A863" s="5">
        <v>34952</v>
      </c>
      <c r="B863" s="5">
        <v>1118332740</v>
      </c>
      <c r="C863" s="5" t="s">
        <v>650</v>
      </c>
      <c r="D863" s="5">
        <f>(H863*Sheet1!$H$1+I863*Sheet1!$I$1+J863*Sheet1!$J$1+K863*Sheet1!$K$1+L863*Sheet1!$L$1+M863*Sheet1!$M$1+N863*Sheet1!$N$1+O863*Sheet1!$O$1)</f>
        <v>-0.40075000000000005</v>
      </c>
      <c r="E863" s="5">
        <f>(Q863*Sheet1!$Q$1+R863*Sheet1!$R$1+S863*Sheet1!$S$1+T863*Sheet1!$T$1+U863*Sheet1!$U$1+V863*Sheet1!$V$1+W863*Sheet1!$W$1+X863*Sheet1!$X$1+Y863*Sheet1!$Y$1+Z863*Sheet1!$Z$1+AA863*Sheet1!$AA$1+AB863*Sheet1!$AB$1+AC863*Sheet1!$AC$1+AD863*Sheet1!$AD$1+AE863*Sheet1!$AE$1+AF863*Sheet1!$AF$1)</f>
        <v>2.161</v>
      </c>
      <c r="F863" s="5">
        <f t="shared" si="13"/>
        <v>-0.17207832302500004</v>
      </c>
      <c r="G863" s="5"/>
      <c r="H863" s="5">
        <v>0</v>
      </c>
      <c r="I863" s="5">
        <v>1.6999999999999999E-3</v>
      </c>
      <c r="J863" s="5">
        <v>0</v>
      </c>
      <c r="K863" s="5">
        <v>0.98150000000000004</v>
      </c>
      <c r="L863" s="5">
        <v>0</v>
      </c>
      <c r="M863" s="5">
        <v>8.9999999999999993E-3</v>
      </c>
      <c r="N863" s="5">
        <v>0</v>
      </c>
      <c r="O863" s="5">
        <v>0</v>
      </c>
      <c r="P863" s="5"/>
      <c r="Q863" s="5">
        <v>7.3800000000000004E-2</v>
      </c>
      <c r="R863" s="5">
        <v>0.1646</v>
      </c>
      <c r="S863" s="5">
        <v>5.74E-2</v>
      </c>
      <c r="T863" s="5">
        <v>0</v>
      </c>
      <c r="U863" s="5">
        <v>0.20300000000000001</v>
      </c>
      <c r="V863" s="5">
        <v>7.0300000000000001E-2</v>
      </c>
      <c r="W863" s="5">
        <v>0</v>
      </c>
      <c r="X863" s="5">
        <v>8.0000000000000004E-4</v>
      </c>
      <c r="Y863" s="5">
        <v>4.0000000000000002E-4</v>
      </c>
      <c r="Z863" s="5">
        <v>6.3500000000000001E-2</v>
      </c>
      <c r="AA863" s="5">
        <v>0.18579999999999999</v>
      </c>
      <c r="AB863" s="5">
        <v>0</v>
      </c>
      <c r="AC863" s="5">
        <v>1E-4</v>
      </c>
      <c r="AD863" s="5">
        <v>2.7300000000000001E-2</v>
      </c>
      <c r="AE863" s="5">
        <v>0</v>
      </c>
      <c r="AF863" s="5">
        <v>2.8E-3</v>
      </c>
      <c r="AG863" s="5">
        <v>5.9999999999999995E-4</v>
      </c>
      <c r="AH863" s="6" t="s">
        <v>170</v>
      </c>
      <c r="AI863" s="7"/>
      <c r="AJ863" s="7"/>
      <c r="AK863" s="24">
        <f>(AB863*Sheet1!$AB$1+W863*Sheet1!$W$1+T863*Sheet1!$T$1+Q863*Sheet1!$Q$1+AE863*Sheet1!$AE$1+Y863*Sheet1!$Y$1+S863*Sheet1!$S$1)*D863</f>
        <v>-0.13505275000000003</v>
      </c>
      <c r="AL863" s="24">
        <f>(X863*Sheet1!$X$1+Z863*Sheet1!$Z$1)*D863</f>
        <v>-0.10243170000000001</v>
      </c>
      <c r="AM863" s="24">
        <f>(AF863*Sheet1!$AF$1+AD863*Sheet1!$AD$1+AC863*Sheet1!$AC$1+AA863*Sheet1!$AA$1+V863*Sheet1!$V$1+U863*Sheet1!$U$1+R863*Sheet1!$R$1)*D863</f>
        <v>-0.62853630000000005</v>
      </c>
      <c r="AN863" s="29" t="s">
        <v>2236</v>
      </c>
      <c r="AO863" s="19">
        <v>6057</v>
      </c>
      <c r="AP863" s="30" t="s">
        <v>15</v>
      </c>
      <c r="AQ863" s="30" t="s">
        <v>6</v>
      </c>
    </row>
    <row r="864" spans="1:43" ht="15.75" customHeight="1">
      <c r="A864" s="5">
        <v>34995</v>
      </c>
      <c r="B864" s="5">
        <v>1090554150</v>
      </c>
      <c r="C864" s="5" t="s">
        <v>650</v>
      </c>
      <c r="D864" s="5">
        <f>(H864*Sheet1!$H$1+I864*Sheet1!$I$1+J864*Sheet1!$J$1+K864*Sheet1!$K$1+L864*Sheet1!$L$1+M864*Sheet1!$M$1+N864*Sheet1!$N$1+O864*Sheet1!$O$1)</f>
        <v>0.41720999999999991</v>
      </c>
      <c r="E864" s="5">
        <f>(Q864*Sheet1!$Q$1+R864*Sheet1!$R$1+S864*Sheet1!$S$1+T864*Sheet1!$T$1+U864*Sheet1!$U$1+V864*Sheet1!$V$1+W864*Sheet1!$W$1+X864*Sheet1!$X$1+Y864*Sheet1!$Y$1+Z864*Sheet1!$Z$1+AA864*Sheet1!$AA$1+AB864*Sheet1!$AB$1+AC864*Sheet1!$AC$1+AD864*Sheet1!$AD$1+AE864*Sheet1!$AE$1+AF864*Sheet1!$AF$1)</f>
        <v>1.7312000000000001</v>
      </c>
      <c r="F864" s="5">
        <f t="shared" si="13"/>
        <v>0.24210622871039997</v>
      </c>
      <c r="G864" s="5"/>
      <c r="H864" s="5">
        <v>2.0000000000000001E-4</v>
      </c>
      <c r="I864" s="5">
        <v>0.93189999999999995</v>
      </c>
      <c r="J864" s="5">
        <v>4.0000000000000002E-4</v>
      </c>
      <c r="K864" s="5">
        <v>0.1216</v>
      </c>
      <c r="L864" s="5">
        <v>0</v>
      </c>
      <c r="M864" s="5">
        <v>1E-4</v>
      </c>
      <c r="N864" s="5">
        <v>2.9999999999999997E-4</v>
      </c>
      <c r="O864" s="5">
        <v>0</v>
      </c>
      <c r="P864" s="5"/>
      <c r="Q864" s="5">
        <v>0.1174</v>
      </c>
      <c r="R864" s="5">
        <v>4.0000000000000001E-3</v>
      </c>
      <c r="S864" s="5">
        <v>0.1386</v>
      </c>
      <c r="T864" s="5">
        <v>2.9999999999999997E-4</v>
      </c>
      <c r="U864" s="5">
        <v>3.9E-2</v>
      </c>
      <c r="V864" s="5">
        <v>0</v>
      </c>
      <c r="W864" s="5">
        <v>0</v>
      </c>
      <c r="X864" s="5">
        <v>0</v>
      </c>
      <c r="Y864" s="5">
        <v>8.9999999999999998E-4</v>
      </c>
      <c r="Z864" s="5">
        <v>0.2225</v>
      </c>
      <c r="AA864" s="5">
        <v>4.0399999999999998E-2</v>
      </c>
      <c r="AB864" s="5">
        <v>0</v>
      </c>
      <c r="AC864" s="5">
        <v>0</v>
      </c>
      <c r="AD864" s="5">
        <v>8.9999999999999998E-4</v>
      </c>
      <c r="AE864" s="5">
        <v>0</v>
      </c>
      <c r="AF864" s="5">
        <v>0</v>
      </c>
      <c r="AG864" s="5">
        <v>0.31080000000000002</v>
      </c>
      <c r="AH864" s="6" t="s">
        <v>765</v>
      </c>
      <c r="AI864" s="7"/>
      <c r="AJ864" s="7"/>
      <c r="AK864" s="24">
        <f>(AB864*Sheet1!$AB$1+W864*Sheet1!$W$1+T864*Sheet1!$T$1+Q864*Sheet1!$Q$1+AE864*Sheet1!$AE$1+Y864*Sheet1!$Y$1+S864*Sheet1!$S$1)*D864</f>
        <v>0.26359327799999993</v>
      </c>
      <c r="AL864" s="24">
        <f>(X864*Sheet1!$X$1+Z864*Sheet1!$Z$1)*D864</f>
        <v>0.37131689999999995</v>
      </c>
      <c r="AM864" s="24">
        <f>(AF864*Sheet1!$AF$1+AD864*Sheet1!$AD$1+AC864*Sheet1!$AC$1+AA864*Sheet1!$AA$1+V864*Sheet1!$V$1+U864*Sheet1!$U$1+R864*Sheet1!$R$1)*D864</f>
        <v>8.7363773999999977E-2</v>
      </c>
      <c r="AN864" s="29" t="s">
        <v>2237</v>
      </c>
      <c r="AO864" s="19">
        <v>6060</v>
      </c>
      <c r="AP864" s="30" t="s">
        <v>20</v>
      </c>
      <c r="AQ864" s="30" t="s">
        <v>4</v>
      </c>
    </row>
    <row r="865" spans="1:43" ht="15.75" customHeight="1">
      <c r="A865" s="5">
        <v>35004</v>
      </c>
      <c r="B865" s="5">
        <v>1107836523</v>
      </c>
      <c r="C865" s="5" t="s">
        <v>650</v>
      </c>
      <c r="D865" s="5">
        <f>(H865*Sheet1!$H$1+I865*Sheet1!$I$1+J865*Sheet1!$J$1+K865*Sheet1!$K$1+L865*Sheet1!$L$1+M865*Sheet1!$M$1+N865*Sheet1!$N$1+O865*Sheet1!$O$1)</f>
        <v>-0.54142999999999997</v>
      </c>
      <c r="E865" s="5">
        <f>(Q865*Sheet1!$Q$1+R865*Sheet1!$R$1+S865*Sheet1!$S$1+T865*Sheet1!$T$1+U865*Sheet1!$U$1+V865*Sheet1!$V$1+W865*Sheet1!$W$1+X865*Sheet1!$X$1+Y865*Sheet1!$Y$1+Z865*Sheet1!$Z$1+AA865*Sheet1!$AA$1+AB865*Sheet1!$AB$1+AC865*Sheet1!$AC$1+AD865*Sheet1!$AD$1+AE865*Sheet1!$AE$1+AF865*Sheet1!$AF$1)</f>
        <v>2.9413999999999993</v>
      </c>
      <c r="F865" s="5">
        <f t="shared" si="13"/>
        <v>-0.32950111959379996</v>
      </c>
      <c r="G865" s="5"/>
      <c r="H865" s="5">
        <v>1E-4</v>
      </c>
      <c r="I865" s="5">
        <v>2.41E-2</v>
      </c>
      <c r="J865" s="5">
        <v>2.5000000000000001E-3</v>
      </c>
      <c r="K865" s="5">
        <v>0.72109999999999996</v>
      </c>
      <c r="L865" s="5">
        <v>0</v>
      </c>
      <c r="M865" s="5">
        <v>0.25209999999999999</v>
      </c>
      <c r="N865" s="5">
        <v>1E-4</v>
      </c>
      <c r="O865" s="5">
        <v>1.6500000000000001E-2</v>
      </c>
      <c r="P865" s="5"/>
      <c r="Q865" s="5">
        <v>5.6500000000000002E-2</v>
      </c>
      <c r="R865" s="5">
        <v>0.51859999999999995</v>
      </c>
      <c r="S865" s="5">
        <v>1.2999999999999999E-3</v>
      </c>
      <c r="T865" s="5">
        <v>0</v>
      </c>
      <c r="U865" s="5">
        <v>0.19139999999999999</v>
      </c>
      <c r="V865" s="5">
        <v>0.128</v>
      </c>
      <c r="W865" s="5">
        <v>0</v>
      </c>
      <c r="X865" s="5">
        <v>0</v>
      </c>
      <c r="Y865" s="5">
        <v>4.0000000000000002E-4</v>
      </c>
      <c r="Z865" s="5">
        <v>9.5200000000000007E-2</v>
      </c>
      <c r="AA865" s="5">
        <v>0.1133</v>
      </c>
      <c r="AB865" s="5">
        <v>0</v>
      </c>
      <c r="AC865" s="5">
        <v>5.9999999999999995E-4</v>
      </c>
      <c r="AD865" s="5">
        <v>7.1400000000000005E-2</v>
      </c>
      <c r="AE865" s="5">
        <v>0</v>
      </c>
      <c r="AF865" s="5">
        <v>1.9E-3</v>
      </c>
      <c r="AG865" s="5">
        <v>8.8999999999999999E-3</v>
      </c>
      <c r="AH865" s="6" t="s">
        <v>222</v>
      </c>
      <c r="AI865" s="7" t="s">
        <v>196</v>
      </c>
      <c r="AJ865" s="7" t="s">
        <v>766</v>
      </c>
      <c r="AK865" s="24">
        <f>(AB865*Sheet1!$AB$1+W865*Sheet1!$W$1+T865*Sheet1!$T$1+Q865*Sheet1!$Q$1+AE865*Sheet1!$AE$1+Y865*Sheet1!$Y$1+S865*Sheet1!$S$1)*D865</f>
        <v>-9.3613246999999997E-2</v>
      </c>
      <c r="AL865" s="24">
        <f>(X865*Sheet1!$X$1+Z865*Sheet1!$Z$1)*D865</f>
        <v>-0.20617654399999999</v>
      </c>
      <c r="AM865" s="24">
        <f>(AF865*Sheet1!$AF$1+AD865*Sheet1!$AD$1+AC865*Sheet1!$AC$1+AA865*Sheet1!$AA$1+V865*Sheet1!$V$1+U865*Sheet1!$U$1+R865*Sheet1!$R$1)*D865</f>
        <v>-1.2927724109999998</v>
      </c>
      <c r="AN865" s="29" t="s">
        <v>2238</v>
      </c>
      <c r="AO865" s="19">
        <v>6069</v>
      </c>
      <c r="AP865" s="30" t="s">
        <v>12</v>
      </c>
      <c r="AQ865" s="30" t="s">
        <v>6</v>
      </c>
    </row>
    <row r="866" spans="1:43" ht="15.75" customHeight="1">
      <c r="A866" s="5">
        <v>35108</v>
      </c>
      <c r="B866" s="5">
        <v>1004187281</v>
      </c>
      <c r="C866" s="5" t="s">
        <v>650</v>
      </c>
      <c r="D866" s="5">
        <f>(H866*Sheet1!$H$1+I866*Sheet1!$I$1+J866*Sheet1!$J$1+K866*Sheet1!$K$1+L866*Sheet1!$L$1+M866*Sheet1!$M$1+N866*Sheet1!$N$1+O866*Sheet1!$O$1)</f>
        <v>0.37075999999999998</v>
      </c>
      <c r="E866" s="5">
        <f>(Q866*Sheet1!$Q$1+R866*Sheet1!$R$1+S866*Sheet1!$S$1+T866*Sheet1!$T$1+U866*Sheet1!$U$1+V866*Sheet1!$V$1+W866*Sheet1!$W$1+X866*Sheet1!$X$1+Y866*Sheet1!$Y$1+Z866*Sheet1!$Z$1+AA866*Sheet1!$AA$1+AB866*Sheet1!$AB$1+AC866*Sheet1!$AC$1+AD866*Sheet1!$AD$1+AE866*Sheet1!$AE$1+AF866*Sheet1!$AF$1)</f>
        <v>2.8618999999999999</v>
      </c>
      <c r="F866" s="5">
        <f t="shared" si="13"/>
        <v>0.33561898531719991</v>
      </c>
      <c r="G866" s="5"/>
      <c r="H866" s="5">
        <v>1.17E-2</v>
      </c>
      <c r="I866" s="5">
        <v>0.83850000000000002</v>
      </c>
      <c r="J866" s="5">
        <v>1.46E-2</v>
      </c>
      <c r="K866" s="5">
        <v>0.13639999999999999</v>
      </c>
      <c r="L866" s="5">
        <v>0</v>
      </c>
      <c r="M866" s="5">
        <v>2.8999999999999998E-3</v>
      </c>
      <c r="N866" s="5">
        <v>2.0000000000000001E-4</v>
      </c>
      <c r="O866" s="5">
        <v>6.9999999999999999E-4</v>
      </c>
      <c r="P866" s="5"/>
      <c r="Q866" s="5">
        <v>3.0099999999999998E-2</v>
      </c>
      <c r="R866" s="5">
        <v>0</v>
      </c>
      <c r="S866" s="5">
        <v>1E-4</v>
      </c>
      <c r="T866" s="5">
        <v>0</v>
      </c>
      <c r="U866" s="5">
        <v>4.8000000000000001E-2</v>
      </c>
      <c r="V866" s="5">
        <v>0</v>
      </c>
      <c r="W866" s="5">
        <v>0</v>
      </c>
      <c r="X866" s="5">
        <v>0</v>
      </c>
      <c r="Y866" s="5">
        <v>0</v>
      </c>
      <c r="Z866" s="5">
        <v>0.29289999999999999</v>
      </c>
      <c r="AA866" s="5">
        <v>0.35</v>
      </c>
      <c r="AB866" s="5">
        <v>1.2999999999999999E-2</v>
      </c>
      <c r="AC866" s="5">
        <v>0</v>
      </c>
      <c r="AD866" s="5">
        <v>0.1792</v>
      </c>
      <c r="AE866" s="5">
        <v>0</v>
      </c>
      <c r="AF866" s="5">
        <v>0</v>
      </c>
      <c r="AG866" s="5">
        <v>0.2883</v>
      </c>
      <c r="AH866" s="6" t="s">
        <v>767</v>
      </c>
      <c r="AI866" s="7" t="s">
        <v>525</v>
      </c>
      <c r="AJ866" s="7"/>
      <c r="AK866" s="24">
        <f>(AB866*Sheet1!$AB$1+W866*Sheet1!$W$1+T866*Sheet1!$T$1+Q866*Sheet1!$Q$1+AE866*Sheet1!$AE$1+Y866*Sheet1!$Y$1+S866*Sheet1!$S$1)*D866</f>
        <v>4.8013420000000001E-2</v>
      </c>
      <c r="AL866" s="24">
        <f>(X866*Sheet1!$X$1+Z866*Sheet1!$Z$1)*D866</f>
        <v>0.43438241599999994</v>
      </c>
      <c r="AM866" s="24">
        <f>(AF866*Sheet1!$AF$1+AD866*Sheet1!$AD$1+AC866*Sheet1!$AC$1+AA866*Sheet1!$AA$1+V866*Sheet1!$V$1+U866*Sheet1!$U$1+R866*Sheet1!$R$1)*D866</f>
        <v>0.57868220799999992</v>
      </c>
      <c r="AN866" s="29" t="s">
        <v>2239</v>
      </c>
      <c r="AO866" s="19">
        <v>6073</v>
      </c>
      <c r="AP866" s="30" t="s">
        <v>21</v>
      </c>
      <c r="AQ866" s="30" t="s">
        <v>4</v>
      </c>
    </row>
    <row r="867" spans="1:43" ht="15.75" customHeight="1">
      <c r="A867" s="5">
        <v>35140</v>
      </c>
      <c r="B867" s="5">
        <v>1109612448</v>
      </c>
      <c r="C867" s="5" t="s">
        <v>650</v>
      </c>
      <c r="D867" s="5">
        <f>(H867*Sheet1!$H$1+I867*Sheet1!$I$1+J867*Sheet1!$J$1+K867*Sheet1!$K$1+L867*Sheet1!$L$1+M867*Sheet1!$M$1+N867*Sheet1!$N$1+O867*Sheet1!$O$1)</f>
        <v>-0.83816000000000002</v>
      </c>
      <c r="E867" s="5">
        <f>(Q867*Sheet1!$Q$1+R867*Sheet1!$R$1+S867*Sheet1!$S$1+T867*Sheet1!$T$1+U867*Sheet1!$U$1+V867*Sheet1!$V$1+W867*Sheet1!$W$1+X867*Sheet1!$X$1+Y867*Sheet1!$Y$1+Z867*Sheet1!$Z$1+AA867*Sheet1!$AA$1+AB867*Sheet1!$AB$1+AC867*Sheet1!$AC$1+AD867*Sheet1!$AD$1+AE867*Sheet1!$AE$1+AF867*Sheet1!$AF$1)</f>
        <v>2.0147999999999997</v>
      </c>
      <c r="F867" s="5">
        <f t="shared" si="13"/>
        <v>-0.35429445632639994</v>
      </c>
      <c r="G867" s="5"/>
      <c r="H867" s="5">
        <v>0</v>
      </c>
      <c r="I867" s="5">
        <v>5.9999999999999995E-4</v>
      </c>
      <c r="J867" s="5">
        <v>0</v>
      </c>
      <c r="K867" s="5">
        <v>0.34939999999999999</v>
      </c>
      <c r="L867" s="5">
        <v>0</v>
      </c>
      <c r="M867" s="5">
        <v>0.69869999999999999</v>
      </c>
      <c r="N867" s="5">
        <v>0</v>
      </c>
      <c r="O867" s="5">
        <v>0</v>
      </c>
      <c r="P867" s="5"/>
      <c r="Q867" s="5">
        <v>1E-4</v>
      </c>
      <c r="R867" s="5">
        <v>1.6000000000000001E-3</v>
      </c>
      <c r="S867" s="5">
        <v>4.1000000000000003E-3</v>
      </c>
      <c r="T867" s="5">
        <v>0</v>
      </c>
      <c r="U867" s="5">
        <v>5.0000000000000001E-4</v>
      </c>
      <c r="V867" s="5">
        <v>0</v>
      </c>
      <c r="W867" s="5">
        <v>0</v>
      </c>
      <c r="X867" s="5">
        <v>0</v>
      </c>
      <c r="Y867" s="5">
        <v>1</v>
      </c>
      <c r="Z867" s="5">
        <v>2.9999999999999997E-4</v>
      </c>
      <c r="AA867" s="5">
        <v>2.0000000000000001E-4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2.0000000000000001E-4</v>
      </c>
      <c r="AH867" s="6" t="s">
        <v>768</v>
      </c>
      <c r="AI867" s="7" t="s">
        <v>85</v>
      </c>
      <c r="AJ867" s="7"/>
      <c r="AK867" s="24">
        <f>(AB867*Sheet1!$AB$1+W867*Sheet1!$W$1+T867*Sheet1!$T$1+Q867*Sheet1!$Q$1+AE867*Sheet1!$AE$1+Y867*Sheet1!$Y$1+S867*Sheet1!$S$1)*D867</f>
        <v>-1.6834443600000002</v>
      </c>
      <c r="AL867" s="24">
        <f>(X867*Sheet1!$X$1+Z867*Sheet1!$Z$1)*D867</f>
        <v>-1.0057919999999999E-3</v>
      </c>
      <c r="AM867" s="24">
        <f>(AF867*Sheet1!$AF$1+AD867*Sheet1!$AD$1+AC867*Sheet1!$AC$1+AA867*Sheet1!$AA$1+V867*Sheet1!$V$1+U867*Sheet1!$U$1+R867*Sheet1!$R$1)*D867</f>
        <v>-4.2746160000000002E-3</v>
      </c>
      <c r="AN867" s="29" t="s">
        <v>2240</v>
      </c>
      <c r="AO867" s="19">
        <v>6063</v>
      </c>
      <c r="AP867" s="30" t="s">
        <v>19</v>
      </c>
      <c r="AQ867" s="30" t="s">
        <v>8</v>
      </c>
    </row>
    <row r="868" spans="1:43" ht="15.75" customHeight="1">
      <c r="A868" s="5">
        <v>35148</v>
      </c>
      <c r="B868" s="5">
        <v>1047713777</v>
      </c>
      <c r="C868" s="5" t="s">
        <v>650</v>
      </c>
      <c r="D868" s="5">
        <f>(H868*Sheet1!$H$1+I868*Sheet1!$I$1+J868*Sheet1!$J$1+K868*Sheet1!$K$1+L868*Sheet1!$L$1+M868*Sheet1!$M$1+N868*Sheet1!$N$1+O868*Sheet1!$O$1)</f>
        <v>0.40020000000000006</v>
      </c>
      <c r="E868" s="5">
        <f>(Q868*Sheet1!$Q$1+R868*Sheet1!$R$1+S868*Sheet1!$S$1+T868*Sheet1!$T$1+U868*Sheet1!$U$1+V868*Sheet1!$V$1+W868*Sheet1!$W$1+X868*Sheet1!$X$1+Y868*Sheet1!$Y$1+Z868*Sheet1!$Z$1+AA868*Sheet1!$AA$1+AB868*Sheet1!$AB$1+AC868*Sheet1!$AC$1+AD868*Sheet1!$AD$1+AE868*Sheet1!$AE$1+AF868*Sheet1!$AF$1)</f>
        <v>2.9504999999999999</v>
      </c>
      <c r="F868" s="5">
        <f t="shared" si="13"/>
        <v>0.39284886627000004</v>
      </c>
      <c r="G868" s="5"/>
      <c r="H868" s="5">
        <v>3.0499999999999999E-2</v>
      </c>
      <c r="I868" s="5">
        <v>0.81520000000000004</v>
      </c>
      <c r="J868" s="5">
        <v>9.8500000000000004E-2</v>
      </c>
      <c r="K868" s="5">
        <v>8.4699999999999998E-2</v>
      </c>
      <c r="L868" s="5">
        <v>0</v>
      </c>
      <c r="M868" s="5">
        <v>3.0999999999999999E-3</v>
      </c>
      <c r="N868" s="5">
        <v>6.9999999999999999E-4</v>
      </c>
      <c r="O868" s="5">
        <v>1.5E-3</v>
      </c>
      <c r="P868" s="5"/>
      <c r="Q868" s="5">
        <v>8.0100000000000005E-2</v>
      </c>
      <c r="R868" s="5">
        <v>1.0699999999999999E-2</v>
      </c>
      <c r="S868" s="5">
        <v>8.0000000000000004E-4</v>
      </c>
      <c r="T868" s="5">
        <v>0</v>
      </c>
      <c r="U868" s="5">
        <v>0.1162</v>
      </c>
      <c r="V868" s="5">
        <v>5.9999999999999995E-4</v>
      </c>
      <c r="W868" s="5">
        <v>0</v>
      </c>
      <c r="X868" s="5">
        <v>0</v>
      </c>
      <c r="Y868" s="5">
        <v>0</v>
      </c>
      <c r="Z868" s="5">
        <v>0.45340000000000003</v>
      </c>
      <c r="AA868" s="5">
        <v>0.25690000000000002</v>
      </c>
      <c r="AB868" s="5">
        <v>0</v>
      </c>
      <c r="AC868" s="5">
        <v>0</v>
      </c>
      <c r="AD868" s="5">
        <v>2.5000000000000001E-3</v>
      </c>
      <c r="AE868" s="5">
        <v>0</v>
      </c>
      <c r="AF868" s="5">
        <v>0</v>
      </c>
      <c r="AG868" s="5">
        <v>0.31469999999999998</v>
      </c>
      <c r="AH868" s="6" t="s">
        <v>121</v>
      </c>
      <c r="AI868" s="7" t="s">
        <v>122</v>
      </c>
      <c r="AJ868" s="7"/>
      <c r="AK868" s="24">
        <f>(AB868*Sheet1!$AB$1+W868*Sheet1!$W$1+T868*Sheet1!$T$1+Q868*Sheet1!$Q$1+AE868*Sheet1!$AE$1+Y868*Sheet1!$Y$1+S868*Sheet1!$S$1)*D868</f>
        <v>9.6808380000000013E-2</v>
      </c>
      <c r="AL868" s="24">
        <f>(X868*Sheet1!$X$1+Z868*Sheet1!$Z$1)*D868</f>
        <v>0.72580272000000012</v>
      </c>
      <c r="AM868" s="24">
        <f>(AF868*Sheet1!$AF$1+AD868*Sheet1!$AD$1+AC868*Sheet1!$AC$1+AA868*Sheet1!$AA$1+V868*Sheet1!$V$1+U868*Sheet1!$U$1+R868*Sheet1!$R$1)*D868</f>
        <v>0.35817900000000008</v>
      </c>
      <c r="AN868" s="29" t="s">
        <v>2241</v>
      </c>
      <c r="AO868" s="19">
        <v>6064</v>
      </c>
      <c r="AP868" s="30" t="s">
        <v>20</v>
      </c>
      <c r="AQ868" s="30" t="s">
        <v>4</v>
      </c>
    </row>
    <row r="869" spans="1:43" ht="15.75" customHeight="1">
      <c r="A869" s="5">
        <v>35258</v>
      </c>
      <c r="B869" s="5">
        <v>1112881574</v>
      </c>
      <c r="C869" s="5" t="s">
        <v>650</v>
      </c>
      <c r="D869" s="5">
        <f>(H869*Sheet1!$H$1+I869*Sheet1!$I$1+J869*Sheet1!$J$1+K869*Sheet1!$K$1+L869*Sheet1!$L$1+M869*Sheet1!$M$1+N869*Sheet1!$N$1+O869*Sheet1!$O$1)</f>
        <v>-0.90207999999999999</v>
      </c>
      <c r="E869" s="5">
        <f>(Q869*Sheet1!$Q$1+R869*Sheet1!$R$1+S869*Sheet1!$S$1+T869*Sheet1!$T$1+U869*Sheet1!$U$1+V869*Sheet1!$V$1+W869*Sheet1!$W$1+X869*Sheet1!$X$1+Y869*Sheet1!$Y$1+Z869*Sheet1!$Z$1+AA869*Sheet1!$AA$1+AB869*Sheet1!$AB$1+AC869*Sheet1!$AC$1+AD869*Sheet1!$AD$1+AE869*Sheet1!$AE$1+AF869*Sheet1!$AF$1)</f>
        <v>6.293099999999999</v>
      </c>
      <c r="F869" s="5">
        <f t="shared" si="13"/>
        <v>-1.1472973768607999</v>
      </c>
      <c r="G869" s="5"/>
      <c r="H869" s="5">
        <v>0</v>
      </c>
      <c r="I869" s="5">
        <v>2.3999999999999998E-3</v>
      </c>
      <c r="J869" s="5">
        <v>0</v>
      </c>
      <c r="K869" s="5">
        <v>0.17219999999999999</v>
      </c>
      <c r="L869" s="5">
        <v>0</v>
      </c>
      <c r="M869" s="5">
        <v>0.83440000000000003</v>
      </c>
      <c r="N869" s="5">
        <v>0</v>
      </c>
      <c r="O869" s="5">
        <v>0</v>
      </c>
      <c r="P869" s="5"/>
      <c r="Q869" s="5">
        <v>5.4999999999999997E-3</v>
      </c>
      <c r="R869" s="5">
        <v>1E-3</v>
      </c>
      <c r="S869" s="5">
        <v>0.65490000000000004</v>
      </c>
      <c r="T869" s="5">
        <v>0</v>
      </c>
      <c r="U869" s="5">
        <v>2.6200000000000001E-2</v>
      </c>
      <c r="V869" s="5">
        <v>5.4000000000000003E-3</v>
      </c>
      <c r="W869" s="5">
        <v>0</v>
      </c>
      <c r="X869" s="5">
        <v>0</v>
      </c>
      <c r="Y869" s="5">
        <v>0</v>
      </c>
      <c r="Z869" s="5">
        <v>4.6899999999999997E-2</v>
      </c>
      <c r="AA869" s="5">
        <v>6.0999999999999999E-2</v>
      </c>
      <c r="AB869" s="5">
        <v>3.5000000000000001E-3</v>
      </c>
      <c r="AC869" s="5">
        <v>4.4999999999999998E-2</v>
      </c>
      <c r="AD869" s="5">
        <v>9.4399999999999998E-2</v>
      </c>
      <c r="AE869" s="5">
        <v>0.99919999999999998</v>
      </c>
      <c r="AF869" s="5">
        <v>2.9999999999999997E-4</v>
      </c>
      <c r="AG869" s="5">
        <v>8.0000000000000004E-4</v>
      </c>
      <c r="AH869" s="6" t="s">
        <v>168</v>
      </c>
      <c r="AI869" s="7" t="s">
        <v>769</v>
      </c>
      <c r="AJ869" s="7" t="s">
        <v>466</v>
      </c>
      <c r="AK869" s="24">
        <f>(AB869*Sheet1!$AB$1+W869*Sheet1!$W$1+T869*Sheet1!$T$1+Q869*Sheet1!$Q$1+AE869*Sheet1!$AE$1+Y869*Sheet1!$Y$1+S869*Sheet1!$S$1)*D869</f>
        <v>-4.8113338880000001</v>
      </c>
      <c r="AL869" s="24">
        <f>(X869*Sheet1!$X$1+Z869*Sheet1!$Z$1)*D869</f>
        <v>-0.16923020799999999</v>
      </c>
      <c r="AM869" s="24">
        <f>(AF869*Sheet1!$AF$1+AD869*Sheet1!$AD$1+AC869*Sheet1!$AC$1+AA869*Sheet1!$AA$1+V869*Sheet1!$V$1+U869*Sheet1!$U$1+R869*Sheet1!$R$1)*D869</f>
        <v>-0.69631555200000006</v>
      </c>
      <c r="AN869" s="29" t="s">
        <v>2243</v>
      </c>
      <c r="AO869" s="19">
        <v>6066</v>
      </c>
      <c r="AP869" s="30" t="s">
        <v>2267</v>
      </c>
      <c r="AQ869" s="30" t="s">
        <v>8</v>
      </c>
    </row>
    <row r="870" spans="1:43" ht="15.75" customHeight="1">
      <c r="A870" s="5">
        <v>35277</v>
      </c>
      <c r="B870" s="5">
        <v>1117452348</v>
      </c>
      <c r="C870" s="5" t="s">
        <v>650</v>
      </c>
      <c r="D870" s="5">
        <f>(H870*Sheet1!$H$1+I870*Sheet1!$I$1+J870*Sheet1!$J$1+K870*Sheet1!$K$1+L870*Sheet1!$L$1+M870*Sheet1!$M$1+N870*Sheet1!$N$1+O870*Sheet1!$O$1)</f>
        <v>0.49951000000000001</v>
      </c>
      <c r="E870" s="5">
        <f>(Q870*Sheet1!$Q$1+R870*Sheet1!$R$1+S870*Sheet1!$S$1+T870*Sheet1!$T$1+U870*Sheet1!$U$1+V870*Sheet1!$V$1+W870*Sheet1!$W$1+X870*Sheet1!$X$1+Y870*Sheet1!$Y$1+Z870*Sheet1!$Z$1+AA870*Sheet1!$AA$1+AB870*Sheet1!$AB$1+AC870*Sheet1!$AC$1+AD870*Sheet1!$AD$1+AE870*Sheet1!$AE$1+AF870*Sheet1!$AF$1)</f>
        <v>2.7019999999999995</v>
      </c>
      <c r="F870" s="5">
        <f t="shared" si="13"/>
        <v>0.44012935012199994</v>
      </c>
      <c r="G870" s="5"/>
      <c r="H870" s="5">
        <v>0.19600000000000001</v>
      </c>
      <c r="I870" s="5">
        <v>0.74790000000000001</v>
      </c>
      <c r="J870" s="5">
        <v>2.06E-2</v>
      </c>
      <c r="K870" s="5">
        <v>1.1599999999999999E-2</v>
      </c>
      <c r="L870" s="5">
        <v>0</v>
      </c>
      <c r="M870" s="5">
        <v>2.9999999999999997E-4</v>
      </c>
      <c r="N870" s="5">
        <v>2.0000000000000001E-4</v>
      </c>
      <c r="O870" s="5">
        <v>1.0800000000000001E-2</v>
      </c>
      <c r="P870" s="5"/>
      <c r="Q870" s="5">
        <v>6.0699999999999997E-2</v>
      </c>
      <c r="R870" s="5">
        <v>4.7500000000000001E-2</v>
      </c>
      <c r="S870" s="5">
        <v>2.9999999999999997E-4</v>
      </c>
      <c r="T870" s="5">
        <v>0</v>
      </c>
      <c r="U870" s="5">
        <v>0.1173</v>
      </c>
      <c r="V870" s="5">
        <v>5.0000000000000001E-4</v>
      </c>
      <c r="W870" s="5">
        <v>0</v>
      </c>
      <c r="X870" s="5">
        <v>0</v>
      </c>
      <c r="Y870" s="5">
        <v>0</v>
      </c>
      <c r="Z870" s="5">
        <v>0.41339999999999999</v>
      </c>
      <c r="AA870" s="5">
        <v>0.2059</v>
      </c>
      <c r="AB870" s="5">
        <v>0</v>
      </c>
      <c r="AC870" s="5">
        <v>0</v>
      </c>
      <c r="AD870" s="5">
        <v>1.5E-3</v>
      </c>
      <c r="AE870" s="5">
        <v>0</v>
      </c>
      <c r="AF870" s="5">
        <v>0</v>
      </c>
      <c r="AG870" s="5">
        <v>0.32150000000000001</v>
      </c>
      <c r="AH870" s="6" t="s">
        <v>137</v>
      </c>
      <c r="AI870" s="7" t="s">
        <v>138</v>
      </c>
      <c r="AJ870" s="7"/>
      <c r="AK870" s="24">
        <f>(AB870*Sheet1!$AB$1+W870*Sheet1!$W$1+T870*Sheet1!$T$1+Q870*Sheet1!$Q$1+AE870*Sheet1!$AE$1+Y870*Sheet1!$Y$1+S870*Sheet1!$S$1)*D870</f>
        <v>9.1260476999999993E-2</v>
      </c>
      <c r="AL870" s="24">
        <f>(X870*Sheet1!$X$1+Z870*Sheet1!$Z$1)*D870</f>
        <v>0.82598973600000003</v>
      </c>
      <c r="AM870" s="24">
        <f>(AF870*Sheet1!$AF$1+AD870*Sheet1!$AD$1+AC870*Sheet1!$AC$1+AA870*Sheet1!$AA$1+V870*Sheet1!$V$1+U870*Sheet1!$U$1+R870*Sheet1!$R$1)*D870</f>
        <v>0.43242580699999994</v>
      </c>
      <c r="AN870" s="29" t="s">
        <v>2228</v>
      </c>
      <c r="AO870" s="19">
        <v>6001</v>
      </c>
      <c r="AP870" s="30" t="s">
        <v>20</v>
      </c>
      <c r="AQ870" s="30" t="s">
        <v>4</v>
      </c>
    </row>
    <row r="871" spans="1:43" ht="15.75" customHeight="1">
      <c r="A871" s="5">
        <v>35435</v>
      </c>
      <c r="B871" s="5">
        <v>1101380004</v>
      </c>
      <c r="C871" s="5" t="s">
        <v>650</v>
      </c>
      <c r="D871" s="5">
        <f>(H871*Sheet1!$H$1+I871*Sheet1!$I$1+J871*Sheet1!$J$1+K871*Sheet1!$K$1+L871*Sheet1!$L$1+M871*Sheet1!$M$1+N871*Sheet1!$N$1+O871*Sheet1!$O$1)</f>
        <v>-0.43748999999999999</v>
      </c>
      <c r="E871" s="5">
        <f>(Q871*Sheet1!$Q$1+R871*Sheet1!$R$1+S871*Sheet1!$S$1+T871*Sheet1!$T$1+U871*Sheet1!$U$1+V871*Sheet1!$V$1+W871*Sheet1!$W$1+X871*Sheet1!$X$1+Y871*Sheet1!$Y$1+Z871*Sheet1!$Z$1+AA871*Sheet1!$AA$1+AB871*Sheet1!$AB$1+AC871*Sheet1!$AC$1+AD871*Sheet1!$AD$1+AE871*Sheet1!$AE$1+AF871*Sheet1!$AF$1)</f>
        <v>2.3424000000000005</v>
      </c>
      <c r="F871" s="5">
        <f t="shared" si="13"/>
        <v>-0.22165917338880003</v>
      </c>
      <c r="G871" s="5"/>
      <c r="H871" s="5">
        <v>6.9999999999999999E-4</v>
      </c>
      <c r="I871" s="5">
        <v>0.17660000000000001</v>
      </c>
      <c r="J871" s="5">
        <v>2.0000000000000001E-4</v>
      </c>
      <c r="K871" s="5">
        <v>0.43140000000000001</v>
      </c>
      <c r="L871" s="5">
        <v>0</v>
      </c>
      <c r="M871" s="5">
        <v>0.3533</v>
      </c>
      <c r="N871" s="5">
        <v>2.0000000000000001E-4</v>
      </c>
      <c r="O871" s="5">
        <v>4.0000000000000002E-4</v>
      </c>
      <c r="P871" s="5"/>
      <c r="Q871" s="5">
        <v>9.3200000000000005E-2</v>
      </c>
      <c r="R871" s="5">
        <v>4.0000000000000002E-4</v>
      </c>
      <c r="S871" s="5">
        <v>0.68610000000000004</v>
      </c>
      <c r="T871" s="5">
        <v>6.3299999999999995E-2</v>
      </c>
      <c r="U871" s="5">
        <v>5.1999999999999998E-3</v>
      </c>
      <c r="V871" s="5">
        <v>0</v>
      </c>
      <c r="W871" s="5">
        <v>0</v>
      </c>
      <c r="X871" s="5">
        <v>0</v>
      </c>
      <c r="Y871" s="5">
        <v>1.14E-2</v>
      </c>
      <c r="Z871" s="5">
        <v>0.1237</v>
      </c>
      <c r="AA871" s="5">
        <v>6.6E-3</v>
      </c>
      <c r="AB871" s="5">
        <v>4.7999999999999996E-3</v>
      </c>
      <c r="AC871" s="5">
        <v>0</v>
      </c>
      <c r="AD871" s="5">
        <v>5.9999999999999995E-4</v>
      </c>
      <c r="AE871" s="5">
        <v>0</v>
      </c>
      <c r="AF871" s="5">
        <v>0</v>
      </c>
      <c r="AG871" s="5">
        <v>5.9200000000000003E-2</v>
      </c>
      <c r="AH871" s="6" t="s">
        <v>770</v>
      </c>
      <c r="AI871" s="7"/>
      <c r="AJ871" s="7"/>
      <c r="AK871" s="24">
        <f>(AB871*Sheet1!$AB$1+W871*Sheet1!$W$1+T871*Sheet1!$T$1+Q871*Sheet1!$Q$1+AE871*Sheet1!$AE$1+Y871*Sheet1!$Y$1+S871*Sheet1!$S$1)*D871</f>
        <v>-0.79430684400000007</v>
      </c>
      <c r="AL871" s="24">
        <f>(X871*Sheet1!$X$1+Z871*Sheet1!$Z$1)*D871</f>
        <v>-0.216470052</v>
      </c>
      <c r="AM871" s="24">
        <f>(AF871*Sheet1!$AF$1+AD871*Sheet1!$AD$1+AC871*Sheet1!$AC$1+AA871*Sheet1!$AA$1+V871*Sheet1!$V$1+U871*Sheet1!$U$1+R871*Sheet1!$R$1)*D871</f>
        <v>-1.399968E-2</v>
      </c>
      <c r="AN871" s="29" t="s">
        <v>2229</v>
      </c>
      <c r="AO871" s="19">
        <v>6009</v>
      </c>
      <c r="AP871" s="30" t="s">
        <v>13</v>
      </c>
      <c r="AQ871" s="30" t="s">
        <v>6</v>
      </c>
    </row>
    <row r="872" spans="1:43" ht="15.75" customHeight="1">
      <c r="A872" s="5">
        <v>35545</v>
      </c>
      <c r="B872" s="5">
        <v>1035469491</v>
      </c>
      <c r="C872" s="5" t="s">
        <v>650</v>
      </c>
      <c r="D872" s="5">
        <f>(H872*Sheet1!$H$1+I872*Sheet1!$I$1+J872*Sheet1!$J$1+K872*Sheet1!$K$1+L872*Sheet1!$L$1+M872*Sheet1!$M$1+N872*Sheet1!$N$1+O872*Sheet1!$O$1)</f>
        <v>0.33289999999999997</v>
      </c>
      <c r="E872" s="5">
        <f>(Q872*Sheet1!$Q$1+R872*Sheet1!$R$1+S872*Sheet1!$S$1+T872*Sheet1!$T$1+U872*Sheet1!$U$1+V872*Sheet1!$V$1+W872*Sheet1!$W$1+X872*Sheet1!$X$1+Y872*Sheet1!$Y$1+Z872*Sheet1!$Z$1+AA872*Sheet1!$AA$1+AB872*Sheet1!$AB$1+AC872*Sheet1!$AC$1+AD872*Sheet1!$AD$1+AE872*Sheet1!$AE$1+AF872*Sheet1!$AF$1)</f>
        <v>2.5547999999999993</v>
      </c>
      <c r="F872" s="5">
        <f t="shared" si="13"/>
        <v>0.24230543290799991</v>
      </c>
      <c r="G872" s="5"/>
      <c r="H872" s="5">
        <v>7.9000000000000008E-3</v>
      </c>
      <c r="I872" s="5">
        <v>0.77539999999999998</v>
      </c>
      <c r="J872" s="5">
        <v>8.0000000000000004E-4</v>
      </c>
      <c r="K872" s="5">
        <v>9.3299999999999994E-2</v>
      </c>
      <c r="L872" s="5">
        <v>1E-4</v>
      </c>
      <c r="M872" s="5">
        <v>1.9099999999999999E-2</v>
      </c>
      <c r="N872" s="5">
        <v>1.1000000000000001E-3</v>
      </c>
      <c r="O872" s="5">
        <v>4.1000000000000003E-3</v>
      </c>
      <c r="P872" s="5"/>
      <c r="Q872" s="5">
        <v>4.4400000000000002E-2</v>
      </c>
      <c r="R872" s="5">
        <v>2.9999999999999997E-4</v>
      </c>
      <c r="S872" s="5">
        <v>2.9999999999999997E-4</v>
      </c>
      <c r="T872" s="5">
        <v>0</v>
      </c>
      <c r="U872" s="5">
        <v>5.4000000000000003E-3</v>
      </c>
      <c r="V872" s="5">
        <v>0</v>
      </c>
      <c r="W872" s="5">
        <v>0</v>
      </c>
      <c r="X872" s="5">
        <v>0</v>
      </c>
      <c r="Y872" s="5">
        <v>0</v>
      </c>
      <c r="Z872" s="5">
        <v>0.57899999999999996</v>
      </c>
      <c r="AA872" s="5">
        <v>4.3299999999999998E-2</v>
      </c>
      <c r="AB872" s="5">
        <v>0</v>
      </c>
      <c r="AC872" s="5">
        <v>0</v>
      </c>
      <c r="AD872" s="5">
        <v>4.0000000000000002E-4</v>
      </c>
      <c r="AE872" s="5">
        <v>0</v>
      </c>
      <c r="AF872" s="5">
        <v>0</v>
      </c>
      <c r="AG872" s="5">
        <v>0.26140000000000002</v>
      </c>
      <c r="AH872" s="6" t="s">
        <v>771</v>
      </c>
      <c r="AI872" s="7"/>
      <c r="AJ872" s="7"/>
      <c r="AK872" s="24">
        <f>(AB872*Sheet1!$AB$1+W872*Sheet1!$W$1+T872*Sheet1!$T$1+Q872*Sheet1!$Q$1+AE872*Sheet1!$AE$1+Y872*Sheet1!$Y$1+S872*Sheet1!$S$1)*D872</f>
        <v>4.4542019999999995E-2</v>
      </c>
      <c r="AL872" s="24">
        <f>(X872*Sheet1!$X$1+Z872*Sheet1!$Z$1)*D872</f>
        <v>0.77099639999999992</v>
      </c>
      <c r="AM872" s="24">
        <f>(AF872*Sheet1!$AF$1+AD872*Sheet1!$AD$1+AC872*Sheet1!$AC$1+AA872*Sheet1!$AA$1+V872*Sheet1!$V$1+U872*Sheet1!$U$1+R872*Sheet1!$R$1)*D872</f>
        <v>3.4954499999999993E-2</v>
      </c>
      <c r="AN872" s="29" t="s">
        <v>2231</v>
      </c>
      <c r="AO872" s="19">
        <v>6013</v>
      </c>
      <c r="AP872" s="30" t="s">
        <v>20</v>
      </c>
      <c r="AQ872" s="30" t="s">
        <v>4</v>
      </c>
    </row>
    <row r="873" spans="1:43" ht="15.75" customHeight="1">
      <c r="A873" s="5">
        <v>35863</v>
      </c>
      <c r="B873" s="5">
        <v>1045855015</v>
      </c>
      <c r="C873" s="5" t="s">
        <v>650</v>
      </c>
      <c r="D873" s="5">
        <f>(H873*Sheet1!$H$1+I873*Sheet1!$I$1+J873*Sheet1!$J$1+K873*Sheet1!$K$1+L873*Sheet1!$L$1+M873*Sheet1!$M$1+N873*Sheet1!$N$1+O873*Sheet1!$O$1)</f>
        <v>0</v>
      </c>
      <c r="E873" s="5">
        <f>(Q873*Sheet1!$Q$1+R873*Sheet1!$R$1+S873*Sheet1!$S$1+T873*Sheet1!$T$1+U873*Sheet1!$U$1+V873*Sheet1!$V$1+W873*Sheet1!$W$1+X873*Sheet1!$X$1+Y873*Sheet1!$Y$1+Z873*Sheet1!$Z$1+AA873*Sheet1!$AA$1+AB873*Sheet1!$AB$1+AC873*Sheet1!$AC$1+AD873*Sheet1!$AD$1+AE873*Sheet1!$AE$1+AF873*Sheet1!$AF$1)</f>
        <v>0</v>
      </c>
      <c r="F873" s="5">
        <f t="shared" si="13"/>
        <v>0</v>
      </c>
      <c r="G873" s="5"/>
      <c r="AG873" s="5">
        <v>0</v>
      </c>
      <c r="AH873" s="8">
        <v>0</v>
      </c>
      <c r="AI873" s="9" t="s">
        <v>62</v>
      </c>
      <c r="AJ873" s="9"/>
      <c r="AK873" s="24">
        <f>(AB873*Sheet1!$AB$1+W873*Sheet1!$W$1+T873*Sheet1!$T$1+Q873*Sheet1!$Q$1+AE873*Sheet1!$AE$1+Y873*Sheet1!$Y$1+S873*Sheet1!$S$1)*D873</f>
        <v>0</v>
      </c>
      <c r="AL873" s="24">
        <f>(X873*Sheet1!$X$1+Z873*Sheet1!$Z$1)*D873</f>
        <v>0</v>
      </c>
      <c r="AM873" s="24">
        <f>(AF873*Sheet1!$AF$1+AD873*Sheet1!$AD$1+AC873*Sheet1!$AC$1+AA873*Sheet1!$AA$1+V873*Sheet1!$V$1+U873*Sheet1!$U$1+R873*Sheet1!$R$1)*D873</f>
        <v>0</v>
      </c>
      <c r="AN873" s="29" t="s">
        <v>2232</v>
      </c>
      <c r="AO873" s="19">
        <v>6031</v>
      </c>
      <c r="AP873" s="31"/>
      <c r="AQ873" s="31"/>
    </row>
    <row r="874" spans="1:43" ht="15.75" customHeight="1">
      <c r="A874" s="5">
        <v>35996</v>
      </c>
      <c r="B874" s="5">
        <v>1089706955</v>
      </c>
      <c r="C874" s="5" t="s">
        <v>650</v>
      </c>
      <c r="D874" s="5">
        <f>(H874*Sheet1!$H$1+I874*Sheet1!$I$1+J874*Sheet1!$J$1+K874*Sheet1!$K$1+L874*Sheet1!$L$1+M874*Sheet1!$M$1+N874*Sheet1!$N$1+O874*Sheet1!$O$1)</f>
        <v>2.5179999999999956E-2</v>
      </c>
      <c r="E874" s="5">
        <f>(Q874*Sheet1!$Q$1+R874*Sheet1!$R$1+S874*Sheet1!$S$1+T874*Sheet1!$T$1+U874*Sheet1!$U$1+V874*Sheet1!$V$1+W874*Sheet1!$W$1+X874*Sheet1!$X$1+Y874*Sheet1!$Y$1+Z874*Sheet1!$Z$1+AA874*Sheet1!$AA$1+AB874*Sheet1!$AB$1+AC874*Sheet1!$AC$1+AD874*Sheet1!$AD$1+AE874*Sheet1!$AE$1+AF874*Sheet1!$AF$1)</f>
        <v>3.08</v>
      </c>
      <c r="F874" s="5">
        <f t="shared" si="13"/>
        <v>2.1684210239999963E-2</v>
      </c>
      <c r="G874" s="5"/>
      <c r="H874" s="5">
        <v>2.0000000000000001E-4</v>
      </c>
      <c r="I874" s="5">
        <v>0.55859999999999999</v>
      </c>
      <c r="J874" s="5">
        <v>1.5E-3</v>
      </c>
      <c r="K874" s="5">
        <v>0.3483</v>
      </c>
      <c r="L874" s="5">
        <v>1E-4</v>
      </c>
      <c r="M874" s="5">
        <v>0.1124</v>
      </c>
      <c r="N874" s="5">
        <v>4.0000000000000002E-4</v>
      </c>
      <c r="O874" s="5">
        <v>3.0000000000000001E-3</v>
      </c>
      <c r="P874" s="5"/>
      <c r="Q874" s="5">
        <v>6.9800000000000001E-2</v>
      </c>
      <c r="R874" s="5">
        <v>8.2900000000000001E-2</v>
      </c>
      <c r="S874" s="5">
        <v>5.9999999999999995E-4</v>
      </c>
      <c r="T874" s="5">
        <v>0</v>
      </c>
      <c r="U874" s="5">
        <v>5.6599999999999998E-2</v>
      </c>
      <c r="V874" s="5">
        <v>1E-4</v>
      </c>
      <c r="W874" s="5">
        <v>0</v>
      </c>
      <c r="X874" s="5">
        <v>0</v>
      </c>
      <c r="Y874" s="5">
        <v>0</v>
      </c>
      <c r="Z874" s="5">
        <v>0.58479999999999999</v>
      </c>
      <c r="AA874" s="5">
        <v>9.6600000000000005E-2</v>
      </c>
      <c r="AB874" s="5">
        <v>0</v>
      </c>
      <c r="AC874" s="5">
        <v>0</v>
      </c>
      <c r="AD874" s="5">
        <v>2.9999999999999997E-4</v>
      </c>
      <c r="AE874" s="5">
        <v>0</v>
      </c>
      <c r="AF874" s="5">
        <v>0</v>
      </c>
      <c r="AG874" s="5">
        <v>0.18679999999999999</v>
      </c>
      <c r="AH874" s="6" t="s">
        <v>772</v>
      </c>
      <c r="AI874" s="7"/>
      <c r="AJ874" s="7"/>
      <c r="AK874" s="24">
        <f>(AB874*Sheet1!$AB$1+W874*Sheet1!$W$1+T874*Sheet1!$T$1+Q874*Sheet1!$Q$1+AE874*Sheet1!$AE$1+Y874*Sheet1!$Y$1+S874*Sheet1!$S$1)*D874</f>
        <v>5.3029079999999907E-3</v>
      </c>
      <c r="AL874" s="24">
        <f>(X874*Sheet1!$X$1+Z874*Sheet1!$Z$1)*D874</f>
        <v>5.8901055999999896E-2</v>
      </c>
      <c r="AM874" s="24">
        <f>(AF874*Sheet1!$AF$1+AD874*Sheet1!$AD$1+AC874*Sheet1!$AC$1+AA874*Sheet1!$AA$1+V874*Sheet1!$V$1+U874*Sheet1!$U$1+R874*Sheet1!$R$1)*D874</f>
        <v>1.3350435999999976E-2</v>
      </c>
      <c r="AN874" s="29" t="s">
        <v>2233</v>
      </c>
      <c r="AO874" s="19">
        <v>6033</v>
      </c>
      <c r="AP874" s="30" t="s">
        <v>20</v>
      </c>
      <c r="AQ874" s="30" t="s">
        <v>4</v>
      </c>
    </row>
    <row r="875" spans="1:43" ht="15.75" customHeight="1">
      <c r="A875" s="5">
        <v>36008</v>
      </c>
      <c r="B875" s="5">
        <v>1045909412</v>
      </c>
      <c r="C875" s="5" t="s">
        <v>650</v>
      </c>
      <c r="D875" s="5">
        <f>(H875*Sheet1!$H$1+I875*Sheet1!$I$1+J875*Sheet1!$J$1+K875*Sheet1!$K$1+L875*Sheet1!$L$1+M875*Sheet1!$M$1+N875*Sheet1!$N$1+O875*Sheet1!$O$1)</f>
        <v>0</v>
      </c>
      <c r="E875" s="5">
        <f>(Q875*Sheet1!$Q$1+R875*Sheet1!$R$1+S875*Sheet1!$S$1+T875*Sheet1!$T$1+U875*Sheet1!$U$1+V875*Sheet1!$V$1+W875*Sheet1!$W$1+X875*Sheet1!$X$1+Y875*Sheet1!$Y$1+Z875*Sheet1!$Z$1+AA875*Sheet1!$AA$1+AB875*Sheet1!$AB$1+AC875*Sheet1!$AC$1+AD875*Sheet1!$AD$1+AE875*Sheet1!$AE$1+AF875*Sheet1!$AF$1)</f>
        <v>0</v>
      </c>
      <c r="F875" s="5">
        <f t="shared" si="13"/>
        <v>0</v>
      </c>
      <c r="G875" s="5"/>
      <c r="AG875" s="5">
        <v>0</v>
      </c>
      <c r="AH875" s="8">
        <v>0</v>
      </c>
      <c r="AI875" s="9" t="s">
        <v>229</v>
      </c>
      <c r="AJ875" s="9"/>
      <c r="AK875" s="24">
        <f>(AB875*Sheet1!$AB$1+W875*Sheet1!$W$1+T875*Sheet1!$T$1+Q875*Sheet1!$Q$1+AE875*Sheet1!$AE$1+Y875*Sheet1!$Y$1+S875*Sheet1!$S$1)*D875</f>
        <v>0</v>
      </c>
      <c r="AL875" s="24">
        <f>(X875*Sheet1!$X$1+Z875*Sheet1!$Z$1)*D875</f>
        <v>0</v>
      </c>
      <c r="AM875" s="24">
        <f>(AF875*Sheet1!$AF$1+AD875*Sheet1!$AD$1+AC875*Sheet1!$AC$1+AA875*Sheet1!$AA$1+V875*Sheet1!$V$1+U875*Sheet1!$U$1+R875*Sheet1!$R$1)*D875</f>
        <v>0</v>
      </c>
      <c r="AN875" s="29" t="s">
        <v>2234</v>
      </c>
      <c r="AO875" s="19">
        <v>6043</v>
      </c>
      <c r="AP875" s="31"/>
      <c r="AQ875" s="31"/>
    </row>
    <row r="876" spans="1:43" ht="15.75" customHeight="1">
      <c r="A876" s="5">
        <v>36112</v>
      </c>
      <c r="B876" s="5">
        <v>1074209104</v>
      </c>
      <c r="C876" s="5" t="s">
        <v>650</v>
      </c>
      <c r="D876" s="5">
        <f>(H876*Sheet1!$H$1+I876*Sheet1!$I$1+J876*Sheet1!$J$1+K876*Sheet1!$K$1+L876*Sheet1!$L$1+M876*Sheet1!$M$1+N876*Sheet1!$N$1+O876*Sheet1!$O$1)</f>
        <v>0.41719999999999996</v>
      </c>
      <c r="E876" s="5">
        <f>(Q876*Sheet1!$Q$1+R876*Sheet1!$R$1+S876*Sheet1!$S$1+T876*Sheet1!$T$1+U876*Sheet1!$U$1+V876*Sheet1!$V$1+W876*Sheet1!$W$1+X876*Sheet1!$X$1+Y876*Sheet1!$Y$1+Z876*Sheet1!$Z$1+AA876*Sheet1!$AA$1+AB876*Sheet1!$AB$1+AC876*Sheet1!$AC$1+AD876*Sheet1!$AD$1+AE876*Sheet1!$AE$1+AF876*Sheet1!$AF$1)</f>
        <v>2.9377999999999997</v>
      </c>
      <c r="F876" s="5">
        <f t="shared" si="13"/>
        <v>0.39392396142399999</v>
      </c>
      <c r="G876" s="5"/>
      <c r="H876" s="5">
        <v>2.9999999999999997E-4</v>
      </c>
      <c r="I876" s="5">
        <v>0.91359999999999997</v>
      </c>
      <c r="J876" s="5">
        <v>5.0000000000000001E-4</v>
      </c>
      <c r="K876" s="5">
        <v>7.1599999999999997E-2</v>
      </c>
      <c r="L876" s="5">
        <v>0</v>
      </c>
      <c r="M876" s="5">
        <v>1.06E-2</v>
      </c>
      <c r="N876" s="5">
        <v>1E-4</v>
      </c>
      <c r="O876" s="5">
        <v>6.9999999999999999E-4</v>
      </c>
      <c r="P876" s="5"/>
      <c r="Q876" s="5">
        <v>9.3899999999999997E-2</v>
      </c>
      <c r="R876" s="5">
        <v>6.6299999999999998E-2</v>
      </c>
      <c r="S876" s="5">
        <v>2.3E-3</v>
      </c>
      <c r="T876" s="5">
        <v>0</v>
      </c>
      <c r="U876" s="5">
        <v>0.15429999999999999</v>
      </c>
      <c r="V876" s="5">
        <v>6.9999999999999999E-4</v>
      </c>
      <c r="W876" s="5">
        <v>0</v>
      </c>
      <c r="X876" s="5">
        <v>0</v>
      </c>
      <c r="Y876" s="5">
        <v>0</v>
      </c>
      <c r="Z876" s="5">
        <v>0.42399999999999999</v>
      </c>
      <c r="AA876" s="5">
        <v>0.1777</v>
      </c>
      <c r="AB876" s="5">
        <v>0</v>
      </c>
      <c r="AC876" s="5">
        <v>0</v>
      </c>
      <c r="AD876" s="5">
        <v>8.0000000000000004E-4</v>
      </c>
      <c r="AE876" s="5">
        <v>0</v>
      </c>
      <c r="AF876" s="5">
        <v>0</v>
      </c>
      <c r="AG876" s="5">
        <v>0.30480000000000002</v>
      </c>
      <c r="AH876" s="6" t="s">
        <v>773</v>
      </c>
      <c r="AI876" s="7"/>
      <c r="AJ876" s="7"/>
      <c r="AK876" s="24">
        <f>(AB876*Sheet1!$AB$1+W876*Sheet1!$W$1+T876*Sheet1!$T$1+Q876*Sheet1!$Q$1+AE876*Sheet1!$AE$1+Y876*Sheet1!$Y$1+S876*Sheet1!$S$1)*D876</f>
        <v>0.11944435999999999</v>
      </c>
      <c r="AL876" s="24">
        <f>(X876*Sheet1!$X$1+Z876*Sheet1!$Z$1)*D876</f>
        <v>0.70757119999999996</v>
      </c>
      <c r="AM876" s="24">
        <f>(AF876*Sheet1!$AF$1+AD876*Sheet1!$AD$1+AC876*Sheet1!$AC$1+AA876*Sheet1!$AA$1+V876*Sheet1!$V$1+U876*Sheet1!$U$1+R876*Sheet1!$R$1)*D876</f>
        <v>0.39863459999999995</v>
      </c>
      <c r="AN876" s="29" t="s">
        <v>2235</v>
      </c>
      <c r="AO876" s="19">
        <v>6050</v>
      </c>
      <c r="AP876" s="30" t="s">
        <v>20</v>
      </c>
      <c r="AQ876" s="30" t="s">
        <v>4</v>
      </c>
    </row>
    <row r="877" spans="1:43" ht="15.75" customHeight="1">
      <c r="A877" s="5">
        <v>36204</v>
      </c>
      <c r="B877" s="5">
        <v>1046004903</v>
      </c>
      <c r="C877" s="5" t="s">
        <v>650</v>
      </c>
      <c r="D877" s="5">
        <f>(H877*Sheet1!$H$1+I877*Sheet1!$I$1+J877*Sheet1!$J$1+K877*Sheet1!$K$1+L877*Sheet1!$L$1+M877*Sheet1!$M$1+N877*Sheet1!$N$1+O877*Sheet1!$O$1)</f>
        <v>0</v>
      </c>
      <c r="E877" s="5">
        <f>(Q877*Sheet1!$Q$1+R877*Sheet1!$R$1+S877*Sheet1!$S$1+T877*Sheet1!$T$1+U877*Sheet1!$U$1+V877*Sheet1!$V$1+W877*Sheet1!$W$1+X877*Sheet1!$X$1+Y877*Sheet1!$Y$1+Z877*Sheet1!$Z$1+AA877*Sheet1!$AA$1+AB877*Sheet1!$AB$1+AC877*Sheet1!$AC$1+AD877*Sheet1!$AD$1+AE877*Sheet1!$AE$1+AF877*Sheet1!$AF$1)</f>
        <v>0</v>
      </c>
      <c r="F877" s="5">
        <f t="shared" si="13"/>
        <v>0</v>
      </c>
      <c r="G877" s="5"/>
      <c r="AG877" s="5">
        <v>0</v>
      </c>
      <c r="AH877" s="8">
        <v>0</v>
      </c>
      <c r="AI877" s="9"/>
      <c r="AJ877" s="9"/>
      <c r="AK877" s="24">
        <f>(AB877*Sheet1!$AB$1+W877*Sheet1!$W$1+T877*Sheet1!$T$1+Q877*Sheet1!$Q$1+AE877*Sheet1!$AE$1+Y877*Sheet1!$Y$1+S877*Sheet1!$S$1)*D877</f>
        <v>0</v>
      </c>
      <c r="AL877" s="24">
        <f>(X877*Sheet1!$X$1+Z877*Sheet1!$Z$1)*D877</f>
        <v>0</v>
      </c>
      <c r="AM877" s="24">
        <f>(AF877*Sheet1!$AF$1+AD877*Sheet1!$AD$1+AC877*Sheet1!$AC$1+AA877*Sheet1!$AA$1+V877*Sheet1!$V$1+U877*Sheet1!$U$1+R877*Sheet1!$R$1)*D877</f>
        <v>0</v>
      </c>
      <c r="AN877" s="29" t="s">
        <v>2236</v>
      </c>
      <c r="AO877" s="19">
        <v>6057</v>
      </c>
      <c r="AP877" s="31"/>
      <c r="AQ877" s="31"/>
    </row>
    <row r="878" spans="1:43" ht="15.75" customHeight="1">
      <c r="A878" s="5">
        <v>36451</v>
      </c>
      <c r="B878" s="5">
        <v>1109659562</v>
      </c>
      <c r="C878" s="5" t="s">
        <v>650</v>
      </c>
      <c r="D878" s="5">
        <f>(H878*Sheet1!$H$1+I878*Sheet1!$I$1+J878*Sheet1!$J$1+K878*Sheet1!$K$1+L878*Sheet1!$L$1+M878*Sheet1!$M$1+N878*Sheet1!$N$1+O878*Sheet1!$O$1)</f>
        <v>-0.57045999999999997</v>
      </c>
      <c r="E878" s="5">
        <f>(Q878*Sheet1!$Q$1+R878*Sheet1!$R$1+S878*Sheet1!$S$1+T878*Sheet1!$T$1+U878*Sheet1!$U$1+V878*Sheet1!$V$1+W878*Sheet1!$W$1+X878*Sheet1!$X$1+Y878*Sheet1!$Y$1+Z878*Sheet1!$Z$1+AA878*Sheet1!$AA$1+AB878*Sheet1!$AB$1+AC878*Sheet1!$AC$1+AD878*Sheet1!$AD$1+AE878*Sheet1!$AE$1+AF878*Sheet1!$AF$1)</f>
        <v>2.9979</v>
      </c>
      <c r="F878" s="5">
        <f t="shared" si="13"/>
        <v>-0.32356644083280001</v>
      </c>
      <c r="G878" s="5"/>
      <c r="H878" s="5">
        <v>0</v>
      </c>
      <c r="I878" s="5">
        <v>2.5999999999999999E-3</v>
      </c>
      <c r="J878" s="5">
        <v>0</v>
      </c>
      <c r="K878" s="5">
        <v>0.61639999999999995</v>
      </c>
      <c r="L878" s="5">
        <v>0</v>
      </c>
      <c r="M878" s="5">
        <v>0.32479999999999998</v>
      </c>
      <c r="N878" s="5">
        <v>0</v>
      </c>
      <c r="O878" s="5">
        <v>5.0000000000000001E-4</v>
      </c>
      <c r="P878" s="5"/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0.99929999999999997</v>
      </c>
      <c r="AG878" s="5">
        <v>8.9999999999999998E-4</v>
      </c>
      <c r="AH878" s="6" t="s">
        <v>774</v>
      </c>
      <c r="AI878" s="7" t="s">
        <v>590</v>
      </c>
      <c r="AJ878" s="7"/>
      <c r="AK878" s="24">
        <f>(AB878*Sheet1!$AB$1+W878*Sheet1!$W$1+T878*Sheet1!$T$1+Q878*Sheet1!$Q$1+AE878*Sheet1!$AE$1+Y878*Sheet1!$Y$1+S878*Sheet1!$S$1)*D878</f>
        <v>0</v>
      </c>
      <c r="AL878" s="24">
        <f>(X878*Sheet1!$X$1+Z878*Sheet1!$Z$1)*D878</f>
        <v>0</v>
      </c>
      <c r="AM878" s="24">
        <f>(AF878*Sheet1!$AF$1+AD878*Sheet1!$AD$1+AC878*Sheet1!$AC$1+AA878*Sheet1!$AA$1+V878*Sheet1!$V$1+U878*Sheet1!$U$1+R878*Sheet1!$R$1)*D878</f>
        <v>-1.710182034</v>
      </c>
      <c r="AN878" s="29" t="s">
        <v>2237</v>
      </c>
      <c r="AO878" s="19">
        <v>6060</v>
      </c>
      <c r="AP878" s="30" t="s">
        <v>26</v>
      </c>
      <c r="AQ878" s="30" t="s">
        <v>6</v>
      </c>
    </row>
    <row r="879" spans="1:43" ht="15.75" customHeight="1">
      <c r="A879" s="5">
        <v>36614</v>
      </c>
      <c r="B879" s="5">
        <v>1045930525</v>
      </c>
      <c r="C879" s="5" t="s">
        <v>650</v>
      </c>
      <c r="D879" s="5">
        <f>(H879*Sheet1!$H$1+I879*Sheet1!$I$1+J879*Sheet1!$J$1+K879*Sheet1!$K$1+L879*Sheet1!$L$1+M879*Sheet1!$M$1+N879*Sheet1!$N$1+O879*Sheet1!$O$1)</f>
        <v>-0.82600999999999991</v>
      </c>
      <c r="E879" s="5">
        <f>(Q879*Sheet1!$Q$1+R879*Sheet1!$R$1+S879*Sheet1!$S$1+T879*Sheet1!$T$1+U879*Sheet1!$U$1+V879*Sheet1!$V$1+W879*Sheet1!$W$1+X879*Sheet1!$X$1+Y879*Sheet1!$Y$1+Z879*Sheet1!$Z$1+AA879*Sheet1!$AA$1+AB879*Sheet1!$AB$1+AC879*Sheet1!$AC$1+AD879*Sheet1!$AD$1+AE879*Sheet1!$AE$1+AF879*Sheet1!$AF$1)</f>
        <v>2.2551999999999999</v>
      </c>
      <c r="F879" s="5">
        <f t="shared" si="13"/>
        <v>-0.36343574341519991</v>
      </c>
      <c r="G879" s="5"/>
      <c r="H879" s="5">
        <v>0</v>
      </c>
      <c r="I879" s="5">
        <v>3.5000000000000001E-3</v>
      </c>
      <c r="J879" s="5">
        <v>0</v>
      </c>
      <c r="K879" s="5">
        <v>0.2364</v>
      </c>
      <c r="L879" s="5">
        <v>0</v>
      </c>
      <c r="M879" s="5">
        <v>0.73319999999999996</v>
      </c>
      <c r="N879" s="5">
        <v>0</v>
      </c>
      <c r="O879" s="5">
        <v>0</v>
      </c>
      <c r="P879" s="5"/>
      <c r="Q879" s="5">
        <v>8.8000000000000005E-3</v>
      </c>
      <c r="R879" s="5">
        <v>1.1000000000000001E-3</v>
      </c>
      <c r="S879" s="5">
        <v>0.99780000000000002</v>
      </c>
      <c r="T879" s="5">
        <v>0</v>
      </c>
      <c r="U879" s="5">
        <v>5.4000000000000003E-3</v>
      </c>
      <c r="V879" s="5">
        <v>2.9999999999999997E-4</v>
      </c>
      <c r="W879" s="5">
        <v>0</v>
      </c>
      <c r="X879" s="5">
        <v>0</v>
      </c>
      <c r="Y879" s="5">
        <v>2.5000000000000001E-3</v>
      </c>
      <c r="Z879" s="5">
        <v>4.99E-2</v>
      </c>
      <c r="AA879" s="5">
        <v>3.2000000000000002E-3</v>
      </c>
      <c r="AB879" s="5">
        <v>0</v>
      </c>
      <c r="AC879" s="5">
        <v>1E-4</v>
      </c>
      <c r="AD879" s="5">
        <v>6.9999999999999999E-4</v>
      </c>
      <c r="AE879" s="5">
        <v>0</v>
      </c>
      <c r="AF879" s="5">
        <v>0</v>
      </c>
      <c r="AG879" s="5">
        <v>1.1999999999999999E-3</v>
      </c>
      <c r="AH879" s="6" t="s">
        <v>775</v>
      </c>
      <c r="AI879" s="7"/>
      <c r="AJ879" s="7"/>
      <c r="AK879" s="24">
        <f>(AB879*Sheet1!$AB$1+W879*Sheet1!$W$1+T879*Sheet1!$T$1+Q879*Sheet1!$Q$1+AE879*Sheet1!$AE$1+Y879*Sheet1!$Y$1+S879*Sheet1!$S$1)*D879</f>
        <v>-1.67432227</v>
      </c>
      <c r="AL879" s="24">
        <f>(X879*Sheet1!$X$1+Z879*Sheet1!$Z$1)*D879</f>
        <v>-0.16487159599999998</v>
      </c>
      <c r="AM879" s="24">
        <f>(AF879*Sheet1!$AF$1+AD879*Sheet1!$AD$1+AC879*Sheet1!$AC$1+AA879*Sheet1!$AA$1+V879*Sheet1!$V$1+U879*Sheet1!$U$1+R879*Sheet1!$R$1)*D879</f>
        <v>-2.3623885999999997E-2</v>
      </c>
      <c r="AN879" s="29" t="s">
        <v>2238</v>
      </c>
      <c r="AO879" s="19">
        <v>6069</v>
      </c>
      <c r="AP879" s="30" t="s">
        <v>13</v>
      </c>
      <c r="AQ879" s="30" t="s">
        <v>8</v>
      </c>
    </row>
    <row r="880" spans="1:43" ht="15.75" customHeight="1">
      <c r="A880" s="5">
        <v>36904</v>
      </c>
      <c r="B880" s="5">
        <v>1118144426</v>
      </c>
      <c r="C880" s="5" t="s">
        <v>650</v>
      </c>
      <c r="D880" s="5">
        <f>(H880*Sheet1!$H$1+I880*Sheet1!$I$1+J880*Sheet1!$J$1+K880*Sheet1!$K$1+L880*Sheet1!$L$1+M880*Sheet1!$M$1+N880*Sheet1!$N$1+O880*Sheet1!$O$1)</f>
        <v>-0.86164999999999992</v>
      </c>
      <c r="E880" s="5">
        <f>(Q880*Sheet1!$Q$1+R880*Sheet1!$R$1+S880*Sheet1!$S$1+T880*Sheet1!$T$1+U880*Sheet1!$U$1+V880*Sheet1!$V$1+W880*Sheet1!$W$1+X880*Sheet1!$X$1+Y880*Sheet1!$Y$1+Z880*Sheet1!$Z$1+AA880*Sheet1!$AA$1+AB880*Sheet1!$AB$1+AC880*Sheet1!$AC$1+AD880*Sheet1!$AD$1+AE880*Sheet1!$AE$1+AF880*Sheet1!$AF$1)</f>
        <v>4.1278999999999995</v>
      </c>
      <c r="F880" s="5">
        <f t="shared" si="13"/>
        <v>-0.70993828498599987</v>
      </c>
      <c r="G880" s="5"/>
      <c r="H880" s="5">
        <v>1E-4</v>
      </c>
      <c r="I880" s="5">
        <v>7.4000000000000003E-3</v>
      </c>
      <c r="J880" s="5">
        <v>0</v>
      </c>
      <c r="K880" s="5">
        <v>0.2001</v>
      </c>
      <c r="L880" s="5">
        <v>0</v>
      </c>
      <c r="M880" s="5">
        <v>0.78500000000000003</v>
      </c>
      <c r="N880" s="5">
        <v>1E-4</v>
      </c>
      <c r="O880" s="5">
        <v>4.0000000000000002E-4</v>
      </c>
      <c r="P880" s="5"/>
      <c r="Q880" s="5">
        <v>9.2999999999999992E-3</v>
      </c>
      <c r="R880" s="5">
        <v>4.4000000000000003E-3</v>
      </c>
      <c r="S880" s="5">
        <v>4.4000000000000003E-3</v>
      </c>
      <c r="T880" s="5">
        <v>0</v>
      </c>
      <c r="U880" s="5">
        <v>2.5000000000000001E-2</v>
      </c>
      <c r="V880" s="5">
        <v>5.3400000000000003E-2</v>
      </c>
      <c r="W880" s="5">
        <v>0</v>
      </c>
      <c r="X880" s="5">
        <v>0</v>
      </c>
      <c r="Y880" s="5">
        <v>5.9999999999999995E-4</v>
      </c>
      <c r="Z880" s="5">
        <v>4.3E-3</v>
      </c>
      <c r="AA880" s="5">
        <v>4.58E-2</v>
      </c>
      <c r="AB880" s="5">
        <v>4.0000000000000002E-4</v>
      </c>
      <c r="AC880" s="5">
        <v>0</v>
      </c>
      <c r="AD880" s="5">
        <v>0.80889999999999995</v>
      </c>
      <c r="AE880" s="5">
        <v>0</v>
      </c>
      <c r="AF880" s="5">
        <v>0.18459999999999999</v>
      </c>
      <c r="AG880" s="5">
        <v>2.5000000000000001E-3</v>
      </c>
      <c r="AH880" s="6" t="s">
        <v>437</v>
      </c>
      <c r="AI880" s="7" t="s">
        <v>58</v>
      </c>
      <c r="AJ880" s="7"/>
      <c r="AK880" s="24">
        <f>(AB880*Sheet1!$AB$1+W880*Sheet1!$W$1+T880*Sheet1!$T$1+Q880*Sheet1!$Q$1+AE880*Sheet1!$AE$1+Y880*Sheet1!$Y$1+S880*Sheet1!$S$1)*D880</f>
        <v>-3.369051499999999E-2</v>
      </c>
      <c r="AL880" s="24">
        <f>(X880*Sheet1!$X$1+Z880*Sheet1!$Z$1)*D880</f>
        <v>-1.4820379999999999E-2</v>
      </c>
      <c r="AM880" s="24">
        <f>(AF880*Sheet1!$AF$1+AD880*Sheet1!$AD$1+AC880*Sheet1!$AC$1+AA880*Sheet1!$AA$1+V880*Sheet1!$V$1+U880*Sheet1!$U$1+R880*Sheet1!$R$1)*D880</f>
        <v>-3.5082941399999998</v>
      </c>
      <c r="AN880" s="29" t="s">
        <v>2239</v>
      </c>
      <c r="AO880" s="19">
        <v>6073</v>
      </c>
      <c r="AP880" s="30" t="s">
        <v>24</v>
      </c>
      <c r="AQ880" s="30" t="s">
        <v>8</v>
      </c>
    </row>
    <row r="881" spans="1:43" ht="15.75" customHeight="1">
      <c r="A881" s="5">
        <v>36913</v>
      </c>
      <c r="B881" s="5">
        <v>1109782569</v>
      </c>
      <c r="C881" s="5" t="s">
        <v>650</v>
      </c>
      <c r="D881" s="5">
        <f>(H881*Sheet1!$H$1+I881*Sheet1!$I$1+J881*Sheet1!$J$1+K881*Sheet1!$K$1+L881*Sheet1!$L$1+M881*Sheet1!$M$1+N881*Sheet1!$N$1+O881*Sheet1!$O$1)</f>
        <v>-0.21925</v>
      </c>
      <c r="E881" s="5">
        <f>(Q881*Sheet1!$Q$1+R881*Sheet1!$R$1+S881*Sheet1!$S$1+T881*Sheet1!$T$1+U881*Sheet1!$U$1+V881*Sheet1!$V$1+W881*Sheet1!$W$1+X881*Sheet1!$X$1+Y881*Sheet1!$Y$1+Z881*Sheet1!$Z$1+AA881*Sheet1!$AA$1+AB881*Sheet1!$AB$1+AC881*Sheet1!$AC$1+AD881*Sheet1!$AD$1+AE881*Sheet1!$AE$1+AF881*Sheet1!$AF$1)</f>
        <v>2.3794999999999997</v>
      </c>
      <c r="F881" s="5">
        <f t="shared" si="13"/>
        <v>-0.15661595357499997</v>
      </c>
      <c r="G881" s="5"/>
      <c r="H881" s="5">
        <v>2.0000000000000001E-4</v>
      </c>
      <c r="I881" s="5">
        <v>0.48509999999999998</v>
      </c>
      <c r="J881" s="5">
        <v>2.0000000000000001E-4</v>
      </c>
      <c r="K881" s="5">
        <v>0.38269999999999998</v>
      </c>
      <c r="L881" s="5">
        <v>0</v>
      </c>
      <c r="M881" s="5">
        <v>0.30790000000000001</v>
      </c>
      <c r="N881" s="5">
        <v>1.1000000000000001E-3</v>
      </c>
      <c r="O881" s="5">
        <v>4.0000000000000002E-4</v>
      </c>
      <c r="P881" s="5"/>
      <c r="Q881" s="5">
        <v>3.0000000000000001E-3</v>
      </c>
      <c r="R881" s="5">
        <v>1.2200000000000001E-2</v>
      </c>
      <c r="S881" s="5">
        <v>5.9999999999999995E-4</v>
      </c>
      <c r="T881" s="5">
        <v>0</v>
      </c>
      <c r="U881" s="5">
        <v>0.05</v>
      </c>
      <c r="V881" s="5">
        <v>0.997</v>
      </c>
      <c r="W881" s="5">
        <v>0</v>
      </c>
      <c r="X881" s="5">
        <v>0</v>
      </c>
      <c r="Y881" s="5">
        <v>4.2799999999999998E-2</v>
      </c>
      <c r="Z881" s="5">
        <v>1.2999999999999999E-3</v>
      </c>
      <c r="AA881" s="5">
        <v>1.55E-2</v>
      </c>
      <c r="AB881" s="5">
        <v>0</v>
      </c>
      <c r="AC881" s="5">
        <v>0</v>
      </c>
      <c r="AD881" s="5">
        <v>1.49E-2</v>
      </c>
      <c r="AE881" s="5">
        <v>0</v>
      </c>
      <c r="AF881" s="5">
        <v>6.4999999999999997E-3</v>
      </c>
      <c r="AG881" s="5">
        <v>0.1618</v>
      </c>
      <c r="AH881" s="6" t="s">
        <v>776</v>
      </c>
      <c r="AI881" s="7" t="s">
        <v>777</v>
      </c>
      <c r="AJ881" s="7"/>
      <c r="AK881" s="24">
        <f>(AB881*Sheet1!$AB$1+W881*Sheet1!$W$1+T881*Sheet1!$T$1+Q881*Sheet1!$Q$1+AE881*Sheet1!$AE$1+Y881*Sheet1!$Y$1+S881*Sheet1!$S$1)*D881</f>
        <v>-2.1004149999999999E-2</v>
      </c>
      <c r="AL881" s="24">
        <f>(X881*Sheet1!$X$1+Z881*Sheet1!$Z$1)*D881</f>
        <v>-1.1401E-3</v>
      </c>
      <c r="AM881" s="24">
        <f>(AF881*Sheet1!$AF$1+AD881*Sheet1!$AD$1+AC881*Sheet1!$AC$1+AA881*Sheet1!$AA$1+V881*Sheet1!$V$1+U881*Sheet1!$U$1+R881*Sheet1!$R$1)*D881</f>
        <v>-0.49956112499999994</v>
      </c>
      <c r="AN881" s="29" t="s">
        <v>2240</v>
      </c>
      <c r="AO881" s="19">
        <v>6063</v>
      </c>
      <c r="AP881" s="30" t="s">
        <v>16</v>
      </c>
      <c r="AQ881" s="30" t="s">
        <v>4</v>
      </c>
    </row>
    <row r="882" spans="1:43" ht="15.75" customHeight="1">
      <c r="A882" s="5">
        <v>37061</v>
      </c>
      <c r="B882" s="5">
        <v>1046154919</v>
      </c>
      <c r="C882" s="5" t="s">
        <v>650</v>
      </c>
      <c r="D882" s="5">
        <f>(H882*Sheet1!$H$1+I882*Sheet1!$I$1+J882*Sheet1!$J$1+K882*Sheet1!$K$1+L882*Sheet1!$L$1+M882*Sheet1!$M$1+N882*Sheet1!$N$1+O882*Sheet1!$O$1)</f>
        <v>-0.49697999999999998</v>
      </c>
      <c r="E882" s="5">
        <f>(Q882*Sheet1!$Q$1+R882*Sheet1!$R$1+S882*Sheet1!$S$1+T882*Sheet1!$T$1+U882*Sheet1!$U$1+V882*Sheet1!$V$1+W882*Sheet1!$W$1+X882*Sheet1!$X$1+Y882*Sheet1!$Y$1+Z882*Sheet1!$Z$1+AA882*Sheet1!$AA$1+AB882*Sheet1!$AB$1+AC882*Sheet1!$AC$1+AD882*Sheet1!$AD$1+AE882*Sheet1!$AE$1+AF882*Sheet1!$AF$1)</f>
        <v>2.5221</v>
      </c>
      <c r="F882" s="5">
        <f t="shared" si="13"/>
        <v>-0.22875156958500001</v>
      </c>
      <c r="G882" s="5"/>
      <c r="H882" s="5">
        <v>1E-4</v>
      </c>
      <c r="I882" s="5">
        <v>8.9999999999999998E-4</v>
      </c>
      <c r="J882" s="5">
        <v>0</v>
      </c>
      <c r="K882" s="5">
        <v>0.68879999999999997</v>
      </c>
      <c r="L882" s="5">
        <v>0</v>
      </c>
      <c r="M882" s="5">
        <v>0.22189999999999999</v>
      </c>
      <c r="N882" s="5">
        <v>0</v>
      </c>
      <c r="O882" s="5">
        <v>1E-4</v>
      </c>
      <c r="P882" s="5"/>
      <c r="Q882" s="5">
        <v>6.3200000000000006E-2</v>
      </c>
      <c r="R882" s="5">
        <v>8.8999999999999996E-2</v>
      </c>
      <c r="S882" s="5">
        <v>0.50329999999999997</v>
      </c>
      <c r="T882" s="5">
        <v>0</v>
      </c>
      <c r="U882" s="5">
        <v>6.2E-2</v>
      </c>
      <c r="V882" s="5">
        <v>3.5000000000000001E-3</v>
      </c>
      <c r="W882" s="5">
        <v>0</v>
      </c>
      <c r="X882" s="5">
        <v>0</v>
      </c>
      <c r="Y882" s="5">
        <v>2.8999999999999998E-3</v>
      </c>
      <c r="Z882" s="5">
        <v>3.9E-2</v>
      </c>
      <c r="AA882" s="5">
        <v>4.1200000000000001E-2</v>
      </c>
      <c r="AB882" s="5">
        <v>0</v>
      </c>
      <c r="AC882" s="5">
        <v>0</v>
      </c>
      <c r="AD882" s="5">
        <v>0.1749</v>
      </c>
      <c r="AE882" s="5">
        <v>0</v>
      </c>
      <c r="AF882" s="5">
        <v>3.7000000000000002E-3</v>
      </c>
      <c r="AG882" s="5">
        <v>2.9999999999999997E-4</v>
      </c>
      <c r="AH882" s="6" t="s">
        <v>778</v>
      </c>
      <c r="AI882" s="7" t="s">
        <v>433</v>
      </c>
      <c r="AJ882" s="7"/>
      <c r="AK882" s="24">
        <f>(AB882*Sheet1!$AB$1+W882*Sheet1!$W$1+T882*Sheet1!$T$1+Q882*Sheet1!$Q$1+AE882*Sheet1!$AE$1+Y882*Sheet1!$Y$1+S882*Sheet1!$S$1)*D882</f>
        <v>-0.59736995999999998</v>
      </c>
      <c r="AL882" s="24">
        <f>(X882*Sheet1!$X$1+Z882*Sheet1!$Z$1)*D882</f>
        <v>-7.7528879999999994E-2</v>
      </c>
      <c r="AM882" s="24">
        <f>(AF882*Sheet1!$AF$1+AD882*Sheet1!$AD$1+AC882*Sheet1!$AC$1+AA882*Sheet1!$AA$1+V882*Sheet1!$V$1+U882*Sheet1!$U$1+R882*Sheet1!$R$1)*D882</f>
        <v>-0.57853441799999994</v>
      </c>
      <c r="AN882" s="29" t="s">
        <v>2241</v>
      </c>
      <c r="AO882" s="19">
        <v>6064</v>
      </c>
      <c r="AP882" s="30" t="s">
        <v>13</v>
      </c>
      <c r="AQ882" s="30" t="s">
        <v>6</v>
      </c>
    </row>
    <row r="883" spans="1:43" ht="15.75" customHeight="1">
      <c r="A883" s="5">
        <v>37081</v>
      </c>
      <c r="B883" s="5">
        <v>1046158197</v>
      </c>
      <c r="C883" s="5" t="s">
        <v>650</v>
      </c>
      <c r="D883" s="5">
        <f>(H883*Sheet1!$H$1+I883*Sheet1!$I$1+J883*Sheet1!$J$1+K883*Sheet1!$K$1+L883*Sheet1!$L$1+M883*Sheet1!$M$1+N883*Sheet1!$N$1+O883*Sheet1!$O$1)</f>
        <v>-0.26023000000000007</v>
      </c>
      <c r="E883" s="5">
        <f>(Q883*Sheet1!$Q$1+R883*Sheet1!$R$1+S883*Sheet1!$S$1+T883*Sheet1!$T$1+U883*Sheet1!$U$1+V883*Sheet1!$V$1+W883*Sheet1!$W$1+X883*Sheet1!$X$1+Y883*Sheet1!$Y$1+Z883*Sheet1!$Z$1+AA883*Sheet1!$AA$1+AB883*Sheet1!$AB$1+AC883*Sheet1!$AC$1+AD883*Sheet1!$AD$1+AE883*Sheet1!$AE$1+AF883*Sheet1!$AF$1)</f>
        <v>3.2625999999999999</v>
      </c>
      <c r="F883" s="5">
        <f t="shared" si="13"/>
        <v>-0.15435299915640005</v>
      </c>
      <c r="G883" s="5"/>
      <c r="H883" s="5">
        <v>1.26E-2</v>
      </c>
      <c r="I883" s="5">
        <v>7.6499999999999999E-2</v>
      </c>
      <c r="J883" s="5">
        <v>0</v>
      </c>
      <c r="K883" s="5">
        <v>0.75549999999999995</v>
      </c>
      <c r="L883" s="5">
        <v>0</v>
      </c>
      <c r="M883" s="5">
        <v>4.8999999999999998E-3</v>
      </c>
      <c r="N883" s="5">
        <v>2.0000000000000001E-4</v>
      </c>
      <c r="O883" s="5">
        <v>1E-4</v>
      </c>
      <c r="P883" s="5"/>
      <c r="Q883" s="5">
        <v>1.37E-2</v>
      </c>
      <c r="R883" s="5">
        <v>0</v>
      </c>
      <c r="S883" s="5">
        <v>0</v>
      </c>
      <c r="T883" s="5">
        <v>0</v>
      </c>
      <c r="U883" s="5">
        <v>1.1000000000000001E-3</v>
      </c>
      <c r="V883" s="5">
        <v>0</v>
      </c>
      <c r="W883" s="5">
        <v>0</v>
      </c>
      <c r="X883" s="5">
        <v>0</v>
      </c>
      <c r="Y883" s="5">
        <v>0</v>
      </c>
      <c r="Z883" s="5">
        <v>2.8799999999999999E-2</v>
      </c>
      <c r="AA883" s="5">
        <v>4.0599999999999997E-2</v>
      </c>
      <c r="AB883" s="5">
        <v>0.98580000000000001</v>
      </c>
      <c r="AC883" s="5">
        <v>0</v>
      </c>
      <c r="AD883" s="5">
        <v>1.61E-2</v>
      </c>
      <c r="AE883" s="5">
        <v>0</v>
      </c>
      <c r="AF883" s="5">
        <v>0</v>
      </c>
      <c r="AG883" s="5">
        <v>2.9700000000000001E-2</v>
      </c>
      <c r="AH883" s="6" t="s">
        <v>779</v>
      </c>
      <c r="AI883" s="7" t="s">
        <v>780</v>
      </c>
      <c r="AJ883" s="7"/>
      <c r="AK883" s="24">
        <f>(AB883*Sheet1!$AB$1+W883*Sheet1!$W$1+T883*Sheet1!$T$1+Q883*Sheet1!$Q$1+AE883*Sheet1!$AE$1+Y883*Sheet1!$Y$1+S883*Sheet1!$S$1)*D883</f>
        <v>-0.7802996550000002</v>
      </c>
      <c r="AL883" s="24">
        <f>(X883*Sheet1!$X$1+Z883*Sheet1!$Z$1)*D883</f>
        <v>-2.9978496000000007E-2</v>
      </c>
      <c r="AM883" s="24">
        <f>(AF883*Sheet1!$AF$1+AD883*Sheet1!$AD$1+AC883*Sheet1!$AC$1+AA883*Sheet1!$AA$1+V883*Sheet1!$V$1+U883*Sheet1!$U$1+R883*Sheet1!$R$1)*D883</f>
        <v>-3.8748247000000013E-2</v>
      </c>
      <c r="AN883" s="29" t="s">
        <v>2243</v>
      </c>
      <c r="AO883" s="19">
        <v>6066</v>
      </c>
      <c r="AP883" s="30" t="s">
        <v>22</v>
      </c>
      <c r="AQ883" s="30" t="s">
        <v>6</v>
      </c>
    </row>
    <row r="884" spans="1:43" ht="15.75" customHeight="1">
      <c r="A884" s="5">
        <v>37140</v>
      </c>
      <c r="B884" s="5">
        <v>1046163206</v>
      </c>
      <c r="C884" s="5" t="s">
        <v>650</v>
      </c>
      <c r="D884" s="5">
        <f>(H884*Sheet1!$H$1+I884*Sheet1!$I$1+J884*Sheet1!$J$1+K884*Sheet1!$K$1+L884*Sheet1!$L$1+M884*Sheet1!$M$1+N884*Sheet1!$N$1+O884*Sheet1!$O$1)</f>
        <v>0.308</v>
      </c>
      <c r="E884" s="5">
        <f>(Q884*Sheet1!$Q$1+R884*Sheet1!$R$1+S884*Sheet1!$S$1+T884*Sheet1!$T$1+U884*Sheet1!$U$1+V884*Sheet1!$V$1+W884*Sheet1!$W$1+X884*Sheet1!$X$1+Y884*Sheet1!$Y$1+Z884*Sheet1!$Z$1+AA884*Sheet1!$AA$1+AB884*Sheet1!$AB$1+AC884*Sheet1!$AC$1+AD884*Sheet1!$AD$1+AE884*Sheet1!$AE$1+AF884*Sheet1!$AF$1)</f>
        <v>3.2887999999999997</v>
      </c>
      <c r="F884" s="5">
        <f t="shared" si="13"/>
        <v>0.32475189823999995</v>
      </c>
      <c r="G884" s="5"/>
      <c r="H884" s="5">
        <v>2.0999999999999999E-3</v>
      </c>
      <c r="I884" s="5">
        <v>0.81969999999999998</v>
      </c>
      <c r="J884" s="5">
        <v>1E-3</v>
      </c>
      <c r="K884" s="5">
        <v>0.21340000000000001</v>
      </c>
      <c r="L884" s="5">
        <v>0</v>
      </c>
      <c r="M884" s="5">
        <v>1.7600000000000001E-2</v>
      </c>
      <c r="N884" s="5">
        <v>1E-4</v>
      </c>
      <c r="O884" s="5">
        <v>5.0000000000000001E-4</v>
      </c>
      <c r="P884" s="5"/>
      <c r="Q884" s="5">
        <v>6.2799999999999995E-2</v>
      </c>
      <c r="R884" s="5">
        <v>3.3799999999999997E-2</v>
      </c>
      <c r="S884" s="5">
        <v>0.1104</v>
      </c>
      <c r="T884" s="5">
        <v>0</v>
      </c>
      <c r="U884" s="5">
        <v>8.9899999999999994E-2</v>
      </c>
      <c r="V884" s="5">
        <v>8.3000000000000001E-3</v>
      </c>
      <c r="W884" s="5">
        <v>0</v>
      </c>
      <c r="X884" s="5">
        <v>0</v>
      </c>
      <c r="Y884" s="5">
        <v>2.8E-3</v>
      </c>
      <c r="Z884" s="5">
        <v>3.4799999999999998E-2</v>
      </c>
      <c r="AA884" s="5">
        <v>4.9000000000000002E-2</v>
      </c>
      <c r="AB884" s="5">
        <v>1E-4</v>
      </c>
      <c r="AC884" s="5">
        <v>1E-4</v>
      </c>
      <c r="AD884" s="5">
        <v>0.56079999999999997</v>
      </c>
      <c r="AE884" s="5">
        <v>0</v>
      </c>
      <c r="AF884" s="5">
        <v>1.2999999999999999E-2</v>
      </c>
      <c r="AG884" s="5">
        <v>0.27429999999999999</v>
      </c>
      <c r="AH884" s="6" t="s">
        <v>781</v>
      </c>
      <c r="AI884" s="7" t="s">
        <v>782</v>
      </c>
      <c r="AJ884" s="7" t="s">
        <v>49</v>
      </c>
      <c r="AK884" s="24">
        <f>(AB884*Sheet1!$AB$1+W884*Sheet1!$W$1+T884*Sheet1!$T$1+Q884*Sheet1!$Q$1+AE884*Sheet1!$AE$1+Y884*Sheet1!$Y$1+S884*Sheet1!$S$1)*D884</f>
        <v>0.12785079999999999</v>
      </c>
      <c r="AL884" s="24">
        <f>(X884*Sheet1!$X$1+Z884*Sheet1!$Z$1)*D884</f>
        <v>4.2873599999999998E-2</v>
      </c>
      <c r="AM884" s="24">
        <f>(AF884*Sheet1!$AF$1+AD884*Sheet1!$AD$1+AC884*Sheet1!$AC$1+AA884*Sheet1!$AA$1+V884*Sheet1!$V$1+U884*Sheet1!$U$1+R884*Sheet1!$R$1)*D884</f>
        <v>0.84222599999999992</v>
      </c>
      <c r="AN884" s="29" t="s">
        <v>2228</v>
      </c>
      <c r="AO884" s="19">
        <v>6001</v>
      </c>
      <c r="AP884" s="30" t="s">
        <v>24</v>
      </c>
      <c r="AQ884" s="30" t="s">
        <v>4</v>
      </c>
    </row>
    <row r="885" spans="1:43" ht="15.75" customHeight="1">
      <c r="A885" s="5">
        <v>37198</v>
      </c>
      <c r="B885" s="5">
        <v>1111404394</v>
      </c>
      <c r="C885" s="5" t="s">
        <v>650</v>
      </c>
      <c r="D885" s="5">
        <f>(H885*Sheet1!$H$1+I885*Sheet1!$I$1+J885*Sheet1!$J$1+K885*Sheet1!$K$1+L885*Sheet1!$L$1+M885*Sheet1!$M$1+N885*Sheet1!$N$1+O885*Sheet1!$O$1)</f>
        <v>-0.43280000000000002</v>
      </c>
      <c r="E885" s="5">
        <f>(Q885*Sheet1!$Q$1+R885*Sheet1!$R$1+S885*Sheet1!$S$1+T885*Sheet1!$T$1+U885*Sheet1!$U$1+V885*Sheet1!$V$1+W885*Sheet1!$W$1+X885*Sheet1!$X$1+Y885*Sheet1!$Y$1+Z885*Sheet1!$Z$1+AA885*Sheet1!$AA$1+AB885*Sheet1!$AB$1+AC885*Sheet1!$AC$1+AD885*Sheet1!$AD$1+AE885*Sheet1!$AE$1+AF885*Sheet1!$AF$1)</f>
        <v>5.2788000000000004</v>
      </c>
      <c r="F885" s="5">
        <f t="shared" si="13"/>
        <v>-0.39981631200000006</v>
      </c>
      <c r="G885" s="5"/>
      <c r="H885" s="5">
        <v>2.9999999999999997E-4</v>
      </c>
      <c r="I885" s="5">
        <v>8.5000000000000006E-3</v>
      </c>
      <c r="J885" s="5">
        <v>0</v>
      </c>
      <c r="K885" s="5">
        <v>0.70369999999999999</v>
      </c>
      <c r="L885" s="5">
        <v>8.0000000000000004E-4</v>
      </c>
      <c r="M885" s="5">
        <v>0.15440000000000001</v>
      </c>
      <c r="N885" s="5">
        <v>1.5E-3</v>
      </c>
      <c r="O885" s="5">
        <v>1E-4</v>
      </c>
      <c r="P885" s="5"/>
      <c r="Q885" s="5">
        <v>0.86050000000000004</v>
      </c>
      <c r="R885" s="5">
        <v>0</v>
      </c>
      <c r="S885" s="5">
        <v>0</v>
      </c>
      <c r="T885" s="5">
        <v>0</v>
      </c>
      <c r="U885" s="5">
        <v>1.5E-3</v>
      </c>
      <c r="V885" s="5">
        <v>0</v>
      </c>
      <c r="W885" s="5">
        <v>0</v>
      </c>
      <c r="X885" s="5">
        <v>0</v>
      </c>
      <c r="Y885" s="5">
        <v>0</v>
      </c>
      <c r="Z885" s="5">
        <v>5.9999999999999995E-4</v>
      </c>
      <c r="AA885" s="5">
        <v>3.3E-3</v>
      </c>
      <c r="AB885" s="5">
        <v>0.89459999999999995</v>
      </c>
      <c r="AC885" s="5">
        <v>0</v>
      </c>
      <c r="AD885" s="5">
        <v>0</v>
      </c>
      <c r="AE885" s="5">
        <v>0</v>
      </c>
      <c r="AF885" s="5">
        <v>0</v>
      </c>
      <c r="AG885" s="5">
        <v>2.8999999999999998E-3</v>
      </c>
      <c r="AH885" s="6" t="s">
        <v>783</v>
      </c>
      <c r="AI885" s="7" t="s">
        <v>56</v>
      </c>
      <c r="AJ885" s="7" t="s">
        <v>784</v>
      </c>
      <c r="AK885" s="24">
        <f>(AB885*Sheet1!$AB$1+W885*Sheet1!$W$1+T885*Sheet1!$T$1+Q885*Sheet1!$Q$1+AE885*Sheet1!$AE$1+Y885*Sheet1!$Y$1+S885*Sheet1!$S$1)*D885</f>
        <v>-2.27882184</v>
      </c>
      <c r="AL885" s="24">
        <f>(X885*Sheet1!$X$1+Z885*Sheet1!$Z$1)*D885</f>
        <v>-1.0387199999999999E-3</v>
      </c>
      <c r="AM885" s="24">
        <f>(AF885*Sheet1!$AF$1+AD885*Sheet1!$AD$1+AC885*Sheet1!$AC$1+AA885*Sheet1!$AA$1+V885*Sheet1!$V$1+U885*Sheet1!$U$1+R885*Sheet1!$R$1)*D885</f>
        <v>-4.8040800000000005E-3</v>
      </c>
      <c r="AN885" s="29" t="s">
        <v>2229</v>
      </c>
      <c r="AO885" s="19">
        <v>6009</v>
      </c>
      <c r="AP885" s="30" t="s">
        <v>2265</v>
      </c>
      <c r="AQ885" s="30" t="s">
        <v>6</v>
      </c>
    </row>
    <row r="886" spans="1:43" ht="15.75" customHeight="1">
      <c r="A886" s="5">
        <v>37405</v>
      </c>
      <c r="B886" s="5">
        <v>1046206404</v>
      </c>
      <c r="C886" s="5" t="s">
        <v>650</v>
      </c>
      <c r="D886" s="5">
        <f>(H886*Sheet1!$H$1+I886*Sheet1!$I$1+J886*Sheet1!$J$1+K886*Sheet1!$K$1+L886*Sheet1!$L$1+M886*Sheet1!$M$1+N886*Sheet1!$N$1+O886*Sheet1!$O$1)</f>
        <v>0.49934000000000001</v>
      </c>
      <c r="E886" s="5">
        <f>(Q886*Sheet1!$Q$1+R886*Sheet1!$R$1+S886*Sheet1!$S$1+T886*Sheet1!$T$1+U886*Sheet1!$U$1+V886*Sheet1!$V$1+W886*Sheet1!$W$1+X886*Sheet1!$X$1+Y886*Sheet1!$Y$1+Z886*Sheet1!$Z$1+AA886*Sheet1!$AA$1+AB886*Sheet1!$AB$1+AC886*Sheet1!$AC$1+AD886*Sheet1!$AD$1+AE886*Sheet1!$AE$1+AF886*Sheet1!$AF$1)</f>
        <v>2.9144000000000005</v>
      </c>
      <c r="F886" s="5">
        <f t="shared" si="13"/>
        <v>0.48446154551840004</v>
      </c>
      <c r="G886" s="5"/>
      <c r="H886" s="5">
        <v>5.9999999999999995E-4</v>
      </c>
      <c r="I886" s="5">
        <v>0.99790000000000001</v>
      </c>
      <c r="J886" s="5">
        <v>1E-4</v>
      </c>
      <c r="K886" s="5">
        <v>1E-4</v>
      </c>
      <c r="L886" s="5">
        <v>0</v>
      </c>
      <c r="M886" s="5">
        <v>0</v>
      </c>
      <c r="N886" s="5">
        <v>0</v>
      </c>
      <c r="O886" s="5">
        <v>0</v>
      </c>
      <c r="P886" s="5"/>
      <c r="Q886" s="5">
        <v>6.5100000000000005E-2</v>
      </c>
      <c r="R886" s="5">
        <v>2.5000000000000001E-3</v>
      </c>
      <c r="S886" s="5">
        <v>2.0000000000000001E-4</v>
      </c>
      <c r="T886" s="5">
        <v>0</v>
      </c>
      <c r="U886" s="5">
        <v>0.16170000000000001</v>
      </c>
      <c r="V886" s="5">
        <v>3.0999999999999999E-3</v>
      </c>
      <c r="W886" s="5">
        <v>0</v>
      </c>
      <c r="X886" s="5">
        <v>0</v>
      </c>
      <c r="Y886" s="5">
        <v>0</v>
      </c>
      <c r="Z886" s="5">
        <v>0.1711</v>
      </c>
      <c r="AA886" s="5">
        <v>0.45610000000000001</v>
      </c>
      <c r="AB886" s="5">
        <v>1E-4</v>
      </c>
      <c r="AC886" s="5">
        <v>1E-4</v>
      </c>
      <c r="AD886" s="5">
        <v>0.15620000000000001</v>
      </c>
      <c r="AE886" s="5">
        <v>0</v>
      </c>
      <c r="AF886" s="5">
        <v>1E-4</v>
      </c>
      <c r="AG886" s="5">
        <v>0.33289999999999997</v>
      </c>
      <c r="AH886" s="8">
        <v>0</v>
      </c>
      <c r="AI886" s="9" t="s">
        <v>785</v>
      </c>
      <c r="AJ886" s="9"/>
      <c r="AK886" s="24">
        <f>(AB886*Sheet1!$AB$1+W886*Sheet1!$W$1+T886*Sheet1!$T$1+Q886*Sheet1!$Q$1+AE886*Sheet1!$AE$1+Y886*Sheet1!$Y$1+S886*Sheet1!$S$1)*D886</f>
        <v>9.7870640000000023E-2</v>
      </c>
      <c r="AL886" s="24">
        <f>(X886*Sheet1!$X$1+Z886*Sheet1!$Z$1)*D886</f>
        <v>0.34174829600000001</v>
      </c>
      <c r="AM886" s="24">
        <f>(AF886*Sheet1!$AF$1+AD886*Sheet1!$AD$1+AC886*Sheet1!$AC$1+AA886*Sheet1!$AA$1+V886*Sheet1!$V$1+U886*Sheet1!$U$1+R886*Sheet1!$R$1)*D886</f>
        <v>1.01565756</v>
      </c>
      <c r="AN886" s="29" t="s">
        <v>2231</v>
      </c>
      <c r="AO886" s="19">
        <v>6013</v>
      </c>
      <c r="AP886" s="30" t="s">
        <v>21</v>
      </c>
      <c r="AQ886" s="30" t="s">
        <v>4</v>
      </c>
    </row>
    <row r="887" spans="1:43" ht="15.75" customHeight="1">
      <c r="A887" s="5">
        <v>37425</v>
      </c>
      <c r="B887" s="5">
        <v>1046214195</v>
      </c>
      <c r="C887" s="5" t="s">
        <v>650</v>
      </c>
      <c r="D887" s="5">
        <f>(H887*Sheet1!$H$1+I887*Sheet1!$I$1+J887*Sheet1!$J$1+K887*Sheet1!$K$1+L887*Sheet1!$L$1+M887*Sheet1!$M$1+N887*Sheet1!$N$1+O887*Sheet1!$O$1)</f>
        <v>0</v>
      </c>
      <c r="E887" s="5">
        <f>(Q887*Sheet1!$Q$1+R887*Sheet1!$R$1+S887*Sheet1!$S$1+T887*Sheet1!$T$1+U887*Sheet1!$U$1+V887*Sheet1!$V$1+W887*Sheet1!$W$1+X887*Sheet1!$X$1+Y887*Sheet1!$Y$1+Z887*Sheet1!$Z$1+AA887*Sheet1!$AA$1+AB887*Sheet1!$AB$1+AC887*Sheet1!$AC$1+AD887*Sheet1!$AD$1+AE887*Sheet1!$AE$1+AF887*Sheet1!$AF$1)</f>
        <v>0</v>
      </c>
      <c r="F887" s="5">
        <f t="shared" si="13"/>
        <v>0</v>
      </c>
      <c r="G887" s="5"/>
      <c r="AG887" s="5">
        <v>0</v>
      </c>
      <c r="AH887" s="8">
        <v>0</v>
      </c>
      <c r="AI887" s="9"/>
      <c r="AJ887" s="9"/>
      <c r="AK887" s="24">
        <f>(AB887*Sheet1!$AB$1+W887*Sheet1!$W$1+T887*Sheet1!$T$1+Q887*Sheet1!$Q$1+AE887*Sheet1!$AE$1+Y887*Sheet1!$Y$1+S887*Sheet1!$S$1)*D887</f>
        <v>0</v>
      </c>
      <c r="AL887" s="24">
        <f>(X887*Sheet1!$X$1+Z887*Sheet1!$Z$1)*D887</f>
        <v>0</v>
      </c>
      <c r="AM887" s="24">
        <f>(AF887*Sheet1!$AF$1+AD887*Sheet1!$AD$1+AC887*Sheet1!$AC$1+AA887*Sheet1!$AA$1+V887*Sheet1!$V$1+U887*Sheet1!$U$1+R887*Sheet1!$R$1)*D887</f>
        <v>0</v>
      </c>
      <c r="AN887" s="29" t="s">
        <v>2232</v>
      </c>
      <c r="AO887" s="19">
        <v>6031</v>
      </c>
      <c r="AP887" s="31"/>
      <c r="AQ887" s="31"/>
    </row>
    <row r="888" spans="1:43" ht="15.75" customHeight="1">
      <c r="A888" s="5">
        <v>37454</v>
      </c>
      <c r="B888" s="5">
        <v>1046224132</v>
      </c>
      <c r="C888" s="5" t="s">
        <v>650</v>
      </c>
      <c r="D888" s="5">
        <f>(H888*Sheet1!$H$1+I888*Sheet1!$I$1+J888*Sheet1!$J$1+K888*Sheet1!$K$1+L888*Sheet1!$L$1+M888*Sheet1!$M$1+N888*Sheet1!$N$1+O888*Sheet1!$O$1)</f>
        <v>-0.29937999999999998</v>
      </c>
      <c r="E888" s="5">
        <f>(Q888*Sheet1!$Q$1+R888*Sheet1!$R$1+S888*Sheet1!$S$1+T888*Sheet1!$T$1+U888*Sheet1!$U$1+V888*Sheet1!$V$1+W888*Sheet1!$W$1+X888*Sheet1!$X$1+Y888*Sheet1!$Y$1+Z888*Sheet1!$Z$1+AA888*Sheet1!$AA$1+AB888*Sheet1!$AB$1+AC888*Sheet1!$AC$1+AD888*Sheet1!$AD$1+AE888*Sheet1!$AE$1+AF888*Sheet1!$AF$1)</f>
        <v>2.0068000000000001</v>
      </c>
      <c r="F888" s="5">
        <f t="shared" si="13"/>
        <v>-0.12304297656320001</v>
      </c>
      <c r="G888" s="5"/>
      <c r="H888" s="5">
        <v>1E-4</v>
      </c>
      <c r="I888" s="5">
        <v>9.9400000000000002E-2</v>
      </c>
      <c r="J888" s="5">
        <v>2.9999999999999997E-4</v>
      </c>
      <c r="K888" s="5">
        <v>0.84570000000000001</v>
      </c>
      <c r="L888" s="5">
        <v>0</v>
      </c>
      <c r="M888" s="5">
        <v>9.7000000000000003E-3</v>
      </c>
      <c r="N888" s="5">
        <v>2E-3</v>
      </c>
      <c r="O888" s="5">
        <v>0</v>
      </c>
      <c r="P888" s="5"/>
      <c r="Q888" s="5">
        <v>2.0000000000000001E-4</v>
      </c>
      <c r="R888" s="5">
        <v>0</v>
      </c>
      <c r="S888" s="5">
        <v>1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1.2999999999999999E-3</v>
      </c>
      <c r="Z888" s="5">
        <v>8.0000000000000004E-4</v>
      </c>
      <c r="AA888" s="5">
        <v>0</v>
      </c>
      <c r="AB888" s="5">
        <v>0</v>
      </c>
      <c r="AC888" s="5">
        <v>0</v>
      </c>
      <c r="AD888" s="5">
        <v>1E-4</v>
      </c>
      <c r="AE888" s="5">
        <v>0</v>
      </c>
      <c r="AF888" s="5">
        <v>0</v>
      </c>
      <c r="AG888" s="5">
        <v>3.3300000000000003E-2</v>
      </c>
      <c r="AH888" s="6" t="s">
        <v>786</v>
      </c>
      <c r="AI888" s="7" t="s">
        <v>79</v>
      </c>
      <c r="AJ888" s="7"/>
      <c r="AK888" s="24">
        <f>(AB888*Sheet1!$AB$1+W888*Sheet1!$W$1+T888*Sheet1!$T$1+Q888*Sheet1!$Q$1+AE888*Sheet1!$AE$1+Y888*Sheet1!$Y$1+S888*Sheet1!$S$1)*D888</f>
        <v>-0.59971801599999996</v>
      </c>
      <c r="AL888" s="24">
        <f>(X888*Sheet1!$X$1+Z888*Sheet1!$Z$1)*D888</f>
        <v>-9.5801600000000001E-4</v>
      </c>
      <c r="AM888" s="24">
        <f>(AF888*Sheet1!$AF$1+AD888*Sheet1!$AD$1+AC888*Sheet1!$AC$1+AA888*Sheet1!$AA$1+V888*Sheet1!$V$1+U888*Sheet1!$U$1+R888*Sheet1!$R$1)*D888</f>
        <v>-1.19752E-4</v>
      </c>
      <c r="AN888" s="29" t="s">
        <v>2233</v>
      </c>
      <c r="AO888" s="19">
        <v>6033</v>
      </c>
      <c r="AP888" s="30" t="s">
        <v>13</v>
      </c>
      <c r="AQ888" s="30" t="s">
        <v>6</v>
      </c>
    </row>
    <row r="889" spans="1:43" ht="15.75" customHeight="1">
      <c r="A889" s="5">
        <v>37657</v>
      </c>
      <c r="B889" s="5">
        <v>1118024670</v>
      </c>
      <c r="C889" s="5" t="s">
        <v>650</v>
      </c>
      <c r="D889" s="5">
        <f>(H889*Sheet1!$H$1+I889*Sheet1!$I$1+J889*Sheet1!$J$1+K889*Sheet1!$K$1+L889*Sheet1!$L$1+M889*Sheet1!$M$1+N889*Sheet1!$N$1+O889*Sheet1!$O$1)</f>
        <v>0</v>
      </c>
      <c r="E889" s="5">
        <f>(Q889*Sheet1!$Q$1+R889*Sheet1!$R$1+S889*Sheet1!$S$1+T889*Sheet1!$T$1+U889*Sheet1!$U$1+V889*Sheet1!$V$1+W889*Sheet1!$W$1+X889*Sheet1!$X$1+Y889*Sheet1!$Y$1+Z889*Sheet1!$Z$1+AA889*Sheet1!$AA$1+AB889*Sheet1!$AB$1+AC889*Sheet1!$AC$1+AD889*Sheet1!$AD$1+AE889*Sheet1!$AE$1+AF889*Sheet1!$AF$1)</f>
        <v>0</v>
      </c>
      <c r="F889" s="5">
        <f t="shared" si="13"/>
        <v>0</v>
      </c>
      <c r="G889" s="5"/>
      <c r="AG889" s="5">
        <v>0</v>
      </c>
      <c r="AH889" s="8">
        <v>0</v>
      </c>
      <c r="AI889" s="9"/>
      <c r="AJ889" s="9"/>
      <c r="AK889" s="24">
        <f>(AB889*Sheet1!$AB$1+W889*Sheet1!$W$1+T889*Sheet1!$T$1+Q889*Sheet1!$Q$1+AE889*Sheet1!$AE$1+Y889*Sheet1!$Y$1+S889*Sheet1!$S$1)*D889</f>
        <v>0</v>
      </c>
      <c r="AL889" s="24">
        <f>(X889*Sheet1!$X$1+Z889*Sheet1!$Z$1)*D889</f>
        <v>0</v>
      </c>
      <c r="AM889" s="24">
        <f>(AF889*Sheet1!$AF$1+AD889*Sheet1!$AD$1+AC889*Sheet1!$AC$1+AA889*Sheet1!$AA$1+V889*Sheet1!$V$1+U889*Sheet1!$U$1+R889*Sheet1!$R$1)*D889</f>
        <v>0</v>
      </c>
      <c r="AN889" s="29" t="s">
        <v>2234</v>
      </c>
      <c r="AO889" s="19">
        <v>6043</v>
      </c>
      <c r="AP889" s="31"/>
      <c r="AQ889" s="31"/>
    </row>
    <row r="890" spans="1:43" ht="15.75" customHeight="1">
      <c r="A890" s="5">
        <v>37689</v>
      </c>
      <c r="B890" s="5">
        <v>1046263951</v>
      </c>
      <c r="C890" s="5" t="s">
        <v>650</v>
      </c>
      <c r="D890" s="5">
        <f>(H890*Sheet1!$H$1+I890*Sheet1!$I$1+J890*Sheet1!$J$1+K890*Sheet1!$K$1+L890*Sheet1!$L$1+M890*Sheet1!$M$1+N890*Sheet1!$N$1+O890*Sheet1!$O$1)</f>
        <v>0</v>
      </c>
      <c r="E890" s="5">
        <f>(Q890*Sheet1!$Q$1+R890*Sheet1!$R$1+S890*Sheet1!$S$1+T890*Sheet1!$T$1+U890*Sheet1!$U$1+V890*Sheet1!$V$1+W890*Sheet1!$W$1+X890*Sheet1!$X$1+Y890*Sheet1!$Y$1+Z890*Sheet1!$Z$1+AA890*Sheet1!$AA$1+AB890*Sheet1!$AB$1+AC890*Sheet1!$AC$1+AD890*Sheet1!$AD$1+AE890*Sheet1!$AE$1+AF890*Sheet1!$AF$1)</f>
        <v>0</v>
      </c>
      <c r="F890" s="5">
        <f t="shared" si="13"/>
        <v>0</v>
      </c>
      <c r="G890" s="5"/>
      <c r="AG890" s="5">
        <v>0</v>
      </c>
      <c r="AH890" s="8">
        <v>0</v>
      </c>
      <c r="AI890" s="9" t="s">
        <v>229</v>
      </c>
      <c r="AJ890" s="9"/>
      <c r="AK890" s="24">
        <f>(AB890*Sheet1!$AB$1+W890*Sheet1!$W$1+T890*Sheet1!$T$1+Q890*Sheet1!$Q$1+AE890*Sheet1!$AE$1+Y890*Sheet1!$Y$1+S890*Sheet1!$S$1)*D890</f>
        <v>0</v>
      </c>
      <c r="AL890" s="24">
        <f>(X890*Sheet1!$X$1+Z890*Sheet1!$Z$1)*D890</f>
        <v>0</v>
      </c>
      <c r="AM890" s="24">
        <f>(AF890*Sheet1!$AF$1+AD890*Sheet1!$AD$1+AC890*Sheet1!$AC$1+AA890*Sheet1!$AA$1+V890*Sheet1!$V$1+U890*Sheet1!$U$1+R890*Sheet1!$R$1)*D890</f>
        <v>0</v>
      </c>
      <c r="AN890" s="29" t="s">
        <v>2235</v>
      </c>
      <c r="AO890" s="19">
        <v>6050</v>
      </c>
      <c r="AP890" s="31"/>
      <c r="AQ890" s="31"/>
    </row>
    <row r="891" spans="1:43" ht="15.75" customHeight="1">
      <c r="A891" s="5">
        <v>37695</v>
      </c>
      <c r="B891" s="5">
        <v>1046263983</v>
      </c>
      <c r="C891" s="5" t="s">
        <v>650</v>
      </c>
      <c r="D891" s="5">
        <f>(H891*Sheet1!$H$1+I891*Sheet1!$I$1+J891*Sheet1!$J$1+K891*Sheet1!$K$1+L891*Sheet1!$L$1+M891*Sheet1!$M$1+N891*Sheet1!$N$1+O891*Sheet1!$O$1)</f>
        <v>-0.90429999999999999</v>
      </c>
      <c r="E891" s="5">
        <f>(Q891*Sheet1!$Q$1+R891*Sheet1!$R$1+S891*Sheet1!$S$1+T891*Sheet1!$T$1+U891*Sheet1!$U$1+V891*Sheet1!$V$1+W891*Sheet1!$W$1+X891*Sheet1!$X$1+Y891*Sheet1!$Y$1+Z891*Sheet1!$Z$1+AA891*Sheet1!$AA$1+AB891*Sheet1!$AB$1+AC891*Sheet1!$AC$1+AD891*Sheet1!$AD$1+AE891*Sheet1!$AE$1+AF891*Sheet1!$AF$1)</f>
        <v>1.4690999999999999</v>
      </c>
      <c r="F891" s="5">
        <f t="shared" si="13"/>
        <v>-0.27340676735399999</v>
      </c>
      <c r="G891" s="5"/>
      <c r="H891" s="5">
        <v>0</v>
      </c>
      <c r="I891" s="5">
        <v>5.7000000000000002E-3</v>
      </c>
      <c r="J891" s="5">
        <v>0</v>
      </c>
      <c r="K891" s="5">
        <v>0.18679999999999999</v>
      </c>
      <c r="L891" s="5">
        <v>1E-4</v>
      </c>
      <c r="M891" s="5">
        <v>0.83150000000000002</v>
      </c>
      <c r="N891" s="5">
        <v>0</v>
      </c>
      <c r="O891" s="5">
        <v>1.1000000000000001E-3</v>
      </c>
      <c r="P891" s="5"/>
      <c r="Q891" s="5">
        <v>3.3500000000000002E-2</v>
      </c>
      <c r="R891" s="5">
        <v>1.6999999999999999E-3</v>
      </c>
      <c r="S891" s="5">
        <v>0.35289999999999999</v>
      </c>
      <c r="T891" s="5">
        <v>0</v>
      </c>
      <c r="U891" s="5">
        <v>2.8999999999999998E-3</v>
      </c>
      <c r="V891" s="5">
        <v>1E-4</v>
      </c>
      <c r="W891" s="5">
        <v>0</v>
      </c>
      <c r="X891" s="5">
        <v>0</v>
      </c>
      <c r="Y891" s="5">
        <v>0.27710000000000001</v>
      </c>
      <c r="Z891" s="5">
        <v>6.7000000000000002E-3</v>
      </c>
      <c r="AA891" s="5">
        <v>4.0000000000000001E-3</v>
      </c>
      <c r="AB891" s="5">
        <v>0</v>
      </c>
      <c r="AC891" s="5">
        <v>1E-3</v>
      </c>
      <c r="AD891" s="5">
        <v>1.1000000000000001E-3</v>
      </c>
      <c r="AE891" s="5">
        <v>0</v>
      </c>
      <c r="AF891" s="5">
        <v>1.77E-2</v>
      </c>
      <c r="AG891" s="5">
        <v>1.9E-3</v>
      </c>
      <c r="AH891" s="6" t="s">
        <v>268</v>
      </c>
      <c r="AI891" s="7" t="s">
        <v>787</v>
      </c>
      <c r="AJ891" s="7"/>
      <c r="AK891" s="24">
        <f>(AB891*Sheet1!$AB$1+W891*Sheet1!$W$1+T891*Sheet1!$T$1+Q891*Sheet1!$Q$1+AE891*Sheet1!$AE$1+Y891*Sheet1!$Y$1+S891*Sheet1!$S$1)*D891</f>
        <v>-1.2303001499999999</v>
      </c>
      <c r="AL891" s="24">
        <f>(X891*Sheet1!$X$1+Z891*Sheet1!$Z$1)*D891</f>
        <v>-2.4235240000000002E-2</v>
      </c>
      <c r="AM891" s="24">
        <f>(AF891*Sheet1!$AF$1+AD891*Sheet1!$AD$1+AC891*Sheet1!$AC$1+AA891*Sheet1!$AA$1+V891*Sheet1!$V$1+U891*Sheet1!$U$1+R891*Sheet1!$R$1)*D891</f>
        <v>-7.3971740000000008E-2</v>
      </c>
      <c r="AN891" s="29" t="s">
        <v>2236</v>
      </c>
      <c r="AO891" s="19">
        <v>6057</v>
      </c>
      <c r="AP891" s="30" t="s">
        <v>13</v>
      </c>
      <c r="AQ891" s="30" t="s">
        <v>8</v>
      </c>
    </row>
    <row r="892" spans="1:43" ht="15.75" customHeight="1">
      <c r="A892" s="5">
        <v>37811</v>
      </c>
      <c r="B892" s="5">
        <v>1046278861</v>
      </c>
      <c r="C892" s="5" t="s">
        <v>650</v>
      </c>
      <c r="D892" s="5">
        <f>(H892*Sheet1!$H$1+I892*Sheet1!$I$1+J892*Sheet1!$J$1+K892*Sheet1!$K$1+L892*Sheet1!$L$1+M892*Sheet1!$M$1+N892*Sheet1!$N$1+O892*Sheet1!$O$1)</f>
        <v>-0.39798000000000006</v>
      </c>
      <c r="E892" s="5">
        <f>(Q892*Sheet1!$Q$1+R892*Sheet1!$R$1+S892*Sheet1!$S$1+T892*Sheet1!$T$1+U892*Sheet1!$U$1+V892*Sheet1!$V$1+W892*Sheet1!$W$1+X892*Sheet1!$X$1+Y892*Sheet1!$Y$1+Z892*Sheet1!$Z$1+AA892*Sheet1!$AA$1+AB892*Sheet1!$AB$1+AC892*Sheet1!$AC$1+AD892*Sheet1!$AD$1+AE892*Sheet1!$AE$1+AF892*Sheet1!$AF$1)</f>
        <v>4.5352000000000006</v>
      </c>
      <c r="F892" s="5">
        <f t="shared" si="13"/>
        <v>-0.35863738463520006</v>
      </c>
      <c r="G892" s="5"/>
      <c r="H892" s="5">
        <v>1.5E-3</v>
      </c>
      <c r="I892" s="5">
        <v>7.3000000000000001E-3</v>
      </c>
      <c r="J892" s="5">
        <v>0</v>
      </c>
      <c r="K892" s="5">
        <v>0.96020000000000005</v>
      </c>
      <c r="L892" s="5">
        <v>0</v>
      </c>
      <c r="M892" s="5">
        <v>1.83E-2</v>
      </c>
      <c r="N892" s="5">
        <v>1E-4</v>
      </c>
      <c r="O892" s="5">
        <v>2.9999999999999997E-4</v>
      </c>
      <c r="P892" s="5"/>
      <c r="Q892" s="5">
        <v>0.81379999999999997</v>
      </c>
      <c r="R892" s="5">
        <v>0</v>
      </c>
      <c r="S892" s="5">
        <v>1.8E-3</v>
      </c>
      <c r="T892" s="5">
        <v>0</v>
      </c>
      <c r="U892" s="5">
        <v>5.9999999999999995E-4</v>
      </c>
      <c r="V892" s="5">
        <v>0</v>
      </c>
      <c r="W892" s="5">
        <v>0</v>
      </c>
      <c r="X892" s="5">
        <v>0</v>
      </c>
      <c r="Y892" s="5">
        <v>0.99270000000000003</v>
      </c>
      <c r="Z892" s="5">
        <v>2.12E-2</v>
      </c>
      <c r="AA892" s="5">
        <v>2.2000000000000001E-3</v>
      </c>
      <c r="AB892" s="5">
        <v>3.5999999999999999E-3</v>
      </c>
      <c r="AC892" s="5">
        <v>0</v>
      </c>
      <c r="AD892" s="5">
        <v>0</v>
      </c>
      <c r="AE892" s="5">
        <v>0</v>
      </c>
      <c r="AF892" s="5">
        <v>1E-3</v>
      </c>
      <c r="AG892" s="5">
        <v>2.8999999999999998E-3</v>
      </c>
      <c r="AH892" s="6" t="s">
        <v>454</v>
      </c>
      <c r="AI892" s="7" t="s">
        <v>788</v>
      </c>
      <c r="AJ892" s="7"/>
      <c r="AK892" s="24">
        <f>(AB892*Sheet1!$AB$1+W892*Sheet1!$W$1+T892*Sheet1!$T$1+Q892*Sheet1!$Q$1+AE892*Sheet1!$AE$1+Y892*Sheet1!$Y$1+S892*Sheet1!$S$1)*D892</f>
        <v>-1.7675087759999999</v>
      </c>
      <c r="AL892" s="24">
        <f>(X892*Sheet1!$X$1+Z892*Sheet1!$Z$1)*D892</f>
        <v>-3.3748704000000004E-2</v>
      </c>
      <c r="AM892" s="24">
        <f>(AF892*Sheet1!$AF$1+AD892*Sheet1!$AD$1+AC892*Sheet1!$AC$1+AA892*Sheet1!$AA$1+V892*Sheet1!$V$1+U892*Sheet1!$U$1+R892*Sheet1!$R$1)*D892</f>
        <v>-3.6614160000000002E-3</v>
      </c>
      <c r="AN892" s="29" t="s">
        <v>2237</v>
      </c>
      <c r="AO892" s="19">
        <v>6060</v>
      </c>
      <c r="AP892" s="30" t="s">
        <v>2230</v>
      </c>
      <c r="AQ892" s="30" t="s">
        <v>6</v>
      </c>
    </row>
    <row r="893" spans="1:43" ht="15.75" customHeight="1">
      <c r="A893" s="5">
        <v>37909</v>
      </c>
      <c r="B893" s="5">
        <v>1118382172</v>
      </c>
      <c r="C893" s="5" t="s">
        <v>650</v>
      </c>
      <c r="D893" s="5">
        <f>(H893*Sheet1!$H$1+I893*Sheet1!$I$1+J893*Sheet1!$J$1+K893*Sheet1!$K$1+L893*Sheet1!$L$1+M893*Sheet1!$M$1+N893*Sheet1!$N$1+O893*Sheet1!$O$1)</f>
        <v>0.11993999999999998</v>
      </c>
      <c r="E893" s="5">
        <f>(Q893*Sheet1!$Q$1+R893*Sheet1!$R$1+S893*Sheet1!$S$1+T893*Sheet1!$T$1+U893*Sheet1!$U$1+V893*Sheet1!$V$1+W893*Sheet1!$W$1+X893*Sheet1!$X$1+Y893*Sheet1!$Y$1+Z893*Sheet1!$Z$1+AA893*Sheet1!$AA$1+AB893*Sheet1!$AB$1+AC893*Sheet1!$AC$1+AD893*Sheet1!$AD$1+AE893*Sheet1!$AE$1+AF893*Sheet1!$AF$1)</f>
        <v>2.9838999999999993</v>
      </c>
      <c r="F893" s="5">
        <f t="shared" si="13"/>
        <v>6.4455802776599985E-2</v>
      </c>
      <c r="G893" s="5"/>
      <c r="H893" s="5">
        <v>5.0500000000000003E-2</v>
      </c>
      <c r="I893" s="5">
        <v>0.35670000000000002</v>
      </c>
      <c r="J893" s="5">
        <v>2.0000000000000001E-4</v>
      </c>
      <c r="K893" s="5">
        <v>0.21199999999999999</v>
      </c>
      <c r="L893" s="5">
        <v>0</v>
      </c>
      <c r="M893" s="5">
        <v>8.3999999999999995E-3</v>
      </c>
      <c r="N893" s="5">
        <v>6.9999999999999999E-4</v>
      </c>
      <c r="O893" s="5">
        <v>2.0000000000000001E-4</v>
      </c>
      <c r="P893" s="5"/>
      <c r="Q893" s="5">
        <v>0.13819999999999999</v>
      </c>
      <c r="R893" s="5">
        <v>5.9999999999999995E-4</v>
      </c>
      <c r="S893" s="5">
        <v>3.8999999999999998E-3</v>
      </c>
      <c r="T893" s="5">
        <v>1E-4</v>
      </c>
      <c r="U893" s="5">
        <v>3.1899999999999998E-2</v>
      </c>
      <c r="V893" s="5">
        <v>0</v>
      </c>
      <c r="W893" s="5">
        <v>0</v>
      </c>
      <c r="X893" s="5">
        <v>0</v>
      </c>
      <c r="Y893" s="5">
        <v>1E-4</v>
      </c>
      <c r="Z893" s="5">
        <v>0.57189999999999996</v>
      </c>
      <c r="AA893" s="5">
        <v>8.77E-2</v>
      </c>
      <c r="AB893" s="5">
        <v>0</v>
      </c>
      <c r="AC893" s="5">
        <v>0</v>
      </c>
      <c r="AD893" s="5">
        <v>2.9999999999999997E-4</v>
      </c>
      <c r="AE893" s="5">
        <v>0</v>
      </c>
      <c r="AF893" s="5">
        <v>0</v>
      </c>
      <c r="AG893" s="5">
        <v>0.1358</v>
      </c>
      <c r="AH893" s="6" t="s">
        <v>789</v>
      </c>
      <c r="AI893" s="7"/>
      <c r="AJ893" s="7"/>
      <c r="AK893" s="24">
        <f>(AB893*Sheet1!$AB$1+W893*Sheet1!$W$1+T893*Sheet1!$T$1+Q893*Sheet1!$Q$1+AE893*Sheet1!$AE$1+Y893*Sheet1!$Y$1+S893*Sheet1!$S$1)*D893</f>
        <v>5.0710631999999978E-2</v>
      </c>
      <c r="AL893" s="24">
        <f>(X893*Sheet1!$X$1+Z893*Sheet1!$Z$1)*D893</f>
        <v>0.27437474399999995</v>
      </c>
      <c r="AM893" s="24">
        <f>(AF893*Sheet1!$AF$1+AD893*Sheet1!$AD$1+AC893*Sheet1!$AC$1+AA893*Sheet1!$AA$1+V893*Sheet1!$V$1+U893*Sheet1!$U$1+R893*Sheet1!$R$1)*D893</f>
        <v>3.2803589999999987E-2</v>
      </c>
      <c r="AN893" s="29" t="s">
        <v>2238</v>
      </c>
      <c r="AO893" s="19">
        <v>6069</v>
      </c>
      <c r="AP893" s="30" t="s">
        <v>20</v>
      </c>
      <c r="AQ893" s="30" t="s">
        <v>4</v>
      </c>
    </row>
    <row r="894" spans="1:43" ht="15.75" customHeight="1">
      <c r="A894" s="5">
        <v>37925</v>
      </c>
      <c r="B894" s="5">
        <v>1090055853</v>
      </c>
      <c r="C894" s="5" t="s">
        <v>650</v>
      </c>
      <c r="D894" s="5">
        <f>(H894*Sheet1!$H$1+I894*Sheet1!$I$1+J894*Sheet1!$J$1+K894*Sheet1!$K$1+L894*Sheet1!$L$1+M894*Sheet1!$M$1+N894*Sheet1!$N$1+O894*Sheet1!$O$1)</f>
        <v>0</v>
      </c>
      <c r="E894" s="5">
        <f>(Q894*Sheet1!$Q$1+R894*Sheet1!$R$1+S894*Sheet1!$S$1+T894*Sheet1!$T$1+U894*Sheet1!$U$1+V894*Sheet1!$V$1+W894*Sheet1!$W$1+X894*Sheet1!$X$1+Y894*Sheet1!$Y$1+Z894*Sheet1!$Z$1+AA894*Sheet1!$AA$1+AB894*Sheet1!$AB$1+AC894*Sheet1!$AC$1+AD894*Sheet1!$AD$1+AE894*Sheet1!$AE$1+AF894*Sheet1!$AF$1)</f>
        <v>0</v>
      </c>
      <c r="F894" s="5">
        <f t="shared" si="13"/>
        <v>0</v>
      </c>
      <c r="G894" s="5"/>
      <c r="AG894" s="5">
        <v>0</v>
      </c>
      <c r="AH894" s="8">
        <v>0</v>
      </c>
      <c r="AI894" s="9" t="s">
        <v>229</v>
      </c>
      <c r="AJ894" s="9"/>
      <c r="AK894" s="24">
        <f>(AB894*Sheet1!$AB$1+W894*Sheet1!$W$1+T894*Sheet1!$T$1+Q894*Sheet1!$Q$1+AE894*Sheet1!$AE$1+Y894*Sheet1!$Y$1+S894*Sheet1!$S$1)*D894</f>
        <v>0</v>
      </c>
      <c r="AL894" s="24">
        <f>(X894*Sheet1!$X$1+Z894*Sheet1!$Z$1)*D894</f>
        <v>0</v>
      </c>
      <c r="AM894" s="24">
        <f>(AF894*Sheet1!$AF$1+AD894*Sheet1!$AD$1+AC894*Sheet1!$AC$1+AA894*Sheet1!$AA$1+V894*Sheet1!$V$1+U894*Sheet1!$U$1+R894*Sheet1!$R$1)*D894</f>
        <v>0</v>
      </c>
      <c r="AN894" s="29" t="s">
        <v>2239</v>
      </c>
      <c r="AO894" s="19">
        <v>6073</v>
      </c>
      <c r="AP894" s="31"/>
      <c r="AQ894" s="31"/>
    </row>
    <row r="895" spans="1:43" ht="15.75" customHeight="1">
      <c r="A895" s="5">
        <v>37977</v>
      </c>
      <c r="B895" s="5">
        <v>1046300114</v>
      </c>
      <c r="C895" s="5" t="s">
        <v>650</v>
      </c>
      <c r="D895" s="5">
        <f>(H895*Sheet1!$H$1+I895*Sheet1!$I$1+J895*Sheet1!$J$1+K895*Sheet1!$K$1+L895*Sheet1!$L$1+M895*Sheet1!$M$1+N895*Sheet1!$N$1+O895*Sheet1!$O$1)</f>
        <v>0</v>
      </c>
      <c r="E895" s="5">
        <f>(Q895*Sheet1!$Q$1+R895*Sheet1!$R$1+S895*Sheet1!$S$1+T895*Sheet1!$T$1+U895*Sheet1!$U$1+V895*Sheet1!$V$1+W895*Sheet1!$W$1+X895*Sheet1!$X$1+Y895*Sheet1!$Y$1+Z895*Sheet1!$Z$1+AA895*Sheet1!$AA$1+AB895*Sheet1!$AB$1+AC895*Sheet1!$AC$1+AD895*Sheet1!$AD$1+AE895*Sheet1!$AE$1+AF895*Sheet1!$AF$1)</f>
        <v>0</v>
      </c>
      <c r="F895" s="5">
        <f t="shared" si="13"/>
        <v>0</v>
      </c>
      <c r="G895" s="5"/>
      <c r="AG895" s="5">
        <v>0</v>
      </c>
      <c r="AH895" s="8">
        <v>0</v>
      </c>
      <c r="AI895" s="9"/>
      <c r="AJ895" s="9"/>
      <c r="AK895" s="24">
        <f>(AB895*Sheet1!$AB$1+W895*Sheet1!$W$1+T895*Sheet1!$T$1+Q895*Sheet1!$Q$1+AE895*Sheet1!$AE$1+Y895*Sheet1!$Y$1+S895*Sheet1!$S$1)*D895</f>
        <v>0</v>
      </c>
      <c r="AL895" s="24">
        <f>(X895*Sheet1!$X$1+Z895*Sheet1!$Z$1)*D895</f>
        <v>0</v>
      </c>
      <c r="AM895" s="24">
        <f>(AF895*Sheet1!$AF$1+AD895*Sheet1!$AD$1+AC895*Sheet1!$AC$1+AA895*Sheet1!$AA$1+V895*Sheet1!$V$1+U895*Sheet1!$U$1+R895*Sheet1!$R$1)*D895</f>
        <v>0</v>
      </c>
      <c r="AN895" s="29" t="s">
        <v>2240</v>
      </c>
      <c r="AO895" s="19">
        <v>6063</v>
      </c>
      <c r="AP895" s="31"/>
      <c r="AQ895" s="31"/>
    </row>
    <row r="896" spans="1:43" ht="15.75" customHeight="1">
      <c r="A896" s="5">
        <v>38031</v>
      </c>
      <c r="B896" s="5">
        <v>1046309831</v>
      </c>
      <c r="C896" s="5" t="s">
        <v>650</v>
      </c>
      <c r="D896" s="5">
        <f>(H896*Sheet1!$H$1+I896*Sheet1!$I$1+J896*Sheet1!$J$1+K896*Sheet1!$K$1+L896*Sheet1!$L$1+M896*Sheet1!$M$1+N896*Sheet1!$N$1+O896*Sheet1!$O$1)</f>
        <v>0.47767000000000004</v>
      </c>
      <c r="E896" s="5">
        <f>(Q896*Sheet1!$Q$1+R896*Sheet1!$R$1+S896*Sheet1!$S$1+T896*Sheet1!$T$1+U896*Sheet1!$U$1+V896*Sheet1!$V$1+W896*Sheet1!$W$1+X896*Sheet1!$X$1+Y896*Sheet1!$Y$1+Z896*Sheet1!$Z$1+AA896*Sheet1!$AA$1+AB896*Sheet1!$AB$1+AC896*Sheet1!$AC$1+AD896*Sheet1!$AD$1+AE896*Sheet1!$AE$1+AF896*Sheet1!$AF$1)</f>
        <v>3.1591999999999993</v>
      </c>
      <c r="F896" s="5">
        <f t="shared" si="13"/>
        <v>0.49451734447279988</v>
      </c>
      <c r="G896" s="5"/>
      <c r="H896" s="5">
        <v>0</v>
      </c>
      <c r="I896" s="5">
        <v>0.96860000000000002</v>
      </c>
      <c r="J896" s="5">
        <v>4.1000000000000003E-3</v>
      </c>
      <c r="K896" s="5">
        <v>1.7600000000000001E-2</v>
      </c>
      <c r="L896" s="5">
        <v>0</v>
      </c>
      <c r="M896" s="5">
        <v>0</v>
      </c>
      <c r="N896" s="5">
        <v>0</v>
      </c>
      <c r="O896" s="5">
        <v>0</v>
      </c>
      <c r="P896" s="5"/>
      <c r="Q896" s="5">
        <v>0.13059999999999999</v>
      </c>
      <c r="R896" s="5">
        <v>2.9000000000000001E-2</v>
      </c>
      <c r="S896" s="5">
        <v>2.8E-3</v>
      </c>
      <c r="T896" s="5">
        <v>0</v>
      </c>
      <c r="U896" s="5">
        <v>0.15279999999999999</v>
      </c>
      <c r="V896" s="5">
        <v>5.9999999999999995E-4</v>
      </c>
      <c r="W896" s="5">
        <v>0</v>
      </c>
      <c r="X896" s="5">
        <v>0</v>
      </c>
      <c r="Y896" s="5">
        <v>0</v>
      </c>
      <c r="Z896" s="5">
        <v>0.48149999999999998</v>
      </c>
      <c r="AA896" s="5">
        <v>0.1583</v>
      </c>
      <c r="AB896" s="5">
        <v>0</v>
      </c>
      <c r="AC896" s="5">
        <v>0</v>
      </c>
      <c r="AD896" s="5">
        <v>4.0000000000000002E-4</v>
      </c>
      <c r="AE896" s="5">
        <v>0</v>
      </c>
      <c r="AF896" s="5">
        <v>0</v>
      </c>
      <c r="AG896" s="5">
        <v>0.32419999999999999</v>
      </c>
      <c r="AH896" s="6" t="s">
        <v>112</v>
      </c>
      <c r="AI896" s="7"/>
      <c r="AJ896" s="7"/>
      <c r="AK896" s="24">
        <f>(AB896*Sheet1!$AB$1+W896*Sheet1!$W$1+T896*Sheet1!$T$1+Q896*Sheet1!$Q$1+AE896*Sheet1!$AE$1+Y896*Sheet1!$Y$1+S896*Sheet1!$S$1)*D896</f>
        <v>0.18982605799999999</v>
      </c>
      <c r="AL896" s="24">
        <f>(X896*Sheet1!$X$1+Z896*Sheet1!$Z$1)*D896</f>
        <v>0.91999242000000003</v>
      </c>
      <c r="AM896" s="24">
        <f>(AF896*Sheet1!$AF$1+AD896*Sheet1!$AD$1+AC896*Sheet1!$AC$1+AA896*Sheet1!$AA$1+V896*Sheet1!$V$1+U896*Sheet1!$U$1+R896*Sheet1!$R$1)*D896</f>
        <v>0.399236586</v>
      </c>
      <c r="AN896" s="29" t="s">
        <v>2241</v>
      </c>
      <c r="AO896" s="19">
        <v>6064</v>
      </c>
      <c r="AP896" s="30" t="s">
        <v>20</v>
      </c>
      <c r="AQ896" s="30" t="s">
        <v>4</v>
      </c>
    </row>
    <row r="897" spans="1:43" ht="15.75" customHeight="1">
      <c r="A897" s="5">
        <v>38157</v>
      </c>
      <c r="B897" s="5">
        <v>1046330948</v>
      </c>
      <c r="C897" s="5" t="s">
        <v>650</v>
      </c>
      <c r="D897" s="5">
        <f>(H897*Sheet1!$H$1+I897*Sheet1!$I$1+J897*Sheet1!$J$1+K897*Sheet1!$K$1+L897*Sheet1!$L$1+M897*Sheet1!$M$1+N897*Sheet1!$N$1+O897*Sheet1!$O$1)</f>
        <v>0</v>
      </c>
      <c r="E897" s="5">
        <f>(Q897*Sheet1!$Q$1+R897*Sheet1!$R$1+S897*Sheet1!$S$1+T897*Sheet1!$T$1+U897*Sheet1!$U$1+V897*Sheet1!$V$1+W897*Sheet1!$W$1+X897*Sheet1!$X$1+Y897*Sheet1!$Y$1+Z897*Sheet1!$Z$1+AA897*Sheet1!$AA$1+AB897*Sheet1!$AB$1+AC897*Sheet1!$AC$1+AD897*Sheet1!$AD$1+AE897*Sheet1!$AE$1+AF897*Sheet1!$AF$1)</f>
        <v>0</v>
      </c>
      <c r="F897" s="5">
        <f t="shared" si="13"/>
        <v>0</v>
      </c>
      <c r="G897" s="5"/>
      <c r="AG897" s="5">
        <v>0</v>
      </c>
      <c r="AH897" s="8">
        <v>0</v>
      </c>
      <c r="AI897" s="9"/>
      <c r="AJ897" s="9" t="s">
        <v>43</v>
      </c>
      <c r="AK897" s="24">
        <f>(AB897*Sheet1!$AB$1+W897*Sheet1!$W$1+T897*Sheet1!$T$1+Q897*Sheet1!$Q$1+AE897*Sheet1!$AE$1+Y897*Sheet1!$Y$1+S897*Sheet1!$S$1)*D897</f>
        <v>0</v>
      </c>
      <c r="AL897" s="24">
        <f>(X897*Sheet1!$X$1+Z897*Sheet1!$Z$1)*D897</f>
        <v>0</v>
      </c>
      <c r="AM897" s="24">
        <f>(AF897*Sheet1!$AF$1+AD897*Sheet1!$AD$1+AC897*Sheet1!$AC$1+AA897*Sheet1!$AA$1+V897*Sheet1!$V$1+U897*Sheet1!$U$1+R897*Sheet1!$R$1)*D897</f>
        <v>0</v>
      </c>
      <c r="AN897" s="29" t="s">
        <v>2243</v>
      </c>
      <c r="AO897" s="19">
        <v>6066</v>
      </c>
      <c r="AP897" s="31"/>
      <c r="AQ897" s="31"/>
    </row>
    <row r="898" spans="1:43" ht="15.75" customHeight="1">
      <c r="A898" s="5">
        <v>38168</v>
      </c>
      <c r="B898" s="5">
        <v>1046332151</v>
      </c>
      <c r="C898" s="5" t="s">
        <v>650</v>
      </c>
      <c r="D898" s="5">
        <f>(H898*Sheet1!$H$1+I898*Sheet1!$I$1+J898*Sheet1!$J$1+K898*Sheet1!$K$1+L898*Sheet1!$L$1+M898*Sheet1!$M$1+N898*Sheet1!$N$1+O898*Sheet1!$O$1)</f>
        <v>0.34536999999999995</v>
      </c>
      <c r="E898" s="5">
        <f>(Q898*Sheet1!$Q$1+R898*Sheet1!$R$1+S898*Sheet1!$S$1+T898*Sheet1!$T$1+U898*Sheet1!$U$1+V898*Sheet1!$V$1+W898*Sheet1!$W$1+X898*Sheet1!$X$1+Y898*Sheet1!$Y$1+Z898*Sheet1!$Z$1+AA898*Sheet1!$AA$1+AB898*Sheet1!$AB$1+AC898*Sheet1!$AC$1+AD898*Sheet1!$AD$1+AE898*Sheet1!$AE$1+AF898*Sheet1!$AF$1)</f>
        <v>1.7565999999999997</v>
      </c>
      <c r="F898" s="5">
        <f t="shared" si="13"/>
        <v>0.17611831626259991</v>
      </c>
      <c r="G898" s="5"/>
      <c r="H898" s="5">
        <v>0.1633</v>
      </c>
      <c r="I898" s="5">
        <v>0.60929999999999995</v>
      </c>
      <c r="J898" s="5">
        <v>4.8999999999999998E-3</v>
      </c>
      <c r="K898" s="5">
        <v>0.13089999999999999</v>
      </c>
      <c r="L898" s="5">
        <v>0</v>
      </c>
      <c r="M898" s="5">
        <v>9.5999999999999992E-3</v>
      </c>
      <c r="N898" s="5">
        <v>2.0000000000000001E-4</v>
      </c>
      <c r="O898" s="5">
        <v>1.4999999999999999E-2</v>
      </c>
      <c r="P898" s="5"/>
      <c r="Q898" s="5">
        <v>0.26429999999999998</v>
      </c>
      <c r="R898" s="5">
        <v>0</v>
      </c>
      <c r="S898" s="5">
        <v>0</v>
      </c>
      <c r="T898" s="5">
        <v>0</v>
      </c>
      <c r="U898" s="5">
        <v>5.4999999999999997E-3</v>
      </c>
      <c r="V898" s="5">
        <v>0</v>
      </c>
      <c r="W898" s="5">
        <v>0</v>
      </c>
      <c r="X898" s="5">
        <v>0</v>
      </c>
      <c r="Y898" s="5">
        <v>0</v>
      </c>
      <c r="Z898" s="5">
        <v>0.22259999999999999</v>
      </c>
      <c r="AA898" s="5">
        <v>2.8400000000000002E-2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0.25919999999999999</v>
      </c>
      <c r="AH898" s="6" t="s">
        <v>790</v>
      </c>
      <c r="AI898" s="7"/>
      <c r="AJ898" s="7"/>
      <c r="AK898" s="24">
        <f>(AB898*Sheet1!$AB$1+W898*Sheet1!$W$1+T898*Sheet1!$T$1+Q898*Sheet1!$Q$1+AE898*Sheet1!$AE$1+Y898*Sheet1!$Y$1+S898*Sheet1!$S$1)*D898</f>
        <v>0.27384387299999996</v>
      </c>
      <c r="AL898" s="24">
        <f>(X898*Sheet1!$X$1+Z898*Sheet1!$Z$1)*D898</f>
        <v>0.30751744799999997</v>
      </c>
      <c r="AM898" s="24">
        <f>(AF898*Sheet1!$AF$1+AD898*Sheet1!$AD$1+AC898*Sheet1!$AC$1+AA898*Sheet1!$AA$1+V898*Sheet1!$V$1+U898*Sheet1!$U$1+R898*Sheet1!$R$1)*D898</f>
        <v>2.5315620999999996E-2</v>
      </c>
      <c r="AN898" s="29" t="s">
        <v>2228</v>
      </c>
      <c r="AO898" s="19">
        <v>6001</v>
      </c>
      <c r="AP898" s="30" t="s">
        <v>11</v>
      </c>
      <c r="AQ898" s="30" t="s">
        <v>4</v>
      </c>
    </row>
    <row r="899" spans="1:43" ht="15.75" customHeight="1">
      <c r="A899" s="5">
        <v>38170</v>
      </c>
      <c r="B899" s="5">
        <v>1046332178</v>
      </c>
      <c r="C899" s="5" t="s">
        <v>650</v>
      </c>
      <c r="D899" s="5">
        <f>(H899*Sheet1!$H$1+I899*Sheet1!$I$1+J899*Sheet1!$J$1+K899*Sheet1!$K$1+L899*Sheet1!$L$1+M899*Sheet1!$M$1+N899*Sheet1!$N$1+O899*Sheet1!$O$1)</f>
        <v>-0.41620000000000001</v>
      </c>
      <c r="E899" s="5">
        <f>(Q899*Sheet1!$Q$1+R899*Sheet1!$R$1+S899*Sheet1!$S$1+T899*Sheet1!$T$1+U899*Sheet1!$U$1+V899*Sheet1!$V$1+W899*Sheet1!$W$1+X899*Sheet1!$X$1+Y899*Sheet1!$Y$1+Z899*Sheet1!$Z$1+AA899*Sheet1!$AA$1+AB899*Sheet1!$AB$1+AC899*Sheet1!$AC$1+AD899*Sheet1!$AD$1+AE899*Sheet1!$AE$1+AF899*Sheet1!$AF$1)</f>
        <v>2.8391999999999999</v>
      </c>
      <c r="F899" s="5">
        <f t="shared" si="13"/>
        <v>-0.23278998288</v>
      </c>
      <c r="G899" s="5"/>
      <c r="H899" s="5">
        <v>0</v>
      </c>
      <c r="I899" s="5">
        <v>1.41E-2</v>
      </c>
      <c r="J899" s="5">
        <v>0</v>
      </c>
      <c r="K899" s="5">
        <v>0.89659999999999995</v>
      </c>
      <c r="L899" s="5">
        <v>1E-4</v>
      </c>
      <c r="M899" s="5">
        <v>6.4299999999999996E-2</v>
      </c>
      <c r="N899" s="5">
        <v>2.9999999999999997E-4</v>
      </c>
      <c r="O899" s="5">
        <v>1E-4</v>
      </c>
      <c r="P899" s="5"/>
      <c r="Q899" s="5">
        <v>7.7700000000000005E-2</v>
      </c>
      <c r="R899" s="5">
        <v>2.0000000000000001E-4</v>
      </c>
      <c r="S899" s="5">
        <v>0.32719999999999999</v>
      </c>
      <c r="T899" s="5">
        <v>2.7199999999999998E-2</v>
      </c>
      <c r="U899" s="5">
        <v>8.6E-3</v>
      </c>
      <c r="V899" s="5">
        <v>0</v>
      </c>
      <c r="W899" s="5">
        <v>0</v>
      </c>
      <c r="X899" s="5">
        <v>0</v>
      </c>
      <c r="Y899" s="5">
        <v>3.32E-2</v>
      </c>
      <c r="Z899" s="5">
        <v>3.3300000000000003E-2</v>
      </c>
      <c r="AA899" s="5">
        <v>6.7999999999999996E-3</v>
      </c>
      <c r="AB899" s="5">
        <v>0.55020000000000002</v>
      </c>
      <c r="AC899" s="5">
        <v>0</v>
      </c>
      <c r="AD899" s="5">
        <v>1.2999999999999999E-3</v>
      </c>
      <c r="AE899" s="5">
        <v>0</v>
      </c>
      <c r="AF899" s="5">
        <v>6.9999999999999999E-4</v>
      </c>
      <c r="AG899" s="5">
        <v>4.7000000000000002E-3</v>
      </c>
      <c r="AH899" s="6" t="s">
        <v>425</v>
      </c>
      <c r="AI899" s="7" t="s">
        <v>791</v>
      </c>
      <c r="AJ899" s="7" t="s">
        <v>792</v>
      </c>
      <c r="AK899" s="24">
        <f>(AB899*Sheet1!$AB$1+W899*Sheet1!$W$1+T899*Sheet1!$T$1+Q899*Sheet1!$Q$1+AE899*Sheet1!$AE$1+Y899*Sheet1!$Y$1+S899*Sheet1!$S$1)*D899</f>
        <v>-1.1066341800000001</v>
      </c>
      <c r="AL899" s="24">
        <f>(X899*Sheet1!$X$1+Z899*Sheet1!$Z$1)*D899</f>
        <v>-5.5437840000000009E-2</v>
      </c>
      <c r="AM899" s="24">
        <f>(AF899*Sheet1!$AF$1+AD899*Sheet1!$AD$1+AC899*Sheet1!$AC$1+AA899*Sheet1!$AA$1+V899*Sheet1!$V$1+U899*Sheet1!$U$1+R899*Sheet1!$R$1)*D899</f>
        <v>-1.9603019999999999E-2</v>
      </c>
      <c r="AN899" s="29" t="s">
        <v>2229</v>
      </c>
      <c r="AO899" s="19">
        <v>6009</v>
      </c>
      <c r="AP899" s="30" t="s">
        <v>22</v>
      </c>
      <c r="AQ899" s="30" t="s">
        <v>6</v>
      </c>
    </row>
    <row r="900" spans="1:43" ht="15.75" customHeight="1">
      <c r="A900" s="5">
        <v>38174</v>
      </c>
      <c r="B900" s="5">
        <v>1046332512</v>
      </c>
      <c r="C900" s="5" t="s">
        <v>650</v>
      </c>
      <c r="D900" s="5">
        <f>(H900*Sheet1!$H$1+I900*Sheet1!$I$1+J900*Sheet1!$J$1+K900*Sheet1!$K$1+L900*Sheet1!$L$1+M900*Sheet1!$M$1+N900*Sheet1!$N$1+O900*Sheet1!$O$1)</f>
        <v>0.40020000000000006</v>
      </c>
      <c r="E900" s="5">
        <f>(Q900*Sheet1!$Q$1+R900*Sheet1!$R$1+S900*Sheet1!$S$1+T900*Sheet1!$T$1+U900*Sheet1!$U$1+V900*Sheet1!$V$1+W900*Sheet1!$W$1+X900*Sheet1!$X$1+Y900*Sheet1!$Y$1+Z900*Sheet1!$Z$1+AA900*Sheet1!$AA$1+AB900*Sheet1!$AB$1+AC900*Sheet1!$AC$1+AD900*Sheet1!$AD$1+AE900*Sheet1!$AE$1+AF900*Sheet1!$AF$1)</f>
        <v>2.9504999999999999</v>
      </c>
      <c r="F900" s="5">
        <f t="shared" ref="F900:F963" si="14">(D900*E900*AG900)+(D900*E900*-AH900)</f>
        <v>0.39284886627000004</v>
      </c>
      <c r="G900" s="5"/>
      <c r="H900" s="5">
        <v>3.0499999999999999E-2</v>
      </c>
      <c r="I900" s="5">
        <v>0.81520000000000004</v>
      </c>
      <c r="J900" s="5">
        <v>9.8500000000000004E-2</v>
      </c>
      <c r="K900" s="5">
        <v>8.4699999999999998E-2</v>
      </c>
      <c r="L900" s="5">
        <v>0</v>
      </c>
      <c r="M900" s="5">
        <v>3.0999999999999999E-3</v>
      </c>
      <c r="N900" s="5">
        <v>6.9999999999999999E-4</v>
      </c>
      <c r="O900" s="5">
        <v>1.5E-3</v>
      </c>
      <c r="P900" s="5"/>
      <c r="Q900" s="5">
        <v>8.0100000000000005E-2</v>
      </c>
      <c r="R900" s="5">
        <v>1.0699999999999999E-2</v>
      </c>
      <c r="S900" s="5">
        <v>8.0000000000000004E-4</v>
      </c>
      <c r="T900" s="5">
        <v>0</v>
      </c>
      <c r="U900" s="5">
        <v>0.1162</v>
      </c>
      <c r="V900" s="5">
        <v>5.9999999999999995E-4</v>
      </c>
      <c r="W900" s="5">
        <v>0</v>
      </c>
      <c r="X900" s="5">
        <v>0</v>
      </c>
      <c r="Y900" s="5">
        <v>0</v>
      </c>
      <c r="Z900" s="5">
        <v>0.45340000000000003</v>
      </c>
      <c r="AA900" s="5">
        <v>0.25690000000000002</v>
      </c>
      <c r="AB900" s="5">
        <v>0</v>
      </c>
      <c r="AC900" s="5">
        <v>0</v>
      </c>
      <c r="AD900" s="5">
        <v>2.5000000000000001E-3</v>
      </c>
      <c r="AE900" s="5">
        <v>0</v>
      </c>
      <c r="AF900" s="5">
        <v>0</v>
      </c>
      <c r="AG900" s="5">
        <v>0.31469999999999998</v>
      </c>
      <c r="AH900" s="6" t="s">
        <v>121</v>
      </c>
      <c r="AI900" s="7" t="s">
        <v>122</v>
      </c>
      <c r="AJ900" s="7"/>
      <c r="AK900" s="24">
        <f>(AB900*Sheet1!$AB$1+W900*Sheet1!$W$1+T900*Sheet1!$T$1+Q900*Sheet1!$Q$1+AE900*Sheet1!$AE$1+Y900*Sheet1!$Y$1+S900*Sheet1!$S$1)*D900</f>
        <v>9.6808380000000013E-2</v>
      </c>
      <c r="AL900" s="24">
        <f>(X900*Sheet1!$X$1+Z900*Sheet1!$Z$1)*D900</f>
        <v>0.72580272000000012</v>
      </c>
      <c r="AM900" s="24">
        <f>(AF900*Sheet1!$AF$1+AD900*Sheet1!$AD$1+AC900*Sheet1!$AC$1+AA900*Sheet1!$AA$1+V900*Sheet1!$V$1+U900*Sheet1!$U$1+R900*Sheet1!$R$1)*D900</f>
        <v>0.35817900000000008</v>
      </c>
      <c r="AN900" s="29" t="s">
        <v>2231</v>
      </c>
      <c r="AO900" s="19">
        <v>6013</v>
      </c>
      <c r="AP900" s="30" t="s">
        <v>20</v>
      </c>
      <c r="AQ900" s="30" t="s">
        <v>4</v>
      </c>
    </row>
    <row r="901" spans="1:43" ht="15.75" customHeight="1">
      <c r="A901" s="5">
        <v>38175</v>
      </c>
      <c r="B901" s="5">
        <v>1046332684</v>
      </c>
      <c r="C901" s="5" t="s">
        <v>650</v>
      </c>
      <c r="D901" s="5">
        <f>(H901*Sheet1!$H$1+I901*Sheet1!$I$1+J901*Sheet1!$J$1+K901*Sheet1!$K$1+L901*Sheet1!$L$1+M901*Sheet1!$M$1+N901*Sheet1!$N$1+O901*Sheet1!$O$1)</f>
        <v>-0.38369999999999999</v>
      </c>
      <c r="E901" s="5">
        <f>(Q901*Sheet1!$Q$1+R901*Sheet1!$R$1+S901*Sheet1!$S$1+T901*Sheet1!$T$1+U901*Sheet1!$U$1+V901*Sheet1!$V$1+W901*Sheet1!$W$1+X901*Sheet1!$X$1+Y901*Sheet1!$Y$1+Z901*Sheet1!$Z$1+AA901*Sheet1!$AA$1+AB901*Sheet1!$AB$1+AC901*Sheet1!$AC$1+AD901*Sheet1!$AD$1+AE901*Sheet1!$AE$1+AF901*Sheet1!$AF$1)</f>
        <v>2.2029000000000001</v>
      </c>
      <c r="F901" s="5">
        <f t="shared" si="14"/>
        <v>-0.21655374942599998</v>
      </c>
      <c r="G901" s="5"/>
      <c r="H901" s="5">
        <v>6.0000000000000001E-3</v>
      </c>
      <c r="I901" s="5">
        <v>0.18540000000000001</v>
      </c>
      <c r="J901" s="5">
        <v>1.3299999999999999E-2</v>
      </c>
      <c r="K901" s="5">
        <v>0.75149999999999995</v>
      </c>
      <c r="L901" s="5">
        <v>1.6999999999999999E-3</v>
      </c>
      <c r="M901" s="5">
        <v>0.16550000000000001</v>
      </c>
      <c r="N901" s="5">
        <v>1.11E-2</v>
      </c>
      <c r="O901" s="5">
        <v>1.04E-2</v>
      </c>
      <c r="P901" s="5"/>
      <c r="Q901" s="5">
        <v>4.6100000000000002E-2</v>
      </c>
      <c r="R901" s="5">
        <v>3.8999999999999998E-3</v>
      </c>
      <c r="S901" s="5">
        <v>8.0000000000000002E-3</v>
      </c>
      <c r="T901" s="5">
        <v>0</v>
      </c>
      <c r="U901" s="5">
        <v>0.22090000000000001</v>
      </c>
      <c r="V901" s="5">
        <v>1E-3</v>
      </c>
      <c r="W901" s="5">
        <v>0</v>
      </c>
      <c r="X901" s="5">
        <v>0</v>
      </c>
      <c r="Y901" s="5">
        <v>0</v>
      </c>
      <c r="Z901" s="5">
        <v>9.8799999999999999E-2</v>
      </c>
      <c r="AA901" s="5">
        <v>0.2298</v>
      </c>
      <c r="AB901" s="5">
        <v>2.0000000000000001E-4</v>
      </c>
      <c r="AC901" s="5">
        <v>0</v>
      </c>
      <c r="AD901" s="5">
        <v>0.13009999999999999</v>
      </c>
      <c r="AE901" s="5">
        <v>0</v>
      </c>
      <c r="AF901" s="5">
        <v>1E-4</v>
      </c>
      <c r="AG901" s="5">
        <v>6.8199999999999997E-2</v>
      </c>
      <c r="AH901" s="6" t="s">
        <v>394</v>
      </c>
      <c r="AI901" s="7"/>
      <c r="AJ901" s="7"/>
      <c r="AK901" s="24">
        <f>(AB901*Sheet1!$AB$1+W901*Sheet1!$W$1+T901*Sheet1!$T$1+Q901*Sheet1!$Q$1+AE901*Sheet1!$AE$1+Y901*Sheet1!$Y$1+S901*Sheet1!$S$1)*D901</f>
        <v>-5.9435129999999989E-2</v>
      </c>
      <c r="AL901" s="24">
        <f>(X901*Sheet1!$X$1+Z901*Sheet1!$Z$1)*D901</f>
        <v>-0.15163823999999998</v>
      </c>
      <c r="AM901" s="24">
        <f>(AF901*Sheet1!$AF$1+AD901*Sheet1!$AD$1+AC901*Sheet1!$AC$1+AA901*Sheet1!$AA$1+V901*Sheet1!$V$1+U901*Sheet1!$U$1+R901*Sheet1!$R$1)*D901</f>
        <v>-0.63417935999999997</v>
      </c>
      <c r="AN901" s="29" t="s">
        <v>2232</v>
      </c>
      <c r="AO901" s="19">
        <v>6031</v>
      </c>
      <c r="AP901" s="30" t="s">
        <v>21</v>
      </c>
      <c r="AQ901" s="30" t="s">
        <v>6</v>
      </c>
    </row>
    <row r="902" spans="1:43" ht="15.75" customHeight="1">
      <c r="A902" s="5">
        <v>38187</v>
      </c>
      <c r="B902" s="5">
        <v>1046334373</v>
      </c>
      <c r="C902" s="5" t="s">
        <v>650</v>
      </c>
      <c r="D902" s="5">
        <f>(H902*Sheet1!$H$1+I902*Sheet1!$I$1+J902*Sheet1!$J$1+K902*Sheet1!$K$1+L902*Sheet1!$L$1+M902*Sheet1!$M$1+N902*Sheet1!$N$1+O902*Sheet1!$O$1)</f>
        <v>0.50366</v>
      </c>
      <c r="E902" s="5">
        <f>(Q902*Sheet1!$Q$1+R902*Sheet1!$R$1+S902*Sheet1!$S$1+T902*Sheet1!$T$1+U902*Sheet1!$U$1+V902*Sheet1!$V$1+W902*Sheet1!$W$1+X902*Sheet1!$X$1+Y902*Sheet1!$Y$1+Z902*Sheet1!$Z$1+AA902*Sheet1!$AA$1+AB902*Sheet1!$AB$1+AC902*Sheet1!$AC$1+AD902*Sheet1!$AD$1+AE902*Sheet1!$AE$1+AF902*Sheet1!$AF$1)</f>
        <v>3.4051</v>
      </c>
      <c r="F902" s="5">
        <f t="shared" si="14"/>
        <v>0.58070328870760002</v>
      </c>
      <c r="G902" s="5"/>
      <c r="H902" s="5">
        <v>2.1000000000000001E-2</v>
      </c>
      <c r="I902" s="5">
        <v>0.97809999999999997</v>
      </c>
      <c r="J902" s="5">
        <v>1.47E-2</v>
      </c>
      <c r="K902" s="5">
        <v>3.5000000000000001E-3</v>
      </c>
      <c r="L902" s="5">
        <v>0</v>
      </c>
      <c r="M902" s="5">
        <v>0</v>
      </c>
      <c r="N902" s="5">
        <v>0</v>
      </c>
      <c r="O902" s="5">
        <v>2.0000000000000001E-4</v>
      </c>
      <c r="P902" s="5"/>
      <c r="Q902" s="5">
        <v>0.12659999999999999</v>
      </c>
      <c r="R902" s="5">
        <v>2.23E-2</v>
      </c>
      <c r="S902" s="5">
        <v>5.7000000000000002E-3</v>
      </c>
      <c r="T902" s="5">
        <v>0</v>
      </c>
      <c r="U902" s="5">
        <v>5.2699999999999997E-2</v>
      </c>
      <c r="V902" s="5">
        <v>1E-4</v>
      </c>
      <c r="W902" s="5">
        <v>0</v>
      </c>
      <c r="X902" s="5">
        <v>0</v>
      </c>
      <c r="Y902" s="5">
        <v>0</v>
      </c>
      <c r="Z902" s="5">
        <v>0.62439999999999996</v>
      </c>
      <c r="AA902" s="5">
        <v>0.15529999999999999</v>
      </c>
      <c r="AB902" s="5">
        <v>0</v>
      </c>
      <c r="AC902" s="5">
        <v>0</v>
      </c>
      <c r="AD902" s="5">
        <v>6.9999999999999999E-4</v>
      </c>
      <c r="AE902" s="5">
        <v>0</v>
      </c>
      <c r="AF902" s="5">
        <v>0</v>
      </c>
      <c r="AG902" s="5">
        <v>0.33789999999999998</v>
      </c>
      <c r="AH902" s="6" t="s">
        <v>703</v>
      </c>
      <c r="AI902" s="7" t="s">
        <v>793</v>
      </c>
      <c r="AJ902" s="7"/>
      <c r="AK902" s="24">
        <f>(AB902*Sheet1!$AB$1+W902*Sheet1!$W$1+T902*Sheet1!$T$1+Q902*Sheet1!$Q$1+AE902*Sheet1!$AE$1+Y902*Sheet1!$Y$1+S902*Sheet1!$S$1)*D902</f>
        <v>0.19703179199999998</v>
      </c>
      <c r="AL902" s="24">
        <f>(X902*Sheet1!$X$1+Z902*Sheet1!$Z$1)*D902</f>
        <v>1.2579412159999999</v>
      </c>
      <c r="AM902" s="24">
        <f>(AF902*Sheet1!$AF$1+AD902*Sheet1!$AD$1+AC902*Sheet1!$AC$1+AA902*Sheet1!$AA$1+V902*Sheet1!$V$1+U902*Sheet1!$U$1+R902*Sheet1!$R$1)*D902</f>
        <v>0.26003965800000001</v>
      </c>
      <c r="AN902" s="29" t="s">
        <v>2233</v>
      </c>
      <c r="AO902" s="19">
        <v>6033</v>
      </c>
      <c r="AP902" s="30" t="s">
        <v>20</v>
      </c>
      <c r="AQ902" s="30" t="s">
        <v>4</v>
      </c>
    </row>
    <row r="903" spans="1:43" ht="15.75" customHeight="1">
      <c r="A903" s="5">
        <v>38188</v>
      </c>
      <c r="B903" s="5">
        <v>1092449447</v>
      </c>
      <c r="C903" s="5" t="s">
        <v>650</v>
      </c>
      <c r="D903" s="5">
        <f>(H903*Sheet1!$H$1+I903*Sheet1!$I$1+J903*Sheet1!$J$1+K903*Sheet1!$K$1+L903*Sheet1!$L$1+M903*Sheet1!$M$1+N903*Sheet1!$N$1+O903*Sheet1!$O$1)</f>
        <v>0</v>
      </c>
      <c r="E903" s="5">
        <f>(Q903*Sheet1!$Q$1+R903*Sheet1!$R$1+S903*Sheet1!$S$1+T903*Sheet1!$T$1+U903*Sheet1!$U$1+V903*Sheet1!$V$1+W903*Sheet1!$W$1+X903*Sheet1!$X$1+Y903*Sheet1!$Y$1+Z903*Sheet1!$Z$1+AA903*Sheet1!$AA$1+AB903*Sheet1!$AB$1+AC903*Sheet1!$AC$1+AD903*Sheet1!$AD$1+AE903*Sheet1!$AE$1+AF903*Sheet1!$AF$1)</f>
        <v>0</v>
      </c>
      <c r="F903" s="5">
        <f t="shared" si="14"/>
        <v>0</v>
      </c>
      <c r="G903" s="5"/>
      <c r="AG903" s="5">
        <v>0</v>
      </c>
      <c r="AH903" s="8">
        <v>0</v>
      </c>
      <c r="AI903" s="9" t="s">
        <v>229</v>
      </c>
      <c r="AJ903" s="9"/>
      <c r="AK903" s="24">
        <f>(AB903*Sheet1!$AB$1+W903*Sheet1!$W$1+T903*Sheet1!$T$1+Q903*Sheet1!$Q$1+AE903*Sheet1!$AE$1+Y903*Sheet1!$Y$1+S903*Sheet1!$S$1)*D903</f>
        <v>0</v>
      </c>
      <c r="AL903" s="24">
        <f>(X903*Sheet1!$X$1+Z903*Sheet1!$Z$1)*D903</f>
        <v>0</v>
      </c>
      <c r="AM903" s="24">
        <f>(AF903*Sheet1!$AF$1+AD903*Sheet1!$AD$1+AC903*Sheet1!$AC$1+AA903*Sheet1!$AA$1+V903*Sheet1!$V$1+U903*Sheet1!$U$1+R903*Sheet1!$R$1)*D903</f>
        <v>0</v>
      </c>
      <c r="AN903" s="29" t="s">
        <v>2234</v>
      </c>
      <c r="AO903" s="19">
        <v>6043</v>
      </c>
      <c r="AP903" s="31"/>
      <c r="AQ903" s="31"/>
    </row>
    <row r="904" spans="1:43" ht="15.75" customHeight="1">
      <c r="A904" s="5">
        <v>38191</v>
      </c>
      <c r="B904" s="5">
        <v>1046334788</v>
      </c>
      <c r="C904" s="5" t="s">
        <v>650</v>
      </c>
      <c r="D904" s="5">
        <f>(H904*Sheet1!$H$1+I904*Sheet1!$I$1+J904*Sheet1!$J$1+K904*Sheet1!$K$1+L904*Sheet1!$L$1+M904*Sheet1!$M$1+N904*Sheet1!$N$1+O904*Sheet1!$O$1)</f>
        <v>0.13328999999999999</v>
      </c>
      <c r="E904" s="5">
        <f>(Q904*Sheet1!$Q$1+R904*Sheet1!$R$1+S904*Sheet1!$S$1+T904*Sheet1!$T$1+U904*Sheet1!$U$1+V904*Sheet1!$V$1+W904*Sheet1!$W$1+X904*Sheet1!$X$1+Y904*Sheet1!$Y$1+Z904*Sheet1!$Z$1+AA904*Sheet1!$AA$1+AB904*Sheet1!$AB$1+AC904*Sheet1!$AC$1+AD904*Sheet1!$AD$1+AE904*Sheet1!$AE$1+AF904*Sheet1!$AF$1)</f>
        <v>5.5541999999999998</v>
      </c>
      <c r="F904" s="5">
        <f t="shared" si="14"/>
        <v>0.22091128449119998</v>
      </c>
      <c r="G904" s="5"/>
      <c r="H904" s="5">
        <v>5.7999999999999996E-3</v>
      </c>
      <c r="I904" s="5">
        <v>0.62770000000000004</v>
      </c>
      <c r="J904" s="5">
        <v>7.0000000000000001E-3</v>
      </c>
      <c r="K904" s="5">
        <v>0.39589999999999997</v>
      </c>
      <c r="L904" s="5">
        <v>0</v>
      </c>
      <c r="M904" s="5">
        <v>2.06E-2</v>
      </c>
      <c r="N904" s="5">
        <v>2.0000000000000001E-4</v>
      </c>
      <c r="O904" s="5">
        <v>7.7999999999999996E-3</v>
      </c>
      <c r="P904" s="5"/>
      <c r="Q904" s="5">
        <v>1.26E-2</v>
      </c>
      <c r="R904" s="5">
        <v>9.6500000000000002E-2</v>
      </c>
      <c r="S904" s="5">
        <v>0.34110000000000001</v>
      </c>
      <c r="T904" s="5">
        <v>0</v>
      </c>
      <c r="U904" s="5">
        <v>3.0099999999999998E-2</v>
      </c>
      <c r="V904" s="5">
        <v>0.1101</v>
      </c>
      <c r="W904" s="5">
        <v>0</v>
      </c>
      <c r="X904" s="5">
        <v>0</v>
      </c>
      <c r="Y904" s="5">
        <v>2.35E-2</v>
      </c>
      <c r="Z904" s="5">
        <v>1.5E-3</v>
      </c>
      <c r="AA904" s="5">
        <v>9.1999999999999998E-3</v>
      </c>
      <c r="AB904" s="5">
        <v>0</v>
      </c>
      <c r="AC904" s="5">
        <v>0</v>
      </c>
      <c r="AD904" s="5">
        <v>0.86750000000000005</v>
      </c>
      <c r="AE904" s="5">
        <v>0</v>
      </c>
      <c r="AF904" s="5">
        <v>0.2631</v>
      </c>
      <c r="AG904" s="5">
        <v>0.2135</v>
      </c>
      <c r="AH904" s="6" t="s">
        <v>794</v>
      </c>
      <c r="AI904" s="7"/>
      <c r="AJ904" s="7" t="s">
        <v>39</v>
      </c>
      <c r="AK904" s="24">
        <f>(AB904*Sheet1!$AB$1+W904*Sheet1!$W$1+T904*Sheet1!$T$1+Q904*Sheet1!$Q$1+AE904*Sheet1!$AE$1+Y904*Sheet1!$Y$1+S904*Sheet1!$S$1)*D904</f>
        <v>0.10223343</v>
      </c>
      <c r="AL904" s="24">
        <f>(X904*Sheet1!$X$1+Z904*Sheet1!$Z$1)*D904</f>
        <v>7.9973999999999996E-4</v>
      </c>
      <c r="AM904" s="24">
        <f>(AF904*Sheet1!$AF$1+AD904*Sheet1!$AD$1+AC904*Sheet1!$AC$1+AA904*Sheet1!$AA$1+V904*Sheet1!$V$1+U904*Sheet1!$U$1+R904*Sheet1!$R$1)*D904</f>
        <v>0.63728614799999994</v>
      </c>
      <c r="AN904" s="29" t="s">
        <v>2235</v>
      </c>
      <c r="AO904" s="19">
        <v>6050</v>
      </c>
      <c r="AP904" s="30" t="s">
        <v>24</v>
      </c>
      <c r="AQ904" s="30" t="s">
        <v>4</v>
      </c>
    </row>
    <row r="905" spans="1:43" ht="15.75" customHeight="1">
      <c r="A905" s="5">
        <v>38196</v>
      </c>
      <c r="B905" s="5">
        <v>1046334733</v>
      </c>
      <c r="C905" s="5" t="s">
        <v>650</v>
      </c>
      <c r="D905" s="5">
        <f>(H905*Sheet1!$H$1+I905*Sheet1!$I$1+J905*Sheet1!$J$1+K905*Sheet1!$K$1+L905*Sheet1!$L$1+M905*Sheet1!$M$1+N905*Sheet1!$N$1+O905*Sheet1!$O$1)</f>
        <v>-0.97606999999999999</v>
      </c>
      <c r="E905" s="5">
        <f>(Q905*Sheet1!$Q$1+R905*Sheet1!$R$1+S905*Sheet1!$S$1+T905*Sheet1!$T$1+U905*Sheet1!$U$1+V905*Sheet1!$V$1+W905*Sheet1!$W$1+X905*Sheet1!$X$1+Y905*Sheet1!$Y$1+Z905*Sheet1!$Z$1+AA905*Sheet1!$AA$1+AB905*Sheet1!$AB$1+AC905*Sheet1!$AC$1+AD905*Sheet1!$AD$1+AE905*Sheet1!$AE$1+AF905*Sheet1!$AF$1)</f>
        <v>2.8549999999999995</v>
      </c>
      <c r="F905" s="5">
        <f t="shared" si="14"/>
        <v>-0.56235199372999989</v>
      </c>
      <c r="G905" s="5"/>
      <c r="H905" s="5">
        <v>0</v>
      </c>
      <c r="I905" s="5">
        <v>5.0000000000000001E-4</v>
      </c>
      <c r="J905" s="5">
        <v>0</v>
      </c>
      <c r="K905" s="5">
        <v>5.28E-2</v>
      </c>
      <c r="L905" s="5">
        <v>0</v>
      </c>
      <c r="M905" s="5">
        <v>0.95520000000000005</v>
      </c>
      <c r="N905" s="5">
        <v>0</v>
      </c>
      <c r="O905" s="5">
        <v>0</v>
      </c>
      <c r="P905" s="5"/>
      <c r="Q905" s="5">
        <v>2.0000000000000001E-4</v>
      </c>
      <c r="R905" s="5">
        <v>0</v>
      </c>
      <c r="S905" s="5">
        <v>8.8000000000000005E-3</v>
      </c>
      <c r="T905" s="5">
        <v>0.98629999999999995</v>
      </c>
      <c r="U905" s="5">
        <v>1E-4</v>
      </c>
      <c r="V905" s="5">
        <v>1E-4</v>
      </c>
      <c r="W905" s="5">
        <v>0</v>
      </c>
      <c r="X905" s="5">
        <v>0</v>
      </c>
      <c r="Y905" s="5">
        <v>6.0000000000000001E-3</v>
      </c>
      <c r="Z905" s="5">
        <v>0</v>
      </c>
      <c r="AA905" s="5">
        <v>2.9999999999999997E-4</v>
      </c>
      <c r="AB905" s="5">
        <v>1E-4</v>
      </c>
      <c r="AC905" s="5">
        <v>0</v>
      </c>
      <c r="AD905" s="5">
        <v>5.4000000000000003E-3</v>
      </c>
      <c r="AE905" s="5">
        <v>0</v>
      </c>
      <c r="AF905" s="5">
        <v>0.27639999999999998</v>
      </c>
      <c r="AG905" s="5">
        <v>2.0000000000000001E-4</v>
      </c>
      <c r="AH905" s="6" t="s">
        <v>228</v>
      </c>
      <c r="AI905" s="7" t="s">
        <v>795</v>
      </c>
      <c r="AJ905" s="7"/>
      <c r="AK905" s="24">
        <f>(AB905*Sheet1!$AB$1+W905*Sheet1!$W$1+T905*Sheet1!$T$1+Q905*Sheet1!$Q$1+AE905*Sheet1!$AE$1+Y905*Sheet1!$Y$1+S905*Sheet1!$S$1)*D905</f>
        <v>-1.9551658169999999</v>
      </c>
      <c r="AL905" s="24">
        <f>(X905*Sheet1!$X$1+Z905*Sheet1!$Z$1)*D905</f>
        <v>0</v>
      </c>
      <c r="AM905" s="24">
        <f>(AF905*Sheet1!$AF$1+AD905*Sheet1!$AD$1+AC905*Sheet1!$AC$1+AA905*Sheet1!$AA$1+V905*Sheet1!$V$1+U905*Sheet1!$U$1+R905*Sheet1!$R$1)*D905</f>
        <v>-0.83151403299999993</v>
      </c>
      <c r="AN905" s="29" t="s">
        <v>2236</v>
      </c>
      <c r="AO905" s="19">
        <v>6057</v>
      </c>
      <c r="AP905" s="30" t="s">
        <v>14</v>
      </c>
      <c r="AQ905" s="30" t="s">
        <v>8</v>
      </c>
    </row>
    <row r="906" spans="1:43" ht="15.75" customHeight="1">
      <c r="A906" s="5">
        <v>38240</v>
      </c>
      <c r="B906" s="5">
        <v>1046340359</v>
      </c>
      <c r="C906" s="5" t="s">
        <v>650</v>
      </c>
      <c r="D906" s="5">
        <f>(H906*Sheet1!$H$1+I906*Sheet1!$I$1+J906*Sheet1!$J$1+K906*Sheet1!$K$1+L906*Sheet1!$L$1+M906*Sheet1!$M$1+N906*Sheet1!$N$1+O906*Sheet1!$O$1)</f>
        <v>-0.22497</v>
      </c>
      <c r="E906" s="5">
        <f>(Q906*Sheet1!$Q$1+R906*Sheet1!$R$1+S906*Sheet1!$S$1+T906*Sheet1!$T$1+U906*Sheet1!$U$1+V906*Sheet1!$V$1+W906*Sheet1!$W$1+X906*Sheet1!$X$1+Y906*Sheet1!$Y$1+Z906*Sheet1!$Z$1+AA906*Sheet1!$AA$1+AB906*Sheet1!$AB$1+AC906*Sheet1!$AC$1+AD906*Sheet1!$AD$1+AE906*Sheet1!$AE$1+AF906*Sheet1!$AF$1)</f>
        <v>1.7372000000000003</v>
      </c>
      <c r="F906" s="5">
        <f t="shared" si="14"/>
        <v>-8.5041971558400015E-2</v>
      </c>
      <c r="G906" s="5"/>
      <c r="H906" s="5">
        <v>2.8199999999999999E-2</v>
      </c>
      <c r="I906" s="5">
        <v>0.23089999999999999</v>
      </c>
      <c r="J906" s="5">
        <v>5.2200000000000003E-2</v>
      </c>
      <c r="K906" s="5">
        <v>0.29120000000000001</v>
      </c>
      <c r="L906" s="5">
        <v>4.4000000000000003E-3</v>
      </c>
      <c r="M906" s="5">
        <v>0.1406</v>
      </c>
      <c r="N906" s="5">
        <v>1.5E-3</v>
      </c>
      <c r="O906" s="5">
        <v>0.13150000000000001</v>
      </c>
      <c r="P906" s="5"/>
      <c r="Q906" s="5">
        <v>7.7000000000000002E-3</v>
      </c>
      <c r="R906" s="5">
        <v>0</v>
      </c>
      <c r="S906" s="5">
        <v>1.84E-2</v>
      </c>
      <c r="T906" s="5">
        <v>5.0000000000000001E-4</v>
      </c>
      <c r="U906" s="5">
        <v>2.9999999999999997E-4</v>
      </c>
      <c r="V906" s="5">
        <v>0</v>
      </c>
      <c r="W906" s="5">
        <v>0</v>
      </c>
      <c r="X906" s="5">
        <v>0</v>
      </c>
      <c r="Y906" s="5">
        <v>0.8236</v>
      </c>
      <c r="Z906" s="5">
        <v>8.0000000000000004E-4</v>
      </c>
      <c r="AA906" s="5">
        <v>8.0000000000000004E-4</v>
      </c>
      <c r="AB906" s="5">
        <v>1.9E-3</v>
      </c>
      <c r="AC906" s="5">
        <v>0</v>
      </c>
      <c r="AD906" s="5">
        <v>0</v>
      </c>
      <c r="AE906" s="5">
        <v>0</v>
      </c>
      <c r="AF906" s="5">
        <v>5.8999999999999999E-3</v>
      </c>
      <c r="AG906" s="5">
        <v>0.1038</v>
      </c>
      <c r="AH906" s="6" t="s">
        <v>796</v>
      </c>
      <c r="AI906" s="7"/>
      <c r="AJ906" s="7"/>
      <c r="AK906" s="24">
        <f>(AB906*Sheet1!$AB$1+W906*Sheet1!$W$1+T906*Sheet1!$T$1+Q906*Sheet1!$Q$1+AE906*Sheet1!$AE$1+Y906*Sheet1!$Y$1+S906*Sheet1!$S$1)*D906</f>
        <v>-0.385553586</v>
      </c>
      <c r="AL906" s="24">
        <f>(X906*Sheet1!$X$1+Z906*Sheet1!$Z$1)*D906</f>
        <v>-7.1990400000000005E-4</v>
      </c>
      <c r="AM906" s="24">
        <f>(AF906*Sheet1!$AF$1+AD906*Sheet1!$AD$1+AC906*Sheet1!$AC$1+AA906*Sheet1!$AA$1+V906*Sheet1!$V$1+U906*Sheet1!$U$1+R906*Sheet1!$R$1)*D906</f>
        <v>-4.5443940000000011E-3</v>
      </c>
      <c r="AN906" s="29" t="s">
        <v>2237</v>
      </c>
      <c r="AO906" s="19">
        <v>6060</v>
      </c>
      <c r="AP906" s="30" t="s">
        <v>19</v>
      </c>
      <c r="AQ906" s="30" t="s">
        <v>6</v>
      </c>
    </row>
    <row r="907" spans="1:43" ht="15.75" customHeight="1">
      <c r="A907" s="5">
        <v>38249</v>
      </c>
      <c r="B907" s="5">
        <v>1046341123</v>
      </c>
      <c r="C907" s="5" t="s">
        <v>650</v>
      </c>
      <c r="D907" s="5">
        <f>(H907*Sheet1!$H$1+I907*Sheet1!$I$1+J907*Sheet1!$J$1+K907*Sheet1!$K$1+L907*Sheet1!$L$1+M907*Sheet1!$M$1+N907*Sheet1!$N$1+O907*Sheet1!$O$1)</f>
        <v>-0.63983000000000001</v>
      </c>
      <c r="E907" s="5">
        <f>(Q907*Sheet1!$Q$1+R907*Sheet1!$R$1+S907*Sheet1!$S$1+T907*Sheet1!$T$1+U907*Sheet1!$U$1+V907*Sheet1!$V$1+W907*Sheet1!$W$1+X907*Sheet1!$X$1+Y907*Sheet1!$Y$1+Z907*Sheet1!$Z$1+AA907*Sheet1!$AA$1+AB907*Sheet1!$AB$1+AC907*Sheet1!$AC$1+AD907*Sheet1!$AD$1+AE907*Sheet1!$AE$1+AF907*Sheet1!$AF$1)</f>
        <v>3.5798000000000001</v>
      </c>
      <c r="F907" s="5">
        <f t="shared" si="14"/>
        <v>-0.47550020889840006</v>
      </c>
      <c r="G907" s="5"/>
      <c r="H907" s="5">
        <v>0</v>
      </c>
      <c r="I907" s="5">
        <v>1.2999999999999999E-3</v>
      </c>
      <c r="J907" s="5">
        <v>0</v>
      </c>
      <c r="K907" s="5">
        <v>0.65900000000000003</v>
      </c>
      <c r="L907" s="5">
        <v>0</v>
      </c>
      <c r="M907" s="5">
        <v>0.37680000000000002</v>
      </c>
      <c r="N907" s="5">
        <v>0</v>
      </c>
      <c r="O907" s="5">
        <v>1E-4</v>
      </c>
      <c r="P907" s="5"/>
      <c r="Q907" s="5">
        <v>9.8500000000000004E-2</v>
      </c>
      <c r="R907" s="5">
        <v>6.2600000000000003E-2</v>
      </c>
      <c r="S907" s="5">
        <v>0.37919999999999998</v>
      </c>
      <c r="T907" s="5">
        <v>2.9999999999999997E-4</v>
      </c>
      <c r="U907" s="5">
        <v>0.14680000000000001</v>
      </c>
      <c r="V907" s="5">
        <v>8.8999999999999999E-3</v>
      </c>
      <c r="W907" s="5">
        <v>0</v>
      </c>
      <c r="X907" s="5">
        <v>5.0000000000000001E-4</v>
      </c>
      <c r="Y907" s="5">
        <v>5.4000000000000003E-3</v>
      </c>
      <c r="Z907" s="5">
        <v>6.4399999999999999E-2</v>
      </c>
      <c r="AA907" s="5">
        <v>7.2499999999999995E-2</v>
      </c>
      <c r="AB907" s="5">
        <v>2.2000000000000001E-3</v>
      </c>
      <c r="AC907" s="5">
        <v>1E-4</v>
      </c>
      <c r="AD907" s="5">
        <v>0.36670000000000003</v>
      </c>
      <c r="AE907" s="5">
        <v>0</v>
      </c>
      <c r="AF907" s="5">
        <v>1.7899999999999999E-2</v>
      </c>
      <c r="AG907" s="5">
        <v>4.0000000000000002E-4</v>
      </c>
      <c r="AH907" s="6" t="s">
        <v>797</v>
      </c>
      <c r="AI907" s="7" t="s">
        <v>798</v>
      </c>
      <c r="AJ907" s="7"/>
      <c r="AK907" s="24">
        <f>(AB907*Sheet1!$AB$1+W907*Sheet1!$W$1+T907*Sheet1!$T$1+Q907*Sheet1!$Q$1+AE907*Sheet1!$AE$1+Y907*Sheet1!$Y$1+S907*Sheet1!$S$1)*D907</f>
        <v>-0.68583377699999992</v>
      </c>
      <c r="AL907" s="24">
        <f>(X907*Sheet1!$X$1+Z907*Sheet1!$Z$1)*D907</f>
        <v>-0.165460038</v>
      </c>
      <c r="AM907" s="24">
        <f>(AF907*Sheet1!$AF$1+AD907*Sheet1!$AD$1+AC907*Sheet1!$AC$1+AA907*Sheet1!$AA$1+V907*Sheet1!$V$1+U907*Sheet1!$U$1+R907*Sheet1!$R$1)*D907</f>
        <v>-1.4391696190000003</v>
      </c>
      <c r="AN907" s="29" t="s">
        <v>2238</v>
      </c>
      <c r="AO907" s="19">
        <v>6069</v>
      </c>
      <c r="AP907" s="30" t="s">
        <v>13</v>
      </c>
      <c r="AQ907" s="30" t="s">
        <v>6</v>
      </c>
    </row>
    <row r="908" spans="1:43" ht="15.75" customHeight="1">
      <c r="A908" s="5">
        <v>38253</v>
      </c>
      <c r="B908" s="5">
        <v>1046341503</v>
      </c>
      <c r="C908" s="5" t="s">
        <v>650</v>
      </c>
      <c r="D908" s="5">
        <f>(H908*Sheet1!$H$1+I908*Sheet1!$I$1+J908*Sheet1!$J$1+K908*Sheet1!$K$1+L908*Sheet1!$L$1+M908*Sheet1!$M$1+N908*Sheet1!$N$1+O908*Sheet1!$O$1)</f>
        <v>-0.44499</v>
      </c>
      <c r="E908" s="5">
        <f>(Q908*Sheet1!$Q$1+R908*Sheet1!$R$1+S908*Sheet1!$S$1+T908*Sheet1!$T$1+U908*Sheet1!$U$1+V908*Sheet1!$V$1+W908*Sheet1!$W$1+X908*Sheet1!$X$1+Y908*Sheet1!$Y$1+Z908*Sheet1!$Z$1+AA908*Sheet1!$AA$1+AB908*Sheet1!$AB$1+AC908*Sheet1!$AC$1+AD908*Sheet1!$AD$1+AE908*Sheet1!$AE$1+AF908*Sheet1!$AF$1)</f>
        <v>3.0791999999999997</v>
      </c>
      <c r="F908" s="5">
        <f t="shared" si="14"/>
        <v>-0.26815072480559998</v>
      </c>
      <c r="G908" s="5"/>
      <c r="H908" s="5">
        <v>0</v>
      </c>
      <c r="I908" s="5">
        <v>4.4999999999999997E-3</v>
      </c>
      <c r="J908" s="5">
        <v>0</v>
      </c>
      <c r="K908" s="5">
        <v>0.87309999999999999</v>
      </c>
      <c r="L908" s="5">
        <v>0</v>
      </c>
      <c r="M908" s="5">
        <v>9.8000000000000004E-2</v>
      </c>
      <c r="N908" s="5">
        <v>0</v>
      </c>
      <c r="O908" s="5">
        <v>0</v>
      </c>
      <c r="P908" s="5"/>
      <c r="Q908" s="5">
        <v>1.1999999999999999E-3</v>
      </c>
      <c r="R908" s="5">
        <v>8.0000000000000002E-3</v>
      </c>
      <c r="S908" s="5">
        <v>6.9999999999999999E-4</v>
      </c>
      <c r="T908" s="5">
        <v>6.9999999999999999E-4</v>
      </c>
      <c r="U908" s="5">
        <v>2.1600000000000001E-2</v>
      </c>
      <c r="V908" s="5">
        <v>0.98899999999999999</v>
      </c>
      <c r="W908" s="5">
        <v>0</v>
      </c>
      <c r="X908" s="5">
        <v>0</v>
      </c>
      <c r="Y908" s="5">
        <v>2.2200000000000001E-2</v>
      </c>
      <c r="Z908" s="5">
        <v>1E-4</v>
      </c>
      <c r="AA908" s="5">
        <v>1.01E-2</v>
      </c>
      <c r="AB908" s="5">
        <v>0</v>
      </c>
      <c r="AC908" s="5">
        <v>0</v>
      </c>
      <c r="AD908" s="5">
        <v>0.1225</v>
      </c>
      <c r="AE908" s="5">
        <v>0</v>
      </c>
      <c r="AF908" s="5">
        <v>0.153</v>
      </c>
      <c r="AG908" s="5">
        <v>1.5E-3</v>
      </c>
      <c r="AH908" s="6" t="s">
        <v>685</v>
      </c>
      <c r="AI908" s="7"/>
      <c r="AJ908" s="7"/>
      <c r="AK908" s="24">
        <f>(AB908*Sheet1!$AB$1+W908*Sheet1!$W$1+T908*Sheet1!$T$1+Q908*Sheet1!$Q$1+AE908*Sheet1!$AE$1+Y908*Sheet1!$Y$1+S908*Sheet1!$S$1)*D908</f>
        <v>-2.2605491999999998E-2</v>
      </c>
      <c r="AL908" s="24">
        <f>(X908*Sheet1!$X$1+Z908*Sheet1!$Z$1)*D908</f>
        <v>-1.7799600000000001E-4</v>
      </c>
      <c r="AM908" s="24">
        <f>(AF908*Sheet1!$AF$1+AD908*Sheet1!$AD$1+AC908*Sheet1!$AC$1+AA908*Sheet1!$AA$1+V908*Sheet1!$V$1+U908*Sheet1!$U$1+R908*Sheet1!$R$1)*D908</f>
        <v>-1.3474297200000001</v>
      </c>
      <c r="AN908" s="29" t="s">
        <v>2239</v>
      </c>
      <c r="AO908" s="19">
        <v>6073</v>
      </c>
      <c r="AP908" s="30" t="s">
        <v>16</v>
      </c>
      <c r="AQ908" s="30" t="s">
        <v>6</v>
      </c>
    </row>
    <row r="909" spans="1:43" ht="15.75" customHeight="1">
      <c r="A909" s="5">
        <v>38303</v>
      </c>
      <c r="B909" s="5">
        <v>1046348254</v>
      </c>
      <c r="C909" s="5" t="s">
        <v>650</v>
      </c>
      <c r="D909" s="5">
        <f>(H909*Sheet1!$H$1+I909*Sheet1!$I$1+J909*Sheet1!$J$1+K909*Sheet1!$K$1+L909*Sheet1!$L$1+M909*Sheet1!$M$1+N909*Sheet1!$N$1+O909*Sheet1!$O$1)</f>
        <v>-0.44725000000000004</v>
      </c>
      <c r="E909" s="5">
        <f>(Q909*Sheet1!$Q$1+R909*Sheet1!$R$1+S909*Sheet1!$S$1+T909*Sheet1!$T$1+U909*Sheet1!$U$1+V909*Sheet1!$V$1+W909*Sheet1!$W$1+X909*Sheet1!$X$1+Y909*Sheet1!$Y$1+Z909*Sheet1!$Z$1+AA909*Sheet1!$AA$1+AB909*Sheet1!$AB$1+AC909*Sheet1!$AC$1+AD909*Sheet1!$AD$1+AE909*Sheet1!$AE$1+AF909*Sheet1!$AF$1)</f>
        <v>3.5470000000000002</v>
      </c>
      <c r="F909" s="5">
        <f t="shared" si="14"/>
        <v>-0.28872402650000001</v>
      </c>
      <c r="G909" s="5"/>
      <c r="H909" s="5">
        <v>0</v>
      </c>
      <c r="I909" s="5">
        <v>6.9999999999999999E-4</v>
      </c>
      <c r="J909" s="5">
        <v>0</v>
      </c>
      <c r="K909" s="5">
        <v>0.76900000000000002</v>
      </c>
      <c r="L909" s="5">
        <v>0</v>
      </c>
      <c r="M909" s="5">
        <v>0.14000000000000001</v>
      </c>
      <c r="N909" s="5">
        <v>0</v>
      </c>
      <c r="O909" s="5">
        <v>0</v>
      </c>
      <c r="P909" s="5"/>
      <c r="Q909" s="5">
        <v>1E-3</v>
      </c>
      <c r="R909" s="5">
        <v>2.9999999999999997E-4</v>
      </c>
      <c r="S909" s="5">
        <v>1E-3</v>
      </c>
      <c r="T909" s="5">
        <v>0.1167</v>
      </c>
      <c r="U909" s="5">
        <v>2E-3</v>
      </c>
      <c r="V909" s="5">
        <v>0.60319999999999996</v>
      </c>
      <c r="W909" s="5">
        <v>0</v>
      </c>
      <c r="X909" s="5">
        <v>0</v>
      </c>
      <c r="Y909" s="5">
        <v>0.2175</v>
      </c>
      <c r="Z909" s="5">
        <v>0</v>
      </c>
      <c r="AA909" s="5">
        <v>5.3E-3</v>
      </c>
      <c r="AB909" s="5">
        <v>0</v>
      </c>
      <c r="AC909" s="5">
        <v>0</v>
      </c>
      <c r="AD909" s="5">
        <v>2.9999999999999997E-4</v>
      </c>
      <c r="AE909" s="5">
        <v>0</v>
      </c>
      <c r="AF909" s="5">
        <v>0.54959999999999998</v>
      </c>
      <c r="AG909" s="5">
        <v>2.0000000000000001E-4</v>
      </c>
      <c r="AH909" s="6" t="s">
        <v>799</v>
      </c>
      <c r="AI909" s="7" t="s">
        <v>800</v>
      </c>
      <c r="AJ909" s="7" t="s">
        <v>801</v>
      </c>
      <c r="AK909" s="24">
        <f>(AB909*Sheet1!$AB$1+W909*Sheet1!$W$1+T909*Sheet1!$T$1+Q909*Sheet1!$Q$1+AE909*Sheet1!$AE$1+Y909*Sheet1!$Y$1+S909*Sheet1!$S$1)*D909</f>
        <v>-0.30117815000000003</v>
      </c>
      <c r="AL909" s="24">
        <f>(X909*Sheet1!$X$1+Z909*Sheet1!$Z$1)*D909</f>
        <v>0</v>
      </c>
      <c r="AM909" s="24">
        <f>(AF909*Sheet1!$AF$1+AD909*Sheet1!$AD$1+AC909*Sheet1!$AC$1+AA909*Sheet1!$AA$1+V909*Sheet1!$V$1+U909*Sheet1!$U$1+R909*Sheet1!$R$1)*D909</f>
        <v>-1.2852176</v>
      </c>
      <c r="AN909" s="29" t="s">
        <v>2240</v>
      </c>
      <c r="AO909" s="19">
        <v>6063</v>
      </c>
      <c r="AP909" s="30" t="s">
        <v>2249</v>
      </c>
      <c r="AQ909" s="30" t="s">
        <v>6</v>
      </c>
    </row>
    <row r="910" spans="1:43" ht="15.75" customHeight="1">
      <c r="A910" s="5">
        <v>38314</v>
      </c>
      <c r="B910" s="5">
        <v>1046350122</v>
      </c>
      <c r="C910" s="5" t="s">
        <v>650</v>
      </c>
      <c r="D910" s="5">
        <f>(H910*Sheet1!$H$1+I910*Sheet1!$I$1+J910*Sheet1!$J$1+K910*Sheet1!$K$1+L910*Sheet1!$L$1+M910*Sheet1!$M$1+N910*Sheet1!$N$1+O910*Sheet1!$O$1)</f>
        <v>-0.40470000000000012</v>
      </c>
      <c r="E910" s="5">
        <f>(Q910*Sheet1!$Q$1+R910*Sheet1!$R$1+S910*Sheet1!$S$1+T910*Sheet1!$T$1+U910*Sheet1!$U$1+V910*Sheet1!$V$1+W910*Sheet1!$W$1+X910*Sheet1!$X$1+Y910*Sheet1!$Y$1+Z910*Sheet1!$Z$1+AA910*Sheet1!$AA$1+AB910*Sheet1!$AB$1+AC910*Sheet1!$AC$1+AD910*Sheet1!$AD$1+AE910*Sheet1!$AE$1+AF910*Sheet1!$AF$1)</f>
        <v>1.1318999999999997</v>
      </c>
      <c r="F910" s="5">
        <f t="shared" si="14"/>
        <v>-9.0608210154000016E-2</v>
      </c>
      <c r="G910" s="5"/>
      <c r="H910" s="5">
        <v>0</v>
      </c>
      <c r="I910" s="5">
        <v>2.3999999999999998E-3</v>
      </c>
      <c r="J910" s="5">
        <v>0</v>
      </c>
      <c r="K910" s="5">
        <v>0.96479999999999999</v>
      </c>
      <c r="L910" s="5">
        <v>0</v>
      </c>
      <c r="M910" s="5">
        <v>1.9900000000000001E-2</v>
      </c>
      <c r="N910" s="5">
        <v>0</v>
      </c>
      <c r="O910" s="5">
        <v>1E-4</v>
      </c>
      <c r="P910" s="5"/>
      <c r="Q910" s="5">
        <v>4.24E-2</v>
      </c>
      <c r="R910" s="5">
        <v>1.6299999999999999E-2</v>
      </c>
      <c r="S910" s="5">
        <v>0.27539999999999998</v>
      </c>
      <c r="T910" s="5">
        <v>0</v>
      </c>
      <c r="U910" s="5">
        <v>2.7400000000000001E-2</v>
      </c>
      <c r="V910" s="5">
        <v>0</v>
      </c>
      <c r="W910" s="5">
        <v>1.0800000000000001E-2</v>
      </c>
      <c r="X910" s="5">
        <v>0</v>
      </c>
      <c r="Y910" s="5">
        <v>0</v>
      </c>
      <c r="Z910" s="5">
        <v>0.05</v>
      </c>
      <c r="AA910" s="5">
        <v>2.3599999999999999E-2</v>
      </c>
      <c r="AB910" s="5">
        <v>0</v>
      </c>
      <c r="AC910" s="5">
        <v>0</v>
      </c>
      <c r="AD910" s="5">
        <v>1.4800000000000001E-2</v>
      </c>
      <c r="AE910" s="5">
        <v>0</v>
      </c>
      <c r="AF910" s="5">
        <v>1E-4</v>
      </c>
      <c r="AG910" s="5">
        <v>8.0000000000000004E-4</v>
      </c>
      <c r="AH910" s="6" t="s">
        <v>802</v>
      </c>
      <c r="AI910" s="7"/>
      <c r="AJ910" s="7"/>
      <c r="AK910" s="24">
        <f>(AB910*Sheet1!$AB$1+W910*Sheet1!$W$1+T910*Sheet1!$T$1+Q910*Sheet1!$Q$1+AE910*Sheet1!$AE$1+Y910*Sheet1!$Y$1+S910*Sheet1!$S$1)*D910</f>
        <v>-0.28749888000000007</v>
      </c>
      <c r="AL910" s="24">
        <f>(X910*Sheet1!$X$1+Z910*Sheet1!$Z$1)*D910</f>
        <v>-8.0940000000000026E-2</v>
      </c>
      <c r="AM910" s="24">
        <f>(AF910*Sheet1!$AF$1+AD910*Sheet1!$AD$1+AC910*Sheet1!$AC$1+AA910*Sheet1!$AA$1+V910*Sheet1!$V$1+U910*Sheet1!$U$1+R910*Sheet1!$R$1)*D910</f>
        <v>-8.9641050000000028E-2</v>
      </c>
      <c r="AN910" s="29" t="s">
        <v>2241</v>
      </c>
      <c r="AO910" s="19">
        <v>6064</v>
      </c>
      <c r="AP910" s="30" t="s">
        <v>13</v>
      </c>
      <c r="AQ910" s="30" t="s">
        <v>6</v>
      </c>
    </row>
    <row r="911" spans="1:43" ht="15.75" customHeight="1">
      <c r="A911" s="5">
        <v>38339</v>
      </c>
      <c r="B911" s="5">
        <v>1118386277</v>
      </c>
      <c r="C911" s="5" t="s">
        <v>650</v>
      </c>
      <c r="D911" s="5">
        <f>(H911*Sheet1!$H$1+I911*Sheet1!$I$1+J911*Sheet1!$J$1+K911*Sheet1!$K$1+L911*Sheet1!$L$1+M911*Sheet1!$M$1+N911*Sheet1!$N$1+O911*Sheet1!$O$1)</f>
        <v>-0.89068999999999998</v>
      </c>
      <c r="E911" s="5">
        <f>(Q911*Sheet1!$Q$1+R911*Sheet1!$R$1+S911*Sheet1!$S$1+T911*Sheet1!$T$1+U911*Sheet1!$U$1+V911*Sheet1!$V$1+W911*Sheet1!$W$1+X911*Sheet1!$X$1+Y911*Sheet1!$Y$1+Z911*Sheet1!$Z$1+AA911*Sheet1!$AA$1+AB911*Sheet1!$AB$1+AC911*Sheet1!$AC$1+AD911*Sheet1!$AD$1+AE911*Sheet1!$AE$1+AF911*Sheet1!$AF$1)</f>
        <v>2.8287999999999998</v>
      </c>
      <c r="F911" s="5">
        <f t="shared" si="14"/>
        <v>-0.49383843891199991</v>
      </c>
      <c r="G911" s="5"/>
      <c r="H911" s="5">
        <v>0</v>
      </c>
      <c r="I911" s="5">
        <v>6.9999999999999999E-4</v>
      </c>
      <c r="J911" s="5">
        <v>0</v>
      </c>
      <c r="K911" s="5">
        <v>0.14660000000000001</v>
      </c>
      <c r="L911" s="5">
        <v>0</v>
      </c>
      <c r="M911" s="5">
        <v>0.83240000000000003</v>
      </c>
      <c r="N911" s="5">
        <v>0</v>
      </c>
      <c r="O911" s="5">
        <v>0</v>
      </c>
      <c r="P911" s="5"/>
      <c r="Q911" s="5">
        <v>0.59540000000000004</v>
      </c>
      <c r="R911" s="5">
        <v>0</v>
      </c>
      <c r="S911" s="5">
        <v>1E-4</v>
      </c>
      <c r="T911" s="5">
        <v>1.2800000000000001E-2</v>
      </c>
      <c r="U911" s="5">
        <v>4.3E-3</v>
      </c>
      <c r="V911" s="5">
        <v>0</v>
      </c>
      <c r="W911" s="5">
        <v>0</v>
      </c>
      <c r="X911" s="5">
        <v>0</v>
      </c>
      <c r="Y911" s="5">
        <v>0</v>
      </c>
      <c r="Z911" s="5">
        <v>0.18529999999999999</v>
      </c>
      <c r="AA911" s="5">
        <v>3.73E-2</v>
      </c>
      <c r="AB911" s="5">
        <v>6.2300000000000001E-2</v>
      </c>
      <c r="AC911" s="5">
        <v>0</v>
      </c>
      <c r="AD911" s="5">
        <v>2.9999999999999997E-4</v>
      </c>
      <c r="AE911" s="5">
        <v>0</v>
      </c>
      <c r="AF911" s="5">
        <v>0</v>
      </c>
      <c r="AG911" s="5">
        <v>2.0000000000000001E-4</v>
      </c>
      <c r="AH911" s="6" t="s">
        <v>454</v>
      </c>
      <c r="AI911" s="7" t="s">
        <v>803</v>
      </c>
      <c r="AJ911" s="7" t="s">
        <v>450</v>
      </c>
      <c r="AK911" s="24">
        <f>(AB911*Sheet1!$AB$1+W911*Sheet1!$W$1+T911*Sheet1!$T$1+Q911*Sheet1!$Q$1+AE911*Sheet1!$AE$1+Y911*Sheet1!$Y$1+S911*Sheet1!$S$1)*D911</f>
        <v>-1.7804002409999999</v>
      </c>
      <c r="AL911" s="24">
        <f>(X911*Sheet1!$X$1+Z911*Sheet1!$Z$1)*D911</f>
        <v>-0.66017942799999996</v>
      </c>
      <c r="AM911" s="24">
        <f>(AF911*Sheet1!$AF$1+AD911*Sheet1!$AD$1+AC911*Sheet1!$AC$1+AA911*Sheet1!$AA$1+V911*Sheet1!$V$1+U911*Sheet1!$U$1+R911*Sheet1!$R$1)*D911</f>
        <v>-7.9004202999999995E-2</v>
      </c>
      <c r="AN911" s="29" t="s">
        <v>2243</v>
      </c>
      <c r="AO911" s="19">
        <v>6066</v>
      </c>
      <c r="AP911" s="30" t="s">
        <v>11</v>
      </c>
      <c r="AQ911" s="30" t="s">
        <v>8</v>
      </c>
    </row>
    <row r="912" spans="1:43" ht="15.75" customHeight="1">
      <c r="A912" s="5">
        <v>38371</v>
      </c>
      <c r="B912" s="5">
        <v>1046358577</v>
      </c>
      <c r="C912" s="5" t="s">
        <v>650</v>
      </c>
      <c r="D912" s="5">
        <f>(H912*Sheet1!$H$1+I912*Sheet1!$I$1+J912*Sheet1!$J$1+K912*Sheet1!$K$1+L912*Sheet1!$L$1+M912*Sheet1!$M$1+N912*Sheet1!$N$1+O912*Sheet1!$O$1)</f>
        <v>0.60798999999999992</v>
      </c>
      <c r="E912" s="5">
        <f>(Q912*Sheet1!$Q$1+R912*Sheet1!$R$1+S912*Sheet1!$S$1+T912*Sheet1!$T$1+U912*Sheet1!$U$1+V912*Sheet1!$V$1+W912*Sheet1!$W$1+X912*Sheet1!$X$1+Y912*Sheet1!$Y$1+Z912*Sheet1!$Z$1+AA912*Sheet1!$AA$1+AB912*Sheet1!$AB$1+AC912*Sheet1!$AC$1+AD912*Sheet1!$AD$1+AE912*Sheet1!$AE$1+AF912*Sheet1!$AF$1)</f>
        <v>2.8279000000000005</v>
      </c>
      <c r="F912" s="5">
        <f t="shared" si="14"/>
        <v>0.58938801091880011</v>
      </c>
      <c r="G912" s="5"/>
      <c r="H912" s="5">
        <v>0.64370000000000005</v>
      </c>
      <c r="I912" s="5">
        <v>0.36409999999999998</v>
      </c>
      <c r="J912" s="5">
        <v>1E-4</v>
      </c>
      <c r="K912" s="5">
        <v>6.8999999999999999E-3</v>
      </c>
      <c r="L912" s="5">
        <v>0</v>
      </c>
      <c r="M912" s="5">
        <v>1.6000000000000001E-3</v>
      </c>
      <c r="N912" s="5">
        <v>1E-4</v>
      </c>
      <c r="O912" s="5">
        <v>2.53E-2</v>
      </c>
      <c r="P912" s="5"/>
      <c r="Q912" s="5">
        <v>3.2099999999999997E-2</v>
      </c>
      <c r="R912" s="5">
        <v>8.0000000000000004E-4</v>
      </c>
      <c r="S912" s="5">
        <v>4.0000000000000002E-4</v>
      </c>
      <c r="T912" s="5">
        <v>0</v>
      </c>
      <c r="U912" s="5">
        <v>0.1487</v>
      </c>
      <c r="V912" s="5">
        <v>5.9999999999999995E-4</v>
      </c>
      <c r="W912" s="5">
        <v>0</v>
      </c>
      <c r="X912" s="5">
        <v>0</v>
      </c>
      <c r="Y912" s="5">
        <v>0</v>
      </c>
      <c r="Z912" s="5">
        <v>0.14560000000000001</v>
      </c>
      <c r="AA912" s="5">
        <v>0.45500000000000002</v>
      </c>
      <c r="AB912" s="5">
        <v>5.0000000000000001E-4</v>
      </c>
      <c r="AC912" s="5">
        <v>0</v>
      </c>
      <c r="AD912" s="5">
        <v>0.19700000000000001</v>
      </c>
      <c r="AE912" s="5">
        <v>0</v>
      </c>
      <c r="AF912" s="5">
        <v>0</v>
      </c>
      <c r="AG912" s="5">
        <v>0.33600000000000002</v>
      </c>
      <c r="AH912" s="6" t="s">
        <v>110</v>
      </c>
      <c r="AI912" s="7" t="s">
        <v>111</v>
      </c>
      <c r="AJ912" s="7"/>
      <c r="AK912" s="24">
        <f>(AB912*Sheet1!$AB$1+W912*Sheet1!$W$1+T912*Sheet1!$T$1+Q912*Sheet1!$Q$1+AE912*Sheet1!$AE$1+Y912*Sheet1!$Y$1+S912*Sheet1!$S$1)*D912</f>
        <v>5.9947813999999988E-2</v>
      </c>
      <c r="AL912" s="24">
        <f>(X912*Sheet1!$X$1+Z912*Sheet1!$Z$1)*D912</f>
        <v>0.35409337599999996</v>
      </c>
      <c r="AM912" s="24">
        <f>(AF912*Sheet1!$AF$1+AD912*Sheet1!$AD$1+AC912*Sheet1!$AC$1+AA912*Sheet1!$AA$1+V912*Sheet1!$V$1+U912*Sheet1!$U$1+R912*Sheet1!$R$1)*D912</f>
        <v>1.3052937309999999</v>
      </c>
      <c r="AN912" s="29" t="s">
        <v>2228</v>
      </c>
      <c r="AO912" s="19">
        <v>6001</v>
      </c>
      <c r="AP912" s="30" t="s">
        <v>21</v>
      </c>
      <c r="AQ912" s="30" t="s">
        <v>3</v>
      </c>
    </row>
    <row r="913" spans="1:43" ht="15.75" customHeight="1">
      <c r="A913" s="5">
        <v>38384</v>
      </c>
      <c r="B913" s="5">
        <v>1114054196</v>
      </c>
      <c r="C913" s="5" t="s">
        <v>650</v>
      </c>
      <c r="D913" s="5">
        <f>(H913*Sheet1!$H$1+I913*Sheet1!$I$1+J913*Sheet1!$J$1+K913*Sheet1!$K$1+L913*Sheet1!$L$1+M913*Sheet1!$M$1+N913*Sheet1!$N$1+O913*Sheet1!$O$1)</f>
        <v>0.47011000000000003</v>
      </c>
      <c r="E913" s="5">
        <f>(Q913*Sheet1!$Q$1+R913*Sheet1!$R$1+S913*Sheet1!$S$1+T913*Sheet1!$T$1+U913*Sheet1!$U$1+V913*Sheet1!$V$1+W913*Sheet1!$W$1+X913*Sheet1!$X$1+Y913*Sheet1!$Y$1+Z913*Sheet1!$Z$1+AA913*Sheet1!$AA$1+AB913*Sheet1!$AB$1+AC913*Sheet1!$AC$1+AD913*Sheet1!$AD$1+AE913*Sheet1!$AE$1+AF913*Sheet1!$AF$1)</f>
        <v>3.5516999999999994</v>
      </c>
      <c r="F913" s="5">
        <f t="shared" si="14"/>
        <v>0.54749124836730001</v>
      </c>
      <c r="G913" s="5"/>
      <c r="H913" s="5">
        <v>2.9999999999999997E-4</v>
      </c>
      <c r="I913" s="5">
        <v>0.96430000000000005</v>
      </c>
      <c r="J913" s="5">
        <v>1.1000000000000001E-3</v>
      </c>
      <c r="K913" s="5">
        <v>2.9399999999999999E-2</v>
      </c>
      <c r="L913" s="5">
        <v>0</v>
      </c>
      <c r="M913" s="5">
        <v>5.9999999999999995E-4</v>
      </c>
      <c r="N913" s="5">
        <v>0</v>
      </c>
      <c r="O913" s="5">
        <v>0</v>
      </c>
      <c r="P913" s="5"/>
      <c r="Q913" s="5">
        <v>0.20100000000000001</v>
      </c>
      <c r="R913" s="5">
        <v>8.7800000000000003E-2</v>
      </c>
      <c r="S913" s="5">
        <v>1.6199999999999999E-2</v>
      </c>
      <c r="T913" s="5">
        <v>0</v>
      </c>
      <c r="U913" s="5">
        <v>7.3700000000000002E-2</v>
      </c>
      <c r="V913" s="5">
        <v>3.0000000000000001E-3</v>
      </c>
      <c r="W913" s="5">
        <v>0</v>
      </c>
      <c r="X913" s="5">
        <v>0</v>
      </c>
      <c r="Y913" s="5">
        <v>3.0999999999999999E-3</v>
      </c>
      <c r="Z913" s="5">
        <v>0.53249999999999997</v>
      </c>
      <c r="AA913" s="5">
        <v>0.18770000000000001</v>
      </c>
      <c r="AB913" s="5">
        <v>0</v>
      </c>
      <c r="AC913" s="5">
        <v>0</v>
      </c>
      <c r="AD913" s="5">
        <v>5.0000000000000001E-4</v>
      </c>
      <c r="AE913" s="5">
        <v>0</v>
      </c>
      <c r="AF913" s="5">
        <v>0</v>
      </c>
      <c r="AG913" s="5">
        <v>0.32190000000000002</v>
      </c>
      <c r="AH913" s="6" t="s">
        <v>804</v>
      </c>
      <c r="AI913" s="7" t="s">
        <v>805</v>
      </c>
      <c r="AJ913" s="7"/>
      <c r="AK913" s="24">
        <f>(AB913*Sheet1!$AB$1+W913*Sheet1!$W$1+T913*Sheet1!$T$1+Q913*Sheet1!$Q$1+AE913*Sheet1!$AE$1+Y913*Sheet1!$Y$1+S913*Sheet1!$S$1)*D913</f>
        <v>0.30162257599999998</v>
      </c>
      <c r="AL913" s="24">
        <f>(X913*Sheet1!$X$1+Z913*Sheet1!$Z$1)*D913</f>
        <v>1.0013342999999999</v>
      </c>
      <c r="AM913" s="24">
        <f>(AF913*Sheet1!$AF$1+AD913*Sheet1!$AD$1+AC913*Sheet1!$AC$1+AA913*Sheet1!$AA$1+V913*Sheet1!$V$1+U913*Sheet1!$U$1+R913*Sheet1!$R$1)*D913</f>
        <v>0.36673281100000005</v>
      </c>
      <c r="AN913" s="29" t="s">
        <v>2229</v>
      </c>
      <c r="AO913" s="19">
        <v>6009</v>
      </c>
      <c r="AP913" s="30" t="s">
        <v>20</v>
      </c>
      <c r="AQ913" s="30" t="s">
        <v>4</v>
      </c>
    </row>
    <row r="914" spans="1:43" ht="15.75" customHeight="1">
      <c r="A914" s="5">
        <v>38421</v>
      </c>
      <c r="B914" s="5">
        <v>1046367219</v>
      </c>
      <c r="C914" s="5" t="s">
        <v>650</v>
      </c>
      <c r="D914" s="5">
        <f>(H914*Sheet1!$H$1+I914*Sheet1!$I$1+J914*Sheet1!$J$1+K914*Sheet1!$K$1+L914*Sheet1!$L$1+M914*Sheet1!$M$1+N914*Sheet1!$N$1+O914*Sheet1!$O$1)</f>
        <v>0</v>
      </c>
      <c r="E914" s="5">
        <f>(Q914*Sheet1!$Q$1+R914*Sheet1!$R$1+S914*Sheet1!$S$1+T914*Sheet1!$T$1+U914*Sheet1!$U$1+V914*Sheet1!$V$1+W914*Sheet1!$W$1+X914*Sheet1!$X$1+Y914*Sheet1!$Y$1+Z914*Sheet1!$Z$1+AA914*Sheet1!$AA$1+AB914*Sheet1!$AB$1+AC914*Sheet1!$AC$1+AD914*Sheet1!$AD$1+AE914*Sheet1!$AE$1+AF914*Sheet1!$AF$1)</f>
        <v>0</v>
      </c>
      <c r="F914" s="5">
        <f t="shared" si="14"/>
        <v>0</v>
      </c>
      <c r="G914" s="5"/>
      <c r="AG914" s="5">
        <v>0</v>
      </c>
      <c r="AH914" s="8">
        <v>0</v>
      </c>
      <c r="AI914" s="9" t="s">
        <v>229</v>
      </c>
      <c r="AJ914" s="9"/>
      <c r="AK914" s="24">
        <f>(AB914*Sheet1!$AB$1+W914*Sheet1!$W$1+T914*Sheet1!$T$1+Q914*Sheet1!$Q$1+AE914*Sheet1!$AE$1+Y914*Sheet1!$Y$1+S914*Sheet1!$S$1)*D914</f>
        <v>0</v>
      </c>
      <c r="AL914" s="24">
        <f>(X914*Sheet1!$X$1+Z914*Sheet1!$Z$1)*D914</f>
        <v>0</v>
      </c>
      <c r="AM914" s="24">
        <f>(AF914*Sheet1!$AF$1+AD914*Sheet1!$AD$1+AC914*Sheet1!$AC$1+AA914*Sheet1!$AA$1+V914*Sheet1!$V$1+U914*Sheet1!$U$1+R914*Sheet1!$R$1)*D914</f>
        <v>0</v>
      </c>
      <c r="AN914" s="29" t="s">
        <v>2231</v>
      </c>
      <c r="AO914" s="19">
        <v>6013</v>
      </c>
      <c r="AP914" s="31"/>
      <c r="AQ914" s="31"/>
    </row>
    <row r="915" spans="1:43" ht="15.75" customHeight="1">
      <c r="A915" s="5">
        <v>38478</v>
      </c>
      <c r="B915" s="5">
        <v>1046339328</v>
      </c>
      <c r="C915" s="5" t="s">
        <v>650</v>
      </c>
      <c r="D915" s="5">
        <f>(H915*Sheet1!$H$1+I915*Sheet1!$I$1+J915*Sheet1!$J$1+K915*Sheet1!$K$1+L915*Sheet1!$L$1+M915*Sheet1!$M$1+N915*Sheet1!$N$1+O915*Sheet1!$O$1)</f>
        <v>0.48781999999999998</v>
      </c>
      <c r="E915" s="5">
        <f>(Q915*Sheet1!$Q$1+R915*Sheet1!$R$1+S915*Sheet1!$S$1+T915*Sheet1!$T$1+U915*Sheet1!$U$1+V915*Sheet1!$V$1+W915*Sheet1!$W$1+X915*Sheet1!$X$1+Y915*Sheet1!$Y$1+Z915*Sheet1!$Z$1+AA915*Sheet1!$AA$1+AB915*Sheet1!$AB$1+AC915*Sheet1!$AC$1+AD915*Sheet1!$AD$1+AE915*Sheet1!$AE$1+AF915*Sheet1!$AF$1)</f>
        <v>4.0161999999999995</v>
      </c>
      <c r="F915" s="5">
        <f t="shared" si="14"/>
        <v>0.6453547761095999</v>
      </c>
      <c r="G915" s="5"/>
      <c r="H915" s="5">
        <v>1E-4</v>
      </c>
      <c r="I915" s="5">
        <v>0.98209999999999997</v>
      </c>
      <c r="J915" s="5">
        <v>1E-3</v>
      </c>
      <c r="K915" s="5">
        <v>8.5000000000000006E-3</v>
      </c>
      <c r="L915" s="5">
        <v>0</v>
      </c>
      <c r="M915" s="5">
        <v>0</v>
      </c>
      <c r="N915" s="5">
        <v>0</v>
      </c>
      <c r="O915" s="5">
        <v>0</v>
      </c>
      <c r="P915" s="5"/>
      <c r="Q915" s="5">
        <v>0.79059999999999997</v>
      </c>
      <c r="R915" s="5">
        <v>0</v>
      </c>
      <c r="S915" s="5">
        <v>0</v>
      </c>
      <c r="T915" s="5">
        <v>1E-4</v>
      </c>
      <c r="U915" s="5">
        <v>6.7000000000000002E-3</v>
      </c>
      <c r="V915" s="5">
        <v>0</v>
      </c>
      <c r="W915" s="5">
        <v>0</v>
      </c>
      <c r="X915" s="5">
        <v>0</v>
      </c>
      <c r="Y915" s="5">
        <v>0</v>
      </c>
      <c r="Z915" s="5">
        <v>1.2E-2</v>
      </c>
      <c r="AA915" s="5">
        <v>3.3300000000000003E-2</v>
      </c>
      <c r="AB915" s="5">
        <v>0.50290000000000001</v>
      </c>
      <c r="AC915" s="5">
        <v>0</v>
      </c>
      <c r="AD915" s="5">
        <v>2.0000000000000001E-4</v>
      </c>
      <c r="AE915" s="5">
        <v>0</v>
      </c>
      <c r="AF915" s="5">
        <v>0</v>
      </c>
      <c r="AG915" s="5">
        <v>0.32769999999999999</v>
      </c>
      <c r="AH915" s="6" t="s">
        <v>293</v>
      </c>
      <c r="AI915" s="7" t="s">
        <v>806</v>
      </c>
      <c r="AJ915" s="7"/>
      <c r="AK915" s="24">
        <f>(AB915*Sheet1!$AB$1+W915*Sheet1!$W$1+T915*Sheet1!$T$1+Q915*Sheet1!$Q$1+AE915*Sheet1!$AE$1+Y915*Sheet1!$Y$1+S915*Sheet1!$S$1)*D915</f>
        <v>1.893083074</v>
      </c>
      <c r="AL915" s="24">
        <f>(X915*Sheet1!$X$1+Z915*Sheet1!$Z$1)*D915</f>
        <v>2.341536E-2</v>
      </c>
      <c r="AM915" s="24">
        <f>(AF915*Sheet1!$AF$1+AD915*Sheet1!$AD$1+AC915*Sheet1!$AC$1+AA915*Sheet1!$AA$1+V915*Sheet1!$V$1+U915*Sheet1!$U$1+R915*Sheet1!$R$1)*D915</f>
        <v>4.2684249999999993E-2</v>
      </c>
      <c r="AN915" s="29" t="s">
        <v>2232</v>
      </c>
      <c r="AO915" s="19">
        <v>6031</v>
      </c>
      <c r="AP915" s="30" t="s">
        <v>2265</v>
      </c>
      <c r="AQ915" s="30" t="s">
        <v>4</v>
      </c>
    </row>
    <row r="916" spans="1:43" ht="15.75" customHeight="1">
      <c r="A916" s="5">
        <v>38488</v>
      </c>
      <c r="B916" s="5">
        <v>1046376036</v>
      </c>
      <c r="C916" s="5" t="s">
        <v>650</v>
      </c>
      <c r="D916" s="5">
        <f>(H916*Sheet1!$H$1+I916*Sheet1!$I$1+J916*Sheet1!$J$1+K916*Sheet1!$K$1+L916*Sheet1!$L$1+M916*Sheet1!$M$1+N916*Sheet1!$N$1+O916*Sheet1!$O$1)</f>
        <v>-0.76785000000000003</v>
      </c>
      <c r="E916" s="5">
        <f>(Q916*Sheet1!$Q$1+R916*Sheet1!$R$1+S916*Sheet1!$S$1+T916*Sheet1!$T$1+U916*Sheet1!$U$1+V916*Sheet1!$V$1+W916*Sheet1!$W$1+X916*Sheet1!$X$1+Y916*Sheet1!$Y$1+Z916*Sheet1!$Z$1+AA916*Sheet1!$AA$1+AB916*Sheet1!$AB$1+AC916*Sheet1!$AC$1+AD916*Sheet1!$AD$1+AE916*Sheet1!$AE$1+AF916*Sheet1!$AF$1)</f>
        <v>4.2803000000000004</v>
      </c>
      <c r="F916" s="5">
        <f t="shared" si="14"/>
        <v>-0.63957787788300013</v>
      </c>
      <c r="G916" s="5"/>
      <c r="H916" s="5">
        <v>0</v>
      </c>
      <c r="I916" s="5">
        <v>5.4000000000000003E-3</v>
      </c>
      <c r="J916" s="5">
        <v>0</v>
      </c>
      <c r="K916" s="5">
        <v>0.32019999999999998</v>
      </c>
      <c r="L916" s="5">
        <v>1E-4</v>
      </c>
      <c r="M916" s="5">
        <v>0.6381</v>
      </c>
      <c r="N916" s="5">
        <v>0</v>
      </c>
      <c r="O916" s="5">
        <v>5.4000000000000003E-3</v>
      </c>
      <c r="P916" s="5"/>
      <c r="Q916" s="5">
        <v>1.2699999999999999E-2</v>
      </c>
      <c r="R916" s="5">
        <v>1.6000000000000001E-3</v>
      </c>
      <c r="S916" s="5">
        <v>2.69E-2</v>
      </c>
      <c r="T916" s="5">
        <v>0</v>
      </c>
      <c r="U916" s="5">
        <v>3.0300000000000001E-2</v>
      </c>
      <c r="V916" s="5">
        <v>5.9999999999999995E-4</v>
      </c>
      <c r="W916" s="5">
        <v>0</v>
      </c>
      <c r="X916" s="5">
        <v>0</v>
      </c>
      <c r="Y916" s="5">
        <v>0</v>
      </c>
      <c r="Z916" s="5">
        <v>6.7000000000000002E-3</v>
      </c>
      <c r="AA916" s="5">
        <v>2.0500000000000001E-2</v>
      </c>
      <c r="AB916" s="5">
        <v>4.5999999999999999E-3</v>
      </c>
      <c r="AC916" s="5">
        <v>0</v>
      </c>
      <c r="AD916" s="5">
        <v>0.995</v>
      </c>
      <c r="AE916" s="5">
        <v>0</v>
      </c>
      <c r="AF916" s="5">
        <v>1.0500000000000001E-2</v>
      </c>
      <c r="AG916" s="5">
        <v>1.8E-3</v>
      </c>
      <c r="AH916" s="6" t="s">
        <v>807</v>
      </c>
      <c r="AI916" s="7" t="s">
        <v>67</v>
      </c>
      <c r="AJ916" s="7" t="s">
        <v>68</v>
      </c>
      <c r="AK916" s="24">
        <f>(AB916*Sheet1!$AB$1+W916*Sheet1!$W$1+T916*Sheet1!$T$1+Q916*Sheet1!$Q$1+AE916*Sheet1!$AE$1+Y916*Sheet1!$Y$1+S916*Sheet1!$S$1)*D916</f>
        <v>-8.1161744999999993E-2</v>
      </c>
      <c r="AL916" s="24">
        <f>(X916*Sheet1!$X$1+Z916*Sheet1!$Z$1)*D916</f>
        <v>-2.057838E-2</v>
      </c>
      <c r="AM916" s="24">
        <f>(AF916*Sheet1!$AF$1+AD916*Sheet1!$AD$1+AC916*Sheet1!$AC$1+AA916*Sheet1!$AA$1+V916*Sheet1!$V$1+U916*Sheet1!$U$1+R916*Sheet1!$R$1)*D916</f>
        <v>-3.1848882300000003</v>
      </c>
      <c r="AN916" s="29" t="s">
        <v>2233</v>
      </c>
      <c r="AO916" s="19">
        <v>6033</v>
      </c>
      <c r="AP916" s="30" t="s">
        <v>24</v>
      </c>
      <c r="AQ916" s="30" t="s">
        <v>8</v>
      </c>
    </row>
    <row r="917" spans="1:43" ht="15.75" customHeight="1">
      <c r="A917" s="5">
        <v>38544</v>
      </c>
      <c r="B917" s="5">
        <v>1046383560</v>
      </c>
      <c r="C917" s="5" t="s">
        <v>650</v>
      </c>
      <c r="D917" s="5">
        <f>(H917*Sheet1!$H$1+I917*Sheet1!$I$1+J917*Sheet1!$J$1+K917*Sheet1!$K$1+L917*Sheet1!$L$1+M917*Sheet1!$M$1+N917*Sheet1!$N$1+O917*Sheet1!$O$1)</f>
        <v>0</v>
      </c>
      <c r="E917" s="5">
        <f>(Q917*Sheet1!$Q$1+R917*Sheet1!$R$1+S917*Sheet1!$S$1+T917*Sheet1!$T$1+U917*Sheet1!$U$1+V917*Sheet1!$V$1+W917*Sheet1!$W$1+X917*Sheet1!$X$1+Y917*Sheet1!$Y$1+Z917*Sheet1!$Z$1+AA917*Sheet1!$AA$1+AB917*Sheet1!$AB$1+AC917*Sheet1!$AC$1+AD917*Sheet1!$AD$1+AE917*Sheet1!$AE$1+AF917*Sheet1!$AF$1)</f>
        <v>0</v>
      </c>
      <c r="F917" s="5">
        <f t="shared" si="14"/>
        <v>0</v>
      </c>
      <c r="G917" s="5"/>
      <c r="AG917" s="5">
        <v>0</v>
      </c>
      <c r="AH917" s="8">
        <v>0</v>
      </c>
      <c r="AI917" s="9"/>
      <c r="AJ917" s="9"/>
      <c r="AK917" s="24">
        <f>(AB917*Sheet1!$AB$1+W917*Sheet1!$W$1+T917*Sheet1!$T$1+Q917*Sheet1!$Q$1+AE917*Sheet1!$AE$1+Y917*Sheet1!$Y$1+S917*Sheet1!$S$1)*D917</f>
        <v>0</v>
      </c>
      <c r="AL917" s="24">
        <f>(X917*Sheet1!$X$1+Z917*Sheet1!$Z$1)*D917</f>
        <v>0</v>
      </c>
      <c r="AM917" s="24">
        <f>(AF917*Sheet1!$AF$1+AD917*Sheet1!$AD$1+AC917*Sheet1!$AC$1+AA917*Sheet1!$AA$1+V917*Sheet1!$V$1+U917*Sheet1!$U$1+R917*Sheet1!$R$1)*D917</f>
        <v>0</v>
      </c>
      <c r="AN917" s="29" t="s">
        <v>2234</v>
      </c>
      <c r="AO917" s="19">
        <v>6043</v>
      </c>
      <c r="AP917" s="31"/>
      <c r="AQ917" s="31"/>
    </row>
    <row r="918" spans="1:43" ht="15.75" customHeight="1">
      <c r="A918" s="5">
        <v>38576</v>
      </c>
      <c r="B918" s="5">
        <v>1046387346</v>
      </c>
      <c r="C918" s="5" t="s">
        <v>650</v>
      </c>
      <c r="D918" s="5">
        <f>(H918*Sheet1!$H$1+I918*Sheet1!$I$1+J918*Sheet1!$J$1+K918*Sheet1!$K$1+L918*Sheet1!$L$1+M918*Sheet1!$M$1+N918*Sheet1!$N$1+O918*Sheet1!$O$1)</f>
        <v>0.49220999999999998</v>
      </c>
      <c r="E918" s="5">
        <f>(Q918*Sheet1!$Q$1+R918*Sheet1!$R$1+S918*Sheet1!$S$1+T918*Sheet1!$T$1+U918*Sheet1!$U$1+V918*Sheet1!$V$1+W918*Sheet1!$W$1+X918*Sheet1!$X$1+Y918*Sheet1!$Y$1+Z918*Sheet1!$Z$1+AA918*Sheet1!$AA$1+AB918*Sheet1!$AB$1+AC918*Sheet1!$AC$1+AD918*Sheet1!$AD$1+AE918*Sheet1!$AE$1+AF918*Sheet1!$AF$1)</f>
        <v>0.69929999999999992</v>
      </c>
      <c r="F918" s="5">
        <f t="shared" si="14"/>
        <v>0.11338028801819998</v>
      </c>
      <c r="G918" s="5"/>
      <c r="H918" s="5">
        <v>1.1999999999999999E-3</v>
      </c>
      <c r="I918" s="5">
        <v>0.98509999999999998</v>
      </c>
      <c r="J918" s="5">
        <v>2.0000000000000001E-4</v>
      </c>
      <c r="K918" s="5">
        <v>2.8E-3</v>
      </c>
      <c r="L918" s="5">
        <v>0</v>
      </c>
      <c r="M918" s="5">
        <v>0</v>
      </c>
      <c r="N918" s="5">
        <v>0</v>
      </c>
      <c r="O918" s="5">
        <v>1E-4</v>
      </c>
      <c r="P918" s="5"/>
      <c r="Q918" s="5">
        <v>6.4000000000000003E-3</v>
      </c>
      <c r="R918" s="5">
        <v>2.9999999999999997E-4</v>
      </c>
      <c r="S918" s="5">
        <v>0.29530000000000001</v>
      </c>
      <c r="T918" s="5">
        <v>0</v>
      </c>
      <c r="U918" s="5">
        <v>2.5999999999999999E-3</v>
      </c>
      <c r="V918" s="5">
        <v>0</v>
      </c>
      <c r="W918" s="5">
        <v>0</v>
      </c>
      <c r="X918" s="5">
        <v>0</v>
      </c>
      <c r="Y918" s="5">
        <v>0</v>
      </c>
      <c r="Z918" s="5">
        <v>1.32E-2</v>
      </c>
      <c r="AA918" s="5">
        <v>9.1999999999999998E-3</v>
      </c>
      <c r="AB918" s="5">
        <v>1E-4</v>
      </c>
      <c r="AC918" s="5">
        <v>1E-4</v>
      </c>
      <c r="AD918" s="5">
        <v>2.3E-3</v>
      </c>
      <c r="AE918" s="5">
        <v>0</v>
      </c>
      <c r="AF918" s="5">
        <v>0</v>
      </c>
      <c r="AG918" s="5">
        <v>0.32879999999999998</v>
      </c>
      <c r="AH918" s="6" t="s">
        <v>334</v>
      </c>
      <c r="AI918" s="7" t="s">
        <v>673</v>
      </c>
      <c r="AJ918" s="7" t="s">
        <v>373</v>
      </c>
      <c r="AK918" s="24">
        <f>(AB918*Sheet1!$AB$1+W918*Sheet1!$W$1+T918*Sheet1!$T$1+Q918*Sheet1!$Q$1+AE918*Sheet1!$AE$1+Y918*Sheet1!$Y$1+S918*Sheet1!$S$1)*D918</f>
        <v>0.30029732099999995</v>
      </c>
      <c r="AL918" s="24">
        <f>(X918*Sheet1!$X$1+Z918*Sheet1!$Z$1)*D918</f>
        <v>2.5988687999999999E-2</v>
      </c>
      <c r="AM918" s="24">
        <f>(AF918*Sheet1!$AF$1+AD918*Sheet1!$AD$1+AC918*Sheet1!$AC$1+AA918*Sheet1!$AA$1+V918*Sheet1!$V$1+U918*Sheet1!$U$1+R918*Sheet1!$R$1)*D918</f>
        <v>1.7916444E-2</v>
      </c>
      <c r="AN918" s="29" t="s">
        <v>2235</v>
      </c>
      <c r="AO918" s="19">
        <v>6050</v>
      </c>
      <c r="AP918" s="30" t="s">
        <v>13</v>
      </c>
      <c r="AQ918" s="30" t="s">
        <v>4</v>
      </c>
    </row>
    <row r="919" spans="1:43" ht="15.75" customHeight="1">
      <c r="A919" s="5">
        <v>38595</v>
      </c>
      <c r="B919" s="5">
        <v>1046348723</v>
      </c>
      <c r="C919" s="5" t="s">
        <v>650</v>
      </c>
      <c r="D919" s="5">
        <f>(H919*Sheet1!$H$1+I919*Sheet1!$I$1+J919*Sheet1!$J$1+K919*Sheet1!$K$1+L919*Sheet1!$L$1+M919*Sheet1!$M$1+N919*Sheet1!$N$1+O919*Sheet1!$O$1)</f>
        <v>-0.44186000000000003</v>
      </c>
      <c r="E919" s="5">
        <f>(Q919*Sheet1!$Q$1+R919*Sheet1!$R$1+S919*Sheet1!$S$1+T919*Sheet1!$T$1+U919*Sheet1!$U$1+V919*Sheet1!$V$1+W919*Sheet1!$W$1+X919*Sheet1!$X$1+Y919*Sheet1!$Y$1+Z919*Sheet1!$Z$1+AA919*Sheet1!$AA$1+AB919*Sheet1!$AB$1+AC919*Sheet1!$AC$1+AD919*Sheet1!$AD$1+AE919*Sheet1!$AE$1+AF919*Sheet1!$AF$1)</f>
        <v>4.1936</v>
      </c>
      <c r="F919" s="5">
        <f t="shared" si="14"/>
        <v>-0.36985562556160001</v>
      </c>
      <c r="G919" s="5"/>
      <c r="H919" s="5">
        <v>0</v>
      </c>
      <c r="I919" s="5">
        <v>7.1999999999999998E-3</v>
      </c>
      <c r="J919" s="5">
        <v>0</v>
      </c>
      <c r="K919" s="5">
        <v>0.90049999999999997</v>
      </c>
      <c r="L919" s="5">
        <v>0</v>
      </c>
      <c r="M919" s="5">
        <v>8.5199999999999998E-2</v>
      </c>
      <c r="N919" s="5">
        <v>1E-4</v>
      </c>
      <c r="O919" s="5">
        <v>0</v>
      </c>
      <c r="P919" s="5"/>
      <c r="Q919" s="5">
        <v>0.38519999999999999</v>
      </c>
      <c r="R919" s="5">
        <v>1E-3</v>
      </c>
      <c r="S919" s="5">
        <v>1.03E-2</v>
      </c>
      <c r="T919" s="5">
        <v>0</v>
      </c>
      <c r="U919" s="5">
        <v>3.2000000000000002E-3</v>
      </c>
      <c r="V919" s="5">
        <v>0</v>
      </c>
      <c r="W919" s="5">
        <v>0</v>
      </c>
      <c r="X919" s="5">
        <v>0</v>
      </c>
      <c r="Y919" s="5">
        <v>0.29430000000000001</v>
      </c>
      <c r="Z919" s="5">
        <v>4.0000000000000002E-4</v>
      </c>
      <c r="AA919" s="5">
        <v>7.4000000000000003E-3</v>
      </c>
      <c r="AB919" s="5">
        <v>0</v>
      </c>
      <c r="AC919" s="5">
        <v>2.9999999999999997E-4</v>
      </c>
      <c r="AD919" s="5">
        <v>1.6999999999999999E-3</v>
      </c>
      <c r="AE919" s="5">
        <v>0</v>
      </c>
      <c r="AF919" s="5">
        <v>0.79759999999999998</v>
      </c>
      <c r="AG919" s="5">
        <v>2.3999999999999998E-3</v>
      </c>
      <c r="AH919" s="6" t="s">
        <v>140</v>
      </c>
      <c r="AI919" s="7" t="s">
        <v>808</v>
      </c>
      <c r="AJ919" s="7" t="s">
        <v>784</v>
      </c>
      <c r="AK919" s="24">
        <f>(AB919*Sheet1!$AB$1+W919*Sheet1!$W$1+T919*Sheet1!$T$1+Q919*Sheet1!$Q$1+AE919*Sheet1!$AE$1+Y919*Sheet1!$Y$1+S919*Sheet1!$S$1)*D919</f>
        <v>-0.77979452800000004</v>
      </c>
      <c r="AL919" s="24">
        <f>(X919*Sheet1!$X$1+Z919*Sheet1!$Z$1)*D919</f>
        <v>-7.0697600000000011E-4</v>
      </c>
      <c r="AM919" s="24">
        <f>(AF919*Sheet1!$AF$1+AD919*Sheet1!$AD$1+AC919*Sheet1!$AC$1+AA919*Sheet1!$AA$1+V919*Sheet1!$V$1+U919*Sheet1!$U$1+R919*Sheet1!$R$1)*D919</f>
        <v>-1.0724825919999998</v>
      </c>
      <c r="AN919" s="29" t="s">
        <v>2236</v>
      </c>
      <c r="AO919" s="19">
        <v>6057</v>
      </c>
      <c r="AP919" s="30" t="s">
        <v>26</v>
      </c>
      <c r="AQ919" s="30" t="s">
        <v>6</v>
      </c>
    </row>
    <row r="920" spans="1:43" ht="15.75" customHeight="1">
      <c r="A920" s="5">
        <v>38597</v>
      </c>
      <c r="B920" s="5">
        <v>1046391148</v>
      </c>
      <c r="C920" s="5" t="s">
        <v>650</v>
      </c>
      <c r="D920" s="5">
        <f>(H920*Sheet1!$H$1+I920*Sheet1!$I$1+J920*Sheet1!$J$1+K920*Sheet1!$K$1+L920*Sheet1!$L$1+M920*Sheet1!$M$1+N920*Sheet1!$N$1+O920*Sheet1!$O$1)</f>
        <v>0</v>
      </c>
      <c r="E920" s="5">
        <f>(Q920*Sheet1!$Q$1+R920*Sheet1!$R$1+S920*Sheet1!$S$1+T920*Sheet1!$T$1+U920*Sheet1!$U$1+V920*Sheet1!$V$1+W920*Sheet1!$W$1+X920*Sheet1!$X$1+Y920*Sheet1!$Y$1+Z920*Sheet1!$Z$1+AA920*Sheet1!$AA$1+AB920*Sheet1!$AB$1+AC920*Sheet1!$AC$1+AD920*Sheet1!$AD$1+AE920*Sheet1!$AE$1+AF920*Sheet1!$AF$1)</f>
        <v>0</v>
      </c>
      <c r="F920" s="5">
        <f t="shared" si="14"/>
        <v>0</v>
      </c>
      <c r="G920" s="5"/>
      <c r="AG920" s="5">
        <v>0</v>
      </c>
      <c r="AH920" s="8">
        <v>0</v>
      </c>
      <c r="AI920" s="9" t="s">
        <v>229</v>
      </c>
      <c r="AJ920" s="9"/>
      <c r="AK920" s="24">
        <f>(AB920*Sheet1!$AB$1+W920*Sheet1!$W$1+T920*Sheet1!$T$1+Q920*Sheet1!$Q$1+AE920*Sheet1!$AE$1+Y920*Sheet1!$Y$1+S920*Sheet1!$S$1)*D920</f>
        <v>0</v>
      </c>
      <c r="AL920" s="24">
        <f>(X920*Sheet1!$X$1+Z920*Sheet1!$Z$1)*D920</f>
        <v>0</v>
      </c>
      <c r="AM920" s="24">
        <f>(AF920*Sheet1!$AF$1+AD920*Sheet1!$AD$1+AC920*Sheet1!$AC$1+AA920*Sheet1!$AA$1+V920*Sheet1!$V$1+U920*Sheet1!$U$1+R920*Sheet1!$R$1)*D920</f>
        <v>0</v>
      </c>
      <c r="AN920" s="29" t="s">
        <v>2237</v>
      </c>
      <c r="AO920" s="19">
        <v>6060</v>
      </c>
      <c r="AP920" s="31"/>
      <c r="AQ920" s="31"/>
    </row>
    <row r="921" spans="1:43" ht="15.75" customHeight="1">
      <c r="A921" s="5">
        <v>38709</v>
      </c>
      <c r="B921" s="5">
        <v>1046408424</v>
      </c>
      <c r="C921" s="5" t="s">
        <v>650</v>
      </c>
      <c r="D921" s="5">
        <f>(H921*Sheet1!$H$1+I921*Sheet1!$I$1+J921*Sheet1!$J$1+K921*Sheet1!$K$1+L921*Sheet1!$L$1+M921*Sheet1!$M$1+N921*Sheet1!$N$1+O921*Sheet1!$O$1)</f>
        <v>-0.72395000000000009</v>
      </c>
      <c r="E921" s="5">
        <f>(Q921*Sheet1!$Q$1+R921*Sheet1!$R$1+S921*Sheet1!$S$1+T921*Sheet1!$T$1+U921*Sheet1!$U$1+V921*Sheet1!$V$1+W921*Sheet1!$W$1+X921*Sheet1!$X$1+Y921*Sheet1!$Y$1+Z921*Sheet1!$Z$1+AA921*Sheet1!$AA$1+AB921*Sheet1!$AB$1+AC921*Sheet1!$AC$1+AD921*Sheet1!$AD$1+AE921*Sheet1!$AE$1+AF921*Sheet1!$AF$1)</f>
        <v>3.9346000000000001</v>
      </c>
      <c r="F921" s="5">
        <f t="shared" si="14"/>
        <v>-0.608144858545</v>
      </c>
      <c r="G921" s="5"/>
      <c r="H921" s="5">
        <v>0</v>
      </c>
      <c r="I921" s="5">
        <v>6.1000000000000004E-3</v>
      </c>
      <c r="J921" s="5">
        <v>0</v>
      </c>
      <c r="K921" s="5">
        <v>0.55049999999999999</v>
      </c>
      <c r="L921" s="5">
        <v>0</v>
      </c>
      <c r="M921" s="5">
        <v>0.50680000000000003</v>
      </c>
      <c r="N921" s="5">
        <v>0</v>
      </c>
      <c r="O921" s="5">
        <v>0</v>
      </c>
      <c r="P921" s="5"/>
      <c r="Q921" s="5">
        <v>0.02</v>
      </c>
      <c r="R921" s="5">
        <v>0.1515</v>
      </c>
      <c r="S921" s="5">
        <v>9.5999999999999992E-3</v>
      </c>
      <c r="T921" s="5">
        <v>0</v>
      </c>
      <c r="U921" s="5">
        <v>2.5499999999999998E-2</v>
      </c>
      <c r="V921" s="5">
        <v>7.4000000000000003E-3</v>
      </c>
      <c r="W921" s="5">
        <v>0</v>
      </c>
      <c r="X921" s="5">
        <v>0</v>
      </c>
      <c r="Y921" s="5">
        <v>0</v>
      </c>
      <c r="Z921" s="5">
        <v>1.9599999999999999E-2</v>
      </c>
      <c r="AA921" s="5">
        <v>3.3700000000000001E-2</v>
      </c>
      <c r="AB921" s="5">
        <v>0</v>
      </c>
      <c r="AC921" s="5">
        <v>1.8E-3</v>
      </c>
      <c r="AD921" s="5">
        <v>0.81059999999999999</v>
      </c>
      <c r="AE921" s="5">
        <v>0</v>
      </c>
      <c r="AF921" s="5">
        <v>2.1899999999999999E-2</v>
      </c>
      <c r="AG921" s="5">
        <v>2E-3</v>
      </c>
      <c r="AH921" s="6" t="s">
        <v>809</v>
      </c>
      <c r="AI921" s="7" t="s">
        <v>810</v>
      </c>
      <c r="AJ921" s="7"/>
      <c r="AK921" s="24">
        <f>(AB921*Sheet1!$AB$1+W921*Sheet1!$W$1+T921*Sheet1!$T$1+Q921*Sheet1!$Q$1+AE921*Sheet1!$AE$1+Y921*Sheet1!$Y$1+S921*Sheet1!$S$1)*D921</f>
        <v>-5.733684E-2</v>
      </c>
      <c r="AL921" s="24">
        <f>(X921*Sheet1!$X$1+Z921*Sheet1!$Z$1)*D921</f>
        <v>-5.6757680000000005E-2</v>
      </c>
      <c r="AM921" s="24">
        <f>(AF921*Sheet1!$AF$1+AD921*Sheet1!$AD$1+AC921*Sheet1!$AC$1+AA921*Sheet1!$AA$1+V921*Sheet1!$V$1+U921*Sheet1!$U$1+R921*Sheet1!$R$1)*D921</f>
        <v>-2.7343591500000004</v>
      </c>
      <c r="AN921" s="29" t="s">
        <v>2238</v>
      </c>
      <c r="AO921" s="19">
        <v>6069</v>
      </c>
      <c r="AP921" s="30" t="s">
        <v>24</v>
      </c>
      <c r="AQ921" s="30" t="s">
        <v>2246</v>
      </c>
    </row>
    <row r="922" spans="1:43" ht="15.75" customHeight="1">
      <c r="A922" s="5">
        <v>38718</v>
      </c>
      <c r="B922" s="5">
        <v>1046410121</v>
      </c>
      <c r="C922" s="5" t="s">
        <v>650</v>
      </c>
      <c r="D922" s="5">
        <f>(H922*Sheet1!$H$1+I922*Sheet1!$I$1+J922*Sheet1!$J$1+K922*Sheet1!$K$1+L922*Sheet1!$L$1+M922*Sheet1!$M$1+N922*Sheet1!$N$1+O922*Sheet1!$O$1)</f>
        <v>0.15583000000000002</v>
      </c>
      <c r="E922" s="5">
        <f>(Q922*Sheet1!$Q$1+R922*Sheet1!$R$1+S922*Sheet1!$S$1+T922*Sheet1!$T$1+U922*Sheet1!$U$1+V922*Sheet1!$V$1+W922*Sheet1!$W$1+X922*Sheet1!$X$1+Y922*Sheet1!$Y$1+Z922*Sheet1!$Z$1+AA922*Sheet1!$AA$1+AB922*Sheet1!$AB$1+AC922*Sheet1!$AC$1+AD922*Sheet1!$AD$1+AE922*Sheet1!$AE$1+AF922*Sheet1!$AF$1)</f>
        <v>2.2189999999999999</v>
      </c>
      <c r="F922" s="5">
        <f t="shared" si="14"/>
        <v>9.4953047041999999E-2</v>
      </c>
      <c r="G922" s="5"/>
      <c r="H922" s="5">
        <v>5.5999999999999999E-3</v>
      </c>
      <c r="I922" s="5">
        <v>0.64370000000000005</v>
      </c>
      <c r="J922" s="5">
        <v>4.0000000000000001E-3</v>
      </c>
      <c r="K922" s="5">
        <v>0.1867</v>
      </c>
      <c r="L922" s="5">
        <v>2.0000000000000001E-4</v>
      </c>
      <c r="M922" s="5">
        <v>9.1200000000000003E-2</v>
      </c>
      <c r="N922" s="5">
        <v>2.2000000000000001E-3</v>
      </c>
      <c r="O922" s="5">
        <v>3.8E-3</v>
      </c>
      <c r="P922" s="5"/>
      <c r="Q922" s="5">
        <v>0.43530000000000002</v>
      </c>
      <c r="R922" s="5">
        <v>0</v>
      </c>
      <c r="S922" s="5">
        <v>0</v>
      </c>
      <c r="T922" s="5">
        <v>0</v>
      </c>
      <c r="U922" s="5">
        <v>2.9999999999999997E-4</v>
      </c>
      <c r="V922" s="5">
        <v>0</v>
      </c>
      <c r="W922" s="5">
        <v>0</v>
      </c>
      <c r="X922" s="5">
        <v>0</v>
      </c>
      <c r="Y922" s="5">
        <v>1E-4</v>
      </c>
      <c r="Z922" s="5">
        <v>0.1686</v>
      </c>
      <c r="AA922" s="5">
        <v>1.11E-2</v>
      </c>
      <c r="AB922" s="5">
        <v>7.1800000000000003E-2</v>
      </c>
      <c r="AC922" s="5">
        <v>0</v>
      </c>
      <c r="AD922" s="5">
        <v>0</v>
      </c>
      <c r="AE922" s="5">
        <v>0</v>
      </c>
      <c r="AF922" s="5">
        <v>0</v>
      </c>
      <c r="AG922" s="5">
        <v>0.21779999999999999</v>
      </c>
      <c r="AH922" s="6" t="s">
        <v>457</v>
      </c>
      <c r="AI922" s="7" t="s">
        <v>811</v>
      </c>
      <c r="AJ922" s="7" t="s">
        <v>675</v>
      </c>
      <c r="AK922" s="24">
        <f>(AB922*Sheet1!$AB$1+W922*Sheet1!$W$1+T922*Sheet1!$T$1+Q922*Sheet1!$Q$1+AE922*Sheet1!$AE$1+Y922*Sheet1!$Y$1+S922*Sheet1!$S$1)*D922</f>
        <v>0.23709534500000004</v>
      </c>
      <c r="AL922" s="24">
        <f>(X922*Sheet1!$X$1+Z922*Sheet1!$Z$1)*D922</f>
        <v>0.10509175200000001</v>
      </c>
      <c r="AM922" s="24">
        <f>(AF922*Sheet1!$AF$1+AD922*Sheet1!$AD$1+AC922*Sheet1!$AC$1+AA922*Sheet1!$AA$1+V922*Sheet1!$V$1+U922*Sheet1!$U$1+R922*Sheet1!$R$1)*D922</f>
        <v>3.5996730000000011E-3</v>
      </c>
      <c r="AN922" s="29" t="s">
        <v>2239</v>
      </c>
      <c r="AO922" s="19">
        <v>6073</v>
      </c>
      <c r="AP922" s="30" t="s">
        <v>11</v>
      </c>
      <c r="AQ922" s="30" t="s">
        <v>4</v>
      </c>
    </row>
    <row r="923" spans="1:43" ht="15.75" customHeight="1">
      <c r="A923" s="5">
        <v>38731</v>
      </c>
      <c r="B923" s="5">
        <v>1046386211</v>
      </c>
      <c r="C923" s="5" t="s">
        <v>650</v>
      </c>
      <c r="D923" s="5">
        <f>(H923*Sheet1!$H$1+I923*Sheet1!$I$1+J923*Sheet1!$J$1+K923*Sheet1!$K$1+L923*Sheet1!$L$1+M923*Sheet1!$M$1+N923*Sheet1!$N$1+O923*Sheet1!$O$1)</f>
        <v>-0.83167999999999997</v>
      </c>
      <c r="E923" s="5">
        <f>(Q923*Sheet1!$Q$1+R923*Sheet1!$R$1+S923*Sheet1!$S$1+T923*Sheet1!$T$1+U923*Sheet1!$U$1+V923*Sheet1!$V$1+W923*Sheet1!$W$1+X923*Sheet1!$X$1+Y923*Sheet1!$Y$1+Z923*Sheet1!$Z$1+AA923*Sheet1!$AA$1+AB923*Sheet1!$AB$1+AC923*Sheet1!$AC$1+AD923*Sheet1!$AD$1+AE923*Sheet1!$AE$1+AF923*Sheet1!$AF$1)</f>
        <v>2.1134000000000004</v>
      </c>
      <c r="F923" s="5">
        <f t="shared" si="14"/>
        <v>-0.35153450240000006</v>
      </c>
      <c r="G923" s="5"/>
      <c r="H923" s="5">
        <v>0</v>
      </c>
      <c r="I923" s="5">
        <v>0.03</v>
      </c>
      <c r="J923" s="5">
        <v>0</v>
      </c>
      <c r="K923" s="5">
        <v>0.16880000000000001</v>
      </c>
      <c r="L923" s="5">
        <v>4.0000000000000001E-3</v>
      </c>
      <c r="M923" s="5">
        <v>0.77639999999999998</v>
      </c>
      <c r="N923" s="5">
        <v>2.0000000000000001E-4</v>
      </c>
      <c r="O923" s="5">
        <v>8.0000000000000004E-4</v>
      </c>
      <c r="P923" s="5"/>
      <c r="Q923" s="5">
        <v>9.2600000000000002E-2</v>
      </c>
      <c r="R923" s="5">
        <v>1.7299999999999999E-2</v>
      </c>
      <c r="S923" s="5">
        <v>0.22950000000000001</v>
      </c>
      <c r="T923" s="5">
        <v>0</v>
      </c>
      <c r="U923" s="5">
        <v>1.72E-2</v>
      </c>
      <c r="V923" s="5">
        <v>1.9E-3</v>
      </c>
      <c r="W923" s="5">
        <v>0</v>
      </c>
      <c r="X923" s="5">
        <v>0</v>
      </c>
      <c r="Y923" s="5">
        <v>0.43309999999999998</v>
      </c>
      <c r="Z923" s="5">
        <v>4.5999999999999999E-2</v>
      </c>
      <c r="AA923" s="5">
        <v>1.9699999999999999E-2</v>
      </c>
      <c r="AB923" s="5">
        <v>4.0000000000000002E-4</v>
      </c>
      <c r="AC923" s="5">
        <v>2.9999999999999997E-4</v>
      </c>
      <c r="AD923" s="5">
        <v>3.4700000000000002E-2</v>
      </c>
      <c r="AE923" s="5">
        <v>0</v>
      </c>
      <c r="AF923" s="5">
        <v>1.8599999999999998E-2</v>
      </c>
      <c r="AG923" s="5">
        <v>0.01</v>
      </c>
      <c r="AH923" s="6" t="s">
        <v>383</v>
      </c>
      <c r="AI923" s="7" t="s">
        <v>585</v>
      </c>
      <c r="AJ923" s="7"/>
      <c r="AK923" s="24">
        <f>(AB923*Sheet1!$AB$1+W923*Sheet1!$W$1+T923*Sheet1!$T$1+Q923*Sheet1!$Q$1+AE923*Sheet1!$AE$1+Y923*Sheet1!$Y$1+S923*Sheet1!$S$1)*D923</f>
        <v>-1.334181056</v>
      </c>
      <c r="AL923" s="24">
        <f>(X923*Sheet1!$X$1+Z923*Sheet1!$Z$1)*D923</f>
        <v>-0.15302911999999999</v>
      </c>
      <c r="AM923" s="24">
        <f>(AF923*Sheet1!$AF$1+AD923*Sheet1!$AD$1+AC923*Sheet1!$AC$1+AA923*Sheet1!$AA$1+V923*Sheet1!$V$1+U923*Sheet1!$U$1+R923*Sheet1!$R$1)*D923</f>
        <v>-0.27046233599999997</v>
      </c>
      <c r="AN923" s="29" t="s">
        <v>2240</v>
      </c>
      <c r="AO923" s="19">
        <v>6063</v>
      </c>
      <c r="AP923" s="30" t="s">
        <v>19</v>
      </c>
      <c r="AQ923" s="30" t="s">
        <v>8</v>
      </c>
    </row>
    <row r="924" spans="1:43" ht="15.75" customHeight="1">
      <c r="A924" s="5">
        <v>38747</v>
      </c>
      <c r="B924" s="5">
        <v>1046416804</v>
      </c>
      <c r="C924" s="5" t="s">
        <v>650</v>
      </c>
      <c r="D924" s="5">
        <f>(H924*Sheet1!$H$1+I924*Sheet1!$I$1+J924*Sheet1!$J$1+K924*Sheet1!$K$1+L924*Sheet1!$L$1+M924*Sheet1!$M$1+N924*Sheet1!$N$1+O924*Sheet1!$O$1)</f>
        <v>-0.37478000000000006</v>
      </c>
      <c r="E924" s="5">
        <f>(Q924*Sheet1!$Q$1+R924*Sheet1!$R$1+S924*Sheet1!$S$1+T924*Sheet1!$T$1+U924*Sheet1!$U$1+V924*Sheet1!$V$1+W924*Sheet1!$W$1+X924*Sheet1!$X$1+Y924*Sheet1!$Y$1+Z924*Sheet1!$Z$1+AA924*Sheet1!$AA$1+AB924*Sheet1!$AB$1+AC924*Sheet1!$AC$1+AD924*Sheet1!$AD$1+AE924*Sheet1!$AE$1+AF924*Sheet1!$AF$1)</f>
        <v>2.1761000000000004</v>
      </c>
      <c r="F924" s="5">
        <f t="shared" si="14"/>
        <v>-0.14728991169480005</v>
      </c>
      <c r="G924" s="5"/>
      <c r="H924" s="5">
        <v>5.5999999999999999E-3</v>
      </c>
      <c r="I924" s="5">
        <v>8.0000000000000004E-4</v>
      </c>
      <c r="J924" s="5">
        <v>0</v>
      </c>
      <c r="K924" s="5">
        <v>0.85550000000000004</v>
      </c>
      <c r="L924" s="5">
        <v>0</v>
      </c>
      <c r="M924" s="5">
        <v>3.6900000000000002E-2</v>
      </c>
      <c r="N924" s="5">
        <v>0</v>
      </c>
      <c r="O924" s="5">
        <v>0</v>
      </c>
      <c r="P924" s="5"/>
      <c r="Q924" s="5">
        <v>4.0300000000000002E-2</v>
      </c>
      <c r="R924" s="5">
        <v>1.2999999999999999E-3</v>
      </c>
      <c r="S924" s="5">
        <v>0.98609999999999998</v>
      </c>
      <c r="T924" s="5">
        <v>0</v>
      </c>
      <c r="U924" s="5">
        <v>1E-3</v>
      </c>
      <c r="V924" s="5">
        <v>0</v>
      </c>
      <c r="W924" s="5">
        <v>0</v>
      </c>
      <c r="X924" s="5">
        <v>0</v>
      </c>
      <c r="Y924" s="5">
        <v>1.7899999999999999E-2</v>
      </c>
      <c r="Z924" s="5">
        <v>5.5999999999999999E-3</v>
      </c>
      <c r="AA924" s="5">
        <v>1.4E-3</v>
      </c>
      <c r="AB924" s="5">
        <v>0</v>
      </c>
      <c r="AC924" s="5">
        <v>0</v>
      </c>
      <c r="AD924" s="5">
        <v>3.8E-3</v>
      </c>
      <c r="AE924" s="5">
        <v>0</v>
      </c>
      <c r="AF924" s="5">
        <v>4.0000000000000002E-4</v>
      </c>
      <c r="AG924" s="5">
        <v>2.0999999999999999E-3</v>
      </c>
      <c r="AH924" s="6" t="s">
        <v>812</v>
      </c>
      <c r="AI924" s="7" t="s">
        <v>813</v>
      </c>
      <c r="AJ924" s="7"/>
      <c r="AK924" s="24">
        <f>(AB924*Sheet1!$AB$1+W924*Sheet1!$W$1+T924*Sheet1!$T$1+Q924*Sheet1!$Q$1+AE924*Sheet1!$AE$1+Y924*Sheet1!$Y$1+S924*Sheet1!$S$1)*D924</f>
        <v>-0.79786914200000003</v>
      </c>
      <c r="AL924" s="24">
        <f>(X924*Sheet1!$X$1+Z924*Sheet1!$Z$1)*D924</f>
        <v>-8.3950720000000017E-3</v>
      </c>
      <c r="AM924" s="24">
        <f>(AF924*Sheet1!$AF$1+AD924*Sheet1!$AD$1+AC924*Sheet1!$AC$1+AA924*Sheet1!$AA$1+V924*Sheet1!$V$1+U924*Sheet1!$U$1+R924*Sheet1!$R$1)*D924</f>
        <v>-9.2945440000000018E-3</v>
      </c>
      <c r="AN924" s="29" t="s">
        <v>2241</v>
      </c>
      <c r="AO924" s="19">
        <v>6064</v>
      </c>
      <c r="AP924" s="30" t="s">
        <v>13</v>
      </c>
      <c r="AQ924" s="30" t="s">
        <v>6</v>
      </c>
    </row>
    <row r="925" spans="1:43" ht="15.75" customHeight="1">
      <c r="A925" s="5">
        <v>38787</v>
      </c>
      <c r="B925" s="5">
        <v>1046422173</v>
      </c>
      <c r="C925" s="5" t="s">
        <v>650</v>
      </c>
      <c r="D925" s="5">
        <f>(H925*Sheet1!$H$1+I925*Sheet1!$I$1+J925*Sheet1!$J$1+K925*Sheet1!$K$1+L925*Sheet1!$L$1+M925*Sheet1!$M$1+N925*Sheet1!$N$1+O925*Sheet1!$O$1)</f>
        <v>-0.30652000000000007</v>
      </c>
      <c r="E925" s="5">
        <f>(Q925*Sheet1!$Q$1+R925*Sheet1!$R$1+S925*Sheet1!$S$1+T925*Sheet1!$T$1+U925*Sheet1!$U$1+V925*Sheet1!$V$1+W925*Sheet1!$W$1+X925*Sheet1!$X$1+Y925*Sheet1!$Y$1+Z925*Sheet1!$Z$1+AA925*Sheet1!$AA$1+AB925*Sheet1!$AB$1+AC925*Sheet1!$AC$1+AD925*Sheet1!$AD$1+AE925*Sheet1!$AE$1+AF925*Sheet1!$AF$1)</f>
        <v>3.1890999999999998</v>
      </c>
      <c r="F925" s="5">
        <f t="shared" si="14"/>
        <v>-0.22297298078920005</v>
      </c>
      <c r="G925" s="5"/>
      <c r="H925" s="5">
        <v>1E-4</v>
      </c>
      <c r="I925" s="5">
        <v>0.14380000000000001</v>
      </c>
      <c r="J925" s="5">
        <v>2.0000000000000001E-4</v>
      </c>
      <c r="K925" s="5">
        <v>0.8639</v>
      </c>
      <c r="L925" s="5">
        <v>1E-4</v>
      </c>
      <c r="M925" s="5">
        <v>2.7300000000000001E-2</v>
      </c>
      <c r="N925" s="5">
        <v>9.1999999999999998E-3</v>
      </c>
      <c r="O925" s="5">
        <v>1E-4</v>
      </c>
      <c r="P925" s="5"/>
      <c r="Q925" s="5">
        <v>9.4999999999999998E-3</v>
      </c>
      <c r="R925" s="5">
        <v>3.0300000000000001E-2</v>
      </c>
      <c r="S925" s="5">
        <v>0.31359999999999999</v>
      </c>
      <c r="T925" s="5">
        <v>0</v>
      </c>
      <c r="U925" s="5">
        <v>7.0099999999999996E-2</v>
      </c>
      <c r="V925" s="5">
        <v>0.92259999999999998</v>
      </c>
      <c r="W925" s="5">
        <v>0</v>
      </c>
      <c r="X925" s="5">
        <v>0</v>
      </c>
      <c r="Y925" s="5">
        <v>4.2999999999999997E-2</v>
      </c>
      <c r="Z925" s="5">
        <v>1.2500000000000001E-2</v>
      </c>
      <c r="AA925" s="5">
        <v>1.5299999999999999E-2</v>
      </c>
      <c r="AB925" s="5">
        <v>0</v>
      </c>
      <c r="AC925" s="5">
        <v>8.9999999999999998E-4</v>
      </c>
      <c r="AD925" s="5">
        <v>6.0199999999999997E-2</v>
      </c>
      <c r="AE925" s="5">
        <v>0</v>
      </c>
      <c r="AF925" s="5">
        <v>2.0999999999999999E-3</v>
      </c>
      <c r="AG925" s="5">
        <v>4.8000000000000001E-2</v>
      </c>
      <c r="AH925" s="6" t="s">
        <v>814</v>
      </c>
      <c r="AI925" s="7" t="s">
        <v>815</v>
      </c>
      <c r="AJ925" s="7"/>
      <c r="AK925" s="24">
        <f>(AB925*Sheet1!$AB$1+W925*Sheet1!$W$1+T925*Sheet1!$T$1+Q925*Sheet1!$Q$1+AE925*Sheet1!$AE$1+Y925*Sheet1!$Y$1+S925*Sheet1!$S$1)*D925</f>
        <v>-0.22734588400000005</v>
      </c>
      <c r="AL925" s="24">
        <f>(X925*Sheet1!$X$1+Z925*Sheet1!$Z$1)*D925</f>
        <v>-1.5326000000000005E-2</v>
      </c>
      <c r="AM925" s="24">
        <f>(AF925*Sheet1!$AF$1+AD925*Sheet1!$AD$1+AC925*Sheet1!$AC$1+AA925*Sheet1!$AA$1+V925*Sheet1!$V$1+U925*Sheet1!$U$1+R925*Sheet1!$R$1)*D925</f>
        <v>-0.73485104800000023</v>
      </c>
      <c r="AN925" s="29" t="s">
        <v>2243</v>
      </c>
      <c r="AO925" s="19">
        <v>6066</v>
      </c>
      <c r="AP925" s="30" t="s">
        <v>16</v>
      </c>
      <c r="AQ925" s="30" t="s">
        <v>6</v>
      </c>
    </row>
    <row r="926" spans="1:43" ht="15.75" customHeight="1">
      <c r="A926" s="5">
        <v>38807</v>
      </c>
      <c r="B926" s="5">
        <v>1046425644</v>
      </c>
      <c r="C926" s="5" t="s">
        <v>650</v>
      </c>
      <c r="D926" s="5">
        <f>(H926*Sheet1!$H$1+I926*Sheet1!$I$1+J926*Sheet1!$J$1+K926*Sheet1!$K$1+L926*Sheet1!$L$1+M926*Sheet1!$M$1+N926*Sheet1!$N$1+O926*Sheet1!$O$1)</f>
        <v>-0.59601000000000004</v>
      </c>
      <c r="E926" s="5">
        <f>(Q926*Sheet1!$Q$1+R926*Sheet1!$R$1+S926*Sheet1!$S$1+T926*Sheet1!$T$1+U926*Sheet1!$U$1+V926*Sheet1!$V$1+W926*Sheet1!$W$1+X926*Sheet1!$X$1+Y926*Sheet1!$Y$1+Z926*Sheet1!$Z$1+AA926*Sheet1!$AA$1+AB926*Sheet1!$AB$1+AC926*Sheet1!$AC$1+AD926*Sheet1!$AD$1+AE926*Sheet1!$AE$1+AF926*Sheet1!$AF$1)</f>
        <v>2.9580000000000002</v>
      </c>
      <c r="F926" s="5">
        <f t="shared" si="14"/>
        <v>-0.37710518236200002</v>
      </c>
      <c r="G926" s="5"/>
      <c r="H926" s="5">
        <v>0</v>
      </c>
      <c r="I926" s="5">
        <v>2.6599999999999999E-2</v>
      </c>
      <c r="J926" s="5">
        <v>1E-4</v>
      </c>
      <c r="K926" s="5">
        <v>0.69179999999999997</v>
      </c>
      <c r="L926" s="5">
        <v>0</v>
      </c>
      <c r="M926" s="5">
        <v>0.33160000000000001</v>
      </c>
      <c r="N926" s="5">
        <v>1E-3</v>
      </c>
      <c r="O926" s="5">
        <v>5.0000000000000001E-4</v>
      </c>
      <c r="P926" s="5"/>
      <c r="Q926" s="5">
        <v>3.6200000000000003E-2</v>
      </c>
      <c r="R926" s="5">
        <v>8.9300000000000004E-2</v>
      </c>
      <c r="S926" s="5">
        <v>0.76470000000000005</v>
      </c>
      <c r="T926" s="5">
        <v>0</v>
      </c>
      <c r="U926" s="5">
        <v>6.5600000000000006E-2</v>
      </c>
      <c r="V926" s="5">
        <v>0.14799999999999999</v>
      </c>
      <c r="W926" s="5">
        <v>0</v>
      </c>
      <c r="X926" s="5">
        <v>0</v>
      </c>
      <c r="Y926" s="5">
        <v>1.37E-2</v>
      </c>
      <c r="Z926" s="5">
        <v>6.7799999999999999E-2</v>
      </c>
      <c r="AA926" s="5">
        <v>4.4900000000000002E-2</v>
      </c>
      <c r="AB926" s="5">
        <v>0</v>
      </c>
      <c r="AC926" s="5">
        <v>2.1000000000000001E-2</v>
      </c>
      <c r="AD926" s="5">
        <v>4.1200000000000001E-2</v>
      </c>
      <c r="AE926" s="5">
        <v>0</v>
      </c>
      <c r="AF926" s="5">
        <v>3.8E-3</v>
      </c>
      <c r="AG926" s="5">
        <v>8.8999999999999999E-3</v>
      </c>
      <c r="AH926" s="6" t="s">
        <v>816</v>
      </c>
      <c r="AI926" s="7" t="s">
        <v>817</v>
      </c>
      <c r="AJ926" s="7"/>
      <c r="AK926" s="24">
        <f>(AB926*Sheet1!$AB$1+W926*Sheet1!$W$1+T926*Sheet1!$T$1+Q926*Sheet1!$Q$1+AE926*Sheet1!$AE$1+Y926*Sheet1!$Y$1+S926*Sheet1!$S$1)*D926</f>
        <v>-0.99259505400000003</v>
      </c>
      <c r="AL926" s="24">
        <f>(X926*Sheet1!$X$1+Z926*Sheet1!$Z$1)*D926</f>
        <v>-0.16163791200000002</v>
      </c>
      <c r="AM926" s="24">
        <f>(AF926*Sheet1!$AF$1+AD926*Sheet1!$AD$1+AC926*Sheet1!$AC$1+AA926*Sheet1!$AA$1+V926*Sheet1!$V$1+U926*Sheet1!$U$1+R926*Sheet1!$R$1)*D926</f>
        <v>-0.60876461400000004</v>
      </c>
      <c r="AN926" s="29" t="s">
        <v>2228</v>
      </c>
      <c r="AO926" s="19">
        <v>6001</v>
      </c>
      <c r="AP926" s="30" t="s">
        <v>13</v>
      </c>
      <c r="AQ926" s="30" t="s">
        <v>6</v>
      </c>
    </row>
    <row r="927" spans="1:43" ht="15.75" customHeight="1">
      <c r="A927" s="5">
        <v>38845</v>
      </c>
      <c r="B927" s="5">
        <v>1046435666</v>
      </c>
      <c r="C927" s="5" t="s">
        <v>650</v>
      </c>
      <c r="D927" s="5">
        <f>(H927*Sheet1!$H$1+I927*Sheet1!$I$1+J927*Sheet1!$J$1+K927*Sheet1!$K$1+L927*Sheet1!$L$1+M927*Sheet1!$M$1+N927*Sheet1!$N$1+O927*Sheet1!$O$1)</f>
        <v>-0.65051999999999999</v>
      </c>
      <c r="E927" s="5">
        <f>(Q927*Sheet1!$Q$1+R927*Sheet1!$R$1+S927*Sheet1!$S$1+T927*Sheet1!$T$1+U927*Sheet1!$U$1+V927*Sheet1!$V$1+W927*Sheet1!$W$1+X927*Sheet1!$X$1+Y927*Sheet1!$Y$1+Z927*Sheet1!$Z$1+AA927*Sheet1!$AA$1+AB927*Sheet1!$AB$1+AC927*Sheet1!$AC$1+AD927*Sheet1!$AD$1+AE927*Sheet1!$AE$1+AF927*Sheet1!$AF$1)</f>
        <v>2.0491000000000001</v>
      </c>
      <c r="F927" s="5">
        <f t="shared" si="14"/>
        <v>-0.27845963313479999</v>
      </c>
      <c r="G927" s="5"/>
      <c r="H927" s="5">
        <v>0</v>
      </c>
      <c r="I927" s="5">
        <v>4.1999999999999997E-3</v>
      </c>
      <c r="J927" s="5">
        <v>0</v>
      </c>
      <c r="K927" s="5">
        <v>0.64139999999999997</v>
      </c>
      <c r="L927" s="5">
        <v>0</v>
      </c>
      <c r="M927" s="5">
        <v>0.39600000000000002</v>
      </c>
      <c r="N927" s="5">
        <v>1E-4</v>
      </c>
      <c r="O927" s="5">
        <v>0</v>
      </c>
      <c r="P927" s="5"/>
      <c r="Q927" s="5">
        <v>0</v>
      </c>
      <c r="R927" s="5">
        <v>0</v>
      </c>
      <c r="S927" s="5">
        <v>8.6E-3</v>
      </c>
      <c r="T927" s="5">
        <v>0</v>
      </c>
      <c r="U927" s="5">
        <v>1E-3</v>
      </c>
      <c r="V927" s="5">
        <v>0.99990000000000001</v>
      </c>
      <c r="W927" s="5">
        <v>0</v>
      </c>
      <c r="X927" s="5">
        <v>0</v>
      </c>
      <c r="Y927" s="5">
        <v>1.4200000000000001E-2</v>
      </c>
      <c r="Z927" s="5">
        <v>0</v>
      </c>
      <c r="AA927" s="5">
        <v>2.0000000000000001E-4</v>
      </c>
      <c r="AB927" s="5">
        <v>0</v>
      </c>
      <c r="AC927" s="5">
        <v>0</v>
      </c>
      <c r="AD927" s="5">
        <v>0</v>
      </c>
      <c r="AE927" s="5">
        <v>0</v>
      </c>
      <c r="AF927" s="5">
        <v>1E-4</v>
      </c>
      <c r="AG927" s="5">
        <v>1.4E-3</v>
      </c>
      <c r="AH927" s="6" t="s">
        <v>818</v>
      </c>
      <c r="AI927" s="7" t="s">
        <v>819</v>
      </c>
      <c r="AJ927" s="7" t="s">
        <v>820</v>
      </c>
      <c r="AK927" s="24">
        <f>(AB927*Sheet1!$AB$1+W927*Sheet1!$W$1+T927*Sheet1!$T$1+Q927*Sheet1!$Q$1+AE927*Sheet1!$AE$1+Y927*Sheet1!$Y$1+S927*Sheet1!$S$1)*D927</f>
        <v>-2.9663712000000002E-2</v>
      </c>
      <c r="AL927" s="24">
        <f>(X927*Sheet1!$X$1+Z927*Sheet1!$Z$1)*D927</f>
        <v>0</v>
      </c>
      <c r="AM927" s="24">
        <f>(AF927*Sheet1!$AF$1+AD927*Sheet1!$AD$1+AC927*Sheet1!$AC$1+AA927*Sheet1!$AA$1+V927*Sheet1!$V$1+U927*Sheet1!$U$1+R927*Sheet1!$R$1)*D927</f>
        <v>-1.3033168200000003</v>
      </c>
      <c r="AN927" s="29" t="s">
        <v>2229</v>
      </c>
      <c r="AO927" s="19">
        <v>6009</v>
      </c>
      <c r="AP927" s="30" t="s">
        <v>16</v>
      </c>
      <c r="AQ927" s="30" t="s">
        <v>6</v>
      </c>
    </row>
    <row r="928" spans="1:43" ht="15.75" customHeight="1">
      <c r="A928" s="5">
        <v>38948</v>
      </c>
      <c r="B928" s="5">
        <v>1046487479</v>
      </c>
      <c r="C928" s="5" t="s">
        <v>650</v>
      </c>
      <c r="D928" s="5">
        <f>(H928*Sheet1!$H$1+I928*Sheet1!$I$1+J928*Sheet1!$J$1+K928*Sheet1!$K$1+L928*Sheet1!$L$1+M928*Sheet1!$M$1+N928*Sheet1!$N$1+O928*Sheet1!$O$1)</f>
        <v>-0.40129999999999999</v>
      </c>
      <c r="E928" s="5">
        <f>(Q928*Sheet1!$Q$1+R928*Sheet1!$R$1+S928*Sheet1!$S$1+T928*Sheet1!$T$1+U928*Sheet1!$U$1+V928*Sheet1!$V$1+W928*Sheet1!$W$1+X928*Sheet1!$X$1+Y928*Sheet1!$Y$1+Z928*Sheet1!$Z$1+AA928*Sheet1!$AA$1+AB928*Sheet1!$AB$1+AC928*Sheet1!$AC$1+AD928*Sheet1!$AD$1+AE928*Sheet1!$AE$1+AF928*Sheet1!$AF$1)</f>
        <v>2.2286000000000001</v>
      </c>
      <c r="F928" s="5">
        <f t="shared" si="14"/>
        <v>-0.15391542867800001</v>
      </c>
      <c r="G928" s="5"/>
      <c r="H928" s="5">
        <v>1E-4</v>
      </c>
      <c r="I928" s="5">
        <v>1.8800000000000001E-2</v>
      </c>
      <c r="J928" s="5">
        <v>1E-4</v>
      </c>
      <c r="K928" s="5">
        <v>0.68459999999999999</v>
      </c>
      <c r="L928" s="5">
        <v>0</v>
      </c>
      <c r="M928" s="5">
        <v>0.1071</v>
      </c>
      <c r="N928" s="5">
        <v>0</v>
      </c>
      <c r="O928" s="5">
        <v>3.73E-2</v>
      </c>
      <c r="P928" s="5"/>
      <c r="Q928" s="5">
        <v>5.5999999999999999E-3</v>
      </c>
      <c r="R928" s="5">
        <v>0.84470000000000001</v>
      </c>
      <c r="S928" s="5">
        <v>4.1000000000000003E-3</v>
      </c>
      <c r="T928" s="5">
        <v>0</v>
      </c>
      <c r="U928" s="5">
        <v>7.85E-2</v>
      </c>
      <c r="V928" s="5">
        <v>7.7000000000000002E-3</v>
      </c>
      <c r="W928" s="5">
        <v>0</v>
      </c>
      <c r="X928" s="5">
        <v>0</v>
      </c>
      <c r="Y928" s="5">
        <v>2.0000000000000001E-4</v>
      </c>
      <c r="Z928" s="5">
        <v>2.1899999999999999E-2</v>
      </c>
      <c r="AA928" s="5">
        <v>3.6299999999999999E-2</v>
      </c>
      <c r="AB928" s="5">
        <v>0</v>
      </c>
      <c r="AC928" s="5">
        <v>5.0000000000000001E-4</v>
      </c>
      <c r="AD928" s="5">
        <v>2.4799999999999999E-2</v>
      </c>
      <c r="AE928" s="5">
        <v>0</v>
      </c>
      <c r="AF928" s="5">
        <v>5.0000000000000001E-4</v>
      </c>
      <c r="AG928" s="5">
        <v>6.3E-3</v>
      </c>
      <c r="AH928" s="6" t="s">
        <v>821</v>
      </c>
      <c r="AI928" s="7" t="s">
        <v>403</v>
      </c>
      <c r="AJ928" s="7" t="s">
        <v>822</v>
      </c>
      <c r="AK928" s="24">
        <f>(AB928*Sheet1!$AB$1+W928*Sheet1!$W$1+T928*Sheet1!$T$1+Q928*Sheet1!$Q$1+AE928*Sheet1!$AE$1+Y928*Sheet1!$Y$1+S928*Sheet1!$S$1)*D928</f>
        <v>-1.0193019999999999E-2</v>
      </c>
      <c r="AL928" s="24">
        <f>(X928*Sheet1!$X$1+Z928*Sheet1!$Z$1)*D928</f>
        <v>-3.5153879999999998E-2</v>
      </c>
      <c r="AM928" s="24">
        <f>(AF928*Sheet1!$AF$1+AD928*Sheet1!$AD$1+AC928*Sheet1!$AC$1+AA928*Sheet1!$AA$1+V928*Sheet1!$V$1+U928*Sheet1!$U$1+R928*Sheet1!$R$1)*D928</f>
        <v>-0.84899027999999999</v>
      </c>
      <c r="AN928" s="29" t="s">
        <v>2231</v>
      </c>
      <c r="AO928" s="19">
        <v>6013</v>
      </c>
      <c r="AP928" s="30" t="s">
        <v>12</v>
      </c>
      <c r="AQ928" s="30" t="s">
        <v>6</v>
      </c>
    </row>
    <row r="929" spans="1:43" ht="15.75" customHeight="1">
      <c r="A929" s="5">
        <v>38989</v>
      </c>
      <c r="B929" s="5">
        <v>1046496283</v>
      </c>
      <c r="C929" s="5" t="s">
        <v>650</v>
      </c>
      <c r="D929" s="5">
        <f>(H929*Sheet1!$H$1+I929*Sheet1!$I$1+J929*Sheet1!$J$1+K929*Sheet1!$K$1+L929*Sheet1!$L$1+M929*Sheet1!$M$1+N929*Sheet1!$N$1+O929*Sheet1!$O$1)</f>
        <v>-0.52973999999999999</v>
      </c>
      <c r="E929" s="5">
        <f>(Q929*Sheet1!$Q$1+R929*Sheet1!$R$1+S929*Sheet1!$S$1+T929*Sheet1!$T$1+U929*Sheet1!$U$1+V929*Sheet1!$V$1+W929*Sheet1!$W$1+X929*Sheet1!$X$1+Y929*Sheet1!$Y$1+Z929*Sheet1!$Z$1+AA929*Sheet1!$AA$1+AB929*Sheet1!$AB$1+AC929*Sheet1!$AC$1+AD929*Sheet1!$AD$1+AE929*Sheet1!$AE$1+AF929*Sheet1!$AF$1)</f>
        <v>0.51269999999999993</v>
      </c>
      <c r="F929" s="5">
        <f t="shared" si="14"/>
        <v>-3.5199061660799995E-2</v>
      </c>
      <c r="G929" s="5"/>
      <c r="H929" s="5">
        <v>1E-4</v>
      </c>
      <c r="I929" s="5">
        <v>7.1000000000000004E-3</v>
      </c>
      <c r="J929" s="5">
        <v>0</v>
      </c>
      <c r="K929" s="5">
        <v>0.1346</v>
      </c>
      <c r="L929" s="5">
        <v>0</v>
      </c>
      <c r="M929" s="5">
        <v>0.39219999999999999</v>
      </c>
      <c r="N929" s="5">
        <v>2.0000000000000001E-4</v>
      </c>
      <c r="O929" s="5">
        <v>0.109</v>
      </c>
      <c r="P929" s="5"/>
      <c r="Q929" s="5">
        <v>3.5099999999999999E-2</v>
      </c>
      <c r="R929" s="5">
        <v>0</v>
      </c>
      <c r="S929" s="5">
        <v>1E-4</v>
      </c>
      <c r="T929" s="5">
        <v>0</v>
      </c>
      <c r="U929" s="5">
        <v>4.1000000000000003E-3</v>
      </c>
      <c r="V929" s="5">
        <v>0</v>
      </c>
      <c r="W929" s="5">
        <v>0</v>
      </c>
      <c r="X929" s="5">
        <v>0</v>
      </c>
      <c r="Y929" s="5">
        <v>0</v>
      </c>
      <c r="Z929" s="5">
        <v>7.1000000000000004E-3</v>
      </c>
      <c r="AA929" s="5">
        <v>0.1129</v>
      </c>
      <c r="AB929" s="5">
        <v>2.3999999999999998E-3</v>
      </c>
      <c r="AC929" s="5">
        <v>2.2599999999999999E-2</v>
      </c>
      <c r="AD929" s="5">
        <v>3.2000000000000002E-3</v>
      </c>
      <c r="AE929" s="5">
        <v>0</v>
      </c>
      <c r="AF929" s="5">
        <v>1.01E-2</v>
      </c>
      <c r="AG929" s="5">
        <v>2.3999999999999998E-3</v>
      </c>
      <c r="AH929" s="6" t="s">
        <v>823</v>
      </c>
      <c r="AI929" s="7" t="s">
        <v>824</v>
      </c>
      <c r="AJ929" s="7" t="s">
        <v>825</v>
      </c>
      <c r="AK929" s="24">
        <f>(AB929*Sheet1!$AB$1+W929*Sheet1!$W$1+T929*Sheet1!$T$1+Q929*Sheet1!$Q$1+AE929*Sheet1!$AE$1+Y929*Sheet1!$Y$1+S929*Sheet1!$S$1)*D929</f>
        <v>-5.9701698000000004E-2</v>
      </c>
      <c r="AL929" s="24">
        <f>(X929*Sheet1!$X$1+Z929*Sheet1!$Z$1)*D929</f>
        <v>-1.5044616E-2</v>
      </c>
      <c r="AM929" s="24">
        <f>(AF929*Sheet1!$AF$1+AD929*Sheet1!$AD$1+AC929*Sheet1!$AC$1+AA929*Sheet1!$AA$1+V929*Sheet1!$V$1+U929*Sheet1!$U$1+R929*Sheet1!$R$1)*D929</f>
        <v>-0.19685138399999999</v>
      </c>
      <c r="AN929" s="29" t="s">
        <v>2232</v>
      </c>
      <c r="AO929" s="19">
        <v>6031</v>
      </c>
      <c r="AP929" s="30" t="s">
        <v>21</v>
      </c>
      <c r="AQ929" s="30" t="s">
        <v>8</v>
      </c>
    </row>
    <row r="930" spans="1:43" ht="15.75" customHeight="1">
      <c r="A930" s="5">
        <v>39006</v>
      </c>
      <c r="B930" s="5">
        <v>1046500310</v>
      </c>
      <c r="C930" s="5" t="s">
        <v>650</v>
      </c>
      <c r="D930" s="5">
        <f>(H930*Sheet1!$H$1+I930*Sheet1!$I$1+J930*Sheet1!$J$1+K930*Sheet1!$K$1+L930*Sheet1!$L$1+M930*Sheet1!$M$1+N930*Sheet1!$N$1+O930*Sheet1!$O$1)</f>
        <v>-0.67569000000000001</v>
      </c>
      <c r="E930" s="5">
        <f>(Q930*Sheet1!$Q$1+R930*Sheet1!$R$1+S930*Sheet1!$S$1+T930*Sheet1!$T$1+U930*Sheet1!$U$1+V930*Sheet1!$V$1+W930*Sheet1!$W$1+X930*Sheet1!$X$1+Y930*Sheet1!$Y$1+Z930*Sheet1!$Z$1+AA930*Sheet1!$AA$1+AB930*Sheet1!$AB$1+AC930*Sheet1!$AC$1+AD930*Sheet1!$AD$1+AE930*Sheet1!$AE$1+AF930*Sheet1!$AF$1)</f>
        <v>4.3534999999999995</v>
      </c>
      <c r="F930" s="5">
        <f t="shared" si="14"/>
        <v>-0.73746323524049995</v>
      </c>
      <c r="G930" s="5"/>
      <c r="H930" s="5">
        <v>0</v>
      </c>
      <c r="I930" s="5">
        <v>0.12889999999999999</v>
      </c>
      <c r="J930" s="5">
        <v>2.5000000000000001E-3</v>
      </c>
      <c r="K930" s="5">
        <v>0.48699999999999999</v>
      </c>
      <c r="L930" s="5">
        <v>1E-4</v>
      </c>
      <c r="M930" s="5">
        <v>0.53920000000000001</v>
      </c>
      <c r="N930" s="5">
        <v>2.9999999999999997E-4</v>
      </c>
      <c r="O930" s="5">
        <v>7.7000000000000002E-3</v>
      </c>
      <c r="P930" s="5"/>
      <c r="Q930" s="5">
        <v>1.3599999999999999E-2</v>
      </c>
      <c r="R930" s="5">
        <v>5.0000000000000001E-4</v>
      </c>
      <c r="S930" s="5">
        <v>2.5999999999999999E-3</v>
      </c>
      <c r="T930" s="5">
        <v>0</v>
      </c>
      <c r="U930" s="5">
        <v>5.11E-2</v>
      </c>
      <c r="V930" s="5">
        <v>4.0000000000000002E-4</v>
      </c>
      <c r="W930" s="5">
        <v>0</v>
      </c>
      <c r="X930" s="5">
        <v>0</v>
      </c>
      <c r="Y930" s="5">
        <v>0</v>
      </c>
      <c r="Z930" s="5">
        <v>1.47E-2</v>
      </c>
      <c r="AA930" s="5">
        <v>5.1400000000000001E-2</v>
      </c>
      <c r="AB930" s="5">
        <v>8.3999999999999995E-3</v>
      </c>
      <c r="AC930" s="5">
        <v>0</v>
      </c>
      <c r="AD930" s="5">
        <v>0.99050000000000005</v>
      </c>
      <c r="AE930" s="5">
        <v>0</v>
      </c>
      <c r="AF930" s="5">
        <v>1.1999999999999999E-3</v>
      </c>
      <c r="AG930" s="5">
        <v>4.3799999999999999E-2</v>
      </c>
      <c r="AH930" s="6" t="s">
        <v>720</v>
      </c>
      <c r="AI930" s="7" t="s">
        <v>826</v>
      </c>
      <c r="AJ930" s="7" t="s">
        <v>827</v>
      </c>
      <c r="AK930" s="24">
        <f>(AB930*Sheet1!$AB$1+W930*Sheet1!$W$1+T930*Sheet1!$T$1+Q930*Sheet1!$Q$1+AE930*Sheet1!$AE$1+Y930*Sheet1!$Y$1+S930*Sheet1!$S$1)*D930</f>
        <v>-4.8109128000000001E-2</v>
      </c>
      <c r="AL930" s="24">
        <f>(X930*Sheet1!$X$1+Z930*Sheet1!$Z$1)*D930</f>
        <v>-3.9730571999999999E-2</v>
      </c>
      <c r="AM930" s="24">
        <f>(AF930*Sheet1!$AF$1+AD930*Sheet1!$AD$1+AC930*Sheet1!$AC$1+AA930*Sheet1!$AA$1+V930*Sheet1!$V$1+U930*Sheet1!$U$1+R930*Sheet1!$R$1)*D930</f>
        <v>-2.8537767150000004</v>
      </c>
      <c r="AN930" s="29" t="s">
        <v>2233</v>
      </c>
      <c r="AO930" s="19">
        <v>6033</v>
      </c>
      <c r="AP930" s="30" t="s">
        <v>24</v>
      </c>
      <c r="AQ930" s="30" t="s">
        <v>2246</v>
      </c>
    </row>
    <row r="931" spans="1:43" ht="15.75" customHeight="1">
      <c r="A931" s="5">
        <v>39035</v>
      </c>
      <c r="B931" s="5">
        <v>1046506617</v>
      </c>
      <c r="C931" s="5" t="s">
        <v>650</v>
      </c>
      <c r="D931" s="5">
        <f>(H931*Sheet1!$H$1+I931*Sheet1!$I$1+J931*Sheet1!$J$1+K931*Sheet1!$K$1+L931*Sheet1!$L$1+M931*Sheet1!$M$1+N931*Sheet1!$N$1+O931*Sheet1!$O$1)</f>
        <v>0</v>
      </c>
      <c r="E931" s="5">
        <f>(Q931*Sheet1!$Q$1+R931*Sheet1!$R$1+S931*Sheet1!$S$1+T931*Sheet1!$T$1+U931*Sheet1!$U$1+V931*Sheet1!$V$1+W931*Sheet1!$W$1+X931*Sheet1!$X$1+Y931*Sheet1!$Y$1+Z931*Sheet1!$Z$1+AA931*Sheet1!$AA$1+AB931*Sheet1!$AB$1+AC931*Sheet1!$AC$1+AD931*Sheet1!$AD$1+AE931*Sheet1!$AE$1+AF931*Sheet1!$AF$1)</f>
        <v>0</v>
      </c>
      <c r="F931" s="5">
        <f t="shared" si="14"/>
        <v>0</v>
      </c>
      <c r="G931" s="5"/>
      <c r="AG931" s="5">
        <v>0</v>
      </c>
      <c r="AH931" s="8">
        <v>0</v>
      </c>
      <c r="AI931" s="9"/>
      <c r="AJ931" s="9"/>
      <c r="AK931" s="24">
        <f>(AB931*Sheet1!$AB$1+W931*Sheet1!$W$1+T931*Sheet1!$T$1+Q931*Sheet1!$Q$1+AE931*Sheet1!$AE$1+Y931*Sheet1!$Y$1+S931*Sheet1!$S$1)*D931</f>
        <v>0</v>
      </c>
      <c r="AL931" s="24">
        <f>(X931*Sheet1!$X$1+Z931*Sheet1!$Z$1)*D931</f>
        <v>0</v>
      </c>
      <c r="AM931" s="24">
        <f>(AF931*Sheet1!$AF$1+AD931*Sheet1!$AD$1+AC931*Sheet1!$AC$1+AA931*Sheet1!$AA$1+V931*Sheet1!$V$1+U931*Sheet1!$U$1+R931*Sheet1!$R$1)*D931</f>
        <v>0</v>
      </c>
      <c r="AN931" s="29" t="s">
        <v>2234</v>
      </c>
      <c r="AO931" s="19">
        <v>6043</v>
      </c>
      <c r="AP931" s="31"/>
      <c r="AQ931" s="31"/>
    </row>
    <row r="932" spans="1:43" ht="15.75" customHeight="1">
      <c r="A932" s="5">
        <v>39369</v>
      </c>
      <c r="B932" s="5">
        <v>1046556645</v>
      </c>
      <c r="C932" s="5" t="s">
        <v>650</v>
      </c>
      <c r="D932" s="5">
        <f>(H932*Sheet1!$H$1+I932*Sheet1!$I$1+J932*Sheet1!$J$1+K932*Sheet1!$K$1+L932*Sheet1!$L$1+M932*Sheet1!$M$1+N932*Sheet1!$N$1+O932*Sheet1!$O$1)</f>
        <v>-0.81753999999999993</v>
      </c>
      <c r="E932" s="5">
        <f>(Q932*Sheet1!$Q$1+R932*Sheet1!$R$1+S932*Sheet1!$S$1+T932*Sheet1!$T$1+U932*Sheet1!$U$1+V932*Sheet1!$V$1+W932*Sheet1!$W$1+X932*Sheet1!$X$1+Y932*Sheet1!$Y$1+Z932*Sheet1!$Z$1+AA932*Sheet1!$AA$1+AB932*Sheet1!$AB$1+AC932*Sheet1!$AC$1+AD932*Sheet1!$AD$1+AE932*Sheet1!$AE$1+AF932*Sheet1!$AF$1)</f>
        <v>2.8010000000000002</v>
      </c>
      <c r="F932" s="5">
        <f t="shared" si="14"/>
        <v>-0.45775691504600002</v>
      </c>
      <c r="G932" s="5"/>
      <c r="H932" s="5">
        <v>0</v>
      </c>
      <c r="I932" s="5">
        <v>7.4000000000000003E-3</v>
      </c>
      <c r="J932" s="5">
        <v>0</v>
      </c>
      <c r="K932" s="5">
        <v>0.27310000000000001</v>
      </c>
      <c r="L932" s="5">
        <v>0</v>
      </c>
      <c r="M932" s="5">
        <v>0.70479999999999998</v>
      </c>
      <c r="N932" s="5">
        <v>0</v>
      </c>
      <c r="O932" s="5">
        <v>8.9999999999999993E-3</v>
      </c>
      <c r="P932" s="5"/>
      <c r="Q932" s="5">
        <v>0</v>
      </c>
      <c r="R932" s="5">
        <v>0</v>
      </c>
      <c r="S932" s="5">
        <v>6.9999999999999999E-4</v>
      </c>
      <c r="T932" s="5">
        <v>0</v>
      </c>
      <c r="U932" s="5">
        <v>0</v>
      </c>
      <c r="V932" s="5">
        <v>2.0000000000000001E-4</v>
      </c>
      <c r="W932" s="5">
        <v>0</v>
      </c>
      <c r="X932" s="5">
        <v>0</v>
      </c>
      <c r="Y932" s="5">
        <v>0</v>
      </c>
      <c r="Z932" s="5">
        <v>0</v>
      </c>
      <c r="AA932" s="5">
        <v>1E-4</v>
      </c>
      <c r="AB932" s="5">
        <v>0</v>
      </c>
      <c r="AC932" s="5">
        <v>0</v>
      </c>
      <c r="AD932" s="5">
        <v>0</v>
      </c>
      <c r="AE932" s="5">
        <v>0</v>
      </c>
      <c r="AF932" s="5">
        <v>0.93300000000000005</v>
      </c>
      <c r="AG932" s="5">
        <v>2.5000000000000001E-3</v>
      </c>
      <c r="AH932" s="6" t="s">
        <v>345</v>
      </c>
      <c r="AI932" s="7" t="s">
        <v>178</v>
      </c>
      <c r="AJ932" s="7"/>
      <c r="AK932" s="24">
        <f>(AB932*Sheet1!$AB$1+W932*Sheet1!$W$1+T932*Sheet1!$T$1+Q932*Sheet1!$Q$1+AE932*Sheet1!$AE$1+Y932*Sheet1!$Y$1+S932*Sheet1!$S$1)*D932</f>
        <v>-1.1445559999999999E-3</v>
      </c>
      <c r="AL932" s="24">
        <f>(X932*Sheet1!$X$1+Z932*Sheet1!$Z$1)*D932</f>
        <v>0</v>
      </c>
      <c r="AM932" s="24">
        <f>(AF932*Sheet1!$AF$1+AD932*Sheet1!$AD$1+AC932*Sheet1!$AC$1+AA932*Sheet1!$AA$1+V932*Sheet1!$V$1+U932*Sheet1!$U$1+R932*Sheet1!$R$1)*D932</f>
        <v>-2.2887849839999999</v>
      </c>
      <c r="AN932" s="29" t="s">
        <v>2235</v>
      </c>
      <c r="AO932" s="19">
        <v>6050</v>
      </c>
      <c r="AP932" s="30" t="s">
        <v>26</v>
      </c>
      <c r="AQ932" s="30" t="s">
        <v>8</v>
      </c>
    </row>
    <row r="933" spans="1:43" ht="15.75" customHeight="1">
      <c r="A933" s="5">
        <v>39566</v>
      </c>
      <c r="B933" s="5">
        <v>1044990803</v>
      </c>
      <c r="C933" s="5" t="s">
        <v>650</v>
      </c>
      <c r="D933" s="5">
        <f>(H933*Sheet1!$H$1+I933*Sheet1!$I$1+J933*Sheet1!$J$1+K933*Sheet1!$K$1+L933*Sheet1!$L$1+M933*Sheet1!$M$1+N933*Sheet1!$N$1+O933*Sheet1!$O$1)</f>
        <v>0.14251</v>
      </c>
      <c r="E933" s="5">
        <f>(Q933*Sheet1!$Q$1+R933*Sheet1!$R$1+S933*Sheet1!$S$1+T933*Sheet1!$T$1+U933*Sheet1!$U$1+V933*Sheet1!$V$1+W933*Sheet1!$W$1+X933*Sheet1!$X$1+Y933*Sheet1!$Y$1+Z933*Sheet1!$Z$1+AA933*Sheet1!$AA$1+AB933*Sheet1!$AB$1+AC933*Sheet1!$AC$1+AD933*Sheet1!$AD$1+AE933*Sheet1!$AE$1+AF933*Sheet1!$AF$1)</f>
        <v>3.3338999999999999</v>
      </c>
      <c r="F933" s="5">
        <f t="shared" si="14"/>
        <v>0.12961112347919998</v>
      </c>
      <c r="G933" s="5"/>
      <c r="H933" s="5">
        <v>1.1299999999999999E-2</v>
      </c>
      <c r="I933" s="5">
        <v>0.54920000000000002</v>
      </c>
      <c r="J933" s="5">
        <v>8.8800000000000004E-2</v>
      </c>
      <c r="K933" s="5">
        <v>0.21229999999999999</v>
      </c>
      <c r="L933" s="5">
        <v>5.9999999999999995E-4</v>
      </c>
      <c r="M933" s="5">
        <v>4.3499999999999997E-2</v>
      </c>
      <c r="N933" s="5">
        <v>1.6000000000000001E-3</v>
      </c>
      <c r="O933" s="5">
        <v>2.4E-2</v>
      </c>
      <c r="P933" s="5"/>
      <c r="Q933" s="5">
        <v>0.29210000000000003</v>
      </c>
      <c r="R933" s="5">
        <v>7.7999999999999996E-3</v>
      </c>
      <c r="S933" s="5">
        <v>4.24E-2</v>
      </c>
      <c r="T933" s="5">
        <v>0.40949999999999998</v>
      </c>
      <c r="U933" s="5">
        <v>4.9099999999999998E-2</v>
      </c>
      <c r="V933" s="5">
        <v>2.0999999999999999E-3</v>
      </c>
      <c r="W933" s="5">
        <v>0</v>
      </c>
      <c r="X933" s="5">
        <v>0</v>
      </c>
      <c r="Y933" s="5">
        <v>0.30349999999999999</v>
      </c>
      <c r="Z933" s="5">
        <v>0.13719999999999999</v>
      </c>
      <c r="AA933" s="5">
        <v>4.58E-2</v>
      </c>
      <c r="AB933" s="5">
        <v>2.8E-3</v>
      </c>
      <c r="AC933" s="5">
        <v>0</v>
      </c>
      <c r="AD933" s="5">
        <v>3.1899999999999998E-2</v>
      </c>
      <c r="AE933" s="5">
        <v>0</v>
      </c>
      <c r="AF933" s="5">
        <v>1.1000000000000001E-3</v>
      </c>
      <c r="AG933" s="5">
        <v>0.21640000000000001</v>
      </c>
      <c r="AH933" s="6" t="s">
        <v>828</v>
      </c>
      <c r="AI933" s="7" t="s">
        <v>829</v>
      </c>
      <c r="AJ933" s="7"/>
      <c r="AK933" s="24">
        <f>(AB933*Sheet1!$AB$1+W933*Sheet1!$W$1+T933*Sheet1!$T$1+Q933*Sheet1!$Q$1+AE933*Sheet1!$AE$1+Y933*Sheet1!$Y$1+S933*Sheet1!$S$1)*D933</f>
        <v>0.34138270499999995</v>
      </c>
      <c r="AL933" s="24">
        <f>(X933*Sheet1!$X$1+Z933*Sheet1!$Z$1)*D933</f>
        <v>7.8209487999999994E-2</v>
      </c>
      <c r="AM933" s="24">
        <f>(AF933*Sheet1!$AF$1+AD933*Sheet1!$AD$1+AC933*Sheet1!$AC$1+AA933*Sheet1!$AA$1+V933*Sheet1!$V$1+U933*Sheet1!$U$1+R933*Sheet1!$R$1)*D933</f>
        <v>5.5521896000000001E-2</v>
      </c>
      <c r="AN933" s="29" t="s">
        <v>2236</v>
      </c>
      <c r="AO933" s="19">
        <v>6057</v>
      </c>
      <c r="AP933" s="30" t="s">
        <v>14</v>
      </c>
      <c r="AQ933" s="30" t="s">
        <v>4</v>
      </c>
    </row>
    <row r="934" spans="1:43" ht="15.75" customHeight="1">
      <c r="A934" s="5">
        <v>39680</v>
      </c>
      <c r="B934" s="5">
        <v>1046605782</v>
      </c>
      <c r="C934" s="5" t="s">
        <v>650</v>
      </c>
      <c r="D934" s="5">
        <f>(H934*Sheet1!$H$1+I934*Sheet1!$I$1+J934*Sheet1!$J$1+K934*Sheet1!$K$1+L934*Sheet1!$L$1+M934*Sheet1!$M$1+N934*Sheet1!$N$1+O934*Sheet1!$O$1)</f>
        <v>0</v>
      </c>
      <c r="E934" s="5">
        <f>(Q934*Sheet1!$Q$1+R934*Sheet1!$R$1+S934*Sheet1!$S$1+T934*Sheet1!$T$1+U934*Sheet1!$U$1+V934*Sheet1!$V$1+W934*Sheet1!$W$1+X934*Sheet1!$X$1+Y934*Sheet1!$Y$1+Z934*Sheet1!$Z$1+AA934*Sheet1!$AA$1+AB934*Sheet1!$AB$1+AC934*Sheet1!$AC$1+AD934*Sheet1!$AD$1+AE934*Sheet1!$AE$1+AF934*Sheet1!$AF$1)</f>
        <v>0</v>
      </c>
      <c r="F934" s="5">
        <f t="shared" si="14"/>
        <v>0</v>
      </c>
      <c r="G934" s="5"/>
      <c r="AG934" s="5">
        <v>0</v>
      </c>
      <c r="AH934" s="8">
        <v>0</v>
      </c>
      <c r="AI934" s="9"/>
      <c r="AJ934" s="9"/>
      <c r="AK934" s="24">
        <f>(AB934*Sheet1!$AB$1+W934*Sheet1!$W$1+T934*Sheet1!$T$1+Q934*Sheet1!$Q$1+AE934*Sheet1!$AE$1+Y934*Sheet1!$Y$1+S934*Sheet1!$S$1)*D934</f>
        <v>0</v>
      </c>
      <c r="AL934" s="24">
        <f>(X934*Sheet1!$X$1+Z934*Sheet1!$Z$1)*D934</f>
        <v>0</v>
      </c>
      <c r="AM934" s="24">
        <f>(AF934*Sheet1!$AF$1+AD934*Sheet1!$AD$1+AC934*Sheet1!$AC$1+AA934*Sheet1!$AA$1+V934*Sheet1!$V$1+U934*Sheet1!$U$1+R934*Sheet1!$R$1)*D934</f>
        <v>0</v>
      </c>
      <c r="AN934" s="29" t="s">
        <v>2237</v>
      </c>
      <c r="AO934" s="19">
        <v>6060</v>
      </c>
      <c r="AP934" s="31"/>
      <c r="AQ934" s="31"/>
    </row>
    <row r="935" spans="1:43" ht="15.75" customHeight="1">
      <c r="A935" s="5">
        <v>39729</v>
      </c>
      <c r="B935" s="5">
        <v>1046612810</v>
      </c>
      <c r="C935" s="5" t="s">
        <v>650</v>
      </c>
      <c r="D935" s="5">
        <f>(H935*Sheet1!$H$1+I935*Sheet1!$I$1+J935*Sheet1!$J$1+K935*Sheet1!$K$1+L935*Sheet1!$L$1+M935*Sheet1!$M$1+N935*Sheet1!$N$1+O935*Sheet1!$O$1)</f>
        <v>-0.53503999999999996</v>
      </c>
      <c r="E935" s="5">
        <f>(Q935*Sheet1!$Q$1+R935*Sheet1!$R$1+S935*Sheet1!$S$1+T935*Sheet1!$T$1+U935*Sheet1!$U$1+V935*Sheet1!$V$1+W935*Sheet1!$W$1+X935*Sheet1!$X$1+Y935*Sheet1!$Y$1+Z935*Sheet1!$Z$1+AA935*Sheet1!$AA$1+AB935*Sheet1!$AB$1+AC935*Sheet1!$AC$1+AD935*Sheet1!$AD$1+AE935*Sheet1!$AE$1+AF935*Sheet1!$AF$1)</f>
        <v>4.1974999999999998</v>
      </c>
      <c r="F935" s="5">
        <f t="shared" si="14"/>
        <v>-0.44085650751999994</v>
      </c>
      <c r="G935" s="5"/>
      <c r="H935" s="5">
        <v>1E-4</v>
      </c>
      <c r="I935" s="5">
        <v>5.5500000000000001E-2</v>
      </c>
      <c r="J935" s="5">
        <v>0</v>
      </c>
      <c r="K935" s="5">
        <v>0.54320000000000002</v>
      </c>
      <c r="L935" s="5">
        <v>0</v>
      </c>
      <c r="M935" s="5">
        <v>0.34539999999999998</v>
      </c>
      <c r="N935" s="5">
        <v>2.9999999999999997E-4</v>
      </c>
      <c r="O935" s="5">
        <v>0</v>
      </c>
      <c r="P935" s="5"/>
      <c r="Q935" s="5">
        <v>1.8700000000000001E-2</v>
      </c>
      <c r="R935" s="5">
        <v>8.0000000000000004E-4</v>
      </c>
      <c r="S935" s="5">
        <v>1.2999999999999999E-3</v>
      </c>
      <c r="T935" s="5">
        <v>0</v>
      </c>
      <c r="U935" s="5">
        <v>5.2499999999999998E-2</v>
      </c>
      <c r="V935" s="5">
        <v>1.1999999999999999E-3</v>
      </c>
      <c r="W935" s="5">
        <v>0</v>
      </c>
      <c r="X935" s="5">
        <v>0</v>
      </c>
      <c r="Y935" s="5">
        <v>0</v>
      </c>
      <c r="Z935" s="5">
        <v>1.38E-2</v>
      </c>
      <c r="AA935" s="5">
        <v>4.9299999999999997E-2</v>
      </c>
      <c r="AB935" s="5">
        <v>1.6999999999999999E-3</v>
      </c>
      <c r="AC935" s="5">
        <v>0</v>
      </c>
      <c r="AD935" s="5">
        <v>0.95220000000000005</v>
      </c>
      <c r="AE935" s="5">
        <v>0</v>
      </c>
      <c r="AF935" s="5">
        <v>3.2000000000000002E-3</v>
      </c>
      <c r="AG935" s="5">
        <v>1.8499999999999999E-2</v>
      </c>
      <c r="AH935" s="6" t="s">
        <v>830</v>
      </c>
      <c r="AI935" s="7" t="s">
        <v>72</v>
      </c>
      <c r="AJ935" s="7"/>
      <c r="AK935" s="24">
        <f>(AB935*Sheet1!$AB$1+W935*Sheet1!$W$1+T935*Sheet1!$T$1+Q935*Sheet1!$Q$1+AE935*Sheet1!$AE$1+Y935*Sheet1!$Y$1+S935*Sheet1!$S$1)*D935</f>
        <v>-3.4135552E-2</v>
      </c>
      <c r="AL935" s="24">
        <f>(X935*Sheet1!$X$1+Z935*Sheet1!$Z$1)*D935</f>
        <v>-2.9534207999999996E-2</v>
      </c>
      <c r="AM935" s="24">
        <f>(AF935*Sheet1!$AF$1+AD935*Sheet1!$AD$1+AC935*Sheet1!$AC$1+AA935*Sheet1!$AA$1+V935*Sheet1!$V$1+U935*Sheet1!$U$1+R935*Sheet1!$R$1)*D935</f>
        <v>-2.1821606399999998</v>
      </c>
      <c r="AN935" s="29" t="s">
        <v>2238</v>
      </c>
      <c r="AO935" s="19">
        <v>6069</v>
      </c>
      <c r="AP935" s="30" t="s">
        <v>24</v>
      </c>
      <c r="AQ935" s="30" t="s">
        <v>6</v>
      </c>
    </row>
    <row r="936" spans="1:43" ht="15.75" customHeight="1">
      <c r="A936" s="5">
        <v>40257</v>
      </c>
      <c r="B936" s="5">
        <v>1040846272</v>
      </c>
      <c r="C936" s="5" t="s">
        <v>650</v>
      </c>
      <c r="D936" s="5">
        <f>(H936*Sheet1!$H$1+I936*Sheet1!$I$1+J936*Sheet1!$J$1+K936*Sheet1!$K$1+L936*Sheet1!$L$1+M936*Sheet1!$M$1+N936*Sheet1!$N$1+O936*Sheet1!$O$1)</f>
        <v>-0.93745999999999996</v>
      </c>
      <c r="E936" s="5">
        <f>(Q936*Sheet1!$Q$1+R936*Sheet1!$R$1+S936*Sheet1!$S$1+T936*Sheet1!$T$1+U936*Sheet1!$U$1+V936*Sheet1!$V$1+W936*Sheet1!$W$1+X936*Sheet1!$X$1+Y936*Sheet1!$Y$1+Z936*Sheet1!$Z$1+AA936*Sheet1!$AA$1+AB936*Sheet1!$AB$1+AC936*Sheet1!$AC$1+AD936*Sheet1!$AD$1+AE936*Sheet1!$AE$1+AF936*Sheet1!$AF$1)</f>
        <v>4.9705000000000004</v>
      </c>
      <c r="F936" s="5">
        <f t="shared" si="14"/>
        <v>-0.93845248890199995</v>
      </c>
      <c r="G936" s="5"/>
      <c r="H936" s="5">
        <v>0</v>
      </c>
      <c r="I936" s="5">
        <v>4.1999999999999997E-3</v>
      </c>
      <c r="J936" s="5">
        <v>0</v>
      </c>
      <c r="K936" s="5">
        <v>0.1004</v>
      </c>
      <c r="L936" s="5">
        <v>0</v>
      </c>
      <c r="M936" s="5">
        <v>0.89900000000000002</v>
      </c>
      <c r="N936" s="5">
        <v>0</v>
      </c>
      <c r="O936" s="5">
        <v>5.0000000000000001E-4</v>
      </c>
      <c r="P936" s="5"/>
      <c r="Q936" s="5">
        <v>0.1051</v>
      </c>
      <c r="R936" s="5">
        <v>0.10979999999999999</v>
      </c>
      <c r="S936" s="5">
        <v>0.49099999999999999</v>
      </c>
      <c r="T936" s="5">
        <v>1E-4</v>
      </c>
      <c r="U936" s="5">
        <v>0.10639999999999999</v>
      </c>
      <c r="V936" s="5">
        <v>2.1700000000000001E-2</v>
      </c>
      <c r="W936" s="5">
        <v>0</v>
      </c>
      <c r="X936" s="5">
        <v>8.0000000000000004E-4</v>
      </c>
      <c r="Y936" s="5">
        <v>4.8000000000000001E-2</v>
      </c>
      <c r="Z936" s="5">
        <v>5.2900000000000003E-2</v>
      </c>
      <c r="AA936" s="5">
        <v>6.4799999999999996E-2</v>
      </c>
      <c r="AB936" s="5">
        <v>4.1999999999999997E-3</v>
      </c>
      <c r="AC936" s="5">
        <v>2.0999999999999999E-3</v>
      </c>
      <c r="AD936" s="5">
        <v>0.54120000000000001</v>
      </c>
      <c r="AE936" s="5">
        <v>0</v>
      </c>
      <c r="AF936" s="5">
        <v>0.15540000000000001</v>
      </c>
      <c r="AG936" s="5">
        <v>1.4E-3</v>
      </c>
      <c r="AH936" s="6" t="s">
        <v>355</v>
      </c>
      <c r="AI936" s="7" t="s">
        <v>831</v>
      </c>
      <c r="AJ936" s="7" t="s">
        <v>609</v>
      </c>
      <c r="AK936" s="24">
        <f>(AB936*Sheet1!$AB$1+W936*Sheet1!$W$1+T936*Sheet1!$T$1+Q936*Sheet1!$Q$1+AE936*Sheet1!$AE$1+Y936*Sheet1!$Y$1+S936*Sheet1!$S$1)*D936</f>
        <v>-1.318162506</v>
      </c>
      <c r="AL936" s="24">
        <f>(X936*Sheet1!$X$1+Z936*Sheet1!$Z$1)*D936</f>
        <v>-0.19986647199999999</v>
      </c>
      <c r="AM936" s="24">
        <f>(AF936*Sheet1!$AF$1+AD936*Sheet1!$AD$1+AC936*Sheet1!$AC$1+AA936*Sheet1!$AA$1+V936*Sheet1!$V$1+U936*Sheet1!$U$1+R936*Sheet1!$R$1)*D936</f>
        <v>-3.141615952</v>
      </c>
      <c r="AN936" s="29" t="s">
        <v>2239</v>
      </c>
      <c r="AO936" s="19">
        <v>6073</v>
      </c>
      <c r="AP936" s="30" t="s">
        <v>2269</v>
      </c>
      <c r="AQ936" s="30" t="s">
        <v>8</v>
      </c>
    </row>
    <row r="937" spans="1:43" ht="15.75" customHeight="1">
      <c r="A937" s="5">
        <v>40407</v>
      </c>
      <c r="B937" s="5">
        <v>1088986651</v>
      </c>
      <c r="C937" s="5" t="s">
        <v>650</v>
      </c>
      <c r="D937" s="5">
        <f>(H937*Sheet1!$H$1+I937*Sheet1!$I$1+J937*Sheet1!$J$1+K937*Sheet1!$K$1+L937*Sheet1!$L$1+M937*Sheet1!$M$1+N937*Sheet1!$N$1+O937*Sheet1!$O$1)</f>
        <v>0</v>
      </c>
      <c r="E937" s="5">
        <f>(Q937*Sheet1!$Q$1+R937*Sheet1!$R$1+S937*Sheet1!$S$1+T937*Sheet1!$T$1+U937*Sheet1!$U$1+V937*Sheet1!$V$1+W937*Sheet1!$W$1+X937*Sheet1!$X$1+Y937*Sheet1!$Y$1+Z937*Sheet1!$Z$1+AA937*Sheet1!$AA$1+AB937*Sheet1!$AB$1+AC937*Sheet1!$AC$1+AD937*Sheet1!$AD$1+AE937*Sheet1!$AE$1+AF937*Sheet1!$AF$1)</f>
        <v>0</v>
      </c>
      <c r="F937" s="5">
        <f t="shared" si="14"/>
        <v>0</v>
      </c>
      <c r="G937" s="5"/>
      <c r="AG937" s="5">
        <v>0</v>
      </c>
      <c r="AH937" s="8">
        <v>0</v>
      </c>
      <c r="AI937" s="9" t="s">
        <v>62</v>
      </c>
      <c r="AJ937" s="9"/>
      <c r="AK937" s="24">
        <f>(AB937*Sheet1!$AB$1+W937*Sheet1!$W$1+T937*Sheet1!$T$1+Q937*Sheet1!$Q$1+AE937*Sheet1!$AE$1+Y937*Sheet1!$Y$1+S937*Sheet1!$S$1)*D937</f>
        <v>0</v>
      </c>
      <c r="AL937" s="24">
        <f>(X937*Sheet1!$X$1+Z937*Sheet1!$Z$1)*D937</f>
        <v>0</v>
      </c>
      <c r="AM937" s="24">
        <f>(AF937*Sheet1!$AF$1+AD937*Sheet1!$AD$1+AC937*Sheet1!$AC$1+AA937*Sheet1!$AA$1+V937*Sheet1!$V$1+U937*Sheet1!$U$1+R937*Sheet1!$R$1)*D937</f>
        <v>0</v>
      </c>
      <c r="AN937" s="29" t="s">
        <v>2240</v>
      </c>
      <c r="AO937" s="19">
        <v>6063</v>
      </c>
      <c r="AP937" s="31"/>
      <c r="AQ937" s="31"/>
    </row>
    <row r="938" spans="1:43" ht="15.75" customHeight="1">
      <c r="A938" s="5">
        <v>40505</v>
      </c>
      <c r="B938" s="5">
        <v>1041122540</v>
      </c>
      <c r="C938" s="5" t="s">
        <v>650</v>
      </c>
      <c r="D938" s="5">
        <f>(H938*Sheet1!$H$1+I938*Sheet1!$I$1+J938*Sheet1!$J$1+K938*Sheet1!$K$1+L938*Sheet1!$L$1+M938*Sheet1!$M$1+N938*Sheet1!$N$1+O938*Sheet1!$O$1)</f>
        <v>0</v>
      </c>
      <c r="E938" s="5">
        <f>(Q938*Sheet1!$Q$1+R938*Sheet1!$R$1+S938*Sheet1!$S$1+T938*Sheet1!$T$1+U938*Sheet1!$U$1+V938*Sheet1!$V$1+W938*Sheet1!$W$1+X938*Sheet1!$X$1+Y938*Sheet1!$Y$1+Z938*Sheet1!$Z$1+AA938*Sheet1!$AA$1+AB938*Sheet1!$AB$1+AC938*Sheet1!$AC$1+AD938*Sheet1!$AD$1+AE938*Sheet1!$AE$1+AF938*Sheet1!$AF$1)</f>
        <v>0</v>
      </c>
      <c r="F938" s="5">
        <f t="shared" si="14"/>
        <v>0</v>
      </c>
      <c r="G938" s="5"/>
      <c r="AG938" s="5">
        <v>0</v>
      </c>
      <c r="AH938" s="8">
        <v>0</v>
      </c>
      <c r="AI938" s="9"/>
      <c r="AJ938" s="9"/>
      <c r="AK938" s="24">
        <f>(AB938*Sheet1!$AB$1+W938*Sheet1!$W$1+T938*Sheet1!$T$1+Q938*Sheet1!$Q$1+AE938*Sheet1!$AE$1+Y938*Sheet1!$Y$1+S938*Sheet1!$S$1)*D938</f>
        <v>0</v>
      </c>
      <c r="AL938" s="24">
        <f>(X938*Sheet1!$X$1+Z938*Sheet1!$Z$1)*D938</f>
        <v>0</v>
      </c>
      <c r="AM938" s="24">
        <f>(AF938*Sheet1!$AF$1+AD938*Sheet1!$AD$1+AC938*Sheet1!$AC$1+AA938*Sheet1!$AA$1+V938*Sheet1!$V$1+U938*Sheet1!$U$1+R938*Sheet1!$R$1)*D938</f>
        <v>0</v>
      </c>
      <c r="AN938" s="29" t="s">
        <v>2241</v>
      </c>
      <c r="AO938" s="19">
        <v>6064</v>
      </c>
      <c r="AP938" s="31"/>
      <c r="AQ938" s="31"/>
    </row>
    <row r="939" spans="1:43" ht="15.75" customHeight="1">
      <c r="A939" s="5">
        <v>40753</v>
      </c>
      <c r="B939" s="5">
        <v>1084895184</v>
      </c>
      <c r="C939" s="5" t="s">
        <v>650</v>
      </c>
      <c r="D939" s="5">
        <f>(H939*Sheet1!$H$1+I939*Sheet1!$I$1+J939*Sheet1!$J$1+K939*Sheet1!$K$1+L939*Sheet1!$L$1+M939*Sheet1!$M$1+N939*Sheet1!$N$1+O939*Sheet1!$O$1)</f>
        <v>0.28484999999999999</v>
      </c>
      <c r="E939" s="5">
        <f>(Q939*Sheet1!$Q$1+R939*Sheet1!$R$1+S939*Sheet1!$S$1+T939*Sheet1!$T$1+U939*Sheet1!$U$1+V939*Sheet1!$V$1+W939*Sheet1!$W$1+X939*Sheet1!$X$1+Y939*Sheet1!$Y$1+Z939*Sheet1!$Z$1+AA939*Sheet1!$AA$1+AB939*Sheet1!$AB$1+AC939*Sheet1!$AC$1+AD939*Sheet1!$AD$1+AE939*Sheet1!$AE$1+AF939*Sheet1!$AF$1)</f>
        <v>1.0617999999999999</v>
      </c>
      <c r="F939" s="5">
        <f t="shared" si="14"/>
        <v>0.10014243000299999</v>
      </c>
      <c r="G939" s="5"/>
      <c r="H939" s="5">
        <v>1E-4</v>
      </c>
      <c r="I939" s="5">
        <v>0.81459999999999999</v>
      </c>
      <c r="J939" s="5">
        <v>0</v>
      </c>
      <c r="K939" s="5">
        <v>0.2913</v>
      </c>
      <c r="L939" s="5">
        <v>0</v>
      </c>
      <c r="M939" s="5">
        <v>5.7000000000000002E-3</v>
      </c>
      <c r="N939" s="5">
        <v>5.0000000000000001E-4</v>
      </c>
      <c r="O939" s="5">
        <v>0</v>
      </c>
      <c r="P939" s="5"/>
      <c r="Q939" s="5">
        <v>1E-4</v>
      </c>
      <c r="R939" s="5">
        <v>7.8100000000000003E-2</v>
      </c>
      <c r="S939" s="5">
        <v>0</v>
      </c>
      <c r="T939" s="5">
        <v>0</v>
      </c>
      <c r="U939" s="5">
        <v>8.0000000000000004E-4</v>
      </c>
      <c r="V939" s="5">
        <v>0.41099999999999998</v>
      </c>
      <c r="W939" s="5">
        <v>0</v>
      </c>
      <c r="X939" s="5">
        <v>0</v>
      </c>
      <c r="Y939" s="5">
        <v>0</v>
      </c>
      <c r="Z939" s="5">
        <v>0</v>
      </c>
      <c r="AA939" s="5">
        <v>1.5E-3</v>
      </c>
      <c r="AB939" s="5">
        <v>0</v>
      </c>
      <c r="AC939" s="5">
        <v>0</v>
      </c>
      <c r="AD939" s="5">
        <v>6.7999999999999996E-3</v>
      </c>
      <c r="AE939" s="5">
        <v>0</v>
      </c>
      <c r="AF939" s="5">
        <v>1.6899999999999998E-2</v>
      </c>
      <c r="AG939" s="5">
        <v>0.27160000000000001</v>
      </c>
      <c r="AH939" s="6" t="s">
        <v>348</v>
      </c>
      <c r="AI939" s="7" t="s">
        <v>832</v>
      </c>
      <c r="AJ939" s="7"/>
      <c r="AK939" s="24">
        <f>(AB939*Sheet1!$AB$1+W939*Sheet1!$W$1+T939*Sheet1!$T$1+Q939*Sheet1!$Q$1+AE939*Sheet1!$AE$1+Y939*Sheet1!$Y$1+S939*Sheet1!$S$1)*D939</f>
        <v>8.5455000000000001E-5</v>
      </c>
      <c r="AL939" s="24">
        <f>(X939*Sheet1!$X$1+Z939*Sheet1!$Z$1)*D939</f>
        <v>0</v>
      </c>
      <c r="AM939" s="24">
        <f>(AF939*Sheet1!$AF$1+AD939*Sheet1!$AD$1+AC939*Sheet1!$AC$1+AA939*Sheet1!$AA$1+V939*Sheet1!$V$1+U939*Sheet1!$U$1+R939*Sheet1!$R$1)*D939</f>
        <v>0.30236827499999996</v>
      </c>
      <c r="AN939" s="29" t="s">
        <v>2243</v>
      </c>
      <c r="AO939" s="19">
        <v>6066</v>
      </c>
      <c r="AP939" s="30" t="s">
        <v>16</v>
      </c>
      <c r="AQ939" s="30" t="s">
        <v>4</v>
      </c>
    </row>
    <row r="940" spans="1:43" ht="15.75" customHeight="1">
      <c r="A940" s="5">
        <v>40845</v>
      </c>
      <c r="B940" s="5">
        <v>1118035481</v>
      </c>
      <c r="C940" s="5" t="s">
        <v>650</v>
      </c>
      <c r="D940" s="5">
        <f>(H940*Sheet1!$H$1+I940*Sheet1!$I$1+J940*Sheet1!$J$1+K940*Sheet1!$K$1+L940*Sheet1!$L$1+M940*Sheet1!$M$1+N940*Sheet1!$N$1+O940*Sheet1!$O$1)</f>
        <v>0.32720000000000005</v>
      </c>
      <c r="E940" s="5">
        <f>(Q940*Sheet1!$Q$1+R940*Sheet1!$R$1+S940*Sheet1!$S$1+T940*Sheet1!$T$1+U940*Sheet1!$U$1+V940*Sheet1!$V$1+W940*Sheet1!$W$1+X940*Sheet1!$X$1+Y940*Sheet1!$Y$1+Z940*Sheet1!$Z$1+AA940*Sheet1!$AA$1+AB940*Sheet1!$AB$1+AC940*Sheet1!$AC$1+AD940*Sheet1!$AD$1+AE940*Sheet1!$AE$1+AF940*Sheet1!$AF$1)</f>
        <v>3.2948999999999997</v>
      </c>
      <c r="F940" s="5">
        <f t="shared" si="14"/>
        <v>0.32623042132800001</v>
      </c>
      <c r="G940" s="5"/>
      <c r="H940" s="5">
        <v>2.3099999999999999E-2</v>
      </c>
      <c r="I940" s="5">
        <v>0.80020000000000002</v>
      </c>
      <c r="J940" s="5">
        <v>5.5999999999999999E-3</v>
      </c>
      <c r="K940" s="5">
        <v>4.2299999999999997E-2</v>
      </c>
      <c r="L940" s="5">
        <v>2.9999999999999997E-4</v>
      </c>
      <c r="M940" s="5">
        <v>9.5999999999999992E-3</v>
      </c>
      <c r="N940" s="5">
        <v>1.6000000000000001E-3</v>
      </c>
      <c r="O940" s="5">
        <v>7.7499999999999999E-2</v>
      </c>
      <c r="P940" s="5"/>
      <c r="Q940" s="5">
        <v>6.8400000000000002E-2</v>
      </c>
      <c r="R940" s="5">
        <v>2.52E-2</v>
      </c>
      <c r="S940" s="5">
        <v>2.9999999999999997E-4</v>
      </c>
      <c r="T940" s="5">
        <v>0</v>
      </c>
      <c r="U940" s="5">
        <v>2.9100000000000001E-2</v>
      </c>
      <c r="V940" s="5">
        <v>0</v>
      </c>
      <c r="W940" s="5">
        <v>0</v>
      </c>
      <c r="X940" s="5">
        <v>0</v>
      </c>
      <c r="Y940" s="5">
        <v>0</v>
      </c>
      <c r="Z940" s="5">
        <v>0.68799999999999994</v>
      </c>
      <c r="AA940" s="5">
        <v>9.8699999999999996E-2</v>
      </c>
      <c r="AB940" s="5">
        <v>0</v>
      </c>
      <c r="AC940" s="5">
        <v>0</v>
      </c>
      <c r="AD940" s="5">
        <v>5.0000000000000001E-4</v>
      </c>
      <c r="AE940" s="5">
        <v>0</v>
      </c>
      <c r="AF940" s="5">
        <v>0</v>
      </c>
      <c r="AG940" s="5">
        <v>0.27629999999999999</v>
      </c>
      <c r="AH940" s="6" t="s">
        <v>106</v>
      </c>
      <c r="AI940" s="7"/>
      <c r="AJ940" s="7"/>
      <c r="AK940" s="24">
        <f>(AB940*Sheet1!$AB$1+W940*Sheet1!$W$1+T940*Sheet1!$T$1+Q940*Sheet1!$Q$1+AE940*Sheet1!$AE$1+Y940*Sheet1!$Y$1+S940*Sheet1!$S$1)*D940</f>
        <v>6.733776000000001E-2</v>
      </c>
      <c r="AL940" s="24">
        <f>(X940*Sheet1!$X$1+Z940*Sheet1!$Z$1)*D940</f>
        <v>0.9004544000000001</v>
      </c>
      <c r="AM940" s="24">
        <f>(AF940*Sheet1!$AF$1+AD940*Sheet1!$AD$1+AC940*Sheet1!$AC$1+AA940*Sheet1!$AA$1+V940*Sheet1!$V$1+U940*Sheet1!$U$1+R940*Sheet1!$R$1)*D940</f>
        <v>0.11029912000000001</v>
      </c>
      <c r="AN940" s="29" t="s">
        <v>2228</v>
      </c>
      <c r="AO940" s="19">
        <v>6001</v>
      </c>
      <c r="AP940" s="30" t="s">
        <v>20</v>
      </c>
      <c r="AQ940" s="30" t="s">
        <v>4</v>
      </c>
    </row>
    <row r="941" spans="1:43" ht="15.75" customHeight="1">
      <c r="A941" s="5">
        <v>41024</v>
      </c>
      <c r="B941" s="5">
        <v>1046760827</v>
      </c>
      <c r="C941" s="5" t="s">
        <v>650</v>
      </c>
      <c r="D941" s="5">
        <f>(H941*Sheet1!$H$1+I941*Sheet1!$I$1+J941*Sheet1!$J$1+K941*Sheet1!$K$1+L941*Sheet1!$L$1+M941*Sheet1!$M$1+N941*Sheet1!$N$1+O941*Sheet1!$O$1)</f>
        <v>0</v>
      </c>
      <c r="E941" s="5">
        <f>(Q941*Sheet1!$Q$1+R941*Sheet1!$R$1+S941*Sheet1!$S$1+T941*Sheet1!$T$1+U941*Sheet1!$U$1+V941*Sheet1!$V$1+W941*Sheet1!$W$1+X941*Sheet1!$X$1+Y941*Sheet1!$Y$1+Z941*Sheet1!$Z$1+AA941*Sheet1!$AA$1+AB941*Sheet1!$AB$1+AC941*Sheet1!$AC$1+AD941*Sheet1!$AD$1+AE941*Sheet1!$AE$1+AF941*Sheet1!$AF$1)</f>
        <v>0</v>
      </c>
      <c r="F941" s="5">
        <f t="shared" si="14"/>
        <v>0</v>
      </c>
      <c r="G941" s="5"/>
      <c r="AG941" s="5">
        <v>0</v>
      </c>
      <c r="AH941" s="8">
        <v>0</v>
      </c>
      <c r="AI941" s="9"/>
      <c r="AJ941" s="9" t="s">
        <v>59</v>
      </c>
      <c r="AK941" s="24">
        <f>(AB941*Sheet1!$AB$1+W941*Sheet1!$W$1+T941*Sheet1!$T$1+Q941*Sheet1!$Q$1+AE941*Sheet1!$AE$1+Y941*Sheet1!$Y$1+S941*Sheet1!$S$1)*D941</f>
        <v>0</v>
      </c>
      <c r="AL941" s="24">
        <f>(X941*Sheet1!$X$1+Z941*Sheet1!$Z$1)*D941</f>
        <v>0</v>
      </c>
      <c r="AM941" s="24">
        <f>(AF941*Sheet1!$AF$1+AD941*Sheet1!$AD$1+AC941*Sheet1!$AC$1+AA941*Sheet1!$AA$1+V941*Sheet1!$V$1+U941*Sheet1!$U$1+R941*Sheet1!$R$1)*D941</f>
        <v>0</v>
      </c>
      <c r="AN941" s="29" t="s">
        <v>2229</v>
      </c>
      <c r="AO941" s="19">
        <v>6009</v>
      </c>
      <c r="AP941" s="31"/>
      <c r="AQ941" s="31"/>
    </row>
    <row r="942" spans="1:43" ht="15.75" customHeight="1">
      <c r="A942" s="5">
        <v>41218</v>
      </c>
      <c r="B942" s="5">
        <v>1046779088</v>
      </c>
      <c r="C942" s="5" t="s">
        <v>650</v>
      </c>
      <c r="D942" s="5">
        <f>(H942*Sheet1!$H$1+I942*Sheet1!$I$1+J942*Sheet1!$J$1+K942*Sheet1!$K$1+L942*Sheet1!$L$1+M942*Sheet1!$M$1+N942*Sheet1!$N$1+O942*Sheet1!$O$1)</f>
        <v>7.6029999999999973E-2</v>
      </c>
      <c r="E942" s="5">
        <f>(Q942*Sheet1!$Q$1+R942*Sheet1!$R$1+S942*Sheet1!$S$1+T942*Sheet1!$T$1+U942*Sheet1!$U$1+V942*Sheet1!$V$1+W942*Sheet1!$W$1+X942*Sheet1!$X$1+Y942*Sheet1!$Y$1+Z942*Sheet1!$Z$1+AA942*Sheet1!$AA$1+AB942*Sheet1!$AB$1+AC942*Sheet1!$AC$1+AD942*Sheet1!$AD$1+AE942*Sheet1!$AE$1+AF942*Sheet1!$AF$1)</f>
        <v>2.0448999999999997</v>
      </c>
      <c r="F942" s="5">
        <f t="shared" si="14"/>
        <v>4.4387754768499973E-2</v>
      </c>
      <c r="G942" s="5"/>
      <c r="H942" s="5">
        <v>5.0000000000000001E-3</v>
      </c>
      <c r="I942" s="5">
        <v>0.55559999999999998</v>
      </c>
      <c r="J942" s="5">
        <v>4.7500000000000001E-2</v>
      </c>
      <c r="K942" s="5">
        <v>0.33629999999999999</v>
      </c>
      <c r="L942" s="5">
        <v>4.0000000000000002E-4</v>
      </c>
      <c r="M942" s="5">
        <v>6.8599999999999994E-2</v>
      </c>
      <c r="N942" s="5">
        <v>1.6999999999999999E-3</v>
      </c>
      <c r="O942" s="5">
        <v>7.1000000000000004E-3</v>
      </c>
      <c r="P942" s="5"/>
      <c r="Q942" s="5">
        <v>0.1769</v>
      </c>
      <c r="R942" s="5">
        <v>5.7000000000000002E-3</v>
      </c>
      <c r="S942" s="5">
        <v>5.8999999999999999E-3</v>
      </c>
      <c r="T942" s="5">
        <v>0</v>
      </c>
      <c r="U942" s="5">
        <v>0.1166</v>
      </c>
      <c r="V942" s="5">
        <v>5.9999999999999995E-4</v>
      </c>
      <c r="W942" s="5">
        <v>0</v>
      </c>
      <c r="X942" s="5">
        <v>0</v>
      </c>
      <c r="Y942" s="5">
        <v>5.9999999999999995E-4</v>
      </c>
      <c r="Z942" s="5">
        <v>0.2339</v>
      </c>
      <c r="AA942" s="5">
        <v>7.4800000000000005E-2</v>
      </c>
      <c r="AB942" s="5">
        <v>0</v>
      </c>
      <c r="AC942" s="5">
        <v>0</v>
      </c>
      <c r="AD942" s="5">
        <v>1.34E-2</v>
      </c>
      <c r="AE942" s="5">
        <v>0</v>
      </c>
      <c r="AF942" s="5">
        <v>0</v>
      </c>
      <c r="AG942" s="5">
        <v>0.20269999999999999</v>
      </c>
      <c r="AH942" s="6" t="s">
        <v>833</v>
      </c>
      <c r="AI942" s="7" t="s">
        <v>85</v>
      </c>
      <c r="AJ942" s="7"/>
      <c r="AK942" s="24">
        <f>(AB942*Sheet1!$AB$1+W942*Sheet1!$W$1+T942*Sheet1!$T$1+Q942*Sheet1!$Q$1+AE942*Sheet1!$AE$1+Y942*Sheet1!$Y$1+S942*Sheet1!$S$1)*D942</f>
        <v>4.133751099999998E-2</v>
      </c>
      <c r="AL942" s="24">
        <f>(X942*Sheet1!$X$1+Z942*Sheet1!$Z$1)*D942</f>
        <v>7.1133667999999969E-2</v>
      </c>
      <c r="AM942" s="24">
        <f>(AF942*Sheet1!$AF$1+AD942*Sheet1!$AD$1+AC942*Sheet1!$AC$1+AA942*Sheet1!$AA$1+V942*Sheet1!$V$1+U942*Sheet1!$U$1+R942*Sheet1!$R$1)*D942</f>
        <v>4.3002567999999984E-2</v>
      </c>
      <c r="AN942" s="29" t="s">
        <v>2231</v>
      </c>
      <c r="AO942" s="19">
        <v>6013</v>
      </c>
      <c r="AP942" s="30" t="s">
        <v>20</v>
      </c>
      <c r="AQ942" s="30" t="s">
        <v>4</v>
      </c>
    </row>
    <row r="943" spans="1:43" ht="15.75" customHeight="1">
      <c r="A943" s="5">
        <v>41241</v>
      </c>
      <c r="B943" s="5">
        <v>1046782434</v>
      </c>
      <c r="C943" s="5" t="s">
        <v>650</v>
      </c>
      <c r="D943" s="5">
        <f>(H943*Sheet1!$H$1+I943*Sheet1!$I$1+J943*Sheet1!$J$1+K943*Sheet1!$K$1+L943*Sheet1!$L$1+M943*Sheet1!$M$1+N943*Sheet1!$N$1+O943*Sheet1!$O$1)</f>
        <v>0.37603999999999987</v>
      </c>
      <c r="E943" s="5">
        <f>(Q943*Sheet1!$Q$1+R943*Sheet1!$R$1+S943*Sheet1!$S$1+T943*Sheet1!$T$1+U943*Sheet1!$U$1+V943*Sheet1!$V$1+W943*Sheet1!$W$1+X943*Sheet1!$X$1+Y943*Sheet1!$Y$1+Z943*Sheet1!$Z$1+AA943*Sheet1!$AA$1+AB943*Sheet1!$AB$1+AC943*Sheet1!$AC$1+AD943*Sheet1!$AD$1+AE943*Sheet1!$AE$1+AF943*Sheet1!$AF$1)</f>
        <v>4.3429000000000002</v>
      </c>
      <c r="F943" s="5">
        <f t="shared" si="14"/>
        <v>0.50315937813959988</v>
      </c>
      <c r="G943" s="5"/>
      <c r="H943" s="5">
        <v>9.4000000000000004E-3</v>
      </c>
      <c r="I943" s="5">
        <v>0.84189999999999998</v>
      </c>
      <c r="J943" s="5">
        <v>3.0999999999999999E-3</v>
      </c>
      <c r="K943" s="5">
        <v>0.10580000000000001</v>
      </c>
      <c r="L943" s="5">
        <v>0</v>
      </c>
      <c r="M943" s="5">
        <v>3.8E-3</v>
      </c>
      <c r="N943" s="5">
        <v>0</v>
      </c>
      <c r="O943" s="5">
        <v>7.1000000000000004E-3</v>
      </c>
      <c r="P943" s="5"/>
      <c r="Q943" s="5">
        <v>2.1399999999999999E-2</v>
      </c>
      <c r="R943" s="5">
        <v>3.5000000000000001E-3</v>
      </c>
      <c r="S943" s="5">
        <v>8.6E-3</v>
      </c>
      <c r="T943" s="5">
        <v>0</v>
      </c>
      <c r="U943" s="5">
        <v>6.2199999999999998E-2</v>
      </c>
      <c r="V943" s="5">
        <v>2.5999999999999999E-3</v>
      </c>
      <c r="W943" s="5">
        <v>0</v>
      </c>
      <c r="X943" s="5">
        <v>0</v>
      </c>
      <c r="Y943" s="5">
        <v>0</v>
      </c>
      <c r="Z943" s="5">
        <v>1.5100000000000001E-2</v>
      </c>
      <c r="AA943" s="5">
        <v>4.6399999999999997E-2</v>
      </c>
      <c r="AB943" s="5">
        <v>5.0000000000000001E-4</v>
      </c>
      <c r="AC943" s="5">
        <v>0</v>
      </c>
      <c r="AD943" s="5">
        <v>0.97309999999999997</v>
      </c>
      <c r="AE943" s="5">
        <v>0</v>
      </c>
      <c r="AF943" s="5">
        <v>5.1999999999999998E-3</v>
      </c>
      <c r="AG943" s="5">
        <v>0.2848</v>
      </c>
      <c r="AH943" s="6" t="s">
        <v>834</v>
      </c>
      <c r="AI943" s="7" t="s">
        <v>835</v>
      </c>
      <c r="AJ943" s="7"/>
      <c r="AK943" s="24">
        <f>(AB943*Sheet1!$AB$1+W943*Sheet1!$W$1+T943*Sheet1!$T$1+Q943*Sheet1!$Q$1+AE943*Sheet1!$AE$1+Y943*Sheet1!$Y$1+S943*Sheet1!$S$1)*D943</f>
        <v>3.117371599999999E-2</v>
      </c>
      <c r="AL943" s="24">
        <f>(X943*Sheet1!$X$1+Z943*Sheet1!$Z$1)*D943</f>
        <v>2.2712815999999993E-2</v>
      </c>
      <c r="AM943" s="24">
        <f>(AF943*Sheet1!$AF$1+AD943*Sheet1!$AD$1+AC943*Sheet1!$AC$1+AA943*Sheet1!$AA$1+V943*Sheet1!$V$1+U943*Sheet1!$U$1+R943*Sheet1!$R$1)*D943</f>
        <v>1.5792175839999996</v>
      </c>
      <c r="AN943" s="29" t="s">
        <v>2232</v>
      </c>
      <c r="AO943" s="19">
        <v>6031</v>
      </c>
      <c r="AP943" s="30" t="s">
        <v>24</v>
      </c>
      <c r="AQ943" s="30" t="s">
        <v>4</v>
      </c>
    </row>
    <row r="944" spans="1:43" ht="15.75" customHeight="1">
      <c r="A944" s="5">
        <v>41347</v>
      </c>
      <c r="B944" s="5">
        <v>1035157798</v>
      </c>
      <c r="C944" s="5" t="s">
        <v>650</v>
      </c>
      <c r="D944" s="5">
        <f>(H944*Sheet1!$H$1+I944*Sheet1!$I$1+J944*Sheet1!$J$1+K944*Sheet1!$K$1+L944*Sheet1!$L$1+M944*Sheet1!$M$1+N944*Sheet1!$N$1+O944*Sheet1!$O$1)</f>
        <v>0</v>
      </c>
      <c r="E944" s="5">
        <f>(Q944*Sheet1!$Q$1+R944*Sheet1!$R$1+S944*Sheet1!$S$1+T944*Sheet1!$T$1+U944*Sheet1!$U$1+V944*Sheet1!$V$1+W944*Sheet1!$W$1+X944*Sheet1!$X$1+Y944*Sheet1!$Y$1+Z944*Sheet1!$Z$1+AA944*Sheet1!$AA$1+AB944*Sheet1!$AB$1+AC944*Sheet1!$AC$1+AD944*Sheet1!$AD$1+AE944*Sheet1!$AE$1+AF944*Sheet1!$AF$1)</f>
        <v>0</v>
      </c>
      <c r="F944" s="5">
        <f t="shared" si="14"/>
        <v>0</v>
      </c>
      <c r="G944" s="5"/>
      <c r="AG944" s="5">
        <v>0</v>
      </c>
      <c r="AH944" s="8">
        <v>0</v>
      </c>
      <c r="AI944" s="9" t="s">
        <v>229</v>
      </c>
      <c r="AJ944" s="9"/>
      <c r="AK944" s="24">
        <f>(AB944*Sheet1!$AB$1+W944*Sheet1!$W$1+T944*Sheet1!$T$1+Q944*Sheet1!$Q$1+AE944*Sheet1!$AE$1+Y944*Sheet1!$Y$1+S944*Sheet1!$S$1)*D944</f>
        <v>0</v>
      </c>
      <c r="AL944" s="24">
        <f>(X944*Sheet1!$X$1+Z944*Sheet1!$Z$1)*D944</f>
        <v>0</v>
      </c>
      <c r="AM944" s="24">
        <f>(AF944*Sheet1!$AF$1+AD944*Sheet1!$AD$1+AC944*Sheet1!$AC$1+AA944*Sheet1!$AA$1+V944*Sheet1!$V$1+U944*Sheet1!$U$1+R944*Sheet1!$R$1)*D944</f>
        <v>0</v>
      </c>
      <c r="AN944" s="29" t="s">
        <v>2233</v>
      </c>
      <c r="AO944" s="19">
        <v>6033</v>
      </c>
      <c r="AP944" s="31"/>
      <c r="AQ944" s="31"/>
    </row>
    <row r="945" spans="1:43" ht="15.75" customHeight="1">
      <c r="A945" s="5">
        <v>41559</v>
      </c>
      <c r="B945" s="5">
        <v>1061461986</v>
      </c>
      <c r="C945" s="5" t="s">
        <v>650</v>
      </c>
      <c r="D945" s="5">
        <f>(H945*Sheet1!$H$1+I945*Sheet1!$I$1+J945*Sheet1!$J$1+K945*Sheet1!$K$1+L945*Sheet1!$L$1+M945*Sheet1!$M$1+N945*Sheet1!$N$1+O945*Sheet1!$O$1)</f>
        <v>-6.8880000000000011E-2</v>
      </c>
      <c r="E945" s="5">
        <f>(Q945*Sheet1!$Q$1+R945*Sheet1!$R$1+S945*Sheet1!$S$1+T945*Sheet1!$T$1+U945*Sheet1!$U$1+V945*Sheet1!$V$1+W945*Sheet1!$W$1+X945*Sheet1!$X$1+Y945*Sheet1!$Y$1+Z945*Sheet1!$Z$1+AA945*Sheet1!$AA$1+AB945*Sheet1!$AB$1+AC945*Sheet1!$AC$1+AD945*Sheet1!$AD$1+AE945*Sheet1!$AE$1+AF945*Sheet1!$AF$1)</f>
        <v>1.8591999999999997</v>
      </c>
      <c r="F945" s="5">
        <f t="shared" si="14"/>
        <v>-3.36418075392E-2</v>
      </c>
      <c r="G945" s="5"/>
      <c r="H945" s="5">
        <v>2.0000000000000001E-4</v>
      </c>
      <c r="I945" s="5">
        <v>0.48709999999999998</v>
      </c>
      <c r="J945" s="5">
        <v>7.4000000000000003E-3</v>
      </c>
      <c r="K945" s="5">
        <v>0.28970000000000001</v>
      </c>
      <c r="L945" s="5">
        <v>1E-4</v>
      </c>
      <c r="M945" s="5">
        <v>0.19139999999999999</v>
      </c>
      <c r="N945" s="5">
        <v>5.0000000000000001E-4</v>
      </c>
      <c r="O945" s="5">
        <v>7.1000000000000004E-3</v>
      </c>
      <c r="P945" s="5"/>
      <c r="Q945" s="5">
        <v>0.27229999999999999</v>
      </c>
      <c r="R945" s="5">
        <v>0</v>
      </c>
      <c r="S945" s="5">
        <v>1.9699999999999999E-2</v>
      </c>
      <c r="T945" s="5">
        <v>0</v>
      </c>
      <c r="U945" s="5">
        <v>1E-4</v>
      </c>
      <c r="V945" s="5">
        <v>0</v>
      </c>
      <c r="W945" s="5">
        <v>0</v>
      </c>
      <c r="X945" s="5">
        <v>0</v>
      </c>
      <c r="Y945" s="5">
        <v>0.46529999999999999</v>
      </c>
      <c r="Z945" s="5">
        <v>3.5999999999999999E-3</v>
      </c>
      <c r="AA945" s="5">
        <v>2.9999999999999997E-4</v>
      </c>
      <c r="AB945" s="5">
        <v>1.9E-2</v>
      </c>
      <c r="AC945" s="5">
        <v>0</v>
      </c>
      <c r="AD945" s="5">
        <v>0</v>
      </c>
      <c r="AE945" s="5">
        <v>0</v>
      </c>
      <c r="AF945" s="5">
        <v>0</v>
      </c>
      <c r="AG945" s="5">
        <v>0.16489999999999999</v>
      </c>
      <c r="AH945" s="6" t="s">
        <v>836</v>
      </c>
      <c r="AI945" s="7" t="s">
        <v>787</v>
      </c>
      <c r="AJ945" s="7"/>
      <c r="AK945" s="24">
        <f>(AB945*Sheet1!$AB$1+W945*Sheet1!$W$1+T945*Sheet1!$T$1+Q945*Sheet1!$Q$1+AE945*Sheet1!$AE$1+Y945*Sheet1!$Y$1+S945*Sheet1!$S$1)*D945</f>
        <v>-0.12700783200000001</v>
      </c>
      <c r="AL945" s="24">
        <f>(X945*Sheet1!$X$1+Z945*Sheet1!$Z$1)*D945</f>
        <v>-9.918720000000002E-4</v>
      </c>
      <c r="AM945" s="24">
        <f>(AF945*Sheet1!$AF$1+AD945*Sheet1!$AD$1+AC945*Sheet1!$AC$1+AA945*Sheet1!$AA$1+V945*Sheet1!$V$1+U945*Sheet1!$U$1+R945*Sheet1!$R$1)*D945</f>
        <v>-6.1992000000000012E-5</v>
      </c>
      <c r="AN945" s="29" t="s">
        <v>2234</v>
      </c>
      <c r="AO945" s="19">
        <v>6043</v>
      </c>
      <c r="AP945" s="30" t="s">
        <v>19</v>
      </c>
      <c r="AQ945" s="30" t="s">
        <v>4</v>
      </c>
    </row>
    <row r="946" spans="1:43" ht="15.75" customHeight="1">
      <c r="A946" s="5">
        <v>41694</v>
      </c>
      <c r="B946" s="5">
        <v>1046825858</v>
      </c>
      <c r="C946" s="5" t="s">
        <v>650</v>
      </c>
      <c r="D946" s="5">
        <f>(H946*Sheet1!$H$1+I946*Sheet1!$I$1+J946*Sheet1!$J$1+K946*Sheet1!$K$1+L946*Sheet1!$L$1+M946*Sheet1!$M$1+N946*Sheet1!$N$1+O946*Sheet1!$O$1)</f>
        <v>-0.40061000000000002</v>
      </c>
      <c r="E946" s="5">
        <f>(Q946*Sheet1!$Q$1+R946*Sheet1!$R$1+S946*Sheet1!$S$1+T946*Sheet1!$T$1+U946*Sheet1!$U$1+V946*Sheet1!$V$1+W946*Sheet1!$W$1+X946*Sheet1!$X$1+Y946*Sheet1!$Y$1+Z946*Sheet1!$Z$1+AA946*Sheet1!$AA$1+AB946*Sheet1!$AB$1+AC946*Sheet1!$AC$1+AD946*Sheet1!$AD$1+AE946*Sheet1!$AE$1+AF946*Sheet1!$AF$1)</f>
        <v>3.2241</v>
      </c>
      <c r="F946" s="5">
        <f t="shared" si="14"/>
        <v>-0.25806301885979999</v>
      </c>
      <c r="G946" s="5"/>
      <c r="H946" s="5">
        <v>0</v>
      </c>
      <c r="I946" s="5">
        <v>2.9999999999999997E-4</v>
      </c>
      <c r="J946" s="5">
        <v>0</v>
      </c>
      <c r="K946" s="5">
        <v>0.99639999999999995</v>
      </c>
      <c r="L946" s="5">
        <v>0</v>
      </c>
      <c r="M946" s="5">
        <v>2.2000000000000001E-3</v>
      </c>
      <c r="N946" s="5">
        <v>0</v>
      </c>
      <c r="O946" s="5">
        <v>0</v>
      </c>
      <c r="P946" s="5"/>
      <c r="Q946" s="5">
        <v>1.21E-2</v>
      </c>
      <c r="R946" s="5">
        <v>5.9700000000000003E-2</v>
      </c>
      <c r="S946" s="5">
        <v>0.89119999999999999</v>
      </c>
      <c r="T946" s="5">
        <v>0</v>
      </c>
      <c r="U946" s="5">
        <v>2.7900000000000001E-2</v>
      </c>
      <c r="V946" s="5">
        <v>2.4500000000000001E-2</v>
      </c>
      <c r="W946" s="5">
        <v>0</v>
      </c>
      <c r="X946" s="5">
        <v>0</v>
      </c>
      <c r="Y946" s="5">
        <v>3.0999999999999999E-3</v>
      </c>
      <c r="Z946" s="5">
        <v>4.8999999999999998E-3</v>
      </c>
      <c r="AA946" s="5">
        <v>8.6999999999999994E-3</v>
      </c>
      <c r="AB946" s="5">
        <v>0</v>
      </c>
      <c r="AC946" s="5">
        <v>4.0000000000000002E-4</v>
      </c>
      <c r="AD946" s="5">
        <v>0.2676</v>
      </c>
      <c r="AE946" s="5">
        <v>0</v>
      </c>
      <c r="AF946" s="5">
        <v>1.2699999999999999E-2</v>
      </c>
      <c r="AG946" s="5">
        <v>1E-4</v>
      </c>
      <c r="AH946" s="6" t="s">
        <v>327</v>
      </c>
      <c r="AI946" s="7"/>
      <c r="AJ946" s="7"/>
      <c r="AK946" s="24">
        <f>(AB946*Sheet1!$AB$1+W946*Sheet1!$W$1+T946*Sheet1!$T$1+Q946*Sheet1!$Q$1+AE946*Sheet1!$AE$1+Y946*Sheet1!$Y$1+S946*Sheet1!$S$1)*D946</f>
        <v>-0.73107318900000007</v>
      </c>
      <c r="AL946" s="24">
        <f>(X946*Sheet1!$X$1+Z946*Sheet1!$Z$1)*D946</f>
        <v>-7.8519560000000002E-3</v>
      </c>
      <c r="AM946" s="24">
        <f>(AF946*Sheet1!$AF$1+AD946*Sheet1!$AD$1+AC946*Sheet1!$AC$1+AA946*Sheet1!$AA$1+V946*Sheet1!$V$1+U946*Sheet1!$U$1+R946*Sheet1!$R$1)*D946</f>
        <v>-0.55268155600000013</v>
      </c>
      <c r="AN946" s="29" t="s">
        <v>2235</v>
      </c>
      <c r="AO946" s="19">
        <v>6050</v>
      </c>
      <c r="AP946" s="30" t="s">
        <v>13</v>
      </c>
      <c r="AQ946" s="30" t="s">
        <v>6</v>
      </c>
    </row>
    <row r="947" spans="1:43" ht="15.75" customHeight="1">
      <c r="A947" s="5">
        <v>41737</v>
      </c>
      <c r="B947" s="5">
        <v>1046830671</v>
      </c>
      <c r="C947" s="5" t="s">
        <v>650</v>
      </c>
      <c r="D947" s="5">
        <f>(H947*Sheet1!$H$1+I947*Sheet1!$I$1+J947*Sheet1!$J$1+K947*Sheet1!$K$1+L947*Sheet1!$L$1+M947*Sheet1!$M$1+N947*Sheet1!$N$1+O947*Sheet1!$O$1)</f>
        <v>0.38630999999999999</v>
      </c>
      <c r="E947" s="5">
        <f>(Q947*Sheet1!$Q$1+R947*Sheet1!$R$1+S947*Sheet1!$S$1+T947*Sheet1!$T$1+U947*Sheet1!$U$1+V947*Sheet1!$V$1+W947*Sheet1!$W$1+X947*Sheet1!$X$1+Y947*Sheet1!$Y$1+Z947*Sheet1!$Z$1+AA947*Sheet1!$AA$1+AB947*Sheet1!$AB$1+AC947*Sheet1!$AC$1+AD947*Sheet1!$AD$1+AE947*Sheet1!$AE$1+AF947*Sheet1!$AF$1)</f>
        <v>3.6605999999999996</v>
      </c>
      <c r="F947" s="5">
        <f t="shared" si="14"/>
        <v>0.4303186592597999</v>
      </c>
      <c r="G947" s="5"/>
      <c r="H947" s="5">
        <v>8.8000000000000005E-3</v>
      </c>
      <c r="I947" s="5">
        <v>0.84699999999999998</v>
      </c>
      <c r="J947" s="5">
        <v>3.3E-3</v>
      </c>
      <c r="K947" s="5">
        <v>7.4899999999999994E-2</v>
      </c>
      <c r="L947" s="5">
        <v>0</v>
      </c>
      <c r="M947" s="5">
        <v>1.2E-2</v>
      </c>
      <c r="N947" s="5">
        <v>1E-3</v>
      </c>
      <c r="O947" s="5">
        <v>1.4E-3</v>
      </c>
      <c r="P947" s="5"/>
      <c r="Q947" s="5">
        <v>7.5300000000000006E-2</v>
      </c>
      <c r="R947" s="5">
        <v>5.9999999999999995E-4</v>
      </c>
      <c r="S947" s="5">
        <v>0</v>
      </c>
      <c r="T947" s="5">
        <v>0</v>
      </c>
      <c r="U947" s="5">
        <v>1.23E-2</v>
      </c>
      <c r="V947" s="5">
        <v>0</v>
      </c>
      <c r="W947" s="5">
        <v>0</v>
      </c>
      <c r="X947" s="5">
        <v>0</v>
      </c>
      <c r="Y947" s="5">
        <v>0</v>
      </c>
      <c r="Z947" s="5">
        <v>0.77890000000000004</v>
      </c>
      <c r="AA947" s="5">
        <v>0.13950000000000001</v>
      </c>
      <c r="AB947" s="5">
        <v>0</v>
      </c>
      <c r="AC947" s="5">
        <v>0</v>
      </c>
      <c r="AD947" s="5">
        <v>5.0000000000000001E-4</v>
      </c>
      <c r="AE947" s="5">
        <v>0</v>
      </c>
      <c r="AF947" s="5">
        <v>0</v>
      </c>
      <c r="AG947" s="5">
        <v>0.28639999999999999</v>
      </c>
      <c r="AH947" s="6" t="s">
        <v>728</v>
      </c>
      <c r="AI947" s="7"/>
      <c r="AJ947" s="7"/>
      <c r="AK947" s="24">
        <f>(AB947*Sheet1!$AB$1+W947*Sheet1!$W$1+T947*Sheet1!$T$1+Q947*Sheet1!$Q$1+AE947*Sheet1!$AE$1+Y947*Sheet1!$Y$1+S947*Sheet1!$S$1)*D947</f>
        <v>8.7267429000000007E-2</v>
      </c>
      <c r="AL947" s="24">
        <f>(X947*Sheet1!$X$1+Z947*Sheet1!$Z$1)*D947</f>
        <v>1.2035874360000001</v>
      </c>
      <c r="AM947" s="24">
        <f>(AF947*Sheet1!$AF$1+AD947*Sheet1!$AD$1+AC947*Sheet1!$AC$1+AA947*Sheet1!$AA$1+V947*Sheet1!$V$1+U947*Sheet1!$U$1+R947*Sheet1!$R$1)*D947</f>
        <v>0.123271521</v>
      </c>
      <c r="AN947" s="29" t="s">
        <v>2236</v>
      </c>
      <c r="AO947" s="19">
        <v>6057</v>
      </c>
      <c r="AP947" s="30" t="s">
        <v>20</v>
      </c>
      <c r="AQ947" s="30" t="s">
        <v>4</v>
      </c>
    </row>
    <row r="948" spans="1:43" ht="15.75" customHeight="1">
      <c r="A948" s="5">
        <v>41837</v>
      </c>
      <c r="B948" s="5">
        <v>1072844949</v>
      </c>
      <c r="C948" s="5" t="s">
        <v>650</v>
      </c>
      <c r="D948" s="5">
        <f>(H948*Sheet1!$H$1+I948*Sheet1!$I$1+J948*Sheet1!$J$1+K948*Sheet1!$K$1+L948*Sheet1!$L$1+M948*Sheet1!$M$1+N948*Sheet1!$N$1+O948*Sheet1!$O$1)</f>
        <v>-0.84835000000000005</v>
      </c>
      <c r="E948" s="5">
        <f>(Q948*Sheet1!$Q$1+R948*Sheet1!$R$1+S948*Sheet1!$S$1+T948*Sheet1!$T$1+U948*Sheet1!$U$1+V948*Sheet1!$V$1+W948*Sheet1!$W$1+X948*Sheet1!$X$1+Y948*Sheet1!$Y$1+Z948*Sheet1!$Z$1+AA948*Sheet1!$AA$1+AB948*Sheet1!$AB$1+AC948*Sheet1!$AC$1+AD948*Sheet1!$AD$1+AE948*Sheet1!$AE$1+AF948*Sheet1!$AF$1)</f>
        <v>3.4066999999999998</v>
      </c>
      <c r="F948" s="5">
        <f t="shared" si="14"/>
        <v>-0.58206089252300008</v>
      </c>
      <c r="G948" s="5"/>
      <c r="H948" s="5">
        <v>0</v>
      </c>
      <c r="I948" s="5">
        <v>1.2999999999999999E-3</v>
      </c>
      <c r="J948" s="5">
        <v>0</v>
      </c>
      <c r="K948" s="5">
        <v>0.26</v>
      </c>
      <c r="L948" s="5">
        <v>0</v>
      </c>
      <c r="M948" s="5">
        <v>0.745</v>
      </c>
      <c r="N948" s="5">
        <v>0</v>
      </c>
      <c r="O948" s="5">
        <v>0</v>
      </c>
      <c r="P948" s="5"/>
      <c r="Q948" s="5">
        <v>1E-4</v>
      </c>
      <c r="R948" s="5">
        <v>0</v>
      </c>
      <c r="S948" s="5">
        <v>5.0000000000000001E-4</v>
      </c>
      <c r="T948" s="5">
        <v>0</v>
      </c>
      <c r="U948" s="5">
        <v>1E-4</v>
      </c>
      <c r="V948" s="5">
        <v>4.1999999999999997E-3</v>
      </c>
      <c r="W948" s="5">
        <v>0</v>
      </c>
      <c r="X948" s="5">
        <v>0</v>
      </c>
      <c r="Y948" s="5">
        <v>0.2046</v>
      </c>
      <c r="Z948" s="5">
        <v>0</v>
      </c>
      <c r="AA948" s="5">
        <v>2.0000000000000001E-4</v>
      </c>
      <c r="AB948" s="5">
        <v>2.9999999999999997E-4</v>
      </c>
      <c r="AC948" s="5">
        <v>0</v>
      </c>
      <c r="AD948" s="5">
        <v>0</v>
      </c>
      <c r="AE948" s="5">
        <v>0</v>
      </c>
      <c r="AF948" s="5">
        <v>0.99539999999999995</v>
      </c>
      <c r="AG948" s="5">
        <v>4.0000000000000002E-4</v>
      </c>
      <c r="AH948" s="6" t="s">
        <v>379</v>
      </c>
      <c r="AI948" s="7" t="s">
        <v>837</v>
      </c>
      <c r="AJ948" s="7"/>
      <c r="AK948" s="24">
        <f>(AB948*Sheet1!$AB$1+W948*Sheet1!$W$1+T948*Sheet1!$T$1+Q948*Sheet1!$Q$1+AE948*Sheet1!$AE$1+Y948*Sheet1!$Y$1+S948*Sheet1!$S$1)*D948</f>
        <v>-0.34901119000000003</v>
      </c>
      <c r="AL948" s="24">
        <f>(X948*Sheet1!$X$1+Z948*Sheet1!$Z$1)*D948</f>
        <v>0</v>
      </c>
      <c r="AM948" s="24">
        <f>(AF948*Sheet1!$AF$1+AD948*Sheet1!$AD$1+AC948*Sheet1!$AC$1+AA948*Sheet1!$AA$1+V948*Sheet1!$V$1+U948*Sheet1!$U$1+R948*Sheet1!$R$1)*D948</f>
        <v>-2.541062755</v>
      </c>
      <c r="AN948" s="29" t="s">
        <v>2237</v>
      </c>
      <c r="AO948" s="19">
        <v>6060</v>
      </c>
      <c r="AP948" s="30" t="s">
        <v>26</v>
      </c>
      <c r="AQ948" s="30" t="s">
        <v>8</v>
      </c>
    </row>
    <row r="949" spans="1:43" ht="15.75" customHeight="1">
      <c r="A949" s="5">
        <v>42034</v>
      </c>
      <c r="B949" s="5">
        <v>1066024379</v>
      </c>
      <c r="C949" s="5" t="s">
        <v>650</v>
      </c>
      <c r="D949" s="5">
        <f>(H949*Sheet1!$H$1+I949*Sheet1!$I$1+J949*Sheet1!$J$1+K949*Sheet1!$K$1+L949*Sheet1!$L$1+M949*Sheet1!$M$1+N949*Sheet1!$N$1+O949*Sheet1!$O$1)</f>
        <v>0</v>
      </c>
      <c r="E949" s="5">
        <f>(Q949*Sheet1!$Q$1+R949*Sheet1!$R$1+S949*Sheet1!$S$1+T949*Sheet1!$T$1+U949*Sheet1!$U$1+V949*Sheet1!$V$1+W949*Sheet1!$W$1+X949*Sheet1!$X$1+Y949*Sheet1!$Y$1+Z949*Sheet1!$Z$1+AA949*Sheet1!$AA$1+AB949*Sheet1!$AB$1+AC949*Sheet1!$AC$1+AD949*Sheet1!$AD$1+AE949*Sheet1!$AE$1+AF949*Sheet1!$AF$1)</f>
        <v>0</v>
      </c>
      <c r="F949" s="5">
        <f t="shared" si="14"/>
        <v>0</v>
      </c>
      <c r="G949" s="5"/>
      <c r="AG949" s="5">
        <v>0</v>
      </c>
      <c r="AH949" s="8">
        <v>0</v>
      </c>
      <c r="AI949" s="9" t="s">
        <v>229</v>
      </c>
      <c r="AJ949" s="9"/>
      <c r="AK949" s="24">
        <f>(AB949*Sheet1!$AB$1+W949*Sheet1!$W$1+T949*Sheet1!$T$1+Q949*Sheet1!$Q$1+AE949*Sheet1!$AE$1+Y949*Sheet1!$Y$1+S949*Sheet1!$S$1)*D949</f>
        <v>0</v>
      </c>
      <c r="AL949" s="24">
        <f>(X949*Sheet1!$X$1+Z949*Sheet1!$Z$1)*D949</f>
        <v>0</v>
      </c>
      <c r="AM949" s="24">
        <f>(AF949*Sheet1!$AF$1+AD949*Sheet1!$AD$1+AC949*Sheet1!$AC$1+AA949*Sheet1!$AA$1+V949*Sheet1!$V$1+U949*Sheet1!$U$1+R949*Sheet1!$R$1)*D949</f>
        <v>0</v>
      </c>
      <c r="AN949" s="29" t="s">
        <v>2238</v>
      </c>
      <c r="AO949" s="19">
        <v>6069</v>
      </c>
      <c r="AP949" s="31"/>
      <c r="AQ949" s="31"/>
    </row>
    <row r="950" spans="1:43" ht="15.75" customHeight="1">
      <c r="A950" s="5">
        <v>42083</v>
      </c>
      <c r="B950" s="5">
        <v>1106317818</v>
      </c>
      <c r="C950" s="5" t="s">
        <v>650</v>
      </c>
      <c r="D950" s="5">
        <f>(H950*Sheet1!$H$1+I950*Sheet1!$I$1+J950*Sheet1!$J$1+K950*Sheet1!$K$1+L950*Sheet1!$L$1+M950*Sheet1!$M$1+N950*Sheet1!$N$1+O950*Sheet1!$O$1)</f>
        <v>0</v>
      </c>
      <c r="E950" s="5">
        <f>(Q950*Sheet1!$Q$1+R950*Sheet1!$R$1+S950*Sheet1!$S$1+T950*Sheet1!$T$1+U950*Sheet1!$U$1+V950*Sheet1!$V$1+W950*Sheet1!$W$1+X950*Sheet1!$X$1+Y950*Sheet1!$Y$1+Z950*Sheet1!$Z$1+AA950*Sheet1!$AA$1+AB950*Sheet1!$AB$1+AC950*Sheet1!$AC$1+AD950*Sheet1!$AD$1+AE950*Sheet1!$AE$1+AF950*Sheet1!$AF$1)</f>
        <v>0</v>
      </c>
      <c r="F950" s="5">
        <f t="shared" si="14"/>
        <v>0</v>
      </c>
      <c r="G950" s="5"/>
      <c r="AG950" s="5">
        <v>0</v>
      </c>
      <c r="AH950" s="8">
        <v>0</v>
      </c>
      <c r="AI950" s="9" t="s">
        <v>229</v>
      </c>
      <c r="AJ950" s="9"/>
      <c r="AK950" s="24">
        <f>(AB950*Sheet1!$AB$1+W950*Sheet1!$W$1+T950*Sheet1!$T$1+Q950*Sheet1!$Q$1+AE950*Sheet1!$AE$1+Y950*Sheet1!$Y$1+S950*Sheet1!$S$1)*D950</f>
        <v>0</v>
      </c>
      <c r="AL950" s="24">
        <f>(X950*Sheet1!$X$1+Z950*Sheet1!$Z$1)*D950</f>
        <v>0</v>
      </c>
      <c r="AM950" s="24">
        <f>(AF950*Sheet1!$AF$1+AD950*Sheet1!$AD$1+AC950*Sheet1!$AC$1+AA950*Sheet1!$AA$1+V950*Sheet1!$V$1+U950*Sheet1!$U$1+R950*Sheet1!$R$1)*D950</f>
        <v>0</v>
      </c>
      <c r="AN950" s="29" t="s">
        <v>2239</v>
      </c>
      <c r="AO950" s="19">
        <v>6073</v>
      </c>
      <c r="AP950" s="31"/>
      <c r="AQ950" s="31"/>
    </row>
    <row r="951" spans="1:43" ht="15.75" customHeight="1">
      <c r="A951" s="5">
        <v>42107</v>
      </c>
      <c r="B951" s="5">
        <v>1046874621</v>
      </c>
      <c r="C951" s="5" t="s">
        <v>650</v>
      </c>
      <c r="D951" s="5">
        <f>(H951*Sheet1!$H$1+I951*Sheet1!$I$1+J951*Sheet1!$J$1+K951*Sheet1!$K$1+L951*Sheet1!$L$1+M951*Sheet1!$M$1+N951*Sheet1!$N$1+O951*Sheet1!$O$1)</f>
        <v>-0.72877000000000003</v>
      </c>
      <c r="E951" s="5">
        <f>(Q951*Sheet1!$Q$1+R951*Sheet1!$R$1+S951*Sheet1!$S$1+T951*Sheet1!$T$1+U951*Sheet1!$U$1+V951*Sheet1!$V$1+W951*Sheet1!$W$1+X951*Sheet1!$X$1+Y951*Sheet1!$Y$1+Z951*Sheet1!$Z$1+AA951*Sheet1!$AA$1+AB951*Sheet1!$AB$1+AC951*Sheet1!$AC$1+AD951*Sheet1!$AD$1+AE951*Sheet1!$AE$1+AF951*Sheet1!$AF$1)</f>
        <v>3.3707000000000003</v>
      </c>
      <c r="F951" s="5">
        <f t="shared" si="14"/>
        <v>-0.52101623477190007</v>
      </c>
      <c r="G951" s="5"/>
      <c r="H951" s="5">
        <v>0</v>
      </c>
      <c r="I951" s="5">
        <v>4.7000000000000002E-3</v>
      </c>
      <c r="J951" s="5">
        <v>0</v>
      </c>
      <c r="K951" s="5">
        <v>0.53539999999999999</v>
      </c>
      <c r="L951" s="5">
        <v>0</v>
      </c>
      <c r="M951" s="5">
        <v>0.51690000000000003</v>
      </c>
      <c r="N951" s="5">
        <v>1E-4</v>
      </c>
      <c r="O951" s="5">
        <v>0</v>
      </c>
      <c r="P951" s="5"/>
      <c r="Q951" s="5">
        <v>0</v>
      </c>
      <c r="R951" s="5">
        <v>0.03</v>
      </c>
      <c r="S951" s="5">
        <v>0.64500000000000002</v>
      </c>
      <c r="T951" s="5">
        <v>0</v>
      </c>
      <c r="U951" s="5">
        <v>6.4999999999999997E-3</v>
      </c>
      <c r="V951" s="5">
        <v>0</v>
      </c>
      <c r="W951" s="5">
        <v>0</v>
      </c>
      <c r="X951" s="5">
        <v>0</v>
      </c>
      <c r="Y951" s="5">
        <v>0.999</v>
      </c>
      <c r="Z951" s="5">
        <v>5.9999999999999995E-4</v>
      </c>
      <c r="AA951" s="5">
        <v>4.0000000000000002E-4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1.6000000000000001E-3</v>
      </c>
      <c r="AH951" s="6" t="s">
        <v>838</v>
      </c>
      <c r="AI951" s="7" t="s">
        <v>433</v>
      </c>
      <c r="AJ951" s="7" t="s">
        <v>784</v>
      </c>
      <c r="AK951" s="24">
        <f>(AB951*Sheet1!$AB$1+W951*Sheet1!$W$1+T951*Sheet1!$T$1+Q951*Sheet1!$Q$1+AE951*Sheet1!$AE$1+Y951*Sheet1!$Y$1+S951*Sheet1!$S$1)*D951</f>
        <v>-2.3961957600000003</v>
      </c>
      <c r="AL951" s="24">
        <f>(X951*Sheet1!$X$1+Z951*Sheet1!$Z$1)*D951</f>
        <v>-1.749048E-3</v>
      </c>
      <c r="AM951" s="24">
        <f>(AF951*Sheet1!$AF$1+AD951*Sheet1!$AD$1+AC951*Sheet1!$AC$1+AA951*Sheet1!$AA$1+V951*Sheet1!$V$1+U951*Sheet1!$U$1+R951*Sheet1!$R$1)*D951</f>
        <v>-5.8520230999999999E-2</v>
      </c>
      <c r="AN951" s="29" t="s">
        <v>2240</v>
      </c>
      <c r="AO951" s="19">
        <v>6063</v>
      </c>
      <c r="AP951" s="30" t="s">
        <v>2254</v>
      </c>
      <c r="AQ951" s="30" t="s">
        <v>2246</v>
      </c>
    </row>
    <row r="952" spans="1:43" ht="15.75" customHeight="1">
      <c r="A952" s="5">
        <v>42121</v>
      </c>
      <c r="B952" s="5">
        <v>1046567077</v>
      </c>
      <c r="C952" s="5" t="s">
        <v>650</v>
      </c>
      <c r="D952" s="5">
        <f>(H952*Sheet1!$H$1+I952*Sheet1!$I$1+J952*Sheet1!$J$1+K952*Sheet1!$K$1+L952*Sheet1!$L$1+M952*Sheet1!$M$1+N952*Sheet1!$N$1+O952*Sheet1!$O$1)</f>
        <v>0</v>
      </c>
      <c r="E952" s="5">
        <f>(Q952*Sheet1!$Q$1+R952*Sheet1!$R$1+S952*Sheet1!$S$1+T952*Sheet1!$T$1+U952*Sheet1!$U$1+V952*Sheet1!$V$1+W952*Sheet1!$W$1+X952*Sheet1!$X$1+Y952*Sheet1!$Y$1+Z952*Sheet1!$Z$1+AA952*Sheet1!$AA$1+AB952*Sheet1!$AB$1+AC952*Sheet1!$AC$1+AD952*Sheet1!$AD$1+AE952*Sheet1!$AE$1+AF952*Sheet1!$AF$1)</f>
        <v>0</v>
      </c>
      <c r="F952" s="5">
        <f t="shared" si="14"/>
        <v>0</v>
      </c>
      <c r="G952" s="5"/>
      <c r="AG952" s="5">
        <v>0</v>
      </c>
      <c r="AH952" s="8">
        <v>0</v>
      </c>
      <c r="AI952" s="9" t="s">
        <v>229</v>
      </c>
      <c r="AJ952" s="9"/>
      <c r="AK952" s="24">
        <f>(AB952*Sheet1!$AB$1+W952*Sheet1!$W$1+T952*Sheet1!$T$1+Q952*Sheet1!$Q$1+AE952*Sheet1!$AE$1+Y952*Sheet1!$Y$1+S952*Sheet1!$S$1)*D952</f>
        <v>0</v>
      </c>
      <c r="AL952" s="24">
        <f>(X952*Sheet1!$X$1+Z952*Sheet1!$Z$1)*D952</f>
        <v>0</v>
      </c>
      <c r="AM952" s="24">
        <f>(AF952*Sheet1!$AF$1+AD952*Sheet1!$AD$1+AC952*Sheet1!$AC$1+AA952*Sheet1!$AA$1+V952*Sheet1!$V$1+U952*Sheet1!$U$1+R952*Sheet1!$R$1)*D952</f>
        <v>0</v>
      </c>
      <c r="AN952" s="29" t="s">
        <v>2241</v>
      </c>
      <c r="AO952" s="19">
        <v>6064</v>
      </c>
      <c r="AP952" s="31"/>
      <c r="AQ952" s="31"/>
    </row>
    <row r="953" spans="1:43" ht="15.75" customHeight="1">
      <c r="A953" s="5">
        <v>42263</v>
      </c>
      <c r="B953" s="5">
        <v>1046889182</v>
      </c>
      <c r="C953" s="5" t="s">
        <v>650</v>
      </c>
      <c r="D953" s="5">
        <f>(H953*Sheet1!$H$1+I953*Sheet1!$I$1+J953*Sheet1!$J$1+K953*Sheet1!$K$1+L953*Sheet1!$L$1+M953*Sheet1!$M$1+N953*Sheet1!$N$1+O953*Sheet1!$O$1)</f>
        <v>-0.43208000000000002</v>
      </c>
      <c r="E953" s="5">
        <f>(Q953*Sheet1!$Q$1+R953*Sheet1!$R$1+S953*Sheet1!$S$1+T953*Sheet1!$T$1+U953*Sheet1!$U$1+V953*Sheet1!$V$1+W953*Sheet1!$W$1+X953*Sheet1!$X$1+Y953*Sheet1!$Y$1+Z953*Sheet1!$Z$1+AA953*Sheet1!$AA$1+AB953*Sheet1!$AB$1+AC953*Sheet1!$AC$1+AD953*Sheet1!$AD$1+AE953*Sheet1!$AE$1+AF953*Sheet1!$AF$1)</f>
        <v>2.0719999999999996</v>
      </c>
      <c r="F953" s="5">
        <f t="shared" si="14"/>
        <v>-0.17932253292799999</v>
      </c>
      <c r="G953" s="5"/>
      <c r="H953" s="5">
        <v>0</v>
      </c>
      <c r="I953" s="5">
        <v>1E-3</v>
      </c>
      <c r="J953" s="5">
        <v>0</v>
      </c>
      <c r="K953" s="5">
        <v>0.94569999999999999</v>
      </c>
      <c r="L953" s="5">
        <v>0</v>
      </c>
      <c r="M953" s="5">
        <v>5.4300000000000001E-2</v>
      </c>
      <c r="N953" s="5">
        <v>0</v>
      </c>
      <c r="O953" s="5">
        <v>0</v>
      </c>
      <c r="P953" s="5"/>
      <c r="Q953" s="5">
        <v>2.0000000000000001E-4</v>
      </c>
      <c r="R953" s="5">
        <v>1.1999999999999999E-3</v>
      </c>
      <c r="S953" s="5">
        <v>0</v>
      </c>
      <c r="T953" s="5">
        <v>0</v>
      </c>
      <c r="U953" s="5">
        <v>1.24E-2</v>
      </c>
      <c r="V953" s="5">
        <v>0.99990000000000001</v>
      </c>
      <c r="W953" s="5">
        <v>0</v>
      </c>
      <c r="X953" s="5">
        <v>0</v>
      </c>
      <c r="Y953" s="5">
        <v>1.0800000000000001E-2</v>
      </c>
      <c r="Z953" s="5">
        <v>1E-4</v>
      </c>
      <c r="AA953" s="5">
        <v>3.5000000000000001E-3</v>
      </c>
      <c r="AB953" s="5">
        <v>0</v>
      </c>
      <c r="AC953" s="5">
        <v>0</v>
      </c>
      <c r="AD953" s="5">
        <v>2.9999999999999997E-4</v>
      </c>
      <c r="AE953" s="5">
        <v>0</v>
      </c>
      <c r="AF953" s="5">
        <v>5.9999999999999995E-4</v>
      </c>
      <c r="AG953" s="5">
        <v>2.9999999999999997E-4</v>
      </c>
      <c r="AH953" s="6" t="s">
        <v>355</v>
      </c>
      <c r="AI953" s="7" t="s">
        <v>141</v>
      </c>
      <c r="AJ953" s="7"/>
      <c r="AK953" s="24">
        <f>(AB953*Sheet1!$AB$1+W953*Sheet1!$W$1+T953*Sheet1!$T$1+Q953*Sheet1!$Q$1+AE953*Sheet1!$AE$1+Y953*Sheet1!$Y$1+S953*Sheet1!$S$1)*D953</f>
        <v>-9.5921760000000009E-3</v>
      </c>
      <c r="AL953" s="24">
        <f>(X953*Sheet1!$X$1+Z953*Sheet1!$Z$1)*D953</f>
        <v>-1.7283200000000001E-4</v>
      </c>
      <c r="AM953" s="24">
        <f>(AF953*Sheet1!$AF$1+AD953*Sheet1!$AD$1+AC953*Sheet1!$AC$1+AA953*Sheet1!$AA$1+V953*Sheet1!$V$1+U953*Sheet1!$U$1+R953*Sheet1!$R$1)*D953</f>
        <v>-0.88550475200000001</v>
      </c>
      <c r="AN953" s="29" t="s">
        <v>2243</v>
      </c>
      <c r="AO953" s="19">
        <v>6066</v>
      </c>
      <c r="AP953" s="30" t="s">
        <v>16</v>
      </c>
      <c r="AQ953" s="30" t="s">
        <v>6</v>
      </c>
    </row>
    <row r="954" spans="1:43" ht="15.75" customHeight="1">
      <c r="A954" s="5">
        <v>42509</v>
      </c>
      <c r="B954" s="5">
        <v>1046913974</v>
      </c>
      <c r="C954" s="5" t="s">
        <v>650</v>
      </c>
      <c r="D954" s="5">
        <f>(H954*Sheet1!$H$1+I954*Sheet1!$I$1+J954*Sheet1!$J$1+K954*Sheet1!$K$1+L954*Sheet1!$L$1+M954*Sheet1!$M$1+N954*Sheet1!$N$1+O954*Sheet1!$O$1)</f>
        <v>0.46688000000000002</v>
      </c>
      <c r="E954" s="5">
        <f>(Q954*Sheet1!$Q$1+R954*Sheet1!$R$1+S954*Sheet1!$S$1+T954*Sheet1!$T$1+U954*Sheet1!$U$1+V954*Sheet1!$V$1+W954*Sheet1!$W$1+X954*Sheet1!$X$1+Y954*Sheet1!$Y$1+Z954*Sheet1!$Z$1+AA954*Sheet1!$AA$1+AB954*Sheet1!$AB$1+AC954*Sheet1!$AC$1+AD954*Sheet1!$AD$1+AE954*Sheet1!$AE$1+AF954*Sheet1!$AF$1)</f>
        <v>3.4344999999999999</v>
      </c>
      <c r="F954" s="5">
        <f t="shared" si="14"/>
        <v>0.515364694304</v>
      </c>
      <c r="G954" s="5"/>
      <c r="H954" s="5">
        <v>8.0000000000000004E-4</v>
      </c>
      <c r="I954" s="5">
        <v>0.95050000000000001</v>
      </c>
      <c r="J954" s="5">
        <v>2.9999999999999997E-4</v>
      </c>
      <c r="K954" s="5">
        <v>1.9300000000000001E-2</v>
      </c>
      <c r="L954" s="5">
        <v>0</v>
      </c>
      <c r="M954" s="5">
        <v>2.0000000000000001E-4</v>
      </c>
      <c r="N954" s="5">
        <v>0</v>
      </c>
      <c r="O954" s="5">
        <v>1.2999999999999999E-3</v>
      </c>
      <c r="P954" s="5"/>
      <c r="Q954" s="5">
        <v>0.35089999999999999</v>
      </c>
      <c r="R954" s="5">
        <v>2.0000000000000001E-4</v>
      </c>
      <c r="S954" s="5">
        <v>8.5000000000000006E-3</v>
      </c>
      <c r="T954" s="5">
        <v>9.7500000000000003E-2</v>
      </c>
      <c r="U954" s="5">
        <v>2.2700000000000001E-2</v>
      </c>
      <c r="V954" s="5">
        <v>0</v>
      </c>
      <c r="W954" s="5">
        <v>0</v>
      </c>
      <c r="X954" s="5">
        <v>0</v>
      </c>
      <c r="Y954" s="5">
        <v>5.9999999999999995E-4</v>
      </c>
      <c r="Z954" s="5">
        <v>0.49170000000000003</v>
      </c>
      <c r="AA954" s="5">
        <v>6.2799999999999995E-2</v>
      </c>
      <c r="AB954" s="5">
        <v>1.1000000000000001E-3</v>
      </c>
      <c r="AC954" s="5">
        <v>0</v>
      </c>
      <c r="AD954" s="5">
        <v>1.1000000000000001E-3</v>
      </c>
      <c r="AE954" s="5">
        <v>0</v>
      </c>
      <c r="AF954" s="5">
        <v>0</v>
      </c>
      <c r="AG954" s="5">
        <v>0.31719999999999998</v>
      </c>
      <c r="AH954" s="6" t="s">
        <v>839</v>
      </c>
      <c r="AI954" s="7" t="s">
        <v>840</v>
      </c>
      <c r="AJ954" s="7"/>
      <c r="AK954" s="24">
        <f>(AB954*Sheet1!$AB$1+W954*Sheet1!$W$1+T954*Sheet1!$T$1+Q954*Sheet1!$Q$1+AE954*Sheet1!$AE$1+Y954*Sheet1!$Y$1+S954*Sheet1!$S$1)*D954</f>
        <v>0.59256409599999993</v>
      </c>
      <c r="AL954" s="24">
        <f>(X954*Sheet1!$X$1+Z954*Sheet1!$Z$1)*D954</f>
        <v>0.91825958400000007</v>
      </c>
      <c r="AM954" s="24">
        <f>(AF954*Sheet1!$AF$1+AD954*Sheet1!$AD$1+AC954*Sheet1!$AC$1+AA954*Sheet1!$AA$1+V954*Sheet1!$V$1+U954*Sheet1!$U$1+R954*Sheet1!$R$1)*D954</f>
        <v>9.267568000000001E-2</v>
      </c>
      <c r="AN954" s="29" t="s">
        <v>2228</v>
      </c>
      <c r="AO954" s="19">
        <v>6001</v>
      </c>
      <c r="AP954" s="30" t="s">
        <v>20</v>
      </c>
      <c r="AQ954" s="30" t="s">
        <v>4</v>
      </c>
    </row>
    <row r="955" spans="1:43" ht="15.75" customHeight="1">
      <c r="A955" s="5">
        <v>42510</v>
      </c>
      <c r="B955" s="5">
        <v>1086437908</v>
      </c>
      <c r="C955" s="5" t="s">
        <v>650</v>
      </c>
      <c r="D955" s="5">
        <f>(H955*Sheet1!$H$1+I955*Sheet1!$I$1+J955*Sheet1!$J$1+K955*Sheet1!$K$1+L955*Sheet1!$L$1+M955*Sheet1!$M$1+N955*Sheet1!$N$1+O955*Sheet1!$O$1)</f>
        <v>-0.53049000000000002</v>
      </c>
      <c r="E955" s="5">
        <f>(Q955*Sheet1!$Q$1+R955*Sheet1!$R$1+S955*Sheet1!$S$1+T955*Sheet1!$T$1+U955*Sheet1!$U$1+V955*Sheet1!$V$1+W955*Sheet1!$W$1+X955*Sheet1!$X$1+Y955*Sheet1!$Y$1+Z955*Sheet1!$Z$1+AA955*Sheet1!$AA$1+AB955*Sheet1!$AB$1+AC955*Sheet1!$AC$1+AD955*Sheet1!$AD$1+AE955*Sheet1!$AE$1+AF955*Sheet1!$AF$1)</f>
        <v>3.7618999999999994</v>
      </c>
      <c r="F955" s="5">
        <f t="shared" si="14"/>
        <v>-0.40870918778879994</v>
      </c>
      <c r="G955" s="5"/>
      <c r="H955" s="5">
        <v>0</v>
      </c>
      <c r="I955" s="5">
        <v>4.4999999999999997E-3</v>
      </c>
      <c r="J955" s="5">
        <v>0</v>
      </c>
      <c r="K955" s="5">
        <v>0.80630000000000002</v>
      </c>
      <c r="L955" s="5">
        <v>0</v>
      </c>
      <c r="M955" s="5">
        <v>0.21010000000000001</v>
      </c>
      <c r="N955" s="5">
        <v>2.0000000000000001E-4</v>
      </c>
      <c r="O955" s="5">
        <v>0</v>
      </c>
      <c r="P955" s="5"/>
      <c r="Q955" s="5">
        <v>0.12570000000000001</v>
      </c>
      <c r="R955" s="5">
        <v>0.30809999999999998</v>
      </c>
      <c r="S955" s="5">
        <v>2.5999999999999999E-3</v>
      </c>
      <c r="T955" s="5">
        <v>0</v>
      </c>
      <c r="U955" s="5">
        <v>0.32100000000000001</v>
      </c>
      <c r="V955" s="5">
        <v>0.2477</v>
      </c>
      <c r="W955" s="5">
        <v>0</v>
      </c>
      <c r="X955" s="5">
        <v>0</v>
      </c>
      <c r="Y955" s="5">
        <v>6.9999999999999999E-4</v>
      </c>
      <c r="Z955" s="5">
        <v>0.1671</v>
      </c>
      <c r="AA955" s="5">
        <v>0.2467</v>
      </c>
      <c r="AB955" s="5">
        <v>0</v>
      </c>
      <c r="AC955" s="5">
        <v>4.0000000000000002E-4</v>
      </c>
      <c r="AD955" s="5">
        <v>3.3700000000000001E-2</v>
      </c>
      <c r="AE955" s="5">
        <v>0</v>
      </c>
      <c r="AF955" s="5">
        <v>1.8E-3</v>
      </c>
      <c r="AG955" s="5">
        <v>1.5E-3</v>
      </c>
      <c r="AH955" s="6" t="s">
        <v>663</v>
      </c>
      <c r="AI955" s="7" t="s">
        <v>189</v>
      </c>
      <c r="AJ955" s="7"/>
      <c r="AK955" s="24">
        <f>(AB955*Sheet1!$AB$1+W955*Sheet1!$W$1+T955*Sheet1!$T$1+Q955*Sheet1!$Q$1+AE955*Sheet1!$AE$1+Y955*Sheet1!$Y$1+S955*Sheet1!$S$1)*D955</f>
        <v>-0.203549013</v>
      </c>
      <c r="AL955" s="24">
        <f>(X955*Sheet1!$X$1+Z955*Sheet1!$Z$1)*D955</f>
        <v>-0.35457951599999998</v>
      </c>
      <c r="AM955" s="24">
        <f>(AF955*Sheet1!$AF$1+AD955*Sheet1!$AD$1+AC955*Sheet1!$AC$1+AA955*Sheet1!$AA$1+V955*Sheet1!$V$1+U955*Sheet1!$U$1+R955*Sheet1!$R$1)*D955</f>
        <v>-1.4375218020000002</v>
      </c>
      <c r="AN955" s="29" t="s">
        <v>2229</v>
      </c>
      <c r="AO955" s="19">
        <v>6009</v>
      </c>
      <c r="AP955" s="30" t="s">
        <v>15</v>
      </c>
      <c r="AQ955" s="30" t="s">
        <v>6</v>
      </c>
    </row>
    <row r="956" spans="1:43" ht="15.75" customHeight="1">
      <c r="A956" s="5">
        <v>42515</v>
      </c>
      <c r="B956" s="5">
        <v>1046913327</v>
      </c>
      <c r="C956" s="5" t="s">
        <v>650</v>
      </c>
      <c r="D956" s="5">
        <f>(H956*Sheet1!$H$1+I956*Sheet1!$I$1+J956*Sheet1!$J$1+K956*Sheet1!$K$1+L956*Sheet1!$L$1+M956*Sheet1!$M$1+N956*Sheet1!$N$1+O956*Sheet1!$O$1)</f>
        <v>-0.79887000000000008</v>
      </c>
      <c r="E956" s="5">
        <f>(Q956*Sheet1!$Q$1+R956*Sheet1!$R$1+S956*Sheet1!$S$1+T956*Sheet1!$T$1+U956*Sheet1!$U$1+V956*Sheet1!$V$1+W956*Sheet1!$W$1+X956*Sheet1!$X$1+Y956*Sheet1!$Y$1+Z956*Sheet1!$Z$1+AA956*Sheet1!$AA$1+AB956*Sheet1!$AB$1+AC956*Sheet1!$AC$1+AD956*Sheet1!$AD$1+AE956*Sheet1!$AE$1+AF956*Sheet1!$AF$1)</f>
        <v>2.9970000000000003</v>
      </c>
      <c r="F956" s="5">
        <f t="shared" si="14"/>
        <v>-0.48147631272900004</v>
      </c>
      <c r="G956" s="5"/>
      <c r="H956" s="5">
        <v>0</v>
      </c>
      <c r="I956" s="5">
        <v>3.7000000000000002E-3</v>
      </c>
      <c r="J956" s="5">
        <v>0</v>
      </c>
      <c r="K956" s="5">
        <v>0.32869999999999999</v>
      </c>
      <c r="L956" s="5">
        <v>0</v>
      </c>
      <c r="M956" s="5">
        <v>0.66300000000000003</v>
      </c>
      <c r="N956" s="5">
        <v>0</v>
      </c>
      <c r="O956" s="5">
        <v>7.7999999999999996E-3</v>
      </c>
      <c r="P956" s="5"/>
      <c r="Q956" s="5">
        <v>0</v>
      </c>
      <c r="R956" s="5">
        <v>0</v>
      </c>
      <c r="S956" s="5">
        <v>2.0000000000000001E-4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1E-4</v>
      </c>
      <c r="AB956" s="5">
        <v>1E-4</v>
      </c>
      <c r="AC956" s="5">
        <v>0</v>
      </c>
      <c r="AD956" s="5">
        <v>0</v>
      </c>
      <c r="AE956" s="5">
        <v>0</v>
      </c>
      <c r="AF956" s="5">
        <v>0.99870000000000003</v>
      </c>
      <c r="AG956" s="5">
        <v>1.1999999999999999E-3</v>
      </c>
      <c r="AH956" s="6" t="s">
        <v>149</v>
      </c>
      <c r="AI956" s="7" t="s">
        <v>841</v>
      </c>
      <c r="AJ956" s="7"/>
      <c r="AK956" s="24">
        <f>(AB956*Sheet1!$AB$1+W956*Sheet1!$W$1+T956*Sheet1!$T$1+Q956*Sheet1!$Q$1+AE956*Sheet1!$AE$1+Y956*Sheet1!$Y$1+S956*Sheet1!$S$1)*D956</f>
        <v>-5.5920900000000018E-4</v>
      </c>
      <c r="AL956" s="24">
        <f>(X956*Sheet1!$X$1+Z956*Sheet1!$Z$1)*D956</f>
        <v>0</v>
      </c>
      <c r="AM956" s="24">
        <f>(AF956*Sheet1!$AF$1+AD956*Sheet1!$AD$1+AC956*Sheet1!$AC$1+AA956*Sheet1!$AA$1+V956*Sheet1!$V$1+U956*Sheet1!$U$1+R956*Sheet1!$R$1)*D956</f>
        <v>-2.3936541810000005</v>
      </c>
      <c r="AN956" s="29" t="s">
        <v>2231</v>
      </c>
      <c r="AO956" s="19">
        <v>6013</v>
      </c>
      <c r="AP956" s="30" t="s">
        <v>26</v>
      </c>
      <c r="AQ956" s="30" t="s">
        <v>8</v>
      </c>
    </row>
    <row r="957" spans="1:43" ht="15.75" customHeight="1">
      <c r="A957" s="5">
        <v>42695</v>
      </c>
      <c r="B957" s="5">
        <v>1046936427</v>
      </c>
      <c r="C957" s="5" t="s">
        <v>650</v>
      </c>
      <c r="D957" s="5">
        <f>(H957*Sheet1!$H$1+I957*Sheet1!$I$1+J957*Sheet1!$J$1+K957*Sheet1!$K$1+L957*Sheet1!$L$1+M957*Sheet1!$M$1+N957*Sheet1!$N$1+O957*Sheet1!$O$1)</f>
        <v>-0.40052000000000004</v>
      </c>
      <c r="E957" s="5">
        <f>(Q957*Sheet1!$Q$1+R957*Sheet1!$R$1+S957*Sheet1!$S$1+T957*Sheet1!$T$1+U957*Sheet1!$U$1+V957*Sheet1!$V$1+W957*Sheet1!$W$1+X957*Sheet1!$X$1+Y957*Sheet1!$Y$1+Z957*Sheet1!$Z$1+AA957*Sheet1!$AA$1+AB957*Sheet1!$AB$1+AC957*Sheet1!$AC$1+AD957*Sheet1!$AD$1+AE957*Sheet1!$AE$1+AF957*Sheet1!$AF$1)</f>
        <v>1.2279000000000002</v>
      </c>
      <c r="F957" s="5">
        <f t="shared" si="14"/>
        <v>-9.8015442644400028E-2</v>
      </c>
      <c r="G957" s="5"/>
      <c r="H957" s="5">
        <v>0</v>
      </c>
      <c r="I957" s="5">
        <v>1E-3</v>
      </c>
      <c r="J957" s="5">
        <v>0</v>
      </c>
      <c r="K957" s="5">
        <v>0.99029999999999996</v>
      </c>
      <c r="L957" s="5">
        <v>0</v>
      </c>
      <c r="M957" s="5">
        <v>4.8999999999999998E-3</v>
      </c>
      <c r="N957" s="5">
        <v>0</v>
      </c>
      <c r="O957" s="5">
        <v>0</v>
      </c>
      <c r="P957" s="5"/>
      <c r="Q957" s="5">
        <v>1.01E-2</v>
      </c>
      <c r="R957" s="5">
        <v>1.0999999999999999E-2</v>
      </c>
      <c r="S957" s="5">
        <v>5.6599999999999998E-2</v>
      </c>
      <c r="T957" s="5">
        <v>4.8999999999999998E-3</v>
      </c>
      <c r="U957" s="5">
        <v>9.8100000000000007E-2</v>
      </c>
      <c r="V957" s="5">
        <v>4.5900000000000003E-2</v>
      </c>
      <c r="W957" s="5">
        <v>0</v>
      </c>
      <c r="X957" s="5">
        <v>0</v>
      </c>
      <c r="Y957" s="5">
        <v>1E-4</v>
      </c>
      <c r="Z957" s="5">
        <v>3.2000000000000002E-3</v>
      </c>
      <c r="AA957" s="5">
        <v>3.1399999999999997E-2</v>
      </c>
      <c r="AB957" s="5">
        <v>0</v>
      </c>
      <c r="AC957" s="5">
        <v>0</v>
      </c>
      <c r="AD957" s="5">
        <v>0.14580000000000001</v>
      </c>
      <c r="AE957" s="5">
        <v>0</v>
      </c>
      <c r="AF957" s="5">
        <v>2.5000000000000001E-3</v>
      </c>
      <c r="AG957" s="5">
        <v>2.9999999999999997E-4</v>
      </c>
      <c r="AH957" s="6" t="s">
        <v>266</v>
      </c>
      <c r="AI957" s="7" t="s">
        <v>841</v>
      </c>
      <c r="AJ957" s="7"/>
      <c r="AK957" s="24">
        <f>(AB957*Sheet1!$AB$1+W957*Sheet1!$W$1+T957*Sheet1!$T$1+Q957*Sheet1!$Q$1+AE957*Sheet1!$AE$1+Y957*Sheet1!$Y$1+S957*Sheet1!$S$1)*D957</f>
        <v>-6.1479820000000004E-2</v>
      </c>
      <c r="AL957" s="24">
        <f>(X957*Sheet1!$X$1+Z957*Sheet1!$Z$1)*D957</f>
        <v>-5.1266560000000011E-3</v>
      </c>
      <c r="AM957" s="24">
        <f>(AF957*Sheet1!$AF$1+AD957*Sheet1!$AD$1+AC957*Sheet1!$AC$1+AA957*Sheet1!$AA$1+V957*Sheet1!$V$1+U957*Sheet1!$U$1+R957*Sheet1!$R$1)*D957</f>
        <v>-0.42519203200000011</v>
      </c>
      <c r="AN957" s="29" t="s">
        <v>2232</v>
      </c>
      <c r="AO957" s="19">
        <v>6031</v>
      </c>
      <c r="AP957" s="30" t="s">
        <v>24</v>
      </c>
      <c r="AQ957" s="30" t="s">
        <v>6</v>
      </c>
    </row>
    <row r="958" spans="1:43" ht="15.75" customHeight="1">
      <c r="A958" s="5">
        <v>42853</v>
      </c>
      <c r="B958" s="5">
        <v>1046952483</v>
      </c>
      <c r="C958" s="5" t="s">
        <v>650</v>
      </c>
      <c r="D958" s="5">
        <f>(H958*Sheet1!$H$1+I958*Sheet1!$I$1+J958*Sheet1!$J$1+K958*Sheet1!$K$1+L958*Sheet1!$L$1+M958*Sheet1!$M$1+N958*Sheet1!$N$1+O958*Sheet1!$O$1)</f>
        <v>-0.56246000000000007</v>
      </c>
      <c r="E958" s="5">
        <f>(Q958*Sheet1!$Q$1+R958*Sheet1!$R$1+S958*Sheet1!$S$1+T958*Sheet1!$T$1+U958*Sheet1!$U$1+V958*Sheet1!$V$1+W958*Sheet1!$W$1+X958*Sheet1!$X$1+Y958*Sheet1!$Y$1+Z958*Sheet1!$Z$1+AA958*Sheet1!$AA$1+AB958*Sheet1!$AB$1+AC958*Sheet1!$AC$1+AD958*Sheet1!$AD$1+AE958*Sheet1!$AE$1+AF958*Sheet1!$AF$1)</f>
        <v>4.0729000000000006</v>
      </c>
      <c r="F958" s="5">
        <f t="shared" si="14"/>
        <v>-0.44992163079760017</v>
      </c>
      <c r="G958" s="5"/>
      <c r="H958" s="5">
        <v>1E-4</v>
      </c>
      <c r="I958" s="5">
        <v>4.8999999999999998E-3</v>
      </c>
      <c r="J958" s="5">
        <v>5.9999999999999995E-4</v>
      </c>
      <c r="K958" s="5">
        <v>0.60140000000000005</v>
      </c>
      <c r="L958" s="5">
        <v>0</v>
      </c>
      <c r="M958" s="5">
        <v>0.13800000000000001</v>
      </c>
      <c r="N958" s="5">
        <v>0</v>
      </c>
      <c r="O958" s="5">
        <v>0.2331</v>
      </c>
      <c r="P958" s="5"/>
      <c r="Q958" s="5">
        <v>3.0000000000000001E-3</v>
      </c>
      <c r="R958" s="5">
        <v>3.44E-2</v>
      </c>
      <c r="S958" s="5">
        <v>0.83550000000000002</v>
      </c>
      <c r="T958" s="5">
        <v>0</v>
      </c>
      <c r="U958" s="5">
        <v>3.5000000000000001E-3</v>
      </c>
      <c r="V958" s="5">
        <v>1.06E-2</v>
      </c>
      <c r="W958" s="5">
        <v>0</v>
      </c>
      <c r="X958" s="5">
        <v>0</v>
      </c>
      <c r="Y958" s="5">
        <v>7.7999999999999996E-3</v>
      </c>
      <c r="Z958" s="5">
        <v>2.9999999999999997E-4</v>
      </c>
      <c r="AA958" s="5">
        <v>3.0999999999999999E-3</v>
      </c>
      <c r="AB958" s="5">
        <v>0</v>
      </c>
      <c r="AC958" s="5">
        <v>0</v>
      </c>
      <c r="AD958" s="5">
        <v>0.39140000000000003</v>
      </c>
      <c r="AE958" s="5">
        <v>0</v>
      </c>
      <c r="AF958" s="5">
        <v>0.2346</v>
      </c>
      <c r="AG958" s="5">
        <v>1.9E-3</v>
      </c>
      <c r="AH958" s="6" t="s">
        <v>63</v>
      </c>
      <c r="AI958" s="7" t="s">
        <v>616</v>
      </c>
      <c r="AJ958" s="7"/>
      <c r="AK958" s="24">
        <f>(AB958*Sheet1!$AB$1+W958*Sheet1!$W$1+T958*Sheet1!$T$1+Q958*Sheet1!$Q$1+AE958*Sheet1!$AE$1+Y958*Sheet1!$Y$1+S958*Sheet1!$S$1)*D958</f>
        <v>-0.9537071760000001</v>
      </c>
      <c r="AL958" s="24">
        <f>(X958*Sheet1!$X$1+Z958*Sheet1!$Z$1)*D958</f>
        <v>-6.7495200000000004E-4</v>
      </c>
      <c r="AM958" s="24">
        <f>(AF958*Sheet1!$AF$1+AD958*Sheet1!$AD$1+AC958*Sheet1!$AC$1+AA958*Sheet1!$AA$1+V958*Sheet1!$V$1+U958*Sheet1!$U$1+R958*Sheet1!$R$1)*D958</f>
        <v>-1.3364612060000003</v>
      </c>
      <c r="AN958" s="29" t="s">
        <v>2233</v>
      </c>
      <c r="AO958" s="19">
        <v>6033</v>
      </c>
      <c r="AP958" s="30" t="s">
        <v>13</v>
      </c>
      <c r="AQ958" s="30" t="s">
        <v>6</v>
      </c>
    </row>
    <row r="959" spans="1:43" ht="15.75" customHeight="1">
      <c r="A959" s="5">
        <v>42899</v>
      </c>
      <c r="B959" s="5">
        <v>1046957370</v>
      </c>
      <c r="C959" s="5" t="s">
        <v>650</v>
      </c>
      <c r="D959" s="5">
        <f>(H959*Sheet1!$H$1+I959*Sheet1!$I$1+J959*Sheet1!$J$1+K959*Sheet1!$K$1+L959*Sheet1!$L$1+M959*Sheet1!$M$1+N959*Sheet1!$N$1+O959*Sheet1!$O$1)</f>
        <v>0</v>
      </c>
      <c r="E959" s="5">
        <f>(Q959*Sheet1!$Q$1+R959*Sheet1!$R$1+S959*Sheet1!$S$1+T959*Sheet1!$T$1+U959*Sheet1!$U$1+V959*Sheet1!$V$1+W959*Sheet1!$W$1+X959*Sheet1!$X$1+Y959*Sheet1!$Y$1+Z959*Sheet1!$Z$1+AA959*Sheet1!$AA$1+AB959*Sheet1!$AB$1+AC959*Sheet1!$AC$1+AD959*Sheet1!$AD$1+AE959*Sheet1!$AE$1+AF959*Sheet1!$AF$1)</f>
        <v>0</v>
      </c>
      <c r="F959" s="5">
        <f t="shared" si="14"/>
        <v>0</v>
      </c>
      <c r="G959" s="5"/>
      <c r="AG959" s="5">
        <v>0</v>
      </c>
      <c r="AH959" s="8">
        <v>0</v>
      </c>
      <c r="AI959" s="9"/>
      <c r="AJ959" s="9"/>
      <c r="AK959" s="24">
        <f>(AB959*Sheet1!$AB$1+W959*Sheet1!$W$1+T959*Sheet1!$T$1+Q959*Sheet1!$Q$1+AE959*Sheet1!$AE$1+Y959*Sheet1!$Y$1+S959*Sheet1!$S$1)*D959</f>
        <v>0</v>
      </c>
      <c r="AL959" s="24">
        <f>(X959*Sheet1!$X$1+Z959*Sheet1!$Z$1)*D959</f>
        <v>0</v>
      </c>
      <c r="AM959" s="24">
        <f>(AF959*Sheet1!$AF$1+AD959*Sheet1!$AD$1+AC959*Sheet1!$AC$1+AA959*Sheet1!$AA$1+V959*Sheet1!$V$1+U959*Sheet1!$U$1+R959*Sheet1!$R$1)*D959</f>
        <v>0</v>
      </c>
      <c r="AN959" s="29" t="s">
        <v>2234</v>
      </c>
      <c r="AO959" s="19">
        <v>6043</v>
      </c>
      <c r="AP959" s="31"/>
      <c r="AQ959" s="31"/>
    </row>
    <row r="960" spans="1:43" ht="15.75" customHeight="1">
      <c r="A960" s="5">
        <v>43005</v>
      </c>
      <c r="B960" s="5">
        <v>1046969491</v>
      </c>
      <c r="C960" s="5" t="s">
        <v>650</v>
      </c>
      <c r="D960" s="5">
        <f>(H960*Sheet1!$H$1+I960*Sheet1!$I$1+J960*Sheet1!$J$1+K960*Sheet1!$K$1+L960*Sheet1!$L$1+M960*Sheet1!$M$1+N960*Sheet1!$N$1+O960*Sheet1!$O$1)</f>
        <v>-0.47122000000000003</v>
      </c>
      <c r="E960" s="5">
        <f>(Q960*Sheet1!$Q$1+R960*Sheet1!$R$1+S960*Sheet1!$S$1+T960*Sheet1!$T$1+U960*Sheet1!$U$1+V960*Sheet1!$V$1+W960*Sheet1!$W$1+X960*Sheet1!$X$1+Y960*Sheet1!$Y$1+Z960*Sheet1!$Z$1+AA960*Sheet1!$AA$1+AB960*Sheet1!$AB$1+AC960*Sheet1!$AC$1+AD960*Sheet1!$AD$1+AE960*Sheet1!$AE$1+AF960*Sheet1!$AF$1)</f>
        <v>2.9737</v>
      </c>
      <c r="F960" s="5">
        <f t="shared" si="14"/>
        <v>-0.27829160912040002</v>
      </c>
      <c r="G960" s="5"/>
      <c r="H960" s="5">
        <v>0</v>
      </c>
      <c r="I960" s="5">
        <v>4.5999999999999999E-3</v>
      </c>
      <c r="J960" s="5">
        <v>0</v>
      </c>
      <c r="K960" s="5">
        <v>0.85309999999999997</v>
      </c>
      <c r="L960" s="5">
        <v>0</v>
      </c>
      <c r="M960" s="5">
        <v>0.13220000000000001</v>
      </c>
      <c r="N960" s="5">
        <v>0</v>
      </c>
      <c r="O960" s="5">
        <v>1E-4</v>
      </c>
      <c r="P960" s="5"/>
      <c r="Q960" s="5">
        <v>5.9999999999999995E-4</v>
      </c>
      <c r="R960" s="5">
        <v>1E-4</v>
      </c>
      <c r="S960" s="5">
        <v>1.03E-2</v>
      </c>
      <c r="T960" s="5">
        <v>0</v>
      </c>
      <c r="U960" s="5">
        <v>4.0000000000000002E-4</v>
      </c>
      <c r="V960" s="5">
        <v>1.2999999999999999E-3</v>
      </c>
      <c r="W960" s="5">
        <v>0</v>
      </c>
      <c r="X960" s="5">
        <v>0</v>
      </c>
      <c r="Y960" s="5">
        <v>4.1999999999999997E-3</v>
      </c>
      <c r="Z960" s="5">
        <v>0</v>
      </c>
      <c r="AA960" s="5">
        <v>2.3999999999999998E-3</v>
      </c>
      <c r="AB960" s="5">
        <v>0</v>
      </c>
      <c r="AC960" s="5">
        <v>0</v>
      </c>
      <c r="AD960" s="5">
        <v>1E-3</v>
      </c>
      <c r="AE960" s="5">
        <v>0</v>
      </c>
      <c r="AF960" s="5">
        <v>0.97670000000000001</v>
      </c>
      <c r="AG960" s="5">
        <v>1.5E-3</v>
      </c>
      <c r="AH960" s="6" t="s">
        <v>437</v>
      </c>
      <c r="AI960" s="7" t="s">
        <v>590</v>
      </c>
      <c r="AJ960" s="7"/>
      <c r="AK960" s="24">
        <f>(AB960*Sheet1!$AB$1+W960*Sheet1!$W$1+T960*Sheet1!$T$1+Q960*Sheet1!$Q$1+AE960*Sheet1!$AE$1+Y960*Sheet1!$Y$1+S960*Sheet1!$S$1)*D960</f>
        <v>-1.4513576000000002E-2</v>
      </c>
      <c r="AL960" s="24">
        <f>(X960*Sheet1!$X$1+Z960*Sheet1!$Z$1)*D960</f>
        <v>0</v>
      </c>
      <c r="AM960" s="24">
        <f>(AF960*Sheet1!$AF$1+AD960*Sheet1!$AD$1+AC960*Sheet1!$AC$1+AA960*Sheet1!$AA$1+V960*Sheet1!$V$1+U960*Sheet1!$U$1+R960*Sheet1!$R$1)*D960</f>
        <v>-1.3867533380000001</v>
      </c>
      <c r="AN960" s="29" t="s">
        <v>2235</v>
      </c>
      <c r="AO960" s="19">
        <v>6050</v>
      </c>
      <c r="AP960" s="30" t="s">
        <v>26</v>
      </c>
      <c r="AQ960" s="30" t="s">
        <v>6</v>
      </c>
    </row>
    <row r="961" spans="1:43" ht="15.75" customHeight="1">
      <c r="A961" s="5">
        <v>43023</v>
      </c>
      <c r="B961" s="5">
        <v>1046972119</v>
      </c>
      <c r="C961" s="5" t="s">
        <v>650</v>
      </c>
      <c r="D961" s="5">
        <f>(H961*Sheet1!$H$1+I961*Sheet1!$I$1+J961*Sheet1!$J$1+K961*Sheet1!$K$1+L961*Sheet1!$L$1+M961*Sheet1!$M$1+N961*Sheet1!$N$1+O961*Sheet1!$O$1)</f>
        <v>-0.40079000000000004</v>
      </c>
      <c r="E961" s="5">
        <f>(Q961*Sheet1!$Q$1+R961*Sheet1!$R$1+S961*Sheet1!$S$1+T961*Sheet1!$T$1+U961*Sheet1!$U$1+V961*Sheet1!$V$1+W961*Sheet1!$W$1+X961*Sheet1!$X$1+Y961*Sheet1!$Y$1+Z961*Sheet1!$Z$1+AA961*Sheet1!$AA$1+AB961*Sheet1!$AB$1+AC961*Sheet1!$AC$1+AD961*Sheet1!$AD$1+AE961*Sheet1!$AE$1+AF961*Sheet1!$AF$1)</f>
        <v>3.0071000000000003</v>
      </c>
      <c r="F961" s="5">
        <f t="shared" si="14"/>
        <v>-0.24080207867820003</v>
      </c>
      <c r="G961" s="5"/>
      <c r="H961" s="5">
        <v>0</v>
      </c>
      <c r="I961" s="5">
        <v>2.9999999999999997E-4</v>
      </c>
      <c r="J961" s="5">
        <v>0</v>
      </c>
      <c r="K961" s="5">
        <v>0.99560000000000004</v>
      </c>
      <c r="L961" s="5">
        <v>0</v>
      </c>
      <c r="M961" s="5">
        <v>2.7000000000000001E-3</v>
      </c>
      <c r="N961" s="5">
        <v>0</v>
      </c>
      <c r="O961" s="5">
        <v>0</v>
      </c>
      <c r="P961" s="5"/>
      <c r="Q961" s="5">
        <v>1E-3</v>
      </c>
      <c r="R961" s="5">
        <v>0</v>
      </c>
      <c r="S961" s="5">
        <v>2.0000000000000001E-4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8.9999999999999998E-4</v>
      </c>
      <c r="AA961" s="5">
        <v>5.0000000000000001E-4</v>
      </c>
      <c r="AB961" s="5">
        <v>0.99970000000000003</v>
      </c>
      <c r="AC961" s="5">
        <v>0</v>
      </c>
      <c r="AD961" s="5">
        <v>0</v>
      </c>
      <c r="AE961" s="5">
        <v>0</v>
      </c>
      <c r="AF961" s="5">
        <v>0</v>
      </c>
      <c r="AG961" s="5">
        <v>1E-4</v>
      </c>
      <c r="AH961" s="6" t="s">
        <v>327</v>
      </c>
      <c r="AI961" s="7" t="s">
        <v>842</v>
      </c>
      <c r="AJ961" s="7" t="s">
        <v>843</v>
      </c>
      <c r="AK961" s="24">
        <f>(AB961*Sheet1!$AB$1+W961*Sheet1!$W$1+T961*Sheet1!$T$1+Q961*Sheet1!$Q$1+AE961*Sheet1!$AE$1+Y961*Sheet1!$Y$1+S961*Sheet1!$S$1)*D961</f>
        <v>-1.2033719750000003</v>
      </c>
      <c r="AL961" s="24">
        <f>(X961*Sheet1!$X$1+Z961*Sheet1!$Z$1)*D961</f>
        <v>-1.442844E-3</v>
      </c>
      <c r="AM961" s="24">
        <f>(AF961*Sheet1!$AF$1+AD961*Sheet1!$AD$1+AC961*Sheet1!$AC$1+AA961*Sheet1!$AA$1+V961*Sheet1!$V$1+U961*Sheet1!$U$1+R961*Sheet1!$R$1)*D961</f>
        <v>-4.0079000000000004E-4</v>
      </c>
      <c r="AN961" s="29" t="s">
        <v>2236</v>
      </c>
      <c r="AO961" s="19">
        <v>6057</v>
      </c>
      <c r="AP961" s="30" t="s">
        <v>22</v>
      </c>
      <c r="AQ961" s="30" t="s">
        <v>6</v>
      </c>
    </row>
    <row r="962" spans="1:43" ht="15.75" customHeight="1">
      <c r="A962" s="5">
        <v>43042</v>
      </c>
      <c r="B962" s="5">
        <v>1046972559</v>
      </c>
      <c r="C962" s="5" t="s">
        <v>650</v>
      </c>
      <c r="D962" s="5">
        <f>(H962*Sheet1!$H$1+I962*Sheet1!$I$1+J962*Sheet1!$J$1+K962*Sheet1!$K$1+L962*Sheet1!$L$1+M962*Sheet1!$M$1+N962*Sheet1!$N$1+O962*Sheet1!$O$1)</f>
        <v>0</v>
      </c>
      <c r="E962" s="5">
        <f>(Q962*Sheet1!$Q$1+R962*Sheet1!$R$1+S962*Sheet1!$S$1+T962*Sheet1!$T$1+U962*Sheet1!$U$1+V962*Sheet1!$V$1+W962*Sheet1!$W$1+X962*Sheet1!$X$1+Y962*Sheet1!$Y$1+Z962*Sheet1!$Z$1+AA962*Sheet1!$AA$1+AB962*Sheet1!$AB$1+AC962*Sheet1!$AC$1+AD962*Sheet1!$AD$1+AE962*Sheet1!$AE$1+AF962*Sheet1!$AF$1)</f>
        <v>0</v>
      </c>
      <c r="F962" s="5">
        <f t="shared" si="14"/>
        <v>0</v>
      </c>
      <c r="G962" s="5"/>
      <c r="AG962" s="5">
        <v>0</v>
      </c>
      <c r="AH962" s="8">
        <v>0</v>
      </c>
      <c r="AI962" s="9"/>
      <c r="AJ962" s="9"/>
      <c r="AK962" s="24">
        <f>(AB962*Sheet1!$AB$1+W962*Sheet1!$W$1+T962*Sheet1!$T$1+Q962*Sheet1!$Q$1+AE962*Sheet1!$AE$1+Y962*Sheet1!$Y$1+S962*Sheet1!$S$1)*D962</f>
        <v>0</v>
      </c>
      <c r="AL962" s="24">
        <f>(X962*Sheet1!$X$1+Z962*Sheet1!$Z$1)*D962</f>
        <v>0</v>
      </c>
      <c r="AM962" s="24">
        <f>(AF962*Sheet1!$AF$1+AD962*Sheet1!$AD$1+AC962*Sheet1!$AC$1+AA962*Sheet1!$AA$1+V962*Sheet1!$V$1+U962*Sheet1!$U$1+R962*Sheet1!$R$1)*D962</f>
        <v>0</v>
      </c>
      <c r="AN962" s="29" t="s">
        <v>2237</v>
      </c>
      <c r="AO962" s="19">
        <v>6060</v>
      </c>
      <c r="AP962" s="31"/>
      <c r="AQ962" s="31"/>
    </row>
    <row r="963" spans="1:43" ht="15.75" customHeight="1">
      <c r="A963" s="5">
        <v>43096</v>
      </c>
      <c r="B963" s="5">
        <v>1084242887</v>
      </c>
      <c r="C963" s="5" t="s">
        <v>650</v>
      </c>
      <c r="D963" s="5">
        <f>(H963*Sheet1!$H$1+I963*Sheet1!$I$1+J963*Sheet1!$J$1+K963*Sheet1!$K$1+L963*Sheet1!$L$1+M963*Sheet1!$M$1+N963*Sheet1!$N$1+O963*Sheet1!$O$1)</f>
        <v>-0.97031999999999996</v>
      </c>
      <c r="E963" s="5">
        <f>(Q963*Sheet1!$Q$1+R963*Sheet1!$R$1+S963*Sheet1!$S$1+T963*Sheet1!$T$1+U963*Sheet1!$U$1+V963*Sheet1!$V$1+W963*Sheet1!$W$1+X963*Sheet1!$X$1+Y963*Sheet1!$Y$1+Z963*Sheet1!$Z$1+AA963*Sheet1!$AA$1+AB963*Sheet1!$AB$1+AC963*Sheet1!$AC$1+AD963*Sheet1!$AD$1+AE963*Sheet1!$AE$1+AF963*Sheet1!$AF$1)</f>
        <v>2.8776999999999995</v>
      </c>
      <c r="F963" s="5">
        <f t="shared" si="14"/>
        <v>-0.55399030901759982</v>
      </c>
      <c r="G963" s="5"/>
      <c r="H963" s="5">
        <v>0</v>
      </c>
      <c r="I963" s="5">
        <v>5.9999999999999995E-4</v>
      </c>
      <c r="J963" s="5">
        <v>0</v>
      </c>
      <c r="K963" s="5">
        <v>3.39E-2</v>
      </c>
      <c r="L963" s="5">
        <v>0</v>
      </c>
      <c r="M963" s="5">
        <v>0.95699999999999996</v>
      </c>
      <c r="N963" s="5">
        <v>1E-4</v>
      </c>
      <c r="O963" s="5">
        <v>0</v>
      </c>
      <c r="P963" s="5"/>
      <c r="Q963" s="5">
        <v>0.37790000000000001</v>
      </c>
      <c r="R963" s="5">
        <v>1.84E-2</v>
      </c>
      <c r="S963" s="5">
        <v>8.9999999999999998E-4</v>
      </c>
      <c r="T963" s="5">
        <v>0</v>
      </c>
      <c r="U963" s="5">
        <v>4.3200000000000002E-2</v>
      </c>
      <c r="V963" s="5">
        <v>2.0000000000000001E-4</v>
      </c>
      <c r="W963" s="5">
        <v>0</v>
      </c>
      <c r="X963" s="5">
        <v>0</v>
      </c>
      <c r="Y963" s="5">
        <v>1E-4</v>
      </c>
      <c r="Z963" s="5">
        <v>0.33179999999999998</v>
      </c>
      <c r="AA963" s="5">
        <v>0.1232</v>
      </c>
      <c r="AB963" s="5">
        <v>0</v>
      </c>
      <c r="AC963" s="5">
        <v>0</v>
      </c>
      <c r="AD963" s="5">
        <v>4.0000000000000002E-4</v>
      </c>
      <c r="AE963" s="5">
        <v>0</v>
      </c>
      <c r="AF963" s="5">
        <v>0</v>
      </c>
      <c r="AG963" s="5">
        <v>2.0000000000000001E-4</v>
      </c>
      <c r="AH963" s="6" t="s">
        <v>844</v>
      </c>
      <c r="AI963" s="7"/>
      <c r="AJ963" s="7" t="s">
        <v>845</v>
      </c>
      <c r="AK963" s="24">
        <f>(AB963*Sheet1!$AB$1+W963*Sheet1!$W$1+T963*Sheet1!$T$1+Q963*Sheet1!$Q$1+AE963*Sheet1!$AE$1+Y963*Sheet1!$Y$1+S963*Sheet1!$S$1)*D963</f>
        <v>-1.1019924240000001</v>
      </c>
      <c r="AL963" s="24">
        <f>(X963*Sheet1!$X$1+Z963*Sheet1!$Z$1)*D963</f>
        <v>-1.2878087039999999</v>
      </c>
      <c r="AM963" s="24">
        <f>(AF963*Sheet1!$AF$1+AD963*Sheet1!$AD$1+AC963*Sheet1!$AC$1+AA963*Sheet1!$AA$1+V963*Sheet1!$V$1+U963*Sheet1!$U$1+R963*Sheet1!$R$1)*D963</f>
        <v>-0.40248873599999996</v>
      </c>
      <c r="AN963" s="29" t="s">
        <v>2238</v>
      </c>
      <c r="AO963" s="19">
        <v>6069</v>
      </c>
      <c r="AP963" s="30" t="s">
        <v>11</v>
      </c>
      <c r="AQ963" s="30" t="s">
        <v>8</v>
      </c>
    </row>
    <row r="964" spans="1:43" ht="15.75" customHeight="1">
      <c r="A964" s="5">
        <v>43114</v>
      </c>
      <c r="B964" s="5">
        <v>1046981480</v>
      </c>
      <c r="C964" s="5" t="s">
        <v>650</v>
      </c>
      <c r="D964" s="5">
        <f>(H964*Sheet1!$H$1+I964*Sheet1!$I$1+J964*Sheet1!$J$1+K964*Sheet1!$K$1+L964*Sheet1!$L$1+M964*Sheet1!$M$1+N964*Sheet1!$N$1+O964*Sheet1!$O$1)</f>
        <v>-0.92181000000000013</v>
      </c>
      <c r="E964" s="5">
        <f>(Q964*Sheet1!$Q$1+R964*Sheet1!$R$1+S964*Sheet1!$S$1+T964*Sheet1!$T$1+U964*Sheet1!$U$1+V964*Sheet1!$V$1+W964*Sheet1!$W$1+X964*Sheet1!$X$1+Y964*Sheet1!$Y$1+Z964*Sheet1!$Z$1+AA964*Sheet1!$AA$1+AB964*Sheet1!$AB$1+AC964*Sheet1!$AC$1+AD964*Sheet1!$AD$1+AE964*Sheet1!$AE$1+AF964*Sheet1!$AF$1)</f>
        <v>2.1774000000000004</v>
      </c>
      <c r="F964" s="5">
        <f t="shared" ref="F964:F1027" si="15">(D964*E964*AG964)+(D964*E964*-AH964)</f>
        <v>-0.41828987118960015</v>
      </c>
      <c r="G964" s="5"/>
      <c r="H964" s="5">
        <v>0</v>
      </c>
      <c r="I964" s="5">
        <v>6.7000000000000002E-3</v>
      </c>
      <c r="J964" s="5">
        <v>0</v>
      </c>
      <c r="K964" s="5">
        <v>0.17599999999999999</v>
      </c>
      <c r="L964" s="5">
        <v>0</v>
      </c>
      <c r="M964" s="5">
        <v>0.85460000000000003</v>
      </c>
      <c r="N964" s="5">
        <v>0</v>
      </c>
      <c r="O964" s="5">
        <v>2.0000000000000001E-4</v>
      </c>
      <c r="P964" s="5"/>
      <c r="Q964" s="5">
        <v>1.67E-2</v>
      </c>
      <c r="R964" s="5">
        <v>8.5000000000000006E-3</v>
      </c>
      <c r="S964" s="5">
        <v>0.99139999999999995</v>
      </c>
      <c r="T964" s="5">
        <v>0</v>
      </c>
      <c r="U964" s="5">
        <v>2E-3</v>
      </c>
      <c r="V964" s="5">
        <v>0</v>
      </c>
      <c r="W964" s="5">
        <v>0</v>
      </c>
      <c r="X964" s="5">
        <v>0</v>
      </c>
      <c r="Y964" s="5">
        <v>2.9999999999999997E-4</v>
      </c>
      <c r="Z964" s="5">
        <v>1.49E-2</v>
      </c>
      <c r="AA964" s="5">
        <v>3.0999999999999999E-3</v>
      </c>
      <c r="AB964" s="5">
        <v>0</v>
      </c>
      <c r="AC964" s="5">
        <v>0</v>
      </c>
      <c r="AD964" s="5">
        <v>1.37E-2</v>
      </c>
      <c r="AE964" s="5">
        <v>0</v>
      </c>
      <c r="AF964" s="5">
        <v>1E-4</v>
      </c>
      <c r="AG964" s="5">
        <v>2.2000000000000001E-3</v>
      </c>
      <c r="AH964" s="6" t="s">
        <v>349</v>
      </c>
      <c r="AI964" s="7"/>
      <c r="AJ964" s="7" t="s">
        <v>846</v>
      </c>
      <c r="AK964" s="24">
        <f>(AB964*Sheet1!$AB$1+W964*Sheet1!$W$1+T964*Sheet1!$T$1+Q964*Sheet1!$Q$1+AE964*Sheet1!$AE$1+Y964*Sheet1!$Y$1+S964*Sheet1!$S$1)*D964</f>
        <v>-1.8745006350000004</v>
      </c>
      <c r="AL964" s="24">
        <f>(X964*Sheet1!$X$1+Z964*Sheet1!$Z$1)*D964</f>
        <v>-5.4939876000000006E-2</v>
      </c>
      <c r="AM964" s="24">
        <f>(AF964*Sheet1!$AF$1+AD964*Sheet1!$AD$1+AC964*Sheet1!$AC$1+AA964*Sheet1!$AA$1+V964*Sheet1!$V$1+U964*Sheet1!$U$1+R964*Sheet1!$R$1)*D964</f>
        <v>-7.7708583000000012E-2</v>
      </c>
      <c r="AN964" s="29" t="s">
        <v>2239</v>
      </c>
      <c r="AO964" s="19">
        <v>6073</v>
      </c>
      <c r="AP964" s="30" t="s">
        <v>13</v>
      </c>
      <c r="AQ964" s="30" t="s">
        <v>8</v>
      </c>
    </row>
    <row r="965" spans="1:43" ht="15.75" customHeight="1">
      <c r="A965" s="5">
        <v>43144</v>
      </c>
      <c r="B965" s="5">
        <v>1046985239</v>
      </c>
      <c r="C965" s="5" t="s">
        <v>650</v>
      </c>
      <c r="D965" s="5">
        <f>(H965*Sheet1!$H$1+I965*Sheet1!$I$1+J965*Sheet1!$J$1+K965*Sheet1!$K$1+L965*Sheet1!$L$1+M965*Sheet1!$M$1+N965*Sheet1!$N$1+O965*Sheet1!$O$1)</f>
        <v>-0.79147000000000001</v>
      </c>
      <c r="E965" s="5">
        <f>(Q965*Sheet1!$Q$1+R965*Sheet1!$R$1+S965*Sheet1!$S$1+T965*Sheet1!$T$1+U965*Sheet1!$U$1+V965*Sheet1!$V$1+W965*Sheet1!$W$1+X965*Sheet1!$X$1+Y965*Sheet1!$Y$1+Z965*Sheet1!$Z$1+AA965*Sheet1!$AA$1+AB965*Sheet1!$AB$1+AC965*Sheet1!$AC$1+AD965*Sheet1!$AD$1+AE965*Sheet1!$AE$1+AF965*Sheet1!$AF$1)</f>
        <v>2.7028000000000003</v>
      </c>
      <c r="F965" s="5">
        <f t="shared" si="15"/>
        <v>-0.45842737035879999</v>
      </c>
      <c r="G965" s="5"/>
      <c r="H965" s="5">
        <v>2.0000000000000001E-4</v>
      </c>
      <c r="I965" s="5">
        <v>0.04</v>
      </c>
      <c r="J965" s="5">
        <v>1E-4</v>
      </c>
      <c r="K965" s="5">
        <v>0.32040000000000002</v>
      </c>
      <c r="L965" s="5">
        <v>4.0000000000000002E-4</v>
      </c>
      <c r="M965" s="5">
        <v>0.68259999999999998</v>
      </c>
      <c r="N965" s="5">
        <v>2.9999999999999997E-4</v>
      </c>
      <c r="O965" s="5">
        <v>5.9999999999999995E-4</v>
      </c>
      <c r="P965" s="5"/>
      <c r="Q965" s="5">
        <v>0.80530000000000002</v>
      </c>
      <c r="R965" s="5">
        <v>0</v>
      </c>
      <c r="S965" s="5">
        <v>2.0000000000000001E-4</v>
      </c>
      <c r="T965" s="5">
        <v>0</v>
      </c>
      <c r="U965" s="5">
        <v>6.3E-3</v>
      </c>
      <c r="V965" s="5">
        <v>0</v>
      </c>
      <c r="W965" s="5">
        <v>0</v>
      </c>
      <c r="X965" s="5">
        <v>0</v>
      </c>
      <c r="Y965" s="5">
        <v>0</v>
      </c>
      <c r="Z965" s="5">
        <v>3.7199999999999997E-2</v>
      </c>
      <c r="AA965" s="5">
        <v>5.1499999999999997E-2</v>
      </c>
      <c r="AB965" s="5">
        <v>2.0000000000000001E-4</v>
      </c>
      <c r="AC965" s="5">
        <v>0</v>
      </c>
      <c r="AD965" s="5">
        <v>3.8E-3</v>
      </c>
      <c r="AE965" s="5">
        <v>0</v>
      </c>
      <c r="AF965" s="5">
        <v>0</v>
      </c>
      <c r="AG965" s="5">
        <v>1.34E-2</v>
      </c>
      <c r="AH965" s="6" t="s">
        <v>240</v>
      </c>
      <c r="AI965" s="7" t="s">
        <v>85</v>
      </c>
      <c r="AJ965" s="7"/>
      <c r="AK965" s="24">
        <f>(AB965*Sheet1!$AB$1+W965*Sheet1!$W$1+T965*Sheet1!$T$1+Q965*Sheet1!$Q$1+AE965*Sheet1!$AE$1+Y965*Sheet1!$Y$1+S965*Sheet1!$S$1)*D965</f>
        <v>-1.912903843</v>
      </c>
      <c r="AL965" s="24">
        <f>(X965*Sheet1!$X$1+Z965*Sheet1!$Z$1)*D965</f>
        <v>-0.11777073599999999</v>
      </c>
      <c r="AM965" s="24">
        <f>(AF965*Sheet1!$AF$1+AD965*Sheet1!$AD$1+AC965*Sheet1!$AC$1+AA965*Sheet1!$AA$1+V965*Sheet1!$V$1+U965*Sheet1!$U$1+R965*Sheet1!$R$1)*D965</f>
        <v>-0.108510537</v>
      </c>
      <c r="AN965" s="29" t="s">
        <v>2240</v>
      </c>
      <c r="AO965" s="19">
        <v>6063</v>
      </c>
      <c r="AP965" s="30" t="s">
        <v>11</v>
      </c>
      <c r="AQ965" s="30" t="s">
        <v>8</v>
      </c>
    </row>
    <row r="966" spans="1:43" ht="15.75" customHeight="1">
      <c r="A966" s="5">
        <v>43180</v>
      </c>
      <c r="B966" s="5">
        <v>1118396245</v>
      </c>
      <c r="C966" s="5" t="s">
        <v>650</v>
      </c>
      <c r="D966" s="5">
        <f>(H966*Sheet1!$H$1+I966*Sheet1!$I$1+J966*Sheet1!$J$1+K966*Sheet1!$K$1+L966*Sheet1!$L$1+M966*Sheet1!$M$1+N966*Sheet1!$N$1+O966*Sheet1!$O$1)</f>
        <v>-0.93530000000000002</v>
      </c>
      <c r="E966" s="5">
        <f>(Q966*Sheet1!$Q$1+R966*Sheet1!$R$1+S966*Sheet1!$S$1+T966*Sheet1!$T$1+U966*Sheet1!$U$1+V966*Sheet1!$V$1+W966*Sheet1!$W$1+X966*Sheet1!$X$1+Y966*Sheet1!$Y$1+Z966*Sheet1!$Z$1+AA966*Sheet1!$AA$1+AB966*Sheet1!$AB$1+AC966*Sheet1!$AC$1+AD966*Sheet1!$AD$1+AE966*Sheet1!$AE$1+AF966*Sheet1!$AF$1)</f>
        <v>1.4810999999999999</v>
      </c>
      <c r="F966" s="5">
        <f t="shared" si="15"/>
        <v>-0.28010216622599998</v>
      </c>
      <c r="G966" s="5"/>
      <c r="H966" s="5">
        <v>0</v>
      </c>
      <c r="I966" s="5">
        <v>6.7999999999999996E-3</v>
      </c>
      <c r="J966" s="5">
        <v>0</v>
      </c>
      <c r="K966" s="5">
        <v>0.10100000000000001</v>
      </c>
      <c r="L966" s="5">
        <v>0</v>
      </c>
      <c r="M966" s="5">
        <v>0.89829999999999999</v>
      </c>
      <c r="N966" s="5">
        <v>0</v>
      </c>
      <c r="O966" s="5">
        <v>0</v>
      </c>
      <c r="P966" s="5"/>
      <c r="Q966" s="5">
        <v>2.9999999999999997E-4</v>
      </c>
      <c r="R966" s="5">
        <v>1.9E-3</v>
      </c>
      <c r="S966" s="5">
        <v>0.1246</v>
      </c>
      <c r="T966" s="5">
        <v>0</v>
      </c>
      <c r="U966" s="5">
        <v>5.9999999999999995E-4</v>
      </c>
      <c r="V966" s="5">
        <v>0</v>
      </c>
      <c r="W966" s="5">
        <v>0</v>
      </c>
      <c r="X966" s="5">
        <v>0</v>
      </c>
      <c r="Y966" s="5">
        <v>0.61209999999999998</v>
      </c>
      <c r="Z966" s="5">
        <v>1E-4</v>
      </c>
      <c r="AA966" s="5">
        <v>4.0000000000000002E-4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2.3E-3</v>
      </c>
      <c r="AH966" s="6" t="s">
        <v>149</v>
      </c>
      <c r="AI966" s="7" t="s">
        <v>85</v>
      </c>
      <c r="AJ966" s="7"/>
      <c r="AK966" s="24">
        <f>(AB966*Sheet1!$AB$1+W966*Sheet1!$W$1+T966*Sheet1!$T$1+Q966*Sheet1!$Q$1+AE966*Sheet1!$AE$1+Y966*Sheet1!$Y$1+S966*Sheet1!$S$1)*D966</f>
        <v>-1.37891279</v>
      </c>
      <c r="AL966" s="24">
        <f>(X966*Sheet1!$X$1+Z966*Sheet1!$Z$1)*D966</f>
        <v>-3.7412000000000003E-4</v>
      </c>
      <c r="AM966" s="24">
        <f>(AF966*Sheet1!$AF$1+AD966*Sheet1!$AD$1+AC966*Sheet1!$AC$1+AA966*Sheet1!$AA$1+V966*Sheet1!$V$1+U966*Sheet1!$U$1+R966*Sheet1!$R$1)*D966</f>
        <v>-5.9859199999999996E-3</v>
      </c>
      <c r="AN966" s="29" t="s">
        <v>2241</v>
      </c>
      <c r="AO966" s="19">
        <v>6064</v>
      </c>
      <c r="AP966" s="30" t="s">
        <v>19</v>
      </c>
      <c r="AQ966" s="30" t="s">
        <v>8</v>
      </c>
    </row>
    <row r="967" spans="1:43" ht="15.75" customHeight="1">
      <c r="A967" s="5">
        <v>43301</v>
      </c>
      <c r="B967" s="5">
        <v>1047021899</v>
      </c>
      <c r="C967" s="5" t="s">
        <v>650</v>
      </c>
      <c r="D967" s="5">
        <f>(H967*Sheet1!$H$1+I967*Sheet1!$I$1+J967*Sheet1!$J$1+K967*Sheet1!$K$1+L967*Sheet1!$L$1+M967*Sheet1!$M$1+N967*Sheet1!$N$1+O967*Sheet1!$O$1)</f>
        <v>-0.71750999999999987</v>
      </c>
      <c r="E967" s="5">
        <f>(Q967*Sheet1!$Q$1+R967*Sheet1!$R$1+S967*Sheet1!$S$1+T967*Sheet1!$T$1+U967*Sheet1!$U$1+V967*Sheet1!$V$1+W967*Sheet1!$W$1+X967*Sheet1!$X$1+Y967*Sheet1!$Y$1+Z967*Sheet1!$Z$1+AA967*Sheet1!$AA$1+AB967*Sheet1!$AB$1+AC967*Sheet1!$AC$1+AD967*Sheet1!$AD$1+AE967*Sheet1!$AE$1+AF967*Sheet1!$AF$1)</f>
        <v>2.0681000000000003</v>
      </c>
      <c r="F967" s="5">
        <f t="shared" si="15"/>
        <v>-0.32764124076479995</v>
      </c>
      <c r="G967" s="5"/>
      <c r="H967" s="5">
        <v>0</v>
      </c>
      <c r="I967" s="5">
        <v>4.7699999999999999E-2</v>
      </c>
      <c r="J967" s="5">
        <v>0</v>
      </c>
      <c r="K967" s="5">
        <v>0.47199999999999998</v>
      </c>
      <c r="L967" s="5">
        <v>0</v>
      </c>
      <c r="M967" s="5">
        <v>0.55210000000000004</v>
      </c>
      <c r="N967" s="5">
        <v>1E-4</v>
      </c>
      <c r="O967" s="5">
        <v>5.0000000000000001E-4</v>
      </c>
      <c r="P967" s="5"/>
      <c r="Q967" s="5">
        <v>1E-4</v>
      </c>
      <c r="R967" s="5">
        <v>1.6299999999999999E-2</v>
      </c>
      <c r="S967" s="5">
        <v>4.1000000000000003E-3</v>
      </c>
      <c r="T967" s="5">
        <v>0</v>
      </c>
      <c r="U967" s="5">
        <v>1.14E-2</v>
      </c>
      <c r="V967" s="5">
        <v>4.7000000000000002E-3</v>
      </c>
      <c r="W967" s="5">
        <v>0</v>
      </c>
      <c r="X967" s="5">
        <v>0</v>
      </c>
      <c r="Y967" s="5">
        <v>0.99</v>
      </c>
      <c r="Z967" s="5">
        <v>2.0000000000000001E-4</v>
      </c>
      <c r="AA967" s="5">
        <v>1.2999999999999999E-3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1.5900000000000001E-2</v>
      </c>
      <c r="AH967" s="6" t="s">
        <v>847</v>
      </c>
      <c r="AI967" s="7" t="s">
        <v>848</v>
      </c>
      <c r="AJ967" s="7" t="s">
        <v>849</v>
      </c>
      <c r="AK967" s="24">
        <f>(AB967*Sheet1!$AB$1+W967*Sheet1!$W$1+T967*Sheet1!$T$1+Q967*Sheet1!$Q$1+AE967*Sheet1!$AE$1+Y967*Sheet1!$Y$1+S967*Sheet1!$S$1)*D967</f>
        <v>-1.4267686349999997</v>
      </c>
      <c r="AL967" s="24">
        <f>(X967*Sheet1!$X$1+Z967*Sheet1!$Z$1)*D967</f>
        <v>-5.7400799999999988E-4</v>
      </c>
      <c r="AM967" s="24">
        <f>(AF967*Sheet1!$AF$1+AD967*Sheet1!$AD$1+AC967*Sheet1!$AC$1+AA967*Sheet1!$AA$1+V967*Sheet1!$V$1+U967*Sheet1!$U$1+R967*Sheet1!$R$1)*D967</f>
        <v>-5.6539787999999994E-2</v>
      </c>
      <c r="AN967" s="29" t="s">
        <v>2243</v>
      </c>
      <c r="AO967" s="19">
        <v>6066</v>
      </c>
      <c r="AP967" s="30" t="s">
        <v>19</v>
      </c>
      <c r="AQ967" s="30" t="s">
        <v>2246</v>
      </c>
    </row>
    <row r="968" spans="1:43" ht="15.75" customHeight="1">
      <c r="A968" s="5">
        <v>43322</v>
      </c>
      <c r="B968" s="5">
        <v>1086428223</v>
      </c>
      <c r="C968" s="5" t="s">
        <v>650</v>
      </c>
      <c r="D968" s="5">
        <f>(H968*Sheet1!$H$1+I968*Sheet1!$I$1+J968*Sheet1!$J$1+K968*Sheet1!$K$1+L968*Sheet1!$L$1+M968*Sheet1!$M$1+N968*Sheet1!$N$1+O968*Sheet1!$O$1)</f>
        <v>-0.98146</v>
      </c>
      <c r="E968" s="5">
        <f>(Q968*Sheet1!$Q$1+R968*Sheet1!$R$1+S968*Sheet1!$S$1+T968*Sheet1!$T$1+U968*Sheet1!$U$1+V968*Sheet1!$V$1+W968*Sheet1!$W$1+X968*Sheet1!$X$1+Y968*Sheet1!$Y$1+Z968*Sheet1!$Z$1+AA968*Sheet1!$AA$1+AB968*Sheet1!$AB$1+AC968*Sheet1!$AC$1+AD968*Sheet1!$AD$1+AE968*Sheet1!$AE$1+AF968*Sheet1!$AF$1)</f>
        <v>3.4811000000000001</v>
      </c>
      <c r="F968" s="5">
        <f t="shared" si="15"/>
        <v>-0.67647896038799993</v>
      </c>
      <c r="G968" s="5"/>
      <c r="H968" s="5">
        <v>0</v>
      </c>
      <c r="I968" s="5">
        <v>2.0000000000000001E-4</v>
      </c>
      <c r="J968" s="5">
        <v>0</v>
      </c>
      <c r="K968" s="5">
        <v>1.34E-2</v>
      </c>
      <c r="L968" s="5">
        <v>0</v>
      </c>
      <c r="M968" s="5">
        <v>0.97619999999999996</v>
      </c>
      <c r="N968" s="5">
        <v>0</v>
      </c>
      <c r="O968" s="5">
        <v>0</v>
      </c>
      <c r="P968" s="5"/>
      <c r="Q968" s="5">
        <v>0.1133</v>
      </c>
      <c r="R968" s="5">
        <v>2.0000000000000001E-4</v>
      </c>
      <c r="S968" s="5">
        <v>0.2989</v>
      </c>
      <c r="T968" s="5">
        <v>0.71440000000000003</v>
      </c>
      <c r="U968" s="5">
        <v>1.23E-2</v>
      </c>
      <c r="V968" s="5">
        <v>0</v>
      </c>
      <c r="W968" s="5">
        <v>0</v>
      </c>
      <c r="X968" s="5">
        <v>0</v>
      </c>
      <c r="Y968" s="5">
        <v>3.5999999999999999E-3</v>
      </c>
      <c r="Z968" s="5">
        <v>0.1913</v>
      </c>
      <c r="AA968" s="5">
        <v>1.29E-2</v>
      </c>
      <c r="AB968" s="5">
        <v>9.1300000000000006E-2</v>
      </c>
      <c r="AC968" s="5">
        <v>0</v>
      </c>
      <c r="AD968" s="5">
        <v>1.2999999999999999E-3</v>
      </c>
      <c r="AE968" s="5">
        <v>0</v>
      </c>
      <c r="AF968" s="5">
        <v>0</v>
      </c>
      <c r="AG968" s="5">
        <v>1E-4</v>
      </c>
      <c r="AH968" s="6" t="s">
        <v>213</v>
      </c>
      <c r="AI968" s="7" t="s">
        <v>850</v>
      </c>
      <c r="AJ968" s="7"/>
      <c r="AK968" s="24">
        <f>(AB968*Sheet1!$AB$1+W968*Sheet1!$W$1+T968*Sheet1!$T$1+Q968*Sheet1!$Q$1+AE968*Sheet1!$AE$1+Y968*Sheet1!$Y$1+S968*Sheet1!$S$1)*D968</f>
        <v>-2.5985134960000003</v>
      </c>
      <c r="AL968" s="24">
        <f>(X968*Sheet1!$X$1+Z968*Sheet1!$Z$1)*D968</f>
        <v>-0.75101319199999994</v>
      </c>
      <c r="AM968" s="24">
        <f>(AF968*Sheet1!$AF$1+AD968*Sheet1!$AD$1+AC968*Sheet1!$AC$1+AA968*Sheet1!$AA$1+V968*Sheet1!$V$1+U968*Sheet1!$U$1+R968*Sheet1!$R$1)*D968</f>
        <v>-6.7033718000000006E-2</v>
      </c>
      <c r="AN968" s="29" t="s">
        <v>2228</v>
      </c>
      <c r="AO968" s="19">
        <v>6001</v>
      </c>
      <c r="AP968" s="30" t="s">
        <v>14</v>
      </c>
      <c r="AQ968" s="30" t="s">
        <v>8</v>
      </c>
    </row>
    <row r="969" spans="1:43" ht="15.75" customHeight="1">
      <c r="A969" s="5">
        <v>43647</v>
      </c>
      <c r="B969" s="5">
        <v>1081708005</v>
      </c>
      <c r="C969" s="5" t="s">
        <v>650</v>
      </c>
      <c r="D969" s="5">
        <f>(H969*Sheet1!$H$1+I969*Sheet1!$I$1+J969*Sheet1!$J$1+K969*Sheet1!$K$1+L969*Sheet1!$L$1+M969*Sheet1!$M$1+N969*Sheet1!$N$1+O969*Sheet1!$O$1)</f>
        <v>-0.79450999999999994</v>
      </c>
      <c r="E969" s="5">
        <f>(Q969*Sheet1!$Q$1+R969*Sheet1!$R$1+S969*Sheet1!$S$1+T969*Sheet1!$T$1+U969*Sheet1!$U$1+V969*Sheet1!$V$1+W969*Sheet1!$W$1+X969*Sheet1!$X$1+Y969*Sheet1!$Y$1+Z969*Sheet1!$Z$1+AA969*Sheet1!$AA$1+AB969*Sheet1!$AB$1+AC969*Sheet1!$AC$1+AD969*Sheet1!$AD$1+AE969*Sheet1!$AE$1+AF969*Sheet1!$AF$1)</f>
        <v>0.92990000000000006</v>
      </c>
      <c r="F969" s="5">
        <f t="shared" si="15"/>
        <v>-0.16630722250989999</v>
      </c>
      <c r="G969" s="5"/>
      <c r="H969" s="5">
        <v>0</v>
      </c>
      <c r="I969" s="5">
        <v>4.8500000000000001E-2</v>
      </c>
      <c r="J969" s="5">
        <v>1E-4</v>
      </c>
      <c r="K969" s="5">
        <v>0.37590000000000001</v>
      </c>
      <c r="L969" s="5">
        <v>1E-4</v>
      </c>
      <c r="M969" s="5">
        <v>0.66779999999999995</v>
      </c>
      <c r="N969" s="5">
        <v>0</v>
      </c>
      <c r="O969" s="5">
        <v>6.9999999999999999E-4</v>
      </c>
      <c r="P969" s="5"/>
      <c r="Q969" s="5">
        <v>7.9000000000000008E-3</v>
      </c>
      <c r="R969" s="5">
        <v>1.5E-3</v>
      </c>
      <c r="S969" s="5">
        <v>0.43859999999999999</v>
      </c>
      <c r="T969" s="5">
        <v>0</v>
      </c>
      <c r="U969" s="5">
        <v>2.9999999999999997E-4</v>
      </c>
      <c r="V969" s="5">
        <v>0</v>
      </c>
      <c r="W969" s="5">
        <v>0</v>
      </c>
      <c r="X969" s="5">
        <v>0</v>
      </c>
      <c r="Y969" s="5">
        <v>2.0000000000000001E-4</v>
      </c>
      <c r="Z969" s="5">
        <v>2.8E-3</v>
      </c>
      <c r="AA969" s="5">
        <v>8.0000000000000004E-4</v>
      </c>
      <c r="AB969" s="5">
        <v>0</v>
      </c>
      <c r="AC969" s="5">
        <v>4.0000000000000002E-4</v>
      </c>
      <c r="AD969" s="5">
        <v>4.0000000000000002E-4</v>
      </c>
      <c r="AE969" s="5">
        <v>0</v>
      </c>
      <c r="AF969" s="5">
        <v>2.8999999999999998E-3</v>
      </c>
      <c r="AG969" s="5">
        <v>1.6199999999999999E-2</v>
      </c>
      <c r="AH969" s="6" t="s">
        <v>851</v>
      </c>
      <c r="AI969" s="7"/>
      <c r="AJ969" s="7"/>
      <c r="AK969" s="24">
        <f>(AB969*Sheet1!$AB$1+W969*Sheet1!$W$1+T969*Sheet1!$T$1+Q969*Sheet1!$Q$1+AE969*Sheet1!$AE$1+Y969*Sheet1!$Y$1+S969*Sheet1!$S$1)*D969</f>
        <v>-0.71609186299999994</v>
      </c>
      <c r="AL969" s="24">
        <f>(X969*Sheet1!$X$1+Z969*Sheet1!$Z$1)*D969</f>
        <v>-8.898511999999999E-3</v>
      </c>
      <c r="AM969" s="24">
        <f>(AF969*Sheet1!$AF$1+AD969*Sheet1!$AD$1+AC969*Sheet1!$AC$1+AA969*Sheet1!$AA$1+V969*Sheet1!$V$1+U969*Sheet1!$U$1+R969*Sheet1!$R$1)*D969</f>
        <v>-1.3824474000000002E-2</v>
      </c>
      <c r="AN969" s="29" t="s">
        <v>2229</v>
      </c>
      <c r="AO969" s="19">
        <v>6009</v>
      </c>
      <c r="AP969" s="30" t="s">
        <v>13</v>
      </c>
      <c r="AQ969" s="30" t="s">
        <v>8</v>
      </c>
    </row>
    <row r="970" spans="1:43" ht="15.75" customHeight="1">
      <c r="A970" s="5">
        <v>43696</v>
      </c>
      <c r="B970" s="5">
        <v>1047070883</v>
      </c>
      <c r="C970" s="5" t="s">
        <v>650</v>
      </c>
      <c r="D970" s="5">
        <f>(H970*Sheet1!$H$1+I970*Sheet1!$I$1+J970*Sheet1!$J$1+K970*Sheet1!$K$1+L970*Sheet1!$L$1+M970*Sheet1!$M$1+N970*Sheet1!$N$1+O970*Sheet1!$O$1)</f>
        <v>0.40020000000000006</v>
      </c>
      <c r="E970" s="5">
        <f>(Q970*Sheet1!$Q$1+R970*Sheet1!$R$1+S970*Sheet1!$S$1+T970*Sheet1!$T$1+U970*Sheet1!$U$1+V970*Sheet1!$V$1+W970*Sheet1!$W$1+X970*Sheet1!$X$1+Y970*Sheet1!$Y$1+Z970*Sheet1!$Z$1+AA970*Sheet1!$AA$1+AB970*Sheet1!$AB$1+AC970*Sheet1!$AC$1+AD970*Sheet1!$AD$1+AE970*Sheet1!$AE$1+AF970*Sheet1!$AF$1)</f>
        <v>2.9504999999999999</v>
      </c>
      <c r="F970" s="5">
        <f t="shared" si="15"/>
        <v>0.39284886627000004</v>
      </c>
      <c r="G970" s="5"/>
      <c r="H970" s="5">
        <v>3.0499999999999999E-2</v>
      </c>
      <c r="I970" s="5">
        <v>0.81520000000000004</v>
      </c>
      <c r="J970" s="5">
        <v>9.8500000000000004E-2</v>
      </c>
      <c r="K970" s="5">
        <v>8.4699999999999998E-2</v>
      </c>
      <c r="L970" s="5">
        <v>0</v>
      </c>
      <c r="M970" s="5">
        <v>3.0999999999999999E-3</v>
      </c>
      <c r="N970" s="5">
        <v>6.9999999999999999E-4</v>
      </c>
      <c r="O970" s="5">
        <v>1.5E-3</v>
      </c>
      <c r="P970" s="5"/>
      <c r="Q970" s="5">
        <v>8.0100000000000005E-2</v>
      </c>
      <c r="R970" s="5">
        <v>1.0699999999999999E-2</v>
      </c>
      <c r="S970" s="5">
        <v>8.0000000000000004E-4</v>
      </c>
      <c r="T970" s="5">
        <v>0</v>
      </c>
      <c r="U970" s="5">
        <v>0.1162</v>
      </c>
      <c r="V970" s="5">
        <v>5.9999999999999995E-4</v>
      </c>
      <c r="W970" s="5">
        <v>0</v>
      </c>
      <c r="X970" s="5">
        <v>0</v>
      </c>
      <c r="Y970" s="5">
        <v>0</v>
      </c>
      <c r="Z970" s="5">
        <v>0.45340000000000003</v>
      </c>
      <c r="AA970" s="5">
        <v>0.25690000000000002</v>
      </c>
      <c r="AB970" s="5">
        <v>0</v>
      </c>
      <c r="AC970" s="5">
        <v>0</v>
      </c>
      <c r="AD970" s="5">
        <v>2.5000000000000001E-3</v>
      </c>
      <c r="AE970" s="5">
        <v>0</v>
      </c>
      <c r="AF970" s="5">
        <v>0</v>
      </c>
      <c r="AG970" s="5">
        <v>0.31469999999999998</v>
      </c>
      <c r="AH970" s="6" t="s">
        <v>121</v>
      </c>
      <c r="AI970" s="7" t="s">
        <v>122</v>
      </c>
      <c r="AJ970" s="7"/>
      <c r="AK970" s="24">
        <f>(AB970*Sheet1!$AB$1+W970*Sheet1!$W$1+T970*Sheet1!$T$1+Q970*Sheet1!$Q$1+AE970*Sheet1!$AE$1+Y970*Sheet1!$Y$1+S970*Sheet1!$S$1)*D970</f>
        <v>9.6808380000000013E-2</v>
      </c>
      <c r="AL970" s="24">
        <f>(X970*Sheet1!$X$1+Z970*Sheet1!$Z$1)*D970</f>
        <v>0.72580272000000012</v>
      </c>
      <c r="AM970" s="24">
        <f>(AF970*Sheet1!$AF$1+AD970*Sheet1!$AD$1+AC970*Sheet1!$AC$1+AA970*Sheet1!$AA$1+V970*Sheet1!$V$1+U970*Sheet1!$U$1+R970*Sheet1!$R$1)*D970</f>
        <v>0.35817900000000008</v>
      </c>
      <c r="AN970" s="29" t="s">
        <v>2231</v>
      </c>
      <c r="AO970" s="19">
        <v>6013</v>
      </c>
      <c r="AP970" s="30" t="s">
        <v>20</v>
      </c>
      <c r="AQ970" s="30" t="s">
        <v>4</v>
      </c>
    </row>
    <row r="971" spans="1:43" ht="15.75" customHeight="1">
      <c r="A971" s="5">
        <v>43854</v>
      </c>
      <c r="B971" s="5">
        <v>1106655464</v>
      </c>
      <c r="C971" s="5" t="s">
        <v>650</v>
      </c>
      <c r="D971" s="5">
        <f>(H971*Sheet1!$H$1+I971*Sheet1!$I$1+J971*Sheet1!$J$1+K971*Sheet1!$K$1+L971*Sheet1!$L$1+M971*Sheet1!$M$1+N971*Sheet1!$N$1+O971*Sheet1!$O$1)</f>
        <v>-8.661000000000002E-2</v>
      </c>
      <c r="E971" s="5">
        <f>(Q971*Sheet1!$Q$1+R971*Sheet1!$R$1+S971*Sheet1!$S$1+T971*Sheet1!$T$1+U971*Sheet1!$U$1+V971*Sheet1!$V$1+W971*Sheet1!$W$1+X971*Sheet1!$X$1+Y971*Sheet1!$Y$1+Z971*Sheet1!$Z$1+AA971*Sheet1!$AA$1+AB971*Sheet1!$AB$1+AC971*Sheet1!$AC$1+AD971*Sheet1!$AD$1+AE971*Sheet1!$AE$1+AF971*Sheet1!$AF$1)</f>
        <v>1.1147</v>
      </c>
      <c r="F971" s="5">
        <f t="shared" si="15"/>
        <v>-2.0052223485900005E-2</v>
      </c>
      <c r="G971" s="5"/>
      <c r="H971" s="5">
        <v>0</v>
      </c>
      <c r="I971" s="5">
        <v>0.29749999999999999</v>
      </c>
      <c r="J971" s="5">
        <v>0</v>
      </c>
      <c r="K971" s="5">
        <v>0.50190000000000001</v>
      </c>
      <c r="L971" s="5">
        <v>0</v>
      </c>
      <c r="M971" s="5">
        <v>2.5600000000000001E-2</v>
      </c>
      <c r="N971" s="5">
        <v>1.4999999999999999E-2</v>
      </c>
      <c r="O971" s="5">
        <v>0</v>
      </c>
      <c r="P971" s="5"/>
      <c r="Q971" s="5">
        <v>0.1305</v>
      </c>
      <c r="R971" s="5">
        <v>1E-4</v>
      </c>
      <c r="S971" s="5">
        <v>3.0700000000000002E-2</v>
      </c>
      <c r="T971" s="5">
        <v>0</v>
      </c>
      <c r="U971" s="5">
        <v>6.4000000000000003E-3</v>
      </c>
      <c r="V971" s="5">
        <v>0</v>
      </c>
      <c r="W971" s="5">
        <v>0</v>
      </c>
      <c r="X971" s="5">
        <v>0</v>
      </c>
      <c r="Y971" s="5">
        <v>0</v>
      </c>
      <c r="Z971" s="5">
        <v>0.13750000000000001</v>
      </c>
      <c r="AA971" s="5">
        <v>3.5099999999999999E-2</v>
      </c>
      <c r="AB971" s="5">
        <v>2.0000000000000001E-4</v>
      </c>
      <c r="AC971" s="5">
        <v>0</v>
      </c>
      <c r="AD971" s="5">
        <v>5.4000000000000003E-3</v>
      </c>
      <c r="AE971" s="5">
        <v>0</v>
      </c>
      <c r="AF971" s="5">
        <v>0</v>
      </c>
      <c r="AG971" s="5">
        <v>9.9199999999999997E-2</v>
      </c>
      <c r="AH971" s="6" t="s">
        <v>852</v>
      </c>
      <c r="AI971" s="7" t="s">
        <v>853</v>
      </c>
      <c r="AJ971" s="7" t="s">
        <v>854</v>
      </c>
      <c r="AK971" s="24">
        <f>(AB971*Sheet1!$AB$1+W971*Sheet1!$W$1+T971*Sheet1!$T$1+Q971*Sheet1!$Q$1+AE971*Sheet1!$AE$1+Y971*Sheet1!$Y$1+S971*Sheet1!$S$1)*D971</f>
        <v>-3.9277635000000012E-2</v>
      </c>
      <c r="AL971" s="24">
        <f>(X971*Sheet1!$X$1+Z971*Sheet1!$Z$1)*D971</f>
        <v>-4.7635500000000018E-2</v>
      </c>
      <c r="AM971" s="24">
        <f>(AF971*Sheet1!$AF$1+AD971*Sheet1!$AD$1+AC971*Sheet1!$AC$1+AA971*Sheet1!$AA$1+V971*Sheet1!$V$1+U971*Sheet1!$U$1+R971*Sheet1!$R$1)*D971</f>
        <v>-9.6310320000000012E-3</v>
      </c>
      <c r="AN971" s="29" t="s">
        <v>2232</v>
      </c>
      <c r="AO971" s="19">
        <v>6031</v>
      </c>
      <c r="AP971" s="30" t="s">
        <v>20</v>
      </c>
      <c r="AQ971" s="30" t="s">
        <v>6</v>
      </c>
    </row>
    <row r="972" spans="1:43" ht="15.75" customHeight="1">
      <c r="A972" s="5">
        <v>43898</v>
      </c>
      <c r="B972" s="5">
        <v>1050404521</v>
      </c>
      <c r="C972" s="5" t="s">
        <v>650</v>
      </c>
      <c r="D972" s="5">
        <f>(H972*Sheet1!$H$1+I972*Sheet1!$I$1+J972*Sheet1!$J$1+K972*Sheet1!$K$1+L972*Sheet1!$L$1+M972*Sheet1!$M$1+N972*Sheet1!$N$1+O972*Sheet1!$O$1)</f>
        <v>-0.93986000000000003</v>
      </c>
      <c r="E972" s="5">
        <f>(Q972*Sheet1!$Q$1+R972*Sheet1!$R$1+S972*Sheet1!$S$1+T972*Sheet1!$T$1+U972*Sheet1!$U$1+V972*Sheet1!$V$1+W972*Sheet1!$W$1+X972*Sheet1!$X$1+Y972*Sheet1!$Y$1+Z972*Sheet1!$Z$1+AA972*Sheet1!$AA$1+AB972*Sheet1!$AB$1+AC972*Sheet1!$AC$1+AD972*Sheet1!$AD$1+AE972*Sheet1!$AE$1+AF972*Sheet1!$AF$1)</f>
        <v>2.7277</v>
      </c>
      <c r="F972" s="5">
        <f t="shared" si="15"/>
        <v>-0.55246789429099996</v>
      </c>
      <c r="G972" s="5"/>
      <c r="H972" s="5">
        <v>0</v>
      </c>
      <c r="I972" s="5">
        <v>2.3999999999999998E-3</v>
      </c>
      <c r="J972" s="5">
        <v>0</v>
      </c>
      <c r="K972" s="5">
        <v>0.22040000000000001</v>
      </c>
      <c r="L972" s="5">
        <v>0</v>
      </c>
      <c r="M972" s="5">
        <v>0.85289999999999999</v>
      </c>
      <c r="N972" s="5">
        <v>0</v>
      </c>
      <c r="O972" s="5">
        <v>0</v>
      </c>
      <c r="P972" s="5"/>
      <c r="Q972" s="5">
        <v>6.7000000000000004E-2</v>
      </c>
      <c r="R972" s="5">
        <v>0.52490000000000003</v>
      </c>
      <c r="S972" s="5">
        <v>2.3400000000000001E-2</v>
      </c>
      <c r="T972" s="5">
        <v>0</v>
      </c>
      <c r="U972" s="5">
        <v>0.1108</v>
      </c>
      <c r="V972" s="5">
        <v>3.15E-2</v>
      </c>
      <c r="W972" s="5">
        <v>0</v>
      </c>
      <c r="X972" s="5">
        <v>2.7000000000000001E-3</v>
      </c>
      <c r="Y972" s="5">
        <v>0</v>
      </c>
      <c r="Z972" s="5">
        <v>0.12970000000000001</v>
      </c>
      <c r="AA972" s="5">
        <v>0.22520000000000001</v>
      </c>
      <c r="AB972" s="5">
        <v>0</v>
      </c>
      <c r="AC972" s="5">
        <v>5.4999999999999997E-3</v>
      </c>
      <c r="AD972" s="5">
        <v>7.7999999999999996E-3</v>
      </c>
      <c r="AE972" s="5">
        <v>0</v>
      </c>
      <c r="AF972" s="5">
        <v>2.3E-3</v>
      </c>
      <c r="AG972" s="5">
        <v>8.0000000000000004E-4</v>
      </c>
      <c r="AH972" s="6" t="s">
        <v>855</v>
      </c>
      <c r="AI972" s="7"/>
      <c r="AJ972" s="7"/>
      <c r="AK972" s="24">
        <f>(AB972*Sheet1!$AB$1+W972*Sheet1!$W$1+T972*Sheet1!$T$1+Q972*Sheet1!$Q$1+AE972*Sheet1!$AE$1+Y972*Sheet1!$Y$1+S972*Sheet1!$S$1)*D972</f>
        <v>-0.23289730800000003</v>
      </c>
      <c r="AL972" s="24">
        <f>(X972*Sheet1!$X$1+Z972*Sheet1!$Z$1)*D972</f>
        <v>-0.49267461200000001</v>
      </c>
      <c r="AM972" s="24">
        <f>(AF972*Sheet1!$AF$1+AD972*Sheet1!$AD$1+AC972*Sheet1!$AC$1+AA972*Sheet1!$AA$1+V972*Sheet1!$V$1+U972*Sheet1!$U$1+R972*Sheet1!$R$1)*D972</f>
        <v>-1.8380842020000003</v>
      </c>
      <c r="AN972" s="29" t="s">
        <v>2233</v>
      </c>
      <c r="AO972" s="19">
        <v>6033</v>
      </c>
      <c r="AP972" s="30" t="s">
        <v>12</v>
      </c>
      <c r="AQ972" s="30" t="s">
        <v>8</v>
      </c>
    </row>
    <row r="973" spans="1:43" ht="15.75" customHeight="1">
      <c r="A973" s="5">
        <v>43912</v>
      </c>
      <c r="B973" s="5">
        <v>1081516125</v>
      </c>
      <c r="C973" s="5" t="s">
        <v>650</v>
      </c>
      <c r="D973" s="5">
        <f>(H973*Sheet1!$H$1+I973*Sheet1!$I$1+J973*Sheet1!$J$1+K973*Sheet1!$K$1+L973*Sheet1!$L$1+M973*Sheet1!$M$1+N973*Sheet1!$N$1+O973*Sheet1!$O$1)</f>
        <v>-0.83479999999999999</v>
      </c>
      <c r="E973" s="5">
        <f>(Q973*Sheet1!$Q$1+R973*Sheet1!$R$1+S973*Sheet1!$S$1+T973*Sheet1!$T$1+U973*Sheet1!$U$1+V973*Sheet1!$V$1+W973*Sheet1!$W$1+X973*Sheet1!$X$1+Y973*Sheet1!$Y$1+Z973*Sheet1!$Z$1+AA973*Sheet1!$AA$1+AB973*Sheet1!$AB$1+AC973*Sheet1!$AC$1+AD973*Sheet1!$AD$1+AE973*Sheet1!$AE$1+AF973*Sheet1!$AF$1)</f>
        <v>6.2003000000000004</v>
      </c>
      <c r="F973" s="5">
        <f t="shared" si="15"/>
        <v>-1.100937420588</v>
      </c>
      <c r="G973" s="5"/>
      <c r="H973" s="5">
        <v>0</v>
      </c>
      <c r="I973" s="5">
        <v>1.1999999999999999E-3</v>
      </c>
      <c r="J973" s="5">
        <v>0</v>
      </c>
      <c r="K973" s="5">
        <v>0.377</v>
      </c>
      <c r="L973" s="5">
        <v>0</v>
      </c>
      <c r="M973" s="5">
        <v>0.68459999999999999</v>
      </c>
      <c r="N973" s="5">
        <v>0</v>
      </c>
      <c r="O973" s="5">
        <v>0</v>
      </c>
      <c r="P973" s="5"/>
      <c r="Q973" s="5">
        <v>0.02</v>
      </c>
      <c r="R973" s="5">
        <v>3.09E-2</v>
      </c>
      <c r="S973" s="5">
        <v>3.8300000000000001E-2</v>
      </c>
      <c r="T973" s="5">
        <v>0.68659999999999999</v>
      </c>
      <c r="U973" s="5">
        <v>7.6499999999999999E-2</v>
      </c>
      <c r="V973" s="5">
        <v>0.72540000000000004</v>
      </c>
      <c r="W973" s="5">
        <v>0</v>
      </c>
      <c r="X973" s="5">
        <v>2.0000000000000001E-4</v>
      </c>
      <c r="Y973" s="5">
        <v>9.1499999999999998E-2</v>
      </c>
      <c r="Z973" s="5">
        <v>5.7999999999999996E-3</v>
      </c>
      <c r="AA973" s="5">
        <v>5.3199999999999997E-2</v>
      </c>
      <c r="AB973" s="5">
        <v>2.7000000000000001E-3</v>
      </c>
      <c r="AC973" s="5">
        <v>0</v>
      </c>
      <c r="AD973" s="5">
        <v>0.35360000000000003</v>
      </c>
      <c r="AE973" s="5">
        <v>0</v>
      </c>
      <c r="AF973" s="5">
        <v>0.40429999999999999</v>
      </c>
      <c r="AG973" s="5">
        <v>4.0000000000000002E-4</v>
      </c>
      <c r="AH973" s="6" t="s">
        <v>856</v>
      </c>
      <c r="AI973" s="7" t="s">
        <v>857</v>
      </c>
      <c r="AJ973" s="7" t="s">
        <v>68</v>
      </c>
      <c r="AK973" s="24">
        <f>(AB973*Sheet1!$AB$1+W973*Sheet1!$W$1+T973*Sheet1!$T$1+Q973*Sheet1!$Q$1+AE973*Sheet1!$AE$1+Y973*Sheet1!$Y$1+S973*Sheet1!$S$1)*D973</f>
        <v>-1.41991132</v>
      </c>
      <c r="AL973" s="24">
        <f>(X973*Sheet1!$X$1+Z973*Sheet1!$Z$1)*D973</f>
        <v>-1.9701279999999998E-2</v>
      </c>
      <c r="AM973" s="24">
        <f>(AF973*Sheet1!$AF$1+AD973*Sheet1!$AD$1+AC973*Sheet1!$AC$1+AA973*Sheet1!$AA$1+V973*Sheet1!$V$1+U973*Sheet1!$U$1+R973*Sheet1!$R$1)*D973</f>
        <v>-3.7363978399999995</v>
      </c>
      <c r="AN973" s="29" t="s">
        <v>2234</v>
      </c>
      <c r="AO973" s="19">
        <v>6043</v>
      </c>
      <c r="AP973" s="30" t="s">
        <v>2272</v>
      </c>
      <c r="AQ973" s="30" t="s">
        <v>8</v>
      </c>
    </row>
    <row r="974" spans="1:43" ht="15.75" customHeight="1">
      <c r="A974" s="5">
        <v>43993</v>
      </c>
      <c r="B974" s="5">
        <v>1117965987</v>
      </c>
      <c r="C974" s="5" t="s">
        <v>650</v>
      </c>
      <c r="D974" s="5">
        <f>(H974*Sheet1!$H$1+I974*Sheet1!$I$1+J974*Sheet1!$J$1+K974*Sheet1!$K$1+L974*Sheet1!$L$1+M974*Sheet1!$M$1+N974*Sheet1!$N$1+O974*Sheet1!$O$1)</f>
        <v>-0.77964000000000011</v>
      </c>
      <c r="E974" s="5">
        <f>(Q974*Sheet1!$Q$1+R974*Sheet1!$R$1+S974*Sheet1!$S$1+T974*Sheet1!$T$1+U974*Sheet1!$U$1+V974*Sheet1!$V$1+W974*Sheet1!$W$1+X974*Sheet1!$X$1+Y974*Sheet1!$Y$1+Z974*Sheet1!$Z$1+AA974*Sheet1!$AA$1+AB974*Sheet1!$AB$1+AC974*Sheet1!$AC$1+AD974*Sheet1!$AD$1+AE974*Sheet1!$AE$1+AF974*Sheet1!$AF$1)</f>
        <v>2.9951999999999996</v>
      </c>
      <c r="F974" s="5">
        <f t="shared" si="15"/>
        <v>-0.48851918069760003</v>
      </c>
      <c r="G974" s="5"/>
      <c r="H974" s="5">
        <v>0</v>
      </c>
      <c r="I974" s="5">
        <v>9.1999999999999998E-3</v>
      </c>
      <c r="J974" s="5">
        <v>0</v>
      </c>
      <c r="K974" s="5">
        <v>0.40699999999999997</v>
      </c>
      <c r="L974" s="5">
        <v>0</v>
      </c>
      <c r="M974" s="5">
        <v>0.61240000000000006</v>
      </c>
      <c r="N974" s="5">
        <v>0</v>
      </c>
      <c r="O974" s="5">
        <v>1.1299999999999999E-2</v>
      </c>
      <c r="P974" s="5"/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0.99839999999999995</v>
      </c>
      <c r="AG974" s="5">
        <v>3.0999999999999999E-3</v>
      </c>
      <c r="AH974" s="6" t="s">
        <v>281</v>
      </c>
      <c r="AI974" s="7"/>
      <c r="AJ974" s="7"/>
      <c r="AK974" s="24">
        <f>(AB974*Sheet1!$AB$1+W974*Sheet1!$W$1+T974*Sheet1!$T$1+Q974*Sheet1!$Q$1+AE974*Sheet1!$AE$1+Y974*Sheet1!$Y$1+S974*Sheet1!$S$1)*D974</f>
        <v>0</v>
      </c>
      <c r="AL974" s="24">
        <f>(X974*Sheet1!$X$1+Z974*Sheet1!$Z$1)*D974</f>
        <v>0</v>
      </c>
      <c r="AM974" s="24">
        <f>(AF974*Sheet1!$AF$1+AD974*Sheet1!$AD$1+AC974*Sheet1!$AC$1+AA974*Sheet1!$AA$1+V974*Sheet1!$V$1+U974*Sheet1!$U$1+R974*Sheet1!$R$1)*D974</f>
        <v>-2.3351777280000001</v>
      </c>
      <c r="AN974" s="29" t="s">
        <v>2235</v>
      </c>
      <c r="AO974" s="19">
        <v>6050</v>
      </c>
      <c r="AP974" s="30" t="s">
        <v>26</v>
      </c>
      <c r="AQ974" s="30" t="s">
        <v>2246</v>
      </c>
    </row>
    <row r="975" spans="1:43" ht="15.75" customHeight="1">
      <c r="A975" s="5">
        <v>44139</v>
      </c>
      <c r="B975" s="5">
        <v>1061682701</v>
      </c>
      <c r="C975" s="5" t="s">
        <v>650</v>
      </c>
      <c r="D975" s="5">
        <f>(H975*Sheet1!$H$1+I975*Sheet1!$I$1+J975*Sheet1!$J$1+K975*Sheet1!$K$1+L975*Sheet1!$L$1+M975*Sheet1!$M$1+N975*Sheet1!$N$1+O975*Sheet1!$O$1)</f>
        <v>-0.44655000000000006</v>
      </c>
      <c r="E975" s="5">
        <f>(Q975*Sheet1!$Q$1+R975*Sheet1!$R$1+S975*Sheet1!$S$1+T975*Sheet1!$T$1+U975*Sheet1!$U$1+V975*Sheet1!$V$1+W975*Sheet1!$W$1+X975*Sheet1!$X$1+Y975*Sheet1!$Y$1+Z975*Sheet1!$Z$1+AA975*Sheet1!$AA$1+AB975*Sheet1!$AB$1+AC975*Sheet1!$AC$1+AD975*Sheet1!$AD$1+AE975*Sheet1!$AE$1+AF975*Sheet1!$AF$1)</f>
        <v>3.0764000000000005</v>
      </c>
      <c r="F975" s="5">
        <f t="shared" si="15"/>
        <v>-0.24521730597000008</v>
      </c>
      <c r="G975" s="5"/>
      <c r="H975" s="5">
        <v>4.0000000000000002E-4</v>
      </c>
      <c r="I975" s="5">
        <v>4.5900000000000003E-2</v>
      </c>
      <c r="J975" s="5">
        <v>5.0000000000000001E-4</v>
      </c>
      <c r="K975" s="5">
        <v>0.55479999999999996</v>
      </c>
      <c r="L975" s="5">
        <v>1E-4</v>
      </c>
      <c r="M975" s="5">
        <v>0.20150000000000001</v>
      </c>
      <c r="N975" s="5">
        <v>2.0000000000000001E-4</v>
      </c>
      <c r="O975" s="5">
        <v>5.7799999999999997E-2</v>
      </c>
      <c r="P975" s="5"/>
      <c r="Q975" s="5">
        <v>0.22869999999999999</v>
      </c>
      <c r="R975" s="5">
        <v>2.7E-2</v>
      </c>
      <c r="S975" s="5">
        <v>0.46310000000000001</v>
      </c>
      <c r="T975" s="5">
        <v>0</v>
      </c>
      <c r="U975" s="5">
        <v>3.2300000000000002E-2</v>
      </c>
      <c r="V975" s="5">
        <v>5.9999999999999995E-4</v>
      </c>
      <c r="W975" s="5">
        <v>0</v>
      </c>
      <c r="X975" s="5">
        <v>9.4999999999999998E-3</v>
      </c>
      <c r="Y975" s="5">
        <v>3.7199999999999997E-2</v>
      </c>
      <c r="Z975" s="5">
        <v>2.0500000000000001E-2</v>
      </c>
      <c r="AA975" s="5">
        <v>4.7600000000000003E-2</v>
      </c>
      <c r="AB975" s="5">
        <v>2.0999999999999999E-3</v>
      </c>
      <c r="AC975" s="5">
        <v>5.0000000000000001E-3</v>
      </c>
      <c r="AD975" s="5">
        <v>5.5100000000000003E-2</v>
      </c>
      <c r="AE975" s="5">
        <v>0</v>
      </c>
      <c r="AF975" s="5">
        <v>0.26490000000000002</v>
      </c>
      <c r="AG975" s="5">
        <v>1.5599999999999999E-2</v>
      </c>
      <c r="AH975" s="6" t="s">
        <v>724</v>
      </c>
      <c r="AI975" s="7" t="s">
        <v>858</v>
      </c>
      <c r="AJ975" s="7" t="s">
        <v>859</v>
      </c>
      <c r="AK975" s="24">
        <f>(AB975*Sheet1!$AB$1+W975*Sheet1!$W$1+T975*Sheet1!$T$1+Q975*Sheet1!$Q$1+AE975*Sheet1!$AE$1+Y975*Sheet1!$Y$1+S975*Sheet1!$S$1)*D975</f>
        <v>-0.75600915000000013</v>
      </c>
      <c r="AL975" s="24">
        <f>(X975*Sheet1!$X$1+Z975*Sheet1!$Z$1)*D975</f>
        <v>-4.5101550000000011E-2</v>
      </c>
      <c r="AM975" s="24">
        <f>(AF975*Sheet1!$AF$1+AD975*Sheet1!$AD$1+AC975*Sheet1!$AC$1+AA975*Sheet1!$AA$1+V975*Sheet1!$V$1+U975*Sheet1!$U$1+R975*Sheet1!$R$1)*D975</f>
        <v>-0.5726557200000002</v>
      </c>
      <c r="AN975" s="29" t="s">
        <v>2236</v>
      </c>
      <c r="AO975" s="19">
        <v>6057</v>
      </c>
      <c r="AP975" s="30" t="s">
        <v>13</v>
      </c>
      <c r="AQ975" s="30" t="s">
        <v>6</v>
      </c>
    </row>
    <row r="976" spans="1:43" ht="15.75" customHeight="1">
      <c r="A976" s="5">
        <v>44273</v>
      </c>
      <c r="B976" s="5">
        <v>1047151948</v>
      </c>
      <c r="C976" s="5" t="s">
        <v>650</v>
      </c>
      <c r="D976" s="5">
        <f>(H976*Sheet1!$H$1+I976*Sheet1!$I$1+J976*Sheet1!$J$1+K976*Sheet1!$K$1+L976*Sheet1!$L$1+M976*Sheet1!$M$1+N976*Sheet1!$N$1+O976*Sheet1!$O$1)</f>
        <v>-0.74873999999999996</v>
      </c>
      <c r="E976" s="5">
        <f>(Q976*Sheet1!$Q$1+R976*Sheet1!$R$1+S976*Sheet1!$S$1+T976*Sheet1!$T$1+U976*Sheet1!$U$1+V976*Sheet1!$V$1+W976*Sheet1!$W$1+X976*Sheet1!$X$1+Y976*Sheet1!$Y$1+Z976*Sheet1!$Z$1+AA976*Sheet1!$AA$1+AB976*Sheet1!$AB$1+AC976*Sheet1!$AC$1+AD976*Sheet1!$AD$1+AE976*Sheet1!$AE$1+AF976*Sheet1!$AF$1)</f>
        <v>2.1042000000000001</v>
      </c>
      <c r="F976" s="5">
        <f t="shared" si="15"/>
        <v>-0.31273649353799998</v>
      </c>
      <c r="G976" s="5"/>
      <c r="H976" s="5">
        <v>0</v>
      </c>
      <c r="I976" s="5">
        <v>1E-3</v>
      </c>
      <c r="J976" s="5">
        <v>0</v>
      </c>
      <c r="K976" s="5">
        <v>0.40260000000000001</v>
      </c>
      <c r="L976" s="5">
        <v>0</v>
      </c>
      <c r="M976" s="5">
        <v>0.58819999999999995</v>
      </c>
      <c r="N976" s="5">
        <v>0</v>
      </c>
      <c r="O976" s="5">
        <v>0</v>
      </c>
      <c r="P976" s="5"/>
      <c r="Q976" s="5">
        <v>3.8800000000000001E-2</v>
      </c>
      <c r="R976" s="5">
        <v>6.6E-3</v>
      </c>
      <c r="S976" s="5">
        <v>0.13789999999999999</v>
      </c>
      <c r="T976" s="5">
        <v>0</v>
      </c>
      <c r="U976" s="5">
        <v>3.5000000000000001E-3</v>
      </c>
      <c r="V976" s="5">
        <v>1E-4</v>
      </c>
      <c r="W976" s="5">
        <v>0</v>
      </c>
      <c r="X976" s="5">
        <v>0</v>
      </c>
      <c r="Y976" s="5">
        <v>0.79659999999999997</v>
      </c>
      <c r="Z976" s="5">
        <v>1.7999999999999999E-2</v>
      </c>
      <c r="AA976" s="5">
        <v>7.3000000000000001E-3</v>
      </c>
      <c r="AB976" s="5">
        <v>0</v>
      </c>
      <c r="AC976" s="5">
        <v>2.9999999999999997E-4</v>
      </c>
      <c r="AD976" s="5">
        <v>2.0000000000000001E-4</v>
      </c>
      <c r="AE976" s="5">
        <v>0</v>
      </c>
      <c r="AF976" s="5">
        <v>2.0999999999999999E-3</v>
      </c>
      <c r="AG976" s="5">
        <v>2.9999999999999997E-4</v>
      </c>
      <c r="AH976" s="6" t="s">
        <v>844</v>
      </c>
      <c r="AI976" s="7" t="s">
        <v>85</v>
      </c>
      <c r="AJ976" s="7"/>
      <c r="AK976" s="24">
        <f>(AB976*Sheet1!$AB$1+W976*Sheet1!$W$1+T976*Sheet1!$T$1+Q976*Sheet1!$Q$1+AE976*Sheet1!$AE$1+Y976*Sheet1!$Y$1+S976*Sheet1!$S$1)*D976</f>
        <v>-1.4865483959999999</v>
      </c>
      <c r="AL976" s="24">
        <f>(X976*Sheet1!$X$1+Z976*Sheet1!$Z$1)*D976</f>
        <v>-5.390927999999999E-2</v>
      </c>
      <c r="AM976" s="24">
        <f>(AF976*Sheet1!$AF$1+AD976*Sheet1!$AD$1+AC976*Sheet1!$AC$1+AA976*Sheet1!$AA$1+V976*Sheet1!$V$1+U976*Sheet1!$U$1+R976*Sheet1!$R$1)*D976</f>
        <v>-3.5041031999999993E-2</v>
      </c>
      <c r="AN976" s="29" t="s">
        <v>2237</v>
      </c>
      <c r="AO976" s="19">
        <v>6060</v>
      </c>
      <c r="AP976" s="30" t="s">
        <v>19</v>
      </c>
      <c r="AQ976" s="30" t="s">
        <v>2246</v>
      </c>
    </row>
    <row r="977" spans="1:43" ht="15.75" customHeight="1">
      <c r="A977" s="5">
        <v>44369</v>
      </c>
      <c r="B977" s="5">
        <v>1105202887</v>
      </c>
      <c r="C977" s="5" t="s">
        <v>650</v>
      </c>
      <c r="D977" s="5">
        <f>(H977*Sheet1!$H$1+I977*Sheet1!$I$1+J977*Sheet1!$J$1+K977*Sheet1!$K$1+L977*Sheet1!$L$1+M977*Sheet1!$M$1+N977*Sheet1!$N$1+O977*Sheet1!$O$1)</f>
        <v>0.45536999999999994</v>
      </c>
      <c r="E977" s="5">
        <f>(Q977*Sheet1!$Q$1+R977*Sheet1!$R$1+S977*Sheet1!$S$1+T977*Sheet1!$T$1+U977*Sheet1!$U$1+V977*Sheet1!$V$1+W977*Sheet1!$W$1+X977*Sheet1!$X$1+Y977*Sheet1!$Y$1+Z977*Sheet1!$Z$1+AA977*Sheet1!$AA$1+AB977*Sheet1!$AB$1+AC977*Sheet1!$AC$1+AD977*Sheet1!$AD$1+AE977*Sheet1!$AE$1+AF977*Sheet1!$AF$1)</f>
        <v>3.3422000000000001</v>
      </c>
      <c r="F977" s="5">
        <f t="shared" si="15"/>
        <v>0.48001912345559999</v>
      </c>
      <c r="G977" s="5"/>
      <c r="H977" s="5">
        <v>4.7999999999999996E-3</v>
      </c>
      <c r="I977" s="5">
        <v>0.92579999999999996</v>
      </c>
      <c r="J977" s="5">
        <v>5.0000000000000001E-4</v>
      </c>
      <c r="K977" s="5">
        <v>2.3199999999999998E-2</v>
      </c>
      <c r="L977" s="5">
        <v>0</v>
      </c>
      <c r="M977" s="5">
        <v>6.9999999999999999E-4</v>
      </c>
      <c r="N977" s="5">
        <v>0</v>
      </c>
      <c r="O977" s="5">
        <v>1.1999999999999999E-3</v>
      </c>
      <c r="P977" s="5"/>
      <c r="Q977" s="5">
        <v>0.13850000000000001</v>
      </c>
      <c r="R977" s="5">
        <v>3.95E-2</v>
      </c>
      <c r="S977" s="5">
        <v>4.0000000000000001E-3</v>
      </c>
      <c r="T977" s="5">
        <v>0</v>
      </c>
      <c r="U977" s="5">
        <v>7.7700000000000005E-2</v>
      </c>
      <c r="V977" s="5">
        <v>2.0000000000000001E-4</v>
      </c>
      <c r="W977" s="5">
        <v>0</v>
      </c>
      <c r="X977" s="5">
        <v>0</v>
      </c>
      <c r="Y977" s="5">
        <v>0</v>
      </c>
      <c r="Z977" s="5">
        <v>0.58960000000000001</v>
      </c>
      <c r="AA977" s="5">
        <v>0.1231</v>
      </c>
      <c r="AB977" s="5">
        <v>0</v>
      </c>
      <c r="AC977" s="5">
        <v>0</v>
      </c>
      <c r="AD977" s="5">
        <v>4.0000000000000002E-4</v>
      </c>
      <c r="AE977" s="5">
        <v>0</v>
      </c>
      <c r="AF977" s="5">
        <v>0</v>
      </c>
      <c r="AG977" s="5">
        <v>0.31040000000000001</v>
      </c>
      <c r="AH977" s="6" t="s">
        <v>860</v>
      </c>
      <c r="AI977" s="7" t="s">
        <v>209</v>
      </c>
      <c r="AJ977" s="7"/>
      <c r="AK977" s="24">
        <f>(AB977*Sheet1!$AB$1+W977*Sheet1!$W$1+T977*Sheet1!$T$1+Q977*Sheet1!$Q$1+AE977*Sheet1!$AE$1+Y977*Sheet1!$Y$1+S977*Sheet1!$S$1)*D977</f>
        <v>0.192849195</v>
      </c>
      <c r="AL977" s="24">
        <f>(X977*Sheet1!$X$1+Z977*Sheet1!$Z$1)*D977</f>
        <v>1.0739446079999999</v>
      </c>
      <c r="AM977" s="24">
        <f>(AF977*Sheet1!$AF$1+AD977*Sheet1!$AD$1+AC977*Sheet1!$AC$1+AA977*Sheet1!$AA$1+V977*Sheet1!$V$1+U977*Sheet1!$U$1+R977*Sheet1!$R$1)*D977</f>
        <v>0.255143811</v>
      </c>
      <c r="AN977" s="29" t="s">
        <v>2238</v>
      </c>
      <c r="AO977" s="19">
        <v>6069</v>
      </c>
      <c r="AP977" s="30" t="s">
        <v>20</v>
      </c>
      <c r="AQ977" s="30" t="s">
        <v>4</v>
      </c>
    </row>
    <row r="978" spans="1:43" ht="15.75" customHeight="1">
      <c r="A978" s="5">
        <v>44537</v>
      </c>
      <c r="B978" s="5">
        <v>1070569682</v>
      </c>
      <c r="C978" s="5" t="s">
        <v>650</v>
      </c>
      <c r="D978" s="5">
        <f>(H978*Sheet1!$H$1+I978*Sheet1!$I$1+J978*Sheet1!$J$1+K978*Sheet1!$K$1+L978*Sheet1!$L$1+M978*Sheet1!$M$1+N978*Sheet1!$N$1+O978*Sheet1!$O$1)</f>
        <v>0</v>
      </c>
      <c r="E978" s="5">
        <f>(Q978*Sheet1!$Q$1+R978*Sheet1!$R$1+S978*Sheet1!$S$1+T978*Sheet1!$T$1+U978*Sheet1!$U$1+V978*Sheet1!$V$1+W978*Sheet1!$W$1+X978*Sheet1!$X$1+Y978*Sheet1!$Y$1+Z978*Sheet1!$Z$1+AA978*Sheet1!$AA$1+AB978*Sheet1!$AB$1+AC978*Sheet1!$AC$1+AD978*Sheet1!$AD$1+AE978*Sheet1!$AE$1+AF978*Sheet1!$AF$1)</f>
        <v>0</v>
      </c>
      <c r="F978" s="5">
        <f t="shared" si="15"/>
        <v>0</v>
      </c>
      <c r="G978" s="5"/>
      <c r="AG978" s="5">
        <v>0</v>
      </c>
      <c r="AH978" s="8">
        <v>0</v>
      </c>
      <c r="AI978" s="9" t="s">
        <v>62</v>
      </c>
      <c r="AJ978" s="9"/>
      <c r="AK978" s="24">
        <f>(AB978*Sheet1!$AB$1+W978*Sheet1!$W$1+T978*Sheet1!$T$1+Q978*Sheet1!$Q$1+AE978*Sheet1!$AE$1+Y978*Sheet1!$Y$1+S978*Sheet1!$S$1)*D978</f>
        <v>0</v>
      </c>
      <c r="AL978" s="24">
        <f>(X978*Sheet1!$X$1+Z978*Sheet1!$Z$1)*D978</f>
        <v>0</v>
      </c>
      <c r="AM978" s="24">
        <f>(AF978*Sheet1!$AF$1+AD978*Sheet1!$AD$1+AC978*Sheet1!$AC$1+AA978*Sheet1!$AA$1+V978*Sheet1!$V$1+U978*Sheet1!$U$1+R978*Sheet1!$R$1)*D978</f>
        <v>0</v>
      </c>
      <c r="AN978" s="29" t="s">
        <v>2239</v>
      </c>
      <c r="AO978" s="19">
        <v>6073</v>
      </c>
      <c r="AP978" s="31"/>
      <c r="AQ978" s="31"/>
    </row>
    <row r="979" spans="1:43" ht="15.75" customHeight="1">
      <c r="A979" s="5">
        <v>44771</v>
      </c>
      <c r="B979" s="5">
        <v>1047246610</v>
      </c>
      <c r="C979" s="5" t="s">
        <v>650</v>
      </c>
      <c r="D979" s="5">
        <f>(H979*Sheet1!$H$1+I979*Sheet1!$I$1+J979*Sheet1!$J$1+K979*Sheet1!$K$1+L979*Sheet1!$L$1+M979*Sheet1!$M$1+N979*Sheet1!$N$1+O979*Sheet1!$O$1)</f>
        <v>0.45770999999999995</v>
      </c>
      <c r="E979" s="5">
        <f>(Q979*Sheet1!$Q$1+R979*Sheet1!$R$1+S979*Sheet1!$S$1+T979*Sheet1!$T$1+U979*Sheet1!$U$1+V979*Sheet1!$V$1+W979*Sheet1!$W$1+X979*Sheet1!$X$1+Y979*Sheet1!$Y$1+Z979*Sheet1!$Z$1+AA979*Sheet1!$AA$1+AB979*Sheet1!$AB$1+AC979*Sheet1!$AC$1+AD979*Sheet1!$AD$1+AE979*Sheet1!$AE$1+AF979*Sheet1!$AF$1)</f>
        <v>3.1431999999999998</v>
      </c>
      <c r="F979" s="5">
        <f t="shared" si="15"/>
        <v>0.44872244305679998</v>
      </c>
      <c r="G979" s="5"/>
      <c r="H979" s="5">
        <v>0.11260000000000001</v>
      </c>
      <c r="I979" s="5">
        <v>0.80220000000000002</v>
      </c>
      <c r="J979" s="5">
        <v>2.5000000000000001E-3</v>
      </c>
      <c r="K979" s="5">
        <v>5.4000000000000003E-3</v>
      </c>
      <c r="L979" s="5">
        <v>0</v>
      </c>
      <c r="M979" s="5">
        <v>4.0000000000000002E-4</v>
      </c>
      <c r="N979" s="5">
        <v>1E-4</v>
      </c>
      <c r="O979" s="5">
        <v>2.4799999999999999E-2</v>
      </c>
      <c r="P979" s="5"/>
      <c r="Q979" s="5">
        <v>7.22E-2</v>
      </c>
      <c r="R979" s="5">
        <v>2.06E-2</v>
      </c>
      <c r="S979" s="5">
        <v>1.2999999999999999E-3</v>
      </c>
      <c r="T979" s="5">
        <v>0</v>
      </c>
      <c r="U979" s="5">
        <v>0.312</v>
      </c>
      <c r="V979" s="5">
        <v>7.0000000000000001E-3</v>
      </c>
      <c r="W979" s="5">
        <v>0</v>
      </c>
      <c r="X979" s="5">
        <v>2.0000000000000001E-4</v>
      </c>
      <c r="Y979" s="5">
        <v>0</v>
      </c>
      <c r="Z979" s="5">
        <v>0.23810000000000001</v>
      </c>
      <c r="AA979" s="5">
        <v>0.46920000000000001</v>
      </c>
      <c r="AB979" s="5">
        <v>0</v>
      </c>
      <c r="AC979" s="5">
        <v>0</v>
      </c>
      <c r="AD979" s="5">
        <v>1.04E-2</v>
      </c>
      <c r="AE979" s="5">
        <v>0</v>
      </c>
      <c r="AF979" s="5">
        <v>0</v>
      </c>
      <c r="AG979" s="5">
        <v>0.30580000000000002</v>
      </c>
      <c r="AH979" s="6" t="s">
        <v>741</v>
      </c>
      <c r="AI979" s="7" t="s">
        <v>861</v>
      </c>
      <c r="AJ979" s="7"/>
      <c r="AK979" s="24">
        <f>(AB979*Sheet1!$AB$1+W979*Sheet1!$W$1+T979*Sheet1!$T$1+Q979*Sheet1!$Q$1+AE979*Sheet1!$AE$1+Y979*Sheet1!$Y$1+S979*Sheet1!$S$1)*D979</f>
        <v>0.10033003199999999</v>
      </c>
      <c r="AL979" s="24">
        <f>(X979*Sheet1!$X$1+Z979*Sheet1!$Z$1)*D979</f>
        <v>0.43610608799999995</v>
      </c>
      <c r="AM979" s="24">
        <f>(AF979*Sheet1!$AF$1+AD979*Sheet1!$AD$1+AC979*Sheet1!$AC$1+AA979*Sheet1!$AA$1+V979*Sheet1!$V$1+U979*Sheet1!$U$1+R979*Sheet1!$R$1)*D979</f>
        <v>0.90223795199999979</v>
      </c>
      <c r="AN979" s="29" t="s">
        <v>2240</v>
      </c>
      <c r="AO979" s="19">
        <v>6063</v>
      </c>
      <c r="AP979" s="30" t="s">
        <v>21</v>
      </c>
      <c r="AQ979" s="30" t="s">
        <v>4</v>
      </c>
    </row>
    <row r="980" spans="1:43" ht="15.75" customHeight="1">
      <c r="A980" s="5">
        <v>44810</v>
      </c>
      <c r="B980" s="5">
        <v>1047252662</v>
      </c>
      <c r="C980" s="5" t="s">
        <v>650</v>
      </c>
      <c r="D980" s="5">
        <f>(H980*Sheet1!$H$1+I980*Sheet1!$I$1+J980*Sheet1!$J$1+K980*Sheet1!$K$1+L980*Sheet1!$L$1+M980*Sheet1!$M$1+N980*Sheet1!$N$1+O980*Sheet1!$O$1)</f>
        <v>0.48724999999999996</v>
      </c>
      <c r="E980" s="5">
        <f>(Q980*Sheet1!$Q$1+R980*Sheet1!$R$1+S980*Sheet1!$S$1+T980*Sheet1!$T$1+U980*Sheet1!$U$1+V980*Sheet1!$V$1+W980*Sheet1!$W$1+X980*Sheet1!$X$1+Y980*Sheet1!$Y$1+Z980*Sheet1!$Z$1+AA980*Sheet1!$AA$1+AB980*Sheet1!$AB$1+AC980*Sheet1!$AC$1+AD980*Sheet1!$AD$1+AE980*Sheet1!$AE$1+AF980*Sheet1!$AF$1)</f>
        <v>3.2864999999999998</v>
      </c>
      <c r="F980" s="5">
        <f t="shared" si="15"/>
        <v>0.52764387768749987</v>
      </c>
      <c r="G980" s="5"/>
      <c r="H980" s="5">
        <v>4.0000000000000002E-4</v>
      </c>
      <c r="I980" s="5">
        <v>0.98109999999999997</v>
      </c>
      <c r="J980" s="5">
        <v>1.4E-3</v>
      </c>
      <c r="K980" s="5">
        <v>9.2999999999999992E-3</v>
      </c>
      <c r="L980" s="5">
        <v>0</v>
      </c>
      <c r="M980" s="5">
        <v>0</v>
      </c>
      <c r="N980" s="5">
        <v>0</v>
      </c>
      <c r="O980" s="5">
        <v>0</v>
      </c>
      <c r="P980" s="5"/>
      <c r="Q980" s="5">
        <v>2.18E-2</v>
      </c>
      <c r="R980" s="5">
        <v>1E-4</v>
      </c>
      <c r="S980" s="5">
        <v>0</v>
      </c>
      <c r="T980" s="5">
        <v>0</v>
      </c>
      <c r="U980" s="5">
        <v>1.5699999999999999E-2</v>
      </c>
      <c r="V980" s="5">
        <v>0</v>
      </c>
      <c r="W980" s="5">
        <v>0</v>
      </c>
      <c r="X980" s="5">
        <v>0</v>
      </c>
      <c r="Y980" s="5">
        <v>0</v>
      </c>
      <c r="Z980" s="5">
        <v>0.68779999999999997</v>
      </c>
      <c r="AA980" s="5">
        <v>0.2069</v>
      </c>
      <c r="AB980" s="5">
        <v>0</v>
      </c>
      <c r="AC980" s="5">
        <v>0</v>
      </c>
      <c r="AD980" s="5">
        <v>2.2000000000000001E-3</v>
      </c>
      <c r="AE980" s="5">
        <v>0</v>
      </c>
      <c r="AF980" s="5">
        <v>0</v>
      </c>
      <c r="AG980" s="5">
        <v>0.3276</v>
      </c>
      <c r="AH980" s="6" t="s">
        <v>371</v>
      </c>
      <c r="AI980" s="7" t="s">
        <v>862</v>
      </c>
      <c r="AJ980" s="7"/>
      <c r="AK980" s="24">
        <f>(AB980*Sheet1!$AB$1+W980*Sheet1!$W$1+T980*Sheet1!$T$1+Q980*Sheet1!$Q$1+AE980*Sheet1!$AE$1+Y980*Sheet1!$Y$1+S980*Sheet1!$S$1)*D980</f>
        <v>3.1866149999999996E-2</v>
      </c>
      <c r="AL980" s="24">
        <f>(X980*Sheet1!$X$1+Z980*Sheet1!$Z$1)*D980</f>
        <v>1.3405221999999999</v>
      </c>
      <c r="AM980" s="24">
        <f>(AF980*Sheet1!$AF$1+AD980*Sheet1!$AD$1+AC980*Sheet1!$AC$1+AA980*Sheet1!$AA$1+V980*Sheet1!$V$1+U980*Sheet1!$U$1+R980*Sheet1!$R$1)*D980</f>
        <v>0.22895877499999995</v>
      </c>
      <c r="AN980" s="29" t="s">
        <v>2241</v>
      </c>
      <c r="AO980" s="19">
        <v>6064</v>
      </c>
      <c r="AP980" s="30" t="s">
        <v>20</v>
      </c>
      <c r="AQ980" s="30" t="s">
        <v>4</v>
      </c>
    </row>
    <row r="981" spans="1:43" ht="15.75" customHeight="1">
      <c r="A981" s="5">
        <v>44943</v>
      </c>
      <c r="B981" s="5">
        <v>1047272465</v>
      </c>
      <c r="C981" s="5" t="s">
        <v>650</v>
      </c>
      <c r="D981" s="5">
        <f>(H981*Sheet1!$H$1+I981*Sheet1!$I$1+J981*Sheet1!$J$1+K981*Sheet1!$K$1+L981*Sheet1!$L$1+M981*Sheet1!$M$1+N981*Sheet1!$N$1+O981*Sheet1!$O$1)</f>
        <v>0</v>
      </c>
      <c r="E981" s="5">
        <f>(Q981*Sheet1!$Q$1+R981*Sheet1!$R$1+S981*Sheet1!$S$1+T981*Sheet1!$T$1+U981*Sheet1!$U$1+V981*Sheet1!$V$1+W981*Sheet1!$W$1+X981*Sheet1!$X$1+Y981*Sheet1!$Y$1+Z981*Sheet1!$Z$1+AA981*Sheet1!$AA$1+AB981*Sheet1!$AB$1+AC981*Sheet1!$AC$1+AD981*Sheet1!$AD$1+AE981*Sheet1!$AE$1+AF981*Sheet1!$AF$1)</f>
        <v>0</v>
      </c>
      <c r="F981" s="5">
        <f t="shared" si="15"/>
        <v>0</v>
      </c>
      <c r="G981" s="5"/>
      <c r="AG981" s="5">
        <v>0</v>
      </c>
      <c r="AH981" s="8">
        <v>0</v>
      </c>
      <c r="AI981" s="9" t="s">
        <v>229</v>
      </c>
      <c r="AJ981" s="9"/>
      <c r="AK981" s="24">
        <f>(AB981*Sheet1!$AB$1+W981*Sheet1!$W$1+T981*Sheet1!$T$1+Q981*Sheet1!$Q$1+AE981*Sheet1!$AE$1+Y981*Sheet1!$Y$1+S981*Sheet1!$S$1)*D981</f>
        <v>0</v>
      </c>
      <c r="AL981" s="24">
        <f>(X981*Sheet1!$X$1+Z981*Sheet1!$Z$1)*D981</f>
        <v>0</v>
      </c>
      <c r="AM981" s="24">
        <f>(AF981*Sheet1!$AF$1+AD981*Sheet1!$AD$1+AC981*Sheet1!$AC$1+AA981*Sheet1!$AA$1+V981*Sheet1!$V$1+U981*Sheet1!$U$1+R981*Sheet1!$R$1)*D981</f>
        <v>0</v>
      </c>
      <c r="AN981" s="29" t="s">
        <v>2243</v>
      </c>
      <c r="AO981" s="19">
        <v>6066</v>
      </c>
      <c r="AP981" s="31"/>
      <c r="AQ981" s="31"/>
    </row>
    <row r="982" spans="1:43" ht="15.75" customHeight="1">
      <c r="A982" s="5">
        <v>45095</v>
      </c>
      <c r="B982" s="5">
        <v>1047301845</v>
      </c>
      <c r="C982" s="5" t="s">
        <v>650</v>
      </c>
      <c r="D982" s="5">
        <f>(H982*Sheet1!$H$1+I982*Sheet1!$I$1+J982*Sheet1!$J$1+K982*Sheet1!$K$1+L982*Sheet1!$L$1+M982*Sheet1!$M$1+N982*Sheet1!$N$1+O982*Sheet1!$O$1)</f>
        <v>0.40169999999999995</v>
      </c>
      <c r="E982" s="5">
        <f>(Q982*Sheet1!$Q$1+R982*Sheet1!$R$1+S982*Sheet1!$S$1+T982*Sheet1!$T$1+U982*Sheet1!$U$1+V982*Sheet1!$V$1+W982*Sheet1!$W$1+X982*Sheet1!$X$1+Y982*Sheet1!$Y$1+Z982*Sheet1!$Z$1+AA982*Sheet1!$AA$1+AB982*Sheet1!$AB$1+AC982*Sheet1!$AC$1+AD982*Sheet1!$AD$1+AE982*Sheet1!$AE$1+AF982*Sheet1!$AF$1)</f>
        <v>1.9019999999999999</v>
      </c>
      <c r="F982" s="5">
        <f t="shared" si="15"/>
        <v>0.24754682159999997</v>
      </c>
      <c r="G982" s="5"/>
      <c r="H982" s="5">
        <v>5.9999999999999995E-4</v>
      </c>
      <c r="I982" s="5">
        <v>0.89880000000000004</v>
      </c>
      <c r="J982" s="5">
        <v>4.0000000000000002E-4</v>
      </c>
      <c r="K982" s="5">
        <v>0.1201</v>
      </c>
      <c r="L982" s="5">
        <v>0</v>
      </c>
      <c r="M982" s="5">
        <v>0</v>
      </c>
      <c r="N982" s="5">
        <v>2.0000000000000001E-4</v>
      </c>
      <c r="O982" s="5">
        <v>0</v>
      </c>
      <c r="P982" s="5"/>
      <c r="Q982" s="5">
        <v>9.3399999999999997E-2</v>
      </c>
      <c r="R982" s="5">
        <v>2.7199999999999998E-2</v>
      </c>
      <c r="S982" s="5">
        <v>0.1389</v>
      </c>
      <c r="T982" s="5">
        <v>0</v>
      </c>
      <c r="U982" s="5">
        <v>0.13339999999999999</v>
      </c>
      <c r="V982" s="5">
        <v>6.9999999999999999E-4</v>
      </c>
      <c r="W982" s="5">
        <v>0</v>
      </c>
      <c r="X982" s="5">
        <v>1E-4</v>
      </c>
      <c r="Y982" s="5">
        <v>1E-4</v>
      </c>
      <c r="Z982" s="5">
        <v>0.16009999999999999</v>
      </c>
      <c r="AA982" s="5">
        <v>0.114</v>
      </c>
      <c r="AB982" s="5">
        <v>0</v>
      </c>
      <c r="AC982" s="5">
        <v>0</v>
      </c>
      <c r="AD982" s="5">
        <v>4.7999999999999996E-3</v>
      </c>
      <c r="AE982" s="5">
        <v>0</v>
      </c>
      <c r="AF982" s="5">
        <v>0</v>
      </c>
      <c r="AG982" s="5">
        <v>0.2999</v>
      </c>
      <c r="AH982" s="6" t="s">
        <v>863</v>
      </c>
      <c r="AI982" s="7"/>
      <c r="AJ982" s="7"/>
      <c r="AK982" s="24">
        <f>(AB982*Sheet1!$AB$1+W982*Sheet1!$W$1+T982*Sheet1!$T$1+Q982*Sheet1!$Q$1+AE982*Sheet1!$AE$1+Y982*Sheet1!$Y$1+S982*Sheet1!$S$1)*D982</f>
        <v>0.22422893999999999</v>
      </c>
      <c r="AL982" s="24">
        <f>(X982*Sheet1!$X$1+Z982*Sheet1!$Z$1)*D982</f>
        <v>0.25732901999999996</v>
      </c>
      <c r="AM982" s="24">
        <f>(AF982*Sheet1!$AF$1+AD982*Sheet1!$AD$1+AC982*Sheet1!$AC$1+AA982*Sheet1!$AA$1+V982*Sheet1!$V$1+U982*Sheet1!$U$1+R982*Sheet1!$R$1)*D982</f>
        <v>0.28247543999999997</v>
      </c>
      <c r="AN982" s="29" t="s">
        <v>2228</v>
      </c>
      <c r="AO982" s="19">
        <v>6001</v>
      </c>
      <c r="AP982" s="30" t="s">
        <v>20</v>
      </c>
      <c r="AQ982" s="30" t="s">
        <v>4</v>
      </c>
    </row>
    <row r="983" spans="1:43" ht="15.75" customHeight="1">
      <c r="A983" s="5">
        <v>45102</v>
      </c>
      <c r="B983" s="5">
        <v>1071637083</v>
      </c>
      <c r="C983" s="5" t="s">
        <v>650</v>
      </c>
      <c r="D983" s="5">
        <f>(H983*Sheet1!$H$1+I983*Sheet1!$I$1+J983*Sheet1!$J$1+K983*Sheet1!$K$1+L983*Sheet1!$L$1+M983*Sheet1!$M$1+N983*Sheet1!$N$1+O983*Sheet1!$O$1)</f>
        <v>-0.51180999999999999</v>
      </c>
      <c r="E983" s="5">
        <f>(Q983*Sheet1!$Q$1+R983*Sheet1!$R$1+S983*Sheet1!$S$1+T983*Sheet1!$T$1+U983*Sheet1!$U$1+V983*Sheet1!$V$1+W983*Sheet1!$W$1+X983*Sheet1!$X$1+Y983*Sheet1!$Y$1+Z983*Sheet1!$Z$1+AA983*Sheet1!$AA$1+AB983*Sheet1!$AB$1+AC983*Sheet1!$AC$1+AD983*Sheet1!$AD$1+AE983*Sheet1!$AE$1+AF983*Sheet1!$AF$1)</f>
        <v>3.04</v>
      </c>
      <c r="F983" s="5">
        <f t="shared" si="15"/>
        <v>-0.31164725071999994</v>
      </c>
      <c r="G983" s="5"/>
      <c r="H983" s="5">
        <v>1E-4</v>
      </c>
      <c r="I983" s="5">
        <v>2.4799999999999999E-2</v>
      </c>
      <c r="J983" s="5">
        <v>2.0000000000000001E-4</v>
      </c>
      <c r="K983" s="5">
        <v>0.71519999999999995</v>
      </c>
      <c r="L983" s="5">
        <v>0</v>
      </c>
      <c r="M983" s="5">
        <v>0.214</v>
      </c>
      <c r="N983" s="5">
        <v>1E-4</v>
      </c>
      <c r="O983" s="5">
        <v>3.0200000000000001E-2</v>
      </c>
      <c r="P983" s="5"/>
      <c r="Q983" s="5">
        <v>6.4999999999999997E-3</v>
      </c>
      <c r="R983" s="5">
        <v>0</v>
      </c>
      <c r="S983" s="5">
        <v>0</v>
      </c>
      <c r="T983" s="5">
        <v>0</v>
      </c>
      <c r="U983" s="5">
        <v>1.6999999999999999E-3</v>
      </c>
      <c r="V983" s="5">
        <v>0</v>
      </c>
      <c r="W983" s="5">
        <v>1</v>
      </c>
      <c r="X983" s="5">
        <v>0</v>
      </c>
      <c r="Y983" s="5">
        <v>0</v>
      </c>
      <c r="Z983" s="5">
        <v>2.8E-3</v>
      </c>
      <c r="AA983" s="5">
        <v>1.9E-3</v>
      </c>
      <c r="AB983" s="5">
        <v>0</v>
      </c>
      <c r="AC983" s="5">
        <v>1E-4</v>
      </c>
      <c r="AD983" s="5">
        <v>0</v>
      </c>
      <c r="AE983" s="5">
        <v>0</v>
      </c>
      <c r="AF983" s="5">
        <v>0</v>
      </c>
      <c r="AG983" s="5">
        <v>8.3999999999999995E-3</v>
      </c>
      <c r="AH983" s="6" t="s">
        <v>864</v>
      </c>
      <c r="AI983" s="7" t="s">
        <v>722</v>
      </c>
      <c r="AJ983" s="7"/>
      <c r="AK983" s="24">
        <f>(AB983*Sheet1!$AB$1+W983*Sheet1!$W$1+T983*Sheet1!$T$1+Q983*Sheet1!$Q$1+AE983*Sheet1!$AE$1+Y983*Sheet1!$Y$1+S983*Sheet1!$S$1)*D983</f>
        <v>-1.5454102949999999</v>
      </c>
      <c r="AL983" s="24">
        <f>(X983*Sheet1!$X$1+Z983*Sheet1!$Z$1)*D983</f>
        <v>-5.7322720000000001E-3</v>
      </c>
      <c r="AM983" s="24">
        <f>(AF983*Sheet1!$AF$1+AD983*Sheet1!$AD$1+AC983*Sheet1!$AC$1+AA983*Sheet1!$AA$1+V983*Sheet1!$V$1+U983*Sheet1!$U$1+R983*Sheet1!$R$1)*D983</f>
        <v>-4.7598329999999998E-3</v>
      </c>
      <c r="AN983" s="29" t="s">
        <v>2229</v>
      </c>
      <c r="AO983" s="19">
        <v>6009</v>
      </c>
      <c r="AP983" s="30" t="s">
        <v>17</v>
      </c>
      <c r="AQ983" s="30" t="s">
        <v>6</v>
      </c>
    </row>
    <row r="984" spans="1:43" ht="15.75" customHeight="1">
      <c r="A984" s="5">
        <v>45104</v>
      </c>
      <c r="B984" s="5">
        <v>1047302611</v>
      </c>
      <c r="C984" s="5" t="s">
        <v>650</v>
      </c>
      <c r="D984" s="5">
        <f>(H984*Sheet1!$H$1+I984*Sheet1!$I$1+J984*Sheet1!$J$1+K984*Sheet1!$K$1+L984*Sheet1!$L$1+M984*Sheet1!$M$1+N984*Sheet1!$N$1+O984*Sheet1!$O$1)</f>
        <v>-0.4113</v>
      </c>
      <c r="E984" s="5">
        <f>(Q984*Sheet1!$Q$1+R984*Sheet1!$R$1+S984*Sheet1!$S$1+T984*Sheet1!$T$1+U984*Sheet1!$U$1+V984*Sheet1!$V$1+W984*Sheet1!$W$1+X984*Sheet1!$X$1+Y984*Sheet1!$Y$1+Z984*Sheet1!$Z$1+AA984*Sheet1!$AA$1+AB984*Sheet1!$AB$1+AC984*Sheet1!$AC$1+AD984*Sheet1!$AD$1+AE984*Sheet1!$AE$1+AF984*Sheet1!$AF$1)</f>
        <v>2.0461</v>
      </c>
      <c r="F984" s="5">
        <f t="shared" si="15"/>
        <v>-0.16780724944199998</v>
      </c>
      <c r="G984" s="5"/>
      <c r="H984" s="5">
        <v>0</v>
      </c>
      <c r="I984" s="5">
        <v>7.7999999999999996E-3</v>
      </c>
      <c r="J984" s="5">
        <v>0</v>
      </c>
      <c r="K984" s="5">
        <v>0.94810000000000005</v>
      </c>
      <c r="L984" s="5">
        <v>0</v>
      </c>
      <c r="M984" s="5">
        <v>3.5900000000000001E-2</v>
      </c>
      <c r="N984" s="5">
        <v>1E-4</v>
      </c>
      <c r="O984" s="5">
        <v>0</v>
      </c>
      <c r="P984" s="5"/>
      <c r="Q984" s="5">
        <v>1E-4</v>
      </c>
      <c r="R984" s="5">
        <v>4.0000000000000002E-4</v>
      </c>
      <c r="S984" s="5">
        <v>0</v>
      </c>
      <c r="T984" s="5">
        <v>0</v>
      </c>
      <c r="U984" s="5">
        <v>1.32E-2</v>
      </c>
      <c r="V984" s="5">
        <v>1</v>
      </c>
      <c r="W984" s="5">
        <v>0</v>
      </c>
      <c r="X984" s="5">
        <v>0</v>
      </c>
      <c r="Y984" s="5">
        <v>8.0000000000000004E-4</v>
      </c>
      <c r="Z984" s="5">
        <v>1E-4</v>
      </c>
      <c r="AA984" s="5">
        <v>1.5E-3</v>
      </c>
      <c r="AB984" s="5">
        <v>0</v>
      </c>
      <c r="AC984" s="5">
        <v>0</v>
      </c>
      <c r="AD984" s="5">
        <v>1E-4</v>
      </c>
      <c r="AE984" s="5">
        <v>0</v>
      </c>
      <c r="AF984" s="5">
        <v>0</v>
      </c>
      <c r="AG984" s="5">
        <v>2.5999999999999999E-3</v>
      </c>
      <c r="AH984" s="6" t="s">
        <v>435</v>
      </c>
      <c r="AI984" s="7" t="s">
        <v>141</v>
      </c>
      <c r="AJ984" s="7"/>
      <c r="AK984" s="24">
        <f>(AB984*Sheet1!$AB$1+W984*Sheet1!$W$1+T984*Sheet1!$T$1+Q984*Sheet1!$Q$1+AE984*Sheet1!$AE$1+Y984*Sheet1!$Y$1+S984*Sheet1!$S$1)*D984</f>
        <v>-7.8147000000000004E-4</v>
      </c>
      <c r="AL984" s="24">
        <f>(X984*Sheet1!$X$1+Z984*Sheet1!$Z$1)*D984</f>
        <v>-1.6452E-4</v>
      </c>
      <c r="AM984" s="24">
        <f>(AF984*Sheet1!$AF$1+AD984*Sheet1!$AD$1+AC984*Sheet1!$AC$1+AA984*Sheet1!$AA$1+V984*Sheet1!$V$1+U984*Sheet1!$U$1+R984*Sheet1!$R$1)*D984</f>
        <v>-0.84061494000000003</v>
      </c>
      <c r="AN984" s="29" t="s">
        <v>2231</v>
      </c>
      <c r="AO984" s="19">
        <v>6013</v>
      </c>
      <c r="AP984" s="30" t="s">
        <v>16</v>
      </c>
      <c r="AQ984" s="30" t="s">
        <v>6</v>
      </c>
    </row>
    <row r="985" spans="1:43" ht="15.75" customHeight="1">
      <c r="A985" s="5">
        <v>45114</v>
      </c>
      <c r="B985" s="5">
        <v>1047303727</v>
      </c>
      <c r="C985" s="5" t="s">
        <v>650</v>
      </c>
      <c r="D985" s="5">
        <f>(H985*Sheet1!$H$1+I985*Sheet1!$I$1+J985*Sheet1!$J$1+K985*Sheet1!$K$1+L985*Sheet1!$L$1+M985*Sheet1!$M$1+N985*Sheet1!$N$1+O985*Sheet1!$O$1)</f>
        <v>0</v>
      </c>
      <c r="E985" s="5">
        <f>(Q985*Sheet1!$Q$1+R985*Sheet1!$R$1+S985*Sheet1!$S$1+T985*Sheet1!$T$1+U985*Sheet1!$U$1+V985*Sheet1!$V$1+W985*Sheet1!$W$1+X985*Sheet1!$X$1+Y985*Sheet1!$Y$1+Z985*Sheet1!$Z$1+AA985*Sheet1!$AA$1+AB985*Sheet1!$AB$1+AC985*Sheet1!$AC$1+AD985*Sheet1!$AD$1+AE985*Sheet1!$AE$1+AF985*Sheet1!$AF$1)</f>
        <v>0</v>
      </c>
      <c r="F985" s="5">
        <f t="shared" si="15"/>
        <v>0</v>
      </c>
      <c r="G985" s="5"/>
      <c r="AG985" s="5">
        <v>0</v>
      </c>
      <c r="AH985" s="8">
        <v>0</v>
      </c>
      <c r="AI985" s="9"/>
      <c r="AJ985" s="9"/>
      <c r="AK985" s="24">
        <f>(AB985*Sheet1!$AB$1+W985*Sheet1!$W$1+T985*Sheet1!$T$1+Q985*Sheet1!$Q$1+AE985*Sheet1!$AE$1+Y985*Sheet1!$Y$1+S985*Sheet1!$S$1)*D985</f>
        <v>0</v>
      </c>
      <c r="AL985" s="24">
        <f>(X985*Sheet1!$X$1+Z985*Sheet1!$Z$1)*D985</f>
        <v>0</v>
      </c>
      <c r="AM985" s="24">
        <f>(AF985*Sheet1!$AF$1+AD985*Sheet1!$AD$1+AC985*Sheet1!$AC$1+AA985*Sheet1!$AA$1+V985*Sheet1!$V$1+U985*Sheet1!$U$1+R985*Sheet1!$R$1)*D985</f>
        <v>0</v>
      </c>
      <c r="AN985" s="29" t="s">
        <v>2232</v>
      </c>
      <c r="AO985" s="19">
        <v>6031</v>
      </c>
      <c r="AP985" s="31"/>
      <c r="AQ985" s="31"/>
    </row>
    <row r="986" spans="1:43" ht="15.75" customHeight="1">
      <c r="A986" s="5">
        <v>45117</v>
      </c>
      <c r="B986" s="5">
        <v>1047303590</v>
      </c>
      <c r="C986" s="5" t="s">
        <v>650</v>
      </c>
      <c r="D986" s="5">
        <f>(H986*Sheet1!$H$1+I986*Sheet1!$I$1+J986*Sheet1!$J$1+K986*Sheet1!$K$1+L986*Sheet1!$L$1+M986*Sheet1!$M$1+N986*Sheet1!$N$1+O986*Sheet1!$O$1)</f>
        <v>-0.85546999999999995</v>
      </c>
      <c r="E986" s="5">
        <f>(Q986*Sheet1!$Q$1+R986*Sheet1!$R$1+S986*Sheet1!$S$1+T986*Sheet1!$T$1+U986*Sheet1!$U$1+V986*Sheet1!$V$1+W986*Sheet1!$W$1+X986*Sheet1!$X$1+Y986*Sheet1!$Y$1+Z986*Sheet1!$Z$1+AA986*Sheet1!$AA$1+AB986*Sheet1!$AB$1+AC986*Sheet1!$AC$1+AD986*Sheet1!$AD$1+AE986*Sheet1!$AE$1+AF986*Sheet1!$AF$1)</f>
        <v>1.8691999999999998</v>
      </c>
      <c r="F986" s="5">
        <f t="shared" si="15"/>
        <v>-0.30749626196519997</v>
      </c>
      <c r="G986" s="5"/>
      <c r="H986" s="5">
        <v>8.9999999999999998E-4</v>
      </c>
      <c r="I986" s="5">
        <v>4.5999999999999999E-3</v>
      </c>
      <c r="J986" s="5">
        <v>0</v>
      </c>
      <c r="K986" s="5">
        <v>0.15629999999999999</v>
      </c>
      <c r="L986" s="5">
        <v>0</v>
      </c>
      <c r="M986" s="5">
        <v>0.79549999999999998</v>
      </c>
      <c r="N986" s="5">
        <v>1E-4</v>
      </c>
      <c r="O986" s="5">
        <v>4.0000000000000002E-4</v>
      </c>
      <c r="P986" s="5"/>
      <c r="Q986" s="5">
        <v>6.7000000000000002E-3</v>
      </c>
      <c r="R986" s="5">
        <v>0.71319999999999995</v>
      </c>
      <c r="S986" s="5">
        <v>7.0999999999999994E-2</v>
      </c>
      <c r="T986" s="5">
        <v>0</v>
      </c>
      <c r="U986" s="5">
        <v>2.7400000000000001E-2</v>
      </c>
      <c r="V986" s="5">
        <v>6.1999999999999998E-3</v>
      </c>
      <c r="W986" s="5">
        <v>0</v>
      </c>
      <c r="X986" s="5">
        <v>0</v>
      </c>
      <c r="Y986" s="5">
        <v>2.2000000000000001E-3</v>
      </c>
      <c r="Z986" s="5">
        <v>7.6E-3</v>
      </c>
      <c r="AA986" s="5">
        <v>2.98E-2</v>
      </c>
      <c r="AB986" s="5">
        <v>0</v>
      </c>
      <c r="AC986" s="5">
        <v>5.1999999999999998E-3</v>
      </c>
      <c r="AD986" s="5">
        <v>9.7000000000000003E-3</v>
      </c>
      <c r="AE986" s="5">
        <v>0</v>
      </c>
      <c r="AF986" s="5">
        <v>1.0699999999999999E-2</v>
      </c>
      <c r="AG986" s="5">
        <v>1.8E-3</v>
      </c>
      <c r="AH986" s="6" t="s">
        <v>865</v>
      </c>
      <c r="AI986" s="7" t="s">
        <v>85</v>
      </c>
      <c r="AJ986" s="7"/>
      <c r="AK986" s="24">
        <f>(AB986*Sheet1!$AB$1+W986*Sheet1!$W$1+T986*Sheet1!$T$1+Q986*Sheet1!$Q$1+AE986*Sheet1!$AE$1+Y986*Sheet1!$Y$1+S986*Sheet1!$S$1)*D986</f>
        <v>-0.14243575499999997</v>
      </c>
      <c r="AL986" s="24">
        <f>(X986*Sheet1!$X$1+Z986*Sheet1!$Z$1)*D986</f>
        <v>-2.6006287999999999E-2</v>
      </c>
      <c r="AM986" s="24">
        <f>(AF986*Sheet1!$AF$1+AD986*Sheet1!$AD$1+AC986*Sheet1!$AC$1+AA986*Sheet1!$AA$1+V986*Sheet1!$V$1+U986*Sheet1!$U$1+R986*Sheet1!$R$1)*D986</f>
        <v>-1.4306024809999998</v>
      </c>
      <c r="AN986" s="29" t="s">
        <v>2233</v>
      </c>
      <c r="AO986" s="19">
        <v>6033</v>
      </c>
      <c r="AP986" s="30" t="s">
        <v>12</v>
      </c>
      <c r="AQ986" s="30" t="s">
        <v>8</v>
      </c>
    </row>
    <row r="987" spans="1:43" ht="15.75" customHeight="1">
      <c r="A987" s="5">
        <v>45142</v>
      </c>
      <c r="B987" s="5">
        <v>1111799267</v>
      </c>
      <c r="C987" s="5" t="s">
        <v>650</v>
      </c>
      <c r="D987" s="5">
        <f>(H987*Sheet1!$H$1+I987*Sheet1!$I$1+J987*Sheet1!$J$1+K987*Sheet1!$K$1+L987*Sheet1!$L$1+M987*Sheet1!$M$1+N987*Sheet1!$N$1+O987*Sheet1!$O$1)</f>
        <v>0.40020000000000006</v>
      </c>
      <c r="E987" s="5">
        <f>(Q987*Sheet1!$Q$1+R987*Sheet1!$R$1+S987*Sheet1!$S$1+T987*Sheet1!$T$1+U987*Sheet1!$U$1+V987*Sheet1!$V$1+W987*Sheet1!$W$1+X987*Sheet1!$X$1+Y987*Sheet1!$Y$1+Z987*Sheet1!$Z$1+AA987*Sheet1!$AA$1+AB987*Sheet1!$AB$1+AC987*Sheet1!$AC$1+AD987*Sheet1!$AD$1+AE987*Sheet1!$AE$1+AF987*Sheet1!$AF$1)</f>
        <v>2.9504999999999999</v>
      </c>
      <c r="F987" s="5">
        <f t="shared" si="15"/>
        <v>0.39284886627000004</v>
      </c>
      <c r="G987" s="5"/>
      <c r="H987" s="5">
        <v>3.0499999999999999E-2</v>
      </c>
      <c r="I987" s="5">
        <v>0.81520000000000004</v>
      </c>
      <c r="J987" s="5">
        <v>9.8500000000000004E-2</v>
      </c>
      <c r="K987" s="5">
        <v>8.4699999999999998E-2</v>
      </c>
      <c r="L987" s="5">
        <v>0</v>
      </c>
      <c r="M987" s="5">
        <v>3.0999999999999999E-3</v>
      </c>
      <c r="N987" s="5">
        <v>6.9999999999999999E-4</v>
      </c>
      <c r="O987" s="5">
        <v>1.5E-3</v>
      </c>
      <c r="P987" s="5"/>
      <c r="Q987" s="5">
        <v>8.0100000000000005E-2</v>
      </c>
      <c r="R987" s="5">
        <v>1.0699999999999999E-2</v>
      </c>
      <c r="S987" s="5">
        <v>8.0000000000000004E-4</v>
      </c>
      <c r="T987" s="5">
        <v>0</v>
      </c>
      <c r="U987" s="5">
        <v>0.1162</v>
      </c>
      <c r="V987" s="5">
        <v>5.9999999999999995E-4</v>
      </c>
      <c r="W987" s="5">
        <v>0</v>
      </c>
      <c r="X987" s="5">
        <v>0</v>
      </c>
      <c r="Y987" s="5">
        <v>0</v>
      </c>
      <c r="Z987" s="5">
        <v>0.45340000000000003</v>
      </c>
      <c r="AA987" s="5">
        <v>0.25690000000000002</v>
      </c>
      <c r="AB987" s="5">
        <v>0</v>
      </c>
      <c r="AC987" s="5">
        <v>0</v>
      </c>
      <c r="AD987" s="5">
        <v>2.5000000000000001E-3</v>
      </c>
      <c r="AE987" s="5">
        <v>0</v>
      </c>
      <c r="AF987" s="5">
        <v>0</v>
      </c>
      <c r="AG987" s="5">
        <v>0.31469999999999998</v>
      </c>
      <c r="AH987" s="6" t="s">
        <v>121</v>
      </c>
      <c r="AI987" s="7" t="s">
        <v>122</v>
      </c>
      <c r="AJ987" s="7"/>
      <c r="AK987" s="24">
        <f>(AB987*Sheet1!$AB$1+W987*Sheet1!$W$1+T987*Sheet1!$T$1+Q987*Sheet1!$Q$1+AE987*Sheet1!$AE$1+Y987*Sheet1!$Y$1+S987*Sheet1!$S$1)*D987</f>
        <v>9.6808380000000013E-2</v>
      </c>
      <c r="AL987" s="24">
        <f>(X987*Sheet1!$X$1+Z987*Sheet1!$Z$1)*D987</f>
        <v>0.72580272000000012</v>
      </c>
      <c r="AM987" s="24">
        <f>(AF987*Sheet1!$AF$1+AD987*Sheet1!$AD$1+AC987*Sheet1!$AC$1+AA987*Sheet1!$AA$1+V987*Sheet1!$V$1+U987*Sheet1!$U$1+R987*Sheet1!$R$1)*D987</f>
        <v>0.35817900000000008</v>
      </c>
      <c r="AN987" s="29" t="s">
        <v>2234</v>
      </c>
      <c r="AO987" s="19">
        <v>6043</v>
      </c>
      <c r="AP987" s="30" t="s">
        <v>20</v>
      </c>
      <c r="AQ987" s="30" t="s">
        <v>4</v>
      </c>
    </row>
    <row r="988" spans="1:43" ht="15.75" customHeight="1">
      <c r="A988" s="5">
        <v>45170</v>
      </c>
      <c r="B988" s="5">
        <v>1047311059</v>
      </c>
      <c r="C988" s="5" t="s">
        <v>650</v>
      </c>
      <c r="D988" s="5">
        <f>(H988*Sheet1!$H$1+I988*Sheet1!$I$1+J988*Sheet1!$J$1+K988*Sheet1!$K$1+L988*Sheet1!$L$1+M988*Sheet1!$M$1+N988*Sheet1!$N$1+O988*Sheet1!$O$1)</f>
        <v>-0.35624999999999996</v>
      </c>
      <c r="E988" s="5">
        <f>(Q988*Sheet1!$Q$1+R988*Sheet1!$R$1+S988*Sheet1!$S$1+T988*Sheet1!$T$1+U988*Sheet1!$U$1+V988*Sheet1!$V$1+W988*Sheet1!$W$1+X988*Sheet1!$X$1+Y988*Sheet1!$Y$1+Z988*Sheet1!$Z$1+AA988*Sheet1!$AA$1+AB988*Sheet1!$AB$1+AC988*Sheet1!$AC$1+AD988*Sheet1!$AD$1+AE988*Sheet1!$AE$1+AF988*Sheet1!$AF$1)</f>
        <v>3.3351000000000002</v>
      </c>
      <c r="F988" s="5">
        <f t="shared" si="15"/>
        <v>-0.29323032974999996</v>
      </c>
      <c r="G988" s="5"/>
      <c r="H988" s="5">
        <v>9.5999999999999992E-3</v>
      </c>
      <c r="I988" s="5">
        <v>0.32719999999999999</v>
      </c>
      <c r="J988" s="5">
        <v>1.6999999999999999E-3</v>
      </c>
      <c r="K988" s="5">
        <v>1.9400000000000001E-2</v>
      </c>
      <c r="L988" s="5">
        <v>8.8000000000000005E-3</v>
      </c>
      <c r="M988" s="5">
        <v>1.34E-2</v>
      </c>
      <c r="N988" s="5">
        <v>7.3000000000000001E-3</v>
      </c>
      <c r="O988" s="5">
        <v>0.621</v>
      </c>
      <c r="P988" s="5"/>
      <c r="Q988" s="5">
        <v>3.4299999999999997E-2</v>
      </c>
      <c r="R988" s="5">
        <v>4.4999999999999997E-3</v>
      </c>
      <c r="S988" s="5">
        <v>0</v>
      </c>
      <c r="T988" s="5">
        <v>0</v>
      </c>
      <c r="U988" s="5">
        <v>1.54E-2</v>
      </c>
      <c r="V988" s="5">
        <v>0</v>
      </c>
      <c r="W988" s="5">
        <v>0</v>
      </c>
      <c r="X988" s="5">
        <v>0</v>
      </c>
      <c r="Y988" s="5">
        <v>0</v>
      </c>
      <c r="Z988" s="5">
        <v>0.70499999999999996</v>
      </c>
      <c r="AA988" s="5">
        <v>0.17510000000000001</v>
      </c>
      <c r="AB988" s="5">
        <v>0</v>
      </c>
      <c r="AC988" s="5">
        <v>0</v>
      </c>
      <c r="AD988" s="5">
        <v>1.6999999999999999E-3</v>
      </c>
      <c r="AE988" s="5">
        <v>0</v>
      </c>
      <c r="AF988" s="5">
        <v>0</v>
      </c>
      <c r="AG988" s="5">
        <v>0.1128</v>
      </c>
      <c r="AH988" s="6" t="s">
        <v>866</v>
      </c>
      <c r="AI988" s="7"/>
      <c r="AJ988" s="7"/>
      <c r="AK988" s="24">
        <f>(AB988*Sheet1!$AB$1+W988*Sheet1!$W$1+T988*Sheet1!$T$1+Q988*Sheet1!$Q$1+AE988*Sheet1!$AE$1+Y988*Sheet1!$Y$1+S988*Sheet1!$S$1)*D988</f>
        <v>-3.6658124999999993E-2</v>
      </c>
      <c r="AL988" s="24">
        <f>(X988*Sheet1!$X$1+Z988*Sheet1!$Z$1)*D988</f>
        <v>-1.0046249999999999</v>
      </c>
      <c r="AM988" s="24">
        <f>(AF988*Sheet1!$AF$1+AD988*Sheet1!$AD$1+AC988*Sheet1!$AC$1+AA988*Sheet1!$AA$1+V988*Sheet1!$V$1+U988*Sheet1!$U$1+R988*Sheet1!$R$1)*D988</f>
        <v>-0.14684624999999998</v>
      </c>
      <c r="AN988" s="29" t="s">
        <v>2235</v>
      </c>
      <c r="AO988" s="19">
        <v>6050</v>
      </c>
      <c r="AP988" s="30" t="s">
        <v>20</v>
      </c>
      <c r="AQ988" s="30" t="s">
        <v>10</v>
      </c>
    </row>
    <row r="989" spans="1:43" ht="15.75" customHeight="1">
      <c r="A989" s="5">
        <v>45193</v>
      </c>
      <c r="B989" s="5">
        <v>1047315041</v>
      </c>
      <c r="C989" s="5" t="s">
        <v>650</v>
      </c>
      <c r="D989" s="5">
        <f>(H989*Sheet1!$H$1+I989*Sheet1!$I$1+J989*Sheet1!$J$1+K989*Sheet1!$K$1+L989*Sheet1!$L$1+M989*Sheet1!$M$1+N989*Sheet1!$N$1+O989*Sheet1!$O$1)</f>
        <v>-0.41155000000000003</v>
      </c>
      <c r="E989" s="5">
        <f>(Q989*Sheet1!$Q$1+R989*Sheet1!$R$1+S989*Sheet1!$S$1+T989*Sheet1!$T$1+U989*Sheet1!$U$1+V989*Sheet1!$V$1+W989*Sheet1!$W$1+X989*Sheet1!$X$1+Y989*Sheet1!$Y$1+Z989*Sheet1!$Z$1+AA989*Sheet1!$AA$1+AB989*Sheet1!$AB$1+AC989*Sheet1!$AC$1+AD989*Sheet1!$AD$1+AE989*Sheet1!$AE$1+AF989*Sheet1!$AF$1)</f>
        <v>1.8766999999999998</v>
      </c>
      <c r="F989" s="5">
        <f t="shared" si="15"/>
        <v>-0.152617522876</v>
      </c>
      <c r="G989" s="5"/>
      <c r="H989" s="5">
        <v>1E-4</v>
      </c>
      <c r="I989" s="5">
        <v>7.1999999999999998E-3</v>
      </c>
      <c r="J989" s="5">
        <v>0</v>
      </c>
      <c r="K989" s="5">
        <v>0.93440000000000001</v>
      </c>
      <c r="L989" s="5">
        <v>0</v>
      </c>
      <c r="M989" s="5">
        <v>4.1399999999999999E-2</v>
      </c>
      <c r="N989" s="5">
        <v>1E-4</v>
      </c>
      <c r="O989" s="5">
        <v>0</v>
      </c>
      <c r="P989" s="5"/>
      <c r="Q989" s="5">
        <v>2.92E-2</v>
      </c>
      <c r="R989" s="5">
        <v>8.2000000000000007E-3</v>
      </c>
      <c r="S989" s="5">
        <v>0.69120000000000004</v>
      </c>
      <c r="T989" s="5">
        <v>0</v>
      </c>
      <c r="U989" s="5">
        <v>7.7000000000000002E-3</v>
      </c>
      <c r="V989" s="5">
        <v>1E-4</v>
      </c>
      <c r="W989" s="5">
        <v>0</v>
      </c>
      <c r="X989" s="5">
        <v>0</v>
      </c>
      <c r="Y989" s="5">
        <v>1.44E-2</v>
      </c>
      <c r="Z989" s="5">
        <v>4.7000000000000002E-3</v>
      </c>
      <c r="AA989" s="5">
        <v>8.6E-3</v>
      </c>
      <c r="AB989" s="5">
        <v>1E-4</v>
      </c>
      <c r="AC989" s="5">
        <v>5.9999999999999995E-4</v>
      </c>
      <c r="AD989" s="5">
        <v>1.6299999999999999E-2</v>
      </c>
      <c r="AE989" s="5">
        <v>0</v>
      </c>
      <c r="AF989" s="5">
        <v>7.8100000000000003E-2</v>
      </c>
      <c r="AG989" s="5">
        <v>2.3999999999999998E-3</v>
      </c>
      <c r="AH989" s="6" t="s">
        <v>574</v>
      </c>
      <c r="AI989" s="7"/>
      <c r="AJ989" s="7"/>
      <c r="AK989" s="24">
        <f>(AB989*Sheet1!$AB$1+W989*Sheet1!$W$1+T989*Sheet1!$T$1+Q989*Sheet1!$Q$1+AE989*Sheet1!$AE$1+Y989*Sheet1!$Y$1+S989*Sheet1!$S$1)*D989</f>
        <v>-0.6169546050000001</v>
      </c>
      <c r="AL989" s="24">
        <f>(X989*Sheet1!$X$1+Z989*Sheet1!$Z$1)*D989</f>
        <v>-7.7371400000000009E-3</v>
      </c>
      <c r="AM989" s="24">
        <f>(AF989*Sheet1!$AF$1+AD989*Sheet1!$AD$1+AC989*Sheet1!$AC$1+AA989*Sheet1!$AA$1+V989*Sheet1!$V$1+U989*Sheet1!$U$1+R989*Sheet1!$R$1)*D989</f>
        <v>-0.14766414</v>
      </c>
      <c r="AN989" s="29" t="s">
        <v>2236</v>
      </c>
      <c r="AO989" s="19">
        <v>6057</v>
      </c>
      <c r="AP989" s="30" t="s">
        <v>13</v>
      </c>
      <c r="AQ989" s="30" t="s">
        <v>6</v>
      </c>
    </row>
    <row r="990" spans="1:43" ht="15.75" customHeight="1">
      <c r="A990" s="5">
        <v>45197</v>
      </c>
      <c r="B990" s="5">
        <v>1047316076</v>
      </c>
      <c r="C990" s="5" t="s">
        <v>650</v>
      </c>
      <c r="D990" s="5">
        <f>(H990*Sheet1!$H$1+I990*Sheet1!$I$1+J990*Sheet1!$J$1+K990*Sheet1!$K$1+L990*Sheet1!$L$1+M990*Sheet1!$M$1+N990*Sheet1!$N$1+O990*Sheet1!$O$1)</f>
        <v>-0.40084000000000009</v>
      </c>
      <c r="E990" s="5">
        <f>(Q990*Sheet1!$Q$1+R990*Sheet1!$R$1+S990*Sheet1!$S$1+T990*Sheet1!$T$1+U990*Sheet1!$U$1+V990*Sheet1!$V$1+W990*Sheet1!$W$1+X990*Sheet1!$X$1+Y990*Sheet1!$Y$1+Z990*Sheet1!$Z$1+AA990*Sheet1!$AA$1+AB990*Sheet1!$AB$1+AC990*Sheet1!$AC$1+AD990*Sheet1!$AD$1+AE990*Sheet1!$AE$1+AF990*Sheet1!$AF$1)</f>
        <v>4.9925000000000006</v>
      </c>
      <c r="F990" s="5">
        <f t="shared" si="15"/>
        <v>-0.39783730756000013</v>
      </c>
      <c r="G990" s="5"/>
      <c r="H990" s="5">
        <v>0</v>
      </c>
      <c r="I990" s="5">
        <v>2.0000000000000001E-4</v>
      </c>
      <c r="J990" s="5">
        <v>0</v>
      </c>
      <c r="K990" s="5">
        <v>0.98760000000000003</v>
      </c>
      <c r="L990" s="5">
        <v>0</v>
      </c>
      <c r="M990" s="5">
        <v>5.8999999999999999E-3</v>
      </c>
      <c r="N990" s="5">
        <v>0</v>
      </c>
      <c r="O990" s="5">
        <v>0</v>
      </c>
      <c r="P990" s="5"/>
      <c r="Q990" s="5">
        <v>0.1215</v>
      </c>
      <c r="R990" s="5">
        <v>0.378</v>
      </c>
      <c r="S990" s="5">
        <v>2.9999999999999997E-4</v>
      </c>
      <c r="T990" s="5">
        <v>0</v>
      </c>
      <c r="U990" s="5">
        <v>0.36799999999999999</v>
      </c>
      <c r="V990" s="5">
        <v>0.9042</v>
      </c>
      <c r="W990" s="5">
        <v>0</v>
      </c>
      <c r="X990" s="5">
        <v>0</v>
      </c>
      <c r="Y990" s="5">
        <v>2.0500000000000001E-2</v>
      </c>
      <c r="Z990" s="5">
        <v>7.3899999999999993E-2</v>
      </c>
      <c r="AA990" s="5">
        <v>0.19259999999999999</v>
      </c>
      <c r="AB990" s="5">
        <v>0</v>
      </c>
      <c r="AC990" s="5">
        <v>1E-4</v>
      </c>
      <c r="AD990" s="5">
        <v>5.6800000000000003E-2</v>
      </c>
      <c r="AE990" s="5">
        <v>0</v>
      </c>
      <c r="AF990" s="5">
        <v>3.2000000000000002E-3</v>
      </c>
      <c r="AG990" s="5">
        <v>1E-4</v>
      </c>
      <c r="AH990" s="6" t="s">
        <v>534</v>
      </c>
      <c r="AI990" s="7" t="s">
        <v>867</v>
      </c>
      <c r="AJ990" s="7"/>
      <c r="AK990" s="24">
        <f>(AB990*Sheet1!$AB$1+W990*Sheet1!$W$1+T990*Sheet1!$T$1+Q990*Sheet1!$Q$1+AE990*Sheet1!$AE$1+Y990*Sheet1!$Y$1+S990*Sheet1!$S$1)*D990</f>
        <v>-0.16278112400000003</v>
      </c>
      <c r="AL990" s="24">
        <f>(X990*Sheet1!$X$1+Z990*Sheet1!$Z$1)*D990</f>
        <v>-0.11848830400000002</v>
      </c>
      <c r="AM990" s="24">
        <f>(AF990*Sheet1!$AF$1+AD990*Sheet1!$AD$1+AC990*Sheet1!$AC$1+AA990*Sheet1!$AA$1+V990*Sheet1!$V$1+U990*Sheet1!$U$1+R990*Sheet1!$R$1)*D990</f>
        <v>-1.7199242720000003</v>
      </c>
      <c r="AN990" s="29" t="s">
        <v>2237</v>
      </c>
      <c r="AO990" s="19">
        <v>6060</v>
      </c>
      <c r="AP990" s="30" t="s">
        <v>16</v>
      </c>
      <c r="AQ990" s="30" t="s">
        <v>6</v>
      </c>
    </row>
    <row r="991" spans="1:43" ht="15.75" customHeight="1">
      <c r="A991" s="5">
        <v>49</v>
      </c>
      <c r="B991" s="5">
        <v>10010169</v>
      </c>
      <c r="C991" s="5" t="s">
        <v>650</v>
      </c>
      <c r="D991" s="5">
        <f>(H991*Sheet1!$H$1+I991*Sheet1!$I$1+J991*Sheet1!$J$1+K991*Sheet1!$K$1+L991*Sheet1!$L$1+M991*Sheet1!$M$1+N991*Sheet1!$N$1+O991*Sheet1!$O$1)</f>
        <v>-0.49256000000000005</v>
      </c>
      <c r="E991" s="5">
        <f>(Q991*Sheet1!$Q$1+R991*Sheet1!$R$1+S991*Sheet1!$S$1+T991*Sheet1!$T$1+U991*Sheet1!$U$1+V991*Sheet1!$V$1+W991*Sheet1!$W$1+X991*Sheet1!$X$1+Y991*Sheet1!$Y$1+Z991*Sheet1!$Z$1+AA991*Sheet1!$AA$1+AB991*Sheet1!$AB$1+AC991*Sheet1!$AC$1+AD991*Sheet1!$AD$1+AE991*Sheet1!$AE$1+AF991*Sheet1!$AF$1)</f>
        <v>2.0182000000000002</v>
      </c>
      <c r="F991" s="5">
        <f t="shared" si="15"/>
        <v>-0.19971159453280005</v>
      </c>
      <c r="G991" s="5"/>
      <c r="H991" s="5">
        <v>0</v>
      </c>
      <c r="I991" s="5">
        <v>1.24E-2</v>
      </c>
      <c r="J991" s="5">
        <v>0</v>
      </c>
      <c r="K991" s="5">
        <v>0.80840000000000001</v>
      </c>
      <c r="L991" s="5">
        <v>0</v>
      </c>
      <c r="M991" s="5">
        <v>0.17430000000000001</v>
      </c>
      <c r="N991" s="5">
        <v>1E-4</v>
      </c>
      <c r="O991" s="5">
        <v>1.2999999999999999E-3</v>
      </c>
      <c r="P991" s="5"/>
      <c r="Q991" s="5">
        <v>8.0000000000000004E-4</v>
      </c>
      <c r="R991" s="5">
        <v>2.0000000000000001E-4</v>
      </c>
      <c r="S991" s="5">
        <v>1</v>
      </c>
      <c r="T991" s="5">
        <v>0</v>
      </c>
      <c r="U991" s="5">
        <v>2.0000000000000001E-4</v>
      </c>
      <c r="V991" s="5">
        <v>0</v>
      </c>
      <c r="W991" s="5">
        <v>0</v>
      </c>
      <c r="X991" s="5">
        <v>0</v>
      </c>
      <c r="Y991" s="5">
        <v>1.2999999999999999E-3</v>
      </c>
      <c r="Z991" s="5">
        <v>2.5999999999999999E-3</v>
      </c>
      <c r="AA991" s="5">
        <v>1E-4</v>
      </c>
      <c r="AB991" s="5">
        <v>0</v>
      </c>
      <c r="AC991" s="5">
        <v>0</v>
      </c>
      <c r="AD991" s="5">
        <v>4.0000000000000002E-4</v>
      </c>
      <c r="AE991" s="5">
        <v>0</v>
      </c>
      <c r="AF991" s="5">
        <v>0</v>
      </c>
      <c r="AG991" s="5">
        <v>4.1000000000000003E-3</v>
      </c>
      <c r="AH991" s="6" t="s">
        <v>435</v>
      </c>
      <c r="AI991" s="7" t="s">
        <v>868</v>
      </c>
      <c r="AJ991" s="7"/>
      <c r="AK991" s="24">
        <f>(AB991*Sheet1!$AB$1+W991*Sheet1!$W$1+T991*Sheet1!$T$1+Q991*Sheet1!$Q$1+AE991*Sheet1!$AE$1+Y991*Sheet1!$Y$1+S991*Sheet1!$S$1)*D991</f>
        <v>-0.98758280000000009</v>
      </c>
      <c r="AL991" s="24">
        <f>(X991*Sheet1!$X$1+Z991*Sheet1!$Z$1)*D991</f>
        <v>-5.1226240000000001E-3</v>
      </c>
      <c r="AM991" s="24">
        <f>(AF991*Sheet1!$AF$1+AD991*Sheet1!$AD$1+AC991*Sheet1!$AC$1+AA991*Sheet1!$AA$1+V991*Sheet1!$V$1+U991*Sheet1!$U$1+R991*Sheet1!$R$1)*D991</f>
        <v>-1.3791680000000003E-3</v>
      </c>
      <c r="AN991" s="29" t="s">
        <v>2238</v>
      </c>
      <c r="AO991" s="19">
        <v>6069</v>
      </c>
      <c r="AP991" s="30" t="s">
        <v>13</v>
      </c>
      <c r="AQ991" s="30" t="s">
        <v>6</v>
      </c>
    </row>
    <row r="992" spans="1:43" ht="15.75" customHeight="1">
      <c r="A992" s="5">
        <v>56</v>
      </c>
      <c r="B992" s="5">
        <v>10010281</v>
      </c>
      <c r="C992" s="5" t="s">
        <v>650</v>
      </c>
      <c r="D992" s="5">
        <f>(H992*Sheet1!$H$1+I992*Sheet1!$I$1+J992*Sheet1!$J$1+K992*Sheet1!$K$1+L992*Sheet1!$L$1+M992*Sheet1!$M$1+N992*Sheet1!$N$1+O992*Sheet1!$O$1)</f>
        <v>-0.84817000000000009</v>
      </c>
      <c r="E992" s="5">
        <f>(Q992*Sheet1!$Q$1+R992*Sheet1!$R$1+S992*Sheet1!$S$1+T992*Sheet1!$T$1+U992*Sheet1!$U$1+V992*Sheet1!$V$1+W992*Sheet1!$W$1+X992*Sheet1!$X$1+Y992*Sheet1!$Y$1+Z992*Sheet1!$Z$1+AA992*Sheet1!$AA$1+AB992*Sheet1!$AB$1+AC992*Sheet1!$AC$1+AD992*Sheet1!$AD$1+AE992*Sheet1!$AE$1+AF992*Sheet1!$AF$1)</f>
        <v>3.8447999999999998</v>
      </c>
      <c r="F992" s="5">
        <f t="shared" si="15"/>
        <v>-0.70112446344000001</v>
      </c>
      <c r="G992" s="5"/>
      <c r="H992" s="5">
        <v>0</v>
      </c>
      <c r="I992" s="5">
        <v>2.7300000000000001E-2</v>
      </c>
      <c r="J992" s="5">
        <v>0</v>
      </c>
      <c r="K992" s="5">
        <v>0.2792</v>
      </c>
      <c r="L992" s="5">
        <v>0</v>
      </c>
      <c r="M992" s="5">
        <v>0.74950000000000006</v>
      </c>
      <c r="N992" s="5">
        <v>0</v>
      </c>
      <c r="O992" s="5">
        <v>8.0000000000000004E-4</v>
      </c>
      <c r="P992" s="5"/>
      <c r="Q992" s="5">
        <v>1.8599999999999998E-2</v>
      </c>
      <c r="R992" s="5">
        <v>1.9E-2</v>
      </c>
      <c r="S992" s="5">
        <v>0.3155</v>
      </c>
      <c r="T992" s="5">
        <v>0</v>
      </c>
      <c r="U992" s="5">
        <v>1.5599999999999999E-2</v>
      </c>
      <c r="V992" s="5">
        <v>1.1599999999999999E-2</v>
      </c>
      <c r="W992" s="5">
        <v>0</v>
      </c>
      <c r="X992" s="5">
        <v>0</v>
      </c>
      <c r="Y992" s="5">
        <v>4.7500000000000001E-2</v>
      </c>
      <c r="Z992" s="5">
        <v>2.5000000000000001E-3</v>
      </c>
      <c r="AA992" s="5">
        <v>1.61E-2</v>
      </c>
      <c r="AB992" s="5">
        <v>5.9999999999999995E-4</v>
      </c>
      <c r="AC992" s="5">
        <v>8.0000000000000004E-4</v>
      </c>
      <c r="AD992" s="5">
        <v>0.17510000000000001</v>
      </c>
      <c r="AE992" s="5">
        <v>0</v>
      </c>
      <c r="AF992" s="5">
        <v>0.73580000000000001</v>
      </c>
      <c r="AG992" s="5">
        <v>9.1000000000000004E-3</v>
      </c>
      <c r="AH992" s="6" t="s">
        <v>869</v>
      </c>
      <c r="AI992" s="7" t="s">
        <v>870</v>
      </c>
      <c r="AJ992" s="7"/>
      <c r="AK992" s="24">
        <f>(AB992*Sheet1!$AB$1+W992*Sheet1!$W$1+T992*Sheet1!$T$1+Q992*Sheet1!$Q$1+AE992*Sheet1!$AE$1+Y992*Sheet1!$Y$1+S992*Sheet1!$S$1)*D992</f>
        <v>-0.66462601200000015</v>
      </c>
      <c r="AL992" s="24">
        <f>(X992*Sheet1!$X$1+Z992*Sheet1!$Z$1)*D992</f>
        <v>-8.4817000000000017E-3</v>
      </c>
      <c r="AM992" s="24">
        <f>(AF992*Sheet1!$AF$1+AD992*Sheet1!$AD$1+AC992*Sheet1!$AC$1+AA992*Sheet1!$AA$1+V992*Sheet1!$V$1+U992*Sheet1!$U$1+R992*Sheet1!$R$1)*D992</f>
        <v>-2.5879363040000003</v>
      </c>
      <c r="AN992" s="29" t="s">
        <v>2239</v>
      </c>
      <c r="AO992" s="19">
        <v>6073</v>
      </c>
      <c r="AP992" s="30" t="s">
        <v>26</v>
      </c>
      <c r="AQ992" s="30" t="s">
        <v>8</v>
      </c>
    </row>
    <row r="993" spans="1:43" ht="15.75" customHeight="1">
      <c r="A993" s="5">
        <v>65</v>
      </c>
      <c r="B993" s="5">
        <v>10011004</v>
      </c>
      <c r="C993" s="5" t="s">
        <v>650</v>
      </c>
      <c r="D993" s="5">
        <f>(H993*Sheet1!$H$1+I993*Sheet1!$I$1+J993*Sheet1!$J$1+K993*Sheet1!$K$1+L993*Sheet1!$L$1+M993*Sheet1!$M$1+N993*Sheet1!$N$1+O993*Sheet1!$O$1)</f>
        <v>0.44895000000000002</v>
      </c>
      <c r="E993" s="5">
        <f>(Q993*Sheet1!$Q$1+R993*Sheet1!$R$1+S993*Sheet1!$S$1+T993*Sheet1!$T$1+U993*Sheet1!$U$1+V993*Sheet1!$V$1+W993*Sheet1!$W$1+X993*Sheet1!$X$1+Y993*Sheet1!$Y$1+Z993*Sheet1!$Z$1+AA993*Sheet1!$AA$1+AB993*Sheet1!$AB$1+AC993*Sheet1!$AC$1+AD993*Sheet1!$AD$1+AE993*Sheet1!$AE$1+AF993*Sheet1!$AF$1)</f>
        <v>2.7100999999999997</v>
      </c>
      <c r="F993" s="5">
        <f t="shared" si="15"/>
        <v>0.39323724446399999</v>
      </c>
      <c r="G993" s="5"/>
      <c r="H993" s="5">
        <v>1.9E-3</v>
      </c>
      <c r="I993" s="5">
        <v>0.93600000000000005</v>
      </c>
      <c r="J993" s="5">
        <v>3.2000000000000002E-3</v>
      </c>
      <c r="K993" s="5">
        <v>4.48E-2</v>
      </c>
      <c r="L993" s="5">
        <v>0</v>
      </c>
      <c r="M993" s="5">
        <v>2.3999999999999998E-3</v>
      </c>
      <c r="N993" s="5">
        <v>1E-4</v>
      </c>
      <c r="O993" s="5">
        <v>4.0000000000000002E-4</v>
      </c>
      <c r="P993" s="5"/>
      <c r="Q993" s="5">
        <v>0.38590000000000002</v>
      </c>
      <c r="R993" s="5">
        <v>1E-4</v>
      </c>
      <c r="S993" s="5">
        <v>1E-4</v>
      </c>
      <c r="T993" s="5">
        <v>0</v>
      </c>
      <c r="U993" s="5">
        <v>3.7199999999999997E-2</v>
      </c>
      <c r="V993" s="5">
        <v>0</v>
      </c>
      <c r="W993" s="5">
        <v>0</v>
      </c>
      <c r="X993" s="5">
        <v>0</v>
      </c>
      <c r="Y993" s="5">
        <v>0</v>
      </c>
      <c r="Z993" s="5">
        <v>0.34770000000000001</v>
      </c>
      <c r="AA993" s="5">
        <v>2.4799999999999999E-2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0.31369999999999998</v>
      </c>
      <c r="AH993" s="6" t="s">
        <v>871</v>
      </c>
      <c r="AI993" s="7" t="s">
        <v>272</v>
      </c>
      <c r="AJ993" s="7"/>
      <c r="AK993" s="24">
        <f>(AB993*Sheet1!$AB$1+W993*Sheet1!$W$1+T993*Sheet1!$T$1+Q993*Sheet1!$Q$1+AE993*Sheet1!$AE$1+Y993*Sheet1!$Y$1+S993*Sheet1!$S$1)*D993</f>
        <v>0.51983920500000014</v>
      </c>
      <c r="AL993" s="24">
        <f>(X993*Sheet1!$X$1+Z993*Sheet1!$Z$1)*D993</f>
        <v>0.62439966000000002</v>
      </c>
      <c r="AM993" s="24">
        <f>(AF993*Sheet1!$AF$1+AD993*Sheet1!$AD$1+AC993*Sheet1!$AC$1+AA993*Sheet1!$AA$1+V993*Sheet1!$V$1+U993*Sheet1!$U$1+R993*Sheet1!$R$1)*D993</f>
        <v>7.2460529999999995E-2</v>
      </c>
      <c r="AN993" s="29" t="s">
        <v>2240</v>
      </c>
      <c r="AO993" s="19">
        <v>6063</v>
      </c>
      <c r="AP993" s="30" t="s">
        <v>11</v>
      </c>
      <c r="AQ993" s="30" t="s">
        <v>4</v>
      </c>
    </row>
    <row r="994" spans="1:43" ht="15.75" customHeight="1">
      <c r="A994" s="5">
        <v>81</v>
      </c>
      <c r="B994" s="5">
        <v>10010605</v>
      </c>
      <c r="C994" s="5" t="s">
        <v>650</v>
      </c>
      <c r="D994" s="5">
        <f>(H994*Sheet1!$H$1+I994*Sheet1!$I$1+J994*Sheet1!$J$1+K994*Sheet1!$K$1+L994*Sheet1!$L$1+M994*Sheet1!$M$1+N994*Sheet1!$N$1+O994*Sheet1!$O$1)</f>
        <v>-0.3997</v>
      </c>
      <c r="E994" s="5">
        <f>(Q994*Sheet1!$Q$1+R994*Sheet1!$R$1+S994*Sheet1!$S$1+T994*Sheet1!$T$1+U994*Sheet1!$U$1+V994*Sheet1!$V$1+W994*Sheet1!$W$1+X994*Sheet1!$X$1+Y994*Sheet1!$Y$1+Z994*Sheet1!$Z$1+AA994*Sheet1!$AA$1+AB994*Sheet1!$AB$1+AC994*Sheet1!$AC$1+AD994*Sheet1!$AD$1+AE994*Sheet1!$AE$1+AF994*Sheet1!$AF$1)</f>
        <v>3.9947999999999997</v>
      </c>
      <c r="F994" s="5">
        <f t="shared" si="15"/>
        <v>-0.31870562337599995</v>
      </c>
      <c r="G994" s="5"/>
      <c r="H994" s="5">
        <v>0</v>
      </c>
      <c r="I994" s="5">
        <v>5.9999999999999995E-4</v>
      </c>
      <c r="J994" s="5">
        <v>0</v>
      </c>
      <c r="K994" s="5">
        <v>0.995</v>
      </c>
      <c r="L994" s="5">
        <v>0</v>
      </c>
      <c r="M994" s="5">
        <v>2E-3</v>
      </c>
      <c r="N994" s="5">
        <v>0</v>
      </c>
      <c r="O994" s="5">
        <v>0</v>
      </c>
      <c r="P994" s="5"/>
      <c r="Q994" s="5">
        <v>0.1019</v>
      </c>
      <c r="R994" s="5">
        <v>2.76E-2</v>
      </c>
      <c r="S994" s="5">
        <v>1.8100000000000002E-2</v>
      </c>
      <c r="T994" s="5">
        <v>2.0000000000000001E-4</v>
      </c>
      <c r="U994" s="5">
        <v>0.48249999999999998</v>
      </c>
      <c r="V994" s="5">
        <v>2.4299999999999999E-2</v>
      </c>
      <c r="W994" s="5">
        <v>0</v>
      </c>
      <c r="X994" s="5">
        <v>0</v>
      </c>
      <c r="Y994" s="5">
        <v>2.0000000000000001E-4</v>
      </c>
      <c r="Z994" s="5">
        <v>7.7299999999999994E-2</v>
      </c>
      <c r="AA994" s="5">
        <v>9.9000000000000005E-2</v>
      </c>
      <c r="AB994" s="5">
        <v>2.9999999999999997E-4</v>
      </c>
      <c r="AC994" s="5">
        <v>0</v>
      </c>
      <c r="AD994" s="5">
        <v>0.39779999999999999</v>
      </c>
      <c r="AE994" s="5">
        <v>0</v>
      </c>
      <c r="AF994" s="5">
        <v>5.0000000000000001E-4</v>
      </c>
      <c r="AG994" s="5">
        <v>2.0000000000000001E-4</v>
      </c>
      <c r="AH994" s="6" t="s">
        <v>184</v>
      </c>
      <c r="AI994" s="7" t="s">
        <v>403</v>
      </c>
      <c r="AJ994" s="7"/>
      <c r="AK994" s="24">
        <f>(AB994*Sheet1!$AB$1+W994*Sheet1!$W$1+T994*Sheet1!$T$1+Q994*Sheet1!$Q$1+AE994*Sheet1!$AE$1+Y994*Sheet1!$Y$1+S994*Sheet1!$S$1)*D994</f>
        <v>-0.13733692000000003</v>
      </c>
      <c r="AL994" s="24">
        <f>(X994*Sheet1!$X$1+Z994*Sheet1!$Z$1)*D994</f>
        <v>-0.12358723999999999</v>
      </c>
      <c r="AM994" s="24">
        <f>(AF994*Sheet1!$AF$1+AD994*Sheet1!$AD$1+AC994*Sheet1!$AC$1+AA994*Sheet1!$AA$1+V994*Sheet1!$V$1+U994*Sheet1!$U$1+R994*Sheet1!$R$1)*D994</f>
        <v>-1.3357974000000001</v>
      </c>
      <c r="AN994" s="29" t="s">
        <v>2241</v>
      </c>
      <c r="AO994" s="19">
        <v>6064</v>
      </c>
      <c r="AP994" s="30" t="s">
        <v>15</v>
      </c>
      <c r="AQ994" s="30" t="s">
        <v>6</v>
      </c>
    </row>
    <row r="995" spans="1:43" ht="15.75" customHeight="1">
      <c r="A995" s="5">
        <v>170</v>
      </c>
      <c r="B995" s="5">
        <v>10010531</v>
      </c>
      <c r="C995" s="5" t="s">
        <v>650</v>
      </c>
      <c r="D995" s="5">
        <f>(H995*Sheet1!$H$1+I995*Sheet1!$I$1+J995*Sheet1!$J$1+K995*Sheet1!$K$1+L995*Sheet1!$L$1+M995*Sheet1!$M$1+N995*Sheet1!$N$1+O995*Sheet1!$O$1)</f>
        <v>0</v>
      </c>
      <c r="E995" s="5">
        <f>(Q995*Sheet1!$Q$1+R995*Sheet1!$R$1+S995*Sheet1!$S$1+T995*Sheet1!$T$1+U995*Sheet1!$U$1+V995*Sheet1!$V$1+W995*Sheet1!$W$1+X995*Sheet1!$X$1+Y995*Sheet1!$Y$1+Z995*Sheet1!$Z$1+AA995*Sheet1!$AA$1+AB995*Sheet1!$AB$1+AC995*Sheet1!$AC$1+AD995*Sheet1!$AD$1+AE995*Sheet1!$AE$1+AF995*Sheet1!$AF$1)</f>
        <v>0</v>
      </c>
      <c r="F995" s="5">
        <f t="shared" si="15"/>
        <v>0</v>
      </c>
      <c r="G995" s="5"/>
      <c r="AG995" s="5">
        <v>0</v>
      </c>
      <c r="AH995" s="8">
        <v>0</v>
      </c>
      <c r="AI995" s="9" t="s">
        <v>229</v>
      </c>
      <c r="AJ995" s="9"/>
      <c r="AK995" s="24">
        <f>(AB995*Sheet1!$AB$1+W995*Sheet1!$W$1+T995*Sheet1!$T$1+Q995*Sheet1!$Q$1+AE995*Sheet1!$AE$1+Y995*Sheet1!$Y$1+S995*Sheet1!$S$1)*D995</f>
        <v>0</v>
      </c>
      <c r="AL995" s="24">
        <f>(X995*Sheet1!$X$1+Z995*Sheet1!$Z$1)*D995</f>
        <v>0</v>
      </c>
      <c r="AM995" s="24">
        <f>(AF995*Sheet1!$AF$1+AD995*Sheet1!$AD$1+AC995*Sheet1!$AC$1+AA995*Sheet1!$AA$1+V995*Sheet1!$V$1+U995*Sheet1!$U$1+R995*Sheet1!$R$1)*D995</f>
        <v>0</v>
      </c>
      <c r="AN995" s="29" t="s">
        <v>2243</v>
      </c>
      <c r="AO995" s="19">
        <v>6066</v>
      </c>
      <c r="AP995" s="31"/>
      <c r="AQ995" s="31"/>
    </row>
    <row r="996" spans="1:43" ht="15.75" customHeight="1">
      <c r="A996" s="5">
        <v>175</v>
      </c>
      <c r="B996" s="5">
        <v>10010340</v>
      </c>
      <c r="C996" s="5" t="s">
        <v>650</v>
      </c>
      <c r="D996" s="5">
        <f>(H996*Sheet1!$H$1+I996*Sheet1!$I$1+J996*Sheet1!$J$1+K996*Sheet1!$K$1+L996*Sheet1!$L$1+M996*Sheet1!$M$1+N996*Sheet1!$N$1+O996*Sheet1!$O$1)</f>
        <v>-0.70064000000000004</v>
      </c>
      <c r="E996" s="5">
        <f>(Q996*Sheet1!$Q$1+R996*Sheet1!$R$1+S996*Sheet1!$S$1+T996*Sheet1!$T$1+U996*Sheet1!$U$1+V996*Sheet1!$V$1+W996*Sheet1!$W$1+X996*Sheet1!$X$1+Y996*Sheet1!$Y$1+Z996*Sheet1!$Z$1+AA996*Sheet1!$AA$1+AB996*Sheet1!$AB$1+AC996*Sheet1!$AC$1+AD996*Sheet1!$AD$1+AE996*Sheet1!$AE$1+AF996*Sheet1!$AF$1)</f>
        <v>2.9958</v>
      </c>
      <c r="F996" s="5">
        <f t="shared" si="15"/>
        <v>-0.42882106484160004</v>
      </c>
      <c r="G996" s="5"/>
      <c r="H996" s="5">
        <v>0</v>
      </c>
      <c r="I996" s="5">
        <v>8.2000000000000007E-3</v>
      </c>
      <c r="J996" s="5">
        <v>0</v>
      </c>
      <c r="K996" s="5">
        <v>0.50509999999999999</v>
      </c>
      <c r="L996" s="5">
        <v>0</v>
      </c>
      <c r="M996" s="5">
        <v>0.50270000000000004</v>
      </c>
      <c r="N996" s="5">
        <v>0</v>
      </c>
      <c r="O996" s="5">
        <v>0</v>
      </c>
      <c r="P996" s="5"/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0.99860000000000004</v>
      </c>
      <c r="AG996" s="5">
        <v>2.7000000000000001E-3</v>
      </c>
      <c r="AH996" s="6" t="s">
        <v>228</v>
      </c>
      <c r="AI996" s="7" t="s">
        <v>124</v>
      </c>
      <c r="AJ996" s="7"/>
      <c r="AK996" s="24">
        <f>(AB996*Sheet1!$AB$1+W996*Sheet1!$W$1+T996*Sheet1!$T$1+Q996*Sheet1!$Q$1+AE996*Sheet1!$AE$1+Y996*Sheet1!$Y$1+S996*Sheet1!$S$1)*D996</f>
        <v>0</v>
      </c>
      <c r="AL996" s="24">
        <f>(X996*Sheet1!$X$1+Z996*Sheet1!$Z$1)*D996</f>
        <v>0</v>
      </c>
      <c r="AM996" s="24">
        <f>(AF996*Sheet1!$AF$1+AD996*Sheet1!$AD$1+AC996*Sheet1!$AC$1+AA996*Sheet1!$AA$1+V996*Sheet1!$V$1+U996*Sheet1!$U$1+R996*Sheet1!$R$1)*D996</f>
        <v>-2.0989773120000002</v>
      </c>
      <c r="AN996" s="29" t="s">
        <v>2228</v>
      </c>
      <c r="AO996" s="19">
        <v>6001</v>
      </c>
      <c r="AP996" s="30" t="s">
        <v>26</v>
      </c>
      <c r="AQ996" s="30" t="s">
        <v>2246</v>
      </c>
    </row>
    <row r="997" spans="1:43" ht="15.75" customHeight="1">
      <c r="A997" s="5">
        <v>190</v>
      </c>
      <c r="B997" s="5">
        <v>10010726</v>
      </c>
      <c r="C997" s="5" t="s">
        <v>650</v>
      </c>
      <c r="D997" s="5">
        <f>(H997*Sheet1!$H$1+I997*Sheet1!$I$1+J997*Sheet1!$J$1+K997*Sheet1!$K$1+L997*Sheet1!$L$1+M997*Sheet1!$M$1+N997*Sheet1!$N$1+O997*Sheet1!$O$1)</f>
        <v>0.49425000000000002</v>
      </c>
      <c r="E997" s="5">
        <f>(Q997*Sheet1!$Q$1+R997*Sheet1!$R$1+S997*Sheet1!$S$1+T997*Sheet1!$T$1+U997*Sheet1!$U$1+V997*Sheet1!$V$1+W997*Sheet1!$W$1+X997*Sheet1!$X$1+Y997*Sheet1!$Y$1+Z997*Sheet1!$Z$1+AA997*Sheet1!$AA$1+AB997*Sheet1!$AB$1+AC997*Sheet1!$AC$1+AD997*Sheet1!$AD$1+AE997*Sheet1!$AE$1+AF997*Sheet1!$AF$1)</f>
        <v>2.2371999999999996</v>
      </c>
      <c r="F997" s="5">
        <f t="shared" si="15"/>
        <v>0.36599864909999996</v>
      </c>
      <c r="G997" s="5"/>
      <c r="H997" s="5">
        <v>6.9999999999999999E-4</v>
      </c>
      <c r="I997" s="5">
        <v>0.98850000000000005</v>
      </c>
      <c r="J997" s="5">
        <v>2.7000000000000001E-3</v>
      </c>
      <c r="K997" s="5">
        <v>1.9E-3</v>
      </c>
      <c r="L997" s="5">
        <v>0</v>
      </c>
      <c r="M997" s="5">
        <v>0</v>
      </c>
      <c r="N997" s="5">
        <v>0</v>
      </c>
      <c r="O997" s="5">
        <v>0</v>
      </c>
      <c r="P997" s="5"/>
      <c r="Q997" s="5">
        <v>5.0299999999999997E-2</v>
      </c>
      <c r="R997" s="5">
        <v>1.4E-3</v>
      </c>
      <c r="S997" s="5">
        <v>7.7000000000000002E-3</v>
      </c>
      <c r="T997" s="5">
        <v>1E-4</v>
      </c>
      <c r="U997" s="5">
        <v>1.4E-2</v>
      </c>
      <c r="V997" s="5">
        <v>0</v>
      </c>
      <c r="W997" s="5">
        <v>0</v>
      </c>
      <c r="X997" s="5">
        <v>0</v>
      </c>
      <c r="Y997" s="5">
        <v>0</v>
      </c>
      <c r="Z997" s="5">
        <v>0.45029999999999998</v>
      </c>
      <c r="AA997" s="5">
        <v>9.7199999999999995E-2</v>
      </c>
      <c r="AB997" s="5">
        <v>1E-4</v>
      </c>
      <c r="AC997" s="5">
        <v>0</v>
      </c>
      <c r="AD997" s="5">
        <v>7.4999999999999997E-3</v>
      </c>
      <c r="AE997" s="5">
        <v>0</v>
      </c>
      <c r="AF997" s="5">
        <v>0</v>
      </c>
      <c r="AG997" s="5">
        <v>0.3306</v>
      </c>
      <c r="AH997" s="6" t="s">
        <v>328</v>
      </c>
      <c r="AI997" s="7" t="s">
        <v>122</v>
      </c>
      <c r="AJ997" s="7" t="s">
        <v>373</v>
      </c>
      <c r="AK997" s="24">
        <f>(AB997*Sheet1!$AB$1+W997*Sheet1!$W$1+T997*Sheet1!$T$1+Q997*Sheet1!$Q$1+AE997*Sheet1!$AE$1+Y997*Sheet1!$Y$1+S997*Sheet1!$S$1)*D997</f>
        <v>8.2440899999999998E-2</v>
      </c>
      <c r="AL997" s="24">
        <f>(X997*Sheet1!$X$1+Z997*Sheet1!$Z$1)*D997</f>
        <v>0.89024309999999995</v>
      </c>
      <c r="AM997" s="24">
        <f>(AF997*Sheet1!$AF$1+AD997*Sheet1!$AD$1+AC997*Sheet1!$AC$1+AA997*Sheet1!$AA$1+V997*Sheet1!$V$1+U997*Sheet1!$U$1+R997*Sheet1!$R$1)*D997</f>
        <v>0.13305210000000001</v>
      </c>
      <c r="AN997" s="29" t="s">
        <v>2229</v>
      </c>
      <c r="AO997" s="19">
        <v>6009</v>
      </c>
      <c r="AP997" s="30" t="s">
        <v>20</v>
      </c>
      <c r="AQ997" s="30" t="s">
        <v>4</v>
      </c>
    </row>
    <row r="998" spans="1:43" ht="15.75" customHeight="1">
      <c r="A998" s="5">
        <v>213</v>
      </c>
      <c r="B998" s="5">
        <v>10010579</v>
      </c>
      <c r="C998" s="5" t="s">
        <v>650</v>
      </c>
      <c r="D998" s="5">
        <f>(H998*Sheet1!$H$1+I998*Sheet1!$I$1+J998*Sheet1!$J$1+K998*Sheet1!$K$1+L998*Sheet1!$L$1+M998*Sheet1!$M$1+N998*Sheet1!$N$1+O998*Sheet1!$O$1)</f>
        <v>-0.40191000000000004</v>
      </c>
      <c r="E998" s="5">
        <f>(Q998*Sheet1!$Q$1+R998*Sheet1!$R$1+S998*Sheet1!$S$1+T998*Sheet1!$T$1+U998*Sheet1!$U$1+V998*Sheet1!$V$1+W998*Sheet1!$W$1+X998*Sheet1!$X$1+Y998*Sheet1!$Y$1+Z998*Sheet1!$Z$1+AA998*Sheet1!$AA$1+AB998*Sheet1!$AB$1+AC998*Sheet1!$AC$1+AD998*Sheet1!$AD$1+AE998*Sheet1!$AE$1+AF998*Sheet1!$AF$1)</f>
        <v>2.3970000000000002</v>
      </c>
      <c r="F998" s="5">
        <f t="shared" si="15"/>
        <v>-0.19171227573000005</v>
      </c>
      <c r="G998" s="5"/>
      <c r="H998" s="5">
        <v>0</v>
      </c>
      <c r="I998" s="5">
        <v>5.0000000000000001E-4</v>
      </c>
      <c r="J998" s="5">
        <v>0</v>
      </c>
      <c r="K998" s="5">
        <v>0.98640000000000005</v>
      </c>
      <c r="L998" s="5">
        <v>0</v>
      </c>
      <c r="M998" s="5">
        <v>7.6E-3</v>
      </c>
      <c r="N998" s="5">
        <v>0</v>
      </c>
      <c r="O998" s="5">
        <v>0</v>
      </c>
      <c r="P998" s="5"/>
      <c r="Q998" s="5">
        <v>2E-3</v>
      </c>
      <c r="R998" s="5">
        <v>0.92110000000000003</v>
      </c>
      <c r="S998" s="5">
        <v>3.3999999999999998E-3</v>
      </c>
      <c r="T998" s="5">
        <v>0</v>
      </c>
      <c r="U998" s="5">
        <v>0.11409999999999999</v>
      </c>
      <c r="V998" s="5">
        <v>2.5700000000000001E-2</v>
      </c>
      <c r="W998" s="5">
        <v>0</v>
      </c>
      <c r="X998" s="5">
        <v>0</v>
      </c>
      <c r="Y998" s="5">
        <v>8.0000000000000002E-3</v>
      </c>
      <c r="Z998" s="5">
        <v>8.9999999999999993E-3</v>
      </c>
      <c r="AA998" s="5">
        <v>3.9899999999999998E-2</v>
      </c>
      <c r="AB998" s="5">
        <v>0</v>
      </c>
      <c r="AC998" s="5">
        <v>2.0000000000000001E-4</v>
      </c>
      <c r="AD998" s="5">
        <v>3.7000000000000002E-3</v>
      </c>
      <c r="AE998" s="5">
        <v>0</v>
      </c>
      <c r="AF998" s="5">
        <v>2.9999999999999997E-4</v>
      </c>
      <c r="AG998" s="5">
        <v>2.0000000000000001E-4</v>
      </c>
      <c r="AH998" s="6" t="s">
        <v>567</v>
      </c>
      <c r="AI998" s="7" t="s">
        <v>872</v>
      </c>
      <c r="AJ998" s="7" t="s">
        <v>873</v>
      </c>
      <c r="AK998" s="24">
        <f>(AB998*Sheet1!$AB$1+W998*Sheet1!$W$1+T998*Sheet1!$T$1+Q998*Sheet1!$Q$1+AE998*Sheet1!$AE$1+Y998*Sheet1!$Y$1+S998*Sheet1!$S$1)*D998</f>
        <v>-1.1575008000000001E-2</v>
      </c>
      <c r="AL998" s="24">
        <f>(X998*Sheet1!$X$1+Z998*Sheet1!$Z$1)*D998</f>
        <v>-1.4468760000000001E-2</v>
      </c>
      <c r="AM998" s="24">
        <f>(AF998*Sheet1!$AF$1+AD998*Sheet1!$AD$1+AC998*Sheet1!$AC$1+AA998*Sheet1!$AA$1+V998*Sheet1!$V$1+U998*Sheet1!$U$1+R998*Sheet1!$R$1)*D998</f>
        <v>-0.93733450200000024</v>
      </c>
      <c r="AN998" s="29" t="s">
        <v>2231</v>
      </c>
      <c r="AO998" s="19">
        <v>6013</v>
      </c>
      <c r="AP998" s="30" t="s">
        <v>12</v>
      </c>
      <c r="AQ998" s="30" t="s">
        <v>6</v>
      </c>
    </row>
    <row r="999" spans="1:43" ht="15.75" customHeight="1">
      <c r="A999" s="5">
        <v>217</v>
      </c>
      <c r="B999" s="5">
        <v>10010828</v>
      </c>
      <c r="C999" s="5" t="s">
        <v>650</v>
      </c>
      <c r="D999" s="5">
        <f>(H999*Sheet1!$H$1+I999*Sheet1!$I$1+J999*Sheet1!$J$1+K999*Sheet1!$K$1+L999*Sheet1!$L$1+M999*Sheet1!$M$1+N999*Sheet1!$N$1+O999*Sheet1!$O$1)</f>
        <v>0.28932999999999992</v>
      </c>
      <c r="E999" s="5">
        <f>(Q999*Sheet1!$Q$1+R999*Sheet1!$R$1+S999*Sheet1!$S$1+T999*Sheet1!$T$1+U999*Sheet1!$U$1+V999*Sheet1!$V$1+W999*Sheet1!$W$1+X999*Sheet1!$X$1+Y999*Sheet1!$Y$1+Z999*Sheet1!$Z$1+AA999*Sheet1!$AA$1+AB999*Sheet1!$AB$1+AC999*Sheet1!$AC$1+AD999*Sheet1!$AD$1+AE999*Sheet1!$AE$1+AF999*Sheet1!$AF$1)</f>
        <v>2.2089000000000003</v>
      </c>
      <c r="F999" s="5">
        <f t="shared" si="15"/>
        <v>0.18463628958929995</v>
      </c>
      <c r="G999" s="5"/>
      <c r="H999" s="5">
        <v>2E-3</v>
      </c>
      <c r="I999" s="5">
        <v>0.74339999999999995</v>
      </c>
      <c r="J999" s="5">
        <v>2.9999999999999997E-4</v>
      </c>
      <c r="K999" s="5">
        <v>0.1953</v>
      </c>
      <c r="L999" s="5">
        <v>0</v>
      </c>
      <c r="M999" s="5">
        <v>4.0000000000000001E-3</v>
      </c>
      <c r="N999" s="5">
        <v>0</v>
      </c>
      <c r="O999" s="5">
        <v>2.0999999999999999E-3</v>
      </c>
      <c r="P999" s="5"/>
      <c r="Q999" s="5">
        <v>9.4799999999999995E-2</v>
      </c>
      <c r="R999" s="5">
        <v>1.5100000000000001E-2</v>
      </c>
      <c r="S999" s="5">
        <v>7.1999999999999995E-2</v>
      </c>
      <c r="T999" s="5">
        <v>2.0000000000000001E-4</v>
      </c>
      <c r="U999" s="5">
        <v>3.1699999999999999E-2</v>
      </c>
      <c r="V999" s="5">
        <v>0</v>
      </c>
      <c r="W999" s="5">
        <v>0</v>
      </c>
      <c r="X999" s="5">
        <v>0</v>
      </c>
      <c r="Y999" s="5">
        <v>1E-4</v>
      </c>
      <c r="Z999" s="5">
        <v>0.3775</v>
      </c>
      <c r="AA999" s="5">
        <v>6.4899999999999999E-2</v>
      </c>
      <c r="AB999" s="5">
        <v>0</v>
      </c>
      <c r="AC999" s="5">
        <v>0</v>
      </c>
      <c r="AD999" s="5">
        <v>3.7000000000000002E-3</v>
      </c>
      <c r="AE999" s="5">
        <v>0</v>
      </c>
      <c r="AF999" s="5">
        <v>0</v>
      </c>
      <c r="AG999" s="5">
        <v>0.24859999999999999</v>
      </c>
      <c r="AH999" s="6" t="s">
        <v>874</v>
      </c>
      <c r="AI999" s="7"/>
      <c r="AJ999" s="7"/>
      <c r="AK999" s="24">
        <f>(AB999*Sheet1!$AB$1+W999*Sheet1!$W$1+T999*Sheet1!$T$1+Q999*Sheet1!$Q$1+AE999*Sheet1!$AE$1+Y999*Sheet1!$Y$1+S999*Sheet1!$S$1)*D999</f>
        <v>0.12412256999999995</v>
      </c>
      <c r="AL999" s="24">
        <f>(X999*Sheet1!$X$1+Z999*Sheet1!$Z$1)*D999</f>
        <v>0.4368882999999999</v>
      </c>
      <c r="AM999" s="24">
        <f>(AF999*Sheet1!$AF$1+AD999*Sheet1!$AD$1+AC999*Sheet1!$AC$1+AA999*Sheet1!$AA$1+V999*Sheet1!$V$1+U999*Sheet1!$U$1+R999*Sheet1!$R$1)*D999</f>
        <v>7.8090166999999974E-2</v>
      </c>
      <c r="AN999" s="29" t="s">
        <v>2232</v>
      </c>
      <c r="AO999" s="19">
        <v>6031</v>
      </c>
      <c r="AP999" s="30" t="s">
        <v>20</v>
      </c>
      <c r="AQ999" s="30" t="s">
        <v>4</v>
      </c>
    </row>
    <row r="1000" spans="1:43" ht="15.75" customHeight="1">
      <c r="A1000" s="5">
        <v>375</v>
      </c>
      <c r="B1000" s="5">
        <v>10010100</v>
      </c>
      <c r="C1000" s="5" t="s">
        <v>650</v>
      </c>
      <c r="D1000" s="5">
        <f>(H1000*Sheet1!$H$1+I1000*Sheet1!$I$1+J1000*Sheet1!$J$1+K1000*Sheet1!$K$1+L1000*Sheet1!$L$1+M1000*Sheet1!$M$1+N1000*Sheet1!$N$1+O1000*Sheet1!$O$1)</f>
        <v>0.25280999999999998</v>
      </c>
      <c r="E1000" s="5">
        <f>(Q1000*Sheet1!$Q$1+R1000*Sheet1!$R$1+S1000*Sheet1!$S$1+T1000*Sheet1!$T$1+U1000*Sheet1!$U$1+V1000*Sheet1!$V$1+W1000*Sheet1!$W$1+X1000*Sheet1!$X$1+Y1000*Sheet1!$Y$1+Z1000*Sheet1!$Z$1+AA1000*Sheet1!$AA$1+AB1000*Sheet1!$AB$1+AC1000*Sheet1!$AC$1+AD1000*Sheet1!$AD$1+AE1000*Sheet1!$AE$1+AF1000*Sheet1!$AF$1)</f>
        <v>1.8878999999999999</v>
      </c>
      <c r="F1000" s="5">
        <f t="shared" si="15"/>
        <v>0.13664526371369998</v>
      </c>
      <c r="G1000" s="5"/>
      <c r="H1000" s="5">
        <v>1.7999999999999999E-2</v>
      </c>
      <c r="I1000" s="5">
        <v>0.68679999999999997</v>
      </c>
      <c r="J1000" s="5">
        <v>6.7000000000000002E-3</v>
      </c>
      <c r="K1000" s="5">
        <v>0.2351</v>
      </c>
      <c r="L1000" s="5">
        <v>0</v>
      </c>
      <c r="M1000" s="5">
        <v>7.7999999999999996E-3</v>
      </c>
      <c r="N1000" s="5">
        <v>2.9999999999999997E-4</v>
      </c>
      <c r="O1000" s="5">
        <v>2.3E-3</v>
      </c>
      <c r="P1000" s="5"/>
      <c r="Q1000" s="5">
        <v>8.3599999999999994E-2</v>
      </c>
      <c r="R1000" s="5">
        <v>2E-3</v>
      </c>
      <c r="S1000" s="5">
        <v>0.25009999999999999</v>
      </c>
      <c r="T1000" s="5">
        <v>4.4999999999999997E-3</v>
      </c>
      <c r="U1000" s="5">
        <v>2.7900000000000001E-2</v>
      </c>
      <c r="V1000" s="5">
        <v>0</v>
      </c>
      <c r="W1000" s="5">
        <v>0</v>
      </c>
      <c r="X1000" s="5">
        <v>0</v>
      </c>
      <c r="Y1000" s="5">
        <v>1E-4</v>
      </c>
      <c r="Z1000" s="5">
        <v>0.22650000000000001</v>
      </c>
      <c r="AA1000" s="5">
        <v>4.0899999999999999E-2</v>
      </c>
      <c r="AB1000" s="5">
        <v>2.0000000000000001E-4</v>
      </c>
      <c r="AC1000" s="5">
        <v>0</v>
      </c>
      <c r="AD1000" s="5">
        <v>1.29E-2</v>
      </c>
      <c r="AE1000" s="5">
        <v>0</v>
      </c>
      <c r="AF1000" s="5">
        <v>0</v>
      </c>
      <c r="AG1000" s="5">
        <v>0.23719999999999999</v>
      </c>
      <c r="AH1000" s="6" t="s">
        <v>875</v>
      </c>
      <c r="AI1000" s="7" t="s">
        <v>330</v>
      </c>
      <c r="AJ1000" s="7"/>
      <c r="AK1000" s="24">
        <f>(AB1000*Sheet1!$AB$1+W1000*Sheet1!$W$1+T1000*Sheet1!$T$1+Q1000*Sheet1!$Q$1+AE1000*Sheet1!$AE$1+Y1000*Sheet1!$Y$1+S1000*Sheet1!$S$1)*D1000</f>
        <v>0.19233784799999998</v>
      </c>
      <c r="AL1000" s="24">
        <f>(X1000*Sheet1!$X$1+Z1000*Sheet1!$Z$1)*D1000</f>
        <v>0.22904585999999999</v>
      </c>
      <c r="AM1000" s="24">
        <f>(AF1000*Sheet1!$AF$1+AD1000*Sheet1!$AD$1+AC1000*Sheet1!$AC$1+AA1000*Sheet1!$AA$1+V1000*Sheet1!$V$1+U1000*Sheet1!$U$1+R1000*Sheet1!$R$1)*D1000</f>
        <v>5.5896290999999994E-2</v>
      </c>
      <c r="AN1000" s="29" t="s">
        <v>2233</v>
      </c>
      <c r="AO1000" s="19">
        <v>6033</v>
      </c>
      <c r="AP1000" s="30" t="s">
        <v>13</v>
      </c>
      <c r="AQ1000" s="30" t="s">
        <v>4</v>
      </c>
    </row>
    <row r="1001" spans="1:43" ht="15.75" customHeight="1">
      <c r="A1001" s="5">
        <v>390</v>
      </c>
      <c r="B1001" s="5">
        <v>20007958</v>
      </c>
      <c r="C1001" s="5" t="s">
        <v>650</v>
      </c>
      <c r="D1001" s="5">
        <f>(H1001*Sheet1!$H$1+I1001*Sheet1!$I$1+J1001*Sheet1!$J$1+K1001*Sheet1!$K$1+L1001*Sheet1!$L$1+M1001*Sheet1!$M$1+N1001*Sheet1!$N$1+O1001*Sheet1!$O$1)</f>
        <v>-0.52844999999999998</v>
      </c>
      <c r="E1001" s="5">
        <f>(Q1001*Sheet1!$Q$1+R1001*Sheet1!$R$1+S1001*Sheet1!$S$1+T1001*Sheet1!$T$1+U1001*Sheet1!$U$1+V1001*Sheet1!$V$1+W1001*Sheet1!$W$1+X1001*Sheet1!$X$1+Y1001*Sheet1!$Y$1+Z1001*Sheet1!$Z$1+AA1001*Sheet1!$AA$1+AB1001*Sheet1!$AB$1+AC1001*Sheet1!$AC$1+AD1001*Sheet1!$AD$1+AE1001*Sheet1!$AE$1+AF1001*Sheet1!$AF$1)</f>
        <v>2.3259000000000003</v>
      </c>
      <c r="F1001" s="5">
        <f t="shared" si="15"/>
        <v>-0.23476227430499999</v>
      </c>
      <c r="G1001" s="5"/>
      <c r="H1001" s="5">
        <v>0</v>
      </c>
      <c r="I1001" s="5">
        <v>8.8999999999999999E-3</v>
      </c>
      <c r="J1001" s="5">
        <v>0</v>
      </c>
      <c r="K1001" s="5">
        <v>0.67779999999999996</v>
      </c>
      <c r="L1001" s="5">
        <v>0</v>
      </c>
      <c r="M1001" s="5">
        <v>0.26140000000000002</v>
      </c>
      <c r="N1001" s="5">
        <v>5.0000000000000001E-4</v>
      </c>
      <c r="O1001" s="5">
        <v>1E-4</v>
      </c>
      <c r="P1001" s="5"/>
      <c r="Q1001" s="5">
        <v>9.7000000000000003E-3</v>
      </c>
      <c r="R1001" s="5">
        <v>4.3E-3</v>
      </c>
      <c r="S1001" s="5">
        <v>0.99399999999999999</v>
      </c>
      <c r="T1001" s="5">
        <v>0</v>
      </c>
      <c r="U1001" s="5">
        <v>4.3E-3</v>
      </c>
      <c r="V1001" s="5">
        <v>3.8E-3</v>
      </c>
      <c r="W1001" s="5">
        <v>0</v>
      </c>
      <c r="X1001" s="5">
        <v>0</v>
      </c>
      <c r="Y1001" s="5">
        <v>6.1800000000000001E-2</v>
      </c>
      <c r="Z1001" s="5">
        <v>3.04E-2</v>
      </c>
      <c r="AA1001" s="5">
        <v>3.3E-3</v>
      </c>
      <c r="AB1001" s="5">
        <v>0</v>
      </c>
      <c r="AC1001" s="5">
        <v>5.4000000000000003E-3</v>
      </c>
      <c r="AD1001" s="5">
        <v>1.5E-3</v>
      </c>
      <c r="AE1001" s="5">
        <v>0</v>
      </c>
      <c r="AF1001" s="5">
        <v>1E-4</v>
      </c>
      <c r="AG1001" s="5">
        <v>3.0000000000000001E-3</v>
      </c>
      <c r="AH1001" s="6" t="s">
        <v>394</v>
      </c>
      <c r="AI1001" s="7" t="s">
        <v>876</v>
      </c>
      <c r="AJ1001" s="7"/>
      <c r="AK1001" s="24">
        <f>(AB1001*Sheet1!$AB$1+W1001*Sheet1!$W$1+T1001*Sheet1!$T$1+Q1001*Sheet1!$Q$1+AE1001*Sheet1!$AE$1+Y1001*Sheet1!$Y$1+S1001*Sheet1!$S$1)*D1001</f>
        <v>-1.1312529149999999</v>
      </c>
      <c r="AL1001" s="24">
        <f>(X1001*Sheet1!$X$1+Z1001*Sheet1!$Z$1)*D1001</f>
        <v>-6.4259520000000001E-2</v>
      </c>
      <c r="AM1001" s="24">
        <f>(AF1001*Sheet1!$AF$1+AD1001*Sheet1!$AD$1+AC1001*Sheet1!$AC$1+AA1001*Sheet1!$AA$1+V1001*Sheet1!$V$1+U1001*Sheet1!$U$1+R1001*Sheet1!$R$1)*D1001</f>
        <v>-3.3609420000000001E-2</v>
      </c>
      <c r="AN1001" s="29" t="s">
        <v>2234</v>
      </c>
      <c r="AO1001" s="19">
        <v>6043</v>
      </c>
      <c r="AP1001" s="30" t="s">
        <v>13</v>
      </c>
      <c r="AQ1001" s="30" t="s">
        <v>6</v>
      </c>
    </row>
    <row r="1002" spans="1:43" ht="15.75" customHeight="1">
      <c r="A1002" s="5">
        <v>404</v>
      </c>
      <c r="B1002" s="5">
        <v>20007835</v>
      </c>
      <c r="C1002" s="5" t="s">
        <v>650</v>
      </c>
      <c r="D1002" s="5">
        <f>(H1002*Sheet1!$H$1+I1002*Sheet1!$I$1+J1002*Sheet1!$J$1+K1002*Sheet1!$K$1+L1002*Sheet1!$L$1+M1002*Sheet1!$M$1+N1002*Sheet1!$N$1+O1002*Sheet1!$O$1)</f>
        <v>-0.56801999999999997</v>
      </c>
      <c r="E1002" s="5">
        <f>(Q1002*Sheet1!$Q$1+R1002*Sheet1!$R$1+S1002*Sheet1!$S$1+T1002*Sheet1!$T$1+U1002*Sheet1!$U$1+V1002*Sheet1!$V$1+W1002*Sheet1!$W$1+X1002*Sheet1!$X$1+Y1002*Sheet1!$Y$1+Z1002*Sheet1!$Z$1+AA1002*Sheet1!$AA$1+AB1002*Sheet1!$AB$1+AC1002*Sheet1!$AC$1+AD1002*Sheet1!$AD$1+AE1002*Sheet1!$AE$1+AF1002*Sheet1!$AF$1)</f>
        <v>7.2915000000000001</v>
      </c>
      <c r="F1002" s="5">
        <f t="shared" si="15"/>
        <v>-0.78651221591699993</v>
      </c>
      <c r="G1002" s="5"/>
      <c r="H1002" s="5">
        <v>0</v>
      </c>
      <c r="I1002" s="5">
        <v>2.4199999999999999E-2</v>
      </c>
      <c r="J1002" s="5">
        <v>0</v>
      </c>
      <c r="K1002" s="5">
        <v>0.54700000000000004</v>
      </c>
      <c r="L1002" s="5">
        <v>4.0000000000000002E-4</v>
      </c>
      <c r="M1002" s="5">
        <v>0.36049999999999999</v>
      </c>
      <c r="N1002" s="5">
        <v>5.0000000000000001E-4</v>
      </c>
      <c r="O1002" s="5">
        <v>4.0000000000000002E-4</v>
      </c>
      <c r="P1002" s="5"/>
      <c r="Q1002" s="5">
        <v>0.80289999999999995</v>
      </c>
      <c r="R1002" s="5">
        <v>1.23E-2</v>
      </c>
      <c r="S1002" s="5">
        <v>4.4699999999999997E-2</v>
      </c>
      <c r="T1002" s="5">
        <v>1E-4</v>
      </c>
      <c r="U1002" s="5">
        <v>4.0099999999999997E-2</v>
      </c>
      <c r="V1002" s="5">
        <v>1E-4</v>
      </c>
      <c r="W1002" s="5">
        <v>0</v>
      </c>
      <c r="X1002" s="5">
        <v>5.6500000000000002E-2</v>
      </c>
      <c r="Y1002" s="5">
        <v>2.46E-2</v>
      </c>
      <c r="Z1002" s="5">
        <v>2.98E-2</v>
      </c>
      <c r="AA1002" s="5">
        <v>0.1086</v>
      </c>
      <c r="AB1002" s="5">
        <v>2.9999999999999997E-4</v>
      </c>
      <c r="AC1002" s="5">
        <v>1.6999999999999999E-3</v>
      </c>
      <c r="AD1002" s="5">
        <v>1.77E-2</v>
      </c>
      <c r="AE1002" s="5">
        <v>0.91110000000000002</v>
      </c>
      <c r="AF1002" s="5">
        <v>0.14219999999999999</v>
      </c>
      <c r="AG1002" s="5">
        <v>8.0999999999999996E-3</v>
      </c>
      <c r="AH1002" s="6" t="s">
        <v>799</v>
      </c>
      <c r="AI1002" s="7" t="s">
        <v>877</v>
      </c>
      <c r="AJ1002" s="7" t="s">
        <v>878</v>
      </c>
      <c r="AK1002" s="24">
        <f>(AB1002*Sheet1!$AB$1+W1002*Sheet1!$W$1+T1002*Sheet1!$T$1+Q1002*Sheet1!$Q$1+AE1002*Sheet1!$AE$1+Y1002*Sheet1!$Y$1+S1002*Sheet1!$S$1)*D1002</f>
        <v>-3.517634256</v>
      </c>
      <c r="AL1002" s="24">
        <f>(X1002*Sheet1!$X$1+Z1002*Sheet1!$Z$1)*D1002</f>
        <v>-0.13189424399999999</v>
      </c>
      <c r="AM1002" s="24">
        <f>(AF1002*Sheet1!$AF$1+AD1002*Sheet1!$AD$1+AC1002*Sheet1!$AC$1+AA1002*Sheet1!$AA$1+V1002*Sheet1!$V$1+U1002*Sheet1!$U$1+R1002*Sheet1!$R$1)*D1002</f>
        <v>-0.49218932999999992</v>
      </c>
      <c r="AN1002" s="29" t="s">
        <v>2235</v>
      </c>
      <c r="AO1002" s="19">
        <v>6050</v>
      </c>
      <c r="AP1002" s="30" t="s">
        <v>2259</v>
      </c>
      <c r="AQ1002" s="30" t="s">
        <v>6</v>
      </c>
    </row>
    <row r="1003" spans="1:43" ht="15.75" customHeight="1">
      <c r="A1003" s="5">
        <v>406</v>
      </c>
      <c r="B1003" s="5">
        <v>20007898</v>
      </c>
      <c r="C1003" s="5" t="s">
        <v>650</v>
      </c>
      <c r="D1003" s="5">
        <f>(H1003*Sheet1!$H$1+I1003*Sheet1!$I$1+J1003*Sheet1!$J$1+K1003*Sheet1!$K$1+L1003*Sheet1!$L$1+M1003*Sheet1!$M$1+N1003*Sheet1!$N$1+O1003*Sheet1!$O$1)</f>
        <v>-0.58149000000000006</v>
      </c>
      <c r="E1003" s="5">
        <f>(Q1003*Sheet1!$Q$1+R1003*Sheet1!$R$1+S1003*Sheet1!$S$1+T1003*Sheet1!$T$1+U1003*Sheet1!$U$1+V1003*Sheet1!$V$1+W1003*Sheet1!$W$1+X1003*Sheet1!$X$1+Y1003*Sheet1!$Y$1+Z1003*Sheet1!$Z$1+AA1003*Sheet1!$AA$1+AB1003*Sheet1!$AB$1+AC1003*Sheet1!$AC$1+AD1003*Sheet1!$AD$1+AE1003*Sheet1!$AE$1+AF1003*Sheet1!$AF$1)</f>
        <v>2.3201000000000001</v>
      </c>
      <c r="F1003" s="5">
        <f t="shared" si="15"/>
        <v>-0.30139227960660009</v>
      </c>
      <c r="G1003" s="5"/>
      <c r="H1003" s="5">
        <v>0</v>
      </c>
      <c r="I1003" s="5">
        <v>9.0499999999999997E-2</v>
      </c>
      <c r="J1003" s="5">
        <v>1E-4</v>
      </c>
      <c r="K1003" s="5">
        <v>0.56259999999999999</v>
      </c>
      <c r="L1003" s="5">
        <v>1E-4</v>
      </c>
      <c r="M1003" s="5">
        <v>0.39650000000000002</v>
      </c>
      <c r="N1003" s="5">
        <v>1E-3</v>
      </c>
      <c r="O1003" s="5">
        <v>5.7000000000000002E-3</v>
      </c>
      <c r="P1003" s="5"/>
      <c r="Q1003" s="5">
        <v>4.4900000000000002E-2</v>
      </c>
      <c r="R1003" s="5">
        <v>1.9699999999999999E-2</v>
      </c>
      <c r="S1003" s="5">
        <v>0.8105</v>
      </c>
      <c r="T1003" s="5">
        <v>2.0000000000000001E-4</v>
      </c>
      <c r="U1003" s="5">
        <v>3.2000000000000001E-2</v>
      </c>
      <c r="V1003" s="5">
        <v>1E-3</v>
      </c>
      <c r="W1003" s="5">
        <v>0</v>
      </c>
      <c r="X1003" s="5">
        <v>2.0000000000000001E-4</v>
      </c>
      <c r="Y1003" s="5">
        <v>1.5E-3</v>
      </c>
      <c r="Z1003" s="5">
        <v>7.6799999999999993E-2</v>
      </c>
      <c r="AA1003" s="5">
        <v>4.0500000000000001E-2</v>
      </c>
      <c r="AB1003" s="5">
        <v>0</v>
      </c>
      <c r="AC1003" s="5">
        <v>0</v>
      </c>
      <c r="AD1003" s="5">
        <v>8.6E-3</v>
      </c>
      <c r="AE1003" s="5">
        <v>0</v>
      </c>
      <c r="AF1003" s="5">
        <v>2.0000000000000001E-4</v>
      </c>
      <c r="AG1003" s="5">
        <v>3.0200000000000001E-2</v>
      </c>
      <c r="AH1003" s="6" t="s">
        <v>176</v>
      </c>
      <c r="AI1003" s="7" t="s">
        <v>879</v>
      </c>
      <c r="AJ1003" s="7" t="s">
        <v>880</v>
      </c>
      <c r="AK1003" s="24">
        <f>(AB1003*Sheet1!$AB$1+W1003*Sheet1!$W$1+T1003*Sheet1!$T$1+Q1003*Sheet1!$Q$1+AE1003*Sheet1!$AE$1+Y1003*Sheet1!$Y$1+S1003*Sheet1!$S$1)*D1003</f>
        <v>-1.0228990590000002</v>
      </c>
      <c r="AL1003" s="24">
        <f>(X1003*Sheet1!$X$1+Z1003*Sheet1!$Z$1)*D1003</f>
        <v>-0.17886632400000002</v>
      </c>
      <c r="AM1003" s="24">
        <f>(AF1003*Sheet1!$AF$1+AD1003*Sheet1!$AD$1+AC1003*Sheet1!$AC$1+AA1003*Sheet1!$AA$1+V1003*Sheet1!$V$1+U1003*Sheet1!$U$1+R1003*Sheet1!$R$1)*D1003</f>
        <v>-0.14734956600000002</v>
      </c>
      <c r="AN1003" s="29" t="s">
        <v>2236</v>
      </c>
      <c r="AO1003" s="19">
        <v>6057</v>
      </c>
      <c r="AP1003" s="30" t="s">
        <v>13</v>
      </c>
      <c r="AQ1003" s="30" t="s">
        <v>6</v>
      </c>
    </row>
    <row r="1004" spans="1:43" ht="15.75" customHeight="1">
      <c r="A1004" s="5">
        <v>417</v>
      </c>
      <c r="B1004" s="5">
        <v>20007547</v>
      </c>
      <c r="C1004" s="5" t="s">
        <v>650</v>
      </c>
      <c r="D1004" s="5">
        <f>(H1004*Sheet1!$H$1+I1004*Sheet1!$I$1+J1004*Sheet1!$J$1+K1004*Sheet1!$K$1+L1004*Sheet1!$L$1+M1004*Sheet1!$M$1+N1004*Sheet1!$N$1+O1004*Sheet1!$O$1)</f>
        <v>0.17480999999999997</v>
      </c>
      <c r="E1004" s="5">
        <f>(Q1004*Sheet1!$Q$1+R1004*Sheet1!$R$1+S1004*Sheet1!$S$1+T1004*Sheet1!$T$1+U1004*Sheet1!$U$1+V1004*Sheet1!$V$1+W1004*Sheet1!$W$1+X1004*Sheet1!$X$1+Y1004*Sheet1!$Y$1+Z1004*Sheet1!$Z$1+AA1004*Sheet1!$AA$1+AB1004*Sheet1!$AB$1+AC1004*Sheet1!$AC$1+AD1004*Sheet1!$AD$1+AE1004*Sheet1!$AE$1+AF1004*Sheet1!$AF$1)</f>
        <v>3.5802</v>
      </c>
      <c r="F1004" s="5">
        <f t="shared" si="15"/>
        <v>0.17142161931179997</v>
      </c>
      <c r="G1004" s="5"/>
      <c r="H1004" s="5">
        <v>5.9999999999999995E-4</v>
      </c>
      <c r="I1004" s="5">
        <v>0.62609999999999999</v>
      </c>
      <c r="J1004" s="5">
        <v>1.66E-2</v>
      </c>
      <c r="K1004" s="5">
        <v>0.26069999999999999</v>
      </c>
      <c r="L1004" s="5">
        <v>0</v>
      </c>
      <c r="M1004" s="5">
        <v>3.4700000000000002E-2</v>
      </c>
      <c r="N1004" s="5">
        <v>1.2999999999999999E-3</v>
      </c>
      <c r="O1004" s="5">
        <v>6.9999999999999999E-4</v>
      </c>
      <c r="P1004" s="5"/>
      <c r="Q1004" s="5">
        <v>0.1202</v>
      </c>
      <c r="R1004" s="5">
        <v>1.4800000000000001E-2</v>
      </c>
      <c r="S1004" s="5">
        <v>1.4E-3</v>
      </c>
      <c r="T1004" s="5">
        <v>0</v>
      </c>
      <c r="U1004" s="5">
        <v>3.32E-2</v>
      </c>
      <c r="V1004" s="5">
        <v>0</v>
      </c>
      <c r="W1004" s="5">
        <v>0</v>
      </c>
      <c r="X1004" s="5">
        <v>0</v>
      </c>
      <c r="Y1004" s="5">
        <v>0</v>
      </c>
      <c r="Z1004" s="5">
        <v>0.72260000000000002</v>
      </c>
      <c r="AA1004" s="5">
        <v>9.8000000000000004E-2</v>
      </c>
      <c r="AB1004" s="5">
        <v>0</v>
      </c>
      <c r="AC1004" s="5">
        <v>0</v>
      </c>
      <c r="AD1004" s="5">
        <v>2.9999999999999997E-4</v>
      </c>
      <c r="AE1004" s="5">
        <v>0</v>
      </c>
      <c r="AF1004" s="5">
        <v>0</v>
      </c>
      <c r="AG1004" s="5">
        <v>0.21440000000000001</v>
      </c>
      <c r="AH1004" s="6" t="s">
        <v>348</v>
      </c>
      <c r="AI1004" s="7" t="s">
        <v>62</v>
      </c>
      <c r="AJ1004" s="7"/>
      <c r="AK1004" s="24">
        <f>(AB1004*Sheet1!$AB$1+W1004*Sheet1!$W$1+T1004*Sheet1!$T$1+Q1004*Sheet1!$Q$1+AE1004*Sheet1!$AE$1+Y1004*Sheet1!$Y$1+S1004*Sheet1!$S$1)*D1004</f>
        <v>6.3525953999999996E-2</v>
      </c>
      <c r="AL1004" s="24">
        <f>(X1004*Sheet1!$X$1+Z1004*Sheet1!$Z$1)*D1004</f>
        <v>0.5052708239999999</v>
      </c>
      <c r="AM1004" s="24">
        <f>(AF1004*Sheet1!$AF$1+AD1004*Sheet1!$AD$1+AC1004*Sheet1!$AC$1+AA1004*Sheet1!$AA$1+V1004*Sheet1!$V$1+U1004*Sheet1!$U$1+R1004*Sheet1!$R$1)*D1004</f>
        <v>5.7057983999999992E-2</v>
      </c>
      <c r="AN1004" s="29" t="s">
        <v>2237</v>
      </c>
      <c r="AO1004" s="19">
        <v>6060</v>
      </c>
      <c r="AP1004" s="30" t="s">
        <v>20</v>
      </c>
      <c r="AQ1004" s="30" t="s">
        <v>4</v>
      </c>
    </row>
    <row r="1005" spans="1:43" ht="15.75" customHeight="1">
      <c r="A1005" s="5">
        <v>420</v>
      </c>
      <c r="B1005" s="5">
        <v>20007889</v>
      </c>
      <c r="C1005" s="5" t="s">
        <v>650</v>
      </c>
      <c r="D1005" s="5">
        <f>(H1005*Sheet1!$H$1+I1005*Sheet1!$I$1+J1005*Sheet1!$J$1+K1005*Sheet1!$K$1+L1005*Sheet1!$L$1+M1005*Sheet1!$M$1+N1005*Sheet1!$N$1+O1005*Sheet1!$O$1)</f>
        <v>-0.45072000000000007</v>
      </c>
      <c r="E1005" s="5">
        <f>(Q1005*Sheet1!$Q$1+R1005*Sheet1!$R$1+S1005*Sheet1!$S$1+T1005*Sheet1!$T$1+U1005*Sheet1!$U$1+V1005*Sheet1!$V$1+W1005*Sheet1!$W$1+X1005*Sheet1!$X$1+Y1005*Sheet1!$Y$1+Z1005*Sheet1!$Z$1+AA1005*Sheet1!$AA$1+AB1005*Sheet1!$AB$1+AC1005*Sheet1!$AC$1+AD1005*Sheet1!$AD$1+AE1005*Sheet1!$AE$1+AF1005*Sheet1!$AF$1)</f>
        <v>2.1284999999999998</v>
      </c>
      <c r="F1005" s="5">
        <f t="shared" si="15"/>
        <v>-0.19206337550400002</v>
      </c>
      <c r="G1005" s="5"/>
      <c r="H1005" s="5">
        <v>0</v>
      </c>
      <c r="I1005" s="5">
        <v>1.04E-2</v>
      </c>
      <c r="J1005" s="5">
        <v>0</v>
      </c>
      <c r="K1005" s="5">
        <v>0.879</v>
      </c>
      <c r="L1005" s="5">
        <v>0</v>
      </c>
      <c r="M1005" s="5">
        <v>0.1042</v>
      </c>
      <c r="N1005" s="5">
        <v>2.0000000000000001E-4</v>
      </c>
      <c r="O1005" s="5">
        <v>0</v>
      </c>
      <c r="P1005" s="5"/>
      <c r="Q1005" s="5">
        <v>1E-4</v>
      </c>
      <c r="R1005" s="5">
        <v>0.99280000000000002</v>
      </c>
      <c r="S1005" s="5">
        <v>1.4E-3</v>
      </c>
      <c r="T1005" s="5">
        <v>0</v>
      </c>
      <c r="U1005" s="5">
        <v>3.6600000000000001E-2</v>
      </c>
      <c r="V1005" s="5">
        <v>2.0000000000000001E-4</v>
      </c>
      <c r="W1005" s="5">
        <v>0</v>
      </c>
      <c r="X1005" s="5">
        <v>0</v>
      </c>
      <c r="Y1005" s="5">
        <v>0</v>
      </c>
      <c r="Z1005" s="5">
        <v>2.2000000000000001E-3</v>
      </c>
      <c r="AA1005" s="5">
        <v>0.01</v>
      </c>
      <c r="AB1005" s="5">
        <v>0</v>
      </c>
      <c r="AC1005" s="5">
        <v>0</v>
      </c>
      <c r="AD1005" s="5">
        <v>2.0000000000000001E-4</v>
      </c>
      <c r="AE1005" s="5">
        <v>0</v>
      </c>
      <c r="AF1005" s="5">
        <v>0</v>
      </c>
      <c r="AG1005" s="5">
        <v>3.5000000000000001E-3</v>
      </c>
      <c r="AH1005" s="6" t="s">
        <v>417</v>
      </c>
      <c r="AI1005" s="7"/>
      <c r="AJ1005" s="7"/>
      <c r="AK1005" s="24">
        <f>(AB1005*Sheet1!$AB$1+W1005*Sheet1!$W$1+T1005*Sheet1!$T$1+Q1005*Sheet1!$Q$1+AE1005*Sheet1!$AE$1+Y1005*Sheet1!$Y$1+S1005*Sheet1!$S$1)*D1005</f>
        <v>-1.3972320000000002E-3</v>
      </c>
      <c r="AL1005" s="24">
        <f>(X1005*Sheet1!$X$1+Z1005*Sheet1!$Z$1)*D1005</f>
        <v>-3.9663360000000009E-3</v>
      </c>
      <c r="AM1005" s="24">
        <f>(AF1005*Sheet1!$AF$1+AD1005*Sheet1!$AD$1+AC1005*Sheet1!$AC$1+AA1005*Sheet1!$AA$1+V1005*Sheet1!$V$1+U1005*Sheet1!$U$1+R1005*Sheet1!$R$1)*D1005</f>
        <v>-0.95399395200000014</v>
      </c>
      <c r="AN1005" s="29" t="s">
        <v>2238</v>
      </c>
      <c r="AO1005" s="19">
        <v>6069</v>
      </c>
      <c r="AP1005" s="30" t="s">
        <v>12</v>
      </c>
      <c r="AQ1005" s="30" t="s">
        <v>6</v>
      </c>
    </row>
    <row r="1006" spans="1:43" ht="15.75" customHeight="1">
      <c r="A1006" s="5">
        <v>421</v>
      </c>
      <c r="B1006" s="5">
        <v>20007694</v>
      </c>
      <c r="C1006" s="5" t="s">
        <v>650</v>
      </c>
      <c r="D1006" s="5">
        <f>(H1006*Sheet1!$H$1+I1006*Sheet1!$I$1+J1006*Sheet1!$J$1+K1006*Sheet1!$K$1+L1006*Sheet1!$L$1+M1006*Sheet1!$M$1+N1006*Sheet1!$N$1+O1006*Sheet1!$O$1)</f>
        <v>-0.55656000000000005</v>
      </c>
      <c r="E1006" s="5">
        <f>(Q1006*Sheet1!$Q$1+R1006*Sheet1!$R$1+S1006*Sheet1!$S$1+T1006*Sheet1!$T$1+U1006*Sheet1!$U$1+V1006*Sheet1!$V$1+W1006*Sheet1!$W$1+X1006*Sheet1!$X$1+Y1006*Sheet1!$Y$1+Z1006*Sheet1!$Z$1+AA1006*Sheet1!$AA$1+AB1006*Sheet1!$AB$1+AC1006*Sheet1!$AC$1+AD1006*Sheet1!$AD$1+AE1006*Sheet1!$AE$1+AF1006*Sheet1!$AF$1)</f>
        <v>2.0791999999999997</v>
      </c>
      <c r="F1006" s="5">
        <f t="shared" si="15"/>
        <v>-0.2449791451584</v>
      </c>
      <c r="G1006" s="5"/>
      <c r="H1006" s="5">
        <v>0</v>
      </c>
      <c r="I1006" s="5">
        <v>6.7999999999999996E-3</v>
      </c>
      <c r="J1006" s="5">
        <v>4.3E-3</v>
      </c>
      <c r="K1006" s="5">
        <v>0.79890000000000005</v>
      </c>
      <c r="L1006" s="5">
        <v>1E-4</v>
      </c>
      <c r="M1006" s="5">
        <v>0.2407</v>
      </c>
      <c r="N1006" s="5">
        <v>0</v>
      </c>
      <c r="O1006" s="5">
        <v>1E-4</v>
      </c>
      <c r="P1006" s="5"/>
      <c r="Q1006" s="5">
        <v>8.5000000000000006E-3</v>
      </c>
      <c r="R1006" s="5">
        <v>0</v>
      </c>
      <c r="S1006" s="5">
        <v>1.7500000000000002E-2</v>
      </c>
      <c r="T1006" s="5">
        <v>0</v>
      </c>
      <c r="U1006" s="5">
        <v>1E-4</v>
      </c>
      <c r="V1006" s="5">
        <v>0</v>
      </c>
      <c r="W1006" s="5">
        <v>0</v>
      </c>
      <c r="X1006" s="5">
        <v>0</v>
      </c>
      <c r="Y1006" s="5">
        <v>0.99970000000000003</v>
      </c>
      <c r="Z1006" s="5">
        <v>4.4000000000000003E-3</v>
      </c>
      <c r="AA1006" s="5">
        <v>1E-4</v>
      </c>
      <c r="AB1006" s="5">
        <v>4.0000000000000002E-4</v>
      </c>
      <c r="AC1006" s="5">
        <v>0</v>
      </c>
      <c r="AD1006" s="5">
        <v>0</v>
      </c>
      <c r="AE1006" s="5">
        <v>0</v>
      </c>
      <c r="AF1006" s="5">
        <v>0</v>
      </c>
      <c r="AG1006" s="5">
        <v>3.7000000000000002E-3</v>
      </c>
      <c r="AH1006" s="6" t="s">
        <v>584</v>
      </c>
      <c r="AI1006" s="7"/>
      <c r="AJ1006" s="7"/>
      <c r="AK1006" s="24">
        <f>(AB1006*Sheet1!$AB$1+W1006*Sheet1!$W$1+T1006*Sheet1!$T$1+Q1006*Sheet1!$Q$1+AE1006*Sheet1!$AE$1+Y1006*Sheet1!$Y$1+S1006*Sheet1!$S$1)*D1006</f>
        <v>-1.1471258160000002</v>
      </c>
      <c r="AL1006" s="24">
        <f>(X1006*Sheet1!$X$1+Z1006*Sheet1!$Z$1)*D1006</f>
        <v>-9.795456000000001E-3</v>
      </c>
      <c r="AM1006" s="24">
        <f>(AF1006*Sheet1!$AF$1+AD1006*Sheet1!$AD$1+AC1006*Sheet1!$AC$1+AA1006*Sheet1!$AA$1+V1006*Sheet1!$V$1+U1006*Sheet1!$U$1+R1006*Sheet1!$R$1)*D1006</f>
        <v>-2.7828000000000005E-4</v>
      </c>
      <c r="AN1006" s="29" t="s">
        <v>2239</v>
      </c>
      <c r="AO1006" s="19">
        <v>6073</v>
      </c>
      <c r="AP1006" s="30" t="s">
        <v>19</v>
      </c>
      <c r="AQ1006" s="30" t="s">
        <v>6</v>
      </c>
    </row>
    <row r="1007" spans="1:43" ht="15.75" customHeight="1">
      <c r="A1007" s="5">
        <v>430</v>
      </c>
      <c r="B1007" s="5">
        <v>20007918</v>
      </c>
      <c r="C1007" s="5" t="s">
        <v>650</v>
      </c>
      <c r="D1007" s="5">
        <f>(H1007*Sheet1!$H$1+I1007*Sheet1!$I$1+J1007*Sheet1!$J$1+K1007*Sheet1!$K$1+L1007*Sheet1!$L$1+M1007*Sheet1!$M$1+N1007*Sheet1!$N$1+O1007*Sheet1!$O$1)</f>
        <v>-0.62483999999999995</v>
      </c>
      <c r="E1007" s="5">
        <f>(Q1007*Sheet1!$Q$1+R1007*Sheet1!$R$1+S1007*Sheet1!$S$1+T1007*Sheet1!$T$1+U1007*Sheet1!$U$1+V1007*Sheet1!$V$1+W1007*Sheet1!$W$1+X1007*Sheet1!$X$1+Y1007*Sheet1!$Y$1+Z1007*Sheet1!$Z$1+AA1007*Sheet1!$AA$1+AB1007*Sheet1!$AB$1+AC1007*Sheet1!$AC$1+AD1007*Sheet1!$AD$1+AE1007*Sheet1!$AE$1+AF1007*Sheet1!$AF$1)</f>
        <v>2.1425000000000001</v>
      </c>
      <c r="F1007" s="5">
        <f t="shared" si="15"/>
        <v>-0.26479875666000002</v>
      </c>
      <c r="G1007" s="5"/>
      <c r="H1007" s="5">
        <v>2.9999999999999997E-4</v>
      </c>
      <c r="I1007" s="5">
        <v>7.85E-2</v>
      </c>
      <c r="J1007" s="5">
        <v>0</v>
      </c>
      <c r="K1007" s="5">
        <v>0.32169999999999999</v>
      </c>
      <c r="L1007" s="5">
        <v>0</v>
      </c>
      <c r="M1007" s="5">
        <v>0.53539999999999999</v>
      </c>
      <c r="N1007" s="5">
        <v>1E-4</v>
      </c>
      <c r="O1007" s="5">
        <v>2.0000000000000001E-4</v>
      </c>
      <c r="P1007" s="5"/>
      <c r="Q1007" s="5">
        <v>5.0000000000000001E-4</v>
      </c>
      <c r="R1007" s="5">
        <v>1.9E-3</v>
      </c>
      <c r="S1007" s="5">
        <v>6.4999999999999997E-3</v>
      </c>
      <c r="T1007" s="5">
        <v>0</v>
      </c>
      <c r="U1007" s="5">
        <v>3.4200000000000001E-2</v>
      </c>
      <c r="V1007" s="5">
        <v>0.999</v>
      </c>
      <c r="W1007" s="5">
        <v>0</v>
      </c>
      <c r="X1007" s="5">
        <v>0</v>
      </c>
      <c r="Y1007" s="5">
        <v>2.0999999999999999E-3</v>
      </c>
      <c r="Z1007" s="5">
        <v>8.9999999999999998E-4</v>
      </c>
      <c r="AA1007" s="5">
        <v>5.7000000000000002E-3</v>
      </c>
      <c r="AB1007" s="5">
        <v>0</v>
      </c>
      <c r="AC1007" s="5">
        <v>0</v>
      </c>
      <c r="AD1007" s="5">
        <v>1.1000000000000001E-3</v>
      </c>
      <c r="AE1007" s="5">
        <v>0</v>
      </c>
      <c r="AF1007" s="5">
        <v>0</v>
      </c>
      <c r="AG1007" s="5">
        <v>2.63E-2</v>
      </c>
      <c r="AH1007" s="6" t="s">
        <v>786</v>
      </c>
      <c r="AI1007" s="7" t="s">
        <v>881</v>
      </c>
      <c r="AJ1007" s="7" t="s">
        <v>882</v>
      </c>
      <c r="AK1007" s="24">
        <f>(AB1007*Sheet1!$AB$1+W1007*Sheet1!$W$1+T1007*Sheet1!$T$1+Q1007*Sheet1!$Q$1+AE1007*Sheet1!$AE$1+Y1007*Sheet1!$Y$1+S1007*Sheet1!$S$1)*D1007</f>
        <v>-1.1684508E-2</v>
      </c>
      <c r="AL1007" s="24">
        <f>(X1007*Sheet1!$X$1+Z1007*Sheet1!$Z$1)*D1007</f>
        <v>-2.2494239999999999E-3</v>
      </c>
      <c r="AM1007" s="24">
        <f>(AF1007*Sheet1!$AF$1+AD1007*Sheet1!$AD$1+AC1007*Sheet1!$AC$1+AA1007*Sheet1!$AA$1+V1007*Sheet1!$V$1+U1007*Sheet1!$U$1+R1007*Sheet1!$R$1)*D1007</f>
        <v>-1.3247857679999997</v>
      </c>
      <c r="AN1007" s="29" t="s">
        <v>2240</v>
      </c>
      <c r="AO1007" s="19">
        <v>6063</v>
      </c>
      <c r="AP1007" s="30" t="s">
        <v>16</v>
      </c>
      <c r="AQ1007" s="30" t="s">
        <v>8</v>
      </c>
    </row>
    <row r="1008" spans="1:43" ht="15.75" customHeight="1">
      <c r="A1008" s="5">
        <v>435</v>
      </c>
      <c r="B1008" s="5">
        <v>20007423</v>
      </c>
      <c r="C1008" s="5" t="s">
        <v>650</v>
      </c>
      <c r="D1008" s="5">
        <f>(H1008*Sheet1!$H$1+I1008*Sheet1!$I$1+J1008*Sheet1!$J$1+K1008*Sheet1!$K$1+L1008*Sheet1!$L$1+M1008*Sheet1!$M$1+N1008*Sheet1!$N$1+O1008*Sheet1!$O$1)</f>
        <v>-0.87709999999999988</v>
      </c>
      <c r="E1008" s="5">
        <f>(Q1008*Sheet1!$Q$1+R1008*Sheet1!$R$1+S1008*Sheet1!$S$1+T1008*Sheet1!$T$1+U1008*Sheet1!$U$1+V1008*Sheet1!$V$1+W1008*Sheet1!$W$1+X1008*Sheet1!$X$1+Y1008*Sheet1!$Y$1+Z1008*Sheet1!$Z$1+AA1008*Sheet1!$AA$1+AB1008*Sheet1!$AB$1+AC1008*Sheet1!$AC$1+AD1008*Sheet1!$AD$1+AE1008*Sheet1!$AE$1+AF1008*Sheet1!$AF$1)</f>
        <v>3.6294999999999997</v>
      </c>
      <c r="F1008" s="5">
        <f t="shared" si="15"/>
        <v>-0.66056264837499978</v>
      </c>
      <c r="G1008" s="5"/>
      <c r="H1008" s="5">
        <v>0</v>
      </c>
      <c r="I1008" s="5">
        <v>3.6299999999999999E-2</v>
      </c>
      <c r="J1008" s="5">
        <v>0</v>
      </c>
      <c r="K1008" s="5">
        <v>0.1348</v>
      </c>
      <c r="L1008" s="5">
        <v>1E-4</v>
      </c>
      <c r="M1008" s="5">
        <v>0.83819999999999995</v>
      </c>
      <c r="N1008" s="5">
        <v>2.0000000000000001E-4</v>
      </c>
      <c r="O1008" s="5">
        <v>3.7000000000000002E-3</v>
      </c>
      <c r="P1008" s="5"/>
      <c r="Q1008" s="5">
        <v>9.2499999999999999E-2</v>
      </c>
      <c r="R1008" s="5">
        <v>7.1300000000000002E-2</v>
      </c>
      <c r="S1008" s="5">
        <v>0.74</v>
      </c>
      <c r="T1008" s="5">
        <v>3.7000000000000002E-3</v>
      </c>
      <c r="U1008" s="5">
        <v>0.1077</v>
      </c>
      <c r="V1008" s="5">
        <v>2.3999999999999998E-3</v>
      </c>
      <c r="W1008" s="5">
        <v>0</v>
      </c>
      <c r="X1008" s="5">
        <v>0.1179</v>
      </c>
      <c r="Y1008" s="5">
        <v>1.4E-3</v>
      </c>
      <c r="Z1008" s="5">
        <v>8.6900000000000005E-2</v>
      </c>
      <c r="AA1008" s="5">
        <v>9.6600000000000005E-2</v>
      </c>
      <c r="AB1008" s="5">
        <v>1.8E-3</v>
      </c>
      <c r="AC1008" s="5">
        <v>2.0000000000000001E-4</v>
      </c>
      <c r="AD1008" s="5">
        <v>0.14560000000000001</v>
      </c>
      <c r="AE1008" s="5">
        <v>0</v>
      </c>
      <c r="AF1008" s="5">
        <v>8.6999999999999994E-3</v>
      </c>
      <c r="AG1008" s="5">
        <v>1.21E-2</v>
      </c>
      <c r="AH1008" s="6" t="s">
        <v>423</v>
      </c>
      <c r="AI1008" s="7" t="s">
        <v>175</v>
      </c>
      <c r="AJ1008" s="7"/>
      <c r="AK1008" s="24">
        <f>(AB1008*Sheet1!$AB$1+W1008*Sheet1!$W$1+T1008*Sheet1!$T$1+Q1008*Sheet1!$Q$1+AE1008*Sheet1!$AE$1+Y1008*Sheet1!$Y$1+S1008*Sheet1!$S$1)*D1008</f>
        <v>-1.5551860099999997</v>
      </c>
      <c r="AL1008" s="24">
        <f>(X1008*Sheet1!$X$1+Z1008*Sheet1!$Z$1)*D1008</f>
        <v>-0.51170013999999997</v>
      </c>
      <c r="AM1008" s="24">
        <f>(AF1008*Sheet1!$AF$1+AD1008*Sheet1!$AD$1+AC1008*Sheet1!$AC$1+AA1008*Sheet1!$AA$1+V1008*Sheet1!$V$1+U1008*Sheet1!$U$1+R1008*Sheet1!$R$1)*D1008</f>
        <v>-1.1165483</v>
      </c>
      <c r="AN1008" s="29" t="s">
        <v>2241</v>
      </c>
      <c r="AO1008" s="19">
        <v>6064</v>
      </c>
      <c r="AP1008" s="30" t="s">
        <v>13</v>
      </c>
      <c r="AQ1008" s="30" t="s">
        <v>8</v>
      </c>
    </row>
    <row r="1009" spans="1:43" ht="15.75" customHeight="1">
      <c r="A1009" s="5">
        <v>469</v>
      </c>
      <c r="B1009" s="5">
        <v>20007716</v>
      </c>
      <c r="C1009" s="5" t="s">
        <v>650</v>
      </c>
      <c r="D1009" s="5">
        <f>(H1009*Sheet1!$H$1+I1009*Sheet1!$I$1+J1009*Sheet1!$J$1+K1009*Sheet1!$K$1+L1009*Sheet1!$L$1+M1009*Sheet1!$M$1+N1009*Sheet1!$N$1+O1009*Sheet1!$O$1)</f>
        <v>-0.47574000000000005</v>
      </c>
      <c r="E1009" s="5">
        <f>(Q1009*Sheet1!$Q$1+R1009*Sheet1!$R$1+S1009*Sheet1!$S$1+T1009*Sheet1!$T$1+U1009*Sheet1!$U$1+V1009*Sheet1!$V$1+W1009*Sheet1!$W$1+X1009*Sheet1!$X$1+Y1009*Sheet1!$Y$1+Z1009*Sheet1!$Z$1+AA1009*Sheet1!$AA$1+AB1009*Sheet1!$AB$1+AC1009*Sheet1!$AC$1+AD1009*Sheet1!$AD$1+AE1009*Sheet1!$AE$1+AF1009*Sheet1!$AF$1)</f>
        <v>2.1051000000000002</v>
      </c>
      <c r="F1009" s="5">
        <f t="shared" si="15"/>
        <v>-0.20269960745760002</v>
      </c>
      <c r="G1009" s="5"/>
      <c r="H1009" s="5">
        <v>0</v>
      </c>
      <c r="I1009" s="5">
        <v>5.4000000000000003E-3</v>
      </c>
      <c r="J1009" s="5">
        <v>0</v>
      </c>
      <c r="K1009" s="5">
        <v>0.87439999999999996</v>
      </c>
      <c r="L1009" s="5">
        <v>0</v>
      </c>
      <c r="M1009" s="5">
        <v>0.12859999999999999</v>
      </c>
      <c r="N1009" s="5">
        <v>0</v>
      </c>
      <c r="O1009" s="5">
        <v>1E-4</v>
      </c>
      <c r="P1009" s="5"/>
      <c r="Q1009" s="5">
        <v>5.9999999999999995E-4</v>
      </c>
      <c r="R1009" s="5">
        <v>1.7899999999999999E-2</v>
      </c>
      <c r="S1009" s="5">
        <v>2.0400000000000001E-2</v>
      </c>
      <c r="T1009" s="5">
        <v>0</v>
      </c>
      <c r="U1009" s="5">
        <v>5.7000000000000002E-3</v>
      </c>
      <c r="V1009" s="5">
        <v>0</v>
      </c>
      <c r="W1009" s="5">
        <v>0</v>
      </c>
      <c r="X1009" s="5">
        <v>0</v>
      </c>
      <c r="Y1009" s="5">
        <v>0.99909999999999999</v>
      </c>
      <c r="Z1009" s="5">
        <v>2E-3</v>
      </c>
      <c r="AA1009" s="5">
        <v>1.6999999999999999E-3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1.8E-3</v>
      </c>
      <c r="AH1009" s="6" t="s">
        <v>714</v>
      </c>
      <c r="AI1009" s="7" t="s">
        <v>62</v>
      </c>
      <c r="AJ1009" s="7" t="s">
        <v>883</v>
      </c>
      <c r="AK1009" s="24">
        <f>(AB1009*Sheet1!$AB$1+W1009*Sheet1!$W$1+T1009*Sheet1!$T$1+Q1009*Sheet1!$Q$1+AE1009*Sheet1!$AE$1+Y1009*Sheet1!$Y$1+S1009*Sheet1!$S$1)*D1009</f>
        <v>-0.97089019200000004</v>
      </c>
      <c r="AL1009" s="24">
        <f>(X1009*Sheet1!$X$1+Z1009*Sheet1!$Z$1)*D1009</f>
        <v>-3.8059200000000004E-3</v>
      </c>
      <c r="AM1009" s="24">
        <f>(AF1009*Sheet1!$AF$1+AD1009*Sheet1!$AD$1+AC1009*Sheet1!$AC$1+AA1009*Sheet1!$AA$1+V1009*Sheet1!$V$1+U1009*Sheet1!$U$1+R1009*Sheet1!$R$1)*D1009</f>
        <v>-2.6784162000000004E-2</v>
      </c>
      <c r="AN1009" s="29" t="s">
        <v>2243</v>
      </c>
      <c r="AO1009" s="19">
        <v>6066</v>
      </c>
      <c r="AP1009" s="30" t="s">
        <v>19</v>
      </c>
      <c r="AQ1009" s="30" t="s">
        <v>6</v>
      </c>
    </row>
    <row r="1010" spans="1:43" ht="15.75" customHeight="1">
      <c r="A1010" s="5">
        <v>475</v>
      </c>
      <c r="B1010" s="5">
        <v>20007472</v>
      </c>
      <c r="C1010" s="5" t="s">
        <v>650</v>
      </c>
      <c r="D1010" s="5">
        <f>(H1010*Sheet1!$H$1+I1010*Sheet1!$I$1+J1010*Sheet1!$J$1+K1010*Sheet1!$K$1+L1010*Sheet1!$L$1+M1010*Sheet1!$M$1+N1010*Sheet1!$N$1+O1010*Sheet1!$O$1)</f>
        <v>-0.56894</v>
      </c>
      <c r="E1010" s="5">
        <f>(Q1010*Sheet1!$Q$1+R1010*Sheet1!$R$1+S1010*Sheet1!$S$1+T1010*Sheet1!$T$1+U1010*Sheet1!$U$1+V1010*Sheet1!$V$1+W1010*Sheet1!$W$1+X1010*Sheet1!$X$1+Y1010*Sheet1!$Y$1+Z1010*Sheet1!$Z$1+AA1010*Sheet1!$AA$1+AB1010*Sheet1!$AB$1+AC1010*Sheet1!$AC$1+AD1010*Sheet1!$AD$1+AE1010*Sheet1!$AE$1+AF1010*Sheet1!$AF$1)</f>
        <v>2.0129000000000001</v>
      </c>
      <c r="F1010" s="5">
        <f t="shared" si="15"/>
        <v>-0.23717492241460003</v>
      </c>
      <c r="G1010" s="5"/>
      <c r="H1010" s="5">
        <v>0</v>
      </c>
      <c r="I1010" s="5">
        <v>5.5999999999999999E-3</v>
      </c>
      <c r="J1010" s="5">
        <v>0</v>
      </c>
      <c r="K1010" s="5">
        <v>0.75700000000000001</v>
      </c>
      <c r="L1010" s="5">
        <v>0</v>
      </c>
      <c r="M1010" s="5">
        <v>0.26869999999999999</v>
      </c>
      <c r="N1010" s="5">
        <v>4.0000000000000002E-4</v>
      </c>
      <c r="O1010" s="5">
        <v>0</v>
      </c>
      <c r="P1010" s="5"/>
      <c r="Q1010" s="5">
        <v>0</v>
      </c>
      <c r="R1010" s="5">
        <v>2.9999999999999997E-4</v>
      </c>
      <c r="S1010" s="5">
        <v>6.9999999999999999E-4</v>
      </c>
      <c r="T1010" s="5">
        <v>0</v>
      </c>
      <c r="U1010" s="5">
        <v>2.2000000000000001E-3</v>
      </c>
      <c r="V1010" s="5">
        <v>1</v>
      </c>
      <c r="W1010" s="5">
        <v>0</v>
      </c>
      <c r="X1010" s="5">
        <v>0</v>
      </c>
      <c r="Y1010" s="5">
        <v>1.2999999999999999E-3</v>
      </c>
      <c r="Z1010" s="5">
        <v>0</v>
      </c>
      <c r="AA1010" s="5">
        <v>6.9999999999999999E-4</v>
      </c>
      <c r="AB1010" s="5">
        <v>0</v>
      </c>
      <c r="AC1010" s="5">
        <v>0</v>
      </c>
      <c r="AD1010" s="5">
        <v>0</v>
      </c>
      <c r="AE1010" s="5">
        <v>0</v>
      </c>
      <c r="AF1010" s="5">
        <v>1E-4</v>
      </c>
      <c r="AG1010" s="5">
        <v>1.9E-3</v>
      </c>
      <c r="AH1010" s="6" t="s">
        <v>447</v>
      </c>
      <c r="AI1010" s="7" t="s">
        <v>884</v>
      </c>
      <c r="AJ1010" s="7" t="s">
        <v>450</v>
      </c>
      <c r="AK1010" s="24">
        <f>(AB1010*Sheet1!$AB$1+W1010*Sheet1!$W$1+T1010*Sheet1!$T$1+Q1010*Sheet1!$Q$1+AE1010*Sheet1!$AE$1+Y1010*Sheet1!$Y$1+S1010*Sheet1!$S$1)*D1010</f>
        <v>-2.2757599999999999E-3</v>
      </c>
      <c r="AL1010" s="24">
        <f>(X1010*Sheet1!$X$1+Z1010*Sheet1!$Z$1)*D1010</f>
        <v>0</v>
      </c>
      <c r="AM1010" s="24">
        <f>(AF1010*Sheet1!$AF$1+AD1010*Sheet1!$AD$1+AC1010*Sheet1!$AC$1+AA1010*Sheet1!$AA$1+V1010*Sheet1!$V$1+U1010*Sheet1!$U$1+R1010*Sheet1!$R$1)*D1010</f>
        <v>-1.142943566</v>
      </c>
      <c r="AN1010" s="29" t="s">
        <v>2228</v>
      </c>
      <c r="AO1010" s="19">
        <v>6001</v>
      </c>
      <c r="AP1010" s="30" t="s">
        <v>16</v>
      </c>
      <c r="AQ1010" s="30" t="s">
        <v>6</v>
      </c>
    </row>
    <row r="1011" spans="1:43" ht="15.75" customHeight="1">
      <c r="A1011" s="5">
        <v>476</v>
      </c>
      <c r="B1011" s="5">
        <v>20007338</v>
      </c>
      <c r="C1011" s="5" t="s">
        <v>650</v>
      </c>
      <c r="D1011" s="5">
        <f>(H1011*Sheet1!$H$1+I1011*Sheet1!$I$1+J1011*Sheet1!$J$1+K1011*Sheet1!$K$1+L1011*Sheet1!$L$1+M1011*Sheet1!$M$1+N1011*Sheet1!$N$1+O1011*Sheet1!$O$1)</f>
        <v>0.44813999999999998</v>
      </c>
      <c r="E1011" s="5">
        <f>(Q1011*Sheet1!$Q$1+R1011*Sheet1!$R$1+S1011*Sheet1!$S$1+T1011*Sheet1!$T$1+U1011*Sheet1!$U$1+V1011*Sheet1!$V$1+W1011*Sheet1!$W$1+X1011*Sheet1!$X$1+Y1011*Sheet1!$Y$1+Z1011*Sheet1!$Z$1+AA1011*Sheet1!$AA$1+AB1011*Sheet1!$AB$1+AC1011*Sheet1!$AC$1+AD1011*Sheet1!$AD$1+AE1011*Sheet1!$AE$1+AF1011*Sheet1!$AF$1)</f>
        <v>1.6243000000000001</v>
      </c>
      <c r="F1011" s="5">
        <f t="shared" si="15"/>
        <v>0.24042992880059999</v>
      </c>
      <c r="G1011" s="5"/>
      <c r="H1011" s="5">
        <v>0</v>
      </c>
      <c r="I1011" s="5">
        <v>0.95399999999999996</v>
      </c>
      <c r="J1011" s="5">
        <v>0</v>
      </c>
      <c r="K1011" s="5">
        <v>5.4199999999999998E-2</v>
      </c>
      <c r="L1011" s="5">
        <v>0</v>
      </c>
      <c r="M1011" s="5">
        <v>7.1000000000000004E-3</v>
      </c>
      <c r="N1011" s="5">
        <v>0</v>
      </c>
      <c r="O1011" s="5">
        <v>1E-4</v>
      </c>
      <c r="P1011" s="5"/>
      <c r="Q1011" s="5">
        <v>6.5600000000000006E-2</v>
      </c>
      <c r="R1011" s="5">
        <v>2.9999999999999997E-4</v>
      </c>
      <c r="S1011" s="5">
        <v>8.0000000000000004E-4</v>
      </c>
      <c r="T1011" s="5">
        <v>0</v>
      </c>
      <c r="U1011" s="5">
        <v>7.4999999999999997E-3</v>
      </c>
      <c r="V1011" s="5">
        <v>0</v>
      </c>
      <c r="W1011" s="5">
        <v>0</v>
      </c>
      <c r="X1011" s="5">
        <v>0</v>
      </c>
      <c r="Y1011" s="5">
        <v>1E-4</v>
      </c>
      <c r="Z1011" s="5">
        <v>0.30330000000000001</v>
      </c>
      <c r="AA1011" s="5">
        <v>8.1699999999999995E-2</v>
      </c>
      <c r="AB1011" s="5">
        <v>4.0000000000000002E-4</v>
      </c>
      <c r="AC1011" s="5">
        <v>1E-4</v>
      </c>
      <c r="AD1011" s="5">
        <v>6.1000000000000004E-3</v>
      </c>
      <c r="AE1011" s="5">
        <v>0</v>
      </c>
      <c r="AF1011" s="5">
        <v>0</v>
      </c>
      <c r="AG1011" s="5">
        <v>0.318</v>
      </c>
      <c r="AH1011" s="6" t="s">
        <v>642</v>
      </c>
      <c r="AI1011" s="7" t="s">
        <v>885</v>
      </c>
      <c r="AJ1011" s="7"/>
      <c r="AK1011" s="24">
        <f>(AB1011*Sheet1!$AB$1+W1011*Sheet1!$W$1+T1011*Sheet1!$T$1+Q1011*Sheet1!$Q$1+AE1011*Sheet1!$AE$1+Y1011*Sheet1!$Y$1+S1011*Sheet1!$S$1)*D1011</f>
        <v>8.9538372000000005E-2</v>
      </c>
      <c r="AL1011" s="24">
        <f>(X1011*Sheet1!$X$1+Z1011*Sheet1!$Z$1)*D1011</f>
        <v>0.54368344800000001</v>
      </c>
      <c r="AM1011" s="24">
        <f>(AF1011*Sheet1!$AF$1+AD1011*Sheet1!$AD$1+AC1011*Sheet1!$AC$1+AA1011*Sheet1!$AA$1+V1011*Sheet1!$V$1+U1011*Sheet1!$U$1+R1011*Sheet1!$R$1)*D1011</f>
        <v>9.469198199999998E-2</v>
      </c>
      <c r="AN1011" s="29" t="s">
        <v>2229</v>
      </c>
      <c r="AO1011" s="19">
        <v>6009</v>
      </c>
      <c r="AP1011" s="30" t="s">
        <v>20</v>
      </c>
      <c r="AQ1011" s="30" t="s">
        <v>4</v>
      </c>
    </row>
    <row r="1012" spans="1:43" ht="15.75" customHeight="1">
      <c r="A1012" s="5">
        <v>483</v>
      </c>
      <c r="B1012" s="5">
        <v>20007580</v>
      </c>
      <c r="C1012" s="5" t="s">
        <v>650</v>
      </c>
      <c r="D1012" s="5">
        <f>(H1012*Sheet1!$H$1+I1012*Sheet1!$I$1+J1012*Sheet1!$J$1+K1012*Sheet1!$K$1+L1012*Sheet1!$L$1+M1012*Sheet1!$M$1+N1012*Sheet1!$N$1+O1012*Sheet1!$O$1)</f>
        <v>0</v>
      </c>
      <c r="E1012" s="5">
        <f>(Q1012*Sheet1!$Q$1+R1012*Sheet1!$R$1+S1012*Sheet1!$S$1+T1012*Sheet1!$T$1+U1012*Sheet1!$U$1+V1012*Sheet1!$V$1+W1012*Sheet1!$W$1+X1012*Sheet1!$X$1+Y1012*Sheet1!$Y$1+Z1012*Sheet1!$Z$1+AA1012*Sheet1!$AA$1+AB1012*Sheet1!$AB$1+AC1012*Sheet1!$AC$1+AD1012*Sheet1!$AD$1+AE1012*Sheet1!$AE$1+AF1012*Sheet1!$AF$1)</f>
        <v>0</v>
      </c>
      <c r="F1012" s="5">
        <f t="shared" si="15"/>
        <v>0</v>
      </c>
      <c r="G1012" s="5"/>
      <c r="AG1012" s="5">
        <v>0</v>
      </c>
      <c r="AH1012" s="8">
        <v>0</v>
      </c>
      <c r="AI1012" s="9"/>
      <c r="AJ1012" s="9"/>
      <c r="AK1012" s="24">
        <f>(AB1012*Sheet1!$AB$1+W1012*Sheet1!$W$1+T1012*Sheet1!$T$1+Q1012*Sheet1!$Q$1+AE1012*Sheet1!$AE$1+Y1012*Sheet1!$Y$1+S1012*Sheet1!$S$1)*D1012</f>
        <v>0</v>
      </c>
      <c r="AL1012" s="24">
        <f>(X1012*Sheet1!$X$1+Z1012*Sheet1!$Z$1)*D1012</f>
        <v>0</v>
      </c>
      <c r="AM1012" s="24">
        <f>(AF1012*Sheet1!$AF$1+AD1012*Sheet1!$AD$1+AC1012*Sheet1!$AC$1+AA1012*Sheet1!$AA$1+V1012*Sheet1!$V$1+U1012*Sheet1!$U$1+R1012*Sheet1!$R$1)*D1012</f>
        <v>0</v>
      </c>
      <c r="AN1012" s="29" t="s">
        <v>2231</v>
      </c>
      <c r="AO1012" s="19">
        <v>6013</v>
      </c>
      <c r="AP1012" s="31"/>
      <c r="AQ1012" s="31"/>
    </row>
    <row r="1013" spans="1:43" ht="15.75" customHeight="1">
      <c r="A1013" s="5">
        <v>10010072</v>
      </c>
      <c r="C1013" s="5" t="s">
        <v>650</v>
      </c>
      <c r="D1013" s="5">
        <f>(H1013*Sheet1!$H$1+I1013*Sheet1!$I$1+J1013*Sheet1!$J$1+K1013*Sheet1!$K$1+L1013*Sheet1!$L$1+M1013*Sheet1!$M$1+N1013*Sheet1!$N$1+O1013*Sheet1!$O$1)</f>
        <v>0.35193999999999998</v>
      </c>
      <c r="E1013" s="5">
        <f>(Q1013*Sheet1!$Q$1+R1013*Sheet1!$R$1+S1013*Sheet1!$S$1+T1013*Sheet1!$T$1+U1013*Sheet1!$U$1+V1013*Sheet1!$V$1+W1013*Sheet1!$W$1+X1013*Sheet1!$X$1+Y1013*Sheet1!$Y$1+Z1013*Sheet1!$Z$1+AA1013*Sheet1!$AA$1+AB1013*Sheet1!$AB$1+AC1013*Sheet1!$AC$1+AD1013*Sheet1!$AD$1+AE1013*Sheet1!$AE$1+AF1013*Sheet1!$AF$1)</f>
        <v>3.0159000000000002</v>
      </c>
      <c r="F1013" s="5">
        <f t="shared" si="15"/>
        <v>0.35981997179400005</v>
      </c>
      <c r="G1013" s="5"/>
      <c r="H1013" s="5">
        <v>3.7000000000000002E-3</v>
      </c>
      <c r="I1013" s="5">
        <v>0.68279999999999996</v>
      </c>
      <c r="J1013" s="5">
        <v>0.29930000000000001</v>
      </c>
      <c r="K1013" s="5">
        <v>4.9500000000000002E-2</v>
      </c>
      <c r="L1013" s="5">
        <v>0</v>
      </c>
      <c r="M1013" s="5">
        <v>1.5E-3</v>
      </c>
      <c r="N1013" s="5">
        <v>2.0000000000000001E-4</v>
      </c>
      <c r="O1013" s="5">
        <v>6.9999999999999999E-4</v>
      </c>
      <c r="P1013" s="5"/>
      <c r="Q1013" s="5">
        <v>8.9800000000000005E-2</v>
      </c>
      <c r="R1013" s="5">
        <v>4.6699999999999998E-2</v>
      </c>
      <c r="S1013" s="5">
        <v>1E-3</v>
      </c>
      <c r="T1013" s="5">
        <v>0</v>
      </c>
      <c r="U1013" s="5">
        <v>0.2979</v>
      </c>
      <c r="V1013" s="5">
        <v>1.1299999999999999E-2</v>
      </c>
      <c r="W1013" s="5">
        <v>0</v>
      </c>
      <c r="X1013" s="5">
        <v>0</v>
      </c>
      <c r="Y1013" s="5">
        <v>0</v>
      </c>
      <c r="Z1013" s="5">
        <v>0.2606</v>
      </c>
      <c r="AA1013" s="5">
        <v>0.33500000000000002</v>
      </c>
      <c r="AB1013" s="5">
        <v>0</v>
      </c>
      <c r="AC1013" s="5">
        <v>0</v>
      </c>
      <c r="AD1013" s="5">
        <v>5.5999999999999999E-3</v>
      </c>
      <c r="AE1013" s="5">
        <v>0</v>
      </c>
      <c r="AF1013" s="5">
        <v>0</v>
      </c>
      <c r="AG1013" s="5">
        <v>0.3286</v>
      </c>
      <c r="AH1013" s="6" t="s">
        <v>886</v>
      </c>
      <c r="AI1013" s="7" t="s">
        <v>697</v>
      </c>
      <c r="AJ1013" s="7"/>
      <c r="AK1013" s="24">
        <f>(AB1013*Sheet1!$AB$1+W1013*Sheet1!$W$1+T1013*Sheet1!$T$1+Q1013*Sheet1!$Q$1+AE1013*Sheet1!$AE$1+Y1013*Sheet1!$Y$1+S1013*Sheet1!$S$1)*D1013</f>
        <v>9.551651600000001E-2</v>
      </c>
      <c r="AL1013" s="24">
        <f>(X1013*Sheet1!$X$1+Z1013*Sheet1!$Z$1)*D1013</f>
        <v>0.366862256</v>
      </c>
      <c r="AM1013" s="24">
        <f>(AF1013*Sheet1!$AF$1+AD1013*Sheet1!$AD$1+AC1013*Sheet1!$AC$1+AA1013*Sheet1!$AA$1+V1013*Sheet1!$V$1+U1013*Sheet1!$U$1+R1013*Sheet1!$R$1)*D1013</f>
        <v>0.59903707399999984</v>
      </c>
      <c r="AN1013" s="29" t="s">
        <v>2232</v>
      </c>
      <c r="AO1013" s="19">
        <v>6031</v>
      </c>
      <c r="AP1013" s="30" t="s">
        <v>21</v>
      </c>
      <c r="AQ1013" s="30" t="s">
        <v>4</v>
      </c>
    </row>
    <row r="1014" spans="1:43" ht="15.75" customHeight="1">
      <c r="A1014" s="5">
        <v>10010266</v>
      </c>
      <c r="C1014" s="5" t="s">
        <v>650</v>
      </c>
      <c r="D1014" s="5">
        <f>(H1014*Sheet1!$H$1+I1014*Sheet1!$I$1+J1014*Sheet1!$J$1+K1014*Sheet1!$K$1+L1014*Sheet1!$L$1+M1014*Sheet1!$M$1+N1014*Sheet1!$N$1+O1014*Sheet1!$O$1)</f>
        <v>-0.67863000000000007</v>
      </c>
      <c r="E1014" s="5">
        <f>(Q1014*Sheet1!$Q$1+R1014*Sheet1!$R$1+S1014*Sheet1!$S$1+T1014*Sheet1!$T$1+U1014*Sheet1!$U$1+V1014*Sheet1!$V$1+W1014*Sheet1!$W$1+X1014*Sheet1!$X$1+Y1014*Sheet1!$Y$1+Z1014*Sheet1!$Z$1+AA1014*Sheet1!$AA$1+AB1014*Sheet1!$AB$1+AC1014*Sheet1!$AC$1+AD1014*Sheet1!$AD$1+AE1014*Sheet1!$AE$1+AF1014*Sheet1!$AF$1)</f>
        <v>2.0066999999999999</v>
      </c>
      <c r="F1014" s="5">
        <f t="shared" si="15"/>
        <v>-0.27740004943769997</v>
      </c>
      <c r="G1014" s="5"/>
      <c r="H1014" s="5">
        <v>0</v>
      </c>
      <c r="I1014" s="5">
        <v>8.6099999999999996E-2</v>
      </c>
      <c r="J1014" s="5">
        <v>0</v>
      </c>
      <c r="K1014" s="5">
        <v>0.25580000000000003</v>
      </c>
      <c r="L1014" s="5">
        <v>0</v>
      </c>
      <c r="M1014" s="5">
        <v>0.61919999999999997</v>
      </c>
      <c r="N1014" s="5">
        <v>0</v>
      </c>
      <c r="O1014" s="5">
        <v>2.0000000000000001E-4</v>
      </c>
      <c r="P1014" s="5"/>
      <c r="Q1014" s="5">
        <v>0</v>
      </c>
      <c r="R1014" s="5">
        <v>1.2999999999999999E-3</v>
      </c>
      <c r="S1014" s="5">
        <v>6.9999999999999999E-4</v>
      </c>
      <c r="T1014" s="5">
        <v>0</v>
      </c>
      <c r="U1014" s="5">
        <v>6.9999999999999999E-4</v>
      </c>
      <c r="V1014" s="5">
        <v>0</v>
      </c>
      <c r="W1014" s="5">
        <v>0</v>
      </c>
      <c r="X1014" s="5">
        <v>0</v>
      </c>
      <c r="Y1014" s="5">
        <v>1</v>
      </c>
      <c r="Z1014" s="5">
        <v>1E-4</v>
      </c>
      <c r="AA1014" s="5">
        <v>1E-4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2.87E-2</v>
      </c>
      <c r="AH1014" s="6" t="s">
        <v>887</v>
      </c>
      <c r="AI1014" s="7" t="s">
        <v>888</v>
      </c>
      <c r="AJ1014" s="7"/>
      <c r="AK1014" s="24">
        <f>(AB1014*Sheet1!$AB$1+W1014*Sheet1!$W$1+T1014*Sheet1!$T$1+Q1014*Sheet1!$Q$1+AE1014*Sheet1!$AE$1+Y1014*Sheet1!$Y$1+S1014*Sheet1!$S$1)*D1014</f>
        <v>-1.358210082</v>
      </c>
      <c r="AL1014" s="24">
        <f>(X1014*Sheet1!$X$1+Z1014*Sheet1!$Z$1)*D1014</f>
        <v>-2.7145200000000004E-4</v>
      </c>
      <c r="AM1014" s="24">
        <f>(AF1014*Sheet1!$AF$1+AD1014*Sheet1!$AD$1+AC1014*Sheet1!$AC$1+AA1014*Sheet1!$AA$1+V1014*Sheet1!$V$1+U1014*Sheet1!$U$1+R1014*Sheet1!$R$1)*D1014</f>
        <v>-3.3252870000000001E-3</v>
      </c>
      <c r="AN1014" s="29" t="s">
        <v>2233</v>
      </c>
      <c r="AO1014" s="19">
        <v>6033</v>
      </c>
      <c r="AP1014" s="30" t="s">
        <v>19</v>
      </c>
      <c r="AQ1014" s="30" t="s">
        <v>8</v>
      </c>
    </row>
    <row r="1015" spans="1:43" ht="15.75" customHeight="1">
      <c r="A1015" s="5">
        <v>10010343</v>
      </c>
      <c r="C1015" s="5" t="s">
        <v>650</v>
      </c>
      <c r="D1015" s="5">
        <f>(H1015*Sheet1!$H$1+I1015*Sheet1!$I$1+J1015*Sheet1!$J$1+K1015*Sheet1!$K$1+L1015*Sheet1!$L$1+M1015*Sheet1!$M$1+N1015*Sheet1!$N$1+O1015*Sheet1!$O$1)</f>
        <v>-0.61425999999999992</v>
      </c>
      <c r="E1015" s="5">
        <f>(Q1015*Sheet1!$Q$1+R1015*Sheet1!$R$1+S1015*Sheet1!$S$1+T1015*Sheet1!$T$1+U1015*Sheet1!$U$1+V1015*Sheet1!$V$1+W1015*Sheet1!$W$1+X1015*Sheet1!$X$1+Y1015*Sheet1!$Y$1+Z1015*Sheet1!$Z$1+AA1015*Sheet1!$AA$1+AB1015*Sheet1!$AB$1+AC1015*Sheet1!$AC$1+AD1015*Sheet1!$AD$1+AE1015*Sheet1!$AE$1+AF1015*Sheet1!$AF$1)</f>
        <v>1.2058</v>
      </c>
      <c r="F1015" s="5">
        <f t="shared" si="15"/>
        <v>-0.16805909124519997</v>
      </c>
      <c r="G1015" s="5"/>
      <c r="H1015" s="5">
        <v>2.0000000000000001E-4</v>
      </c>
      <c r="I1015" s="5">
        <v>9.2700000000000005E-2</v>
      </c>
      <c r="J1015" s="5">
        <v>0</v>
      </c>
      <c r="K1015" s="5">
        <v>0.53069999999999995</v>
      </c>
      <c r="L1015" s="5">
        <v>1E-4</v>
      </c>
      <c r="M1015" s="5">
        <v>0.44819999999999999</v>
      </c>
      <c r="N1015" s="5">
        <v>1E-4</v>
      </c>
      <c r="O1015" s="5">
        <v>2.0000000000000001E-4</v>
      </c>
      <c r="P1015" s="5"/>
      <c r="Q1015" s="5">
        <v>4.1399999999999999E-2</v>
      </c>
      <c r="R1015" s="5">
        <v>1E-3</v>
      </c>
      <c r="S1015" s="5">
        <v>0.28489999999999999</v>
      </c>
      <c r="T1015" s="5">
        <v>0</v>
      </c>
      <c r="U1015" s="5">
        <v>3.0099999999999998E-2</v>
      </c>
      <c r="V1015" s="5">
        <v>2.9999999999999997E-4</v>
      </c>
      <c r="W1015" s="5">
        <v>0</v>
      </c>
      <c r="X1015" s="5">
        <v>0</v>
      </c>
      <c r="Y1015" s="5">
        <v>5.9999999999999995E-4</v>
      </c>
      <c r="Z1015" s="5">
        <v>2.3999999999999998E-3</v>
      </c>
      <c r="AA1015" s="5">
        <v>1.1900000000000001E-2</v>
      </c>
      <c r="AB1015" s="5">
        <v>3.5000000000000001E-3</v>
      </c>
      <c r="AC1015" s="5">
        <v>1E-4</v>
      </c>
      <c r="AD1015" s="5">
        <v>1.2800000000000001E-2</v>
      </c>
      <c r="AE1015" s="5">
        <v>0</v>
      </c>
      <c r="AF1015" s="5">
        <v>0.1074</v>
      </c>
      <c r="AG1015" s="5">
        <v>3.1E-2</v>
      </c>
      <c r="AH1015" s="6" t="s">
        <v>469</v>
      </c>
      <c r="AI1015" s="7"/>
      <c r="AJ1015" s="7" t="s">
        <v>889</v>
      </c>
      <c r="AK1015" s="24">
        <f>(AB1015*Sheet1!$AB$1+W1015*Sheet1!$W$1+T1015*Sheet1!$T$1+Q1015*Sheet1!$Q$1+AE1015*Sheet1!$AE$1+Y1015*Sheet1!$Y$1+S1015*Sheet1!$S$1)*D1015</f>
        <v>-0.43348328199999991</v>
      </c>
      <c r="AL1015" s="24">
        <f>(X1015*Sheet1!$X$1+Z1015*Sheet1!$Z$1)*D1015</f>
        <v>-5.8968959999999987E-3</v>
      </c>
      <c r="AM1015" s="24">
        <f>(AF1015*Sheet1!$AF$1+AD1015*Sheet1!$AD$1+AC1015*Sheet1!$AC$1+AA1015*Sheet1!$AA$1+V1015*Sheet1!$V$1+U1015*Sheet1!$U$1+R1015*Sheet1!$R$1)*D1015</f>
        <v>-0.30129452999999995</v>
      </c>
      <c r="AN1015" s="29" t="s">
        <v>2234</v>
      </c>
      <c r="AO1015" s="19">
        <v>6043</v>
      </c>
      <c r="AP1015" s="30" t="s">
        <v>13</v>
      </c>
      <c r="AQ1015" s="30" t="s">
        <v>2246</v>
      </c>
    </row>
    <row r="1016" spans="1:43" ht="15.75" customHeight="1">
      <c r="A1016" s="5">
        <v>10010656</v>
      </c>
      <c r="C1016" s="5" t="s">
        <v>650</v>
      </c>
      <c r="D1016" s="5">
        <f>(H1016*Sheet1!$H$1+I1016*Sheet1!$I$1+J1016*Sheet1!$J$1+K1016*Sheet1!$K$1+L1016*Sheet1!$L$1+M1016*Sheet1!$M$1+N1016*Sheet1!$N$1+O1016*Sheet1!$O$1)</f>
        <v>-0.40298</v>
      </c>
      <c r="E1016" s="5">
        <f>(Q1016*Sheet1!$Q$1+R1016*Sheet1!$R$1+S1016*Sheet1!$S$1+T1016*Sheet1!$T$1+U1016*Sheet1!$U$1+V1016*Sheet1!$V$1+W1016*Sheet1!$W$1+X1016*Sheet1!$X$1+Y1016*Sheet1!$Y$1+Z1016*Sheet1!$Z$1+AA1016*Sheet1!$AA$1+AB1016*Sheet1!$AB$1+AC1016*Sheet1!$AC$1+AD1016*Sheet1!$AD$1+AE1016*Sheet1!$AE$1+AF1016*Sheet1!$AF$1)</f>
        <v>2.5448000000000004</v>
      </c>
      <c r="F1016" s="5">
        <f t="shared" si="15"/>
        <v>-0.2517611102320001</v>
      </c>
      <c r="G1016" s="5"/>
      <c r="H1016" s="5">
        <v>0</v>
      </c>
      <c r="I1016" s="5">
        <v>0.25380000000000003</v>
      </c>
      <c r="J1016" s="5">
        <v>5.9999999999999995E-4</v>
      </c>
      <c r="K1016" s="5">
        <v>0.45550000000000002</v>
      </c>
      <c r="L1016" s="5">
        <v>0</v>
      </c>
      <c r="M1016" s="5">
        <v>0.34720000000000001</v>
      </c>
      <c r="N1016" s="5">
        <v>1E-4</v>
      </c>
      <c r="O1016" s="5">
        <v>5.9999999999999995E-4</v>
      </c>
      <c r="P1016" s="5"/>
      <c r="Q1016" s="5">
        <v>0.4889</v>
      </c>
      <c r="R1016" s="5">
        <v>8.9999999999999998E-4</v>
      </c>
      <c r="S1016" s="5">
        <v>2.8500000000000001E-2</v>
      </c>
      <c r="T1016" s="5">
        <v>1E-4</v>
      </c>
      <c r="U1016" s="5">
        <v>0.1686</v>
      </c>
      <c r="V1016" s="5">
        <v>5.1999999999999998E-3</v>
      </c>
      <c r="W1016" s="5">
        <v>1E-4</v>
      </c>
      <c r="X1016" s="5">
        <v>0</v>
      </c>
      <c r="Y1016" s="5">
        <v>1E-3</v>
      </c>
      <c r="Z1016" s="5">
        <v>8.8999999999999999E-3</v>
      </c>
      <c r="AA1016" s="5">
        <v>4.5400000000000003E-2</v>
      </c>
      <c r="AB1016" s="5">
        <v>2.3999999999999998E-3</v>
      </c>
      <c r="AC1016" s="5">
        <v>0</v>
      </c>
      <c r="AD1016" s="5">
        <v>5.1700000000000003E-2</v>
      </c>
      <c r="AE1016" s="5">
        <v>0</v>
      </c>
      <c r="AF1016" s="5">
        <v>5.3400000000000003E-2</v>
      </c>
      <c r="AG1016" s="5">
        <v>8.48E-2</v>
      </c>
      <c r="AH1016" s="6" t="s">
        <v>890</v>
      </c>
      <c r="AI1016" s="7" t="s">
        <v>891</v>
      </c>
      <c r="AJ1016" s="7" t="s">
        <v>892</v>
      </c>
      <c r="AK1016" s="24">
        <f>(AB1016*Sheet1!$AB$1+W1016*Sheet1!$W$1+T1016*Sheet1!$T$1+Q1016*Sheet1!$Q$1+AE1016*Sheet1!$AE$1+Y1016*Sheet1!$Y$1+S1016*Sheet1!$S$1)*D1016</f>
        <v>-0.617929532</v>
      </c>
      <c r="AL1016" s="24">
        <f>(X1016*Sheet1!$X$1+Z1016*Sheet1!$Z$1)*D1016</f>
        <v>-1.4346088E-2</v>
      </c>
      <c r="AM1016" s="24">
        <f>(AF1016*Sheet1!$AF$1+AD1016*Sheet1!$AD$1+AC1016*Sheet1!$AC$1+AA1016*Sheet1!$AA$1+V1016*Sheet1!$V$1+U1016*Sheet1!$U$1+R1016*Sheet1!$R$1)*D1016</f>
        <v>-0.39322788400000003</v>
      </c>
      <c r="AN1016" s="29" t="s">
        <v>2235</v>
      </c>
      <c r="AO1016" s="19">
        <v>6050</v>
      </c>
      <c r="AP1016" s="30" t="s">
        <v>11</v>
      </c>
      <c r="AQ1016" s="30" t="s">
        <v>6</v>
      </c>
    </row>
    <row r="1017" spans="1:43" ht="15.75" customHeight="1">
      <c r="A1017" s="5">
        <v>10010714</v>
      </c>
      <c r="C1017" s="5" t="s">
        <v>650</v>
      </c>
      <c r="D1017" s="5">
        <f>(H1017*Sheet1!$H$1+I1017*Sheet1!$I$1+J1017*Sheet1!$J$1+K1017*Sheet1!$K$1+L1017*Sheet1!$L$1+M1017*Sheet1!$M$1+N1017*Sheet1!$N$1+O1017*Sheet1!$O$1)</f>
        <v>-0.45985999999999999</v>
      </c>
      <c r="E1017" s="5">
        <f>(Q1017*Sheet1!$Q$1+R1017*Sheet1!$R$1+S1017*Sheet1!$S$1+T1017*Sheet1!$T$1+U1017*Sheet1!$U$1+V1017*Sheet1!$V$1+W1017*Sheet1!$W$1+X1017*Sheet1!$X$1+Y1017*Sheet1!$Y$1+Z1017*Sheet1!$Z$1+AA1017*Sheet1!$AA$1+AB1017*Sheet1!$AB$1+AC1017*Sheet1!$AC$1+AD1017*Sheet1!$AD$1+AE1017*Sheet1!$AE$1+AF1017*Sheet1!$AF$1)</f>
        <v>3.1592000000000002</v>
      </c>
      <c r="F1017" s="5">
        <f t="shared" si="15"/>
        <v>-0.29331824285280006</v>
      </c>
      <c r="G1017" s="5"/>
      <c r="H1017" s="5">
        <v>0</v>
      </c>
      <c r="I1017" s="5">
        <v>3.8E-3</v>
      </c>
      <c r="J1017" s="5">
        <v>0</v>
      </c>
      <c r="K1017" s="5">
        <v>0.90239999999999998</v>
      </c>
      <c r="L1017" s="5">
        <v>0</v>
      </c>
      <c r="M1017" s="5">
        <v>0.1008</v>
      </c>
      <c r="N1017" s="5">
        <v>0</v>
      </c>
      <c r="O1017" s="5">
        <v>0</v>
      </c>
      <c r="P1017" s="5"/>
      <c r="Q1017" s="5">
        <v>2.0000000000000001E-4</v>
      </c>
      <c r="R1017" s="5">
        <v>9.7000000000000003E-3</v>
      </c>
      <c r="S1017" s="5">
        <v>1.2999999999999999E-3</v>
      </c>
      <c r="T1017" s="5">
        <v>0</v>
      </c>
      <c r="U1017" s="5">
        <v>5.3999999999999999E-2</v>
      </c>
      <c r="V1017" s="5">
        <v>0.98480000000000001</v>
      </c>
      <c r="W1017" s="5">
        <v>0</v>
      </c>
      <c r="X1017" s="5">
        <v>0</v>
      </c>
      <c r="Y1017" s="5">
        <v>0.49199999999999999</v>
      </c>
      <c r="Z1017" s="5">
        <v>2.0000000000000001E-4</v>
      </c>
      <c r="AA1017" s="5">
        <v>5.4000000000000003E-3</v>
      </c>
      <c r="AB1017" s="5">
        <v>0</v>
      </c>
      <c r="AC1017" s="5">
        <v>0</v>
      </c>
      <c r="AD1017" s="5">
        <v>1.6000000000000001E-3</v>
      </c>
      <c r="AE1017" s="5">
        <v>0</v>
      </c>
      <c r="AF1017" s="5">
        <v>1E-3</v>
      </c>
      <c r="AG1017" s="5">
        <v>1.2999999999999999E-3</v>
      </c>
      <c r="AH1017" s="6" t="s">
        <v>714</v>
      </c>
      <c r="AI1017" s="7" t="s">
        <v>893</v>
      </c>
      <c r="AJ1017" s="7"/>
      <c r="AK1017" s="24">
        <f>(AB1017*Sheet1!$AB$1+W1017*Sheet1!$W$1+T1017*Sheet1!$T$1+Q1017*Sheet1!$Q$1+AE1017*Sheet1!$AE$1+Y1017*Sheet1!$Y$1+S1017*Sheet1!$S$1)*D1017</f>
        <v>-0.45397379200000004</v>
      </c>
      <c r="AL1017" s="24">
        <f>(X1017*Sheet1!$X$1+Z1017*Sheet1!$Z$1)*D1017</f>
        <v>-3.6788800000000003E-4</v>
      </c>
      <c r="AM1017" s="24">
        <f>(AF1017*Sheet1!$AF$1+AD1017*Sheet1!$AD$1+AC1017*Sheet1!$AC$1+AA1017*Sheet1!$AA$1+V1017*Sheet1!$V$1+U1017*Sheet1!$U$1+R1017*Sheet1!$R$1)*D1017</f>
        <v>-0.9984480320000001</v>
      </c>
      <c r="AN1017" s="29" t="s">
        <v>2236</v>
      </c>
      <c r="AO1017" s="19">
        <v>6057</v>
      </c>
      <c r="AP1017" s="30" t="s">
        <v>2262</v>
      </c>
      <c r="AQ1017" s="30" t="s">
        <v>6</v>
      </c>
    </row>
    <row r="1018" spans="1:43" ht="15.75" customHeight="1">
      <c r="A1018" s="5">
        <v>10010909</v>
      </c>
      <c r="C1018" s="5" t="s">
        <v>650</v>
      </c>
      <c r="D1018" s="5">
        <f>(H1018*Sheet1!$H$1+I1018*Sheet1!$I$1+J1018*Sheet1!$J$1+K1018*Sheet1!$K$1+L1018*Sheet1!$L$1+M1018*Sheet1!$M$1+N1018*Sheet1!$N$1+O1018*Sheet1!$O$1)</f>
        <v>-0.40082000000000007</v>
      </c>
      <c r="E1018" s="5">
        <f>(Q1018*Sheet1!$Q$1+R1018*Sheet1!$R$1+S1018*Sheet1!$S$1+T1018*Sheet1!$T$1+U1018*Sheet1!$U$1+V1018*Sheet1!$V$1+W1018*Sheet1!$W$1+X1018*Sheet1!$X$1+Y1018*Sheet1!$Y$1+Z1018*Sheet1!$Z$1+AA1018*Sheet1!$AA$1+AB1018*Sheet1!$AB$1+AC1018*Sheet1!$AC$1+AD1018*Sheet1!$AD$1+AE1018*Sheet1!$AE$1+AF1018*Sheet1!$AF$1)</f>
        <v>3.0962000000000005</v>
      </c>
      <c r="F1018" s="5">
        <f t="shared" si="15"/>
        <v>-0.25552578821560012</v>
      </c>
      <c r="G1018" s="5"/>
      <c r="H1018" s="5">
        <v>0</v>
      </c>
      <c r="I1018" s="5">
        <v>7.6600000000000001E-2</v>
      </c>
      <c r="J1018" s="5">
        <v>0</v>
      </c>
      <c r="K1018" s="5">
        <v>0.77180000000000004</v>
      </c>
      <c r="L1018" s="5">
        <v>0</v>
      </c>
      <c r="M1018" s="5">
        <v>0.13039999999999999</v>
      </c>
      <c r="N1018" s="5">
        <v>0</v>
      </c>
      <c r="O1018" s="5">
        <v>0</v>
      </c>
      <c r="P1018" s="5"/>
      <c r="Q1018" s="5">
        <v>2.2599999999999999E-2</v>
      </c>
      <c r="R1018" s="5">
        <v>0</v>
      </c>
      <c r="S1018" s="5">
        <v>2.9999999999999997E-4</v>
      </c>
      <c r="T1018" s="5">
        <v>5.4999999999999997E-3</v>
      </c>
      <c r="U1018" s="5">
        <v>2.0000000000000001E-4</v>
      </c>
      <c r="V1018" s="5">
        <v>0</v>
      </c>
      <c r="W1018" s="5">
        <v>0</v>
      </c>
      <c r="X1018" s="5">
        <v>0</v>
      </c>
      <c r="Y1018" s="5">
        <v>3.0099999999999998E-2</v>
      </c>
      <c r="Z1018" s="5">
        <v>0</v>
      </c>
      <c r="AA1018" s="5">
        <v>2.0999999999999999E-3</v>
      </c>
      <c r="AB1018" s="5">
        <v>1E-4</v>
      </c>
      <c r="AC1018" s="5">
        <v>0</v>
      </c>
      <c r="AD1018" s="5">
        <v>1E-4</v>
      </c>
      <c r="AE1018" s="5">
        <v>0</v>
      </c>
      <c r="AF1018" s="5">
        <v>0.98370000000000002</v>
      </c>
      <c r="AG1018" s="5">
        <v>2.5499999999999998E-2</v>
      </c>
      <c r="AH1018" s="6" t="s">
        <v>894</v>
      </c>
      <c r="AI1018" s="7" t="s">
        <v>895</v>
      </c>
      <c r="AJ1018" s="7" t="s">
        <v>896</v>
      </c>
      <c r="AK1018" s="24">
        <f>(AB1018*Sheet1!$AB$1+W1018*Sheet1!$W$1+T1018*Sheet1!$T$1+Q1018*Sheet1!$Q$1+AE1018*Sheet1!$AE$1+Y1018*Sheet1!$Y$1+S1018*Sheet1!$S$1)*D1018</f>
        <v>-5.6074718000000009E-2</v>
      </c>
      <c r="AL1018" s="24">
        <f>(X1018*Sheet1!$X$1+Z1018*Sheet1!$Z$1)*D1018</f>
        <v>0</v>
      </c>
      <c r="AM1018" s="24">
        <f>(AF1018*Sheet1!$AF$1+AD1018*Sheet1!$AD$1+AC1018*Sheet1!$AC$1+AA1018*Sheet1!$AA$1+V1018*Sheet1!$V$1+U1018*Sheet1!$U$1+R1018*Sheet1!$R$1)*D1018</f>
        <v>-1.1849441660000002</v>
      </c>
      <c r="AN1018" s="29" t="s">
        <v>2237</v>
      </c>
      <c r="AO1018" s="19">
        <v>6060</v>
      </c>
      <c r="AP1018" s="30" t="s">
        <v>26</v>
      </c>
      <c r="AQ1018" s="30" t="s">
        <v>6</v>
      </c>
    </row>
    <row r="1019" spans="1:43" ht="15.75" customHeight="1">
      <c r="A1019" s="5">
        <v>10010917</v>
      </c>
      <c r="C1019" s="5" t="s">
        <v>650</v>
      </c>
      <c r="D1019" s="5">
        <f>(H1019*Sheet1!$H$1+I1019*Sheet1!$I$1+J1019*Sheet1!$J$1+K1019*Sheet1!$K$1+L1019*Sheet1!$L$1+M1019*Sheet1!$M$1+N1019*Sheet1!$N$1+O1019*Sheet1!$O$1)</f>
        <v>-0.49421000000000004</v>
      </c>
      <c r="E1019" s="5">
        <f>(Q1019*Sheet1!$Q$1+R1019*Sheet1!$R$1+S1019*Sheet1!$S$1+T1019*Sheet1!$T$1+U1019*Sheet1!$U$1+V1019*Sheet1!$V$1+W1019*Sheet1!$W$1+X1019*Sheet1!$X$1+Y1019*Sheet1!$Y$1+Z1019*Sheet1!$Z$1+AA1019*Sheet1!$AA$1+AB1019*Sheet1!$AB$1+AC1019*Sheet1!$AC$1+AD1019*Sheet1!$AD$1+AE1019*Sheet1!$AE$1+AF1019*Sheet1!$AF$1)</f>
        <v>4.1899999999999995</v>
      </c>
      <c r="F1019" s="5">
        <f t="shared" si="15"/>
        <v>-0.39074861913000003</v>
      </c>
      <c r="G1019" s="5"/>
      <c r="H1019" s="5">
        <v>0</v>
      </c>
      <c r="I1019" s="5">
        <v>3.0999999999999999E-3</v>
      </c>
      <c r="J1019" s="5">
        <v>0</v>
      </c>
      <c r="K1019" s="5">
        <v>0.73780000000000001</v>
      </c>
      <c r="L1019" s="5">
        <v>0</v>
      </c>
      <c r="M1019" s="5">
        <v>0.20039999999999999</v>
      </c>
      <c r="N1019" s="5">
        <v>0</v>
      </c>
      <c r="O1019" s="5">
        <v>2.9999999999999997E-4</v>
      </c>
      <c r="P1019" s="5"/>
      <c r="Q1019" s="5">
        <v>8.1699999999999995E-2</v>
      </c>
      <c r="R1019" s="5">
        <v>1.38E-2</v>
      </c>
      <c r="S1019" s="5">
        <v>0.7661</v>
      </c>
      <c r="T1019" s="5">
        <v>3.5099999999999999E-2</v>
      </c>
      <c r="U1019" s="5">
        <v>5.6300000000000003E-2</v>
      </c>
      <c r="V1019" s="5">
        <v>2.9999999999999997E-4</v>
      </c>
      <c r="W1019" s="5">
        <v>0</v>
      </c>
      <c r="X1019" s="5">
        <v>0</v>
      </c>
      <c r="Y1019" s="5">
        <v>6.1999999999999998E-3</v>
      </c>
      <c r="Z1019" s="5">
        <v>6.2E-2</v>
      </c>
      <c r="AA1019" s="5">
        <v>1.9699999999999999E-2</v>
      </c>
      <c r="AB1019" s="5">
        <v>1.4800000000000001E-2</v>
      </c>
      <c r="AC1019" s="5">
        <v>0</v>
      </c>
      <c r="AD1019" s="5">
        <v>0.44940000000000002</v>
      </c>
      <c r="AE1019" s="5">
        <v>0</v>
      </c>
      <c r="AF1019" s="5">
        <v>1.1999999999999999E-3</v>
      </c>
      <c r="AG1019" s="5">
        <v>1E-3</v>
      </c>
      <c r="AH1019" s="6" t="s">
        <v>897</v>
      </c>
      <c r="AI1019" s="7" t="s">
        <v>898</v>
      </c>
      <c r="AJ1019" s="7"/>
      <c r="AK1019" s="24">
        <f>(AB1019*Sheet1!$AB$1+W1019*Sheet1!$W$1+T1019*Sheet1!$T$1+Q1019*Sheet1!$Q$1+AE1019*Sheet1!$AE$1+Y1019*Sheet1!$Y$1+S1019*Sheet1!$S$1)*D1019</f>
        <v>-0.94112410300000016</v>
      </c>
      <c r="AL1019" s="24">
        <f>(X1019*Sheet1!$X$1+Z1019*Sheet1!$Z$1)*D1019</f>
        <v>-0.12256408000000001</v>
      </c>
      <c r="AM1019" s="24">
        <f>(AF1019*Sheet1!$AF$1+AD1019*Sheet1!$AD$1+AC1019*Sheet1!$AC$1+AA1019*Sheet1!$AA$1+V1019*Sheet1!$V$1+U1019*Sheet1!$U$1+R1019*Sheet1!$R$1)*D1019</f>
        <v>-1.0070517170000002</v>
      </c>
      <c r="AN1019" s="29" t="s">
        <v>2238</v>
      </c>
      <c r="AO1019" s="19">
        <v>6069</v>
      </c>
      <c r="AP1019" s="30" t="s">
        <v>2269</v>
      </c>
      <c r="AQ1019" s="30" t="s">
        <v>6</v>
      </c>
    </row>
    <row r="1020" spans="1:43" ht="15.75" customHeight="1">
      <c r="A1020" s="5">
        <v>10010991</v>
      </c>
      <c r="C1020" s="5" t="s">
        <v>650</v>
      </c>
      <c r="D1020" s="5">
        <f>(H1020*Sheet1!$H$1+I1020*Sheet1!$I$1+J1020*Sheet1!$J$1+K1020*Sheet1!$K$1+L1020*Sheet1!$L$1+M1020*Sheet1!$M$1+N1020*Sheet1!$N$1+O1020*Sheet1!$O$1)</f>
        <v>-0.41419</v>
      </c>
      <c r="E1020" s="5">
        <f>(Q1020*Sheet1!$Q$1+R1020*Sheet1!$R$1+S1020*Sheet1!$S$1+T1020*Sheet1!$T$1+U1020*Sheet1!$U$1+V1020*Sheet1!$V$1+W1020*Sheet1!$W$1+X1020*Sheet1!$X$1+Y1020*Sheet1!$Y$1+Z1020*Sheet1!$Z$1+AA1020*Sheet1!$AA$1+AB1020*Sheet1!$AB$1+AC1020*Sheet1!$AC$1+AD1020*Sheet1!$AD$1+AE1020*Sheet1!$AE$1+AF1020*Sheet1!$AF$1)</f>
        <v>1.8291000000000002</v>
      </c>
      <c r="F1020" s="5">
        <f t="shared" si="15"/>
        <v>-0.15045835289939999</v>
      </c>
      <c r="G1020" s="5"/>
      <c r="H1020" s="5">
        <v>0</v>
      </c>
      <c r="I1020" s="5">
        <v>8.9999999999999998E-4</v>
      </c>
      <c r="J1020" s="5">
        <v>0</v>
      </c>
      <c r="K1020" s="5">
        <v>0.96109999999999995</v>
      </c>
      <c r="L1020" s="5">
        <v>0</v>
      </c>
      <c r="M1020" s="5">
        <v>3.0200000000000001E-2</v>
      </c>
      <c r="N1020" s="5">
        <v>0</v>
      </c>
      <c r="O1020" s="5">
        <v>0</v>
      </c>
      <c r="P1020" s="5"/>
      <c r="Q1020" s="5">
        <v>0.2465</v>
      </c>
      <c r="R1020" s="5">
        <v>2.0899999999999998E-2</v>
      </c>
      <c r="S1020" s="5">
        <v>0.2722</v>
      </c>
      <c r="T1020" s="5">
        <v>5.9999999999999995E-4</v>
      </c>
      <c r="U1020" s="5">
        <v>4.1399999999999999E-2</v>
      </c>
      <c r="V1020" s="5">
        <v>4.0000000000000002E-4</v>
      </c>
      <c r="W1020" s="5">
        <v>0</v>
      </c>
      <c r="X1020" s="5">
        <v>1.6999999999999999E-3</v>
      </c>
      <c r="Y1020" s="5">
        <v>3.8E-3</v>
      </c>
      <c r="Z1020" s="5">
        <v>3.7600000000000001E-2</v>
      </c>
      <c r="AA1020" s="5">
        <v>6.1600000000000002E-2</v>
      </c>
      <c r="AB1020" s="5">
        <v>0</v>
      </c>
      <c r="AC1020" s="5">
        <v>0</v>
      </c>
      <c r="AD1020" s="5">
        <v>2.0299999999999999E-2</v>
      </c>
      <c r="AE1020" s="5">
        <v>0</v>
      </c>
      <c r="AF1020" s="5">
        <v>3.8E-3</v>
      </c>
      <c r="AG1020" s="5">
        <v>2.9999999999999997E-4</v>
      </c>
      <c r="AH1020" s="6" t="s">
        <v>294</v>
      </c>
      <c r="AI1020" s="7" t="s">
        <v>899</v>
      </c>
      <c r="AJ1020" s="7" t="s">
        <v>900</v>
      </c>
      <c r="AK1020" s="24">
        <f>(AB1020*Sheet1!$AB$1+W1020*Sheet1!$W$1+T1020*Sheet1!$T$1+Q1020*Sheet1!$Q$1+AE1020*Sheet1!$AE$1+Y1020*Sheet1!$Y$1+S1020*Sheet1!$S$1)*D1020</f>
        <v>-0.53542341299999996</v>
      </c>
      <c r="AL1020" s="24">
        <f>(X1020*Sheet1!$X$1+Z1020*Sheet1!$Z$1)*D1020</f>
        <v>-6.3702421999999995E-2</v>
      </c>
      <c r="AM1020" s="24">
        <f>(AF1020*Sheet1!$AF$1+AD1020*Sheet1!$AD$1+AC1020*Sheet1!$AC$1+AA1020*Sheet1!$AA$1+V1020*Sheet1!$V$1+U1020*Sheet1!$U$1+R1020*Sheet1!$R$1)*D1020</f>
        <v>-0.158469094</v>
      </c>
      <c r="AN1020" s="29" t="s">
        <v>2239</v>
      </c>
      <c r="AO1020" s="19">
        <v>6073</v>
      </c>
      <c r="AP1020" s="30" t="s">
        <v>13</v>
      </c>
      <c r="AQ1020" s="30" t="s">
        <v>6</v>
      </c>
    </row>
    <row r="1021" spans="1:43" ht="15.75" customHeight="1">
      <c r="A1021" s="5">
        <v>10010236</v>
      </c>
      <c r="C1021" s="5" t="s">
        <v>650</v>
      </c>
      <c r="D1021" s="5">
        <f>(H1021*Sheet1!$H$1+I1021*Sheet1!$I$1+J1021*Sheet1!$J$1+K1021*Sheet1!$K$1+L1021*Sheet1!$L$1+M1021*Sheet1!$M$1+N1021*Sheet1!$N$1+O1021*Sheet1!$O$1)</f>
        <v>9.9390000000000006E-2</v>
      </c>
      <c r="E1021" s="5">
        <f>(Q1021*Sheet1!$Q$1+R1021*Sheet1!$R$1+S1021*Sheet1!$S$1+T1021*Sheet1!$T$1+U1021*Sheet1!$U$1+V1021*Sheet1!$V$1+W1021*Sheet1!$W$1+X1021*Sheet1!$X$1+Y1021*Sheet1!$Y$1+Z1021*Sheet1!$Z$1+AA1021*Sheet1!$AA$1+AB1021*Sheet1!$AB$1+AC1021*Sheet1!$AC$1+AD1021*Sheet1!$AD$1+AE1021*Sheet1!$AE$1+AF1021*Sheet1!$AF$1)</f>
        <v>3.4643000000000002</v>
      </c>
      <c r="F1021" s="5">
        <f t="shared" si="15"/>
        <v>0.11427873828629999</v>
      </c>
      <c r="G1021" s="5"/>
      <c r="H1021" s="5">
        <v>0</v>
      </c>
      <c r="I1021" s="5">
        <v>5.9999999999999995E-4</v>
      </c>
      <c r="J1021" s="5">
        <v>0.99490000000000001</v>
      </c>
      <c r="K1021" s="5">
        <v>0</v>
      </c>
      <c r="L1021" s="5">
        <v>0</v>
      </c>
      <c r="M1021" s="5">
        <v>0</v>
      </c>
      <c r="N1021" s="5">
        <v>0</v>
      </c>
      <c r="O1021" s="5">
        <v>5.0000000000000001E-4</v>
      </c>
      <c r="P1021" s="5"/>
      <c r="Q1021" s="5">
        <v>0.89529999999999998</v>
      </c>
      <c r="R1021" s="5">
        <v>1E-4</v>
      </c>
      <c r="S1021" s="5">
        <v>2.3999999999999998E-3</v>
      </c>
      <c r="T1021" s="5">
        <v>0</v>
      </c>
      <c r="U1021" s="5">
        <v>4.5999999999999999E-3</v>
      </c>
      <c r="V1021" s="5">
        <v>0</v>
      </c>
      <c r="W1021" s="5">
        <v>0</v>
      </c>
      <c r="X1021" s="5">
        <v>0</v>
      </c>
      <c r="Y1021" s="5">
        <v>0.32600000000000001</v>
      </c>
      <c r="Z1021" s="5">
        <v>2.35E-2</v>
      </c>
      <c r="AA1021" s="5">
        <v>6.3E-3</v>
      </c>
      <c r="AB1021" s="5">
        <v>1E-4</v>
      </c>
      <c r="AC1021" s="5">
        <v>0</v>
      </c>
      <c r="AD1021" s="5">
        <v>1E-4</v>
      </c>
      <c r="AE1021" s="5">
        <v>0</v>
      </c>
      <c r="AF1021" s="5">
        <v>1E-4</v>
      </c>
      <c r="AG1021" s="5">
        <v>0.33179999999999998</v>
      </c>
      <c r="AH1021" s="6" t="s">
        <v>73</v>
      </c>
      <c r="AI1021" s="7" t="s">
        <v>901</v>
      </c>
      <c r="AJ1021" s="7" t="s">
        <v>49</v>
      </c>
      <c r="AK1021" s="24">
        <f>(AB1021*Sheet1!$AB$1+W1021*Sheet1!$W$1+T1021*Sheet1!$T$1+Q1021*Sheet1!$Q$1+AE1021*Sheet1!$AE$1+Y1021*Sheet1!$Y$1+S1021*Sheet1!$S$1)*D1021</f>
        <v>0.33226077000000004</v>
      </c>
      <c r="AL1021" s="24">
        <f>(X1021*Sheet1!$X$1+Z1021*Sheet1!$Z$1)*D1021</f>
        <v>9.3426600000000009E-3</v>
      </c>
      <c r="AM1021" s="24">
        <f>(AF1021*Sheet1!$AF$1+AD1021*Sheet1!$AD$1+AC1021*Sheet1!$AC$1+AA1021*Sheet1!$AA$1+V1021*Sheet1!$V$1+U1021*Sheet1!$U$1+R1021*Sheet1!$R$1)*D1021</f>
        <v>2.7133470000000001E-3</v>
      </c>
      <c r="AN1021" s="29" t="s">
        <v>2240</v>
      </c>
      <c r="AO1021" s="19">
        <v>6063</v>
      </c>
      <c r="AP1021" s="30" t="s">
        <v>11</v>
      </c>
      <c r="AQ1021" s="30" t="s">
        <v>5</v>
      </c>
    </row>
    <row r="1022" spans="1:43" ht="15.75" customHeight="1">
      <c r="A1022" s="5">
        <v>10011037</v>
      </c>
      <c r="C1022" s="5" t="s">
        <v>650</v>
      </c>
      <c r="D1022" s="5">
        <f>(H1022*Sheet1!$H$1+I1022*Sheet1!$I$1+J1022*Sheet1!$J$1+K1022*Sheet1!$K$1+L1022*Sheet1!$L$1+M1022*Sheet1!$M$1+N1022*Sheet1!$N$1+O1022*Sheet1!$O$1)</f>
        <v>-0.87784000000000006</v>
      </c>
      <c r="E1022" s="5">
        <f>(Q1022*Sheet1!$Q$1+R1022*Sheet1!$R$1+S1022*Sheet1!$S$1+T1022*Sheet1!$T$1+U1022*Sheet1!$U$1+V1022*Sheet1!$V$1+W1022*Sheet1!$W$1+X1022*Sheet1!$X$1+Y1022*Sheet1!$Y$1+Z1022*Sheet1!$Z$1+AA1022*Sheet1!$AA$1+AB1022*Sheet1!$AB$1+AC1022*Sheet1!$AC$1+AD1022*Sheet1!$AD$1+AE1022*Sheet1!$AE$1+AF1022*Sheet1!$AF$1)</f>
        <v>0.70390000000000008</v>
      </c>
      <c r="F1022" s="5">
        <f t="shared" si="15"/>
        <v>-0.13019396906320005</v>
      </c>
      <c r="G1022" s="5"/>
      <c r="H1022" s="5">
        <v>0</v>
      </c>
      <c r="I1022" s="5">
        <v>1.24E-2</v>
      </c>
      <c r="J1022" s="5">
        <v>0</v>
      </c>
      <c r="K1022" s="5">
        <v>0.2477</v>
      </c>
      <c r="L1022" s="5">
        <v>0</v>
      </c>
      <c r="M1022" s="5">
        <v>0.78380000000000005</v>
      </c>
      <c r="N1022" s="5">
        <v>2.0000000000000001E-4</v>
      </c>
      <c r="O1022" s="5">
        <v>1.2999999999999999E-3</v>
      </c>
      <c r="P1022" s="5"/>
      <c r="Q1022" s="5">
        <v>2.93E-2</v>
      </c>
      <c r="R1022" s="5">
        <v>7.2400000000000006E-2</v>
      </c>
      <c r="S1022" s="5">
        <v>2.3900000000000001E-2</v>
      </c>
      <c r="T1022" s="5">
        <v>0</v>
      </c>
      <c r="U1022" s="5">
        <v>1.0999999999999999E-2</v>
      </c>
      <c r="V1022" s="5">
        <v>4.4999999999999997E-3</v>
      </c>
      <c r="W1022" s="5">
        <v>0</v>
      </c>
      <c r="X1022" s="5">
        <v>0</v>
      </c>
      <c r="Y1022" s="5">
        <v>1.5599999999999999E-2</v>
      </c>
      <c r="Z1022" s="5">
        <v>6.3E-3</v>
      </c>
      <c r="AA1022" s="5">
        <v>1.15E-2</v>
      </c>
      <c r="AB1022" s="5">
        <v>0</v>
      </c>
      <c r="AC1022" s="5">
        <v>3.0000000000000001E-3</v>
      </c>
      <c r="AD1022" s="5">
        <v>1.9099999999999999E-2</v>
      </c>
      <c r="AE1022" s="5">
        <v>0</v>
      </c>
      <c r="AF1022" s="5">
        <v>7.1199999999999999E-2</v>
      </c>
      <c r="AG1022" s="5">
        <v>4.1000000000000003E-3</v>
      </c>
      <c r="AH1022" s="6" t="s">
        <v>323</v>
      </c>
      <c r="AI1022" s="7" t="s">
        <v>196</v>
      </c>
      <c r="AJ1022" s="7"/>
      <c r="AK1022" s="24">
        <f>(AB1022*Sheet1!$AB$1+W1022*Sheet1!$W$1+T1022*Sheet1!$T$1+Q1022*Sheet1!$Q$1+AE1022*Sheet1!$AE$1+Y1022*Sheet1!$Y$1+S1022*Sheet1!$S$1)*D1022</f>
        <v>-0.14651149600000002</v>
      </c>
      <c r="AL1022" s="24">
        <f>(X1022*Sheet1!$X$1+Z1022*Sheet1!$Z$1)*D1022</f>
        <v>-2.2121568000000001E-2</v>
      </c>
      <c r="AM1022" s="24">
        <f>(AF1022*Sheet1!$AF$1+AD1022*Sheet1!$AD$1+AC1022*Sheet1!$AC$1+AA1022*Sheet1!$AA$1+V1022*Sheet1!$V$1+U1022*Sheet1!$U$1+R1022*Sheet1!$R$1)*D1022</f>
        <v>-0.44927851200000019</v>
      </c>
      <c r="AN1022" s="29" t="s">
        <v>2241</v>
      </c>
      <c r="AO1022" s="19">
        <v>6064</v>
      </c>
      <c r="AP1022" s="30" t="s">
        <v>12</v>
      </c>
      <c r="AQ1022" s="30" t="s">
        <v>8</v>
      </c>
    </row>
    <row r="1023" spans="1:43" ht="15.75" customHeight="1">
      <c r="A1023" s="5">
        <v>20007517</v>
      </c>
      <c r="C1023" s="5" t="s">
        <v>650</v>
      </c>
      <c r="D1023" s="5">
        <f>(H1023*Sheet1!$H$1+I1023*Sheet1!$I$1+J1023*Sheet1!$J$1+K1023*Sheet1!$K$1+L1023*Sheet1!$L$1+M1023*Sheet1!$M$1+N1023*Sheet1!$N$1+O1023*Sheet1!$O$1)</f>
        <v>0.28887000000000002</v>
      </c>
      <c r="E1023" s="5">
        <f>(Q1023*Sheet1!$Q$1+R1023*Sheet1!$R$1+S1023*Sheet1!$S$1+T1023*Sheet1!$T$1+U1023*Sheet1!$U$1+V1023*Sheet1!$V$1+W1023*Sheet1!$W$1+X1023*Sheet1!$X$1+Y1023*Sheet1!$Y$1+Z1023*Sheet1!$Z$1+AA1023*Sheet1!$AA$1+AB1023*Sheet1!$AB$1+AC1023*Sheet1!$AC$1+AD1023*Sheet1!$AD$1+AE1023*Sheet1!$AE$1+AF1023*Sheet1!$AF$1)</f>
        <v>2.4464999999999999</v>
      </c>
      <c r="F1023" s="5">
        <f t="shared" si="15"/>
        <v>0.16699804351650002</v>
      </c>
      <c r="G1023" s="5"/>
      <c r="H1023" s="5">
        <v>4.4400000000000002E-2</v>
      </c>
      <c r="I1023" s="5">
        <v>0.60089999999999999</v>
      </c>
      <c r="J1023" s="5">
        <v>2.0000000000000001E-4</v>
      </c>
      <c r="K1023" s="5">
        <v>0.1048</v>
      </c>
      <c r="L1023" s="5">
        <v>0</v>
      </c>
      <c r="M1023" s="5">
        <v>5.9999999999999995E-4</v>
      </c>
      <c r="N1023" s="5">
        <v>0</v>
      </c>
      <c r="O1023" s="5">
        <v>2.0000000000000001E-4</v>
      </c>
      <c r="P1023" s="5"/>
      <c r="Q1023" s="5">
        <v>0.32400000000000001</v>
      </c>
      <c r="R1023" s="5">
        <v>0</v>
      </c>
      <c r="S1023" s="5">
        <v>0</v>
      </c>
      <c r="T1023" s="5">
        <v>1E-4</v>
      </c>
      <c r="U1023" s="5">
        <v>5.4000000000000003E-3</v>
      </c>
      <c r="V1023" s="5">
        <v>0</v>
      </c>
      <c r="W1023" s="5">
        <v>0</v>
      </c>
      <c r="X1023" s="5">
        <v>0</v>
      </c>
      <c r="Y1023" s="5">
        <v>0</v>
      </c>
      <c r="Z1023" s="5">
        <v>0.31159999999999999</v>
      </c>
      <c r="AA1023" s="5">
        <v>0.1004</v>
      </c>
      <c r="AB1023" s="5">
        <v>2.9999999999999997E-4</v>
      </c>
      <c r="AC1023" s="5">
        <v>0</v>
      </c>
      <c r="AD1023" s="5">
        <v>2.5000000000000001E-3</v>
      </c>
      <c r="AE1023" s="5">
        <v>0</v>
      </c>
      <c r="AF1023" s="5">
        <v>0</v>
      </c>
      <c r="AG1023" s="5">
        <v>0.2152</v>
      </c>
      <c r="AH1023" s="6" t="s">
        <v>103</v>
      </c>
      <c r="AI1023" s="7"/>
      <c r="AJ1023" s="7"/>
      <c r="AK1023" s="24">
        <f>(AB1023*Sheet1!$AB$1+W1023*Sheet1!$W$1+T1023*Sheet1!$T$1+Q1023*Sheet1!$Q$1+AE1023*Sheet1!$AE$1+Y1023*Sheet1!$Y$1+S1023*Sheet1!$S$1)*D1023</f>
        <v>0.28109939700000003</v>
      </c>
      <c r="AL1023" s="24">
        <f>(X1023*Sheet1!$X$1+Z1023*Sheet1!$Z$1)*D1023</f>
        <v>0.36004756799999998</v>
      </c>
      <c r="AM1023" s="24">
        <f>(AF1023*Sheet1!$AF$1+AD1023*Sheet1!$AD$1+AC1023*Sheet1!$AC$1+AA1023*Sheet1!$AA$1+V1023*Sheet1!$V$1+U1023*Sheet1!$U$1+R1023*Sheet1!$R$1)*D1023</f>
        <v>6.5573490000000012E-2</v>
      </c>
      <c r="AN1023" s="29" t="s">
        <v>2243</v>
      </c>
      <c r="AO1023" s="19">
        <v>6066</v>
      </c>
      <c r="AP1023" s="30" t="s">
        <v>11</v>
      </c>
      <c r="AQ1023" s="30" t="s">
        <v>4</v>
      </c>
    </row>
    <row r="1024" spans="1:43" ht="15.75" customHeight="1">
      <c r="A1024" s="5">
        <v>20007688</v>
      </c>
      <c r="C1024" s="5" t="s">
        <v>650</v>
      </c>
      <c r="D1024" s="5">
        <f>(H1024*Sheet1!$H$1+I1024*Sheet1!$I$1+J1024*Sheet1!$J$1+K1024*Sheet1!$K$1+L1024*Sheet1!$L$1+M1024*Sheet1!$M$1+N1024*Sheet1!$N$1+O1024*Sheet1!$O$1)</f>
        <v>-0.89046000000000003</v>
      </c>
      <c r="E1024" s="5">
        <f>(Q1024*Sheet1!$Q$1+R1024*Sheet1!$R$1+S1024*Sheet1!$S$1+T1024*Sheet1!$T$1+U1024*Sheet1!$U$1+V1024*Sheet1!$V$1+W1024*Sheet1!$W$1+X1024*Sheet1!$X$1+Y1024*Sheet1!$Y$1+Z1024*Sheet1!$Z$1+AA1024*Sheet1!$AA$1+AB1024*Sheet1!$AB$1+AC1024*Sheet1!$AC$1+AD1024*Sheet1!$AD$1+AE1024*Sheet1!$AE$1+AF1024*Sheet1!$AF$1)</f>
        <v>1.2275999999999998</v>
      </c>
      <c r="F1024" s="5">
        <f t="shared" si="15"/>
        <v>-0.23043152911679998</v>
      </c>
      <c r="G1024" s="5"/>
      <c r="H1024" s="5">
        <v>0</v>
      </c>
      <c r="I1024" s="5">
        <v>7.7999999999999996E-3</v>
      </c>
      <c r="J1024" s="5">
        <v>1E-4</v>
      </c>
      <c r="K1024" s="5">
        <v>0.2442</v>
      </c>
      <c r="L1024" s="5">
        <v>1E-4</v>
      </c>
      <c r="M1024" s="5">
        <v>0.7964</v>
      </c>
      <c r="N1024" s="5">
        <v>0</v>
      </c>
      <c r="O1024" s="5">
        <v>2.9999999999999997E-4</v>
      </c>
      <c r="P1024" s="5"/>
      <c r="Q1024" s="5">
        <v>5.3499999999999999E-2</v>
      </c>
      <c r="R1024" s="5">
        <v>0</v>
      </c>
      <c r="S1024" s="5">
        <v>6.1999999999999998E-3</v>
      </c>
      <c r="T1024" s="5">
        <v>0.1022</v>
      </c>
      <c r="U1024" s="5">
        <v>2.9999999999999997E-4</v>
      </c>
      <c r="V1024" s="5">
        <v>0</v>
      </c>
      <c r="W1024" s="5">
        <v>0</v>
      </c>
      <c r="X1024" s="5">
        <v>0</v>
      </c>
      <c r="Y1024" s="5">
        <v>0.41360000000000002</v>
      </c>
      <c r="Z1024" s="5">
        <v>2.0000000000000001E-4</v>
      </c>
      <c r="AA1024" s="5">
        <v>8.9999999999999998E-4</v>
      </c>
      <c r="AB1024" s="5">
        <v>1E-4</v>
      </c>
      <c r="AC1024" s="5">
        <v>0</v>
      </c>
      <c r="AD1024" s="5">
        <v>1E-4</v>
      </c>
      <c r="AE1024" s="5">
        <v>0</v>
      </c>
      <c r="AF1024" s="5">
        <v>6.3E-3</v>
      </c>
      <c r="AG1024" s="5">
        <v>2.5999999999999999E-3</v>
      </c>
      <c r="AH1024" s="6" t="s">
        <v>902</v>
      </c>
      <c r="AI1024" s="7" t="s">
        <v>85</v>
      </c>
      <c r="AJ1024" s="7"/>
      <c r="AK1024" s="24">
        <f>(AB1024*Sheet1!$AB$1+W1024*Sheet1!$W$1+T1024*Sheet1!$T$1+Q1024*Sheet1!$Q$1+AE1024*Sheet1!$AE$1+Y1024*Sheet1!$Y$1+S1024*Sheet1!$S$1)*D1024</f>
        <v>-1.0728262080000002</v>
      </c>
      <c r="AL1024" s="24">
        <f>(X1024*Sheet1!$X$1+Z1024*Sheet1!$Z$1)*D1024</f>
        <v>-7.1236800000000001E-4</v>
      </c>
      <c r="AM1024" s="24">
        <f>(AF1024*Sheet1!$AF$1+AD1024*Sheet1!$AD$1+AC1024*Sheet1!$AC$1+AA1024*Sheet1!$AA$1+V1024*Sheet1!$V$1+U1024*Sheet1!$U$1+R1024*Sheet1!$R$1)*D1024</f>
        <v>-1.9590120000000003E-2</v>
      </c>
      <c r="AN1024" s="29" t="s">
        <v>2228</v>
      </c>
      <c r="AO1024" s="19">
        <v>6001</v>
      </c>
      <c r="AP1024" s="30" t="s">
        <v>19</v>
      </c>
      <c r="AQ1024" s="30" t="s">
        <v>8</v>
      </c>
    </row>
    <row r="1025" spans="1:43" ht="15.75" customHeight="1">
      <c r="A1025" s="5">
        <v>20007470</v>
      </c>
      <c r="C1025" s="5" t="s">
        <v>650</v>
      </c>
      <c r="D1025" s="5">
        <f>(H1025*Sheet1!$H$1+I1025*Sheet1!$I$1+J1025*Sheet1!$J$1+K1025*Sheet1!$K$1+L1025*Sheet1!$L$1+M1025*Sheet1!$M$1+N1025*Sheet1!$N$1+O1025*Sheet1!$O$1)</f>
        <v>-0.54923999999999995</v>
      </c>
      <c r="E1025" s="5">
        <f>(Q1025*Sheet1!$Q$1+R1025*Sheet1!$R$1+S1025*Sheet1!$S$1+T1025*Sheet1!$T$1+U1025*Sheet1!$U$1+V1025*Sheet1!$V$1+W1025*Sheet1!$W$1+X1025*Sheet1!$X$1+Y1025*Sheet1!$Y$1+Z1025*Sheet1!$Z$1+AA1025*Sheet1!$AA$1+AB1025*Sheet1!$AB$1+AC1025*Sheet1!$AC$1+AD1025*Sheet1!$AD$1+AE1025*Sheet1!$AE$1+AF1025*Sheet1!$AF$1)</f>
        <v>2.0417999999999998</v>
      </c>
      <c r="F1025" s="5">
        <f t="shared" si="15"/>
        <v>-0.22383907110719997</v>
      </c>
      <c r="G1025" s="5"/>
      <c r="H1025" s="5">
        <v>0</v>
      </c>
      <c r="I1025" s="5">
        <v>3.2199999999999999E-2</v>
      </c>
      <c r="J1025" s="5">
        <v>0</v>
      </c>
      <c r="K1025" s="5">
        <v>0.62909999999999999</v>
      </c>
      <c r="L1025" s="5">
        <v>0</v>
      </c>
      <c r="M1025" s="5">
        <v>0.31140000000000001</v>
      </c>
      <c r="N1025" s="5">
        <v>3.7000000000000002E-3</v>
      </c>
      <c r="O1025" s="5">
        <v>1E-4</v>
      </c>
      <c r="P1025" s="5"/>
      <c r="Q1025" s="5">
        <v>0</v>
      </c>
      <c r="R1025" s="5">
        <v>0</v>
      </c>
      <c r="S1025" s="5">
        <v>5.0000000000000001E-4</v>
      </c>
      <c r="T1025" s="5">
        <v>0</v>
      </c>
      <c r="U1025" s="5">
        <v>2.3999999999999998E-3</v>
      </c>
      <c r="V1025" s="5">
        <v>1</v>
      </c>
      <c r="W1025" s="5">
        <v>0</v>
      </c>
      <c r="X1025" s="5">
        <v>0</v>
      </c>
      <c r="Y1025" s="5">
        <v>1.6500000000000001E-2</v>
      </c>
      <c r="Z1025" s="5">
        <v>0</v>
      </c>
      <c r="AA1025" s="5">
        <v>2.9999999999999997E-4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1.0699999999999999E-2</v>
      </c>
      <c r="AH1025" s="6" t="s">
        <v>903</v>
      </c>
      <c r="AI1025" s="7" t="s">
        <v>782</v>
      </c>
      <c r="AJ1025" s="7" t="s">
        <v>904</v>
      </c>
      <c r="AK1025" s="24">
        <f>(AB1025*Sheet1!$AB$1+W1025*Sheet1!$W$1+T1025*Sheet1!$T$1+Q1025*Sheet1!$Q$1+AE1025*Sheet1!$AE$1+Y1025*Sheet1!$Y$1+S1025*Sheet1!$S$1)*D1025</f>
        <v>-1.8674159999999999E-2</v>
      </c>
      <c r="AL1025" s="24">
        <f>(X1025*Sheet1!$X$1+Z1025*Sheet1!$Z$1)*D1025</f>
        <v>0</v>
      </c>
      <c r="AM1025" s="24">
        <f>(AF1025*Sheet1!$AF$1+AD1025*Sheet1!$AD$1+AC1025*Sheet1!$AC$1+AA1025*Sheet1!$AA$1+V1025*Sheet1!$V$1+U1025*Sheet1!$U$1+R1025*Sheet1!$R$1)*D1025</f>
        <v>-1.1027640719999998</v>
      </c>
      <c r="AN1025" s="29" t="s">
        <v>2229</v>
      </c>
      <c r="AO1025" s="19">
        <v>6009</v>
      </c>
      <c r="AP1025" s="30" t="s">
        <v>16</v>
      </c>
      <c r="AQ1025" s="30" t="s">
        <v>6</v>
      </c>
    </row>
    <row r="1026" spans="1:43" ht="15.75" customHeight="1">
      <c r="A1026" s="5">
        <v>20007728</v>
      </c>
      <c r="C1026" s="5" t="s">
        <v>650</v>
      </c>
      <c r="D1026" s="5">
        <f>(H1026*Sheet1!$H$1+I1026*Sheet1!$I$1+J1026*Sheet1!$J$1+K1026*Sheet1!$K$1+L1026*Sheet1!$L$1+M1026*Sheet1!$M$1+N1026*Sheet1!$N$1+O1026*Sheet1!$O$1)</f>
        <v>-0.86259999999999992</v>
      </c>
      <c r="E1026" s="5">
        <f>(Q1026*Sheet1!$Q$1+R1026*Sheet1!$R$1+S1026*Sheet1!$S$1+T1026*Sheet1!$T$1+U1026*Sheet1!$U$1+V1026*Sheet1!$V$1+W1026*Sheet1!$W$1+X1026*Sheet1!$X$1+Y1026*Sheet1!$Y$1+Z1026*Sheet1!$Z$1+AA1026*Sheet1!$AA$1+AB1026*Sheet1!$AB$1+AC1026*Sheet1!$AC$1+AD1026*Sheet1!$AD$1+AE1026*Sheet1!$AE$1+AF1026*Sheet1!$AF$1)</f>
        <v>3.0148999999999999</v>
      </c>
      <c r="F1026" s="5">
        <f t="shared" si="15"/>
        <v>-0.52247113546599988</v>
      </c>
      <c r="G1026" s="5"/>
      <c r="H1026" s="5">
        <v>0</v>
      </c>
      <c r="I1026" s="5">
        <v>1.06E-2</v>
      </c>
      <c r="J1026" s="5">
        <v>0</v>
      </c>
      <c r="K1026" s="5">
        <v>0.19689999999999999</v>
      </c>
      <c r="L1026" s="5">
        <v>0</v>
      </c>
      <c r="M1026" s="5">
        <v>0.78469999999999995</v>
      </c>
      <c r="N1026" s="5">
        <v>2.0000000000000001E-4</v>
      </c>
      <c r="O1026" s="5">
        <v>5.4000000000000003E-3</v>
      </c>
      <c r="P1026" s="5"/>
      <c r="Q1026" s="5">
        <v>8.7300000000000003E-2</v>
      </c>
      <c r="R1026" s="5">
        <v>0</v>
      </c>
      <c r="S1026" s="5">
        <v>0.1663</v>
      </c>
      <c r="T1026" s="5">
        <v>0.95140000000000002</v>
      </c>
      <c r="U1026" s="5">
        <v>0</v>
      </c>
      <c r="V1026" s="5">
        <v>0</v>
      </c>
      <c r="W1026" s="5">
        <v>0</v>
      </c>
      <c r="X1026" s="5">
        <v>0</v>
      </c>
      <c r="Y1026" s="5">
        <v>0.25650000000000001</v>
      </c>
      <c r="Z1026" s="5">
        <v>1E-3</v>
      </c>
      <c r="AA1026" s="5">
        <v>0</v>
      </c>
      <c r="AB1026" s="5">
        <v>2.0000000000000001E-4</v>
      </c>
      <c r="AC1026" s="5">
        <v>0</v>
      </c>
      <c r="AD1026" s="5">
        <v>0</v>
      </c>
      <c r="AE1026" s="5">
        <v>0</v>
      </c>
      <c r="AF1026" s="5">
        <v>0</v>
      </c>
      <c r="AG1026" s="5">
        <v>3.5000000000000001E-3</v>
      </c>
      <c r="AH1026" s="6" t="s">
        <v>345</v>
      </c>
      <c r="AI1026" s="7"/>
      <c r="AJ1026" s="7" t="s">
        <v>609</v>
      </c>
      <c r="AK1026" s="24">
        <f>(AB1026*Sheet1!$AB$1+W1026*Sheet1!$W$1+T1026*Sheet1!$T$1+Q1026*Sheet1!$Q$1+AE1026*Sheet1!$AE$1+Y1026*Sheet1!$Y$1+S1026*Sheet1!$S$1)*D1026</f>
        <v>-2.5972023399999999</v>
      </c>
      <c r="AL1026" s="24">
        <f>(X1026*Sheet1!$X$1+Z1026*Sheet1!$Z$1)*D1026</f>
        <v>-3.4503999999999997E-3</v>
      </c>
      <c r="AM1026" s="24">
        <f>(AF1026*Sheet1!$AF$1+AD1026*Sheet1!$AD$1+AC1026*Sheet1!$AC$1+AA1026*Sheet1!$AA$1+V1026*Sheet1!$V$1+U1026*Sheet1!$U$1+R1026*Sheet1!$R$1)*D1026</f>
        <v>0</v>
      </c>
      <c r="AN1026" s="29" t="s">
        <v>2231</v>
      </c>
      <c r="AO1026" s="19">
        <v>6013</v>
      </c>
      <c r="AP1026" s="30" t="s">
        <v>14</v>
      </c>
      <c r="AQ1026" s="30" t="s">
        <v>8</v>
      </c>
    </row>
    <row r="1027" spans="1:43" ht="15.75" customHeight="1">
      <c r="A1027" s="5">
        <v>20007925</v>
      </c>
      <c r="C1027" s="5" t="s">
        <v>650</v>
      </c>
      <c r="D1027" s="5">
        <f>(H1027*Sheet1!$H$1+I1027*Sheet1!$I$1+J1027*Sheet1!$J$1+K1027*Sheet1!$K$1+L1027*Sheet1!$L$1+M1027*Sheet1!$M$1+N1027*Sheet1!$N$1+O1027*Sheet1!$O$1)</f>
        <v>-0.42000000000000004</v>
      </c>
      <c r="E1027" s="5">
        <f>(Q1027*Sheet1!$Q$1+R1027*Sheet1!$R$1+S1027*Sheet1!$S$1+T1027*Sheet1!$T$1+U1027*Sheet1!$U$1+V1027*Sheet1!$V$1+W1027*Sheet1!$W$1+X1027*Sheet1!$X$1+Y1027*Sheet1!$Y$1+Z1027*Sheet1!$Z$1+AA1027*Sheet1!$AA$1+AB1027*Sheet1!$AB$1+AC1027*Sheet1!$AC$1+AD1027*Sheet1!$AD$1+AE1027*Sheet1!$AE$1+AF1027*Sheet1!$AF$1)</f>
        <v>2.1680000000000001</v>
      </c>
      <c r="F1027" s="5">
        <f t="shared" si="15"/>
        <v>-0.17992665600000005</v>
      </c>
      <c r="G1027" s="5"/>
      <c r="H1027" s="5">
        <v>0</v>
      </c>
      <c r="I1027" s="5">
        <v>5.5999999999999999E-3</v>
      </c>
      <c r="J1027" s="5">
        <v>0</v>
      </c>
      <c r="K1027" s="5">
        <v>0.92610000000000003</v>
      </c>
      <c r="L1027" s="5">
        <v>0</v>
      </c>
      <c r="M1027" s="5">
        <v>5.2299999999999999E-2</v>
      </c>
      <c r="N1027" s="5">
        <v>1E-4</v>
      </c>
      <c r="O1027" s="5">
        <v>0</v>
      </c>
      <c r="P1027" s="5"/>
      <c r="Q1027" s="5">
        <v>9.1200000000000003E-2</v>
      </c>
      <c r="R1027" s="5">
        <v>5.0299999999999997E-2</v>
      </c>
      <c r="S1027" s="5">
        <v>0.124</v>
      </c>
      <c r="T1027" s="5">
        <v>1E-4</v>
      </c>
      <c r="U1027" s="5">
        <v>0.1799</v>
      </c>
      <c r="V1027" s="5">
        <v>1.8E-3</v>
      </c>
      <c r="W1027" s="5">
        <v>0</v>
      </c>
      <c r="X1027" s="5">
        <v>2.8999999999999998E-3</v>
      </c>
      <c r="Y1027" s="5">
        <v>0</v>
      </c>
      <c r="Z1027" s="5">
        <v>0.1598</v>
      </c>
      <c r="AA1027" s="5">
        <v>0.15809999999999999</v>
      </c>
      <c r="AB1027" s="5">
        <v>0</v>
      </c>
      <c r="AC1027" s="5">
        <v>0</v>
      </c>
      <c r="AD1027" s="5">
        <v>1.0200000000000001E-2</v>
      </c>
      <c r="AE1027" s="5">
        <v>0</v>
      </c>
      <c r="AF1027" s="5">
        <v>1E-4</v>
      </c>
      <c r="AG1027" s="5">
        <v>1.9E-3</v>
      </c>
      <c r="AH1027" s="6" t="s">
        <v>151</v>
      </c>
      <c r="AI1027" s="7" t="s">
        <v>905</v>
      </c>
      <c r="AJ1027" s="7" t="s">
        <v>613</v>
      </c>
      <c r="AK1027" s="24">
        <f>(AB1027*Sheet1!$AB$1+W1027*Sheet1!$W$1+T1027*Sheet1!$T$1+Q1027*Sheet1!$Q$1+AE1027*Sheet1!$AE$1+Y1027*Sheet1!$Y$1+S1027*Sheet1!$S$1)*D1027</f>
        <v>-0.21915600000000005</v>
      </c>
      <c r="AL1027" s="24">
        <f>(X1027*Sheet1!$X$1+Z1027*Sheet1!$Z$1)*D1027</f>
        <v>-0.27090000000000003</v>
      </c>
      <c r="AM1027" s="24">
        <f>(AF1027*Sheet1!$AF$1+AD1027*Sheet1!$AD$1+AC1027*Sheet1!$AC$1+AA1027*Sheet1!$AA$1+V1027*Sheet1!$V$1+U1027*Sheet1!$U$1+R1027*Sheet1!$R$1)*D1027</f>
        <v>-0.4205040000000001</v>
      </c>
      <c r="AN1027" s="29" t="s">
        <v>2232</v>
      </c>
      <c r="AO1027" s="19">
        <v>6031</v>
      </c>
      <c r="AP1027" s="30" t="s">
        <v>15</v>
      </c>
      <c r="AQ1027" s="30" t="s">
        <v>6</v>
      </c>
    </row>
    <row r="1028" spans="1:43" ht="15.75" customHeight="1">
      <c r="A1028" s="5">
        <v>20007387</v>
      </c>
      <c r="C1028" s="5" t="s">
        <v>650</v>
      </c>
      <c r="D1028" s="5">
        <f>(H1028*Sheet1!$H$1+I1028*Sheet1!$I$1+J1028*Sheet1!$J$1+K1028*Sheet1!$K$1+L1028*Sheet1!$L$1+M1028*Sheet1!$M$1+N1028*Sheet1!$N$1+O1028*Sheet1!$O$1)</f>
        <v>-0.59660000000000002</v>
      </c>
      <c r="E1028" s="5">
        <f>(Q1028*Sheet1!$Q$1+R1028*Sheet1!$R$1+S1028*Sheet1!$S$1+T1028*Sheet1!$T$1+U1028*Sheet1!$U$1+V1028*Sheet1!$V$1+W1028*Sheet1!$W$1+X1028*Sheet1!$X$1+Y1028*Sheet1!$Y$1+Z1028*Sheet1!$Z$1+AA1028*Sheet1!$AA$1+AB1028*Sheet1!$AB$1+AC1028*Sheet1!$AC$1+AD1028*Sheet1!$AD$1+AE1028*Sheet1!$AE$1+AF1028*Sheet1!$AF$1)</f>
        <v>2.9870000000000001</v>
      </c>
      <c r="F1028" s="5">
        <f t="shared" ref="F1028:F1091" si="16">(D1028*E1028*AG1028)+(D1028*E1028*-AH1028)</f>
        <v>-0.31845129854000004</v>
      </c>
      <c r="G1028" s="5"/>
      <c r="H1028" s="5">
        <v>0</v>
      </c>
      <c r="I1028" s="5">
        <v>4.0000000000000002E-4</v>
      </c>
      <c r="J1028" s="5">
        <v>0</v>
      </c>
      <c r="K1028" s="5">
        <v>0.49380000000000002</v>
      </c>
      <c r="L1028" s="5">
        <v>0</v>
      </c>
      <c r="M1028" s="5">
        <v>0.3992</v>
      </c>
      <c r="N1028" s="5">
        <v>0</v>
      </c>
      <c r="O1028" s="5">
        <v>1E-4</v>
      </c>
      <c r="P1028" s="5"/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1E-4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0.99560000000000004</v>
      </c>
      <c r="AG1028" s="5">
        <v>1E-4</v>
      </c>
      <c r="AH1028" s="6" t="s">
        <v>471</v>
      </c>
      <c r="AI1028" s="7"/>
      <c r="AJ1028" s="7"/>
      <c r="AK1028" s="24">
        <f>(AB1028*Sheet1!$AB$1+W1028*Sheet1!$W$1+T1028*Sheet1!$T$1+Q1028*Sheet1!$Q$1+AE1028*Sheet1!$AE$1+Y1028*Sheet1!$Y$1+S1028*Sheet1!$S$1)*D1028</f>
        <v>-1.1932000000000002E-4</v>
      </c>
      <c r="AL1028" s="24">
        <f>(X1028*Sheet1!$X$1+Z1028*Sheet1!$Z$1)*D1028</f>
        <v>0</v>
      </c>
      <c r="AM1028" s="24">
        <f>(AF1028*Sheet1!$AF$1+AD1028*Sheet1!$AD$1+AC1028*Sheet1!$AC$1+AA1028*Sheet1!$AA$1+V1028*Sheet1!$V$1+U1028*Sheet1!$U$1+R1028*Sheet1!$R$1)*D1028</f>
        <v>-1.78192488</v>
      </c>
      <c r="AN1028" s="29" t="s">
        <v>2233</v>
      </c>
      <c r="AO1028" s="19">
        <v>6033</v>
      </c>
      <c r="AP1028" s="30" t="s">
        <v>26</v>
      </c>
      <c r="AQ1028" s="30" t="s">
        <v>6</v>
      </c>
    </row>
    <row r="1029" spans="1:43" ht="15.75" customHeight="1">
      <c r="A1029" s="5">
        <v>20007646</v>
      </c>
      <c r="C1029" s="5" t="s">
        <v>650</v>
      </c>
      <c r="D1029" s="5">
        <f>(H1029*Sheet1!$H$1+I1029*Sheet1!$I$1+J1029*Sheet1!$J$1+K1029*Sheet1!$K$1+L1029*Sheet1!$L$1+M1029*Sheet1!$M$1+N1029*Sheet1!$N$1+O1029*Sheet1!$O$1)</f>
        <v>-0.54731000000000007</v>
      </c>
      <c r="E1029" s="5">
        <f>(Q1029*Sheet1!$Q$1+R1029*Sheet1!$R$1+S1029*Sheet1!$S$1+T1029*Sheet1!$T$1+U1029*Sheet1!$U$1+V1029*Sheet1!$V$1+W1029*Sheet1!$W$1+X1029*Sheet1!$X$1+Y1029*Sheet1!$Y$1+Z1029*Sheet1!$Z$1+AA1029*Sheet1!$AA$1+AB1029*Sheet1!$AB$1+AC1029*Sheet1!$AC$1+AD1029*Sheet1!$AD$1+AE1029*Sheet1!$AE$1+AF1029*Sheet1!$AF$1)</f>
        <v>4.4714</v>
      </c>
      <c r="F1029" s="5">
        <f t="shared" si="16"/>
        <v>-0.4975242851822001</v>
      </c>
      <c r="G1029" s="5"/>
      <c r="H1029" s="5">
        <v>0</v>
      </c>
      <c r="I1029" s="5">
        <v>6.4999999999999997E-3</v>
      </c>
      <c r="J1029" s="5">
        <v>0</v>
      </c>
      <c r="K1029" s="5">
        <v>0.75780000000000003</v>
      </c>
      <c r="L1029" s="5">
        <v>0</v>
      </c>
      <c r="M1029" s="5">
        <v>0.2472</v>
      </c>
      <c r="N1029" s="5">
        <v>4.0000000000000002E-4</v>
      </c>
      <c r="O1029" s="5">
        <v>0</v>
      </c>
      <c r="P1029" s="5"/>
      <c r="Q1029" s="5">
        <v>2.5000000000000001E-3</v>
      </c>
      <c r="R1029" s="5">
        <v>2.0000000000000001E-4</v>
      </c>
      <c r="S1029" s="5">
        <v>0.60950000000000004</v>
      </c>
      <c r="T1029" s="5">
        <v>0</v>
      </c>
      <c r="U1029" s="5">
        <v>4.0000000000000002E-4</v>
      </c>
      <c r="V1029" s="5">
        <v>1E-4</v>
      </c>
      <c r="W1029" s="5">
        <v>0</v>
      </c>
      <c r="X1029" s="5">
        <v>0</v>
      </c>
      <c r="Y1029" s="5">
        <v>6.9000000000000006E-2</v>
      </c>
      <c r="Z1029" s="5">
        <v>0</v>
      </c>
      <c r="AA1029" s="5">
        <v>1.5E-3</v>
      </c>
      <c r="AB1029" s="5">
        <v>3.3700000000000001E-2</v>
      </c>
      <c r="AC1029" s="5">
        <v>6.4999999999999997E-3</v>
      </c>
      <c r="AD1029" s="5">
        <v>5.0000000000000001E-4</v>
      </c>
      <c r="AE1029" s="5">
        <v>0</v>
      </c>
      <c r="AF1029" s="5">
        <v>0.99099999999999999</v>
      </c>
      <c r="AG1029" s="5">
        <v>2.2000000000000001E-3</v>
      </c>
      <c r="AH1029" s="6" t="s">
        <v>906</v>
      </c>
      <c r="AI1029" s="7" t="s">
        <v>245</v>
      </c>
      <c r="AJ1029" s="7"/>
      <c r="AK1029" s="24">
        <f>(AB1029*Sheet1!$AB$1+W1029*Sheet1!$W$1+T1029*Sheet1!$T$1+Q1029*Sheet1!$Q$1+AE1029*Sheet1!$AE$1+Y1029*Sheet1!$Y$1+S1029*Sheet1!$S$1)*D1029</f>
        <v>-0.80213753600000015</v>
      </c>
      <c r="AL1029" s="24">
        <f>(X1029*Sheet1!$X$1+Z1029*Sheet1!$Z$1)*D1029</f>
        <v>0</v>
      </c>
      <c r="AM1029" s="24">
        <f>(AF1029*Sheet1!$AF$1+AD1029*Sheet1!$AD$1+AC1029*Sheet1!$AC$1+AA1029*Sheet1!$AA$1+V1029*Sheet1!$V$1+U1029*Sheet1!$U$1+R1029*Sheet1!$R$1)*D1029</f>
        <v>-1.645104398</v>
      </c>
      <c r="AN1029" s="29" t="s">
        <v>2234</v>
      </c>
      <c r="AO1029" s="19">
        <v>6043</v>
      </c>
      <c r="AP1029" s="30" t="s">
        <v>2268</v>
      </c>
      <c r="AQ1029" s="30" t="s">
        <v>6</v>
      </c>
    </row>
    <row r="1030" spans="1:43" ht="15.75" customHeight="1">
      <c r="A1030" s="5">
        <v>20007727</v>
      </c>
      <c r="C1030" s="5" t="s">
        <v>650</v>
      </c>
      <c r="D1030" s="5">
        <f>(H1030*Sheet1!$H$1+I1030*Sheet1!$I$1+J1030*Sheet1!$J$1+K1030*Sheet1!$K$1+L1030*Sheet1!$L$1+M1030*Sheet1!$M$1+N1030*Sheet1!$N$1+O1030*Sheet1!$O$1)</f>
        <v>0.31803999999999993</v>
      </c>
      <c r="E1030" s="5">
        <f>(Q1030*Sheet1!$Q$1+R1030*Sheet1!$R$1+S1030*Sheet1!$S$1+T1030*Sheet1!$T$1+U1030*Sheet1!$U$1+V1030*Sheet1!$V$1+W1030*Sheet1!$W$1+X1030*Sheet1!$X$1+Y1030*Sheet1!$Y$1+Z1030*Sheet1!$Z$1+AA1030*Sheet1!$AA$1+AB1030*Sheet1!$AB$1+AC1030*Sheet1!$AC$1+AD1030*Sheet1!$AD$1+AE1030*Sheet1!$AE$1+AF1030*Sheet1!$AF$1)</f>
        <v>2.2544</v>
      </c>
      <c r="F1030" s="5">
        <f t="shared" si="16"/>
        <v>0.20885900522879997</v>
      </c>
      <c r="G1030" s="5"/>
      <c r="H1030" s="5">
        <v>2.8999999999999998E-3</v>
      </c>
      <c r="I1030" s="5">
        <v>0.7702</v>
      </c>
      <c r="J1030" s="5">
        <v>5.0000000000000001E-4</v>
      </c>
      <c r="K1030" s="5">
        <v>0.16200000000000001</v>
      </c>
      <c r="L1030" s="5">
        <v>0</v>
      </c>
      <c r="M1030" s="5">
        <v>2.3E-3</v>
      </c>
      <c r="N1030" s="5">
        <v>2.0000000000000001E-4</v>
      </c>
      <c r="O1030" s="5">
        <v>2.3999999999999998E-3</v>
      </c>
      <c r="P1030" s="5"/>
      <c r="Q1030" s="5">
        <v>7.6300000000000007E-2</v>
      </c>
      <c r="R1030" s="5">
        <v>6.8999999999999999E-3</v>
      </c>
      <c r="S1030" s="5">
        <v>0.77839999999999998</v>
      </c>
      <c r="T1030" s="5">
        <v>0</v>
      </c>
      <c r="U1030" s="5">
        <v>4.3E-3</v>
      </c>
      <c r="V1030" s="5">
        <v>0</v>
      </c>
      <c r="W1030" s="5">
        <v>0</v>
      </c>
      <c r="X1030" s="5">
        <v>0</v>
      </c>
      <c r="Y1030" s="5">
        <v>2.5700000000000001E-2</v>
      </c>
      <c r="Z1030" s="5">
        <v>9.0999999999999998E-2</v>
      </c>
      <c r="AA1030" s="5">
        <v>1.11E-2</v>
      </c>
      <c r="AB1030" s="5">
        <v>0</v>
      </c>
      <c r="AC1030" s="5">
        <v>0</v>
      </c>
      <c r="AD1030" s="5">
        <v>1.1000000000000001E-3</v>
      </c>
      <c r="AE1030" s="5">
        <v>0</v>
      </c>
      <c r="AF1030" s="5">
        <v>0</v>
      </c>
      <c r="AG1030" s="5">
        <v>0.25790000000000002</v>
      </c>
      <c r="AH1030" s="6" t="s">
        <v>907</v>
      </c>
      <c r="AI1030" s="7" t="s">
        <v>908</v>
      </c>
      <c r="AJ1030" s="7"/>
      <c r="AK1030" s="24">
        <f>(AB1030*Sheet1!$AB$1+W1030*Sheet1!$W$1+T1030*Sheet1!$T$1+Q1030*Sheet1!$Q$1+AE1030*Sheet1!$AE$1+Y1030*Sheet1!$Y$1+S1030*Sheet1!$S$1)*D1030</f>
        <v>0.58427128399999984</v>
      </c>
      <c r="AL1030" s="24">
        <f>(X1030*Sheet1!$X$1+Z1030*Sheet1!$Z$1)*D1030</f>
        <v>0.11576655999999998</v>
      </c>
      <c r="AM1030" s="24">
        <f>(AF1030*Sheet1!$AF$1+AD1030*Sheet1!$AD$1+AC1030*Sheet1!$AC$1+AA1030*Sheet1!$AA$1+V1030*Sheet1!$V$1+U1030*Sheet1!$U$1+R1030*Sheet1!$R$1)*D1030</f>
        <v>1.6951531999999995E-2</v>
      </c>
      <c r="AN1030" s="29" t="s">
        <v>2235</v>
      </c>
      <c r="AO1030" s="19">
        <v>6050</v>
      </c>
      <c r="AP1030" s="30" t="s">
        <v>13</v>
      </c>
      <c r="AQ1030" s="30" t="s">
        <v>4</v>
      </c>
    </row>
    <row r="1031" spans="1:43" ht="15.75" customHeight="1">
      <c r="A1031" s="5">
        <v>7</v>
      </c>
      <c r="B1031" s="5">
        <v>1117130790</v>
      </c>
      <c r="C1031" s="5" t="s">
        <v>909</v>
      </c>
      <c r="D1031" s="5">
        <f>(H1031*Sheet1!$H$1+I1031*Sheet1!$I$1+J1031*Sheet1!$J$1+K1031*Sheet1!$K$1+L1031*Sheet1!$L$1+M1031*Sheet1!$M$1+N1031*Sheet1!$N$1+O1031*Sheet1!$O$1)</f>
        <v>0</v>
      </c>
      <c r="E1031" s="5">
        <f>(Q1031*Sheet1!$Q$1+R1031*Sheet1!$R$1+S1031*Sheet1!$S$1+T1031*Sheet1!$T$1+U1031*Sheet1!$U$1+V1031*Sheet1!$V$1+W1031*Sheet1!$W$1+X1031*Sheet1!$X$1+Y1031*Sheet1!$Y$1+Z1031*Sheet1!$Z$1+AA1031*Sheet1!$AA$1+AB1031*Sheet1!$AB$1+AC1031*Sheet1!$AC$1+AD1031*Sheet1!$AD$1+AE1031*Sheet1!$AE$1+AF1031*Sheet1!$AF$1)</f>
        <v>0</v>
      </c>
      <c r="F1031" s="5">
        <f t="shared" si="16"/>
        <v>0</v>
      </c>
      <c r="G1031" s="5"/>
      <c r="AG1031" s="5">
        <v>0</v>
      </c>
      <c r="AH1031" s="8">
        <v>0</v>
      </c>
      <c r="AI1031" s="9"/>
      <c r="AJ1031" s="9"/>
      <c r="AK1031" s="24">
        <f>(AB1031*Sheet1!$AB$1+W1031*Sheet1!$W$1+T1031*Sheet1!$T$1+Q1031*Sheet1!$Q$1+AE1031*Sheet1!$AE$1+Y1031*Sheet1!$Y$1+S1031*Sheet1!$S$1)*D1031</f>
        <v>0</v>
      </c>
      <c r="AL1031" s="24">
        <f>(X1031*Sheet1!$X$1+Z1031*Sheet1!$Z$1)*D1031</f>
        <v>0</v>
      </c>
      <c r="AM1031" s="24">
        <f>(AF1031*Sheet1!$AF$1+AD1031*Sheet1!$AD$1+AC1031*Sheet1!$AC$1+AA1031*Sheet1!$AA$1+V1031*Sheet1!$V$1+U1031*Sheet1!$U$1+R1031*Sheet1!$R$1)*D1031</f>
        <v>0</v>
      </c>
      <c r="AN1031" s="29" t="s">
        <v>2236</v>
      </c>
      <c r="AO1031" s="19">
        <v>6057</v>
      </c>
      <c r="AP1031" s="31"/>
      <c r="AQ1031" s="31"/>
    </row>
    <row r="1032" spans="1:43" ht="15.75" customHeight="1">
      <c r="A1032" s="5">
        <v>10</v>
      </c>
      <c r="B1032" s="5">
        <v>1085030658</v>
      </c>
      <c r="C1032" s="5" t="s">
        <v>909</v>
      </c>
      <c r="D1032" s="5">
        <f>(H1032*Sheet1!$H$1+I1032*Sheet1!$I$1+J1032*Sheet1!$J$1+K1032*Sheet1!$K$1+L1032*Sheet1!$L$1+M1032*Sheet1!$M$1+N1032*Sheet1!$N$1+O1032*Sheet1!$O$1)</f>
        <v>0.34574000000000005</v>
      </c>
      <c r="E1032" s="5">
        <f>(Q1032*Sheet1!$Q$1+R1032*Sheet1!$R$1+S1032*Sheet1!$S$1+T1032*Sheet1!$T$1+U1032*Sheet1!$U$1+V1032*Sheet1!$V$1+W1032*Sheet1!$W$1+X1032*Sheet1!$X$1+Y1032*Sheet1!$Y$1+Z1032*Sheet1!$Z$1+AA1032*Sheet1!$AA$1+AB1032*Sheet1!$AB$1+AC1032*Sheet1!$AC$1+AD1032*Sheet1!$AD$1+AE1032*Sheet1!$AE$1+AF1032*Sheet1!$AF$1)</f>
        <v>3.5682999999999994</v>
      </c>
      <c r="F1032" s="5">
        <f t="shared" si="16"/>
        <v>0.36357258117740004</v>
      </c>
      <c r="G1032" s="5"/>
      <c r="H1032" s="5">
        <v>1E-4</v>
      </c>
      <c r="I1032" s="5">
        <v>0.68110000000000004</v>
      </c>
      <c r="J1032" s="5">
        <v>0.18340000000000001</v>
      </c>
      <c r="K1032" s="5">
        <v>3.1800000000000002E-2</v>
      </c>
      <c r="L1032" s="5">
        <v>0</v>
      </c>
      <c r="M1032" s="5">
        <v>5.0000000000000001E-4</v>
      </c>
      <c r="N1032" s="5">
        <v>0</v>
      </c>
      <c r="O1032" s="5">
        <v>0</v>
      </c>
      <c r="P1032" s="5"/>
      <c r="Q1032" s="5">
        <v>1.7999999999999999E-2</v>
      </c>
      <c r="R1032" s="5">
        <v>1E-4</v>
      </c>
      <c r="S1032" s="5">
        <v>1E-4</v>
      </c>
      <c r="T1032" s="5">
        <v>0</v>
      </c>
      <c r="U1032" s="5">
        <v>6.1000000000000004E-3</v>
      </c>
      <c r="V1032" s="5">
        <v>0</v>
      </c>
      <c r="W1032" s="5">
        <v>0</v>
      </c>
      <c r="X1032" s="5">
        <v>0</v>
      </c>
      <c r="Y1032" s="5">
        <v>0</v>
      </c>
      <c r="Z1032" s="5">
        <v>0.82</v>
      </c>
      <c r="AA1032" s="5">
        <v>0.1072</v>
      </c>
      <c r="AB1032" s="5">
        <v>0</v>
      </c>
      <c r="AC1032" s="5">
        <v>1E-4</v>
      </c>
      <c r="AD1032" s="5">
        <v>2.0000000000000001E-4</v>
      </c>
      <c r="AE1032" s="5">
        <v>0</v>
      </c>
      <c r="AF1032" s="5">
        <v>0</v>
      </c>
      <c r="AG1032" s="5">
        <v>0.28820000000000001</v>
      </c>
      <c r="AH1032" s="6" t="s">
        <v>910</v>
      </c>
      <c r="AI1032" s="7" t="s">
        <v>122</v>
      </c>
      <c r="AJ1032" s="7"/>
      <c r="AK1032" s="24">
        <f>(AB1032*Sheet1!$AB$1+W1032*Sheet1!$W$1+T1032*Sheet1!$T$1+Q1032*Sheet1!$Q$1+AE1032*Sheet1!$AE$1+Y1032*Sheet1!$Y$1+S1032*Sheet1!$S$1)*D1032</f>
        <v>1.8739108000000001E-2</v>
      </c>
      <c r="AL1032" s="24">
        <f>(X1032*Sheet1!$X$1+Z1032*Sheet1!$Z$1)*D1032</f>
        <v>1.1340272</v>
      </c>
      <c r="AM1032" s="24">
        <f>(AF1032*Sheet1!$AF$1+AD1032*Sheet1!$AD$1+AC1032*Sheet1!$AC$1+AA1032*Sheet1!$AA$1+V1032*Sheet1!$V$1+U1032*Sheet1!$U$1+R1032*Sheet1!$R$1)*D1032</f>
        <v>8.0937734000000025E-2</v>
      </c>
      <c r="AN1032" s="29" t="s">
        <v>2237</v>
      </c>
      <c r="AO1032" s="19">
        <v>6060</v>
      </c>
      <c r="AP1032" s="30" t="s">
        <v>20</v>
      </c>
      <c r="AQ1032" s="30" t="s">
        <v>4</v>
      </c>
    </row>
    <row r="1033" spans="1:43" ht="15.75" customHeight="1">
      <c r="A1033" s="5">
        <v>12</v>
      </c>
      <c r="B1033" s="5">
        <v>1116250141</v>
      </c>
      <c r="C1033" s="5" t="s">
        <v>909</v>
      </c>
      <c r="D1033" s="5">
        <f>(H1033*Sheet1!$H$1+I1033*Sheet1!$I$1+J1033*Sheet1!$J$1+K1033*Sheet1!$K$1+L1033*Sheet1!$L$1+M1033*Sheet1!$M$1+N1033*Sheet1!$N$1+O1033*Sheet1!$O$1)</f>
        <v>0</v>
      </c>
      <c r="E1033" s="5">
        <f>(Q1033*Sheet1!$Q$1+R1033*Sheet1!$R$1+S1033*Sheet1!$S$1+T1033*Sheet1!$T$1+U1033*Sheet1!$U$1+V1033*Sheet1!$V$1+W1033*Sheet1!$W$1+X1033*Sheet1!$X$1+Y1033*Sheet1!$Y$1+Z1033*Sheet1!$Z$1+AA1033*Sheet1!$AA$1+AB1033*Sheet1!$AB$1+AC1033*Sheet1!$AC$1+AD1033*Sheet1!$AD$1+AE1033*Sheet1!$AE$1+AF1033*Sheet1!$AF$1)</f>
        <v>0</v>
      </c>
      <c r="F1033" s="5">
        <f t="shared" si="16"/>
        <v>0</v>
      </c>
      <c r="G1033" s="5"/>
      <c r="AG1033" s="5">
        <v>0</v>
      </c>
      <c r="AH1033" s="8">
        <v>0</v>
      </c>
      <c r="AI1033" s="9"/>
      <c r="AJ1033" s="9"/>
      <c r="AK1033" s="24">
        <f>(AB1033*Sheet1!$AB$1+W1033*Sheet1!$W$1+T1033*Sheet1!$T$1+Q1033*Sheet1!$Q$1+AE1033*Sheet1!$AE$1+Y1033*Sheet1!$Y$1+S1033*Sheet1!$S$1)*D1033</f>
        <v>0</v>
      </c>
      <c r="AL1033" s="24">
        <f>(X1033*Sheet1!$X$1+Z1033*Sheet1!$Z$1)*D1033</f>
        <v>0</v>
      </c>
      <c r="AM1033" s="24">
        <f>(AF1033*Sheet1!$AF$1+AD1033*Sheet1!$AD$1+AC1033*Sheet1!$AC$1+AA1033*Sheet1!$AA$1+V1033*Sheet1!$V$1+U1033*Sheet1!$U$1+R1033*Sheet1!$R$1)*D1033</f>
        <v>0</v>
      </c>
      <c r="AN1033" s="29" t="s">
        <v>2238</v>
      </c>
      <c r="AO1033" s="19">
        <v>6069</v>
      </c>
      <c r="AP1033" s="31"/>
      <c r="AQ1033" s="31"/>
    </row>
    <row r="1034" spans="1:43" ht="15.75" customHeight="1">
      <c r="A1034" s="5">
        <v>15</v>
      </c>
      <c r="B1034" s="5">
        <v>1090191573</v>
      </c>
      <c r="C1034" s="5" t="s">
        <v>909</v>
      </c>
      <c r="D1034" s="5">
        <f>(H1034*Sheet1!$H$1+I1034*Sheet1!$I$1+J1034*Sheet1!$J$1+K1034*Sheet1!$K$1+L1034*Sheet1!$L$1+M1034*Sheet1!$M$1+N1034*Sheet1!$N$1+O1034*Sheet1!$O$1)</f>
        <v>0</v>
      </c>
      <c r="E1034" s="5">
        <f>(Q1034*Sheet1!$Q$1+R1034*Sheet1!$R$1+S1034*Sheet1!$S$1+T1034*Sheet1!$T$1+U1034*Sheet1!$U$1+V1034*Sheet1!$V$1+W1034*Sheet1!$W$1+X1034*Sheet1!$X$1+Y1034*Sheet1!$Y$1+Z1034*Sheet1!$Z$1+AA1034*Sheet1!$AA$1+AB1034*Sheet1!$AB$1+AC1034*Sheet1!$AC$1+AD1034*Sheet1!$AD$1+AE1034*Sheet1!$AE$1+AF1034*Sheet1!$AF$1)</f>
        <v>0</v>
      </c>
      <c r="F1034" s="5">
        <f t="shared" si="16"/>
        <v>0</v>
      </c>
      <c r="G1034" s="5"/>
      <c r="AG1034" s="5">
        <v>0</v>
      </c>
      <c r="AH1034" s="8">
        <v>0</v>
      </c>
      <c r="AI1034" s="9"/>
      <c r="AJ1034" s="9" t="s">
        <v>59</v>
      </c>
      <c r="AK1034" s="24">
        <f>(AB1034*Sheet1!$AB$1+W1034*Sheet1!$W$1+T1034*Sheet1!$T$1+Q1034*Sheet1!$Q$1+AE1034*Sheet1!$AE$1+Y1034*Sheet1!$Y$1+S1034*Sheet1!$S$1)*D1034</f>
        <v>0</v>
      </c>
      <c r="AL1034" s="24">
        <f>(X1034*Sheet1!$X$1+Z1034*Sheet1!$Z$1)*D1034</f>
        <v>0</v>
      </c>
      <c r="AM1034" s="24">
        <f>(AF1034*Sheet1!$AF$1+AD1034*Sheet1!$AD$1+AC1034*Sheet1!$AC$1+AA1034*Sheet1!$AA$1+V1034*Sheet1!$V$1+U1034*Sheet1!$U$1+R1034*Sheet1!$R$1)*D1034</f>
        <v>0</v>
      </c>
      <c r="AN1034" s="29" t="s">
        <v>2239</v>
      </c>
      <c r="AO1034" s="19">
        <v>6073</v>
      </c>
      <c r="AP1034" s="31"/>
      <c r="AQ1034" s="31"/>
    </row>
    <row r="1035" spans="1:43" ht="15.75" customHeight="1">
      <c r="A1035" s="5">
        <v>16</v>
      </c>
      <c r="B1035" s="5">
        <v>1030243463</v>
      </c>
      <c r="C1035" s="5" t="s">
        <v>909</v>
      </c>
      <c r="D1035" s="5">
        <f>(H1035*Sheet1!$H$1+I1035*Sheet1!$I$1+J1035*Sheet1!$J$1+K1035*Sheet1!$K$1+L1035*Sheet1!$L$1+M1035*Sheet1!$M$1+N1035*Sheet1!$N$1+O1035*Sheet1!$O$1)</f>
        <v>0.49382999999999999</v>
      </c>
      <c r="E1035" s="5">
        <f>(Q1035*Sheet1!$Q$1+R1035*Sheet1!$R$1+S1035*Sheet1!$S$1+T1035*Sheet1!$T$1+U1035*Sheet1!$U$1+V1035*Sheet1!$V$1+W1035*Sheet1!$W$1+X1035*Sheet1!$X$1+Y1035*Sheet1!$Y$1+Z1035*Sheet1!$Z$1+AA1035*Sheet1!$AA$1+AB1035*Sheet1!$AB$1+AC1035*Sheet1!$AC$1+AD1035*Sheet1!$AD$1+AE1035*Sheet1!$AE$1+AF1035*Sheet1!$AF$1)</f>
        <v>2.5692999999999997</v>
      </c>
      <c r="F1035" s="5">
        <f t="shared" si="16"/>
        <v>0.42124074310799992</v>
      </c>
      <c r="G1035" s="5"/>
      <c r="H1035" s="5">
        <v>1E-4</v>
      </c>
      <c r="I1035" s="5">
        <v>0.98819999999999997</v>
      </c>
      <c r="J1035" s="5">
        <v>6.1999999999999998E-3</v>
      </c>
      <c r="K1035" s="5">
        <v>2.3999999999999998E-3</v>
      </c>
      <c r="L1035" s="5">
        <v>0</v>
      </c>
      <c r="M1035" s="5">
        <v>0</v>
      </c>
      <c r="N1035" s="5">
        <v>0</v>
      </c>
      <c r="O1035" s="5">
        <v>0</v>
      </c>
      <c r="P1035" s="5"/>
      <c r="Q1035" s="5">
        <v>4.02E-2</v>
      </c>
      <c r="R1035" s="5">
        <v>6.7599999999999993E-2</v>
      </c>
      <c r="S1035" s="5">
        <v>1E-4</v>
      </c>
      <c r="T1035" s="5">
        <v>0</v>
      </c>
      <c r="U1035" s="5">
        <v>0.18629999999999999</v>
      </c>
      <c r="V1035" s="5">
        <v>2.7000000000000001E-3</v>
      </c>
      <c r="W1035" s="5">
        <v>0</v>
      </c>
      <c r="X1035" s="5">
        <v>0</v>
      </c>
      <c r="Y1035" s="5">
        <v>0</v>
      </c>
      <c r="Z1035" s="5">
        <v>0.27639999999999998</v>
      </c>
      <c r="AA1035" s="5">
        <v>0.29270000000000002</v>
      </c>
      <c r="AB1035" s="5">
        <v>0</v>
      </c>
      <c r="AC1035" s="5">
        <v>1E-4</v>
      </c>
      <c r="AD1035" s="5">
        <v>1.44E-2</v>
      </c>
      <c r="AE1035" s="5">
        <v>0</v>
      </c>
      <c r="AF1035" s="5">
        <v>0</v>
      </c>
      <c r="AG1035" s="5">
        <v>0.33150000000000002</v>
      </c>
      <c r="AH1035" s="6" t="s">
        <v>119</v>
      </c>
      <c r="AI1035" s="7" t="s">
        <v>911</v>
      </c>
      <c r="AJ1035" s="7" t="s">
        <v>706</v>
      </c>
      <c r="AK1035" s="24">
        <f>(AB1035*Sheet1!$AB$1+W1035*Sheet1!$W$1+T1035*Sheet1!$T$1+Q1035*Sheet1!$Q$1+AE1035*Sheet1!$AE$1+Y1035*Sheet1!$Y$1+S1035*Sheet1!$S$1)*D1035</f>
        <v>5.9654664000000003E-2</v>
      </c>
      <c r="AL1035" s="24">
        <f>(X1035*Sheet1!$X$1+Z1035*Sheet1!$Z$1)*D1035</f>
        <v>0.54597844799999995</v>
      </c>
      <c r="AM1035" s="24">
        <f>(AF1035*Sheet1!$AF$1+AD1035*Sheet1!$AD$1+AC1035*Sheet1!$AC$1+AA1035*Sheet1!$AA$1+V1035*Sheet1!$V$1+U1035*Sheet1!$U$1+R1035*Sheet1!$R$1)*D1035</f>
        <v>0.66316430699999995</v>
      </c>
      <c r="AN1035" s="29" t="s">
        <v>2240</v>
      </c>
      <c r="AO1035" s="19">
        <v>6063</v>
      </c>
      <c r="AP1035" s="30" t="s">
        <v>21</v>
      </c>
      <c r="AQ1035" s="30" t="s">
        <v>4</v>
      </c>
    </row>
    <row r="1036" spans="1:43" ht="15.75" customHeight="1">
      <c r="A1036" s="5">
        <v>30</v>
      </c>
      <c r="B1036" s="5">
        <v>1028861534</v>
      </c>
      <c r="C1036" s="5" t="s">
        <v>909</v>
      </c>
      <c r="D1036" s="5">
        <f>(H1036*Sheet1!$H$1+I1036*Sheet1!$I$1+J1036*Sheet1!$J$1+K1036*Sheet1!$K$1+L1036*Sheet1!$L$1+M1036*Sheet1!$M$1+N1036*Sheet1!$N$1+O1036*Sheet1!$O$1)</f>
        <v>0.40020000000000006</v>
      </c>
      <c r="E1036" s="5">
        <f>(Q1036*Sheet1!$Q$1+R1036*Sheet1!$R$1+S1036*Sheet1!$S$1+T1036*Sheet1!$T$1+U1036*Sheet1!$U$1+V1036*Sheet1!$V$1+W1036*Sheet1!$W$1+X1036*Sheet1!$X$1+Y1036*Sheet1!$Y$1+Z1036*Sheet1!$Z$1+AA1036*Sheet1!$AA$1+AB1036*Sheet1!$AB$1+AC1036*Sheet1!$AC$1+AD1036*Sheet1!$AD$1+AE1036*Sheet1!$AE$1+AF1036*Sheet1!$AF$1)</f>
        <v>2.9504999999999999</v>
      </c>
      <c r="F1036" s="5">
        <f t="shared" si="16"/>
        <v>0.39284886627000004</v>
      </c>
      <c r="G1036" s="5"/>
      <c r="H1036" s="5">
        <v>3.0499999999999999E-2</v>
      </c>
      <c r="I1036" s="5">
        <v>0.81520000000000004</v>
      </c>
      <c r="J1036" s="5">
        <v>9.8500000000000004E-2</v>
      </c>
      <c r="K1036" s="5">
        <v>8.4699999999999998E-2</v>
      </c>
      <c r="L1036" s="5">
        <v>0</v>
      </c>
      <c r="M1036" s="5">
        <v>3.0999999999999999E-3</v>
      </c>
      <c r="N1036" s="5">
        <v>6.9999999999999999E-4</v>
      </c>
      <c r="O1036" s="5">
        <v>1.5E-3</v>
      </c>
      <c r="P1036" s="5"/>
      <c r="Q1036" s="5">
        <v>8.0100000000000005E-2</v>
      </c>
      <c r="R1036" s="5">
        <v>1.0699999999999999E-2</v>
      </c>
      <c r="S1036" s="5">
        <v>8.0000000000000004E-4</v>
      </c>
      <c r="T1036" s="5">
        <v>0</v>
      </c>
      <c r="U1036" s="5">
        <v>0.1162</v>
      </c>
      <c r="V1036" s="5">
        <v>5.9999999999999995E-4</v>
      </c>
      <c r="W1036" s="5">
        <v>0</v>
      </c>
      <c r="X1036" s="5">
        <v>0</v>
      </c>
      <c r="Y1036" s="5">
        <v>0</v>
      </c>
      <c r="Z1036" s="5">
        <v>0.45340000000000003</v>
      </c>
      <c r="AA1036" s="5">
        <v>0.25690000000000002</v>
      </c>
      <c r="AB1036" s="5">
        <v>0</v>
      </c>
      <c r="AC1036" s="5">
        <v>0</v>
      </c>
      <c r="AD1036" s="5">
        <v>2.5000000000000001E-3</v>
      </c>
      <c r="AE1036" s="5">
        <v>0</v>
      </c>
      <c r="AF1036" s="5">
        <v>0</v>
      </c>
      <c r="AG1036" s="5">
        <v>0.31469999999999998</v>
      </c>
      <c r="AH1036" s="6" t="s">
        <v>121</v>
      </c>
      <c r="AI1036" s="7" t="s">
        <v>122</v>
      </c>
      <c r="AJ1036" s="7"/>
      <c r="AK1036" s="24">
        <f>(AB1036*Sheet1!$AB$1+W1036*Sheet1!$W$1+T1036*Sheet1!$T$1+Q1036*Sheet1!$Q$1+AE1036*Sheet1!$AE$1+Y1036*Sheet1!$Y$1+S1036*Sheet1!$S$1)*D1036</f>
        <v>9.6808380000000013E-2</v>
      </c>
      <c r="AL1036" s="24">
        <f>(X1036*Sheet1!$X$1+Z1036*Sheet1!$Z$1)*D1036</f>
        <v>0.72580272000000012</v>
      </c>
      <c r="AM1036" s="24">
        <f>(AF1036*Sheet1!$AF$1+AD1036*Sheet1!$AD$1+AC1036*Sheet1!$AC$1+AA1036*Sheet1!$AA$1+V1036*Sheet1!$V$1+U1036*Sheet1!$U$1+R1036*Sheet1!$R$1)*D1036</f>
        <v>0.35817900000000008</v>
      </c>
      <c r="AN1036" s="29" t="s">
        <v>2241</v>
      </c>
      <c r="AO1036" s="19">
        <v>6064</v>
      </c>
      <c r="AP1036" s="30" t="s">
        <v>20</v>
      </c>
      <c r="AQ1036" s="30" t="s">
        <v>4</v>
      </c>
    </row>
    <row r="1037" spans="1:43" ht="15.75" customHeight="1">
      <c r="A1037" s="5">
        <v>32</v>
      </c>
      <c r="B1037" s="5">
        <v>1114611229</v>
      </c>
      <c r="C1037" s="5" t="s">
        <v>909</v>
      </c>
      <c r="D1037" s="5">
        <f>(H1037*Sheet1!$H$1+I1037*Sheet1!$I$1+J1037*Sheet1!$J$1+K1037*Sheet1!$K$1+L1037*Sheet1!$L$1+M1037*Sheet1!$M$1+N1037*Sheet1!$N$1+O1037*Sheet1!$O$1)</f>
        <v>-0.90910000000000002</v>
      </c>
      <c r="E1037" s="5">
        <f>(Q1037*Sheet1!$Q$1+R1037*Sheet1!$R$1+S1037*Sheet1!$S$1+T1037*Sheet1!$T$1+U1037*Sheet1!$U$1+V1037*Sheet1!$V$1+W1037*Sheet1!$W$1+X1037*Sheet1!$X$1+Y1037*Sheet1!$Y$1+Z1037*Sheet1!$Z$1+AA1037*Sheet1!$AA$1+AB1037*Sheet1!$AB$1+AC1037*Sheet1!$AC$1+AD1037*Sheet1!$AD$1+AE1037*Sheet1!$AE$1+AF1037*Sheet1!$AF$1)</f>
        <v>2.2641</v>
      </c>
      <c r="F1037" s="5">
        <f t="shared" si="16"/>
        <v>-0.41309946731700004</v>
      </c>
      <c r="G1037" s="5"/>
      <c r="H1037" s="5">
        <v>0</v>
      </c>
      <c r="I1037" s="5">
        <v>1.6000000000000001E-3</v>
      </c>
      <c r="J1037" s="5">
        <v>0</v>
      </c>
      <c r="K1037" s="5">
        <v>0.152</v>
      </c>
      <c r="L1037" s="5">
        <v>0</v>
      </c>
      <c r="M1037" s="5">
        <v>0.84909999999999997</v>
      </c>
      <c r="N1037" s="5">
        <v>0</v>
      </c>
      <c r="O1037" s="5">
        <v>0</v>
      </c>
      <c r="P1037" s="5"/>
      <c r="Q1037" s="5">
        <v>5.0000000000000001E-3</v>
      </c>
      <c r="R1037" s="5">
        <v>5.8200000000000002E-2</v>
      </c>
      <c r="S1037" s="5">
        <v>0.99529999999999996</v>
      </c>
      <c r="T1037" s="5">
        <v>0</v>
      </c>
      <c r="U1037" s="5">
        <v>8.6999999999999994E-3</v>
      </c>
      <c r="V1037" s="5">
        <v>1.8E-3</v>
      </c>
      <c r="W1037" s="5">
        <v>0</v>
      </c>
      <c r="X1037" s="5">
        <v>0</v>
      </c>
      <c r="Y1037" s="5">
        <v>1E-4</v>
      </c>
      <c r="Z1037" s="5">
        <v>6.0000000000000001E-3</v>
      </c>
      <c r="AA1037" s="5">
        <v>7.3000000000000001E-3</v>
      </c>
      <c r="AB1037" s="5">
        <v>0</v>
      </c>
      <c r="AC1037" s="5">
        <v>2.9999999999999997E-4</v>
      </c>
      <c r="AD1037" s="5">
        <v>1.78E-2</v>
      </c>
      <c r="AE1037" s="5">
        <v>0</v>
      </c>
      <c r="AF1037" s="5">
        <v>4.0000000000000002E-4</v>
      </c>
      <c r="AG1037" s="5">
        <v>5.0000000000000001E-4</v>
      </c>
      <c r="AH1037" s="6" t="s">
        <v>78</v>
      </c>
      <c r="AI1037" s="7" t="s">
        <v>912</v>
      </c>
      <c r="AJ1037" s="7"/>
      <c r="AK1037" s="24">
        <f>(AB1037*Sheet1!$AB$1+W1037*Sheet1!$W$1+T1037*Sheet1!$T$1+Q1037*Sheet1!$Q$1+AE1037*Sheet1!$AE$1+Y1037*Sheet1!$Y$1+S1037*Sheet1!$S$1)*D1037</f>
        <v>-1.8234727799999999</v>
      </c>
      <c r="AL1037" s="24">
        <f>(X1037*Sheet1!$X$1+Z1037*Sheet1!$Z$1)*D1037</f>
        <v>-2.1818400000000002E-2</v>
      </c>
      <c r="AM1037" s="24">
        <f>(AF1037*Sheet1!$AF$1+AD1037*Sheet1!$AD$1+AC1037*Sheet1!$AC$1+AA1037*Sheet1!$AA$1+V1037*Sheet1!$V$1+U1037*Sheet1!$U$1+R1037*Sheet1!$R$1)*D1037</f>
        <v>-0.21300213000000001</v>
      </c>
      <c r="AN1037" s="29" t="s">
        <v>2243</v>
      </c>
      <c r="AO1037" s="19">
        <v>6066</v>
      </c>
      <c r="AP1037" s="30" t="s">
        <v>13</v>
      </c>
      <c r="AQ1037" s="30" t="s">
        <v>8</v>
      </c>
    </row>
    <row r="1038" spans="1:43" ht="15.75" customHeight="1">
      <c r="A1038" s="5">
        <v>33</v>
      </c>
      <c r="B1038" s="5">
        <v>1055826906</v>
      </c>
      <c r="C1038" s="5" t="s">
        <v>909</v>
      </c>
      <c r="D1038" s="5">
        <f>(H1038*Sheet1!$H$1+I1038*Sheet1!$I$1+J1038*Sheet1!$J$1+K1038*Sheet1!$K$1+L1038*Sheet1!$L$1+M1038*Sheet1!$M$1+N1038*Sheet1!$N$1+O1038*Sheet1!$O$1)</f>
        <v>0</v>
      </c>
      <c r="E1038" s="5">
        <f>(Q1038*Sheet1!$Q$1+R1038*Sheet1!$R$1+S1038*Sheet1!$S$1+T1038*Sheet1!$T$1+U1038*Sheet1!$U$1+V1038*Sheet1!$V$1+W1038*Sheet1!$W$1+X1038*Sheet1!$X$1+Y1038*Sheet1!$Y$1+Z1038*Sheet1!$Z$1+AA1038*Sheet1!$AA$1+AB1038*Sheet1!$AB$1+AC1038*Sheet1!$AC$1+AD1038*Sheet1!$AD$1+AE1038*Sheet1!$AE$1+AF1038*Sheet1!$AF$1)</f>
        <v>0</v>
      </c>
      <c r="F1038" s="5">
        <f t="shared" si="16"/>
        <v>0</v>
      </c>
      <c r="G1038" s="5"/>
      <c r="AG1038" s="5">
        <v>0</v>
      </c>
      <c r="AH1038" s="8">
        <v>0</v>
      </c>
      <c r="AI1038" s="9"/>
      <c r="AJ1038" s="9"/>
      <c r="AK1038" s="24">
        <f>(AB1038*Sheet1!$AB$1+W1038*Sheet1!$W$1+T1038*Sheet1!$T$1+Q1038*Sheet1!$Q$1+AE1038*Sheet1!$AE$1+Y1038*Sheet1!$Y$1+S1038*Sheet1!$S$1)*D1038</f>
        <v>0</v>
      </c>
      <c r="AL1038" s="24">
        <f>(X1038*Sheet1!$X$1+Z1038*Sheet1!$Z$1)*D1038</f>
        <v>0</v>
      </c>
      <c r="AM1038" s="24">
        <f>(AF1038*Sheet1!$AF$1+AD1038*Sheet1!$AD$1+AC1038*Sheet1!$AC$1+AA1038*Sheet1!$AA$1+V1038*Sheet1!$V$1+U1038*Sheet1!$U$1+R1038*Sheet1!$R$1)*D1038</f>
        <v>0</v>
      </c>
      <c r="AN1038" s="29" t="s">
        <v>2228</v>
      </c>
      <c r="AO1038" s="19">
        <v>6001</v>
      </c>
      <c r="AP1038" s="31"/>
      <c r="AQ1038" s="31"/>
    </row>
    <row r="1039" spans="1:43" ht="15.75" customHeight="1">
      <c r="A1039" s="5">
        <v>34</v>
      </c>
      <c r="B1039" s="5">
        <v>1072591690</v>
      </c>
      <c r="C1039" s="5" t="s">
        <v>909</v>
      </c>
      <c r="D1039" s="5">
        <f>(H1039*Sheet1!$H$1+I1039*Sheet1!$I$1+J1039*Sheet1!$J$1+K1039*Sheet1!$K$1+L1039*Sheet1!$L$1+M1039*Sheet1!$M$1+N1039*Sheet1!$N$1+O1039*Sheet1!$O$1)</f>
        <v>0</v>
      </c>
      <c r="E1039" s="5">
        <f>(Q1039*Sheet1!$Q$1+R1039*Sheet1!$R$1+S1039*Sheet1!$S$1+T1039*Sheet1!$T$1+U1039*Sheet1!$U$1+V1039*Sheet1!$V$1+W1039*Sheet1!$W$1+X1039*Sheet1!$X$1+Y1039*Sheet1!$Y$1+Z1039*Sheet1!$Z$1+AA1039*Sheet1!$AA$1+AB1039*Sheet1!$AB$1+AC1039*Sheet1!$AC$1+AD1039*Sheet1!$AD$1+AE1039*Sheet1!$AE$1+AF1039*Sheet1!$AF$1)</f>
        <v>0</v>
      </c>
      <c r="F1039" s="5">
        <f t="shared" si="16"/>
        <v>0</v>
      </c>
      <c r="G1039" s="5"/>
      <c r="AG1039" s="5">
        <v>0</v>
      </c>
      <c r="AH1039" s="8">
        <v>0</v>
      </c>
      <c r="AI1039" s="9"/>
      <c r="AJ1039" s="9" t="s">
        <v>59</v>
      </c>
      <c r="AK1039" s="24">
        <f>(AB1039*Sheet1!$AB$1+W1039*Sheet1!$W$1+T1039*Sheet1!$T$1+Q1039*Sheet1!$Q$1+AE1039*Sheet1!$AE$1+Y1039*Sheet1!$Y$1+S1039*Sheet1!$S$1)*D1039</f>
        <v>0</v>
      </c>
      <c r="AL1039" s="24">
        <f>(X1039*Sheet1!$X$1+Z1039*Sheet1!$Z$1)*D1039</f>
        <v>0</v>
      </c>
      <c r="AM1039" s="24">
        <f>(AF1039*Sheet1!$AF$1+AD1039*Sheet1!$AD$1+AC1039*Sheet1!$AC$1+AA1039*Sheet1!$AA$1+V1039*Sheet1!$V$1+U1039*Sheet1!$U$1+R1039*Sheet1!$R$1)*D1039</f>
        <v>0</v>
      </c>
      <c r="AN1039" s="29" t="s">
        <v>2229</v>
      </c>
      <c r="AO1039" s="19">
        <v>6009</v>
      </c>
      <c r="AP1039" s="31"/>
      <c r="AQ1039" s="31"/>
    </row>
    <row r="1040" spans="1:43" ht="15.75" customHeight="1">
      <c r="A1040" s="5">
        <v>37</v>
      </c>
      <c r="B1040" s="5">
        <v>1109551248</v>
      </c>
      <c r="C1040" s="5" t="s">
        <v>909</v>
      </c>
      <c r="D1040" s="5">
        <f>(H1040*Sheet1!$H$1+I1040*Sheet1!$I$1+J1040*Sheet1!$J$1+K1040*Sheet1!$K$1+L1040*Sheet1!$L$1+M1040*Sheet1!$M$1+N1040*Sheet1!$N$1+O1040*Sheet1!$O$1)</f>
        <v>-0.17404000000000003</v>
      </c>
      <c r="E1040" s="5">
        <f>(Q1040*Sheet1!$Q$1+R1040*Sheet1!$R$1+S1040*Sheet1!$S$1+T1040*Sheet1!$T$1+U1040*Sheet1!$U$1+V1040*Sheet1!$V$1+W1040*Sheet1!$W$1+X1040*Sheet1!$X$1+Y1040*Sheet1!$Y$1+Z1040*Sheet1!$Z$1+AA1040*Sheet1!$AA$1+AB1040*Sheet1!$AB$1+AC1040*Sheet1!$AC$1+AD1040*Sheet1!$AD$1+AE1040*Sheet1!$AE$1+AF1040*Sheet1!$AF$1)</f>
        <v>3.0264000000000002</v>
      </c>
      <c r="F1040" s="5">
        <f t="shared" si="16"/>
        <v>-0.11513982380160001</v>
      </c>
      <c r="G1040" s="5"/>
      <c r="H1040" s="5">
        <v>1.14E-2</v>
      </c>
      <c r="I1040" s="5">
        <v>0.27360000000000001</v>
      </c>
      <c r="J1040" s="5">
        <v>1.1999999999999999E-3</v>
      </c>
      <c r="K1040" s="5">
        <v>0.48830000000000001</v>
      </c>
      <c r="L1040" s="5">
        <v>4.0000000000000002E-4</v>
      </c>
      <c r="M1040" s="5">
        <v>0.1087</v>
      </c>
      <c r="N1040" s="5">
        <v>8.0000000000000004E-4</v>
      </c>
      <c r="O1040" s="5">
        <v>1.78E-2</v>
      </c>
      <c r="P1040" s="5"/>
      <c r="Q1040" s="5">
        <v>1.9E-3</v>
      </c>
      <c r="R1040" s="5">
        <v>2.0000000000000001E-4</v>
      </c>
      <c r="S1040" s="5">
        <v>4.99E-2</v>
      </c>
      <c r="T1040" s="5">
        <v>0</v>
      </c>
      <c r="U1040" s="5">
        <v>1.1999999999999999E-3</v>
      </c>
      <c r="V1040" s="5">
        <v>3.2000000000000002E-3</v>
      </c>
      <c r="W1040" s="5">
        <v>0</v>
      </c>
      <c r="X1040" s="5">
        <v>0</v>
      </c>
      <c r="Y1040" s="5">
        <v>4.0899999999999999E-2</v>
      </c>
      <c r="Z1040" s="5">
        <v>0</v>
      </c>
      <c r="AA1040" s="5">
        <v>3.3E-3</v>
      </c>
      <c r="AB1040" s="5">
        <v>3.0000000000000001E-3</v>
      </c>
      <c r="AC1040" s="5">
        <v>1E-4</v>
      </c>
      <c r="AD1040" s="5">
        <v>2.0000000000000001E-4</v>
      </c>
      <c r="AE1040" s="5">
        <v>0</v>
      </c>
      <c r="AF1040" s="5">
        <v>0.93730000000000002</v>
      </c>
      <c r="AG1040" s="5">
        <v>9.5399999999999999E-2</v>
      </c>
      <c r="AH1040" s="6" t="s">
        <v>913</v>
      </c>
      <c r="AI1040" s="7" t="s">
        <v>914</v>
      </c>
      <c r="AJ1040" s="7" t="s">
        <v>845</v>
      </c>
      <c r="AK1040" s="24">
        <f>(AB1040*Sheet1!$AB$1+W1040*Sheet1!$W$1+T1040*Sheet1!$T$1+Q1040*Sheet1!$Q$1+AE1040*Sheet1!$AE$1+Y1040*Sheet1!$Y$1+S1040*Sheet1!$S$1)*D1040</f>
        <v>-3.4164052000000007E-2</v>
      </c>
      <c r="AL1040" s="24">
        <f>(X1040*Sheet1!$X$1+Z1040*Sheet1!$Z$1)*D1040</f>
        <v>0</v>
      </c>
      <c r="AM1040" s="24">
        <f>(AF1040*Sheet1!$AF$1+AD1040*Sheet1!$AD$1+AC1040*Sheet1!$AC$1+AA1040*Sheet1!$AA$1+V1040*Sheet1!$V$1+U1040*Sheet1!$U$1+R1040*Sheet1!$R$1)*D1040</f>
        <v>-0.49255060400000011</v>
      </c>
      <c r="AN1040" s="29" t="s">
        <v>2231</v>
      </c>
      <c r="AO1040" s="19">
        <v>6013</v>
      </c>
      <c r="AP1040" s="30" t="s">
        <v>26</v>
      </c>
      <c r="AQ1040" s="30" t="s">
        <v>6</v>
      </c>
    </row>
    <row r="1041" spans="1:43" ht="15.75" customHeight="1">
      <c r="A1041" s="5">
        <v>40</v>
      </c>
      <c r="B1041" s="5">
        <v>1020580747</v>
      </c>
      <c r="C1041" s="5" t="s">
        <v>909</v>
      </c>
      <c r="D1041" s="5">
        <f>(H1041*Sheet1!$H$1+I1041*Sheet1!$I$1+J1041*Sheet1!$J$1+K1041*Sheet1!$K$1+L1041*Sheet1!$L$1+M1041*Sheet1!$M$1+N1041*Sheet1!$N$1+O1041*Sheet1!$O$1)</f>
        <v>0</v>
      </c>
      <c r="E1041" s="5">
        <f>(Q1041*Sheet1!$Q$1+R1041*Sheet1!$R$1+S1041*Sheet1!$S$1+T1041*Sheet1!$T$1+U1041*Sheet1!$U$1+V1041*Sheet1!$V$1+W1041*Sheet1!$W$1+X1041*Sheet1!$X$1+Y1041*Sheet1!$Y$1+Z1041*Sheet1!$Z$1+AA1041*Sheet1!$AA$1+AB1041*Sheet1!$AB$1+AC1041*Sheet1!$AC$1+AD1041*Sheet1!$AD$1+AE1041*Sheet1!$AE$1+AF1041*Sheet1!$AF$1)</f>
        <v>0</v>
      </c>
      <c r="F1041" s="5">
        <f t="shared" si="16"/>
        <v>0</v>
      </c>
      <c r="G1041" s="5"/>
      <c r="AG1041" s="5">
        <v>0</v>
      </c>
      <c r="AH1041" s="8">
        <v>0</v>
      </c>
      <c r="AI1041" s="9" t="s">
        <v>62</v>
      </c>
      <c r="AJ1041" s="9"/>
      <c r="AK1041" s="24">
        <f>(AB1041*Sheet1!$AB$1+W1041*Sheet1!$W$1+T1041*Sheet1!$T$1+Q1041*Sheet1!$Q$1+AE1041*Sheet1!$AE$1+Y1041*Sheet1!$Y$1+S1041*Sheet1!$S$1)*D1041</f>
        <v>0</v>
      </c>
      <c r="AL1041" s="24">
        <f>(X1041*Sheet1!$X$1+Z1041*Sheet1!$Z$1)*D1041</f>
        <v>0</v>
      </c>
      <c r="AM1041" s="24">
        <f>(AF1041*Sheet1!$AF$1+AD1041*Sheet1!$AD$1+AC1041*Sheet1!$AC$1+AA1041*Sheet1!$AA$1+V1041*Sheet1!$V$1+U1041*Sheet1!$U$1+R1041*Sheet1!$R$1)*D1041</f>
        <v>0</v>
      </c>
      <c r="AN1041" s="29" t="s">
        <v>2232</v>
      </c>
      <c r="AO1041" s="19">
        <v>6031</v>
      </c>
      <c r="AP1041" s="31"/>
      <c r="AQ1041" s="31"/>
    </row>
    <row r="1042" spans="1:43" ht="15.75" customHeight="1">
      <c r="A1042" s="5">
        <v>44</v>
      </c>
      <c r="B1042" s="5">
        <v>1047804903</v>
      </c>
      <c r="C1042" s="5" t="s">
        <v>909</v>
      </c>
      <c r="D1042" s="5">
        <f>(H1042*Sheet1!$H$1+I1042*Sheet1!$I$1+J1042*Sheet1!$J$1+K1042*Sheet1!$K$1+L1042*Sheet1!$L$1+M1042*Sheet1!$M$1+N1042*Sheet1!$N$1+O1042*Sheet1!$O$1)</f>
        <v>-0.52434999999999998</v>
      </c>
      <c r="E1042" s="5">
        <f>(Q1042*Sheet1!$Q$1+R1042*Sheet1!$R$1+S1042*Sheet1!$S$1+T1042*Sheet1!$T$1+U1042*Sheet1!$U$1+V1042*Sheet1!$V$1+W1042*Sheet1!$W$1+X1042*Sheet1!$X$1+Y1042*Sheet1!$Y$1+Z1042*Sheet1!$Z$1+AA1042*Sheet1!$AA$1+AB1042*Sheet1!$AB$1+AC1042*Sheet1!$AC$1+AD1042*Sheet1!$AD$1+AE1042*Sheet1!$AE$1+AF1042*Sheet1!$AF$1)</f>
        <v>2.9698000000000002</v>
      </c>
      <c r="F1042" s="5">
        <f t="shared" si="16"/>
        <v>-0.32234342841000002</v>
      </c>
      <c r="G1042" s="5"/>
      <c r="H1042" s="5">
        <v>0</v>
      </c>
      <c r="I1042" s="5">
        <v>6.8999999999999999E-3</v>
      </c>
      <c r="J1042" s="5">
        <v>0</v>
      </c>
      <c r="K1042" s="5">
        <v>0.82620000000000005</v>
      </c>
      <c r="L1042" s="5">
        <v>0</v>
      </c>
      <c r="M1042" s="5">
        <v>0.19719999999999999</v>
      </c>
      <c r="N1042" s="5">
        <v>2.0000000000000001E-4</v>
      </c>
      <c r="O1042" s="5">
        <v>0</v>
      </c>
      <c r="P1042" s="5"/>
      <c r="Q1042" s="5">
        <v>0.67179999999999995</v>
      </c>
      <c r="R1042" s="5">
        <v>9.1999999999999998E-3</v>
      </c>
      <c r="S1042" s="5">
        <v>1.52E-2</v>
      </c>
      <c r="T1042" s="5">
        <v>1E-4</v>
      </c>
      <c r="U1042" s="5">
        <v>6.2300000000000001E-2</v>
      </c>
      <c r="V1042" s="5">
        <v>1E-4</v>
      </c>
      <c r="W1042" s="5">
        <v>0</v>
      </c>
      <c r="X1042" s="5">
        <v>0</v>
      </c>
      <c r="Y1042" s="5">
        <v>0.02</v>
      </c>
      <c r="Z1042" s="5">
        <v>0.12189999999999999</v>
      </c>
      <c r="AA1042" s="5">
        <v>8.7999999999999995E-2</v>
      </c>
      <c r="AB1042" s="5">
        <v>0</v>
      </c>
      <c r="AC1042" s="5">
        <v>0</v>
      </c>
      <c r="AD1042" s="5">
        <v>3.3E-3</v>
      </c>
      <c r="AE1042" s="5">
        <v>0</v>
      </c>
      <c r="AF1042" s="5">
        <v>5.0000000000000001E-4</v>
      </c>
      <c r="AG1042" s="5">
        <v>2.3E-3</v>
      </c>
      <c r="AH1042" s="6" t="s">
        <v>263</v>
      </c>
      <c r="AI1042" s="7" t="s">
        <v>815</v>
      </c>
      <c r="AJ1042" s="7"/>
      <c r="AK1042" s="24">
        <f>(AB1042*Sheet1!$AB$1+W1042*Sheet1!$W$1+T1042*Sheet1!$T$1+Q1042*Sheet1!$Q$1+AE1042*Sheet1!$AE$1+Y1042*Sheet1!$Y$1+S1042*Sheet1!$S$1)*D1042</f>
        <v>-1.0937941</v>
      </c>
      <c r="AL1042" s="24">
        <f>(X1042*Sheet1!$X$1+Z1042*Sheet1!$Z$1)*D1042</f>
        <v>-0.25567306000000001</v>
      </c>
      <c r="AM1042" s="24">
        <f>(AF1042*Sheet1!$AF$1+AD1042*Sheet1!$AD$1+AC1042*Sheet1!$AC$1+AA1042*Sheet1!$AA$1+V1042*Sheet1!$V$1+U1042*Sheet1!$U$1+R1042*Sheet1!$R$1)*D1042</f>
        <v>-0.20774746999999999</v>
      </c>
      <c r="AN1042" s="29" t="s">
        <v>2233</v>
      </c>
      <c r="AO1042" s="19">
        <v>6033</v>
      </c>
      <c r="AP1042" s="30" t="s">
        <v>11</v>
      </c>
      <c r="AQ1042" s="30" t="s">
        <v>6</v>
      </c>
    </row>
    <row r="1043" spans="1:43" ht="15.75" customHeight="1">
      <c r="A1043" s="5">
        <v>47</v>
      </c>
      <c r="B1043" s="5">
        <v>1080481619</v>
      </c>
      <c r="C1043" s="5" t="s">
        <v>909</v>
      </c>
      <c r="D1043" s="5">
        <f>(H1043*Sheet1!$H$1+I1043*Sheet1!$I$1+J1043*Sheet1!$J$1+K1043*Sheet1!$K$1+L1043*Sheet1!$L$1+M1043*Sheet1!$M$1+N1043*Sheet1!$N$1+O1043*Sheet1!$O$1)</f>
        <v>0</v>
      </c>
      <c r="E1043" s="5">
        <f>(Q1043*Sheet1!$Q$1+R1043*Sheet1!$R$1+S1043*Sheet1!$S$1+T1043*Sheet1!$T$1+U1043*Sheet1!$U$1+V1043*Sheet1!$V$1+W1043*Sheet1!$W$1+X1043*Sheet1!$X$1+Y1043*Sheet1!$Y$1+Z1043*Sheet1!$Z$1+AA1043*Sheet1!$AA$1+AB1043*Sheet1!$AB$1+AC1043*Sheet1!$AC$1+AD1043*Sheet1!$AD$1+AE1043*Sheet1!$AE$1+AF1043*Sheet1!$AF$1)</f>
        <v>0</v>
      </c>
      <c r="F1043" s="5">
        <f t="shared" si="16"/>
        <v>0</v>
      </c>
      <c r="G1043" s="5"/>
      <c r="AG1043" s="5">
        <v>0</v>
      </c>
      <c r="AH1043" s="8">
        <v>0</v>
      </c>
      <c r="AI1043" s="9"/>
      <c r="AJ1043" s="9"/>
      <c r="AK1043" s="24">
        <f>(AB1043*Sheet1!$AB$1+W1043*Sheet1!$W$1+T1043*Sheet1!$T$1+Q1043*Sheet1!$Q$1+AE1043*Sheet1!$AE$1+Y1043*Sheet1!$Y$1+S1043*Sheet1!$S$1)*D1043</f>
        <v>0</v>
      </c>
      <c r="AL1043" s="24">
        <f>(X1043*Sheet1!$X$1+Z1043*Sheet1!$Z$1)*D1043</f>
        <v>0</v>
      </c>
      <c r="AM1043" s="24">
        <f>(AF1043*Sheet1!$AF$1+AD1043*Sheet1!$AD$1+AC1043*Sheet1!$AC$1+AA1043*Sheet1!$AA$1+V1043*Sheet1!$V$1+U1043*Sheet1!$U$1+R1043*Sheet1!$R$1)*D1043</f>
        <v>0</v>
      </c>
      <c r="AN1043" s="29" t="s">
        <v>2234</v>
      </c>
      <c r="AO1043" s="19">
        <v>6043</v>
      </c>
      <c r="AP1043" s="31"/>
      <c r="AQ1043" s="31"/>
    </row>
    <row r="1044" spans="1:43" ht="15.75" customHeight="1">
      <c r="A1044" s="5">
        <v>50</v>
      </c>
      <c r="B1044" s="5">
        <v>1005544122</v>
      </c>
      <c r="C1044" s="5" t="s">
        <v>909</v>
      </c>
      <c r="D1044" s="5">
        <f>(H1044*Sheet1!$H$1+I1044*Sheet1!$I$1+J1044*Sheet1!$J$1+K1044*Sheet1!$K$1+L1044*Sheet1!$L$1+M1044*Sheet1!$M$1+N1044*Sheet1!$N$1+O1044*Sheet1!$O$1)</f>
        <v>0</v>
      </c>
      <c r="E1044" s="5">
        <f>(Q1044*Sheet1!$Q$1+R1044*Sheet1!$R$1+S1044*Sheet1!$S$1+T1044*Sheet1!$T$1+U1044*Sheet1!$U$1+V1044*Sheet1!$V$1+W1044*Sheet1!$W$1+X1044*Sheet1!$X$1+Y1044*Sheet1!$Y$1+Z1044*Sheet1!$Z$1+AA1044*Sheet1!$AA$1+AB1044*Sheet1!$AB$1+AC1044*Sheet1!$AC$1+AD1044*Sheet1!$AD$1+AE1044*Sheet1!$AE$1+AF1044*Sheet1!$AF$1)</f>
        <v>0</v>
      </c>
      <c r="F1044" s="5">
        <f t="shared" si="16"/>
        <v>0</v>
      </c>
      <c r="G1044" s="5"/>
      <c r="AG1044" s="5">
        <v>0</v>
      </c>
      <c r="AH1044" s="8">
        <v>0</v>
      </c>
      <c r="AI1044" s="9"/>
      <c r="AJ1044" s="9"/>
      <c r="AK1044" s="24">
        <f>(AB1044*Sheet1!$AB$1+W1044*Sheet1!$W$1+T1044*Sheet1!$T$1+Q1044*Sheet1!$Q$1+AE1044*Sheet1!$AE$1+Y1044*Sheet1!$Y$1+S1044*Sheet1!$S$1)*D1044</f>
        <v>0</v>
      </c>
      <c r="AL1044" s="24">
        <f>(X1044*Sheet1!$X$1+Z1044*Sheet1!$Z$1)*D1044</f>
        <v>0</v>
      </c>
      <c r="AM1044" s="24">
        <f>(AF1044*Sheet1!$AF$1+AD1044*Sheet1!$AD$1+AC1044*Sheet1!$AC$1+AA1044*Sheet1!$AA$1+V1044*Sheet1!$V$1+U1044*Sheet1!$U$1+R1044*Sheet1!$R$1)*D1044</f>
        <v>0</v>
      </c>
      <c r="AN1044" s="29" t="s">
        <v>2235</v>
      </c>
      <c r="AO1044" s="19">
        <v>6050</v>
      </c>
      <c r="AP1044" s="31"/>
      <c r="AQ1044" s="31"/>
    </row>
    <row r="1045" spans="1:43" ht="15.75" customHeight="1">
      <c r="A1045" s="5">
        <v>53</v>
      </c>
      <c r="B1045" s="5">
        <v>1027280606</v>
      </c>
      <c r="C1045" s="5" t="s">
        <v>909</v>
      </c>
      <c r="D1045" s="5">
        <f>(H1045*Sheet1!$H$1+I1045*Sheet1!$I$1+J1045*Sheet1!$J$1+K1045*Sheet1!$K$1+L1045*Sheet1!$L$1+M1045*Sheet1!$M$1+N1045*Sheet1!$N$1+O1045*Sheet1!$O$1)</f>
        <v>0</v>
      </c>
      <c r="E1045" s="5">
        <f>(Q1045*Sheet1!$Q$1+R1045*Sheet1!$R$1+S1045*Sheet1!$S$1+T1045*Sheet1!$T$1+U1045*Sheet1!$U$1+V1045*Sheet1!$V$1+W1045*Sheet1!$W$1+X1045*Sheet1!$X$1+Y1045*Sheet1!$Y$1+Z1045*Sheet1!$Z$1+AA1045*Sheet1!$AA$1+AB1045*Sheet1!$AB$1+AC1045*Sheet1!$AC$1+AD1045*Sheet1!$AD$1+AE1045*Sheet1!$AE$1+AF1045*Sheet1!$AF$1)</f>
        <v>0</v>
      </c>
      <c r="F1045" s="5">
        <f t="shared" si="16"/>
        <v>0</v>
      </c>
      <c r="G1045" s="5"/>
      <c r="AG1045" s="5">
        <v>0</v>
      </c>
      <c r="AH1045" s="8">
        <v>0</v>
      </c>
      <c r="AI1045" s="9" t="s">
        <v>62</v>
      </c>
      <c r="AJ1045" s="9"/>
      <c r="AK1045" s="24">
        <f>(AB1045*Sheet1!$AB$1+W1045*Sheet1!$W$1+T1045*Sheet1!$T$1+Q1045*Sheet1!$Q$1+AE1045*Sheet1!$AE$1+Y1045*Sheet1!$Y$1+S1045*Sheet1!$S$1)*D1045</f>
        <v>0</v>
      </c>
      <c r="AL1045" s="24">
        <f>(X1045*Sheet1!$X$1+Z1045*Sheet1!$Z$1)*D1045</f>
        <v>0</v>
      </c>
      <c r="AM1045" s="24">
        <f>(AF1045*Sheet1!$AF$1+AD1045*Sheet1!$AD$1+AC1045*Sheet1!$AC$1+AA1045*Sheet1!$AA$1+V1045*Sheet1!$V$1+U1045*Sheet1!$U$1+R1045*Sheet1!$R$1)*D1045</f>
        <v>0</v>
      </c>
      <c r="AN1045" s="29" t="s">
        <v>2236</v>
      </c>
      <c r="AO1045" s="19">
        <v>6057</v>
      </c>
      <c r="AP1045" s="31"/>
      <c r="AQ1045" s="31"/>
    </row>
    <row r="1046" spans="1:43" ht="15.75" customHeight="1">
      <c r="A1046" s="5">
        <v>54</v>
      </c>
      <c r="B1046" s="5">
        <v>1077460601</v>
      </c>
      <c r="C1046" s="5" t="s">
        <v>909</v>
      </c>
      <c r="D1046" s="5">
        <f>(H1046*Sheet1!$H$1+I1046*Sheet1!$I$1+J1046*Sheet1!$J$1+K1046*Sheet1!$K$1+L1046*Sheet1!$L$1+M1046*Sheet1!$M$1+N1046*Sheet1!$N$1+O1046*Sheet1!$O$1)</f>
        <v>0</v>
      </c>
      <c r="E1046" s="5">
        <f>(Q1046*Sheet1!$Q$1+R1046*Sheet1!$R$1+S1046*Sheet1!$S$1+T1046*Sheet1!$T$1+U1046*Sheet1!$U$1+V1046*Sheet1!$V$1+W1046*Sheet1!$W$1+X1046*Sheet1!$X$1+Y1046*Sheet1!$Y$1+Z1046*Sheet1!$Z$1+AA1046*Sheet1!$AA$1+AB1046*Sheet1!$AB$1+AC1046*Sheet1!$AC$1+AD1046*Sheet1!$AD$1+AE1046*Sheet1!$AE$1+AF1046*Sheet1!$AF$1)</f>
        <v>0</v>
      </c>
      <c r="F1046" s="5">
        <f t="shared" si="16"/>
        <v>0</v>
      </c>
      <c r="G1046" s="5"/>
      <c r="AG1046" s="5">
        <v>0</v>
      </c>
      <c r="AH1046" s="8">
        <v>0</v>
      </c>
      <c r="AI1046" s="9"/>
      <c r="AJ1046" s="9"/>
      <c r="AK1046" s="24">
        <f>(AB1046*Sheet1!$AB$1+W1046*Sheet1!$W$1+T1046*Sheet1!$T$1+Q1046*Sheet1!$Q$1+AE1046*Sheet1!$AE$1+Y1046*Sheet1!$Y$1+S1046*Sheet1!$S$1)*D1046</f>
        <v>0</v>
      </c>
      <c r="AL1046" s="24">
        <f>(X1046*Sheet1!$X$1+Z1046*Sheet1!$Z$1)*D1046</f>
        <v>0</v>
      </c>
      <c r="AM1046" s="24">
        <f>(AF1046*Sheet1!$AF$1+AD1046*Sheet1!$AD$1+AC1046*Sheet1!$AC$1+AA1046*Sheet1!$AA$1+V1046*Sheet1!$V$1+U1046*Sheet1!$U$1+R1046*Sheet1!$R$1)*D1046</f>
        <v>0</v>
      </c>
      <c r="AN1046" s="29" t="s">
        <v>2237</v>
      </c>
      <c r="AO1046" s="19">
        <v>6060</v>
      </c>
      <c r="AP1046" s="31"/>
      <c r="AQ1046" s="31"/>
    </row>
    <row r="1047" spans="1:43" ht="15.75" customHeight="1">
      <c r="A1047" s="5">
        <v>55</v>
      </c>
      <c r="B1047" s="5">
        <v>1095951178</v>
      </c>
      <c r="C1047" s="5" t="s">
        <v>909</v>
      </c>
      <c r="D1047" s="5">
        <f>(H1047*Sheet1!$H$1+I1047*Sheet1!$I$1+J1047*Sheet1!$J$1+K1047*Sheet1!$K$1+L1047*Sheet1!$L$1+M1047*Sheet1!$M$1+N1047*Sheet1!$N$1+O1047*Sheet1!$O$1)</f>
        <v>4.4179999999999955E-2</v>
      </c>
      <c r="E1047" s="5">
        <f>(Q1047*Sheet1!$Q$1+R1047*Sheet1!$R$1+S1047*Sheet1!$S$1+T1047*Sheet1!$T$1+U1047*Sheet1!$U$1+V1047*Sheet1!$V$1+W1047*Sheet1!$W$1+X1047*Sheet1!$X$1+Y1047*Sheet1!$Y$1+Z1047*Sheet1!$Z$1+AA1047*Sheet1!$AA$1+AB1047*Sheet1!$AB$1+AC1047*Sheet1!$AC$1+AD1047*Sheet1!$AD$1+AE1047*Sheet1!$AE$1+AF1047*Sheet1!$AF$1)</f>
        <v>1.0657999999999999</v>
      </c>
      <c r="F1047" s="5">
        <f t="shared" si="16"/>
        <v>9.596339567199989E-3</v>
      </c>
      <c r="G1047" s="5"/>
      <c r="H1047" s="5">
        <v>0.14299999999999999</v>
      </c>
      <c r="I1047" s="5">
        <v>0.25119999999999998</v>
      </c>
      <c r="J1047" s="5">
        <v>3.5999999999999999E-3</v>
      </c>
      <c r="K1047" s="5">
        <v>0.17879999999999999</v>
      </c>
      <c r="L1047" s="5">
        <v>0</v>
      </c>
      <c r="M1047" s="5">
        <v>6.3E-3</v>
      </c>
      <c r="N1047" s="5">
        <v>0.1633</v>
      </c>
      <c r="O1047" s="5">
        <v>7.6E-3</v>
      </c>
      <c r="P1047" s="5"/>
      <c r="Q1047" s="5">
        <v>0.1045</v>
      </c>
      <c r="R1047" s="5">
        <v>0</v>
      </c>
      <c r="S1047" s="5">
        <v>5.9999999999999995E-4</v>
      </c>
      <c r="T1047" s="5">
        <v>0</v>
      </c>
      <c r="U1047" s="5">
        <v>1.41E-2</v>
      </c>
      <c r="V1047" s="5">
        <v>0</v>
      </c>
      <c r="W1047" s="5">
        <v>0</v>
      </c>
      <c r="X1047" s="5">
        <v>0</v>
      </c>
      <c r="Y1047" s="5">
        <v>0</v>
      </c>
      <c r="Z1047" s="5">
        <v>6.9900000000000004E-2</v>
      </c>
      <c r="AA1047" s="5">
        <v>0.1565</v>
      </c>
      <c r="AB1047" s="5">
        <v>7.7999999999999996E-3</v>
      </c>
      <c r="AC1047" s="5">
        <v>0</v>
      </c>
      <c r="AD1047" s="5">
        <v>2.3199999999999998E-2</v>
      </c>
      <c r="AE1047" s="5">
        <v>0</v>
      </c>
      <c r="AF1047" s="5">
        <v>0</v>
      </c>
      <c r="AG1047" s="5">
        <v>0.1326</v>
      </c>
      <c r="AH1047" s="6" t="s">
        <v>915</v>
      </c>
      <c r="AI1047" s="7" t="s">
        <v>916</v>
      </c>
      <c r="AJ1047" s="7"/>
      <c r="AK1047" s="24">
        <f>(AB1047*Sheet1!$AB$1+W1047*Sheet1!$W$1+T1047*Sheet1!$T$1+Q1047*Sheet1!$Q$1+AE1047*Sheet1!$AE$1+Y1047*Sheet1!$Y$1+S1047*Sheet1!$S$1)*D1047</f>
        <v>1.4937257999999983E-2</v>
      </c>
      <c r="AL1047" s="24">
        <f>(X1047*Sheet1!$X$1+Z1047*Sheet1!$Z$1)*D1047</f>
        <v>1.2352727999999988E-2</v>
      </c>
      <c r="AM1047" s="24">
        <f>(AF1047*Sheet1!$AF$1+AD1047*Sheet1!$AD$1+AC1047*Sheet1!$AC$1+AA1047*Sheet1!$AA$1+V1047*Sheet1!$V$1+U1047*Sheet1!$U$1+R1047*Sheet1!$R$1)*D1047</f>
        <v>1.9797057999999979E-2</v>
      </c>
      <c r="AN1047" s="29" t="s">
        <v>2238</v>
      </c>
      <c r="AO1047" s="19">
        <v>6069</v>
      </c>
      <c r="AP1047" s="30" t="s">
        <v>21</v>
      </c>
      <c r="AQ1047" s="30" t="s">
        <v>4</v>
      </c>
    </row>
    <row r="1048" spans="1:43" ht="15.75" customHeight="1">
      <c r="A1048" s="5">
        <v>56</v>
      </c>
      <c r="B1048" s="5">
        <v>1110368549</v>
      </c>
      <c r="C1048" s="5" t="s">
        <v>909</v>
      </c>
      <c r="D1048" s="5">
        <f>(H1048*Sheet1!$H$1+I1048*Sheet1!$I$1+J1048*Sheet1!$J$1+K1048*Sheet1!$K$1+L1048*Sheet1!$L$1+M1048*Sheet1!$M$1+N1048*Sheet1!$N$1+O1048*Sheet1!$O$1)</f>
        <v>-0.38286999999999999</v>
      </c>
      <c r="E1048" s="5">
        <f>(Q1048*Sheet1!$Q$1+R1048*Sheet1!$R$1+S1048*Sheet1!$S$1+T1048*Sheet1!$T$1+U1048*Sheet1!$U$1+V1048*Sheet1!$V$1+W1048*Sheet1!$W$1+X1048*Sheet1!$X$1+Y1048*Sheet1!$Y$1+Z1048*Sheet1!$Z$1+AA1048*Sheet1!$AA$1+AB1048*Sheet1!$AB$1+AC1048*Sheet1!$AC$1+AD1048*Sheet1!$AD$1+AE1048*Sheet1!$AE$1+AF1048*Sheet1!$AF$1)</f>
        <v>1.7995999999999999</v>
      </c>
      <c r="F1048" s="5">
        <f t="shared" si="16"/>
        <v>-0.1859645687548</v>
      </c>
      <c r="G1048" s="5"/>
      <c r="H1048" s="5">
        <v>1.6000000000000001E-3</v>
      </c>
      <c r="I1048" s="5">
        <v>0.24260000000000001</v>
      </c>
      <c r="J1048" s="5">
        <v>8.0000000000000004E-4</v>
      </c>
      <c r="K1048" s="5">
        <v>0.67889999999999995</v>
      </c>
      <c r="L1048" s="5">
        <v>1.5E-3</v>
      </c>
      <c r="M1048" s="5">
        <v>0.1905</v>
      </c>
      <c r="N1048" s="5">
        <v>6.8000000000000005E-2</v>
      </c>
      <c r="O1048" s="5">
        <v>2.2000000000000001E-3</v>
      </c>
      <c r="P1048" s="5"/>
      <c r="Q1048" s="5">
        <v>9.11E-2</v>
      </c>
      <c r="R1048" s="5">
        <v>2.7400000000000001E-2</v>
      </c>
      <c r="S1048" s="5">
        <v>8.4199999999999997E-2</v>
      </c>
      <c r="T1048" s="5">
        <v>0</v>
      </c>
      <c r="U1048" s="5">
        <v>0.1129</v>
      </c>
      <c r="V1048" s="5">
        <v>5.0000000000000001E-4</v>
      </c>
      <c r="W1048" s="5">
        <v>0</v>
      </c>
      <c r="X1048" s="5">
        <v>0</v>
      </c>
      <c r="Y1048" s="5">
        <v>0</v>
      </c>
      <c r="Z1048" s="5">
        <v>0.1893</v>
      </c>
      <c r="AA1048" s="5">
        <v>9.0700000000000003E-2</v>
      </c>
      <c r="AB1048" s="5">
        <v>0</v>
      </c>
      <c r="AC1048" s="5">
        <v>0</v>
      </c>
      <c r="AD1048" s="5">
        <v>6.1999999999999998E-3</v>
      </c>
      <c r="AE1048" s="5">
        <v>0</v>
      </c>
      <c r="AF1048" s="5">
        <v>0</v>
      </c>
      <c r="AG1048" s="5">
        <v>8.1699999999999995E-2</v>
      </c>
      <c r="AH1048" s="6" t="s">
        <v>917</v>
      </c>
      <c r="AI1048" s="7"/>
      <c r="AJ1048" s="7"/>
      <c r="AK1048" s="24">
        <f>(AB1048*Sheet1!$AB$1+W1048*Sheet1!$W$1+T1048*Sheet1!$T$1+Q1048*Sheet1!$Q$1+AE1048*Sheet1!$AE$1+Y1048*Sheet1!$Y$1+S1048*Sheet1!$S$1)*D1048</f>
        <v>-0.16911367899999999</v>
      </c>
      <c r="AL1048" s="24">
        <f>(X1048*Sheet1!$X$1+Z1048*Sheet1!$Z$1)*D1048</f>
        <v>-0.289909164</v>
      </c>
      <c r="AM1048" s="24">
        <f>(AF1048*Sheet1!$AF$1+AD1048*Sheet1!$AD$1+AC1048*Sheet1!$AC$1+AA1048*Sheet1!$AA$1+V1048*Sheet1!$V$1+U1048*Sheet1!$U$1+R1048*Sheet1!$R$1)*D1048</f>
        <v>-0.229990009</v>
      </c>
      <c r="AN1048" s="29" t="s">
        <v>2239</v>
      </c>
      <c r="AO1048" s="19">
        <v>6073</v>
      </c>
      <c r="AP1048" s="30" t="s">
        <v>20</v>
      </c>
      <c r="AQ1048" s="30" t="s">
        <v>6</v>
      </c>
    </row>
    <row r="1049" spans="1:43" ht="15.75" customHeight="1">
      <c r="A1049" s="5">
        <v>61</v>
      </c>
      <c r="B1049" s="5">
        <v>1082867631</v>
      </c>
      <c r="C1049" s="5" t="s">
        <v>909</v>
      </c>
      <c r="D1049" s="5">
        <f>(H1049*Sheet1!$H$1+I1049*Sheet1!$I$1+J1049*Sheet1!$J$1+K1049*Sheet1!$K$1+L1049*Sheet1!$L$1+M1049*Sheet1!$M$1+N1049*Sheet1!$N$1+O1049*Sheet1!$O$1)</f>
        <v>0</v>
      </c>
      <c r="E1049" s="5">
        <f>(Q1049*Sheet1!$Q$1+R1049*Sheet1!$R$1+S1049*Sheet1!$S$1+T1049*Sheet1!$T$1+U1049*Sheet1!$U$1+V1049*Sheet1!$V$1+W1049*Sheet1!$W$1+X1049*Sheet1!$X$1+Y1049*Sheet1!$Y$1+Z1049*Sheet1!$Z$1+AA1049*Sheet1!$AA$1+AB1049*Sheet1!$AB$1+AC1049*Sheet1!$AC$1+AD1049*Sheet1!$AD$1+AE1049*Sheet1!$AE$1+AF1049*Sheet1!$AF$1)</f>
        <v>0</v>
      </c>
      <c r="F1049" s="5">
        <f t="shared" si="16"/>
        <v>0</v>
      </c>
      <c r="G1049" s="5"/>
      <c r="AG1049" s="5">
        <v>0</v>
      </c>
      <c r="AH1049" s="8">
        <v>0</v>
      </c>
      <c r="AI1049" s="9"/>
      <c r="AJ1049" s="9" t="s">
        <v>59</v>
      </c>
      <c r="AK1049" s="24">
        <f>(AB1049*Sheet1!$AB$1+W1049*Sheet1!$W$1+T1049*Sheet1!$T$1+Q1049*Sheet1!$Q$1+AE1049*Sheet1!$AE$1+Y1049*Sheet1!$Y$1+S1049*Sheet1!$S$1)*D1049</f>
        <v>0</v>
      </c>
      <c r="AL1049" s="24">
        <f>(X1049*Sheet1!$X$1+Z1049*Sheet1!$Z$1)*D1049</f>
        <v>0</v>
      </c>
      <c r="AM1049" s="24">
        <f>(AF1049*Sheet1!$AF$1+AD1049*Sheet1!$AD$1+AC1049*Sheet1!$AC$1+AA1049*Sheet1!$AA$1+V1049*Sheet1!$V$1+U1049*Sheet1!$U$1+R1049*Sheet1!$R$1)*D1049</f>
        <v>0</v>
      </c>
      <c r="AN1049" s="29" t="s">
        <v>2240</v>
      </c>
      <c r="AO1049" s="19">
        <v>6063</v>
      </c>
      <c r="AP1049" s="31"/>
      <c r="AQ1049" s="31"/>
    </row>
    <row r="1050" spans="1:43" ht="15.75" customHeight="1">
      <c r="A1050" s="5">
        <v>64</v>
      </c>
      <c r="B1050" s="5">
        <v>1101077322</v>
      </c>
      <c r="C1050" s="5" t="s">
        <v>909</v>
      </c>
      <c r="D1050" s="5">
        <f>(H1050*Sheet1!$H$1+I1050*Sheet1!$I$1+J1050*Sheet1!$J$1+K1050*Sheet1!$K$1+L1050*Sheet1!$L$1+M1050*Sheet1!$M$1+N1050*Sheet1!$N$1+O1050*Sheet1!$O$1)</f>
        <v>-0.61985000000000001</v>
      </c>
      <c r="E1050" s="5">
        <f>(Q1050*Sheet1!$Q$1+R1050*Sheet1!$R$1+S1050*Sheet1!$S$1+T1050*Sheet1!$T$1+U1050*Sheet1!$U$1+V1050*Sheet1!$V$1+W1050*Sheet1!$W$1+X1050*Sheet1!$X$1+Y1050*Sheet1!$Y$1+Z1050*Sheet1!$Z$1+AA1050*Sheet1!$AA$1+AB1050*Sheet1!$AB$1+AC1050*Sheet1!$AC$1+AD1050*Sheet1!$AD$1+AE1050*Sheet1!$AE$1+AF1050*Sheet1!$AF$1)</f>
        <v>7.8217999999999996</v>
      </c>
      <c r="F1050" s="5">
        <f t="shared" si="16"/>
        <v>-0.92312445579199987</v>
      </c>
      <c r="G1050" s="5"/>
      <c r="H1050" s="5">
        <v>0</v>
      </c>
      <c r="I1050" s="5">
        <v>5.4999999999999997E-3</v>
      </c>
      <c r="J1050" s="5">
        <v>0</v>
      </c>
      <c r="K1050" s="5">
        <v>0.53129999999999999</v>
      </c>
      <c r="L1050" s="5">
        <v>0</v>
      </c>
      <c r="M1050" s="5">
        <v>0.40439999999999998</v>
      </c>
      <c r="N1050" s="5">
        <v>0</v>
      </c>
      <c r="O1050" s="5">
        <v>7.1000000000000004E-3</v>
      </c>
      <c r="P1050" s="5"/>
      <c r="Q1050" s="5">
        <v>5.9999999999999995E-4</v>
      </c>
      <c r="R1050" s="5">
        <v>0</v>
      </c>
      <c r="S1050" s="5">
        <v>1E-4</v>
      </c>
      <c r="T1050" s="5">
        <v>4.8999999999999998E-3</v>
      </c>
      <c r="U1050" s="5">
        <v>5.0000000000000001E-4</v>
      </c>
      <c r="V1050" s="5">
        <v>0</v>
      </c>
      <c r="W1050" s="5">
        <v>2.9999999999999997E-4</v>
      </c>
      <c r="X1050" s="5">
        <v>0</v>
      </c>
      <c r="Y1050" s="5">
        <v>0</v>
      </c>
      <c r="Z1050" s="5">
        <v>2.9999999999999997E-4</v>
      </c>
      <c r="AA1050" s="5">
        <v>1.8499999999999999E-2</v>
      </c>
      <c r="AB1050" s="5">
        <v>5.8999999999999999E-3</v>
      </c>
      <c r="AC1050" s="5">
        <v>0</v>
      </c>
      <c r="AD1050" s="5">
        <v>0.91749999999999998</v>
      </c>
      <c r="AE1050" s="5">
        <v>0.94579999999999997</v>
      </c>
      <c r="AF1050" s="5">
        <v>9.9500000000000005E-2</v>
      </c>
      <c r="AG1050" s="5">
        <v>1.8E-3</v>
      </c>
      <c r="AH1050" s="6" t="s">
        <v>918</v>
      </c>
      <c r="AI1050" s="7" t="s">
        <v>585</v>
      </c>
      <c r="AJ1050" s="7"/>
      <c r="AK1050" s="24">
        <f>(AB1050*Sheet1!$AB$1+W1050*Sheet1!$W$1+T1050*Sheet1!$T$1+Q1050*Sheet1!$Q$1+AE1050*Sheet1!$AE$1+Y1050*Sheet1!$Y$1+S1050*Sheet1!$S$1)*D1050</f>
        <v>-2.3638599599999996</v>
      </c>
      <c r="AL1050" s="24">
        <f>(X1050*Sheet1!$X$1+Z1050*Sheet1!$Z$1)*D1050</f>
        <v>-7.4381999999999996E-4</v>
      </c>
      <c r="AM1050" s="24">
        <f>(AF1050*Sheet1!$AF$1+AD1050*Sheet1!$AD$1+AC1050*Sheet1!$AC$1+AA1050*Sheet1!$AA$1+V1050*Sheet1!$V$1+U1050*Sheet1!$U$1+R1050*Sheet1!$R$1)*D1050</f>
        <v>-2.4837389499999998</v>
      </c>
      <c r="AN1050" s="29" t="s">
        <v>2241</v>
      </c>
      <c r="AO1050" s="19">
        <v>6064</v>
      </c>
      <c r="AP1050" s="30" t="s">
        <v>2273</v>
      </c>
      <c r="AQ1050" s="30" t="s">
        <v>2246</v>
      </c>
    </row>
    <row r="1051" spans="1:43" ht="15.75" customHeight="1">
      <c r="A1051" s="5">
        <v>70</v>
      </c>
      <c r="B1051" s="5">
        <v>1098336808</v>
      </c>
      <c r="C1051" s="5" t="s">
        <v>909</v>
      </c>
      <c r="D1051" s="5">
        <f>(H1051*Sheet1!$H$1+I1051*Sheet1!$I$1+J1051*Sheet1!$J$1+K1051*Sheet1!$K$1+L1051*Sheet1!$L$1+M1051*Sheet1!$M$1+N1051*Sheet1!$N$1+O1051*Sheet1!$O$1)</f>
        <v>0</v>
      </c>
      <c r="E1051" s="5">
        <f>(Q1051*Sheet1!$Q$1+R1051*Sheet1!$R$1+S1051*Sheet1!$S$1+T1051*Sheet1!$T$1+U1051*Sheet1!$U$1+V1051*Sheet1!$V$1+W1051*Sheet1!$W$1+X1051*Sheet1!$X$1+Y1051*Sheet1!$Y$1+Z1051*Sheet1!$Z$1+AA1051*Sheet1!$AA$1+AB1051*Sheet1!$AB$1+AC1051*Sheet1!$AC$1+AD1051*Sheet1!$AD$1+AE1051*Sheet1!$AE$1+AF1051*Sheet1!$AF$1)</f>
        <v>0</v>
      </c>
      <c r="F1051" s="5">
        <f t="shared" si="16"/>
        <v>0</v>
      </c>
      <c r="G1051" s="5"/>
      <c r="AG1051" s="5">
        <v>0</v>
      </c>
      <c r="AH1051" s="8">
        <v>0</v>
      </c>
      <c r="AI1051" s="9"/>
      <c r="AJ1051" s="9"/>
      <c r="AK1051" s="24">
        <f>(AB1051*Sheet1!$AB$1+W1051*Sheet1!$W$1+T1051*Sheet1!$T$1+Q1051*Sheet1!$Q$1+AE1051*Sheet1!$AE$1+Y1051*Sheet1!$Y$1+S1051*Sheet1!$S$1)*D1051</f>
        <v>0</v>
      </c>
      <c r="AL1051" s="24">
        <f>(X1051*Sheet1!$X$1+Z1051*Sheet1!$Z$1)*D1051</f>
        <v>0</v>
      </c>
      <c r="AM1051" s="24">
        <f>(AF1051*Sheet1!$AF$1+AD1051*Sheet1!$AD$1+AC1051*Sheet1!$AC$1+AA1051*Sheet1!$AA$1+V1051*Sheet1!$V$1+U1051*Sheet1!$U$1+R1051*Sheet1!$R$1)*D1051</f>
        <v>0</v>
      </c>
      <c r="AN1051" s="29" t="s">
        <v>2243</v>
      </c>
      <c r="AO1051" s="19">
        <v>6066</v>
      </c>
      <c r="AP1051" s="31"/>
      <c r="AQ1051" s="31"/>
    </row>
    <row r="1052" spans="1:43" ht="15.75" customHeight="1">
      <c r="A1052" s="5">
        <v>73</v>
      </c>
      <c r="B1052" s="5">
        <v>1110321986</v>
      </c>
      <c r="C1052" s="5" t="s">
        <v>909</v>
      </c>
      <c r="D1052" s="5">
        <f>(H1052*Sheet1!$H$1+I1052*Sheet1!$I$1+J1052*Sheet1!$J$1+K1052*Sheet1!$K$1+L1052*Sheet1!$L$1+M1052*Sheet1!$M$1+N1052*Sheet1!$N$1+O1052*Sheet1!$O$1)</f>
        <v>0</v>
      </c>
      <c r="E1052" s="5">
        <f>(Q1052*Sheet1!$Q$1+R1052*Sheet1!$R$1+S1052*Sheet1!$S$1+T1052*Sheet1!$T$1+U1052*Sheet1!$U$1+V1052*Sheet1!$V$1+W1052*Sheet1!$W$1+X1052*Sheet1!$X$1+Y1052*Sheet1!$Y$1+Z1052*Sheet1!$Z$1+AA1052*Sheet1!$AA$1+AB1052*Sheet1!$AB$1+AC1052*Sheet1!$AC$1+AD1052*Sheet1!$AD$1+AE1052*Sheet1!$AE$1+AF1052*Sheet1!$AF$1)</f>
        <v>0</v>
      </c>
      <c r="F1052" s="5">
        <f t="shared" si="16"/>
        <v>0</v>
      </c>
      <c r="G1052" s="5"/>
      <c r="AG1052" s="5">
        <v>0</v>
      </c>
      <c r="AH1052" s="8">
        <v>0</v>
      </c>
      <c r="AI1052" s="9"/>
      <c r="AJ1052" s="9"/>
      <c r="AK1052" s="24">
        <f>(AB1052*Sheet1!$AB$1+W1052*Sheet1!$W$1+T1052*Sheet1!$T$1+Q1052*Sheet1!$Q$1+AE1052*Sheet1!$AE$1+Y1052*Sheet1!$Y$1+S1052*Sheet1!$S$1)*D1052</f>
        <v>0</v>
      </c>
      <c r="AL1052" s="24">
        <f>(X1052*Sheet1!$X$1+Z1052*Sheet1!$Z$1)*D1052</f>
        <v>0</v>
      </c>
      <c r="AM1052" s="24">
        <f>(AF1052*Sheet1!$AF$1+AD1052*Sheet1!$AD$1+AC1052*Sheet1!$AC$1+AA1052*Sheet1!$AA$1+V1052*Sheet1!$V$1+U1052*Sheet1!$U$1+R1052*Sheet1!$R$1)*D1052</f>
        <v>0</v>
      </c>
      <c r="AN1052" s="29" t="s">
        <v>2228</v>
      </c>
      <c r="AO1052" s="19">
        <v>6001</v>
      </c>
      <c r="AP1052" s="31"/>
      <c r="AQ1052" s="31"/>
    </row>
    <row r="1053" spans="1:43" ht="15.75" customHeight="1">
      <c r="A1053" s="5">
        <v>74</v>
      </c>
      <c r="B1053" s="5">
        <v>1000848326</v>
      </c>
      <c r="C1053" s="5" t="s">
        <v>909</v>
      </c>
      <c r="D1053" s="5">
        <f>(H1053*Sheet1!$H$1+I1053*Sheet1!$I$1+J1053*Sheet1!$J$1+K1053*Sheet1!$K$1+L1053*Sheet1!$L$1+M1053*Sheet1!$M$1+N1053*Sheet1!$N$1+O1053*Sheet1!$O$1)</f>
        <v>0</v>
      </c>
      <c r="E1053" s="5">
        <f>(Q1053*Sheet1!$Q$1+R1053*Sheet1!$R$1+S1053*Sheet1!$S$1+T1053*Sheet1!$T$1+U1053*Sheet1!$U$1+V1053*Sheet1!$V$1+W1053*Sheet1!$W$1+X1053*Sheet1!$X$1+Y1053*Sheet1!$Y$1+Z1053*Sheet1!$Z$1+AA1053*Sheet1!$AA$1+AB1053*Sheet1!$AB$1+AC1053*Sheet1!$AC$1+AD1053*Sheet1!$AD$1+AE1053*Sheet1!$AE$1+AF1053*Sheet1!$AF$1)</f>
        <v>0</v>
      </c>
      <c r="F1053" s="5">
        <f t="shared" si="16"/>
        <v>0</v>
      </c>
      <c r="G1053" s="5"/>
      <c r="AG1053" s="5">
        <v>0</v>
      </c>
      <c r="AH1053" s="8">
        <v>0</v>
      </c>
      <c r="AI1053" s="9" t="s">
        <v>261</v>
      </c>
      <c r="AJ1053" s="9"/>
      <c r="AK1053" s="24">
        <f>(AB1053*Sheet1!$AB$1+W1053*Sheet1!$W$1+T1053*Sheet1!$T$1+Q1053*Sheet1!$Q$1+AE1053*Sheet1!$AE$1+Y1053*Sheet1!$Y$1+S1053*Sheet1!$S$1)*D1053</f>
        <v>0</v>
      </c>
      <c r="AL1053" s="24">
        <f>(X1053*Sheet1!$X$1+Z1053*Sheet1!$Z$1)*D1053</f>
        <v>0</v>
      </c>
      <c r="AM1053" s="24">
        <f>(AF1053*Sheet1!$AF$1+AD1053*Sheet1!$AD$1+AC1053*Sheet1!$AC$1+AA1053*Sheet1!$AA$1+V1053*Sheet1!$V$1+U1053*Sheet1!$U$1+R1053*Sheet1!$R$1)*D1053</f>
        <v>0</v>
      </c>
      <c r="AN1053" s="29" t="s">
        <v>2229</v>
      </c>
      <c r="AO1053" s="19">
        <v>6009</v>
      </c>
      <c r="AP1053" s="31"/>
      <c r="AQ1053" s="31"/>
    </row>
    <row r="1054" spans="1:43" ht="15.75" customHeight="1">
      <c r="A1054" s="5">
        <v>76</v>
      </c>
      <c r="B1054" s="5">
        <v>1035239373</v>
      </c>
      <c r="C1054" s="5" t="s">
        <v>909</v>
      </c>
      <c r="D1054" s="5">
        <f>(H1054*Sheet1!$H$1+I1054*Sheet1!$I$1+J1054*Sheet1!$J$1+K1054*Sheet1!$K$1+L1054*Sheet1!$L$1+M1054*Sheet1!$M$1+N1054*Sheet1!$N$1+O1054*Sheet1!$O$1)</f>
        <v>0</v>
      </c>
      <c r="E1054" s="5">
        <f>(Q1054*Sheet1!$Q$1+R1054*Sheet1!$R$1+S1054*Sheet1!$S$1+T1054*Sheet1!$T$1+U1054*Sheet1!$U$1+V1054*Sheet1!$V$1+W1054*Sheet1!$W$1+X1054*Sheet1!$X$1+Y1054*Sheet1!$Y$1+Z1054*Sheet1!$Z$1+AA1054*Sheet1!$AA$1+AB1054*Sheet1!$AB$1+AC1054*Sheet1!$AC$1+AD1054*Sheet1!$AD$1+AE1054*Sheet1!$AE$1+AF1054*Sheet1!$AF$1)</f>
        <v>0</v>
      </c>
      <c r="F1054" s="5">
        <f t="shared" si="16"/>
        <v>0</v>
      </c>
      <c r="G1054" s="5"/>
      <c r="AG1054" s="5">
        <v>0</v>
      </c>
      <c r="AH1054" s="8">
        <v>0</v>
      </c>
      <c r="AI1054" s="9"/>
      <c r="AJ1054" s="9"/>
      <c r="AK1054" s="24">
        <f>(AB1054*Sheet1!$AB$1+W1054*Sheet1!$W$1+T1054*Sheet1!$T$1+Q1054*Sheet1!$Q$1+AE1054*Sheet1!$AE$1+Y1054*Sheet1!$Y$1+S1054*Sheet1!$S$1)*D1054</f>
        <v>0</v>
      </c>
      <c r="AL1054" s="24">
        <f>(X1054*Sheet1!$X$1+Z1054*Sheet1!$Z$1)*D1054</f>
        <v>0</v>
      </c>
      <c r="AM1054" s="24">
        <f>(AF1054*Sheet1!$AF$1+AD1054*Sheet1!$AD$1+AC1054*Sheet1!$AC$1+AA1054*Sheet1!$AA$1+V1054*Sheet1!$V$1+U1054*Sheet1!$U$1+R1054*Sheet1!$R$1)*D1054</f>
        <v>0</v>
      </c>
      <c r="AN1054" s="29" t="s">
        <v>2231</v>
      </c>
      <c r="AO1054" s="19">
        <v>6013</v>
      </c>
      <c r="AP1054" s="31"/>
      <c r="AQ1054" s="31"/>
    </row>
    <row r="1055" spans="1:43" ht="15.75" customHeight="1">
      <c r="A1055" s="5">
        <v>77</v>
      </c>
      <c r="B1055" s="5">
        <v>1110619593</v>
      </c>
      <c r="C1055" s="5" t="s">
        <v>909</v>
      </c>
      <c r="D1055" s="5">
        <f>(H1055*Sheet1!$H$1+I1055*Sheet1!$I$1+J1055*Sheet1!$J$1+K1055*Sheet1!$K$1+L1055*Sheet1!$L$1+M1055*Sheet1!$M$1+N1055*Sheet1!$N$1+O1055*Sheet1!$O$1)</f>
        <v>0</v>
      </c>
      <c r="E1055" s="5">
        <f>(Q1055*Sheet1!$Q$1+R1055*Sheet1!$R$1+S1055*Sheet1!$S$1+T1055*Sheet1!$T$1+U1055*Sheet1!$U$1+V1055*Sheet1!$V$1+W1055*Sheet1!$W$1+X1055*Sheet1!$X$1+Y1055*Sheet1!$Y$1+Z1055*Sheet1!$Z$1+AA1055*Sheet1!$AA$1+AB1055*Sheet1!$AB$1+AC1055*Sheet1!$AC$1+AD1055*Sheet1!$AD$1+AE1055*Sheet1!$AE$1+AF1055*Sheet1!$AF$1)</f>
        <v>0</v>
      </c>
      <c r="F1055" s="5">
        <f t="shared" si="16"/>
        <v>0</v>
      </c>
      <c r="G1055" s="5"/>
      <c r="AG1055" s="5">
        <v>0</v>
      </c>
      <c r="AH1055" s="8">
        <v>0</v>
      </c>
      <c r="AI1055" s="9" t="s">
        <v>62</v>
      </c>
      <c r="AJ1055" s="9"/>
      <c r="AK1055" s="24">
        <f>(AB1055*Sheet1!$AB$1+W1055*Sheet1!$W$1+T1055*Sheet1!$T$1+Q1055*Sheet1!$Q$1+AE1055*Sheet1!$AE$1+Y1055*Sheet1!$Y$1+S1055*Sheet1!$S$1)*D1055</f>
        <v>0</v>
      </c>
      <c r="AL1055" s="24">
        <f>(X1055*Sheet1!$X$1+Z1055*Sheet1!$Z$1)*D1055</f>
        <v>0</v>
      </c>
      <c r="AM1055" s="24">
        <f>(AF1055*Sheet1!$AF$1+AD1055*Sheet1!$AD$1+AC1055*Sheet1!$AC$1+AA1055*Sheet1!$AA$1+V1055*Sheet1!$V$1+U1055*Sheet1!$U$1+R1055*Sheet1!$R$1)*D1055</f>
        <v>0</v>
      </c>
      <c r="AN1055" s="29" t="s">
        <v>2232</v>
      </c>
      <c r="AO1055" s="19">
        <v>6031</v>
      </c>
      <c r="AP1055" s="31"/>
      <c r="AQ1055" s="31"/>
    </row>
    <row r="1056" spans="1:43" ht="15.75" customHeight="1">
      <c r="A1056" s="5">
        <v>78</v>
      </c>
      <c r="B1056" s="5">
        <v>1039809932</v>
      </c>
      <c r="C1056" s="5" t="s">
        <v>909</v>
      </c>
      <c r="D1056" s="5">
        <f>(H1056*Sheet1!$H$1+I1056*Sheet1!$I$1+J1056*Sheet1!$J$1+K1056*Sheet1!$K$1+L1056*Sheet1!$L$1+M1056*Sheet1!$M$1+N1056*Sheet1!$N$1+O1056*Sheet1!$O$1)</f>
        <v>-0.45506000000000002</v>
      </c>
      <c r="E1056" s="5">
        <f>(Q1056*Sheet1!$Q$1+R1056*Sheet1!$R$1+S1056*Sheet1!$S$1+T1056*Sheet1!$T$1+U1056*Sheet1!$U$1+V1056*Sheet1!$V$1+W1056*Sheet1!$W$1+X1056*Sheet1!$X$1+Y1056*Sheet1!$Y$1+Z1056*Sheet1!$Z$1+AA1056*Sheet1!$AA$1+AB1056*Sheet1!$AB$1+AC1056*Sheet1!$AC$1+AD1056*Sheet1!$AD$1+AE1056*Sheet1!$AE$1+AF1056*Sheet1!$AF$1)</f>
        <v>2.0013999999999998</v>
      </c>
      <c r="F1056" s="5">
        <f t="shared" si="16"/>
        <v>-0.1847926123436</v>
      </c>
      <c r="G1056" s="5"/>
      <c r="H1056" s="5">
        <v>0</v>
      </c>
      <c r="I1056" s="5">
        <v>1.95E-2</v>
      </c>
      <c r="J1056" s="5">
        <v>0</v>
      </c>
      <c r="K1056" s="5">
        <v>0.85289999999999999</v>
      </c>
      <c r="L1056" s="5">
        <v>1E-4</v>
      </c>
      <c r="M1056" s="5">
        <v>0.11559999999999999</v>
      </c>
      <c r="N1056" s="5">
        <v>1.32E-2</v>
      </c>
      <c r="O1056" s="5">
        <v>1E-4</v>
      </c>
      <c r="P1056" s="5"/>
      <c r="Q1056" s="5">
        <v>0</v>
      </c>
      <c r="R1056" s="5">
        <v>0</v>
      </c>
      <c r="S1056" s="5">
        <v>5.9999999999999995E-4</v>
      </c>
      <c r="T1056" s="5">
        <v>1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1E-4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6.4999999999999997E-3</v>
      </c>
      <c r="AH1056" s="6" t="s">
        <v>665</v>
      </c>
      <c r="AI1056" s="7"/>
      <c r="AJ1056" s="7"/>
      <c r="AK1056" s="24">
        <f>(AB1056*Sheet1!$AB$1+W1056*Sheet1!$W$1+T1056*Sheet1!$T$1+Q1056*Sheet1!$Q$1+AE1056*Sheet1!$AE$1+Y1056*Sheet1!$Y$1+S1056*Sheet1!$S$1)*D1056</f>
        <v>-0.91066607199999994</v>
      </c>
      <c r="AL1056" s="24">
        <f>(X1056*Sheet1!$X$1+Z1056*Sheet1!$Z$1)*D1056</f>
        <v>0</v>
      </c>
      <c r="AM1056" s="24">
        <f>(AF1056*Sheet1!$AF$1+AD1056*Sheet1!$AD$1+AC1056*Sheet1!$AC$1+AA1056*Sheet1!$AA$1+V1056*Sheet1!$V$1+U1056*Sheet1!$U$1+R1056*Sheet1!$R$1)*D1056</f>
        <v>-9.1012000000000002E-5</v>
      </c>
      <c r="AN1056" s="29" t="s">
        <v>2233</v>
      </c>
      <c r="AO1056" s="19">
        <v>6033</v>
      </c>
      <c r="AP1056" s="30" t="s">
        <v>14</v>
      </c>
      <c r="AQ1056" s="30" t="s">
        <v>6</v>
      </c>
    </row>
    <row r="1057" spans="1:43" ht="15.75" customHeight="1">
      <c r="A1057" s="5">
        <v>82</v>
      </c>
      <c r="B1057" s="5">
        <v>1083767462</v>
      </c>
      <c r="C1057" s="5" t="s">
        <v>909</v>
      </c>
      <c r="D1057" s="5">
        <f>(H1057*Sheet1!$H$1+I1057*Sheet1!$I$1+J1057*Sheet1!$J$1+K1057*Sheet1!$K$1+L1057*Sheet1!$L$1+M1057*Sheet1!$M$1+N1057*Sheet1!$N$1+O1057*Sheet1!$O$1)</f>
        <v>-0.79302000000000006</v>
      </c>
      <c r="E1057" s="5">
        <f>(Q1057*Sheet1!$Q$1+R1057*Sheet1!$R$1+S1057*Sheet1!$S$1+T1057*Sheet1!$T$1+U1057*Sheet1!$U$1+V1057*Sheet1!$V$1+W1057*Sheet1!$W$1+X1057*Sheet1!$X$1+Y1057*Sheet1!$Y$1+Z1057*Sheet1!$Z$1+AA1057*Sheet1!$AA$1+AB1057*Sheet1!$AB$1+AC1057*Sheet1!$AC$1+AD1057*Sheet1!$AD$1+AE1057*Sheet1!$AE$1+AF1057*Sheet1!$AF$1)</f>
        <v>2.2404000000000002</v>
      </c>
      <c r="F1057" s="5">
        <f t="shared" si="16"/>
        <v>-0.38323030912560008</v>
      </c>
      <c r="G1057" s="5"/>
      <c r="H1057" s="5">
        <v>0</v>
      </c>
      <c r="I1057" s="5">
        <v>1.38E-2</v>
      </c>
      <c r="J1057" s="5">
        <v>0</v>
      </c>
      <c r="K1057" s="5">
        <v>0.42609999999999998</v>
      </c>
      <c r="L1057" s="5">
        <v>0</v>
      </c>
      <c r="M1057" s="5">
        <v>0.629</v>
      </c>
      <c r="N1057" s="5">
        <v>0</v>
      </c>
      <c r="O1057" s="5">
        <v>5.9999999999999995E-4</v>
      </c>
      <c r="P1057" s="5"/>
      <c r="Q1057" s="5">
        <v>0.28810000000000002</v>
      </c>
      <c r="R1057" s="5">
        <v>5.0599999999999999E-2</v>
      </c>
      <c r="S1057" s="5">
        <v>5.1000000000000004E-3</v>
      </c>
      <c r="T1057" s="5">
        <v>0</v>
      </c>
      <c r="U1057" s="5">
        <v>7.7899999999999997E-2</v>
      </c>
      <c r="V1057" s="5">
        <v>4.0000000000000002E-4</v>
      </c>
      <c r="W1057" s="5">
        <v>0</v>
      </c>
      <c r="X1057" s="5">
        <v>1.6000000000000001E-3</v>
      </c>
      <c r="Y1057" s="5">
        <v>0</v>
      </c>
      <c r="Z1057" s="5">
        <v>0.1401</v>
      </c>
      <c r="AA1057" s="5">
        <v>0.1925</v>
      </c>
      <c r="AB1057" s="5">
        <v>0</v>
      </c>
      <c r="AC1057" s="5">
        <v>8.9999999999999998E-4</v>
      </c>
      <c r="AD1057" s="5">
        <v>1.83E-2</v>
      </c>
      <c r="AE1057" s="5">
        <v>0</v>
      </c>
      <c r="AF1057" s="5">
        <v>1.6000000000000001E-3</v>
      </c>
      <c r="AG1057" s="5">
        <v>4.5999999999999999E-3</v>
      </c>
      <c r="AH1057" s="6" t="s">
        <v>360</v>
      </c>
      <c r="AI1057" s="7" t="s">
        <v>919</v>
      </c>
      <c r="AJ1057" s="7"/>
      <c r="AK1057" s="24">
        <f>(AB1057*Sheet1!$AB$1+W1057*Sheet1!$W$1+T1057*Sheet1!$T$1+Q1057*Sheet1!$Q$1+AE1057*Sheet1!$AE$1+Y1057*Sheet1!$Y$1+S1057*Sheet1!$S$1)*D1057</f>
        <v>-0.69349599000000006</v>
      </c>
      <c r="AL1057" s="24">
        <f>(X1057*Sheet1!$X$1+Z1057*Sheet1!$Z$1)*D1057</f>
        <v>-0.44694607200000003</v>
      </c>
      <c r="AM1057" s="24">
        <f>(AF1057*Sheet1!$AF$1+AD1057*Sheet1!$AD$1+AC1057*Sheet1!$AC$1+AA1057*Sheet1!$AA$1+V1057*Sheet1!$V$1+U1057*Sheet1!$U$1+R1057*Sheet1!$R$1)*D1057</f>
        <v>-0.63623994600000011</v>
      </c>
      <c r="AN1057" s="29" t="s">
        <v>2234</v>
      </c>
      <c r="AO1057" s="19">
        <v>6043</v>
      </c>
      <c r="AP1057" s="30" t="s">
        <v>11</v>
      </c>
      <c r="AQ1057" s="30" t="s">
        <v>2246</v>
      </c>
    </row>
    <row r="1058" spans="1:43" ht="15.75" customHeight="1">
      <c r="A1058" s="5">
        <v>85</v>
      </c>
      <c r="B1058" s="5">
        <v>1117341862</v>
      </c>
      <c r="C1058" s="5" t="s">
        <v>909</v>
      </c>
      <c r="D1058" s="5">
        <f>(H1058*Sheet1!$H$1+I1058*Sheet1!$I$1+J1058*Sheet1!$J$1+K1058*Sheet1!$K$1+L1058*Sheet1!$L$1+M1058*Sheet1!$M$1+N1058*Sheet1!$N$1+O1058*Sheet1!$O$1)</f>
        <v>0.49568000000000001</v>
      </c>
      <c r="E1058" s="5">
        <f>(Q1058*Sheet1!$Q$1+R1058*Sheet1!$R$1+S1058*Sheet1!$S$1+T1058*Sheet1!$T$1+U1058*Sheet1!$U$1+V1058*Sheet1!$V$1+W1058*Sheet1!$W$1+X1058*Sheet1!$X$1+Y1058*Sheet1!$Y$1+Z1058*Sheet1!$Z$1+AA1058*Sheet1!$AA$1+AB1058*Sheet1!$AB$1+AC1058*Sheet1!$AC$1+AD1058*Sheet1!$AD$1+AE1058*Sheet1!$AE$1+AF1058*Sheet1!$AF$1)</f>
        <v>1.9788000000000001</v>
      </c>
      <c r="F1058" s="5">
        <f t="shared" si="16"/>
        <v>0.32544655557120006</v>
      </c>
      <c r="G1058" s="5"/>
      <c r="H1058" s="5">
        <v>0</v>
      </c>
      <c r="I1058" s="5">
        <v>0.99360000000000004</v>
      </c>
      <c r="J1058" s="5">
        <v>0</v>
      </c>
      <c r="K1058" s="5">
        <v>2.8E-3</v>
      </c>
      <c r="L1058" s="5">
        <v>0</v>
      </c>
      <c r="M1058" s="5">
        <v>0</v>
      </c>
      <c r="N1058" s="5">
        <v>0</v>
      </c>
      <c r="O1058" s="5">
        <v>0</v>
      </c>
      <c r="P1058" s="5"/>
      <c r="Q1058" s="5">
        <v>6.4999999999999997E-3</v>
      </c>
      <c r="R1058" s="5">
        <v>6.9999999999999999E-4</v>
      </c>
      <c r="S1058" s="5">
        <v>4.1000000000000003E-3</v>
      </c>
      <c r="T1058" s="5">
        <v>0</v>
      </c>
      <c r="U1058" s="5">
        <v>2.6499999999999999E-2</v>
      </c>
      <c r="V1058" s="5">
        <v>0.17130000000000001</v>
      </c>
      <c r="W1058" s="5">
        <v>0</v>
      </c>
      <c r="X1058" s="5">
        <v>0</v>
      </c>
      <c r="Y1058" s="5">
        <v>2.0000000000000001E-4</v>
      </c>
      <c r="Z1058" s="5">
        <v>3.4299999999999997E-2</v>
      </c>
      <c r="AA1058" s="5">
        <v>3.3099999999999997E-2</v>
      </c>
      <c r="AB1058" s="5">
        <v>0</v>
      </c>
      <c r="AC1058" s="5">
        <v>0.32740000000000002</v>
      </c>
      <c r="AD1058" s="5">
        <v>3.3999999999999998E-3</v>
      </c>
      <c r="AE1058" s="5">
        <v>0</v>
      </c>
      <c r="AF1058" s="5">
        <v>2.0000000000000001E-4</v>
      </c>
      <c r="AG1058" s="5">
        <v>0.33119999999999999</v>
      </c>
      <c r="AH1058" s="6" t="s">
        <v>334</v>
      </c>
      <c r="AI1058" s="7" t="s">
        <v>273</v>
      </c>
      <c r="AJ1058" s="7"/>
      <c r="AK1058" s="24">
        <f>(AB1058*Sheet1!$AB$1+W1058*Sheet1!$W$1+T1058*Sheet1!$T$1+Q1058*Sheet1!$Q$1+AE1058*Sheet1!$AE$1+Y1058*Sheet1!$Y$1+S1058*Sheet1!$S$1)*D1058</f>
        <v>1.3928608E-2</v>
      </c>
      <c r="AL1058" s="24">
        <f>(X1058*Sheet1!$X$1+Z1058*Sheet1!$Z$1)*D1058</f>
        <v>6.8007295999999995E-2</v>
      </c>
      <c r="AM1058" s="24">
        <f>(AF1058*Sheet1!$AF$1+AD1058*Sheet1!$AD$1+AC1058*Sheet1!$AC$1+AA1058*Sheet1!$AA$1+V1058*Sheet1!$V$1+U1058*Sheet1!$U$1+R1058*Sheet1!$R$1)*D1058</f>
        <v>0.89891568000000011</v>
      </c>
      <c r="AN1058" s="29" t="s">
        <v>2235</v>
      </c>
      <c r="AO1058" s="19">
        <v>6050</v>
      </c>
      <c r="AP1058" s="30" t="s">
        <v>23</v>
      </c>
      <c r="AQ1058" s="30" t="s">
        <v>4</v>
      </c>
    </row>
    <row r="1059" spans="1:43" ht="15.75" customHeight="1">
      <c r="A1059" s="5">
        <v>86</v>
      </c>
      <c r="B1059" s="5">
        <v>1101058556</v>
      </c>
      <c r="C1059" s="5" t="s">
        <v>909</v>
      </c>
      <c r="D1059" s="5">
        <f>(H1059*Sheet1!$H$1+I1059*Sheet1!$I$1+J1059*Sheet1!$J$1+K1059*Sheet1!$K$1+L1059*Sheet1!$L$1+M1059*Sheet1!$M$1+N1059*Sheet1!$N$1+O1059*Sheet1!$O$1)</f>
        <v>0</v>
      </c>
      <c r="E1059" s="5">
        <f>(Q1059*Sheet1!$Q$1+R1059*Sheet1!$R$1+S1059*Sheet1!$S$1+T1059*Sheet1!$T$1+U1059*Sheet1!$U$1+V1059*Sheet1!$V$1+W1059*Sheet1!$W$1+X1059*Sheet1!$X$1+Y1059*Sheet1!$Y$1+Z1059*Sheet1!$Z$1+AA1059*Sheet1!$AA$1+AB1059*Sheet1!$AB$1+AC1059*Sheet1!$AC$1+AD1059*Sheet1!$AD$1+AE1059*Sheet1!$AE$1+AF1059*Sheet1!$AF$1)</f>
        <v>0</v>
      </c>
      <c r="F1059" s="5">
        <f t="shared" si="16"/>
        <v>0</v>
      </c>
      <c r="G1059" s="5"/>
      <c r="AG1059" s="5">
        <v>0</v>
      </c>
      <c r="AH1059" s="8">
        <v>0</v>
      </c>
      <c r="AI1059" s="9"/>
      <c r="AJ1059" s="9"/>
      <c r="AK1059" s="24">
        <f>(AB1059*Sheet1!$AB$1+W1059*Sheet1!$W$1+T1059*Sheet1!$T$1+Q1059*Sheet1!$Q$1+AE1059*Sheet1!$AE$1+Y1059*Sheet1!$Y$1+S1059*Sheet1!$S$1)*D1059</f>
        <v>0</v>
      </c>
      <c r="AL1059" s="24">
        <f>(X1059*Sheet1!$X$1+Z1059*Sheet1!$Z$1)*D1059</f>
        <v>0</v>
      </c>
      <c r="AM1059" s="24">
        <f>(AF1059*Sheet1!$AF$1+AD1059*Sheet1!$AD$1+AC1059*Sheet1!$AC$1+AA1059*Sheet1!$AA$1+V1059*Sheet1!$V$1+U1059*Sheet1!$U$1+R1059*Sheet1!$R$1)*D1059</f>
        <v>0</v>
      </c>
      <c r="AN1059" s="29" t="s">
        <v>2236</v>
      </c>
      <c r="AO1059" s="19">
        <v>6057</v>
      </c>
      <c r="AP1059" s="31"/>
      <c r="AQ1059" s="31"/>
    </row>
    <row r="1060" spans="1:43" ht="15.75" customHeight="1">
      <c r="A1060" s="5">
        <v>87</v>
      </c>
      <c r="B1060" s="5">
        <v>1101692257</v>
      </c>
      <c r="C1060" s="5" t="s">
        <v>909</v>
      </c>
      <c r="D1060" s="5">
        <f>(H1060*Sheet1!$H$1+I1060*Sheet1!$I$1+J1060*Sheet1!$J$1+K1060*Sheet1!$K$1+L1060*Sheet1!$L$1+M1060*Sheet1!$M$1+N1060*Sheet1!$N$1+O1060*Sheet1!$O$1)</f>
        <v>0.40020000000000006</v>
      </c>
      <c r="E1060" s="5">
        <f>(Q1060*Sheet1!$Q$1+R1060*Sheet1!$R$1+S1060*Sheet1!$S$1+T1060*Sheet1!$T$1+U1060*Sheet1!$U$1+V1060*Sheet1!$V$1+W1060*Sheet1!$W$1+X1060*Sheet1!$X$1+Y1060*Sheet1!$Y$1+Z1060*Sheet1!$Z$1+AA1060*Sheet1!$AA$1+AB1060*Sheet1!$AB$1+AC1060*Sheet1!$AC$1+AD1060*Sheet1!$AD$1+AE1060*Sheet1!$AE$1+AF1060*Sheet1!$AF$1)</f>
        <v>2.9504999999999999</v>
      </c>
      <c r="F1060" s="5">
        <f t="shared" si="16"/>
        <v>0.39284886627000004</v>
      </c>
      <c r="G1060" s="5"/>
      <c r="H1060" s="5">
        <v>3.0499999999999999E-2</v>
      </c>
      <c r="I1060" s="5">
        <v>0.81520000000000004</v>
      </c>
      <c r="J1060" s="5">
        <v>9.8500000000000004E-2</v>
      </c>
      <c r="K1060" s="5">
        <v>8.4699999999999998E-2</v>
      </c>
      <c r="L1060" s="5">
        <v>0</v>
      </c>
      <c r="M1060" s="5">
        <v>3.0999999999999999E-3</v>
      </c>
      <c r="N1060" s="5">
        <v>6.9999999999999999E-4</v>
      </c>
      <c r="O1060" s="5">
        <v>1.5E-3</v>
      </c>
      <c r="P1060" s="5"/>
      <c r="Q1060" s="5">
        <v>8.0100000000000005E-2</v>
      </c>
      <c r="R1060" s="5">
        <v>1.0699999999999999E-2</v>
      </c>
      <c r="S1060" s="5">
        <v>8.0000000000000004E-4</v>
      </c>
      <c r="T1060" s="5">
        <v>0</v>
      </c>
      <c r="U1060" s="5">
        <v>0.1162</v>
      </c>
      <c r="V1060" s="5">
        <v>5.9999999999999995E-4</v>
      </c>
      <c r="W1060" s="5">
        <v>0</v>
      </c>
      <c r="X1060" s="5">
        <v>0</v>
      </c>
      <c r="Y1060" s="5">
        <v>0</v>
      </c>
      <c r="Z1060" s="5">
        <v>0.45340000000000003</v>
      </c>
      <c r="AA1060" s="5">
        <v>0.25690000000000002</v>
      </c>
      <c r="AB1060" s="5">
        <v>0</v>
      </c>
      <c r="AC1060" s="5">
        <v>0</v>
      </c>
      <c r="AD1060" s="5">
        <v>2.5000000000000001E-3</v>
      </c>
      <c r="AE1060" s="5">
        <v>0</v>
      </c>
      <c r="AF1060" s="5">
        <v>0</v>
      </c>
      <c r="AG1060" s="5">
        <v>0.31469999999999998</v>
      </c>
      <c r="AH1060" s="6" t="s">
        <v>121</v>
      </c>
      <c r="AI1060" s="7" t="s">
        <v>122</v>
      </c>
      <c r="AJ1060" s="7"/>
      <c r="AK1060" s="24">
        <f>(AB1060*Sheet1!$AB$1+W1060*Sheet1!$W$1+T1060*Sheet1!$T$1+Q1060*Sheet1!$Q$1+AE1060*Sheet1!$AE$1+Y1060*Sheet1!$Y$1+S1060*Sheet1!$S$1)*D1060</f>
        <v>9.6808380000000013E-2</v>
      </c>
      <c r="AL1060" s="24">
        <f>(X1060*Sheet1!$X$1+Z1060*Sheet1!$Z$1)*D1060</f>
        <v>0.72580272000000012</v>
      </c>
      <c r="AM1060" s="24">
        <f>(AF1060*Sheet1!$AF$1+AD1060*Sheet1!$AD$1+AC1060*Sheet1!$AC$1+AA1060*Sheet1!$AA$1+V1060*Sheet1!$V$1+U1060*Sheet1!$U$1+R1060*Sheet1!$R$1)*D1060</f>
        <v>0.35817900000000008</v>
      </c>
      <c r="AN1060" s="29" t="s">
        <v>2237</v>
      </c>
      <c r="AO1060" s="19">
        <v>6060</v>
      </c>
      <c r="AP1060" s="30" t="s">
        <v>20</v>
      </c>
      <c r="AQ1060" s="30" t="s">
        <v>4</v>
      </c>
    </row>
    <row r="1061" spans="1:43" ht="15.75" customHeight="1">
      <c r="A1061" s="5">
        <v>88</v>
      </c>
      <c r="B1061" s="5">
        <v>1117250423</v>
      </c>
      <c r="C1061" s="5" t="s">
        <v>909</v>
      </c>
      <c r="D1061" s="5">
        <f>(H1061*Sheet1!$H$1+I1061*Sheet1!$I$1+J1061*Sheet1!$J$1+K1061*Sheet1!$K$1+L1061*Sheet1!$L$1+M1061*Sheet1!$M$1+N1061*Sheet1!$N$1+O1061*Sheet1!$O$1)</f>
        <v>-0.48170000000000002</v>
      </c>
      <c r="E1061" s="5">
        <f>(Q1061*Sheet1!$Q$1+R1061*Sheet1!$R$1+S1061*Sheet1!$S$1+T1061*Sheet1!$T$1+U1061*Sheet1!$U$1+V1061*Sheet1!$V$1+W1061*Sheet1!$W$1+X1061*Sheet1!$X$1+Y1061*Sheet1!$Y$1+Z1061*Sheet1!$Z$1+AA1061*Sheet1!$AA$1+AB1061*Sheet1!$AB$1+AC1061*Sheet1!$AC$1+AD1061*Sheet1!$AD$1+AE1061*Sheet1!$AE$1+AF1061*Sheet1!$AF$1)</f>
        <v>2.0327999999999995</v>
      </c>
      <c r="F1061" s="5">
        <f t="shared" si="16"/>
        <v>-0.19407739243199998</v>
      </c>
      <c r="G1061" s="5"/>
      <c r="H1061" s="5">
        <v>0</v>
      </c>
      <c r="I1061" s="5">
        <v>1.2E-2</v>
      </c>
      <c r="J1061" s="5">
        <v>0</v>
      </c>
      <c r="K1061" s="5">
        <v>0.80469999999999997</v>
      </c>
      <c r="L1061" s="5">
        <v>0</v>
      </c>
      <c r="M1061" s="5">
        <v>0.16489999999999999</v>
      </c>
      <c r="N1061" s="5">
        <v>1.4E-3</v>
      </c>
      <c r="O1061" s="5">
        <v>1E-4</v>
      </c>
      <c r="P1061" s="5"/>
      <c r="Q1061" s="5">
        <v>1.1999999999999999E-3</v>
      </c>
      <c r="R1061" s="5">
        <v>1.1999999999999999E-3</v>
      </c>
      <c r="S1061" s="5">
        <v>1</v>
      </c>
      <c r="T1061" s="5">
        <v>0</v>
      </c>
      <c r="U1061" s="5">
        <v>4.0000000000000002E-4</v>
      </c>
      <c r="V1061" s="5">
        <v>0</v>
      </c>
      <c r="W1061" s="5">
        <v>0</v>
      </c>
      <c r="X1061" s="5">
        <v>0</v>
      </c>
      <c r="Y1061" s="5">
        <v>1E-4</v>
      </c>
      <c r="Z1061" s="5">
        <v>2E-3</v>
      </c>
      <c r="AA1061" s="5">
        <v>2.9999999999999997E-4</v>
      </c>
      <c r="AB1061" s="5">
        <v>0</v>
      </c>
      <c r="AC1061" s="5">
        <v>0</v>
      </c>
      <c r="AD1061" s="5">
        <v>4.1999999999999997E-3</v>
      </c>
      <c r="AE1061" s="5">
        <v>0</v>
      </c>
      <c r="AF1061" s="5">
        <v>0</v>
      </c>
      <c r="AG1061" s="5">
        <v>4.0000000000000001E-3</v>
      </c>
      <c r="AH1061" s="6" t="s">
        <v>685</v>
      </c>
      <c r="AI1061" s="7" t="s">
        <v>85</v>
      </c>
      <c r="AJ1061" s="7"/>
      <c r="AK1061" s="24">
        <f>(AB1061*Sheet1!$AB$1+W1061*Sheet1!$W$1+T1061*Sheet1!$T$1+Q1061*Sheet1!$Q$1+AE1061*Sheet1!$AE$1+Y1061*Sheet1!$Y$1+S1061*Sheet1!$S$1)*D1061</f>
        <v>-0.96523046000000001</v>
      </c>
      <c r="AL1061" s="24">
        <f>(X1061*Sheet1!$X$1+Z1061*Sheet1!$Z$1)*D1061</f>
        <v>-3.8536000000000004E-3</v>
      </c>
      <c r="AM1061" s="24">
        <f>(AF1061*Sheet1!$AF$1+AD1061*Sheet1!$AD$1+AC1061*Sheet1!$AC$1+AA1061*Sheet1!$AA$1+V1061*Sheet1!$V$1+U1061*Sheet1!$U$1+R1061*Sheet1!$R$1)*D1061</f>
        <v>-1.01157E-2</v>
      </c>
      <c r="AN1061" s="29" t="s">
        <v>2238</v>
      </c>
      <c r="AO1061" s="19">
        <v>6069</v>
      </c>
      <c r="AP1061" s="30" t="s">
        <v>13</v>
      </c>
      <c r="AQ1061" s="30" t="s">
        <v>6</v>
      </c>
    </row>
    <row r="1062" spans="1:43" ht="15.75" customHeight="1">
      <c r="A1062" s="5">
        <v>90</v>
      </c>
      <c r="B1062" s="5">
        <v>1097060249</v>
      </c>
      <c r="C1062" s="5" t="s">
        <v>909</v>
      </c>
      <c r="D1062" s="5">
        <f>(H1062*Sheet1!$H$1+I1062*Sheet1!$I$1+J1062*Sheet1!$J$1+K1062*Sheet1!$K$1+L1062*Sheet1!$L$1+M1062*Sheet1!$M$1+N1062*Sheet1!$N$1+O1062*Sheet1!$O$1)</f>
        <v>0</v>
      </c>
      <c r="E1062" s="5">
        <f>(Q1062*Sheet1!$Q$1+R1062*Sheet1!$R$1+S1062*Sheet1!$S$1+T1062*Sheet1!$T$1+U1062*Sheet1!$U$1+V1062*Sheet1!$V$1+W1062*Sheet1!$W$1+X1062*Sheet1!$X$1+Y1062*Sheet1!$Y$1+Z1062*Sheet1!$Z$1+AA1062*Sheet1!$AA$1+AB1062*Sheet1!$AB$1+AC1062*Sheet1!$AC$1+AD1062*Sheet1!$AD$1+AE1062*Sheet1!$AE$1+AF1062*Sheet1!$AF$1)</f>
        <v>0</v>
      </c>
      <c r="F1062" s="5">
        <f t="shared" si="16"/>
        <v>0</v>
      </c>
      <c r="G1062" s="5"/>
      <c r="AG1062" s="5">
        <v>0</v>
      </c>
      <c r="AH1062" s="8">
        <v>0</v>
      </c>
      <c r="AI1062" s="9"/>
      <c r="AJ1062" s="9"/>
      <c r="AK1062" s="24">
        <f>(AB1062*Sheet1!$AB$1+W1062*Sheet1!$W$1+T1062*Sheet1!$T$1+Q1062*Sheet1!$Q$1+AE1062*Sheet1!$AE$1+Y1062*Sheet1!$Y$1+S1062*Sheet1!$S$1)*D1062</f>
        <v>0</v>
      </c>
      <c r="AL1062" s="24">
        <f>(X1062*Sheet1!$X$1+Z1062*Sheet1!$Z$1)*D1062</f>
        <v>0</v>
      </c>
      <c r="AM1062" s="24">
        <f>(AF1062*Sheet1!$AF$1+AD1062*Sheet1!$AD$1+AC1062*Sheet1!$AC$1+AA1062*Sheet1!$AA$1+V1062*Sheet1!$V$1+U1062*Sheet1!$U$1+R1062*Sheet1!$R$1)*D1062</f>
        <v>0</v>
      </c>
      <c r="AN1062" s="29" t="s">
        <v>2239</v>
      </c>
      <c r="AO1062" s="19">
        <v>6073</v>
      </c>
      <c r="AP1062" s="31"/>
      <c r="AQ1062" s="31"/>
    </row>
    <row r="1063" spans="1:43" ht="15.75" customHeight="1">
      <c r="A1063" s="5">
        <v>94</v>
      </c>
      <c r="B1063" s="5">
        <v>1099932687</v>
      </c>
      <c r="C1063" s="5" t="s">
        <v>909</v>
      </c>
      <c r="D1063" s="5">
        <f>(H1063*Sheet1!$H$1+I1063*Sheet1!$I$1+J1063*Sheet1!$J$1+K1063*Sheet1!$K$1+L1063*Sheet1!$L$1+M1063*Sheet1!$M$1+N1063*Sheet1!$N$1+O1063*Sheet1!$O$1)</f>
        <v>0</v>
      </c>
      <c r="E1063" s="5">
        <f>(Q1063*Sheet1!$Q$1+R1063*Sheet1!$R$1+S1063*Sheet1!$S$1+T1063*Sheet1!$T$1+U1063*Sheet1!$U$1+V1063*Sheet1!$V$1+W1063*Sheet1!$W$1+X1063*Sheet1!$X$1+Y1063*Sheet1!$Y$1+Z1063*Sheet1!$Z$1+AA1063*Sheet1!$AA$1+AB1063*Sheet1!$AB$1+AC1063*Sheet1!$AC$1+AD1063*Sheet1!$AD$1+AE1063*Sheet1!$AE$1+AF1063*Sheet1!$AF$1)</f>
        <v>0</v>
      </c>
      <c r="F1063" s="5">
        <f t="shared" si="16"/>
        <v>0</v>
      </c>
      <c r="G1063" s="5"/>
      <c r="AG1063" s="5">
        <v>0</v>
      </c>
      <c r="AH1063" s="8">
        <v>0</v>
      </c>
      <c r="AI1063" s="9"/>
      <c r="AJ1063" s="9"/>
      <c r="AK1063" s="24">
        <f>(AB1063*Sheet1!$AB$1+W1063*Sheet1!$W$1+T1063*Sheet1!$T$1+Q1063*Sheet1!$Q$1+AE1063*Sheet1!$AE$1+Y1063*Sheet1!$Y$1+S1063*Sheet1!$S$1)*D1063</f>
        <v>0</v>
      </c>
      <c r="AL1063" s="24">
        <f>(X1063*Sheet1!$X$1+Z1063*Sheet1!$Z$1)*D1063</f>
        <v>0</v>
      </c>
      <c r="AM1063" s="24">
        <f>(AF1063*Sheet1!$AF$1+AD1063*Sheet1!$AD$1+AC1063*Sheet1!$AC$1+AA1063*Sheet1!$AA$1+V1063*Sheet1!$V$1+U1063*Sheet1!$U$1+R1063*Sheet1!$R$1)*D1063</f>
        <v>0</v>
      </c>
      <c r="AN1063" s="29" t="s">
        <v>2240</v>
      </c>
      <c r="AO1063" s="19">
        <v>6063</v>
      </c>
      <c r="AP1063" s="31"/>
      <c r="AQ1063" s="31"/>
    </row>
    <row r="1064" spans="1:43" ht="15.75" customHeight="1">
      <c r="A1064" s="5">
        <v>97</v>
      </c>
      <c r="B1064" s="5">
        <v>1060536427</v>
      </c>
      <c r="C1064" s="5" t="s">
        <v>909</v>
      </c>
      <c r="D1064" s="5">
        <f>(H1064*Sheet1!$H$1+I1064*Sheet1!$I$1+J1064*Sheet1!$J$1+K1064*Sheet1!$K$1+L1064*Sheet1!$L$1+M1064*Sheet1!$M$1+N1064*Sheet1!$N$1+O1064*Sheet1!$O$1)</f>
        <v>0.12121000000000001</v>
      </c>
      <c r="E1064" s="5">
        <f>(Q1064*Sheet1!$Q$1+R1064*Sheet1!$R$1+S1064*Sheet1!$S$1+T1064*Sheet1!$T$1+U1064*Sheet1!$U$1+V1064*Sheet1!$V$1+W1064*Sheet1!$W$1+X1064*Sheet1!$X$1+Y1064*Sheet1!$Y$1+Z1064*Sheet1!$Z$1+AA1064*Sheet1!$AA$1+AB1064*Sheet1!$AB$1+AC1064*Sheet1!$AC$1+AD1064*Sheet1!$AD$1+AE1064*Sheet1!$AE$1+AF1064*Sheet1!$AF$1)</f>
        <v>3.4317000000000002</v>
      </c>
      <c r="F1064" s="5">
        <f t="shared" si="16"/>
        <v>0.13655847200310001</v>
      </c>
      <c r="G1064" s="5"/>
      <c r="H1064" s="5">
        <v>0</v>
      </c>
      <c r="I1064" s="5">
        <v>5.7200000000000001E-2</v>
      </c>
      <c r="J1064" s="5">
        <v>0.92730000000000001</v>
      </c>
      <c r="K1064" s="5">
        <v>2.9999999999999997E-4</v>
      </c>
      <c r="L1064" s="5">
        <v>0</v>
      </c>
      <c r="M1064" s="5">
        <v>0</v>
      </c>
      <c r="N1064" s="5">
        <v>0</v>
      </c>
      <c r="O1064" s="5">
        <v>0</v>
      </c>
      <c r="P1064" s="5"/>
      <c r="Q1064" s="5">
        <v>3.5900000000000001E-2</v>
      </c>
      <c r="R1064" s="5">
        <v>2.0000000000000001E-4</v>
      </c>
      <c r="S1064" s="5">
        <v>0</v>
      </c>
      <c r="T1064" s="5">
        <v>0</v>
      </c>
      <c r="U1064" s="5">
        <v>1.38E-2</v>
      </c>
      <c r="V1064" s="5">
        <v>0</v>
      </c>
      <c r="W1064" s="5">
        <v>0</v>
      </c>
      <c r="X1064" s="5">
        <v>0</v>
      </c>
      <c r="Y1064" s="5">
        <v>0</v>
      </c>
      <c r="Z1064" s="5">
        <v>0.68710000000000004</v>
      </c>
      <c r="AA1064" s="5">
        <v>0.2591</v>
      </c>
      <c r="AB1064" s="5">
        <v>0</v>
      </c>
      <c r="AC1064" s="5">
        <v>0</v>
      </c>
      <c r="AD1064" s="5">
        <v>3.8999999999999998E-3</v>
      </c>
      <c r="AE1064" s="5">
        <v>0</v>
      </c>
      <c r="AF1064" s="5">
        <v>0</v>
      </c>
      <c r="AG1064" s="5">
        <v>0.32819999999999999</v>
      </c>
      <c r="AH1064" s="6" t="s">
        <v>73</v>
      </c>
      <c r="AI1064" s="7" t="s">
        <v>464</v>
      </c>
      <c r="AJ1064" s="7"/>
      <c r="AK1064" s="24">
        <f>(AB1064*Sheet1!$AB$1+W1064*Sheet1!$W$1+T1064*Sheet1!$T$1+Q1064*Sheet1!$Q$1+AE1064*Sheet1!$AE$1+Y1064*Sheet1!$Y$1+S1064*Sheet1!$S$1)*D1064</f>
        <v>1.3054317000000001E-2</v>
      </c>
      <c r="AL1064" s="24">
        <f>(X1064*Sheet1!$X$1+Z1064*Sheet1!$Z$1)*D1064</f>
        <v>0.33313356400000005</v>
      </c>
      <c r="AM1064" s="24">
        <f>(AF1064*Sheet1!$AF$1+AD1064*Sheet1!$AD$1+AC1064*Sheet1!$AC$1+AA1064*Sheet1!$AA$1+V1064*Sheet1!$V$1+U1064*Sheet1!$U$1+R1064*Sheet1!$R$1)*D1064</f>
        <v>6.9768475999999996E-2</v>
      </c>
      <c r="AN1064" s="29" t="s">
        <v>2241</v>
      </c>
      <c r="AO1064" s="19">
        <v>6064</v>
      </c>
      <c r="AP1064" s="30" t="s">
        <v>20</v>
      </c>
      <c r="AQ1064" s="30" t="s">
        <v>5</v>
      </c>
    </row>
    <row r="1065" spans="1:43" ht="15.75" customHeight="1">
      <c r="A1065" s="5">
        <v>98</v>
      </c>
      <c r="B1065" s="5">
        <v>1116341423</v>
      </c>
      <c r="C1065" s="5" t="s">
        <v>909</v>
      </c>
      <c r="D1065" s="5">
        <f>(H1065*Sheet1!$H$1+I1065*Sheet1!$I$1+J1065*Sheet1!$J$1+K1065*Sheet1!$K$1+L1065*Sheet1!$L$1+M1065*Sheet1!$M$1+N1065*Sheet1!$N$1+O1065*Sheet1!$O$1)</f>
        <v>-0.70545999999999998</v>
      </c>
      <c r="E1065" s="5">
        <f>(Q1065*Sheet1!$Q$1+R1065*Sheet1!$R$1+S1065*Sheet1!$S$1+T1065*Sheet1!$T$1+U1065*Sheet1!$U$1+V1065*Sheet1!$V$1+W1065*Sheet1!$W$1+X1065*Sheet1!$X$1+Y1065*Sheet1!$Y$1+Z1065*Sheet1!$Z$1+AA1065*Sheet1!$AA$1+AB1065*Sheet1!$AB$1+AC1065*Sheet1!$AC$1+AD1065*Sheet1!$AD$1+AE1065*Sheet1!$AE$1+AF1065*Sheet1!$AF$1)</f>
        <v>2.1327000000000003</v>
      </c>
      <c r="F1065" s="5">
        <f t="shared" si="16"/>
        <v>-0.31429726582380002</v>
      </c>
      <c r="G1065" s="5"/>
      <c r="H1065" s="5">
        <v>0</v>
      </c>
      <c r="I1065" s="5">
        <v>6.4000000000000003E-3</v>
      </c>
      <c r="J1065" s="5">
        <v>0</v>
      </c>
      <c r="K1065" s="5">
        <v>0.54190000000000005</v>
      </c>
      <c r="L1065" s="5">
        <v>0</v>
      </c>
      <c r="M1065" s="5">
        <v>0.4919</v>
      </c>
      <c r="N1065" s="5">
        <v>0</v>
      </c>
      <c r="O1065" s="5">
        <v>0</v>
      </c>
      <c r="P1065" s="5"/>
      <c r="Q1065" s="5">
        <v>1.4E-3</v>
      </c>
      <c r="R1065" s="5">
        <v>2.8899999999999999E-2</v>
      </c>
      <c r="S1065" s="5">
        <v>1.4500000000000001E-2</v>
      </c>
      <c r="T1065" s="5">
        <v>0</v>
      </c>
      <c r="U1065" s="5">
        <v>9.4999999999999998E-3</v>
      </c>
      <c r="V1065" s="5">
        <v>1E-4</v>
      </c>
      <c r="W1065" s="5">
        <v>0</v>
      </c>
      <c r="X1065" s="5">
        <v>0</v>
      </c>
      <c r="Y1065" s="5">
        <v>0.99280000000000002</v>
      </c>
      <c r="Z1065" s="5">
        <v>3.8E-3</v>
      </c>
      <c r="AA1065" s="5">
        <v>5.8999999999999999E-3</v>
      </c>
      <c r="AB1065" s="5">
        <v>0</v>
      </c>
      <c r="AC1065" s="5">
        <v>1E-4</v>
      </c>
      <c r="AD1065" s="5">
        <v>0</v>
      </c>
      <c r="AE1065" s="5">
        <v>0</v>
      </c>
      <c r="AF1065" s="5">
        <v>0</v>
      </c>
      <c r="AG1065" s="5">
        <v>2.0999999999999999E-3</v>
      </c>
      <c r="AH1065" s="6" t="s">
        <v>230</v>
      </c>
      <c r="AI1065" s="7" t="s">
        <v>180</v>
      </c>
      <c r="AJ1065" s="7"/>
      <c r="AK1065" s="24">
        <f>(AB1065*Sheet1!$AB$1+W1065*Sheet1!$W$1+T1065*Sheet1!$T$1+Q1065*Sheet1!$Q$1+AE1065*Sheet1!$AE$1+Y1065*Sheet1!$Y$1+S1065*Sheet1!$S$1)*D1065</f>
        <v>-1.4241826480000002</v>
      </c>
      <c r="AL1065" s="24">
        <f>(X1065*Sheet1!$X$1+Z1065*Sheet1!$Z$1)*D1065</f>
        <v>-1.0722991999999999E-2</v>
      </c>
      <c r="AM1065" s="24">
        <f>(AF1065*Sheet1!$AF$1+AD1065*Sheet1!$AD$1+AC1065*Sheet1!$AC$1+AA1065*Sheet1!$AA$1+V1065*Sheet1!$V$1+U1065*Sheet1!$U$1+R1065*Sheet1!$R$1)*D1065</f>
        <v>-6.9628901999999993E-2</v>
      </c>
      <c r="AN1065" s="29" t="s">
        <v>2243</v>
      </c>
      <c r="AO1065" s="19">
        <v>6066</v>
      </c>
      <c r="AP1065" s="30" t="s">
        <v>19</v>
      </c>
      <c r="AQ1065" s="30" t="s">
        <v>2246</v>
      </c>
    </row>
    <row r="1066" spans="1:43" ht="15.75" customHeight="1">
      <c r="A1066" s="5">
        <v>102</v>
      </c>
      <c r="B1066" s="5">
        <v>1113165727</v>
      </c>
      <c r="C1066" s="5" t="s">
        <v>909</v>
      </c>
      <c r="D1066" s="5">
        <f>(H1066*Sheet1!$H$1+I1066*Sheet1!$I$1+J1066*Sheet1!$J$1+K1066*Sheet1!$K$1+L1066*Sheet1!$L$1+M1066*Sheet1!$M$1+N1066*Sheet1!$N$1+O1066*Sheet1!$O$1)</f>
        <v>-0.93139000000000005</v>
      </c>
      <c r="E1066" s="5">
        <f>(Q1066*Sheet1!$Q$1+R1066*Sheet1!$R$1+S1066*Sheet1!$S$1+T1066*Sheet1!$T$1+U1066*Sheet1!$U$1+V1066*Sheet1!$V$1+W1066*Sheet1!$W$1+X1066*Sheet1!$X$1+Y1066*Sheet1!$Y$1+Z1066*Sheet1!$Z$1+AA1066*Sheet1!$AA$1+AB1066*Sheet1!$AB$1+AC1066*Sheet1!$AC$1+AD1066*Sheet1!$AD$1+AE1066*Sheet1!$AE$1+AF1066*Sheet1!$AF$1)</f>
        <v>2.9630000000000001</v>
      </c>
      <c r="F1066" s="5">
        <f t="shared" si="16"/>
        <v>-0.56574025685000007</v>
      </c>
      <c r="G1066" s="5"/>
      <c r="H1066" s="5">
        <v>0</v>
      </c>
      <c r="I1066" s="5">
        <v>8.9999999999999998E-4</v>
      </c>
      <c r="J1066" s="5">
        <v>0</v>
      </c>
      <c r="K1066" s="5">
        <v>0.15260000000000001</v>
      </c>
      <c r="L1066" s="5">
        <v>0</v>
      </c>
      <c r="M1066" s="5">
        <v>0.87080000000000002</v>
      </c>
      <c r="N1066" s="5">
        <v>0</v>
      </c>
      <c r="O1066" s="5">
        <v>0</v>
      </c>
      <c r="P1066" s="5"/>
      <c r="Q1066" s="5">
        <v>0</v>
      </c>
      <c r="R1066" s="5">
        <v>0</v>
      </c>
      <c r="S1066" s="5">
        <v>1E-4</v>
      </c>
      <c r="T1066" s="5">
        <v>1E-4</v>
      </c>
      <c r="U1066" s="5">
        <v>0</v>
      </c>
      <c r="V1066" s="5">
        <v>2.9999999999999997E-4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1.9E-3</v>
      </c>
      <c r="AE1066" s="5">
        <v>0</v>
      </c>
      <c r="AF1066" s="5">
        <v>0.98480000000000001</v>
      </c>
      <c r="AG1066" s="5">
        <v>2.9999999999999997E-4</v>
      </c>
      <c r="AH1066" s="6" t="s">
        <v>263</v>
      </c>
      <c r="AI1066" s="7" t="s">
        <v>67</v>
      </c>
      <c r="AJ1066" s="7" t="s">
        <v>68</v>
      </c>
      <c r="AK1066" s="24">
        <f>(AB1066*Sheet1!$AB$1+W1066*Sheet1!$W$1+T1066*Sheet1!$T$1+Q1066*Sheet1!$Q$1+AE1066*Sheet1!$AE$1+Y1066*Sheet1!$Y$1+S1066*Sheet1!$S$1)*D1066</f>
        <v>-3.7255600000000002E-4</v>
      </c>
      <c r="AL1066" s="24">
        <f>(X1066*Sheet1!$X$1+Z1066*Sheet1!$Z$1)*D1066</f>
        <v>0</v>
      </c>
      <c r="AM1066" s="24">
        <f>(AF1066*Sheet1!$AF$1+AD1066*Sheet1!$AD$1+AC1066*Sheet1!$AC$1+AA1066*Sheet1!$AA$1+V1066*Sheet1!$V$1+U1066*Sheet1!$U$1+R1066*Sheet1!$R$1)*D1066</f>
        <v>-2.7593360140000001</v>
      </c>
      <c r="AN1066" s="29" t="s">
        <v>2228</v>
      </c>
      <c r="AO1066" s="19">
        <v>6001</v>
      </c>
      <c r="AP1066" s="30" t="s">
        <v>26</v>
      </c>
      <c r="AQ1066" s="30" t="s">
        <v>8</v>
      </c>
    </row>
    <row r="1067" spans="1:43" ht="15.75" customHeight="1">
      <c r="A1067" s="5">
        <v>103</v>
      </c>
      <c r="B1067" s="5">
        <v>1000078893</v>
      </c>
      <c r="C1067" s="5" t="s">
        <v>909</v>
      </c>
      <c r="D1067" s="5">
        <f>(H1067*Sheet1!$H$1+I1067*Sheet1!$I$1+J1067*Sheet1!$J$1+K1067*Sheet1!$K$1+L1067*Sheet1!$L$1+M1067*Sheet1!$M$1+N1067*Sheet1!$N$1+O1067*Sheet1!$O$1)</f>
        <v>-0.84249999999999992</v>
      </c>
      <c r="E1067" s="5">
        <f>(Q1067*Sheet1!$Q$1+R1067*Sheet1!$R$1+S1067*Sheet1!$S$1+T1067*Sheet1!$T$1+U1067*Sheet1!$U$1+V1067*Sheet1!$V$1+W1067*Sheet1!$W$1+X1067*Sheet1!$X$1+Y1067*Sheet1!$Y$1+Z1067*Sheet1!$Z$1+AA1067*Sheet1!$AA$1+AB1067*Sheet1!$AB$1+AC1067*Sheet1!$AC$1+AD1067*Sheet1!$AD$1+AE1067*Sheet1!$AE$1+AF1067*Sheet1!$AF$1)</f>
        <v>3.4502000000000002</v>
      </c>
      <c r="F1067" s="5">
        <f t="shared" si="16"/>
        <v>-0.57496375430000013</v>
      </c>
      <c r="G1067" s="5"/>
      <c r="H1067" s="5">
        <v>0</v>
      </c>
      <c r="I1067" s="5">
        <v>4.7000000000000002E-3</v>
      </c>
      <c r="J1067" s="5">
        <v>0</v>
      </c>
      <c r="K1067" s="5">
        <v>0.2268</v>
      </c>
      <c r="L1067" s="5">
        <v>1E-4</v>
      </c>
      <c r="M1067" s="5">
        <v>0.75349999999999995</v>
      </c>
      <c r="N1067" s="5">
        <v>2.9999999999999997E-4</v>
      </c>
      <c r="O1067" s="5">
        <v>5.0000000000000001E-4</v>
      </c>
      <c r="P1067" s="5"/>
      <c r="Q1067" s="5">
        <v>4.2099999999999999E-2</v>
      </c>
      <c r="R1067" s="5">
        <v>0</v>
      </c>
      <c r="S1067" s="5">
        <v>2.0999999999999999E-3</v>
      </c>
      <c r="T1067" s="5">
        <v>1.7899999999999999E-2</v>
      </c>
      <c r="U1067" s="5">
        <v>1.06E-2</v>
      </c>
      <c r="V1067" s="5">
        <v>0</v>
      </c>
      <c r="W1067" s="5">
        <v>0</v>
      </c>
      <c r="X1067" s="5">
        <v>0</v>
      </c>
      <c r="Y1067" s="5">
        <v>0</v>
      </c>
      <c r="Z1067" s="5">
        <v>9.2700000000000005E-2</v>
      </c>
      <c r="AA1067" s="5">
        <v>3.3099999999999997E-2</v>
      </c>
      <c r="AB1067" s="5">
        <v>0.93410000000000004</v>
      </c>
      <c r="AC1067" s="5">
        <v>0</v>
      </c>
      <c r="AD1067" s="5">
        <v>3.2000000000000002E-3</v>
      </c>
      <c r="AE1067" s="5">
        <v>0</v>
      </c>
      <c r="AF1067" s="5">
        <v>0</v>
      </c>
      <c r="AG1067" s="5">
        <v>1.6000000000000001E-3</v>
      </c>
      <c r="AH1067" s="6" t="s">
        <v>197</v>
      </c>
      <c r="AI1067" s="7" t="s">
        <v>56</v>
      </c>
      <c r="AJ1067" s="7" t="s">
        <v>920</v>
      </c>
      <c r="AK1067" s="24">
        <f>(AB1067*Sheet1!$AB$1+W1067*Sheet1!$W$1+T1067*Sheet1!$T$1+Q1067*Sheet1!$Q$1+AE1067*Sheet1!$AE$1+Y1067*Sheet1!$Y$1+S1067*Sheet1!$S$1)*D1067</f>
        <v>-2.5010455</v>
      </c>
      <c r="AL1067" s="24">
        <f>(X1067*Sheet1!$X$1+Z1067*Sheet1!$Z$1)*D1067</f>
        <v>-0.31239899999999998</v>
      </c>
      <c r="AM1067" s="24">
        <f>(AF1067*Sheet1!$AF$1+AD1067*Sheet1!$AD$1+AC1067*Sheet1!$AC$1+AA1067*Sheet1!$AA$1+V1067*Sheet1!$V$1+U1067*Sheet1!$U$1+R1067*Sheet1!$R$1)*D1067</f>
        <v>-9.3349000000000001E-2</v>
      </c>
      <c r="AN1067" s="29" t="s">
        <v>2229</v>
      </c>
      <c r="AO1067" s="19">
        <v>6009</v>
      </c>
      <c r="AP1067" s="30" t="s">
        <v>22</v>
      </c>
      <c r="AQ1067" s="30" t="s">
        <v>8</v>
      </c>
    </row>
    <row r="1068" spans="1:43" ht="15.75" customHeight="1">
      <c r="A1068" s="5">
        <v>108</v>
      </c>
      <c r="B1068" s="5">
        <v>1084904770</v>
      </c>
      <c r="C1068" s="5" t="s">
        <v>909</v>
      </c>
      <c r="D1068" s="5">
        <f>(H1068*Sheet1!$H$1+I1068*Sheet1!$I$1+J1068*Sheet1!$J$1+K1068*Sheet1!$K$1+L1068*Sheet1!$L$1+M1068*Sheet1!$M$1+N1068*Sheet1!$N$1+O1068*Sheet1!$O$1)</f>
        <v>-0.40225999999999995</v>
      </c>
      <c r="E1068" s="5">
        <f>(Q1068*Sheet1!$Q$1+R1068*Sheet1!$R$1+S1068*Sheet1!$S$1+T1068*Sheet1!$T$1+U1068*Sheet1!$U$1+V1068*Sheet1!$V$1+W1068*Sheet1!$W$1+X1068*Sheet1!$X$1+Y1068*Sheet1!$Y$1+Z1068*Sheet1!$Z$1+AA1068*Sheet1!$AA$1+AB1068*Sheet1!$AB$1+AC1068*Sheet1!$AC$1+AD1068*Sheet1!$AD$1+AE1068*Sheet1!$AE$1+AF1068*Sheet1!$AF$1)</f>
        <v>4.1336000000000004</v>
      </c>
      <c r="F1068" s="5">
        <f t="shared" si="16"/>
        <v>-0.32806687597279999</v>
      </c>
      <c r="G1068" s="5"/>
      <c r="H1068" s="5">
        <v>0</v>
      </c>
      <c r="I1068" s="5">
        <v>5.9999999999999995E-4</v>
      </c>
      <c r="J1068" s="5">
        <v>0</v>
      </c>
      <c r="K1068" s="5">
        <v>0.97189999999999999</v>
      </c>
      <c r="L1068" s="5">
        <v>0</v>
      </c>
      <c r="M1068" s="5">
        <v>1.38E-2</v>
      </c>
      <c r="N1068" s="5">
        <v>0</v>
      </c>
      <c r="O1068" s="5">
        <v>0</v>
      </c>
      <c r="P1068" s="5"/>
      <c r="Q1068" s="5">
        <v>1.9E-3</v>
      </c>
      <c r="R1068" s="5">
        <v>1E-4</v>
      </c>
      <c r="S1068" s="5">
        <v>0</v>
      </c>
      <c r="T1068" s="5">
        <v>0</v>
      </c>
      <c r="U1068" s="5">
        <v>1E-4</v>
      </c>
      <c r="V1068" s="5">
        <v>0</v>
      </c>
      <c r="W1068" s="5">
        <v>0</v>
      </c>
      <c r="X1068" s="5">
        <v>0</v>
      </c>
      <c r="Y1068" s="5">
        <v>0</v>
      </c>
      <c r="Z1068" s="5">
        <v>2.7000000000000001E-3</v>
      </c>
      <c r="AA1068" s="5">
        <v>1.1900000000000001E-2</v>
      </c>
      <c r="AB1068" s="5">
        <v>0</v>
      </c>
      <c r="AC1068" s="5">
        <v>0.99280000000000002</v>
      </c>
      <c r="AD1068" s="5">
        <v>1E-4</v>
      </c>
      <c r="AE1068" s="5">
        <v>0</v>
      </c>
      <c r="AF1068" s="5">
        <v>4.0399999999999998E-2</v>
      </c>
      <c r="AG1068" s="5">
        <v>2.0000000000000001E-4</v>
      </c>
      <c r="AH1068" s="6" t="s">
        <v>437</v>
      </c>
      <c r="AI1068" s="7"/>
      <c r="AJ1068" s="7"/>
      <c r="AK1068" s="24">
        <f>(AB1068*Sheet1!$AB$1+W1068*Sheet1!$W$1+T1068*Sheet1!$T$1+Q1068*Sheet1!$Q$1+AE1068*Sheet1!$AE$1+Y1068*Sheet1!$Y$1+S1068*Sheet1!$S$1)*D1068</f>
        <v>-2.292882E-3</v>
      </c>
      <c r="AL1068" s="24">
        <f>(X1068*Sheet1!$X$1+Z1068*Sheet1!$Z$1)*D1068</f>
        <v>-4.3444080000000001E-3</v>
      </c>
      <c r="AM1068" s="24">
        <f>(AF1068*Sheet1!$AF$1+AD1068*Sheet1!$AD$1+AC1068*Sheet1!$AC$1+AA1068*Sheet1!$AA$1+V1068*Sheet1!$V$1+U1068*Sheet1!$U$1+R1068*Sheet1!$R$1)*D1068</f>
        <v>-1.656144646</v>
      </c>
      <c r="AN1068" s="29" t="s">
        <v>2231</v>
      </c>
      <c r="AO1068" s="19">
        <v>6013</v>
      </c>
      <c r="AP1068" s="30" t="s">
        <v>23</v>
      </c>
      <c r="AQ1068" s="30" t="s">
        <v>6</v>
      </c>
    </row>
    <row r="1069" spans="1:43" ht="15.75" customHeight="1">
      <c r="A1069" s="5">
        <v>110</v>
      </c>
      <c r="B1069" s="5">
        <v>1105381694</v>
      </c>
      <c r="C1069" s="5" t="s">
        <v>909</v>
      </c>
      <c r="D1069" s="5">
        <f>(H1069*Sheet1!$H$1+I1069*Sheet1!$I$1+J1069*Sheet1!$J$1+K1069*Sheet1!$K$1+L1069*Sheet1!$L$1+M1069*Sheet1!$M$1+N1069*Sheet1!$N$1+O1069*Sheet1!$O$1)</f>
        <v>0</v>
      </c>
      <c r="E1069" s="5">
        <f>(Q1069*Sheet1!$Q$1+R1069*Sheet1!$R$1+S1069*Sheet1!$S$1+T1069*Sheet1!$T$1+U1069*Sheet1!$U$1+V1069*Sheet1!$V$1+W1069*Sheet1!$W$1+X1069*Sheet1!$X$1+Y1069*Sheet1!$Y$1+Z1069*Sheet1!$Z$1+AA1069*Sheet1!$AA$1+AB1069*Sheet1!$AB$1+AC1069*Sheet1!$AC$1+AD1069*Sheet1!$AD$1+AE1069*Sheet1!$AE$1+AF1069*Sheet1!$AF$1)</f>
        <v>0</v>
      </c>
      <c r="F1069" s="5">
        <f t="shared" si="16"/>
        <v>0</v>
      </c>
      <c r="G1069" s="5"/>
      <c r="AG1069" s="5">
        <v>0</v>
      </c>
      <c r="AH1069" s="8">
        <v>0</v>
      </c>
      <c r="AI1069" s="9" t="s">
        <v>62</v>
      </c>
      <c r="AJ1069" s="9"/>
      <c r="AK1069" s="24">
        <f>(AB1069*Sheet1!$AB$1+W1069*Sheet1!$W$1+T1069*Sheet1!$T$1+Q1069*Sheet1!$Q$1+AE1069*Sheet1!$AE$1+Y1069*Sheet1!$Y$1+S1069*Sheet1!$S$1)*D1069</f>
        <v>0</v>
      </c>
      <c r="AL1069" s="24">
        <f>(X1069*Sheet1!$X$1+Z1069*Sheet1!$Z$1)*D1069</f>
        <v>0</v>
      </c>
      <c r="AM1069" s="24">
        <f>(AF1069*Sheet1!$AF$1+AD1069*Sheet1!$AD$1+AC1069*Sheet1!$AC$1+AA1069*Sheet1!$AA$1+V1069*Sheet1!$V$1+U1069*Sheet1!$U$1+R1069*Sheet1!$R$1)*D1069</f>
        <v>0</v>
      </c>
      <c r="AN1069" s="29" t="s">
        <v>2232</v>
      </c>
      <c r="AO1069" s="19">
        <v>6031</v>
      </c>
      <c r="AP1069" s="31"/>
      <c r="AQ1069" s="31"/>
    </row>
    <row r="1070" spans="1:43" ht="15.75" customHeight="1">
      <c r="A1070" s="5">
        <v>111</v>
      </c>
      <c r="B1070" s="5">
        <v>1110280452</v>
      </c>
      <c r="C1070" s="5" t="s">
        <v>909</v>
      </c>
      <c r="D1070" s="5">
        <f>(H1070*Sheet1!$H$1+I1070*Sheet1!$I$1+J1070*Sheet1!$J$1+K1070*Sheet1!$K$1+L1070*Sheet1!$L$1+M1070*Sheet1!$M$1+N1070*Sheet1!$N$1+O1070*Sheet1!$O$1)</f>
        <v>0</v>
      </c>
      <c r="E1070" s="5">
        <f>(Q1070*Sheet1!$Q$1+R1070*Sheet1!$R$1+S1070*Sheet1!$S$1+T1070*Sheet1!$T$1+U1070*Sheet1!$U$1+V1070*Sheet1!$V$1+W1070*Sheet1!$W$1+X1070*Sheet1!$X$1+Y1070*Sheet1!$Y$1+Z1070*Sheet1!$Z$1+AA1070*Sheet1!$AA$1+AB1070*Sheet1!$AB$1+AC1070*Sheet1!$AC$1+AD1070*Sheet1!$AD$1+AE1070*Sheet1!$AE$1+AF1070*Sheet1!$AF$1)</f>
        <v>0</v>
      </c>
      <c r="F1070" s="5">
        <f t="shared" si="16"/>
        <v>0</v>
      </c>
      <c r="G1070" s="5"/>
      <c r="AG1070" s="5">
        <v>0</v>
      </c>
      <c r="AH1070" s="8">
        <v>0</v>
      </c>
      <c r="AI1070" s="9" t="s">
        <v>261</v>
      </c>
      <c r="AJ1070" s="9"/>
      <c r="AK1070" s="24">
        <f>(AB1070*Sheet1!$AB$1+W1070*Sheet1!$W$1+T1070*Sheet1!$T$1+Q1070*Sheet1!$Q$1+AE1070*Sheet1!$AE$1+Y1070*Sheet1!$Y$1+S1070*Sheet1!$S$1)*D1070</f>
        <v>0</v>
      </c>
      <c r="AL1070" s="24">
        <f>(X1070*Sheet1!$X$1+Z1070*Sheet1!$Z$1)*D1070</f>
        <v>0</v>
      </c>
      <c r="AM1070" s="24">
        <f>(AF1070*Sheet1!$AF$1+AD1070*Sheet1!$AD$1+AC1070*Sheet1!$AC$1+AA1070*Sheet1!$AA$1+V1070*Sheet1!$V$1+U1070*Sheet1!$U$1+R1070*Sheet1!$R$1)*D1070</f>
        <v>0</v>
      </c>
      <c r="AN1070" s="29" t="s">
        <v>2233</v>
      </c>
      <c r="AO1070" s="19">
        <v>6033</v>
      </c>
      <c r="AP1070" s="31"/>
      <c r="AQ1070" s="31"/>
    </row>
    <row r="1071" spans="1:43" ht="15.75" customHeight="1">
      <c r="A1071" s="5">
        <v>112</v>
      </c>
      <c r="B1071" s="5">
        <v>1112675733</v>
      </c>
      <c r="C1071" s="5" t="s">
        <v>909</v>
      </c>
      <c r="D1071" s="5">
        <f>(H1071*Sheet1!$H$1+I1071*Sheet1!$I$1+J1071*Sheet1!$J$1+K1071*Sheet1!$K$1+L1071*Sheet1!$L$1+M1071*Sheet1!$M$1+N1071*Sheet1!$N$1+O1071*Sheet1!$O$1)</f>
        <v>0</v>
      </c>
      <c r="E1071" s="5">
        <f>(Q1071*Sheet1!$Q$1+R1071*Sheet1!$R$1+S1071*Sheet1!$S$1+T1071*Sheet1!$T$1+U1071*Sheet1!$U$1+V1071*Sheet1!$V$1+W1071*Sheet1!$W$1+X1071*Sheet1!$X$1+Y1071*Sheet1!$Y$1+Z1071*Sheet1!$Z$1+AA1071*Sheet1!$AA$1+AB1071*Sheet1!$AB$1+AC1071*Sheet1!$AC$1+AD1071*Sheet1!$AD$1+AE1071*Sheet1!$AE$1+AF1071*Sheet1!$AF$1)</f>
        <v>0</v>
      </c>
      <c r="F1071" s="5">
        <f t="shared" si="16"/>
        <v>0</v>
      </c>
      <c r="G1071" s="5"/>
      <c r="AG1071" s="5">
        <v>0</v>
      </c>
      <c r="AH1071" s="8">
        <v>0</v>
      </c>
      <c r="AI1071" s="9"/>
      <c r="AJ1071" s="9"/>
      <c r="AK1071" s="24">
        <f>(AB1071*Sheet1!$AB$1+W1071*Sheet1!$W$1+T1071*Sheet1!$T$1+Q1071*Sheet1!$Q$1+AE1071*Sheet1!$AE$1+Y1071*Sheet1!$Y$1+S1071*Sheet1!$S$1)*D1071</f>
        <v>0</v>
      </c>
      <c r="AL1071" s="24">
        <f>(X1071*Sheet1!$X$1+Z1071*Sheet1!$Z$1)*D1071</f>
        <v>0</v>
      </c>
      <c r="AM1071" s="24">
        <f>(AF1071*Sheet1!$AF$1+AD1071*Sheet1!$AD$1+AC1071*Sheet1!$AC$1+AA1071*Sheet1!$AA$1+V1071*Sheet1!$V$1+U1071*Sheet1!$U$1+R1071*Sheet1!$R$1)*D1071</f>
        <v>0</v>
      </c>
      <c r="AN1071" s="29" t="s">
        <v>2234</v>
      </c>
      <c r="AO1071" s="19">
        <v>6043</v>
      </c>
      <c r="AP1071" s="31"/>
      <c r="AQ1071" s="31"/>
    </row>
    <row r="1072" spans="1:43" ht="15.75" customHeight="1">
      <c r="A1072" s="5">
        <v>117</v>
      </c>
      <c r="B1072" s="5">
        <v>1100090102</v>
      </c>
      <c r="C1072" s="5" t="s">
        <v>909</v>
      </c>
      <c r="D1072" s="5">
        <f>(H1072*Sheet1!$H$1+I1072*Sheet1!$I$1+J1072*Sheet1!$J$1+K1072*Sheet1!$K$1+L1072*Sheet1!$L$1+M1072*Sheet1!$M$1+N1072*Sheet1!$N$1+O1072*Sheet1!$O$1)</f>
        <v>0</v>
      </c>
      <c r="E1072" s="5">
        <f>(Q1072*Sheet1!$Q$1+R1072*Sheet1!$R$1+S1072*Sheet1!$S$1+T1072*Sheet1!$T$1+U1072*Sheet1!$U$1+V1072*Sheet1!$V$1+W1072*Sheet1!$W$1+X1072*Sheet1!$X$1+Y1072*Sheet1!$Y$1+Z1072*Sheet1!$Z$1+AA1072*Sheet1!$AA$1+AB1072*Sheet1!$AB$1+AC1072*Sheet1!$AC$1+AD1072*Sheet1!$AD$1+AE1072*Sheet1!$AE$1+AF1072*Sheet1!$AF$1)</f>
        <v>0</v>
      </c>
      <c r="F1072" s="5">
        <f t="shared" si="16"/>
        <v>0</v>
      </c>
      <c r="G1072" s="5"/>
      <c r="AG1072" s="5">
        <v>0</v>
      </c>
      <c r="AH1072" s="8">
        <v>0</v>
      </c>
      <c r="AI1072" s="9"/>
      <c r="AJ1072" s="9" t="s">
        <v>43</v>
      </c>
      <c r="AK1072" s="24">
        <f>(AB1072*Sheet1!$AB$1+W1072*Sheet1!$W$1+T1072*Sheet1!$T$1+Q1072*Sheet1!$Q$1+AE1072*Sheet1!$AE$1+Y1072*Sheet1!$Y$1+S1072*Sheet1!$S$1)*D1072</f>
        <v>0</v>
      </c>
      <c r="AL1072" s="24">
        <f>(X1072*Sheet1!$X$1+Z1072*Sheet1!$Z$1)*D1072</f>
        <v>0</v>
      </c>
      <c r="AM1072" s="24">
        <f>(AF1072*Sheet1!$AF$1+AD1072*Sheet1!$AD$1+AC1072*Sheet1!$AC$1+AA1072*Sheet1!$AA$1+V1072*Sheet1!$V$1+U1072*Sheet1!$U$1+R1072*Sheet1!$R$1)*D1072</f>
        <v>0</v>
      </c>
      <c r="AN1072" s="29" t="s">
        <v>2235</v>
      </c>
      <c r="AO1072" s="19">
        <v>6050</v>
      </c>
      <c r="AP1072" s="31"/>
      <c r="AQ1072" s="31"/>
    </row>
    <row r="1073" spans="1:43" ht="15.75" customHeight="1">
      <c r="A1073" s="5">
        <v>119</v>
      </c>
      <c r="B1073" s="5">
        <v>1016201247</v>
      </c>
      <c r="C1073" s="5" t="s">
        <v>909</v>
      </c>
      <c r="D1073" s="5">
        <f>(H1073*Sheet1!$H$1+I1073*Sheet1!$I$1+J1073*Sheet1!$J$1+K1073*Sheet1!$K$1+L1073*Sheet1!$L$1+M1073*Sheet1!$M$1+N1073*Sheet1!$N$1+O1073*Sheet1!$O$1)</f>
        <v>0.48908999999999997</v>
      </c>
      <c r="E1073" s="5">
        <f>(Q1073*Sheet1!$Q$1+R1073*Sheet1!$R$1+S1073*Sheet1!$S$1+T1073*Sheet1!$T$1+U1073*Sheet1!$U$1+V1073*Sheet1!$V$1+W1073*Sheet1!$W$1+X1073*Sheet1!$X$1+Y1073*Sheet1!$Y$1+Z1073*Sheet1!$Z$1+AA1073*Sheet1!$AA$1+AB1073*Sheet1!$AB$1+AC1073*Sheet1!$AC$1+AD1073*Sheet1!$AD$1+AE1073*Sheet1!$AE$1+AF1073*Sheet1!$AF$1)</f>
        <v>3.6470999999999996</v>
      </c>
      <c r="F1073" s="5">
        <f t="shared" si="16"/>
        <v>0.5852517016058999</v>
      </c>
      <c r="G1073" s="5"/>
      <c r="H1073" s="5">
        <v>1.4E-3</v>
      </c>
      <c r="I1073" s="5">
        <v>0.98009999999999997</v>
      </c>
      <c r="J1073" s="5">
        <v>2.0000000000000001E-4</v>
      </c>
      <c r="K1073" s="5">
        <v>4.3E-3</v>
      </c>
      <c r="L1073" s="5">
        <v>0</v>
      </c>
      <c r="M1073" s="5">
        <v>0</v>
      </c>
      <c r="N1073" s="5">
        <v>0</v>
      </c>
      <c r="O1073" s="5">
        <v>2.9999999999999997E-4</v>
      </c>
      <c r="P1073" s="5"/>
      <c r="Q1073" s="5">
        <v>0.1328</v>
      </c>
      <c r="R1073" s="5">
        <v>4.4499999999999998E-2</v>
      </c>
      <c r="S1073" s="5">
        <v>2.8E-3</v>
      </c>
      <c r="T1073" s="5">
        <v>0</v>
      </c>
      <c r="U1073" s="5">
        <v>2.6100000000000002E-2</v>
      </c>
      <c r="V1073" s="5">
        <v>1E-4</v>
      </c>
      <c r="W1073" s="5">
        <v>0</v>
      </c>
      <c r="X1073" s="5">
        <v>0</v>
      </c>
      <c r="Y1073" s="5">
        <v>2.0000000000000001E-4</v>
      </c>
      <c r="Z1073" s="5">
        <v>0.73809999999999998</v>
      </c>
      <c r="AA1073" s="5">
        <v>6.0999999999999999E-2</v>
      </c>
      <c r="AB1073" s="5">
        <v>0</v>
      </c>
      <c r="AC1073" s="5">
        <v>0</v>
      </c>
      <c r="AD1073" s="5">
        <v>2.0000000000000001E-4</v>
      </c>
      <c r="AE1073" s="5">
        <v>0</v>
      </c>
      <c r="AF1073" s="5">
        <v>0</v>
      </c>
      <c r="AG1073" s="5">
        <v>0.32719999999999999</v>
      </c>
      <c r="AH1073" s="6" t="s">
        <v>107</v>
      </c>
      <c r="AI1073" s="7" t="s">
        <v>108</v>
      </c>
      <c r="AJ1073" s="7"/>
      <c r="AK1073" s="24">
        <f>(AB1073*Sheet1!$AB$1+W1073*Sheet1!$W$1+T1073*Sheet1!$T$1+Q1073*Sheet1!$Q$1+AE1073*Sheet1!$AE$1+Y1073*Sheet1!$Y$1+S1073*Sheet1!$S$1)*D1073</f>
        <v>0.19778799599999997</v>
      </c>
      <c r="AL1073" s="24">
        <f>(X1073*Sheet1!$X$1+Z1073*Sheet1!$Z$1)*D1073</f>
        <v>1.4439893159999999</v>
      </c>
      <c r="AM1073" s="24">
        <f>(AF1073*Sheet1!$AF$1+AD1073*Sheet1!$AD$1+AC1073*Sheet1!$AC$1+AA1073*Sheet1!$AA$1+V1073*Sheet1!$V$1+U1073*Sheet1!$U$1+R1073*Sheet1!$R$1)*D1073</f>
        <v>0.14198282700000001</v>
      </c>
      <c r="AN1073" s="29" t="s">
        <v>2236</v>
      </c>
      <c r="AO1073" s="19">
        <v>6057</v>
      </c>
      <c r="AP1073" s="30" t="s">
        <v>20</v>
      </c>
      <c r="AQ1073" s="30" t="s">
        <v>4</v>
      </c>
    </row>
    <row r="1074" spans="1:43" ht="15.75" customHeight="1">
      <c r="A1074" s="5">
        <v>120</v>
      </c>
      <c r="B1074" s="5">
        <v>1038937551</v>
      </c>
      <c r="C1074" s="5" t="s">
        <v>909</v>
      </c>
      <c r="D1074" s="5">
        <f>(H1074*Sheet1!$H$1+I1074*Sheet1!$I$1+J1074*Sheet1!$J$1+K1074*Sheet1!$K$1+L1074*Sheet1!$L$1+M1074*Sheet1!$M$1+N1074*Sheet1!$N$1+O1074*Sheet1!$O$1)</f>
        <v>0.47671000000000002</v>
      </c>
      <c r="E1074" s="5">
        <f>(Q1074*Sheet1!$Q$1+R1074*Sheet1!$R$1+S1074*Sheet1!$S$1+T1074*Sheet1!$T$1+U1074*Sheet1!$U$1+V1074*Sheet1!$V$1+W1074*Sheet1!$W$1+X1074*Sheet1!$X$1+Y1074*Sheet1!$Y$1+Z1074*Sheet1!$Z$1+AA1074*Sheet1!$AA$1+AB1074*Sheet1!$AB$1+AC1074*Sheet1!$AC$1+AD1074*Sheet1!$AD$1+AE1074*Sheet1!$AE$1+AF1074*Sheet1!$AF$1)</f>
        <v>1.6764999999999997</v>
      </c>
      <c r="F1074" s="5">
        <f t="shared" si="16"/>
        <v>0.25526585821099995</v>
      </c>
      <c r="G1074" s="5"/>
      <c r="H1074" s="5">
        <v>1.12E-2</v>
      </c>
      <c r="I1074" s="5">
        <v>0.94269999999999998</v>
      </c>
      <c r="J1074" s="5">
        <v>5.9999999999999995E-4</v>
      </c>
      <c r="K1074" s="5">
        <v>6.1000000000000004E-3</v>
      </c>
      <c r="L1074" s="5">
        <v>0</v>
      </c>
      <c r="M1074" s="5">
        <v>1E-4</v>
      </c>
      <c r="N1074" s="5">
        <v>0</v>
      </c>
      <c r="O1074" s="5">
        <v>0</v>
      </c>
      <c r="P1074" s="5"/>
      <c r="Q1074" s="5">
        <v>0.11459999999999999</v>
      </c>
      <c r="R1074" s="5">
        <v>0</v>
      </c>
      <c r="S1074" s="5">
        <v>5.9999999999999995E-4</v>
      </c>
      <c r="T1074" s="5">
        <v>0</v>
      </c>
      <c r="U1074" s="5">
        <v>3.5000000000000001E-3</v>
      </c>
      <c r="V1074" s="5">
        <v>0</v>
      </c>
      <c r="W1074" s="5">
        <v>0</v>
      </c>
      <c r="X1074" s="5">
        <v>0</v>
      </c>
      <c r="Y1074" s="5">
        <v>1E-4</v>
      </c>
      <c r="Z1074" s="5">
        <v>0.30759999999999998</v>
      </c>
      <c r="AA1074" s="5">
        <v>4.07E-2</v>
      </c>
      <c r="AB1074" s="5">
        <v>2.2000000000000001E-3</v>
      </c>
      <c r="AC1074" s="5">
        <v>5.9999999999999995E-4</v>
      </c>
      <c r="AD1074" s="5">
        <v>0</v>
      </c>
      <c r="AE1074" s="5">
        <v>0</v>
      </c>
      <c r="AF1074" s="5">
        <v>0</v>
      </c>
      <c r="AG1074" s="5">
        <v>0.31819999999999998</v>
      </c>
      <c r="AH1074" s="6" t="s">
        <v>386</v>
      </c>
      <c r="AI1074" s="7" t="s">
        <v>921</v>
      </c>
      <c r="AJ1074" s="7" t="s">
        <v>922</v>
      </c>
      <c r="AK1074" s="24">
        <f>(AB1074*Sheet1!$AB$1+W1074*Sheet1!$W$1+T1074*Sheet1!$T$1+Q1074*Sheet1!$Q$1+AE1074*Sheet1!$AE$1+Y1074*Sheet1!$Y$1+S1074*Sheet1!$S$1)*D1074</f>
        <v>0.167706578</v>
      </c>
      <c r="AL1074" s="24">
        <f>(X1074*Sheet1!$X$1+Z1074*Sheet1!$Z$1)*D1074</f>
        <v>0.58654398399999996</v>
      </c>
      <c r="AM1074" s="24">
        <f>(AF1074*Sheet1!$AF$1+AD1074*Sheet1!$AD$1+AC1074*Sheet1!$AC$1+AA1074*Sheet1!$AA$1+V1074*Sheet1!$V$1+U1074*Sheet1!$U$1+R1074*Sheet1!$R$1)*D1074</f>
        <v>4.4953752999999999E-2</v>
      </c>
      <c r="AN1074" s="29" t="s">
        <v>2237</v>
      </c>
      <c r="AO1074" s="19">
        <v>6060</v>
      </c>
      <c r="AP1074" s="30" t="s">
        <v>20</v>
      </c>
      <c r="AQ1074" s="30" t="s">
        <v>4</v>
      </c>
    </row>
    <row r="1075" spans="1:43" ht="15.75" customHeight="1">
      <c r="A1075" s="5">
        <v>125</v>
      </c>
      <c r="B1075" s="5">
        <v>1101957127</v>
      </c>
      <c r="C1075" s="5" t="s">
        <v>909</v>
      </c>
      <c r="D1075" s="5">
        <f>(H1075*Sheet1!$H$1+I1075*Sheet1!$I$1+J1075*Sheet1!$J$1+K1075*Sheet1!$K$1+L1075*Sheet1!$L$1+M1075*Sheet1!$M$1+N1075*Sheet1!$N$1+O1075*Sheet1!$O$1)</f>
        <v>-0.44206000000000001</v>
      </c>
      <c r="E1075" s="5">
        <f>(Q1075*Sheet1!$Q$1+R1075*Sheet1!$R$1+S1075*Sheet1!$S$1+T1075*Sheet1!$T$1+U1075*Sheet1!$U$1+V1075*Sheet1!$V$1+W1075*Sheet1!$W$1+X1075*Sheet1!$X$1+Y1075*Sheet1!$Y$1+Z1075*Sheet1!$Z$1+AA1075*Sheet1!$AA$1+AB1075*Sheet1!$AB$1+AC1075*Sheet1!$AC$1+AD1075*Sheet1!$AD$1+AE1075*Sheet1!$AE$1+AF1075*Sheet1!$AF$1)</f>
        <v>3.4549999999999992</v>
      </c>
      <c r="F1075" s="5">
        <f t="shared" si="16"/>
        <v>-0.36044688279999992</v>
      </c>
      <c r="G1075" s="5"/>
      <c r="H1075" s="5">
        <v>1E-4</v>
      </c>
      <c r="I1075" s="5">
        <v>0.1961</v>
      </c>
      <c r="J1075" s="5">
        <v>0</v>
      </c>
      <c r="K1075" s="5">
        <v>0.52080000000000004</v>
      </c>
      <c r="L1075" s="5">
        <v>0</v>
      </c>
      <c r="M1075" s="5">
        <v>0.33119999999999999</v>
      </c>
      <c r="N1075" s="5">
        <v>6.9999999999999999E-4</v>
      </c>
      <c r="O1075" s="5">
        <v>2.9999999999999997E-4</v>
      </c>
      <c r="P1075" s="5"/>
      <c r="Q1075" s="5">
        <v>0.91839999999999999</v>
      </c>
      <c r="R1075" s="5">
        <v>0</v>
      </c>
      <c r="S1075" s="5">
        <v>1E-3</v>
      </c>
      <c r="T1075" s="5">
        <v>0</v>
      </c>
      <c r="U1075" s="5">
        <v>1.1900000000000001E-2</v>
      </c>
      <c r="V1075" s="5">
        <v>0</v>
      </c>
      <c r="W1075" s="5">
        <v>0</v>
      </c>
      <c r="X1075" s="5">
        <v>0</v>
      </c>
      <c r="Y1075" s="5">
        <v>6.9999999999999999E-4</v>
      </c>
      <c r="Z1075" s="5">
        <v>2.9999999999999997E-4</v>
      </c>
      <c r="AA1075" s="5">
        <v>1.35E-2</v>
      </c>
      <c r="AB1075" s="5">
        <v>0</v>
      </c>
      <c r="AC1075" s="5">
        <v>0</v>
      </c>
      <c r="AD1075" s="5">
        <v>4.0000000000000002E-4</v>
      </c>
      <c r="AE1075" s="5">
        <v>0</v>
      </c>
      <c r="AF1075" s="5">
        <v>0.21029999999999999</v>
      </c>
      <c r="AG1075" s="5">
        <v>6.54E-2</v>
      </c>
      <c r="AH1075" s="6" t="s">
        <v>923</v>
      </c>
      <c r="AI1075" s="7" t="s">
        <v>616</v>
      </c>
      <c r="AJ1075" s="7" t="s">
        <v>924</v>
      </c>
      <c r="AK1075" s="24">
        <f>(AB1075*Sheet1!$AB$1+W1075*Sheet1!$W$1+T1075*Sheet1!$T$1+Q1075*Sheet1!$Q$1+AE1075*Sheet1!$AE$1+Y1075*Sheet1!$Y$1+S1075*Sheet1!$S$1)*D1075</f>
        <v>-1.2194667159999999</v>
      </c>
      <c r="AL1075" s="24">
        <f>(X1075*Sheet1!$X$1+Z1075*Sheet1!$Z$1)*D1075</f>
        <v>-5.3047199999999993E-4</v>
      </c>
      <c r="AM1075" s="24">
        <f>(AF1075*Sheet1!$AF$1+AD1075*Sheet1!$AD$1+AC1075*Sheet1!$AC$1+AA1075*Sheet1!$AA$1+V1075*Sheet1!$V$1+U1075*Sheet1!$U$1+R1075*Sheet1!$R$1)*D1075</f>
        <v>-0.30732011200000003</v>
      </c>
      <c r="AN1075" s="29" t="s">
        <v>2238</v>
      </c>
      <c r="AO1075" s="19">
        <v>6069</v>
      </c>
      <c r="AP1075" s="30" t="s">
        <v>11</v>
      </c>
      <c r="AQ1075" s="30" t="s">
        <v>6</v>
      </c>
    </row>
    <row r="1076" spans="1:43" ht="15.75" customHeight="1">
      <c r="A1076" s="5">
        <v>128</v>
      </c>
      <c r="B1076" s="5">
        <v>1096322025</v>
      </c>
      <c r="C1076" s="5" t="s">
        <v>909</v>
      </c>
      <c r="D1076" s="5">
        <f>(H1076*Sheet1!$H$1+I1076*Sheet1!$I$1+J1076*Sheet1!$J$1+K1076*Sheet1!$K$1+L1076*Sheet1!$L$1+M1076*Sheet1!$M$1+N1076*Sheet1!$N$1+O1076*Sheet1!$O$1)</f>
        <v>0</v>
      </c>
      <c r="E1076" s="5">
        <f>(Q1076*Sheet1!$Q$1+R1076*Sheet1!$R$1+S1076*Sheet1!$S$1+T1076*Sheet1!$T$1+U1076*Sheet1!$U$1+V1076*Sheet1!$V$1+W1076*Sheet1!$W$1+X1076*Sheet1!$X$1+Y1076*Sheet1!$Y$1+Z1076*Sheet1!$Z$1+AA1076*Sheet1!$AA$1+AB1076*Sheet1!$AB$1+AC1076*Sheet1!$AC$1+AD1076*Sheet1!$AD$1+AE1076*Sheet1!$AE$1+AF1076*Sheet1!$AF$1)</f>
        <v>0</v>
      </c>
      <c r="F1076" s="5">
        <f t="shared" si="16"/>
        <v>0</v>
      </c>
      <c r="G1076" s="5"/>
      <c r="AG1076" s="5">
        <v>0</v>
      </c>
      <c r="AH1076" s="8">
        <v>0</v>
      </c>
      <c r="AI1076" s="9"/>
      <c r="AJ1076" s="9"/>
      <c r="AK1076" s="24">
        <f>(AB1076*Sheet1!$AB$1+W1076*Sheet1!$W$1+T1076*Sheet1!$T$1+Q1076*Sheet1!$Q$1+AE1076*Sheet1!$AE$1+Y1076*Sheet1!$Y$1+S1076*Sheet1!$S$1)*D1076</f>
        <v>0</v>
      </c>
      <c r="AL1076" s="24">
        <f>(X1076*Sheet1!$X$1+Z1076*Sheet1!$Z$1)*D1076</f>
        <v>0</v>
      </c>
      <c r="AM1076" s="24">
        <f>(AF1076*Sheet1!$AF$1+AD1076*Sheet1!$AD$1+AC1076*Sheet1!$AC$1+AA1076*Sheet1!$AA$1+V1076*Sheet1!$V$1+U1076*Sheet1!$U$1+R1076*Sheet1!$R$1)*D1076</f>
        <v>0</v>
      </c>
      <c r="AN1076" s="29" t="s">
        <v>2239</v>
      </c>
      <c r="AO1076" s="19">
        <v>6073</v>
      </c>
      <c r="AP1076" s="31"/>
      <c r="AQ1076" s="31"/>
    </row>
    <row r="1077" spans="1:43" ht="15.75" customHeight="1">
      <c r="A1077" s="5">
        <v>134</v>
      </c>
      <c r="B1077" s="5">
        <v>1088763609</v>
      </c>
      <c r="C1077" s="5" t="s">
        <v>909</v>
      </c>
      <c r="D1077" s="5">
        <f>(H1077*Sheet1!$H$1+I1077*Sheet1!$I$1+J1077*Sheet1!$J$1+K1077*Sheet1!$K$1+L1077*Sheet1!$L$1+M1077*Sheet1!$M$1+N1077*Sheet1!$N$1+O1077*Sheet1!$O$1)</f>
        <v>-0.10320999999999998</v>
      </c>
      <c r="E1077" s="5">
        <f>(Q1077*Sheet1!$Q$1+R1077*Sheet1!$R$1+S1077*Sheet1!$S$1+T1077*Sheet1!$T$1+U1077*Sheet1!$U$1+V1077*Sheet1!$V$1+W1077*Sheet1!$W$1+X1077*Sheet1!$X$1+Y1077*Sheet1!$Y$1+Z1077*Sheet1!$Z$1+AA1077*Sheet1!$AA$1+AB1077*Sheet1!$AB$1+AC1077*Sheet1!$AC$1+AD1077*Sheet1!$AD$1+AE1077*Sheet1!$AE$1+AF1077*Sheet1!$AF$1)</f>
        <v>1.9831999999999999</v>
      </c>
      <c r="F1077" s="5">
        <f t="shared" si="16"/>
        <v>-5.866302823519999E-2</v>
      </c>
      <c r="G1077" s="5"/>
      <c r="H1077" s="5">
        <v>4.0000000000000002E-4</v>
      </c>
      <c r="I1077" s="5">
        <v>0.4118</v>
      </c>
      <c r="J1077" s="5">
        <v>2.9999999999999997E-4</v>
      </c>
      <c r="K1077" s="5">
        <v>0.72270000000000001</v>
      </c>
      <c r="L1077" s="5">
        <v>0</v>
      </c>
      <c r="M1077" s="5">
        <v>1.67E-2</v>
      </c>
      <c r="N1077" s="5">
        <v>5.7999999999999996E-3</v>
      </c>
      <c r="O1077" s="5">
        <v>2.0000000000000001E-4</v>
      </c>
      <c r="P1077" s="5"/>
      <c r="Q1077" s="5">
        <v>0.14269999999999999</v>
      </c>
      <c r="R1077" s="5">
        <v>3.3999999999999998E-3</v>
      </c>
      <c r="S1077" s="5">
        <v>4.3E-3</v>
      </c>
      <c r="T1077" s="5">
        <v>0</v>
      </c>
      <c r="U1077" s="5">
        <v>5.6099999999999997E-2</v>
      </c>
      <c r="V1077" s="5">
        <v>1E-4</v>
      </c>
      <c r="W1077" s="5">
        <v>0</v>
      </c>
      <c r="X1077" s="5">
        <v>0</v>
      </c>
      <c r="Y1077" s="5">
        <v>0</v>
      </c>
      <c r="Z1077" s="5">
        <v>0.22509999999999999</v>
      </c>
      <c r="AA1077" s="5">
        <v>0.23019999999999999</v>
      </c>
      <c r="AB1077" s="5">
        <v>0</v>
      </c>
      <c r="AC1077" s="5">
        <v>0</v>
      </c>
      <c r="AD1077" s="5">
        <v>2.5999999999999999E-3</v>
      </c>
      <c r="AE1077" s="5">
        <v>0</v>
      </c>
      <c r="AF1077" s="5">
        <v>0</v>
      </c>
      <c r="AG1077" s="5">
        <v>0.13750000000000001</v>
      </c>
      <c r="AH1077" s="6" t="s">
        <v>390</v>
      </c>
      <c r="AI1077" s="7"/>
      <c r="AJ1077" s="7"/>
      <c r="AK1077" s="24">
        <f>(AB1077*Sheet1!$AB$1+W1077*Sheet1!$W$1+T1077*Sheet1!$T$1+Q1077*Sheet1!$Q$1+AE1077*Sheet1!$AE$1+Y1077*Sheet1!$Y$1+S1077*Sheet1!$S$1)*D1077</f>
        <v>-4.5071806999999992E-2</v>
      </c>
      <c r="AL1077" s="24">
        <f>(X1077*Sheet1!$X$1+Z1077*Sheet1!$Z$1)*D1077</f>
        <v>-9.2930283999999988E-2</v>
      </c>
      <c r="AM1077" s="24">
        <f>(AF1077*Sheet1!$AF$1+AD1077*Sheet1!$AD$1+AC1077*Sheet1!$AC$1+AA1077*Sheet1!$AA$1+V1077*Sheet1!$V$1+U1077*Sheet1!$U$1+R1077*Sheet1!$R$1)*D1077</f>
        <v>-6.6683980999999989E-2</v>
      </c>
      <c r="AN1077" s="29" t="s">
        <v>2240</v>
      </c>
      <c r="AO1077" s="19">
        <v>6063</v>
      </c>
      <c r="AP1077" s="30" t="s">
        <v>21</v>
      </c>
      <c r="AQ1077" s="30" t="s">
        <v>2257</v>
      </c>
    </row>
    <row r="1078" spans="1:43" ht="15.75" customHeight="1">
      <c r="A1078" s="5">
        <v>135</v>
      </c>
      <c r="B1078" s="5">
        <v>1095428414</v>
      </c>
      <c r="C1078" s="5" t="s">
        <v>909</v>
      </c>
      <c r="D1078" s="5">
        <f>(H1078*Sheet1!$H$1+I1078*Sheet1!$I$1+J1078*Sheet1!$J$1+K1078*Sheet1!$K$1+L1078*Sheet1!$L$1+M1078*Sheet1!$M$1+N1078*Sheet1!$N$1+O1078*Sheet1!$O$1)</f>
        <v>-0.60228999999999988</v>
      </c>
      <c r="E1078" s="5">
        <f>(Q1078*Sheet1!$Q$1+R1078*Sheet1!$R$1+S1078*Sheet1!$S$1+T1078*Sheet1!$T$1+U1078*Sheet1!$U$1+V1078*Sheet1!$V$1+W1078*Sheet1!$W$1+X1078*Sheet1!$X$1+Y1078*Sheet1!$Y$1+Z1078*Sheet1!$Z$1+AA1078*Sheet1!$AA$1+AB1078*Sheet1!$AB$1+AC1078*Sheet1!$AC$1+AD1078*Sheet1!$AD$1+AE1078*Sheet1!$AE$1+AF1078*Sheet1!$AF$1)</f>
        <v>4.0026000000000002</v>
      </c>
      <c r="F1078" s="5">
        <f t="shared" si="16"/>
        <v>-0.49275238499759988</v>
      </c>
      <c r="G1078" s="5"/>
      <c r="H1078" s="5">
        <v>5.0000000000000001E-4</v>
      </c>
      <c r="I1078" s="5">
        <v>8.9200000000000002E-2</v>
      </c>
      <c r="J1078" s="5">
        <v>1E-4</v>
      </c>
      <c r="K1078" s="5">
        <v>0.37509999999999999</v>
      </c>
      <c r="L1078" s="5">
        <v>1E-4</v>
      </c>
      <c r="M1078" s="5">
        <v>0.49590000000000001</v>
      </c>
      <c r="N1078" s="5">
        <v>1E-4</v>
      </c>
      <c r="O1078" s="5">
        <v>1.5E-3</v>
      </c>
      <c r="P1078" s="5"/>
      <c r="Q1078" s="5">
        <v>1E-4</v>
      </c>
      <c r="R1078" s="5">
        <v>1E-4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2.0000000000000001E-4</v>
      </c>
      <c r="AA1078" s="5">
        <v>1E-4</v>
      </c>
      <c r="AB1078" s="5">
        <v>0</v>
      </c>
      <c r="AC1078" s="5">
        <v>0.99990000000000001</v>
      </c>
      <c r="AD1078" s="5">
        <v>0</v>
      </c>
      <c r="AE1078" s="5">
        <v>0</v>
      </c>
      <c r="AF1078" s="5">
        <v>5.0000000000000001E-4</v>
      </c>
      <c r="AG1078" s="5">
        <v>2.9899999999999999E-2</v>
      </c>
      <c r="AH1078" s="6" t="s">
        <v>925</v>
      </c>
      <c r="AI1078" s="7"/>
      <c r="AJ1078" s="7"/>
      <c r="AK1078" s="24">
        <f>(AB1078*Sheet1!$AB$1+W1078*Sheet1!$W$1+T1078*Sheet1!$T$1+Q1078*Sheet1!$Q$1+AE1078*Sheet1!$AE$1+Y1078*Sheet1!$Y$1+S1078*Sheet1!$S$1)*D1078</f>
        <v>-1.8068699999999999E-4</v>
      </c>
      <c r="AL1078" s="24">
        <f>(X1078*Sheet1!$X$1+Z1078*Sheet1!$Z$1)*D1078</f>
        <v>-4.8183199999999991E-4</v>
      </c>
      <c r="AM1078" s="24">
        <f>(AF1078*Sheet1!$AF$1+AD1078*Sheet1!$AD$1+AC1078*Sheet1!$AC$1+AA1078*Sheet1!$AA$1+V1078*Sheet1!$V$1+U1078*Sheet1!$U$1+R1078*Sheet1!$R$1)*D1078</f>
        <v>-2.4100634350000001</v>
      </c>
      <c r="AN1078" s="29" t="s">
        <v>2241</v>
      </c>
      <c r="AO1078" s="19">
        <v>6064</v>
      </c>
      <c r="AP1078" s="30" t="s">
        <v>23</v>
      </c>
      <c r="AQ1078" s="30" t="s">
        <v>8</v>
      </c>
    </row>
    <row r="1079" spans="1:43" ht="15.75" customHeight="1">
      <c r="A1079" s="5">
        <v>136</v>
      </c>
      <c r="B1079" s="5">
        <v>1095604094</v>
      </c>
      <c r="C1079" s="5" t="s">
        <v>909</v>
      </c>
      <c r="D1079" s="5">
        <f>(H1079*Sheet1!$H$1+I1079*Sheet1!$I$1+J1079*Sheet1!$J$1+K1079*Sheet1!$K$1+L1079*Sheet1!$L$1+M1079*Sheet1!$M$1+N1079*Sheet1!$N$1+O1079*Sheet1!$O$1)</f>
        <v>-0.43117</v>
      </c>
      <c r="E1079" s="5">
        <f>(Q1079*Sheet1!$Q$1+R1079*Sheet1!$R$1+S1079*Sheet1!$S$1+T1079*Sheet1!$T$1+U1079*Sheet1!$U$1+V1079*Sheet1!$V$1+W1079*Sheet1!$W$1+X1079*Sheet1!$X$1+Y1079*Sheet1!$Y$1+Z1079*Sheet1!$Z$1+AA1079*Sheet1!$AA$1+AB1079*Sheet1!$AB$1+AC1079*Sheet1!$AC$1+AD1079*Sheet1!$AD$1+AE1079*Sheet1!$AE$1+AF1079*Sheet1!$AF$1)</f>
        <v>2.3653000000000004</v>
      </c>
      <c r="F1079" s="5">
        <f t="shared" si="16"/>
        <v>-0.19662638611280003</v>
      </c>
      <c r="G1079" s="5"/>
      <c r="H1079" s="5">
        <v>0</v>
      </c>
      <c r="I1079" s="5">
        <v>1.6999999999999999E-3</v>
      </c>
      <c r="J1079" s="5">
        <v>0</v>
      </c>
      <c r="K1079" s="5">
        <v>0.88180000000000003</v>
      </c>
      <c r="L1079" s="5">
        <v>0</v>
      </c>
      <c r="M1079" s="5">
        <v>7.9299999999999995E-2</v>
      </c>
      <c r="N1079" s="5">
        <v>0</v>
      </c>
      <c r="O1079" s="5">
        <v>0</v>
      </c>
      <c r="P1079" s="5"/>
      <c r="Q1079" s="5">
        <v>6.5500000000000003E-2</v>
      </c>
      <c r="R1079" s="5">
        <v>0.33679999999999999</v>
      </c>
      <c r="S1079" s="5">
        <v>4.0500000000000001E-2</v>
      </c>
      <c r="T1079" s="5">
        <v>0</v>
      </c>
      <c r="U1079" s="5">
        <v>0.1019</v>
      </c>
      <c r="V1079" s="5">
        <v>0.19350000000000001</v>
      </c>
      <c r="W1079" s="5">
        <v>0</v>
      </c>
      <c r="X1079" s="5">
        <v>0</v>
      </c>
      <c r="Y1079" s="5">
        <v>1.77E-2</v>
      </c>
      <c r="Z1079" s="5">
        <v>2.6700000000000002E-2</v>
      </c>
      <c r="AA1079" s="5">
        <v>8.6300000000000002E-2</v>
      </c>
      <c r="AB1079" s="5">
        <v>0</v>
      </c>
      <c r="AC1079" s="5">
        <v>1.2999999999999999E-3</v>
      </c>
      <c r="AD1079" s="5">
        <v>7.2999999999999995E-2</v>
      </c>
      <c r="AE1079" s="5">
        <v>0</v>
      </c>
      <c r="AF1079" s="5">
        <v>3.6499999999999998E-2</v>
      </c>
      <c r="AG1079" s="5">
        <v>5.9999999999999995E-4</v>
      </c>
      <c r="AH1079" s="6" t="s">
        <v>439</v>
      </c>
      <c r="AI1079" s="7" t="s">
        <v>85</v>
      </c>
      <c r="AJ1079" s="7"/>
      <c r="AK1079" s="24">
        <f>(AB1079*Sheet1!$AB$1+W1079*Sheet1!$W$1+T1079*Sheet1!$T$1+Q1079*Sheet1!$Q$1+AE1079*Sheet1!$AE$1+Y1079*Sheet1!$Y$1+S1079*Sheet1!$S$1)*D1079</f>
        <v>-0.13491309300000001</v>
      </c>
      <c r="AL1079" s="24">
        <f>(X1079*Sheet1!$X$1+Z1079*Sheet1!$Z$1)*D1079</f>
        <v>-4.6048956000000002E-2</v>
      </c>
      <c r="AM1079" s="24">
        <f>(AF1079*Sheet1!$AF$1+AD1079*Sheet1!$AD$1+AC1079*Sheet1!$AC$1+AA1079*Sheet1!$AA$1+V1079*Sheet1!$V$1+U1079*Sheet1!$U$1+R1079*Sheet1!$R$1)*D1079</f>
        <v>-0.838884352</v>
      </c>
      <c r="AN1079" s="29" t="s">
        <v>2243</v>
      </c>
      <c r="AO1079" s="19">
        <v>6066</v>
      </c>
      <c r="AP1079" s="30" t="s">
        <v>12</v>
      </c>
      <c r="AQ1079" s="30" t="s">
        <v>6</v>
      </c>
    </row>
    <row r="1080" spans="1:43" ht="15.75" customHeight="1">
      <c r="A1080" s="5">
        <v>140</v>
      </c>
      <c r="B1080" s="5">
        <v>1097158775</v>
      </c>
      <c r="C1080" s="5" t="s">
        <v>909</v>
      </c>
      <c r="D1080" s="5">
        <f>(H1080*Sheet1!$H$1+I1080*Sheet1!$I$1+J1080*Sheet1!$J$1+K1080*Sheet1!$K$1+L1080*Sheet1!$L$1+M1080*Sheet1!$M$1+N1080*Sheet1!$N$1+O1080*Sheet1!$O$1)</f>
        <v>0.60798999999999992</v>
      </c>
      <c r="E1080" s="5">
        <f>(Q1080*Sheet1!$Q$1+R1080*Sheet1!$R$1+S1080*Sheet1!$S$1+T1080*Sheet1!$T$1+U1080*Sheet1!$U$1+V1080*Sheet1!$V$1+W1080*Sheet1!$W$1+X1080*Sheet1!$X$1+Y1080*Sheet1!$Y$1+Z1080*Sheet1!$Z$1+AA1080*Sheet1!$AA$1+AB1080*Sheet1!$AB$1+AC1080*Sheet1!$AC$1+AD1080*Sheet1!$AD$1+AE1080*Sheet1!$AE$1+AF1080*Sheet1!$AF$1)</f>
        <v>2.8279000000000005</v>
      </c>
      <c r="F1080" s="5">
        <f t="shared" si="16"/>
        <v>0.58938801091880011</v>
      </c>
      <c r="G1080" s="5"/>
      <c r="H1080" s="5">
        <v>0.64370000000000005</v>
      </c>
      <c r="I1080" s="5">
        <v>0.36409999999999998</v>
      </c>
      <c r="J1080" s="5">
        <v>1E-4</v>
      </c>
      <c r="K1080" s="5">
        <v>6.8999999999999999E-3</v>
      </c>
      <c r="L1080" s="5">
        <v>0</v>
      </c>
      <c r="M1080" s="5">
        <v>1.6000000000000001E-3</v>
      </c>
      <c r="N1080" s="5">
        <v>1E-4</v>
      </c>
      <c r="O1080" s="5">
        <v>2.53E-2</v>
      </c>
      <c r="P1080" s="5"/>
      <c r="Q1080" s="5">
        <v>3.2099999999999997E-2</v>
      </c>
      <c r="R1080" s="5">
        <v>8.0000000000000004E-4</v>
      </c>
      <c r="S1080" s="5">
        <v>4.0000000000000002E-4</v>
      </c>
      <c r="T1080" s="5">
        <v>0</v>
      </c>
      <c r="U1080" s="5">
        <v>0.1487</v>
      </c>
      <c r="V1080" s="5">
        <v>5.9999999999999995E-4</v>
      </c>
      <c r="W1080" s="5">
        <v>0</v>
      </c>
      <c r="X1080" s="5">
        <v>0</v>
      </c>
      <c r="Y1080" s="5">
        <v>0</v>
      </c>
      <c r="Z1080" s="5">
        <v>0.14560000000000001</v>
      </c>
      <c r="AA1080" s="5">
        <v>0.45500000000000002</v>
      </c>
      <c r="AB1080" s="5">
        <v>5.0000000000000001E-4</v>
      </c>
      <c r="AC1080" s="5">
        <v>0</v>
      </c>
      <c r="AD1080" s="5">
        <v>0.19700000000000001</v>
      </c>
      <c r="AE1080" s="5">
        <v>0</v>
      </c>
      <c r="AF1080" s="5">
        <v>0</v>
      </c>
      <c r="AG1080" s="5">
        <v>0.33600000000000002</v>
      </c>
      <c r="AH1080" s="6" t="s">
        <v>110</v>
      </c>
      <c r="AI1080" s="7" t="s">
        <v>111</v>
      </c>
      <c r="AJ1080" s="7"/>
      <c r="AK1080" s="24">
        <f>(AB1080*Sheet1!$AB$1+W1080*Sheet1!$W$1+T1080*Sheet1!$T$1+Q1080*Sheet1!$Q$1+AE1080*Sheet1!$AE$1+Y1080*Sheet1!$Y$1+S1080*Sheet1!$S$1)*D1080</f>
        <v>5.9947813999999988E-2</v>
      </c>
      <c r="AL1080" s="24">
        <f>(X1080*Sheet1!$X$1+Z1080*Sheet1!$Z$1)*D1080</f>
        <v>0.35409337599999996</v>
      </c>
      <c r="AM1080" s="24">
        <f>(AF1080*Sheet1!$AF$1+AD1080*Sheet1!$AD$1+AC1080*Sheet1!$AC$1+AA1080*Sheet1!$AA$1+V1080*Sheet1!$V$1+U1080*Sheet1!$U$1+R1080*Sheet1!$R$1)*D1080</f>
        <v>1.3052937309999999</v>
      </c>
      <c r="AN1080" s="29" t="s">
        <v>2228</v>
      </c>
      <c r="AO1080" s="19">
        <v>6001</v>
      </c>
      <c r="AP1080" s="30" t="s">
        <v>21</v>
      </c>
      <c r="AQ1080" s="30" t="s">
        <v>3</v>
      </c>
    </row>
    <row r="1081" spans="1:43" ht="15.75" customHeight="1">
      <c r="A1081" s="5">
        <v>146</v>
      </c>
      <c r="B1081" s="5">
        <v>1111061067</v>
      </c>
      <c r="C1081" s="5" t="s">
        <v>909</v>
      </c>
      <c r="D1081" s="5">
        <f>(H1081*Sheet1!$H$1+I1081*Sheet1!$I$1+J1081*Sheet1!$J$1+K1081*Sheet1!$K$1+L1081*Sheet1!$L$1+M1081*Sheet1!$M$1+N1081*Sheet1!$N$1+O1081*Sheet1!$O$1)</f>
        <v>0.48981999999999998</v>
      </c>
      <c r="E1081" s="5">
        <f>(Q1081*Sheet1!$Q$1+R1081*Sheet1!$R$1+S1081*Sheet1!$S$1+T1081*Sheet1!$T$1+U1081*Sheet1!$U$1+V1081*Sheet1!$V$1+W1081*Sheet1!$W$1+X1081*Sheet1!$X$1+Y1081*Sheet1!$Y$1+Z1081*Sheet1!$Z$1+AA1081*Sheet1!$AA$1+AB1081*Sheet1!$AB$1+AC1081*Sheet1!$AC$1+AD1081*Sheet1!$AD$1+AE1081*Sheet1!$AE$1+AF1081*Sheet1!$AF$1)</f>
        <v>1.0269000000000001</v>
      </c>
      <c r="F1081" s="5">
        <f t="shared" si="16"/>
        <v>0.16769891907720003</v>
      </c>
      <c r="G1081" s="5"/>
      <c r="H1081" s="5">
        <v>0</v>
      </c>
      <c r="I1081" s="5">
        <v>0.99139999999999995</v>
      </c>
      <c r="J1081" s="5">
        <v>0</v>
      </c>
      <c r="K1081" s="5">
        <v>1.4200000000000001E-2</v>
      </c>
      <c r="L1081" s="5">
        <v>0</v>
      </c>
      <c r="M1081" s="5">
        <v>2.0000000000000001E-4</v>
      </c>
      <c r="N1081" s="5">
        <v>0</v>
      </c>
      <c r="O1081" s="5">
        <v>0</v>
      </c>
      <c r="P1081" s="5"/>
      <c r="Q1081" s="5">
        <v>0.22289999999999999</v>
      </c>
      <c r="R1081" s="5">
        <v>0</v>
      </c>
      <c r="S1081" s="5">
        <v>1.1000000000000001E-3</v>
      </c>
      <c r="T1081" s="5">
        <v>0</v>
      </c>
      <c r="U1081" s="5">
        <v>2.5999999999999999E-3</v>
      </c>
      <c r="V1081" s="5">
        <v>0</v>
      </c>
      <c r="W1081" s="5">
        <v>0</v>
      </c>
      <c r="X1081" s="5">
        <v>0</v>
      </c>
      <c r="Y1081" s="5">
        <v>0</v>
      </c>
      <c r="Z1081" s="5">
        <v>6.5299999999999997E-2</v>
      </c>
      <c r="AA1081" s="5">
        <v>4.0899999999999999E-2</v>
      </c>
      <c r="AB1081" s="5">
        <v>0</v>
      </c>
      <c r="AC1081" s="5">
        <v>0</v>
      </c>
      <c r="AD1081" s="5">
        <v>1.2999999999999999E-3</v>
      </c>
      <c r="AE1081" s="5">
        <v>0</v>
      </c>
      <c r="AF1081" s="5">
        <v>0</v>
      </c>
      <c r="AG1081" s="5">
        <v>0.33050000000000002</v>
      </c>
      <c r="AH1081" s="6" t="s">
        <v>926</v>
      </c>
      <c r="AI1081" s="7" t="s">
        <v>62</v>
      </c>
      <c r="AJ1081" s="7"/>
      <c r="AK1081" s="24">
        <f>(AB1081*Sheet1!$AB$1+W1081*Sheet1!$W$1+T1081*Sheet1!$T$1+Q1081*Sheet1!$Q$1+AE1081*Sheet1!$AE$1+Y1081*Sheet1!$Y$1+S1081*Sheet1!$S$1)*D1081</f>
        <v>0.32862023799999995</v>
      </c>
      <c r="AL1081" s="24">
        <f>(X1081*Sheet1!$X$1+Z1081*Sheet1!$Z$1)*D1081</f>
        <v>0.12794098399999998</v>
      </c>
      <c r="AM1081" s="24">
        <f>(AF1081*Sheet1!$AF$1+AD1081*Sheet1!$AD$1+AC1081*Sheet1!$AC$1+AA1081*Sheet1!$AA$1+V1081*Sheet1!$V$1+U1081*Sheet1!$U$1+R1081*Sheet1!$R$1)*D1081</f>
        <v>4.6434935999999996E-2</v>
      </c>
      <c r="AN1081" s="29" t="s">
        <v>2229</v>
      </c>
      <c r="AO1081" s="19">
        <v>6009</v>
      </c>
      <c r="AP1081" s="30" t="s">
        <v>11</v>
      </c>
      <c r="AQ1081" s="30" t="s">
        <v>4</v>
      </c>
    </row>
    <row r="1082" spans="1:43" ht="15.75" customHeight="1">
      <c r="A1082" s="5">
        <v>149</v>
      </c>
      <c r="B1082" s="5">
        <v>1110249659</v>
      </c>
      <c r="C1082" s="5" t="s">
        <v>909</v>
      </c>
      <c r="D1082" s="5">
        <f>(H1082*Sheet1!$H$1+I1082*Sheet1!$I$1+J1082*Sheet1!$J$1+K1082*Sheet1!$K$1+L1082*Sheet1!$L$1+M1082*Sheet1!$M$1+N1082*Sheet1!$N$1+O1082*Sheet1!$O$1)</f>
        <v>0.47400999999999999</v>
      </c>
      <c r="E1082" s="5">
        <f>(Q1082*Sheet1!$Q$1+R1082*Sheet1!$R$1+S1082*Sheet1!$S$1+T1082*Sheet1!$T$1+U1082*Sheet1!$U$1+V1082*Sheet1!$V$1+W1082*Sheet1!$W$1+X1082*Sheet1!$X$1+Y1082*Sheet1!$Y$1+Z1082*Sheet1!$Z$1+AA1082*Sheet1!$AA$1+AB1082*Sheet1!$AB$1+AC1082*Sheet1!$AC$1+AD1082*Sheet1!$AD$1+AE1082*Sheet1!$AE$1+AF1082*Sheet1!$AF$1)</f>
        <v>3.9279000000000002</v>
      </c>
      <c r="F1082" s="5">
        <f t="shared" si="16"/>
        <v>0.66431303202720005</v>
      </c>
      <c r="G1082" s="5"/>
      <c r="H1082" s="5">
        <v>0</v>
      </c>
      <c r="I1082" s="5">
        <v>0.91779999999999995</v>
      </c>
      <c r="J1082" s="5">
        <v>0.15229999999999999</v>
      </c>
      <c r="K1082" s="5">
        <v>2.9999999999999997E-4</v>
      </c>
      <c r="L1082" s="5">
        <v>0</v>
      </c>
      <c r="M1082" s="5">
        <v>0</v>
      </c>
      <c r="N1082" s="5">
        <v>0</v>
      </c>
      <c r="O1082" s="5">
        <v>0</v>
      </c>
      <c r="P1082" s="5"/>
      <c r="Q1082" s="5">
        <v>0.50009999999999999</v>
      </c>
      <c r="R1082" s="5">
        <v>0</v>
      </c>
      <c r="S1082" s="5">
        <v>0</v>
      </c>
      <c r="T1082" s="5">
        <v>0</v>
      </c>
      <c r="U1082" s="5">
        <v>2.5999999999999999E-3</v>
      </c>
      <c r="V1082" s="5">
        <v>0</v>
      </c>
      <c r="W1082" s="5">
        <v>0</v>
      </c>
      <c r="X1082" s="5">
        <v>0</v>
      </c>
      <c r="Y1082" s="5">
        <v>0</v>
      </c>
      <c r="Z1082" s="5">
        <v>0.57420000000000004</v>
      </c>
      <c r="AA1082" s="5">
        <v>6.1499999999999999E-2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0.35670000000000002</v>
      </c>
      <c r="AH1082" s="6" t="s">
        <v>73</v>
      </c>
      <c r="AI1082" s="7" t="s">
        <v>927</v>
      </c>
      <c r="AJ1082" s="7" t="s">
        <v>49</v>
      </c>
      <c r="AK1082" s="24">
        <f>(AB1082*Sheet1!$AB$1+W1082*Sheet1!$W$1+T1082*Sheet1!$T$1+Q1082*Sheet1!$Q$1+AE1082*Sheet1!$AE$1+Y1082*Sheet1!$Y$1+S1082*Sheet1!$S$1)*D1082</f>
        <v>0.71115720299999996</v>
      </c>
      <c r="AL1082" s="24">
        <f>(X1082*Sheet1!$X$1+Z1082*Sheet1!$Z$1)*D1082</f>
        <v>1.0887061680000001</v>
      </c>
      <c r="AM1082" s="24">
        <f>(AF1082*Sheet1!$AF$1+AD1082*Sheet1!$AD$1+AC1082*Sheet1!$AC$1+AA1082*Sheet1!$AA$1+V1082*Sheet1!$V$1+U1082*Sheet1!$U$1+R1082*Sheet1!$R$1)*D1082</f>
        <v>6.2000507999999996E-2</v>
      </c>
      <c r="AN1082" s="29" t="s">
        <v>2231</v>
      </c>
      <c r="AO1082" s="19">
        <v>6013</v>
      </c>
      <c r="AP1082" s="30" t="s">
        <v>2252</v>
      </c>
      <c r="AQ1082" s="30" t="s">
        <v>4</v>
      </c>
    </row>
    <row r="1083" spans="1:43" ht="15.75" customHeight="1">
      <c r="A1083" s="5">
        <v>150</v>
      </c>
      <c r="B1083" s="5">
        <v>1110014514</v>
      </c>
      <c r="C1083" s="5" t="s">
        <v>909</v>
      </c>
      <c r="D1083" s="5">
        <f>(H1083*Sheet1!$H$1+I1083*Sheet1!$I$1+J1083*Sheet1!$J$1+K1083*Sheet1!$K$1+L1083*Sheet1!$L$1+M1083*Sheet1!$M$1+N1083*Sheet1!$N$1+O1083*Sheet1!$O$1)</f>
        <v>-0.54975999999999992</v>
      </c>
      <c r="E1083" s="5">
        <f>(Q1083*Sheet1!$Q$1+R1083*Sheet1!$R$1+S1083*Sheet1!$S$1+T1083*Sheet1!$T$1+U1083*Sheet1!$U$1+V1083*Sheet1!$V$1+W1083*Sheet1!$W$1+X1083*Sheet1!$X$1+Y1083*Sheet1!$Y$1+Z1083*Sheet1!$Z$1+AA1083*Sheet1!$AA$1+AB1083*Sheet1!$AB$1+AC1083*Sheet1!$AC$1+AD1083*Sheet1!$AD$1+AE1083*Sheet1!$AE$1+AF1083*Sheet1!$AF$1)</f>
        <v>1.1964999999999999</v>
      </c>
      <c r="F1083" s="5">
        <f t="shared" si="16"/>
        <v>-0.16484163270399996</v>
      </c>
      <c r="G1083" s="5"/>
      <c r="H1083" s="5">
        <v>0</v>
      </c>
      <c r="I1083" s="5">
        <v>0.18679999999999999</v>
      </c>
      <c r="J1083" s="5">
        <v>1E-4</v>
      </c>
      <c r="K1083" s="5">
        <v>0.4945</v>
      </c>
      <c r="L1083" s="5">
        <v>1E-4</v>
      </c>
      <c r="M1083" s="5">
        <v>0.4415</v>
      </c>
      <c r="N1083" s="5">
        <v>2.5000000000000001E-3</v>
      </c>
      <c r="O1083" s="5">
        <v>2.8999999999999998E-3</v>
      </c>
      <c r="P1083" s="5"/>
      <c r="Q1083" s="5">
        <v>3.7999999999999999E-2</v>
      </c>
      <c r="R1083" s="5">
        <v>7.0900000000000005E-2</v>
      </c>
      <c r="S1083" s="5">
        <v>3.5700000000000003E-2</v>
      </c>
      <c r="T1083" s="5">
        <v>0</v>
      </c>
      <c r="U1083" s="5">
        <v>3.5499999999999997E-2</v>
      </c>
      <c r="V1083" s="5">
        <v>4.3E-3</v>
      </c>
      <c r="W1083" s="5">
        <v>0</v>
      </c>
      <c r="X1083" s="5">
        <v>0</v>
      </c>
      <c r="Y1083" s="5">
        <v>1E-4</v>
      </c>
      <c r="Z1083" s="5">
        <v>0.14879999999999999</v>
      </c>
      <c r="AA1083" s="5">
        <v>5.7500000000000002E-2</v>
      </c>
      <c r="AB1083" s="5">
        <v>0</v>
      </c>
      <c r="AC1083" s="5">
        <v>9.7000000000000003E-3</v>
      </c>
      <c r="AD1083" s="5">
        <v>1.1000000000000001E-3</v>
      </c>
      <c r="AE1083" s="5">
        <v>0</v>
      </c>
      <c r="AF1083" s="5">
        <v>2.0000000000000001E-4</v>
      </c>
      <c r="AG1083" s="5">
        <v>6.2300000000000001E-2</v>
      </c>
      <c r="AH1083" s="6" t="s">
        <v>774</v>
      </c>
      <c r="AI1083" s="7"/>
      <c r="AJ1083" s="7"/>
      <c r="AK1083" s="24">
        <f>(AB1083*Sheet1!$AB$1+W1083*Sheet1!$W$1+T1083*Sheet1!$T$1+Q1083*Sheet1!$Q$1+AE1083*Sheet1!$AE$1+Y1083*Sheet1!$Y$1+S1083*Sheet1!$S$1)*D1083</f>
        <v>-0.10203545599999998</v>
      </c>
      <c r="AL1083" s="24">
        <f>(X1083*Sheet1!$X$1+Z1083*Sheet1!$Z$1)*D1083</f>
        <v>-0.3272171519999999</v>
      </c>
      <c r="AM1083" s="24">
        <f>(AF1083*Sheet1!$AF$1+AD1083*Sheet1!$AD$1+AC1083*Sheet1!$AC$1+AA1083*Sheet1!$AA$1+V1083*Sheet1!$V$1+U1083*Sheet1!$U$1+R1083*Sheet1!$R$1)*D1083</f>
        <v>-0.22853523199999995</v>
      </c>
      <c r="AN1083" s="29" t="s">
        <v>2232</v>
      </c>
      <c r="AO1083" s="19">
        <v>6031</v>
      </c>
      <c r="AP1083" s="30" t="s">
        <v>20</v>
      </c>
      <c r="AQ1083" s="30" t="s">
        <v>2246</v>
      </c>
    </row>
    <row r="1084" spans="1:43" ht="15.75" customHeight="1">
      <c r="A1084" s="5">
        <v>152</v>
      </c>
      <c r="B1084" s="5">
        <v>1002195389</v>
      </c>
      <c r="C1084" s="5" t="s">
        <v>909</v>
      </c>
      <c r="D1084" s="5">
        <f>(H1084*Sheet1!$H$1+I1084*Sheet1!$I$1+J1084*Sheet1!$J$1+K1084*Sheet1!$K$1+L1084*Sheet1!$L$1+M1084*Sheet1!$M$1+N1084*Sheet1!$N$1+O1084*Sheet1!$O$1)</f>
        <v>-0.96916000000000002</v>
      </c>
      <c r="E1084" s="5">
        <f>(Q1084*Sheet1!$Q$1+R1084*Sheet1!$R$1+S1084*Sheet1!$S$1+T1084*Sheet1!$T$1+U1084*Sheet1!$U$1+V1084*Sheet1!$V$1+W1084*Sheet1!$W$1+X1084*Sheet1!$X$1+Y1084*Sheet1!$Y$1+Z1084*Sheet1!$Z$1+AA1084*Sheet1!$AA$1+AB1084*Sheet1!$AB$1+AC1084*Sheet1!$AC$1+AD1084*Sheet1!$AD$1+AE1084*Sheet1!$AE$1+AF1084*Sheet1!$AF$1)</f>
        <v>3.1313</v>
      </c>
      <c r="F1084" s="5">
        <f t="shared" si="16"/>
        <v>-0.61210518380360002</v>
      </c>
      <c r="G1084" s="5"/>
      <c r="H1084" s="5">
        <v>0</v>
      </c>
      <c r="I1084" s="5">
        <v>5.9999999999999995E-4</v>
      </c>
      <c r="J1084" s="5">
        <v>0</v>
      </c>
      <c r="K1084" s="5">
        <v>6.3399999999999998E-2</v>
      </c>
      <c r="L1084" s="5">
        <v>0</v>
      </c>
      <c r="M1084" s="5">
        <v>0.94410000000000005</v>
      </c>
      <c r="N1084" s="5">
        <v>0</v>
      </c>
      <c r="O1084" s="5">
        <v>0</v>
      </c>
      <c r="P1084" s="5"/>
      <c r="Q1084" s="5">
        <v>2.2800000000000001E-2</v>
      </c>
      <c r="R1084" s="5">
        <v>0.20200000000000001</v>
      </c>
      <c r="S1084" s="5">
        <v>0.38279999999999997</v>
      </c>
      <c r="T1084" s="5">
        <v>0</v>
      </c>
      <c r="U1084" s="5">
        <v>4.7699999999999999E-2</v>
      </c>
      <c r="V1084" s="5">
        <v>0.5081</v>
      </c>
      <c r="W1084" s="5">
        <v>0</v>
      </c>
      <c r="X1084" s="5">
        <v>0</v>
      </c>
      <c r="Y1084" s="5">
        <v>3.2599999999999997E-2</v>
      </c>
      <c r="Z1084" s="5">
        <v>1.3299999999999999E-2</v>
      </c>
      <c r="AA1084" s="5">
        <v>3.9399999999999998E-2</v>
      </c>
      <c r="AB1084" s="5">
        <v>0</v>
      </c>
      <c r="AC1084" s="5">
        <v>2.8999999999999998E-3</v>
      </c>
      <c r="AD1084" s="5">
        <v>9.6199999999999994E-2</v>
      </c>
      <c r="AE1084" s="5">
        <v>0</v>
      </c>
      <c r="AF1084" s="5">
        <v>4.6800000000000001E-2</v>
      </c>
      <c r="AG1084" s="5">
        <v>2.0000000000000001E-4</v>
      </c>
      <c r="AH1084" s="6" t="s">
        <v>55</v>
      </c>
      <c r="AI1084" s="7"/>
      <c r="AJ1084" s="7"/>
      <c r="AK1084" s="24">
        <f>(AB1084*Sheet1!$AB$1+W1084*Sheet1!$W$1+T1084*Sheet1!$T$1+Q1084*Sheet1!$Q$1+AE1084*Sheet1!$AE$1+Y1084*Sheet1!$Y$1+S1084*Sheet1!$S$1)*D1084</f>
        <v>-0.871468672</v>
      </c>
      <c r="AL1084" s="24">
        <f>(X1084*Sheet1!$X$1+Z1084*Sheet1!$Z$1)*D1084</f>
        <v>-5.1559311999999996E-2</v>
      </c>
      <c r="AM1084" s="24">
        <f>(AF1084*Sheet1!$AF$1+AD1084*Sheet1!$AD$1+AC1084*Sheet1!$AC$1+AA1084*Sheet1!$AA$1+V1084*Sheet1!$V$1+U1084*Sheet1!$U$1+R1084*Sheet1!$R$1)*D1084</f>
        <v>-2.1117027240000001</v>
      </c>
      <c r="AN1084" s="29" t="s">
        <v>2233</v>
      </c>
      <c r="AO1084" s="19">
        <v>6033</v>
      </c>
      <c r="AP1084" s="30" t="s">
        <v>16</v>
      </c>
      <c r="AQ1084" s="30" t="s">
        <v>8</v>
      </c>
    </row>
    <row r="1085" spans="1:43" ht="15.75" customHeight="1">
      <c r="A1085" s="5">
        <v>153</v>
      </c>
      <c r="B1085" s="5">
        <v>1089105587</v>
      </c>
      <c r="C1085" s="5" t="s">
        <v>909</v>
      </c>
      <c r="D1085" s="5">
        <f>(H1085*Sheet1!$H$1+I1085*Sheet1!$I$1+J1085*Sheet1!$J$1+K1085*Sheet1!$K$1+L1085*Sheet1!$L$1+M1085*Sheet1!$M$1+N1085*Sheet1!$N$1+O1085*Sheet1!$O$1)</f>
        <v>-0.42808000000000002</v>
      </c>
      <c r="E1085" s="5">
        <f>(Q1085*Sheet1!$Q$1+R1085*Sheet1!$R$1+S1085*Sheet1!$S$1+T1085*Sheet1!$T$1+U1085*Sheet1!$U$1+V1085*Sheet1!$V$1+W1085*Sheet1!$W$1+X1085*Sheet1!$X$1+Y1085*Sheet1!$Y$1+Z1085*Sheet1!$Z$1+AA1085*Sheet1!$AA$1+AB1085*Sheet1!$AB$1+AC1085*Sheet1!$AC$1+AD1085*Sheet1!$AD$1+AE1085*Sheet1!$AE$1+AF1085*Sheet1!$AF$1)</f>
        <v>2.3545000000000003</v>
      </c>
      <c r="F1085" s="5">
        <f t="shared" si="16"/>
        <v>-0.20168366343600005</v>
      </c>
      <c r="G1085" s="5"/>
      <c r="H1085" s="5">
        <v>4.0000000000000002E-4</v>
      </c>
      <c r="I1085" s="5">
        <v>3.4299999999999997E-2</v>
      </c>
      <c r="J1085" s="5">
        <v>1E-4</v>
      </c>
      <c r="K1085" s="5">
        <v>0.82650000000000001</v>
      </c>
      <c r="L1085" s="5">
        <v>0</v>
      </c>
      <c r="M1085" s="5">
        <v>0.1105</v>
      </c>
      <c r="N1085" s="5">
        <v>2.9999999999999997E-4</v>
      </c>
      <c r="O1085" s="5">
        <v>5.3E-3</v>
      </c>
      <c r="P1085" s="5"/>
      <c r="Q1085" s="5">
        <v>3.0800000000000001E-2</v>
      </c>
      <c r="R1085" s="5">
        <v>4.4699999999999997E-2</v>
      </c>
      <c r="S1085" s="5">
        <v>0.4713</v>
      </c>
      <c r="T1085" s="5">
        <v>6.9999999999999999E-4</v>
      </c>
      <c r="U1085" s="5">
        <v>2.9000000000000001E-2</v>
      </c>
      <c r="V1085" s="5">
        <v>2.1700000000000001E-2</v>
      </c>
      <c r="W1085" s="5">
        <v>0</v>
      </c>
      <c r="X1085" s="5">
        <v>0</v>
      </c>
      <c r="Y1085" s="5">
        <v>3.2500000000000001E-2</v>
      </c>
      <c r="Z1085" s="5">
        <v>1.3299999999999999E-2</v>
      </c>
      <c r="AA1085" s="5">
        <v>2.8799999999999999E-2</v>
      </c>
      <c r="AB1085" s="5">
        <v>1E-4</v>
      </c>
      <c r="AC1085" s="5">
        <v>0</v>
      </c>
      <c r="AD1085" s="5">
        <v>0.19800000000000001</v>
      </c>
      <c r="AE1085" s="5">
        <v>0</v>
      </c>
      <c r="AF1085" s="5">
        <v>4.3400000000000001E-2</v>
      </c>
      <c r="AG1085" s="5">
        <v>1.1599999999999999E-2</v>
      </c>
      <c r="AH1085" s="6" t="s">
        <v>470</v>
      </c>
      <c r="AI1085" s="7" t="s">
        <v>928</v>
      </c>
      <c r="AJ1085" s="7" t="s">
        <v>929</v>
      </c>
      <c r="AK1085" s="24">
        <f>(AB1085*Sheet1!$AB$1+W1085*Sheet1!$W$1+T1085*Sheet1!$T$1+Q1085*Sheet1!$Q$1+AE1085*Sheet1!$AE$1+Y1085*Sheet1!$Y$1+S1085*Sheet1!$S$1)*D1085</f>
        <v>-0.47161573600000006</v>
      </c>
      <c r="AL1085" s="24">
        <f>(X1085*Sheet1!$X$1+Z1085*Sheet1!$Z$1)*D1085</f>
        <v>-2.2773855999999999E-2</v>
      </c>
      <c r="AM1085" s="24">
        <f>(AF1085*Sheet1!$AF$1+AD1085*Sheet1!$AD$1+AC1085*Sheet1!$AC$1+AA1085*Sheet1!$AA$1+V1085*Sheet1!$V$1+U1085*Sheet1!$U$1+R1085*Sheet1!$R$1)*D1085</f>
        <v>-0.51352476800000002</v>
      </c>
      <c r="AN1085" s="29" t="s">
        <v>2234</v>
      </c>
      <c r="AO1085" s="19">
        <v>6043</v>
      </c>
      <c r="AP1085" s="30" t="s">
        <v>13</v>
      </c>
      <c r="AQ1085" s="30" t="s">
        <v>6</v>
      </c>
    </row>
    <row r="1086" spans="1:43" ht="15.75" customHeight="1">
      <c r="A1086" s="5">
        <v>154</v>
      </c>
      <c r="B1086" s="5">
        <v>1088899834</v>
      </c>
      <c r="C1086" s="5" t="s">
        <v>909</v>
      </c>
      <c r="D1086" s="5">
        <f>(H1086*Sheet1!$H$1+I1086*Sheet1!$I$1+J1086*Sheet1!$J$1+K1086*Sheet1!$K$1+L1086*Sheet1!$L$1+M1086*Sheet1!$M$1+N1086*Sheet1!$N$1+O1086*Sheet1!$O$1)</f>
        <v>0</v>
      </c>
      <c r="E1086" s="5">
        <f>(Q1086*Sheet1!$Q$1+R1086*Sheet1!$R$1+S1086*Sheet1!$S$1+T1086*Sheet1!$T$1+U1086*Sheet1!$U$1+V1086*Sheet1!$V$1+W1086*Sheet1!$W$1+X1086*Sheet1!$X$1+Y1086*Sheet1!$Y$1+Z1086*Sheet1!$Z$1+AA1086*Sheet1!$AA$1+AB1086*Sheet1!$AB$1+AC1086*Sheet1!$AC$1+AD1086*Sheet1!$AD$1+AE1086*Sheet1!$AE$1+AF1086*Sheet1!$AF$1)</f>
        <v>0</v>
      </c>
      <c r="F1086" s="5">
        <f t="shared" si="16"/>
        <v>0</v>
      </c>
      <c r="G1086" s="5"/>
      <c r="AG1086" s="5">
        <v>0</v>
      </c>
      <c r="AH1086" s="8">
        <v>0</v>
      </c>
      <c r="AI1086" s="9"/>
      <c r="AJ1086" s="9"/>
      <c r="AK1086" s="24">
        <f>(AB1086*Sheet1!$AB$1+W1086*Sheet1!$W$1+T1086*Sheet1!$T$1+Q1086*Sheet1!$Q$1+AE1086*Sheet1!$AE$1+Y1086*Sheet1!$Y$1+S1086*Sheet1!$S$1)*D1086</f>
        <v>0</v>
      </c>
      <c r="AL1086" s="24">
        <f>(X1086*Sheet1!$X$1+Z1086*Sheet1!$Z$1)*D1086</f>
        <v>0</v>
      </c>
      <c r="AM1086" s="24">
        <f>(AF1086*Sheet1!$AF$1+AD1086*Sheet1!$AD$1+AC1086*Sheet1!$AC$1+AA1086*Sheet1!$AA$1+V1086*Sheet1!$V$1+U1086*Sheet1!$U$1+R1086*Sheet1!$R$1)*D1086</f>
        <v>0</v>
      </c>
      <c r="AN1086" s="29" t="s">
        <v>2235</v>
      </c>
      <c r="AO1086" s="19">
        <v>6050</v>
      </c>
      <c r="AP1086" s="31"/>
      <c r="AQ1086" s="31"/>
    </row>
    <row r="1087" spans="1:43" ht="15.75" customHeight="1">
      <c r="A1087" s="5">
        <v>163</v>
      </c>
      <c r="B1087" s="5">
        <v>1020702439</v>
      </c>
      <c r="C1087" s="5" t="s">
        <v>909</v>
      </c>
      <c r="D1087" s="5">
        <f>(H1087*Sheet1!$H$1+I1087*Sheet1!$I$1+J1087*Sheet1!$J$1+K1087*Sheet1!$K$1+L1087*Sheet1!$L$1+M1087*Sheet1!$M$1+N1087*Sheet1!$N$1+O1087*Sheet1!$O$1)</f>
        <v>0.30871999999999999</v>
      </c>
      <c r="E1087" s="5">
        <f>(Q1087*Sheet1!$Q$1+R1087*Sheet1!$R$1+S1087*Sheet1!$S$1+T1087*Sheet1!$T$1+U1087*Sheet1!$U$1+V1087*Sheet1!$V$1+W1087*Sheet1!$W$1+X1087*Sheet1!$X$1+Y1087*Sheet1!$Y$1+Z1087*Sheet1!$Z$1+AA1087*Sheet1!$AA$1+AB1087*Sheet1!$AB$1+AC1087*Sheet1!$AC$1+AD1087*Sheet1!$AD$1+AE1087*Sheet1!$AE$1+AF1087*Sheet1!$AF$1)</f>
        <v>3.8561000000000001</v>
      </c>
      <c r="F1087" s="5">
        <f t="shared" si="16"/>
        <v>0.39618348789759994</v>
      </c>
      <c r="G1087" s="5"/>
      <c r="H1087" s="5">
        <v>1.5E-3</v>
      </c>
      <c r="I1087" s="5">
        <v>0.83730000000000004</v>
      </c>
      <c r="J1087" s="5">
        <v>3.8E-3</v>
      </c>
      <c r="K1087" s="5">
        <v>0.2457</v>
      </c>
      <c r="L1087" s="5">
        <v>0</v>
      </c>
      <c r="M1087" s="5">
        <v>1.2200000000000001E-2</v>
      </c>
      <c r="N1087" s="5">
        <v>1.1999999999999999E-3</v>
      </c>
      <c r="O1087" s="5">
        <v>2.0000000000000001E-4</v>
      </c>
      <c r="P1087" s="5"/>
      <c r="Q1087" s="5">
        <v>0.19170000000000001</v>
      </c>
      <c r="R1087" s="5">
        <v>7.4000000000000003E-3</v>
      </c>
      <c r="S1087" s="5">
        <v>6.9999999999999999E-4</v>
      </c>
      <c r="T1087" s="5">
        <v>0</v>
      </c>
      <c r="U1087" s="5">
        <v>3.0800000000000001E-2</v>
      </c>
      <c r="V1087" s="5">
        <v>0</v>
      </c>
      <c r="W1087" s="5">
        <v>0</v>
      </c>
      <c r="X1087" s="5">
        <v>0</v>
      </c>
      <c r="Y1087" s="5">
        <v>0</v>
      </c>
      <c r="Z1087" s="5">
        <v>0.77129999999999999</v>
      </c>
      <c r="AA1087" s="5">
        <v>4.3400000000000001E-2</v>
      </c>
      <c r="AB1087" s="5">
        <v>0</v>
      </c>
      <c r="AC1087" s="5">
        <v>0</v>
      </c>
      <c r="AD1087" s="5">
        <v>1E-4</v>
      </c>
      <c r="AE1087" s="5">
        <v>0</v>
      </c>
      <c r="AF1087" s="5">
        <v>0</v>
      </c>
      <c r="AG1087" s="5">
        <v>0.28089999999999998</v>
      </c>
      <c r="AH1087" s="6" t="s">
        <v>930</v>
      </c>
      <c r="AI1087" s="7"/>
      <c r="AJ1087" s="7"/>
      <c r="AK1087" s="24">
        <f>(AB1087*Sheet1!$AB$1+W1087*Sheet1!$W$1+T1087*Sheet1!$T$1+Q1087*Sheet1!$Q$1+AE1087*Sheet1!$AE$1+Y1087*Sheet1!$Y$1+S1087*Sheet1!$S$1)*D1087</f>
        <v>0.17797708000000001</v>
      </c>
      <c r="AL1087" s="24">
        <f>(X1087*Sheet1!$X$1+Z1087*Sheet1!$Z$1)*D1087</f>
        <v>0.95246294399999998</v>
      </c>
      <c r="AM1087" s="24">
        <f>(AF1087*Sheet1!$AF$1+AD1087*Sheet1!$AD$1+AC1087*Sheet1!$AC$1+AA1087*Sheet1!$AA$1+V1087*Sheet1!$V$1+U1087*Sheet1!$U$1+R1087*Sheet1!$R$1)*D1087</f>
        <v>6.0015168000000008E-2</v>
      </c>
      <c r="AN1087" s="29" t="s">
        <v>2236</v>
      </c>
      <c r="AO1087" s="19">
        <v>6057</v>
      </c>
      <c r="AP1087" s="30" t="s">
        <v>20</v>
      </c>
      <c r="AQ1087" s="30" t="s">
        <v>4</v>
      </c>
    </row>
    <row r="1088" spans="1:43" ht="15.75" customHeight="1">
      <c r="A1088" s="5">
        <v>167</v>
      </c>
      <c r="B1088" s="5">
        <v>1086015595</v>
      </c>
      <c r="C1088" s="5" t="s">
        <v>909</v>
      </c>
      <c r="D1088" s="5">
        <f>(H1088*Sheet1!$H$1+I1088*Sheet1!$I$1+J1088*Sheet1!$J$1+K1088*Sheet1!$K$1+L1088*Sheet1!$L$1+M1088*Sheet1!$M$1+N1088*Sheet1!$N$1+O1088*Sheet1!$O$1)</f>
        <v>-0.48165000000000002</v>
      </c>
      <c r="E1088" s="5">
        <f>(Q1088*Sheet1!$Q$1+R1088*Sheet1!$R$1+S1088*Sheet1!$S$1+T1088*Sheet1!$T$1+U1088*Sheet1!$U$1+V1088*Sheet1!$V$1+W1088*Sheet1!$W$1+X1088*Sheet1!$X$1+Y1088*Sheet1!$Y$1+Z1088*Sheet1!$Z$1+AA1088*Sheet1!$AA$1+AB1088*Sheet1!$AB$1+AC1088*Sheet1!$AC$1+AD1088*Sheet1!$AD$1+AE1088*Sheet1!$AE$1+AF1088*Sheet1!$AF$1)</f>
        <v>3.4846000000000004</v>
      </c>
      <c r="F1088" s="5">
        <f t="shared" si="16"/>
        <v>-0.38400821659200002</v>
      </c>
      <c r="G1088" s="5"/>
      <c r="H1088" s="5">
        <v>2.0000000000000001E-4</v>
      </c>
      <c r="I1088" s="5">
        <v>0.10009999999999999</v>
      </c>
      <c r="J1088" s="5">
        <v>0</v>
      </c>
      <c r="K1088" s="5">
        <v>0.74160000000000004</v>
      </c>
      <c r="L1088" s="5">
        <v>0</v>
      </c>
      <c r="M1088" s="5">
        <v>0.23499999999999999</v>
      </c>
      <c r="N1088" s="5">
        <v>2.0000000000000001E-4</v>
      </c>
      <c r="O1088" s="5">
        <v>1E-4</v>
      </c>
      <c r="P1088" s="5"/>
      <c r="Q1088" s="5">
        <v>0.1027</v>
      </c>
      <c r="R1088" s="5">
        <v>1.9300000000000001E-2</v>
      </c>
      <c r="S1088" s="5">
        <v>1.7399999999999999E-2</v>
      </c>
      <c r="T1088" s="5">
        <v>7.4000000000000003E-3</v>
      </c>
      <c r="U1088" s="5">
        <v>0.58909999999999996</v>
      </c>
      <c r="V1088" s="5">
        <v>5.1000000000000004E-3</v>
      </c>
      <c r="W1088" s="5">
        <v>0</v>
      </c>
      <c r="X1088" s="5">
        <v>3.5000000000000001E-3</v>
      </c>
      <c r="Y1088" s="5">
        <v>0</v>
      </c>
      <c r="Z1088" s="5">
        <v>0.17219999999999999</v>
      </c>
      <c r="AA1088" s="5">
        <v>0.27910000000000001</v>
      </c>
      <c r="AB1088" s="5">
        <v>0</v>
      </c>
      <c r="AC1088" s="5">
        <v>0</v>
      </c>
      <c r="AD1088" s="5">
        <v>1.4200000000000001E-2</v>
      </c>
      <c r="AE1088" s="5">
        <v>0</v>
      </c>
      <c r="AF1088" s="5">
        <v>0</v>
      </c>
      <c r="AG1088" s="5">
        <v>3.3399999999999999E-2</v>
      </c>
      <c r="AH1088" s="6" t="s">
        <v>423</v>
      </c>
      <c r="AI1088" s="7"/>
      <c r="AJ1088" s="7"/>
      <c r="AK1088" s="24">
        <f>(AB1088*Sheet1!$AB$1+W1088*Sheet1!$W$1+T1088*Sheet1!$T$1+Q1088*Sheet1!$Q$1+AE1088*Sheet1!$AE$1+Y1088*Sheet1!$Y$1+S1088*Sheet1!$S$1)*D1088</f>
        <v>-0.172286205</v>
      </c>
      <c r="AL1088" s="24">
        <f>(X1088*Sheet1!$X$1+Z1088*Sheet1!$Z$1)*D1088</f>
        <v>-0.33513207</v>
      </c>
      <c r="AM1088" s="24">
        <f>(AF1088*Sheet1!$AF$1+AD1088*Sheet1!$AD$1+AC1088*Sheet1!$AC$1+AA1088*Sheet1!$AA$1+V1088*Sheet1!$V$1+U1088*Sheet1!$U$1+R1088*Sheet1!$R$1)*D1088</f>
        <v>-1.1709393150000003</v>
      </c>
      <c r="AN1088" s="29" t="s">
        <v>2237</v>
      </c>
      <c r="AO1088" s="19">
        <v>6060</v>
      </c>
      <c r="AP1088" s="30" t="s">
        <v>15</v>
      </c>
      <c r="AQ1088" s="30" t="s">
        <v>6</v>
      </c>
    </row>
    <row r="1089" spans="1:43" ht="15.75" customHeight="1">
      <c r="A1089" s="5">
        <v>170</v>
      </c>
      <c r="B1089" s="5">
        <v>1113126230</v>
      </c>
      <c r="C1089" s="5" t="s">
        <v>909</v>
      </c>
      <c r="D1089" s="5">
        <f>(H1089*Sheet1!$H$1+I1089*Sheet1!$I$1+J1089*Sheet1!$J$1+K1089*Sheet1!$K$1+L1089*Sheet1!$L$1+M1089*Sheet1!$M$1+N1089*Sheet1!$N$1+O1089*Sheet1!$O$1)</f>
        <v>-0.18933000000000003</v>
      </c>
      <c r="E1089" s="5">
        <f>(Q1089*Sheet1!$Q$1+R1089*Sheet1!$R$1+S1089*Sheet1!$S$1+T1089*Sheet1!$T$1+U1089*Sheet1!$U$1+V1089*Sheet1!$V$1+W1089*Sheet1!$W$1+X1089*Sheet1!$X$1+Y1089*Sheet1!$Y$1+Z1089*Sheet1!$Z$1+AA1089*Sheet1!$AA$1+AB1089*Sheet1!$AB$1+AC1089*Sheet1!$AC$1+AD1089*Sheet1!$AD$1+AE1089*Sheet1!$AE$1+AF1089*Sheet1!$AF$1)</f>
        <v>2.3507000000000002</v>
      </c>
      <c r="F1089" s="5">
        <f t="shared" si="16"/>
        <v>-9.8891894488200044E-2</v>
      </c>
      <c r="G1089" s="5"/>
      <c r="H1089" s="5">
        <v>1.5800000000000002E-2</v>
      </c>
      <c r="I1089" s="5">
        <v>0.2074</v>
      </c>
      <c r="J1089" s="5">
        <v>6.9999999999999999E-4</v>
      </c>
      <c r="K1089" s="5">
        <v>0.70730000000000004</v>
      </c>
      <c r="L1089" s="5">
        <v>0</v>
      </c>
      <c r="M1089" s="5">
        <v>7.1999999999999998E-3</v>
      </c>
      <c r="N1089" s="5">
        <v>2.3E-2</v>
      </c>
      <c r="O1089" s="5">
        <v>2.9999999999999997E-4</v>
      </c>
      <c r="P1089" s="5"/>
      <c r="Q1089" s="5">
        <v>7.3899999999999993E-2</v>
      </c>
      <c r="R1089" s="5">
        <v>6.7000000000000002E-3</v>
      </c>
      <c r="S1089" s="5">
        <v>1.1999999999999999E-3</v>
      </c>
      <c r="T1089" s="5">
        <v>0</v>
      </c>
      <c r="U1089" s="5">
        <v>4.4200000000000003E-2</v>
      </c>
      <c r="V1089" s="5">
        <v>1E-4</v>
      </c>
      <c r="W1089" s="5">
        <v>0</v>
      </c>
      <c r="X1089" s="5">
        <v>0</v>
      </c>
      <c r="Y1089" s="5">
        <v>0</v>
      </c>
      <c r="Z1089" s="5">
        <v>0.4239</v>
      </c>
      <c r="AA1089" s="5">
        <v>0.13719999999999999</v>
      </c>
      <c r="AB1089" s="5">
        <v>0</v>
      </c>
      <c r="AC1089" s="5">
        <v>0</v>
      </c>
      <c r="AD1089" s="5">
        <v>2.5999999999999999E-3</v>
      </c>
      <c r="AE1089" s="5">
        <v>0</v>
      </c>
      <c r="AF1089" s="5">
        <v>0</v>
      </c>
      <c r="AG1089" s="5">
        <v>7.46E-2</v>
      </c>
      <c r="AH1089" s="6" t="s">
        <v>931</v>
      </c>
      <c r="AI1089" s="7"/>
      <c r="AJ1089" s="7"/>
      <c r="AK1089" s="24">
        <f>(AB1089*Sheet1!$AB$1+W1089*Sheet1!$W$1+T1089*Sheet1!$T$1+Q1089*Sheet1!$Q$1+AE1089*Sheet1!$AE$1+Y1089*Sheet1!$Y$1+S1089*Sheet1!$S$1)*D1089</f>
        <v>-4.2428853000000002E-2</v>
      </c>
      <c r="AL1089" s="24">
        <f>(X1089*Sheet1!$X$1+Z1089*Sheet1!$Z$1)*D1089</f>
        <v>-0.32102794800000006</v>
      </c>
      <c r="AM1089" s="24">
        <f>(AF1089*Sheet1!$AF$1+AD1089*Sheet1!$AD$1+AC1089*Sheet1!$AC$1+AA1089*Sheet1!$AA$1+V1089*Sheet1!$V$1+U1089*Sheet1!$U$1+R1089*Sheet1!$R$1)*D1089</f>
        <v>-8.1601230000000011E-2</v>
      </c>
      <c r="AN1089" s="29" t="s">
        <v>2238</v>
      </c>
      <c r="AO1089" s="19">
        <v>6069</v>
      </c>
      <c r="AP1089" s="30" t="s">
        <v>20</v>
      </c>
      <c r="AQ1089" s="30" t="s">
        <v>6</v>
      </c>
    </row>
    <row r="1090" spans="1:43" ht="15.75" customHeight="1">
      <c r="A1090" s="5">
        <v>171</v>
      </c>
      <c r="B1090" s="5">
        <v>1105863543</v>
      </c>
      <c r="C1090" s="5" t="s">
        <v>909</v>
      </c>
      <c r="D1090" s="5">
        <f>(H1090*Sheet1!$H$1+I1090*Sheet1!$I$1+J1090*Sheet1!$J$1+K1090*Sheet1!$K$1+L1090*Sheet1!$L$1+M1090*Sheet1!$M$1+N1090*Sheet1!$N$1+O1090*Sheet1!$O$1)</f>
        <v>0.62024999999999997</v>
      </c>
      <c r="E1090" s="5">
        <f>(Q1090*Sheet1!$Q$1+R1090*Sheet1!$R$1+S1090*Sheet1!$S$1+T1090*Sheet1!$T$1+U1090*Sheet1!$U$1+V1090*Sheet1!$V$1+W1090*Sheet1!$W$1+X1090*Sheet1!$X$1+Y1090*Sheet1!$Y$1+Z1090*Sheet1!$Z$1+AA1090*Sheet1!$AA$1+AB1090*Sheet1!$AB$1+AC1090*Sheet1!$AC$1+AD1090*Sheet1!$AD$1+AE1090*Sheet1!$AE$1+AF1090*Sheet1!$AF$1)</f>
        <v>2.9487000000000001</v>
      </c>
      <c r="F1090" s="5">
        <f t="shared" si="16"/>
        <v>0.69334780844249988</v>
      </c>
      <c r="G1090" s="5"/>
      <c r="H1090" s="5">
        <v>0.38600000000000001</v>
      </c>
      <c r="I1090" s="5">
        <v>0.73119999999999996</v>
      </c>
      <c r="J1090" s="5">
        <v>3.7000000000000002E-3</v>
      </c>
      <c r="K1090" s="5">
        <v>1.4999999999999999E-2</v>
      </c>
      <c r="L1090" s="5">
        <v>0</v>
      </c>
      <c r="M1090" s="5">
        <v>5.0000000000000001E-4</v>
      </c>
      <c r="N1090" s="5">
        <v>1E-4</v>
      </c>
      <c r="O1090" s="5">
        <v>1.17E-2</v>
      </c>
      <c r="P1090" s="5"/>
      <c r="Q1090" s="5">
        <v>3.6299999999999999E-2</v>
      </c>
      <c r="R1090" s="5">
        <v>5.5999999999999999E-3</v>
      </c>
      <c r="S1090" s="5">
        <v>1E-4</v>
      </c>
      <c r="T1090" s="5">
        <v>0</v>
      </c>
      <c r="U1090" s="5">
        <v>0.14979999999999999</v>
      </c>
      <c r="V1090" s="5">
        <v>1.1999999999999999E-3</v>
      </c>
      <c r="W1090" s="5">
        <v>0</v>
      </c>
      <c r="X1090" s="5">
        <v>0</v>
      </c>
      <c r="Y1090" s="5">
        <v>0</v>
      </c>
      <c r="Z1090" s="5">
        <v>0.2999</v>
      </c>
      <c r="AA1090" s="5">
        <v>0.5121</v>
      </c>
      <c r="AB1090" s="5">
        <v>0</v>
      </c>
      <c r="AC1090" s="5">
        <v>2.0000000000000001E-4</v>
      </c>
      <c r="AD1090" s="5">
        <v>3.7999999999999999E-2</v>
      </c>
      <c r="AE1090" s="5">
        <v>0</v>
      </c>
      <c r="AF1090" s="5">
        <v>0</v>
      </c>
      <c r="AG1090" s="5">
        <v>0.37359999999999999</v>
      </c>
      <c r="AH1090" s="6" t="s">
        <v>104</v>
      </c>
      <c r="AI1090" s="7" t="s">
        <v>105</v>
      </c>
      <c r="AJ1090" s="7"/>
      <c r="AK1090" s="24">
        <f>(AB1090*Sheet1!$AB$1+W1090*Sheet1!$W$1+T1090*Sheet1!$T$1+Q1090*Sheet1!$Q$1+AE1090*Sheet1!$AE$1+Y1090*Sheet1!$Y$1+S1090*Sheet1!$S$1)*D1090</f>
        <v>6.7669275000000001E-2</v>
      </c>
      <c r="AL1090" s="24">
        <f>(X1090*Sheet1!$X$1+Z1090*Sheet1!$Z$1)*D1090</f>
        <v>0.74405189999999999</v>
      </c>
      <c r="AM1090" s="24">
        <f>(AF1090*Sheet1!$AF$1+AD1090*Sheet1!$AD$1+AC1090*Sheet1!$AC$1+AA1090*Sheet1!$AA$1+V1090*Sheet1!$V$1+U1090*Sheet1!$U$1+R1090*Sheet1!$R$1)*D1090</f>
        <v>1.0172099999999999</v>
      </c>
      <c r="AN1090" s="29" t="s">
        <v>2239</v>
      </c>
      <c r="AO1090" s="19">
        <v>6073</v>
      </c>
      <c r="AP1090" s="30" t="s">
        <v>21</v>
      </c>
      <c r="AQ1090" s="30" t="s">
        <v>4</v>
      </c>
    </row>
    <row r="1091" spans="1:43" ht="15.75" customHeight="1">
      <c r="A1091" s="5">
        <v>173</v>
      </c>
      <c r="B1091" s="5">
        <v>1028500758</v>
      </c>
      <c r="C1091" s="5" t="s">
        <v>909</v>
      </c>
      <c r="D1091" s="5">
        <f>(H1091*Sheet1!$H$1+I1091*Sheet1!$I$1+J1091*Sheet1!$J$1+K1091*Sheet1!$K$1+L1091*Sheet1!$L$1+M1091*Sheet1!$M$1+N1091*Sheet1!$N$1+O1091*Sheet1!$O$1)</f>
        <v>0</v>
      </c>
      <c r="E1091" s="5">
        <f>(Q1091*Sheet1!$Q$1+R1091*Sheet1!$R$1+S1091*Sheet1!$S$1+T1091*Sheet1!$T$1+U1091*Sheet1!$U$1+V1091*Sheet1!$V$1+W1091*Sheet1!$W$1+X1091*Sheet1!$X$1+Y1091*Sheet1!$Y$1+Z1091*Sheet1!$Z$1+AA1091*Sheet1!$AA$1+AB1091*Sheet1!$AB$1+AC1091*Sheet1!$AC$1+AD1091*Sheet1!$AD$1+AE1091*Sheet1!$AE$1+AF1091*Sheet1!$AF$1)</f>
        <v>0</v>
      </c>
      <c r="F1091" s="5">
        <f t="shared" si="16"/>
        <v>0</v>
      </c>
      <c r="G1091" s="5"/>
      <c r="AG1091" s="5">
        <v>0</v>
      </c>
      <c r="AH1091" s="8">
        <v>0</v>
      </c>
      <c r="AI1091" s="9"/>
      <c r="AJ1091" s="9" t="s">
        <v>59</v>
      </c>
      <c r="AK1091" s="24">
        <f>(AB1091*Sheet1!$AB$1+W1091*Sheet1!$W$1+T1091*Sheet1!$T$1+Q1091*Sheet1!$Q$1+AE1091*Sheet1!$AE$1+Y1091*Sheet1!$Y$1+S1091*Sheet1!$S$1)*D1091</f>
        <v>0</v>
      </c>
      <c r="AL1091" s="24">
        <f>(X1091*Sheet1!$X$1+Z1091*Sheet1!$Z$1)*D1091</f>
        <v>0</v>
      </c>
      <c r="AM1091" s="24">
        <f>(AF1091*Sheet1!$AF$1+AD1091*Sheet1!$AD$1+AC1091*Sheet1!$AC$1+AA1091*Sheet1!$AA$1+V1091*Sheet1!$V$1+U1091*Sheet1!$U$1+R1091*Sheet1!$R$1)*D1091</f>
        <v>0</v>
      </c>
      <c r="AN1091" s="29" t="s">
        <v>2240</v>
      </c>
      <c r="AO1091" s="19">
        <v>6063</v>
      </c>
      <c r="AP1091" s="31"/>
      <c r="AQ1091" s="31"/>
    </row>
    <row r="1092" spans="1:43" ht="15.75" customHeight="1">
      <c r="A1092" s="5">
        <v>177</v>
      </c>
      <c r="B1092" s="5">
        <v>1113199500</v>
      </c>
      <c r="C1092" s="5" t="s">
        <v>909</v>
      </c>
      <c r="D1092" s="5">
        <f>(H1092*Sheet1!$H$1+I1092*Sheet1!$I$1+J1092*Sheet1!$J$1+K1092*Sheet1!$K$1+L1092*Sheet1!$L$1+M1092*Sheet1!$M$1+N1092*Sheet1!$N$1+O1092*Sheet1!$O$1)</f>
        <v>0</v>
      </c>
      <c r="E1092" s="5">
        <f>(Q1092*Sheet1!$Q$1+R1092*Sheet1!$R$1+S1092*Sheet1!$S$1+T1092*Sheet1!$T$1+U1092*Sheet1!$U$1+V1092*Sheet1!$V$1+W1092*Sheet1!$W$1+X1092*Sheet1!$X$1+Y1092*Sheet1!$Y$1+Z1092*Sheet1!$Z$1+AA1092*Sheet1!$AA$1+AB1092*Sheet1!$AB$1+AC1092*Sheet1!$AC$1+AD1092*Sheet1!$AD$1+AE1092*Sheet1!$AE$1+AF1092*Sheet1!$AF$1)</f>
        <v>0</v>
      </c>
      <c r="F1092" s="5">
        <f t="shared" ref="F1092:F1155" si="17">(D1092*E1092*AG1092)+(D1092*E1092*-AH1092)</f>
        <v>0</v>
      </c>
      <c r="G1092" s="5"/>
      <c r="AG1092" s="5">
        <v>0</v>
      </c>
      <c r="AH1092" s="8">
        <v>0</v>
      </c>
      <c r="AI1092" s="9" t="s">
        <v>62</v>
      </c>
      <c r="AJ1092" s="9"/>
      <c r="AK1092" s="24">
        <f>(AB1092*Sheet1!$AB$1+W1092*Sheet1!$W$1+T1092*Sheet1!$T$1+Q1092*Sheet1!$Q$1+AE1092*Sheet1!$AE$1+Y1092*Sheet1!$Y$1+S1092*Sheet1!$S$1)*D1092</f>
        <v>0</v>
      </c>
      <c r="AL1092" s="24">
        <f>(X1092*Sheet1!$X$1+Z1092*Sheet1!$Z$1)*D1092</f>
        <v>0</v>
      </c>
      <c r="AM1092" s="24">
        <f>(AF1092*Sheet1!$AF$1+AD1092*Sheet1!$AD$1+AC1092*Sheet1!$AC$1+AA1092*Sheet1!$AA$1+V1092*Sheet1!$V$1+U1092*Sheet1!$U$1+R1092*Sheet1!$R$1)*D1092</f>
        <v>0</v>
      </c>
      <c r="AN1092" s="29" t="s">
        <v>2241</v>
      </c>
      <c r="AO1092" s="19">
        <v>6064</v>
      </c>
      <c r="AP1092" s="31"/>
      <c r="AQ1092" s="31"/>
    </row>
    <row r="1093" spans="1:43" ht="15.75" customHeight="1">
      <c r="A1093" s="5">
        <v>180</v>
      </c>
      <c r="B1093" s="5">
        <v>1073247420</v>
      </c>
      <c r="C1093" s="5" t="s">
        <v>909</v>
      </c>
      <c r="D1093" s="5">
        <f>(H1093*Sheet1!$H$1+I1093*Sheet1!$I$1+J1093*Sheet1!$J$1+K1093*Sheet1!$K$1+L1093*Sheet1!$L$1+M1093*Sheet1!$M$1+N1093*Sheet1!$N$1+O1093*Sheet1!$O$1)</f>
        <v>0</v>
      </c>
      <c r="E1093" s="5">
        <f>(Q1093*Sheet1!$Q$1+R1093*Sheet1!$R$1+S1093*Sheet1!$S$1+T1093*Sheet1!$T$1+U1093*Sheet1!$U$1+V1093*Sheet1!$V$1+W1093*Sheet1!$W$1+X1093*Sheet1!$X$1+Y1093*Sheet1!$Y$1+Z1093*Sheet1!$Z$1+AA1093*Sheet1!$AA$1+AB1093*Sheet1!$AB$1+AC1093*Sheet1!$AC$1+AD1093*Sheet1!$AD$1+AE1093*Sheet1!$AE$1+AF1093*Sheet1!$AF$1)</f>
        <v>0</v>
      </c>
      <c r="F1093" s="5">
        <f t="shared" si="17"/>
        <v>0</v>
      </c>
      <c r="G1093" s="5"/>
      <c r="AG1093" s="5">
        <v>0</v>
      </c>
      <c r="AH1093" s="8">
        <v>0</v>
      </c>
      <c r="AI1093" s="9"/>
      <c r="AJ1093" s="9" t="s">
        <v>59</v>
      </c>
      <c r="AK1093" s="24">
        <f>(AB1093*Sheet1!$AB$1+W1093*Sheet1!$W$1+T1093*Sheet1!$T$1+Q1093*Sheet1!$Q$1+AE1093*Sheet1!$AE$1+Y1093*Sheet1!$Y$1+S1093*Sheet1!$S$1)*D1093</f>
        <v>0</v>
      </c>
      <c r="AL1093" s="24">
        <f>(X1093*Sheet1!$X$1+Z1093*Sheet1!$Z$1)*D1093</f>
        <v>0</v>
      </c>
      <c r="AM1093" s="24">
        <f>(AF1093*Sheet1!$AF$1+AD1093*Sheet1!$AD$1+AC1093*Sheet1!$AC$1+AA1093*Sheet1!$AA$1+V1093*Sheet1!$V$1+U1093*Sheet1!$U$1+R1093*Sheet1!$R$1)*D1093</f>
        <v>0</v>
      </c>
      <c r="AN1093" s="29" t="s">
        <v>2243</v>
      </c>
      <c r="AO1093" s="19">
        <v>6066</v>
      </c>
      <c r="AP1093" s="31"/>
      <c r="AQ1093" s="31"/>
    </row>
    <row r="1094" spans="1:43" ht="15.75" customHeight="1">
      <c r="A1094" s="5">
        <v>182</v>
      </c>
      <c r="B1094" s="5">
        <v>1030242204</v>
      </c>
      <c r="C1094" s="5" t="s">
        <v>909</v>
      </c>
      <c r="D1094" s="5">
        <f>(H1094*Sheet1!$H$1+I1094*Sheet1!$I$1+J1094*Sheet1!$J$1+K1094*Sheet1!$K$1+L1094*Sheet1!$L$1+M1094*Sheet1!$M$1+N1094*Sheet1!$N$1+O1094*Sheet1!$O$1)</f>
        <v>-0.94024000000000008</v>
      </c>
      <c r="E1094" s="5">
        <f>(Q1094*Sheet1!$Q$1+R1094*Sheet1!$R$1+S1094*Sheet1!$S$1+T1094*Sheet1!$T$1+U1094*Sheet1!$U$1+V1094*Sheet1!$V$1+W1094*Sheet1!$W$1+X1094*Sheet1!$X$1+Y1094*Sheet1!$Y$1+Z1094*Sheet1!$Z$1+AA1094*Sheet1!$AA$1+AB1094*Sheet1!$AB$1+AC1094*Sheet1!$AC$1+AD1094*Sheet1!$AD$1+AE1094*Sheet1!$AE$1+AF1094*Sheet1!$AF$1)</f>
        <v>2.1437999999999997</v>
      </c>
      <c r="F1094" s="5">
        <f t="shared" si="17"/>
        <v>-0.41180475440159997</v>
      </c>
      <c r="G1094" s="5"/>
      <c r="H1094" s="5">
        <v>0</v>
      </c>
      <c r="I1094" s="5">
        <v>2.0000000000000001E-4</v>
      </c>
      <c r="J1094" s="5">
        <v>0</v>
      </c>
      <c r="K1094" s="5">
        <v>0.1341</v>
      </c>
      <c r="L1094" s="5">
        <v>0</v>
      </c>
      <c r="M1094" s="5">
        <v>0.88670000000000004</v>
      </c>
      <c r="N1094" s="5">
        <v>0</v>
      </c>
      <c r="O1094" s="5">
        <v>0</v>
      </c>
      <c r="P1094" s="5"/>
      <c r="Q1094" s="5">
        <v>3.5000000000000001E-3</v>
      </c>
      <c r="R1094" s="5">
        <v>0.73129999999999995</v>
      </c>
      <c r="S1094" s="5">
        <v>1.5E-3</v>
      </c>
      <c r="T1094" s="5">
        <v>0</v>
      </c>
      <c r="U1094" s="5">
        <v>0.15590000000000001</v>
      </c>
      <c r="V1094" s="5">
        <v>4.8999999999999998E-3</v>
      </c>
      <c r="W1094" s="5">
        <v>0</v>
      </c>
      <c r="X1094" s="5">
        <v>0</v>
      </c>
      <c r="Y1094" s="5">
        <v>0</v>
      </c>
      <c r="Z1094" s="5">
        <v>1.5800000000000002E-2</v>
      </c>
      <c r="AA1094" s="5">
        <v>6.13E-2</v>
      </c>
      <c r="AB1094" s="5">
        <v>0</v>
      </c>
      <c r="AC1094" s="5">
        <v>0</v>
      </c>
      <c r="AD1094" s="5">
        <v>1.1000000000000001E-3</v>
      </c>
      <c r="AE1094" s="5">
        <v>0</v>
      </c>
      <c r="AF1094" s="5">
        <v>0</v>
      </c>
      <c r="AG1094" s="5">
        <v>1E-4</v>
      </c>
      <c r="AH1094" s="6" t="s">
        <v>932</v>
      </c>
      <c r="AI1094" s="7" t="s">
        <v>141</v>
      </c>
      <c r="AJ1094" s="7"/>
      <c r="AK1094" s="24">
        <f>(AB1094*Sheet1!$AB$1+W1094*Sheet1!$W$1+T1094*Sheet1!$T$1+Q1094*Sheet1!$Q$1+AE1094*Sheet1!$AE$1+Y1094*Sheet1!$Y$1+S1094*Sheet1!$S$1)*D1094</f>
        <v>-1.2693240000000003E-2</v>
      </c>
      <c r="AL1094" s="24">
        <f>(X1094*Sheet1!$X$1+Z1094*Sheet1!$Z$1)*D1094</f>
        <v>-5.9423168000000012E-2</v>
      </c>
      <c r="AM1094" s="24">
        <f>(AF1094*Sheet1!$AF$1+AD1094*Sheet1!$AD$1+AC1094*Sheet1!$AC$1+AA1094*Sheet1!$AA$1+V1094*Sheet1!$V$1+U1094*Sheet1!$U$1+R1094*Sheet1!$R$1)*D1094</f>
        <v>-1.9435701040000002</v>
      </c>
      <c r="AN1094" s="29" t="s">
        <v>2228</v>
      </c>
      <c r="AO1094" s="19">
        <v>6001</v>
      </c>
      <c r="AP1094" s="30" t="s">
        <v>12</v>
      </c>
      <c r="AQ1094" s="30" t="s">
        <v>8</v>
      </c>
    </row>
    <row r="1095" spans="1:43" ht="15.75" customHeight="1">
      <c r="A1095" s="5">
        <v>187</v>
      </c>
      <c r="B1095" s="5">
        <v>1101054596</v>
      </c>
      <c r="C1095" s="5" t="s">
        <v>909</v>
      </c>
      <c r="D1095" s="5">
        <f>(H1095*Sheet1!$H$1+I1095*Sheet1!$I$1+J1095*Sheet1!$J$1+K1095*Sheet1!$K$1+L1095*Sheet1!$L$1+M1095*Sheet1!$M$1+N1095*Sheet1!$N$1+O1095*Sheet1!$O$1)</f>
        <v>-0.97272000000000003</v>
      </c>
      <c r="E1095" s="5">
        <f>(Q1095*Sheet1!$Q$1+R1095*Sheet1!$R$1+S1095*Sheet1!$S$1+T1095*Sheet1!$T$1+U1095*Sheet1!$U$1+V1095*Sheet1!$V$1+W1095*Sheet1!$W$1+X1095*Sheet1!$X$1+Y1095*Sheet1!$Y$1+Z1095*Sheet1!$Z$1+AA1095*Sheet1!$AA$1+AB1095*Sheet1!$AB$1+AC1095*Sheet1!$AC$1+AD1095*Sheet1!$AD$1+AE1095*Sheet1!$AE$1+AF1095*Sheet1!$AF$1)</f>
        <v>2.0722</v>
      </c>
      <c r="F1095" s="5">
        <f t="shared" si="17"/>
        <v>-0.40353721087680006</v>
      </c>
      <c r="G1095" s="5"/>
      <c r="H1095" s="5">
        <v>0</v>
      </c>
      <c r="I1095" s="5">
        <v>8.0000000000000004E-4</v>
      </c>
      <c r="J1095" s="5">
        <v>0</v>
      </c>
      <c r="K1095" s="5">
        <v>4.4299999999999999E-2</v>
      </c>
      <c r="L1095" s="5">
        <v>0</v>
      </c>
      <c r="M1095" s="5">
        <v>0.95540000000000003</v>
      </c>
      <c r="N1095" s="5">
        <v>0</v>
      </c>
      <c r="O1095" s="5">
        <v>0</v>
      </c>
      <c r="P1095" s="5"/>
      <c r="Q1095" s="5">
        <v>1.12E-2</v>
      </c>
      <c r="R1095" s="5">
        <v>2.9999999999999997E-4</v>
      </c>
      <c r="S1095" s="5">
        <v>0.99929999999999997</v>
      </c>
      <c r="T1095" s="5">
        <v>0</v>
      </c>
      <c r="U1095" s="5">
        <v>1E-4</v>
      </c>
      <c r="V1095" s="5">
        <v>0</v>
      </c>
      <c r="W1095" s="5">
        <v>0</v>
      </c>
      <c r="X1095" s="5">
        <v>0</v>
      </c>
      <c r="Y1095" s="5">
        <v>8.0000000000000002E-3</v>
      </c>
      <c r="Z1095" s="5">
        <v>3.0999999999999999E-3</v>
      </c>
      <c r="AA1095" s="5">
        <v>2.0000000000000001E-4</v>
      </c>
      <c r="AB1095" s="5">
        <v>0</v>
      </c>
      <c r="AC1095" s="5">
        <v>0</v>
      </c>
      <c r="AD1095" s="5">
        <v>2.5000000000000001E-3</v>
      </c>
      <c r="AE1095" s="5">
        <v>0</v>
      </c>
      <c r="AF1095" s="5">
        <v>1E-4</v>
      </c>
      <c r="AG1095" s="5">
        <v>2.9999999999999997E-4</v>
      </c>
      <c r="AH1095" s="6" t="s">
        <v>149</v>
      </c>
      <c r="AI1095" s="7"/>
      <c r="AJ1095" s="7"/>
      <c r="AK1095" s="24">
        <f>(AB1095*Sheet1!$AB$1+W1095*Sheet1!$W$1+T1095*Sheet1!$T$1+Q1095*Sheet1!$Q$1+AE1095*Sheet1!$AE$1+Y1095*Sheet1!$Y$1+S1095*Sheet1!$S$1)*D1095</f>
        <v>-1.9923251040000001</v>
      </c>
      <c r="AL1095" s="24">
        <f>(X1095*Sheet1!$X$1+Z1095*Sheet1!$Z$1)*D1095</f>
        <v>-1.2061728000000001E-2</v>
      </c>
      <c r="AM1095" s="24">
        <f>(AF1095*Sheet1!$AF$1+AD1095*Sheet1!$AD$1+AC1095*Sheet1!$AC$1+AA1095*Sheet1!$AA$1+V1095*Sheet1!$V$1+U1095*Sheet1!$U$1+R1095*Sheet1!$R$1)*D1095</f>
        <v>-1.1283551999999999E-2</v>
      </c>
      <c r="AN1095" s="29" t="s">
        <v>2229</v>
      </c>
      <c r="AO1095" s="19">
        <v>6009</v>
      </c>
      <c r="AP1095" s="30" t="s">
        <v>13</v>
      </c>
      <c r="AQ1095" s="30" t="s">
        <v>8</v>
      </c>
    </row>
    <row r="1096" spans="1:43" ht="15.75" customHeight="1">
      <c r="A1096" s="5">
        <v>193</v>
      </c>
      <c r="B1096" s="5">
        <v>1002490871</v>
      </c>
      <c r="C1096" s="5" t="s">
        <v>909</v>
      </c>
      <c r="D1096" s="5">
        <f>(H1096*Sheet1!$H$1+I1096*Sheet1!$I$1+J1096*Sheet1!$J$1+K1096*Sheet1!$K$1+L1096*Sheet1!$L$1+M1096*Sheet1!$M$1+N1096*Sheet1!$N$1+O1096*Sheet1!$O$1)</f>
        <v>-0.85546999999999995</v>
      </c>
      <c r="E1096" s="5">
        <f>(Q1096*Sheet1!$Q$1+R1096*Sheet1!$R$1+S1096*Sheet1!$S$1+T1096*Sheet1!$T$1+U1096*Sheet1!$U$1+V1096*Sheet1!$V$1+W1096*Sheet1!$W$1+X1096*Sheet1!$X$1+Y1096*Sheet1!$Y$1+Z1096*Sheet1!$Z$1+AA1096*Sheet1!$AA$1+AB1096*Sheet1!$AB$1+AC1096*Sheet1!$AC$1+AD1096*Sheet1!$AD$1+AE1096*Sheet1!$AE$1+AF1096*Sheet1!$AF$1)</f>
        <v>1.8691999999999998</v>
      </c>
      <c r="F1096" s="5">
        <f t="shared" si="17"/>
        <v>-0.30749626196519997</v>
      </c>
      <c r="G1096" s="5"/>
      <c r="H1096" s="5">
        <v>8.9999999999999998E-4</v>
      </c>
      <c r="I1096" s="5">
        <v>4.5999999999999999E-3</v>
      </c>
      <c r="J1096" s="5">
        <v>0</v>
      </c>
      <c r="K1096" s="5">
        <v>0.15629999999999999</v>
      </c>
      <c r="L1096" s="5">
        <v>0</v>
      </c>
      <c r="M1096" s="5">
        <v>0.79549999999999998</v>
      </c>
      <c r="N1096" s="5">
        <v>1E-4</v>
      </c>
      <c r="O1096" s="5">
        <v>4.0000000000000002E-4</v>
      </c>
      <c r="P1096" s="5"/>
      <c r="Q1096" s="5">
        <v>6.7000000000000002E-3</v>
      </c>
      <c r="R1096" s="5">
        <v>0.71319999999999995</v>
      </c>
      <c r="S1096" s="5">
        <v>7.0999999999999994E-2</v>
      </c>
      <c r="T1096" s="5">
        <v>0</v>
      </c>
      <c r="U1096" s="5">
        <v>2.7400000000000001E-2</v>
      </c>
      <c r="V1096" s="5">
        <v>6.1999999999999998E-3</v>
      </c>
      <c r="W1096" s="5">
        <v>0</v>
      </c>
      <c r="X1096" s="5">
        <v>0</v>
      </c>
      <c r="Y1096" s="5">
        <v>2.2000000000000001E-3</v>
      </c>
      <c r="Z1096" s="5">
        <v>7.6E-3</v>
      </c>
      <c r="AA1096" s="5">
        <v>2.98E-2</v>
      </c>
      <c r="AB1096" s="5">
        <v>0</v>
      </c>
      <c r="AC1096" s="5">
        <v>5.1999999999999998E-3</v>
      </c>
      <c r="AD1096" s="5">
        <v>9.7000000000000003E-3</v>
      </c>
      <c r="AE1096" s="5">
        <v>0</v>
      </c>
      <c r="AF1096" s="5">
        <v>1.0699999999999999E-2</v>
      </c>
      <c r="AG1096" s="5">
        <v>1.8E-3</v>
      </c>
      <c r="AH1096" s="6" t="s">
        <v>865</v>
      </c>
      <c r="AI1096" s="7" t="s">
        <v>85</v>
      </c>
      <c r="AJ1096" s="7"/>
      <c r="AK1096" s="24">
        <f>(AB1096*Sheet1!$AB$1+W1096*Sheet1!$W$1+T1096*Sheet1!$T$1+Q1096*Sheet1!$Q$1+AE1096*Sheet1!$AE$1+Y1096*Sheet1!$Y$1+S1096*Sheet1!$S$1)*D1096</f>
        <v>-0.14243575499999997</v>
      </c>
      <c r="AL1096" s="24">
        <f>(X1096*Sheet1!$X$1+Z1096*Sheet1!$Z$1)*D1096</f>
        <v>-2.6006287999999999E-2</v>
      </c>
      <c r="AM1096" s="24">
        <f>(AF1096*Sheet1!$AF$1+AD1096*Sheet1!$AD$1+AC1096*Sheet1!$AC$1+AA1096*Sheet1!$AA$1+V1096*Sheet1!$V$1+U1096*Sheet1!$U$1+R1096*Sheet1!$R$1)*D1096</f>
        <v>-1.4306024809999998</v>
      </c>
      <c r="AN1096" s="29" t="s">
        <v>2231</v>
      </c>
      <c r="AO1096" s="19">
        <v>6013</v>
      </c>
      <c r="AP1096" s="30" t="s">
        <v>12</v>
      </c>
      <c r="AQ1096" s="30" t="s">
        <v>8</v>
      </c>
    </row>
    <row r="1097" spans="1:43" ht="15.75" customHeight="1">
      <c r="A1097" s="5">
        <v>194</v>
      </c>
      <c r="B1097" s="5">
        <v>1101097717</v>
      </c>
      <c r="C1097" s="5" t="s">
        <v>909</v>
      </c>
      <c r="D1097" s="5">
        <f>(H1097*Sheet1!$H$1+I1097*Sheet1!$I$1+J1097*Sheet1!$J$1+K1097*Sheet1!$K$1+L1097*Sheet1!$L$1+M1097*Sheet1!$M$1+N1097*Sheet1!$N$1+O1097*Sheet1!$O$1)</f>
        <v>0.37489999999999996</v>
      </c>
      <c r="E1097" s="5">
        <f>(Q1097*Sheet1!$Q$1+R1097*Sheet1!$R$1+S1097*Sheet1!$S$1+T1097*Sheet1!$T$1+U1097*Sheet1!$U$1+V1097*Sheet1!$V$1+W1097*Sheet1!$W$1+X1097*Sheet1!$X$1+Y1097*Sheet1!$Y$1+Z1097*Sheet1!$Z$1+AA1097*Sheet1!$AA$1+AB1097*Sheet1!$AB$1+AC1097*Sheet1!$AC$1+AD1097*Sheet1!$AD$1+AE1097*Sheet1!$AE$1+AF1097*Sheet1!$AF$1)</f>
        <v>3.4553000000000003</v>
      </c>
      <c r="F1097" s="5">
        <f t="shared" si="17"/>
        <v>0.40493952982199993</v>
      </c>
      <c r="G1097" s="5"/>
      <c r="H1097" s="5">
        <v>3.8E-3</v>
      </c>
      <c r="I1097" s="5">
        <v>0.85929999999999995</v>
      </c>
      <c r="J1097" s="5">
        <v>2.0999999999999999E-3</v>
      </c>
      <c r="K1097" s="5">
        <v>0.1042</v>
      </c>
      <c r="L1097" s="5">
        <v>0</v>
      </c>
      <c r="M1097" s="5">
        <v>1.4500000000000001E-2</v>
      </c>
      <c r="N1097" s="5">
        <v>1.1999999999999999E-3</v>
      </c>
      <c r="O1097" s="5">
        <v>8.9999999999999998E-4</v>
      </c>
      <c r="P1097" s="5"/>
      <c r="Q1097" s="5">
        <v>0.1246</v>
      </c>
      <c r="R1097" s="5">
        <v>1.06E-2</v>
      </c>
      <c r="S1097" s="5">
        <v>1.6999999999999999E-3</v>
      </c>
      <c r="T1097" s="5">
        <v>0</v>
      </c>
      <c r="U1097" s="5">
        <v>8.0999999999999996E-3</v>
      </c>
      <c r="V1097" s="5">
        <v>0</v>
      </c>
      <c r="W1097" s="5">
        <v>0</v>
      </c>
      <c r="X1097" s="5">
        <v>0</v>
      </c>
      <c r="Y1097" s="5">
        <v>2.9999999999999997E-4</v>
      </c>
      <c r="Z1097" s="5">
        <v>0.74590000000000001</v>
      </c>
      <c r="AA1097" s="5">
        <v>2.4199999999999999E-2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0.28839999999999999</v>
      </c>
      <c r="AH1097" s="6" t="s">
        <v>933</v>
      </c>
      <c r="AI1097" s="7" t="s">
        <v>108</v>
      </c>
      <c r="AJ1097" s="7"/>
      <c r="AK1097" s="24">
        <f>(AB1097*Sheet1!$AB$1+W1097*Sheet1!$W$1+T1097*Sheet1!$T$1+Q1097*Sheet1!$Q$1+AE1097*Sheet1!$AE$1+Y1097*Sheet1!$Y$1+S1097*Sheet1!$S$1)*D1097</f>
        <v>0.14163721999999998</v>
      </c>
      <c r="AL1097" s="24">
        <f>(X1097*Sheet1!$X$1+Z1097*Sheet1!$Z$1)*D1097</f>
        <v>1.11855164</v>
      </c>
      <c r="AM1097" s="24">
        <f>(AF1097*Sheet1!$AF$1+AD1097*Sheet1!$AD$1+AC1097*Sheet1!$AC$1+AA1097*Sheet1!$AA$1+V1097*Sheet1!$V$1+U1097*Sheet1!$U$1+R1097*Sheet1!$R$1)*D1097</f>
        <v>3.5203109999999996E-2</v>
      </c>
      <c r="AN1097" s="29" t="s">
        <v>2232</v>
      </c>
      <c r="AO1097" s="19">
        <v>6031</v>
      </c>
      <c r="AP1097" s="30" t="s">
        <v>20</v>
      </c>
      <c r="AQ1097" s="30" t="s">
        <v>4</v>
      </c>
    </row>
    <row r="1098" spans="1:43" ht="15.75" customHeight="1">
      <c r="A1098" s="5">
        <v>197</v>
      </c>
      <c r="B1098" s="5">
        <v>1063296625</v>
      </c>
      <c r="C1098" s="5" t="s">
        <v>909</v>
      </c>
      <c r="D1098" s="5">
        <f>(H1098*Sheet1!$H$1+I1098*Sheet1!$I$1+J1098*Sheet1!$J$1+K1098*Sheet1!$K$1+L1098*Sheet1!$L$1+M1098*Sheet1!$M$1+N1098*Sheet1!$N$1+O1098*Sheet1!$O$1)</f>
        <v>0</v>
      </c>
      <c r="E1098" s="5">
        <f>(Q1098*Sheet1!$Q$1+R1098*Sheet1!$R$1+S1098*Sheet1!$S$1+T1098*Sheet1!$T$1+U1098*Sheet1!$U$1+V1098*Sheet1!$V$1+W1098*Sheet1!$W$1+X1098*Sheet1!$X$1+Y1098*Sheet1!$Y$1+Z1098*Sheet1!$Z$1+AA1098*Sheet1!$AA$1+AB1098*Sheet1!$AB$1+AC1098*Sheet1!$AC$1+AD1098*Sheet1!$AD$1+AE1098*Sheet1!$AE$1+AF1098*Sheet1!$AF$1)</f>
        <v>0</v>
      </c>
      <c r="F1098" s="5">
        <f t="shared" si="17"/>
        <v>0</v>
      </c>
      <c r="G1098" s="5"/>
      <c r="AG1098" s="5">
        <v>0</v>
      </c>
      <c r="AH1098" s="8">
        <v>0</v>
      </c>
      <c r="AI1098" s="9"/>
      <c r="AJ1098" s="9"/>
      <c r="AK1098" s="24">
        <f>(AB1098*Sheet1!$AB$1+W1098*Sheet1!$W$1+T1098*Sheet1!$T$1+Q1098*Sheet1!$Q$1+AE1098*Sheet1!$AE$1+Y1098*Sheet1!$Y$1+S1098*Sheet1!$S$1)*D1098</f>
        <v>0</v>
      </c>
      <c r="AL1098" s="24">
        <f>(X1098*Sheet1!$X$1+Z1098*Sheet1!$Z$1)*D1098</f>
        <v>0</v>
      </c>
      <c r="AM1098" s="24">
        <f>(AF1098*Sheet1!$AF$1+AD1098*Sheet1!$AD$1+AC1098*Sheet1!$AC$1+AA1098*Sheet1!$AA$1+V1098*Sheet1!$V$1+U1098*Sheet1!$U$1+R1098*Sheet1!$R$1)*D1098</f>
        <v>0</v>
      </c>
      <c r="AN1098" s="29" t="s">
        <v>2233</v>
      </c>
      <c r="AO1098" s="19">
        <v>6033</v>
      </c>
      <c r="AP1098" s="31"/>
      <c r="AQ1098" s="31"/>
    </row>
    <row r="1099" spans="1:43" ht="15.75" customHeight="1">
      <c r="A1099" s="5">
        <v>198</v>
      </c>
      <c r="B1099" s="5">
        <v>1078443265</v>
      </c>
      <c r="C1099" s="5" t="s">
        <v>909</v>
      </c>
      <c r="D1099" s="5">
        <f>(H1099*Sheet1!$H$1+I1099*Sheet1!$I$1+J1099*Sheet1!$J$1+K1099*Sheet1!$K$1+L1099*Sheet1!$L$1+M1099*Sheet1!$M$1+N1099*Sheet1!$N$1+O1099*Sheet1!$O$1)</f>
        <v>-0.63236999999999999</v>
      </c>
      <c r="E1099" s="5">
        <f>(Q1099*Sheet1!$Q$1+R1099*Sheet1!$R$1+S1099*Sheet1!$S$1+T1099*Sheet1!$T$1+U1099*Sheet1!$U$1+V1099*Sheet1!$V$1+W1099*Sheet1!$W$1+X1099*Sheet1!$X$1+Y1099*Sheet1!$Y$1+Z1099*Sheet1!$Z$1+AA1099*Sheet1!$AA$1+AB1099*Sheet1!$AB$1+AC1099*Sheet1!$AC$1+AD1099*Sheet1!$AD$1+AE1099*Sheet1!$AE$1+AF1099*Sheet1!$AF$1)</f>
        <v>2.8707000000000003</v>
      </c>
      <c r="F1099" s="5">
        <f t="shared" si="17"/>
        <v>-0.35072456879880004</v>
      </c>
      <c r="G1099" s="5"/>
      <c r="H1099" s="5">
        <v>0</v>
      </c>
      <c r="I1099" s="5">
        <v>7.4999999999999997E-3</v>
      </c>
      <c r="J1099" s="5">
        <v>0</v>
      </c>
      <c r="K1099" s="5">
        <v>0.52880000000000005</v>
      </c>
      <c r="L1099" s="5">
        <v>0</v>
      </c>
      <c r="M1099" s="5">
        <v>0.42459999999999998</v>
      </c>
      <c r="N1099" s="5">
        <v>0</v>
      </c>
      <c r="O1099" s="5">
        <v>0</v>
      </c>
      <c r="P1099" s="5"/>
      <c r="Q1099" s="5">
        <v>0.1734</v>
      </c>
      <c r="R1099" s="5">
        <v>2.6200000000000001E-2</v>
      </c>
      <c r="S1099" s="5">
        <v>0.80230000000000001</v>
      </c>
      <c r="T1099" s="5">
        <v>5.9999999999999995E-4</v>
      </c>
      <c r="U1099" s="5">
        <v>3.2800000000000003E-2</v>
      </c>
      <c r="V1099" s="5">
        <v>1E-4</v>
      </c>
      <c r="W1099" s="5">
        <v>0</v>
      </c>
      <c r="X1099" s="5">
        <v>1.4E-3</v>
      </c>
      <c r="Y1099" s="5">
        <v>3.0999999999999999E-3</v>
      </c>
      <c r="Z1099" s="5">
        <v>4.7899999999999998E-2</v>
      </c>
      <c r="AA1099" s="5">
        <v>3.78E-2</v>
      </c>
      <c r="AB1099" s="5">
        <v>2.9999999999999997E-4</v>
      </c>
      <c r="AC1099" s="5">
        <v>0</v>
      </c>
      <c r="AD1099" s="5">
        <v>7.6600000000000001E-2</v>
      </c>
      <c r="AE1099" s="5">
        <v>0</v>
      </c>
      <c r="AF1099" s="5">
        <v>3.3999999999999998E-3</v>
      </c>
      <c r="AG1099" s="5">
        <v>2.5000000000000001E-3</v>
      </c>
      <c r="AH1099" s="6" t="s">
        <v>358</v>
      </c>
      <c r="AI1099" s="7" t="s">
        <v>934</v>
      </c>
      <c r="AJ1099" s="7" t="s">
        <v>935</v>
      </c>
      <c r="AK1099" s="24">
        <f>(AB1099*Sheet1!$AB$1+W1099*Sheet1!$W$1+T1099*Sheet1!$T$1+Q1099*Sheet1!$Q$1+AE1099*Sheet1!$AE$1+Y1099*Sheet1!$Y$1+S1099*Sheet1!$S$1)*D1099</f>
        <v>-1.3489084469999999</v>
      </c>
      <c r="AL1099" s="24">
        <f>(X1099*Sheet1!$X$1+Z1099*Sheet1!$Z$1)*D1099</f>
        <v>-0.12293272799999999</v>
      </c>
      <c r="AM1099" s="24">
        <f>(AF1099*Sheet1!$AF$1+AD1099*Sheet1!$AD$1+AC1099*Sheet1!$AC$1+AA1099*Sheet1!$AA$1+V1099*Sheet1!$V$1+U1099*Sheet1!$U$1+R1099*Sheet1!$R$1)*D1099</f>
        <v>-0.34350338400000002</v>
      </c>
      <c r="AN1099" s="29" t="s">
        <v>2234</v>
      </c>
      <c r="AO1099" s="19">
        <v>6043</v>
      </c>
      <c r="AP1099" s="30" t="s">
        <v>13</v>
      </c>
      <c r="AQ1099" s="30" t="s">
        <v>2246</v>
      </c>
    </row>
    <row r="1100" spans="1:43" ht="15.75" customHeight="1">
      <c r="A1100" s="5">
        <v>199</v>
      </c>
      <c r="B1100" s="5">
        <v>1041116767</v>
      </c>
      <c r="C1100" s="5" t="s">
        <v>909</v>
      </c>
      <c r="D1100" s="5">
        <f>(H1100*Sheet1!$H$1+I1100*Sheet1!$I$1+J1100*Sheet1!$J$1+K1100*Sheet1!$K$1+L1100*Sheet1!$L$1+M1100*Sheet1!$M$1+N1100*Sheet1!$N$1+O1100*Sheet1!$O$1)</f>
        <v>0</v>
      </c>
      <c r="E1100" s="5">
        <f>(Q1100*Sheet1!$Q$1+R1100*Sheet1!$R$1+S1100*Sheet1!$S$1+T1100*Sheet1!$T$1+U1100*Sheet1!$U$1+V1100*Sheet1!$V$1+W1100*Sheet1!$W$1+X1100*Sheet1!$X$1+Y1100*Sheet1!$Y$1+Z1100*Sheet1!$Z$1+AA1100*Sheet1!$AA$1+AB1100*Sheet1!$AB$1+AC1100*Sheet1!$AC$1+AD1100*Sheet1!$AD$1+AE1100*Sheet1!$AE$1+AF1100*Sheet1!$AF$1)</f>
        <v>0</v>
      </c>
      <c r="F1100" s="5">
        <f t="shared" si="17"/>
        <v>0</v>
      </c>
      <c r="G1100" s="5"/>
      <c r="AG1100" s="5">
        <v>0</v>
      </c>
      <c r="AH1100" s="8">
        <v>0</v>
      </c>
      <c r="AI1100" s="9"/>
      <c r="AJ1100" s="9"/>
      <c r="AK1100" s="24">
        <f>(AB1100*Sheet1!$AB$1+W1100*Sheet1!$W$1+T1100*Sheet1!$T$1+Q1100*Sheet1!$Q$1+AE1100*Sheet1!$AE$1+Y1100*Sheet1!$Y$1+S1100*Sheet1!$S$1)*D1100</f>
        <v>0</v>
      </c>
      <c r="AL1100" s="24">
        <f>(X1100*Sheet1!$X$1+Z1100*Sheet1!$Z$1)*D1100</f>
        <v>0</v>
      </c>
      <c r="AM1100" s="24">
        <f>(AF1100*Sheet1!$AF$1+AD1100*Sheet1!$AD$1+AC1100*Sheet1!$AC$1+AA1100*Sheet1!$AA$1+V1100*Sheet1!$V$1+U1100*Sheet1!$U$1+R1100*Sheet1!$R$1)*D1100</f>
        <v>0</v>
      </c>
      <c r="AN1100" s="29" t="s">
        <v>2235</v>
      </c>
      <c r="AO1100" s="19">
        <v>6050</v>
      </c>
      <c r="AP1100" s="31"/>
      <c r="AQ1100" s="31"/>
    </row>
    <row r="1101" spans="1:43" ht="15.75" customHeight="1">
      <c r="A1101" s="5">
        <v>200</v>
      </c>
      <c r="B1101" s="5">
        <v>1025081388</v>
      </c>
      <c r="C1101" s="5" t="s">
        <v>909</v>
      </c>
      <c r="D1101" s="5">
        <f>(H1101*Sheet1!$H$1+I1101*Sheet1!$I$1+J1101*Sheet1!$J$1+K1101*Sheet1!$K$1+L1101*Sheet1!$L$1+M1101*Sheet1!$M$1+N1101*Sheet1!$N$1+O1101*Sheet1!$O$1)</f>
        <v>0</v>
      </c>
      <c r="E1101" s="5">
        <f>(Q1101*Sheet1!$Q$1+R1101*Sheet1!$R$1+S1101*Sheet1!$S$1+T1101*Sheet1!$T$1+U1101*Sheet1!$U$1+V1101*Sheet1!$V$1+W1101*Sheet1!$W$1+X1101*Sheet1!$X$1+Y1101*Sheet1!$Y$1+Z1101*Sheet1!$Z$1+AA1101*Sheet1!$AA$1+AB1101*Sheet1!$AB$1+AC1101*Sheet1!$AC$1+AD1101*Sheet1!$AD$1+AE1101*Sheet1!$AE$1+AF1101*Sheet1!$AF$1)</f>
        <v>0</v>
      </c>
      <c r="F1101" s="5">
        <f t="shared" si="17"/>
        <v>0</v>
      </c>
      <c r="G1101" s="5"/>
      <c r="AG1101" s="5">
        <v>0</v>
      </c>
      <c r="AH1101" s="8">
        <v>0</v>
      </c>
      <c r="AI1101" s="9"/>
      <c r="AJ1101" s="9"/>
      <c r="AK1101" s="24">
        <f>(AB1101*Sheet1!$AB$1+W1101*Sheet1!$W$1+T1101*Sheet1!$T$1+Q1101*Sheet1!$Q$1+AE1101*Sheet1!$AE$1+Y1101*Sheet1!$Y$1+S1101*Sheet1!$S$1)*D1101</f>
        <v>0</v>
      </c>
      <c r="AL1101" s="24">
        <f>(X1101*Sheet1!$X$1+Z1101*Sheet1!$Z$1)*D1101</f>
        <v>0</v>
      </c>
      <c r="AM1101" s="24">
        <f>(AF1101*Sheet1!$AF$1+AD1101*Sheet1!$AD$1+AC1101*Sheet1!$AC$1+AA1101*Sheet1!$AA$1+V1101*Sheet1!$V$1+U1101*Sheet1!$U$1+R1101*Sheet1!$R$1)*D1101</f>
        <v>0</v>
      </c>
      <c r="AN1101" s="29" t="s">
        <v>2236</v>
      </c>
      <c r="AO1101" s="19">
        <v>6057</v>
      </c>
      <c r="AP1101" s="31"/>
      <c r="AQ1101" s="31"/>
    </row>
    <row r="1102" spans="1:43" ht="15.75" customHeight="1">
      <c r="A1102" s="5">
        <v>205</v>
      </c>
      <c r="B1102" s="5">
        <v>1015225714</v>
      </c>
      <c r="C1102" s="5" t="s">
        <v>909</v>
      </c>
      <c r="D1102" s="5">
        <f>(H1102*Sheet1!$H$1+I1102*Sheet1!$I$1+J1102*Sheet1!$J$1+K1102*Sheet1!$K$1+L1102*Sheet1!$L$1+M1102*Sheet1!$M$1+N1102*Sheet1!$N$1+O1102*Sheet1!$O$1)</f>
        <v>0.44921000000000005</v>
      </c>
      <c r="E1102" s="5">
        <f>(Q1102*Sheet1!$Q$1+R1102*Sheet1!$R$1+S1102*Sheet1!$S$1+T1102*Sheet1!$T$1+U1102*Sheet1!$U$1+V1102*Sheet1!$V$1+W1102*Sheet1!$W$1+X1102*Sheet1!$X$1+Y1102*Sheet1!$Y$1+Z1102*Sheet1!$Z$1+AA1102*Sheet1!$AA$1+AB1102*Sheet1!$AB$1+AC1102*Sheet1!$AC$1+AD1102*Sheet1!$AD$1+AE1102*Sheet1!$AE$1+AF1102*Sheet1!$AF$1)</f>
        <v>1.9654</v>
      </c>
      <c r="F1102" s="5">
        <f t="shared" si="17"/>
        <v>0.2835801996808</v>
      </c>
      <c r="G1102" s="5"/>
      <c r="H1102" s="5">
        <v>1.1999999999999999E-3</v>
      </c>
      <c r="I1102" s="5">
        <v>0.93410000000000004</v>
      </c>
      <c r="J1102" s="5">
        <v>5.9999999999999995E-4</v>
      </c>
      <c r="K1102" s="5">
        <v>4.5100000000000001E-2</v>
      </c>
      <c r="L1102" s="5">
        <v>0</v>
      </c>
      <c r="M1102" s="5">
        <v>6.9999999999999999E-4</v>
      </c>
      <c r="N1102" s="5">
        <v>0</v>
      </c>
      <c r="O1102" s="5">
        <v>0</v>
      </c>
      <c r="P1102" s="5"/>
      <c r="Q1102" s="5">
        <v>8.5199999999999998E-2</v>
      </c>
      <c r="R1102" s="5">
        <v>5.8999999999999999E-3</v>
      </c>
      <c r="S1102" s="5">
        <v>6.8999999999999999E-3</v>
      </c>
      <c r="T1102" s="5">
        <v>0</v>
      </c>
      <c r="U1102" s="5">
        <v>1.52E-2</v>
      </c>
      <c r="V1102" s="5">
        <v>1.8E-3</v>
      </c>
      <c r="W1102" s="5">
        <v>0</v>
      </c>
      <c r="X1102" s="5">
        <v>0</v>
      </c>
      <c r="Y1102" s="5">
        <v>4.5100000000000001E-2</v>
      </c>
      <c r="Z1102" s="5">
        <v>0.37590000000000001</v>
      </c>
      <c r="AA1102" s="5">
        <v>1.9800000000000002E-2</v>
      </c>
      <c r="AB1102" s="5">
        <v>0</v>
      </c>
      <c r="AC1102" s="5">
        <v>2.9999999999999997E-4</v>
      </c>
      <c r="AD1102" s="5">
        <v>1E-4</v>
      </c>
      <c r="AE1102" s="5">
        <v>0</v>
      </c>
      <c r="AF1102" s="5">
        <v>0</v>
      </c>
      <c r="AG1102" s="5">
        <v>0.312</v>
      </c>
      <c r="AH1102" s="6" t="s">
        <v>936</v>
      </c>
      <c r="AI1102" s="7" t="s">
        <v>237</v>
      </c>
      <c r="AJ1102" s="7"/>
      <c r="AK1102" s="24">
        <f>(AB1102*Sheet1!$AB$1+W1102*Sheet1!$W$1+T1102*Sheet1!$T$1+Q1102*Sheet1!$Q$1+AE1102*Sheet1!$AE$1+Y1102*Sheet1!$Y$1+S1102*Sheet1!$S$1)*D1102</f>
        <v>0.161535916</v>
      </c>
      <c r="AL1102" s="24">
        <f>(X1102*Sheet1!$X$1+Z1102*Sheet1!$Z$1)*D1102</f>
        <v>0.67543215600000006</v>
      </c>
      <c r="AM1102" s="24">
        <f>(AF1102*Sheet1!$AF$1+AD1102*Sheet1!$AD$1+AC1102*Sheet1!$AC$1+AA1102*Sheet1!$AA$1+V1102*Sheet1!$V$1+U1102*Sheet1!$U$1+R1102*Sheet1!$R$1)*D1102</f>
        <v>4.5909262000000013E-2</v>
      </c>
      <c r="AN1102" s="29" t="s">
        <v>2237</v>
      </c>
      <c r="AO1102" s="19">
        <v>6060</v>
      </c>
      <c r="AP1102" s="30" t="s">
        <v>20</v>
      </c>
      <c r="AQ1102" s="30" t="s">
        <v>4</v>
      </c>
    </row>
    <row r="1103" spans="1:43" ht="15.75" customHeight="1">
      <c r="A1103" s="5">
        <v>207</v>
      </c>
      <c r="B1103" s="5">
        <v>1114585050</v>
      </c>
      <c r="C1103" s="5" t="s">
        <v>909</v>
      </c>
      <c r="D1103" s="5">
        <f>(H1103*Sheet1!$H$1+I1103*Sheet1!$I$1+J1103*Sheet1!$J$1+K1103*Sheet1!$K$1+L1103*Sheet1!$L$1+M1103*Sheet1!$M$1+N1103*Sheet1!$N$1+O1103*Sheet1!$O$1)</f>
        <v>0.27879999999999999</v>
      </c>
      <c r="E1103" s="5">
        <f>(Q1103*Sheet1!$Q$1+R1103*Sheet1!$R$1+S1103*Sheet1!$S$1+T1103*Sheet1!$T$1+U1103*Sheet1!$U$1+V1103*Sheet1!$V$1+W1103*Sheet1!$W$1+X1103*Sheet1!$X$1+Y1103*Sheet1!$Y$1+Z1103*Sheet1!$Z$1+AA1103*Sheet1!$AA$1+AB1103*Sheet1!$AB$1+AC1103*Sheet1!$AC$1+AD1103*Sheet1!$AD$1+AE1103*Sheet1!$AE$1+AF1103*Sheet1!$AF$1)</f>
        <v>2.1843000000000004</v>
      </c>
      <c r="F1103" s="5">
        <f t="shared" si="17"/>
        <v>0.19530079678800005</v>
      </c>
      <c r="G1103" s="5"/>
      <c r="H1103" s="5">
        <v>8.9999999999999998E-4</v>
      </c>
      <c r="I1103" s="5">
        <v>0.7964</v>
      </c>
      <c r="J1103" s="5">
        <v>4.5999999999999999E-3</v>
      </c>
      <c r="K1103" s="5">
        <v>0.24210000000000001</v>
      </c>
      <c r="L1103" s="5">
        <v>1E-4</v>
      </c>
      <c r="M1103" s="5">
        <v>2.12E-2</v>
      </c>
      <c r="N1103" s="5">
        <v>1.6000000000000001E-3</v>
      </c>
      <c r="O1103" s="5">
        <v>1.8E-3</v>
      </c>
      <c r="P1103" s="5"/>
      <c r="Q1103" s="5">
        <v>0.10199999999999999</v>
      </c>
      <c r="R1103" s="5">
        <v>1.6999999999999999E-3</v>
      </c>
      <c r="S1103" s="5">
        <v>4.1000000000000002E-2</v>
      </c>
      <c r="T1103" s="5">
        <v>4.0000000000000002E-4</v>
      </c>
      <c r="U1103" s="5">
        <v>2.6800000000000001E-2</v>
      </c>
      <c r="V1103" s="5">
        <v>0</v>
      </c>
      <c r="W1103" s="5">
        <v>0</v>
      </c>
      <c r="X1103" s="5">
        <v>0</v>
      </c>
      <c r="Y1103" s="5">
        <v>2.0000000000000001E-4</v>
      </c>
      <c r="Z1103" s="5">
        <v>0.38540000000000002</v>
      </c>
      <c r="AA1103" s="5">
        <v>7.0300000000000001E-2</v>
      </c>
      <c r="AB1103" s="5">
        <v>1E-4</v>
      </c>
      <c r="AC1103" s="5">
        <v>0</v>
      </c>
      <c r="AD1103" s="5">
        <v>7.1999999999999998E-3</v>
      </c>
      <c r="AE1103" s="5">
        <v>0</v>
      </c>
      <c r="AF1103" s="5">
        <v>0</v>
      </c>
      <c r="AG1103" s="5">
        <v>0.26729999999999998</v>
      </c>
      <c r="AH1103" s="6" t="s">
        <v>86</v>
      </c>
      <c r="AI1103" s="7"/>
      <c r="AJ1103" s="7"/>
      <c r="AK1103" s="24">
        <f>(AB1103*Sheet1!$AB$1+W1103*Sheet1!$W$1+T1103*Sheet1!$T$1+Q1103*Sheet1!$Q$1+AE1103*Sheet1!$AE$1+Y1103*Sheet1!$Y$1+S1103*Sheet1!$S$1)*D1103</f>
        <v>0.1085926</v>
      </c>
      <c r="AL1103" s="24">
        <f>(X1103*Sheet1!$X$1+Z1103*Sheet1!$Z$1)*D1103</f>
        <v>0.42979808000000003</v>
      </c>
      <c r="AM1103" s="24">
        <f>(AF1103*Sheet1!$AF$1+AD1103*Sheet1!$AD$1+AC1103*Sheet1!$AC$1+AA1103*Sheet1!$AA$1+V1103*Sheet1!$V$1+U1103*Sheet1!$U$1+R1103*Sheet1!$R$1)*D1103</f>
        <v>7.0592159999999987E-2</v>
      </c>
      <c r="AN1103" s="29" t="s">
        <v>2238</v>
      </c>
      <c r="AO1103" s="19">
        <v>6069</v>
      </c>
      <c r="AP1103" s="30" t="s">
        <v>20</v>
      </c>
      <c r="AQ1103" s="30" t="s">
        <v>4</v>
      </c>
    </row>
    <row r="1104" spans="1:43" ht="15.75" customHeight="1">
      <c r="A1104" s="5">
        <v>212</v>
      </c>
      <c r="B1104" s="5">
        <v>1074568887</v>
      </c>
      <c r="C1104" s="5" t="s">
        <v>909</v>
      </c>
      <c r="D1104" s="5">
        <f>(H1104*Sheet1!$H$1+I1104*Sheet1!$I$1+J1104*Sheet1!$J$1+K1104*Sheet1!$K$1+L1104*Sheet1!$L$1+M1104*Sheet1!$M$1+N1104*Sheet1!$N$1+O1104*Sheet1!$O$1)</f>
        <v>0</v>
      </c>
      <c r="E1104" s="5">
        <f>(Q1104*Sheet1!$Q$1+R1104*Sheet1!$R$1+S1104*Sheet1!$S$1+T1104*Sheet1!$T$1+U1104*Sheet1!$U$1+V1104*Sheet1!$V$1+W1104*Sheet1!$W$1+X1104*Sheet1!$X$1+Y1104*Sheet1!$Y$1+Z1104*Sheet1!$Z$1+AA1104*Sheet1!$AA$1+AB1104*Sheet1!$AB$1+AC1104*Sheet1!$AC$1+AD1104*Sheet1!$AD$1+AE1104*Sheet1!$AE$1+AF1104*Sheet1!$AF$1)</f>
        <v>0</v>
      </c>
      <c r="F1104" s="5">
        <f t="shared" si="17"/>
        <v>0</v>
      </c>
      <c r="G1104" s="5"/>
      <c r="AG1104" s="5">
        <v>0</v>
      </c>
      <c r="AH1104" s="8">
        <v>0</v>
      </c>
      <c r="AI1104" s="9"/>
      <c r="AJ1104" s="9"/>
      <c r="AK1104" s="24">
        <f>(AB1104*Sheet1!$AB$1+W1104*Sheet1!$W$1+T1104*Sheet1!$T$1+Q1104*Sheet1!$Q$1+AE1104*Sheet1!$AE$1+Y1104*Sheet1!$Y$1+S1104*Sheet1!$S$1)*D1104</f>
        <v>0</v>
      </c>
      <c r="AL1104" s="24">
        <f>(X1104*Sheet1!$X$1+Z1104*Sheet1!$Z$1)*D1104</f>
        <v>0</v>
      </c>
      <c r="AM1104" s="24">
        <f>(AF1104*Sheet1!$AF$1+AD1104*Sheet1!$AD$1+AC1104*Sheet1!$AC$1+AA1104*Sheet1!$AA$1+V1104*Sheet1!$V$1+U1104*Sheet1!$U$1+R1104*Sheet1!$R$1)*D1104</f>
        <v>0</v>
      </c>
      <c r="AN1104" s="29" t="s">
        <v>2239</v>
      </c>
      <c r="AO1104" s="19">
        <v>6073</v>
      </c>
      <c r="AP1104" s="31"/>
      <c r="AQ1104" s="31"/>
    </row>
    <row r="1105" spans="1:43" ht="15.75" customHeight="1">
      <c r="A1105" s="5">
        <v>213</v>
      </c>
      <c r="B1105" s="5">
        <v>1096907271</v>
      </c>
      <c r="C1105" s="5" t="s">
        <v>909</v>
      </c>
      <c r="D1105" s="5">
        <f>(H1105*Sheet1!$H$1+I1105*Sheet1!$I$1+J1105*Sheet1!$J$1+K1105*Sheet1!$K$1+L1105*Sheet1!$L$1+M1105*Sheet1!$M$1+N1105*Sheet1!$N$1+O1105*Sheet1!$O$1)</f>
        <v>-0.34811999999999999</v>
      </c>
      <c r="E1105" s="5">
        <f>(Q1105*Sheet1!$Q$1+R1105*Sheet1!$R$1+S1105*Sheet1!$S$1+T1105*Sheet1!$T$1+U1105*Sheet1!$U$1+V1105*Sheet1!$V$1+W1105*Sheet1!$W$1+X1105*Sheet1!$X$1+Y1105*Sheet1!$Y$1+Z1105*Sheet1!$Z$1+AA1105*Sheet1!$AA$1+AB1105*Sheet1!$AB$1+AC1105*Sheet1!$AC$1+AD1105*Sheet1!$AD$1+AE1105*Sheet1!$AE$1+AF1105*Sheet1!$AF$1)</f>
        <v>3.1004</v>
      </c>
      <c r="F1105" s="5">
        <f t="shared" si="17"/>
        <v>-0.23172812494559997</v>
      </c>
      <c r="G1105" s="5"/>
      <c r="H1105" s="5">
        <v>0</v>
      </c>
      <c r="I1105" s="5">
        <v>0.13600000000000001</v>
      </c>
      <c r="J1105" s="5">
        <v>0</v>
      </c>
      <c r="K1105" s="5">
        <v>0.71730000000000005</v>
      </c>
      <c r="L1105" s="5">
        <v>0</v>
      </c>
      <c r="M1105" s="5">
        <v>0.12859999999999999</v>
      </c>
      <c r="N1105" s="5">
        <v>1E-3</v>
      </c>
      <c r="O1105" s="5">
        <v>0</v>
      </c>
      <c r="P1105" s="5"/>
      <c r="Q1105" s="5">
        <v>8.0000000000000002E-3</v>
      </c>
      <c r="R1105" s="5">
        <v>0</v>
      </c>
      <c r="S1105" s="5">
        <v>0</v>
      </c>
      <c r="T1105" s="5">
        <v>0</v>
      </c>
      <c r="U1105" s="5">
        <v>2.9999999999999997E-4</v>
      </c>
      <c r="V1105" s="5">
        <v>0</v>
      </c>
      <c r="W1105" s="5">
        <v>0</v>
      </c>
      <c r="X1105" s="5">
        <v>0</v>
      </c>
      <c r="Y1105" s="5">
        <v>0</v>
      </c>
      <c r="Z1105" s="5">
        <v>5.9999999999999995E-4</v>
      </c>
      <c r="AA1105" s="5">
        <v>4.7000000000000002E-3</v>
      </c>
      <c r="AB1105" s="5">
        <v>1</v>
      </c>
      <c r="AC1105" s="5">
        <v>7.3000000000000001E-3</v>
      </c>
      <c r="AD1105" s="5">
        <v>0</v>
      </c>
      <c r="AE1105" s="5">
        <v>0</v>
      </c>
      <c r="AF1105" s="5">
        <v>1.15E-2</v>
      </c>
      <c r="AG1105" s="5">
        <v>4.53E-2</v>
      </c>
      <c r="AH1105" s="6" t="s">
        <v>644</v>
      </c>
      <c r="AI1105" s="7" t="s">
        <v>937</v>
      </c>
      <c r="AJ1105" s="7" t="s">
        <v>136</v>
      </c>
      <c r="AK1105" s="24">
        <f>(AB1105*Sheet1!$AB$1+W1105*Sheet1!$W$1+T1105*Sheet1!$T$1+Q1105*Sheet1!$Q$1+AE1105*Sheet1!$AE$1+Y1105*Sheet1!$Y$1+S1105*Sheet1!$S$1)*D1105</f>
        <v>-1.0527148799999999</v>
      </c>
      <c r="AL1105" s="24">
        <f>(X1105*Sheet1!$X$1+Z1105*Sheet1!$Z$1)*D1105</f>
        <v>-8.354879999999999E-4</v>
      </c>
      <c r="AM1105" s="24">
        <f>(AF1105*Sheet1!$AF$1+AD1105*Sheet1!$AD$1+AC1105*Sheet1!$AC$1+AA1105*Sheet1!$AA$1+V1105*Sheet1!$V$1+U1105*Sheet1!$U$1+R1105*Sheet1!$R$1)*D1105</f>
        <v>-2.5760880000000003E-2</v>
      </c>
      <c r="AN1105" s="29" t="s">
        <v>2240</v>
      </c>
      <c r="AO1105" s="19">
        <v>6063</v>
      </c>
      <c r="AP1105" s="30" t="s">
        <v>22</v>
      </c>
      <c r="AQ1105" s="30" t="s">
        <v>6</v>
      </c>
    </row>
    <row r="1106" spans="1:43" ht="15.75" customHeight="1">
      <c r="A1106" s="5">
        <v>221</v>
      </c>
      <c r="B1106" s="5">
        <v>1079851977</v>
      </c>
      <c r="C1106" s="5" t="s">
        <v>909</v>
      </c>
      <c r="D1106" s="5">
        <f>(H1106*Sheet1!$H$1+I1106*Sheet1!$I$1+J1106*Sheet1!$J$1+K1106*Sheet1!$K$1+L1106*Sheet1!$L$1+M1106*Sheet1!$M$1+N1106*Sheet1!$N$1+O1106*Sheet1!$O$1)</f>
        <v>-0.40879000000000004</v>
      </c>
      <c r="E1106" s="5">
        <f>(Q1106*Sheet1!$Q$1+R1106*Sheet1!$R$1+S1106*Sheet1!$S$1+T1106*Sheet1!$T$1+U1106*Sheet1!$U$1+V1106*Sheet1!$V$1+W1106*Sheet1!$W$1+X1106*Sheet1!$X$1+Y1106*Sheet1!$Y$1+Z1106*Sheet1!$Z$1+AA1106*Sheet1!$AA$1+AB1106*Sheet1!$AB$1+AC1106*Sheet1!$AC$1+AD1106*Sheet1!$AD$1+AE1106*Sheet1!$AE$1+AF1106*Sheet1!$AF$1)</f>
        <v>1.0732999999999999</v>
      </c>
      <c r="F1106" s="5">
        <f t="shared" si="17"/>
        <v>-8.4811207543100009E-2</v>
      </c>
      <c r="G1106" s="5"/>
      <c r="H1106" s="5">
        <v>2.0000000000000001E-4</v>
      </c>
      <c r="I1106" s="5">
        <v>1.5100000000000001E-2</v>
      </c>
      <c r="J1106" s="5">
        <v>0</v>
      </c>
      <c r="K1106" s="5">
        <v>0.87419999999999998</v>
      </c>
      <c r="L1106" s="5">
        <v>0</v>
      </c>
      <c r="M1106" s="5">
        <v>6.6600000000000006E-2</v>
      </c>
      <c r="N1106" s="5">
        <v>2.0000000000000001E-4</v>
      </c>
      <c r="O1106" s="5">
        <v>1E-4</v>
      </c>
      <c r="P1106" s="5"/>
      <c r="Q1106" s="5">
        <v>1.4999999999999999E-2</v>
      </c>
      <c r="R1106" s="5">
        <v>0.26629999999999998</v>
      </c>
      <c r="S1106" s="5">
        <v>1.3100000000000001E-2</v>
      </c>
      <c r="T1106" s="5">
        <v>0</v>
      </c>
      <c r="U1106" s="5">
        <v>2.0299999999999999E-2</v>
      </c>
      <c r="V1106" s="5">
        <v>3.27E-2</v>
      </c>
      <c r="W1106" s="5">
        <v>0</v>
      </c>
      <c r="X1106" s="5">
        <v>0</v>
      </c>
      <c r="Y1106" s="5">
        <v>1E-4</v>
      </c>
      <c r="Z1106" s="5">
        <v>1.3299999999999999E-2</v>
      </c>
      <c r="AA1106" s="5">
        <v>4.5900000000000003E-2</v>
      </c>
      <c r="AB1106" s="5">
        <v>0</v>
      </c>
      <c r="AC1106" s="5">
        <v>1.8E-3</v>
      </c>
      <c r="AD1106" s="5">
        <v>1.83E-2</v>
      </c>
      <c r="AE1106" s="5">
        <v>0</v>
      </c>
      <c r="AF1106" s="5">
        <v>3.9199999999999999E-2</v>
      </c>
      <c r="AG1106" s="5">
        <v>5.1000000000000004E-3</v>
      </c>
      <c r="AH1106" s="6" t="s">
        <v>917</v>
      </c>
      <c r="AI1106" s="7" t="s">
        <v>196</v>
      </c>
      <c r="AJ1106" s="7" t="s">
        <v>311</v>
      </c>
      <c r="AK1106" s="24">
        <f>(AB1106*Sheet1!$AB$1+W1106*Sheet1!$W$1+T1106*Sheet1!$T$1+Q1106*Sheet1!$Q$1+AE1106*Sheet1!$AE$1+Y1106*Sheet1!$Y$1+S1106*Sheet1!$S$1)*D1106</f>
        <v>-2.9187605999999998E-2</v>
      </c>
      <c r="AL1106" s="24">
        <f>(X1106*Sheet1!$X$1+Z1106*Sheet1!$Z$1)*D1106</f>
        <v>-2.1747628000000001E-2</v>
      </c>
      <c r="AM1106" s="24">
        <f>(AF1106*Sheet1!$AF$1+AD1106*Sheet1!$AD$1+AC1106*Sheet1!$AC$1+AA1106*Sheet1!$AA$1+V1106*Sheet1!$V$1+U1106*Sheet1!$U$1+R1106*Sheet1!$R$1)*D1106</f>
        <v>-0.38781907300000001</v>
      </c>
      <c r="AN1106" s="29" t="s">
        <v>2241</v>
      </c>
      <c r="AO1106" s="19">
        <v>6064</v>
      </c>
      <c r="AP1106" s="30" t="s">
        <v>12</v>
      </c>
      <c r="AQ1106" s="30" t="s">
        <v>6</v>
      </c>
    </row>
    <row r="1107" spans="1:43" ht="15.75" customHeight="1">
      <c r="A1107" s="5">
        <v>224</v>
      </c>
      <c r="B1107" s="5">
        <v>1057252888</v>
      </c>
      <c r="C1107" s="5" t="s">
        <v>909</v>
      </c>
      <c r="D1107" s="5">
        <f>(H1107*Sheet1!$H$1+I1107*Sheet1!$I$1+J1107*Sheet1!$J$1+K1107*Sheet1!$K$1+L1107*Sheet1!$L$1+M1107*Sheet1!$M$1+N1107*Sheet1!$N$1+O1107*Sheet1!$O$1)</f>
        <v>-0.18933000000000003</v>
      </c>
      <c r="E1107" s="5">
        <f>(Q1107*Sheet1!$Q$1+R1107*Sheet1!$R$1+S1107*Sheet1!$S$1+T1107*Sheet1!$T$1+U1107*Sheet1!$U$1+V1107*Sheet1!$V$1+W1107*Sheet1!$W$1+X1107*Sheet1!$X$1+Y1107*Sheet1!$Y$1+Z1107*Sheet1!$Z$1+AA1107*Sheet1!$AA$1+AB1107*Sheet1!$AB$1+AC1107*Sheet1!$AC$1+AD1107*Sheet1!$AD$1+AE1107*Sheet1!$AE$1+AF1107*Sheet1!$AF$1)</f>
        <v>2.3507000000000002</v>
      </c>
      <c r="F1107" s="5">
        <f t="shared" si="17"/>
        <v>-9.8891894488200044E-2</v>
      </c>
      <c r="G1107" s="5"/>
      <c r="H1107" s="5">
        <v>1.5800000000000002E-2</v>
      </c>
      <c r="I1107" s="5">
        <v>0.2074</v>
      </c>
      <c r="J1107" s="5">
        <v>6.9999999999999999E-4</v>
      </c>
      <c r="K1107" s="5">
        <v>0.70730000000000004</v>
      </c>
      <c r="L1107" s="5">
        <v>0</v>
      </c>
      <c r="M1107" s="5">
        <v>7.1999999999999998E-3</v>
      </c>
      <c r="N1107" s="5">
        <v>2.3E-2</v>
      </c>
      <c r="O1107" s="5">
        <v>2.9999999999999997E-4</v>
      </c>
      <c r="P1107" s="5"/>
      <c r="Q1107" s="5">
        <v>7.3899999999999993E-2</v>
      </c>
      <c r="R1107" s="5">
        <v>6.7000000000000002E-3</v>
      </c>
      <c r="S1107" s="5">
        <v>1.1999999999999999E-3</v>
      </c>
      <c r="T1107" s="5">
        <v>0</v>
      </c>
      <c r="U1107" s="5">
        <v>4.4200000000000003E-2</v>
      </c>
      <c r="V1107" s="5">
        <v>1E-4</v>
      </c>
      <c r="W1107" s="5">
        <v>0</v>
      </c>
      <c r="X1107" s="5">
        <v>0</v>
      </c>
      <c r="Y1107" s="5">
        <v>0</v>
      </c>
      <c r="Z1107" s="5">
        <v>0.4239</v>
      </c>
      <c r="AA1107" s="5">
        <v>0.13719999999999999</v>
      </c>
      <c r="AB1107" s="5">
        <v>0</v>
      </c>
      <c r="AC1107" s="5">
        <v>0</v>
      </c>
      <c r="AD1107" s="5">
        <v>2.5999999999999999E-3</v>
      </c>
      <c r="AE1107" s="5">
        <v>0</v>
      </c>
      <c r="AF1107" s="5">
        <v>0</v>
      </c>
      <c r="AG1107" s="5">
        <v>7.46E-2</v>
      </c>
      <c r="AH1107" s="6" t="s">
        <v>931</v>
      </c>
      <c r="AI1107" s="7"/>
      <c r="AJ1107" s="7"/>
      <c r="AK1107" s="24">
        <f>(AB1107*Sheet1!$AB$1+W1107*Sheet1!$W$1+T1107*Sheet1!$T$1+Q1107*Sheet1!$Q$1+AE1107*Sheet1!$AE$1+Y1107*Sheet1!$Y$1+S1107*Sheet1!$S$1)*D1107</f>
        <v>-4.2428853000000002E-2</v>
      </c>
      <c r="AL1107" s="24">
        <f>(X1107*Sheet1!$X$1+Z1107*Sheet1!$Z$1)*D1107</f>
        <v>-0.32102794800000006</v>
      </c>
      <c r="AM1107" s="24">
        <f>(AF1107*Sheet1!$AF$1+AD1107*Sheet1!$AD$1+AC1107*Sheet1!$AC$1+AA1107*Sheet1!$AA$1+V1107*Sheet1!$V$1+U1107*Sheet1!$U$1+R1107*Sheet1!$R$1)*D1107</f>
        <v>-8.1601230000000011E-2</v>
      </c>
      <c r="AN1107" s="29" t="s">
        <v>2243</v>
      </c>
      <c r="AO1107" s="19">
        <v>6066</v>
      </c>
      <c r="AP1107" s="30" t="s">
        <v>20</v>
      </c>
      <c r="AQ1107" s="30" t="s">
        <v>6</v>
      </c>
    </row>
    <row r="1108" spans="1:43" ht="15.75" customHeight="1">
      <c r="A1108" s="5">
        <v>225</v>
      </c>
      <c r="B1108" s="5">
        <v>1079558410</v>
      </c>
      <c r="C1108" s="5" t="s">
        <v>909</v>
      </c>
      <c r="D1108" s="5">
        <f>(H1108*Sheet1!$H$1+I1108*Sheet1!$I$1+J1108*Sheet1!$J$1+K1108*Sheet1!$K$1+L1108*Sheet1!$L$1+M1108*Sheet1!$M$1+N1108*Sheet1!$N$1+O1108*Sheet1!$O$1)</f>
        <v>-0.97053999999999996</v>
      </c>
      <c r="E1108" s="5">
        <f>(Q1108*Sheet1!$Q$1+R1108*Sheet1!$R$1+S1108*Sheet1!$S$1+T1108*Sheet1!$T$1+U1108*Sheet1!$U$1+V1108*Sheet1!$V$1+W1108*Sheet1!$W$1+X1108*Sheet1!$X$1+Y1108*Sheet1!$Y$1+Z1108*Sheet1!$Z$1+AA1108*Sheet1!$AA$1+AB1108*Sheet1!$AB$1+AC1108*Sheet1!$AC$1+AD1108*Sheet1!$AD$1+AE1108*Sheet1!$AE$1+AF1108*Sheet1!$AF$1)</f>
        <v>1.8598999999999999</v>
      </c>
      <c r="F1108" s="5">
        <f t="shared" si="17"/>
        <v>-0.37076904886840001</v>
      </c>
      <c r="G1108" s="5"/>
      <c r="H1108" s="5">
        <v>0</v>
      </c>
      <c r="I1108" s="5">
        <v>4.0000000000000002E-4</v>
      </c>
      <c r="J1108" s="5">
        <v>0</v>
      </c>
      <c r="K1108" s="5">
        <v>9.3100000000000002E-2</v>
      </c>
      <c r="L1108" s="5">
        <v>0</v>
      </c>
      <c r="M1108" s="5">
        <v>0.9335</v>
      </c>
      <c r="N1108" s="5">
        <v>0</v>
      </c>
      <c r="O1108" s="5">
        <v>0</v>
      </c>
      <c r="P1108" s="5"/>
      <c r="Q1108" s="5">
        <v>1.9E-3</v>
      </c>
      <c r="R1108" s="5">
        <v>0</v>
      </c>
      <c r="S1108" s="5">
        <v>0.59450000000000003</v>
      </c>
      <c r="T1108" s="5">
        <v>0</v>
      </c>
      <c r="U1108" s="5">
        <v>1E-4</v>
      </c>
      <c r="V1108" s="5">
        <v>0</v>
      </c>
      <c r="W1108" s="5">
        <v>0</v>
      </c>
      <c r="X1108" s="5">
        <v>0</v>
      </c>
      <c r="Y1108" s="5">
        <v>0.32879999999999998</v>
      </c>
      <c r="Z1108" s="5">
        <v>2.0000000000000001E-4</v>
      </c>
      <c r="AA1108" s="5">
        <v>2.0000000000000001E-4</v>
      </c>
      <c r="AB1108" s="5">
        <v>0</v>
      </c>
      <c r="AC1108" s="5">
        <v>0</v>
      </c>
      <c r="AD1108" s="5">
        <v>1E-4</v>
      </c>
      <c r="AE1108" s="5">
        <v>0</v>
      </c>
      <c r="AF1108" s="5">
        <v>1.9E-3</v>
      </c>
      <c r="AG1108" s="5">
        <v>1E-4</v>
      </c>
      <c r="AH1108" s="6" t="s">
        <v>938</v>
      </c>
      <c r="AI1108" s="7"/>
      <c r="AJ1108" s="7"/>
      <c r="AK1108" s="24">
        <f>(AB1108*Sheet1!$AB$1+W1108*Sheet1!$W$1+T1108*Sheet1!$T$1+Q1108*Sheet1!$Q$1+AE1108*Sheet1!$AE$1+Y1108*Sheet1!$Y$1+S1108*Sheet1!$S$1)*D1108</f>
        <v>-1.797731242</v>
      </c>
      <c r="AL1108" s="24">
        <f>(X1108*Sheet1!$X$1+Z1108*Sheet1!$Z$1)*D1108</f>
        <v>-7.7643199999999997E-4</v>
      </c>
      <c r="AM1108" s="24">
        <f>(AF1108*Sheet1!$AF$1+AD1108*Sheet1!$AD$1+AC1108*Sheet1!$AC$1+AA1108*Sheet1!$AA$1+V1108*Sheet1!$V$1+U1108*Sheet1!$U$1+R1108*Sheet1!$R$1)*D1108</f>
        <v>-6.599672E-3</v>
      </c>
      <c r="AN1108" s="29" t="s">
        <v>2228</v>
      </c>
      <c r="AO1108" s="19">
        <v>6001</v>
      </c>
      <c r="AP1108" s="30" t="s">
        <v>13</v>
      </c>
      <c r="AQ1108" s="30" t="s">
        <v>8</v>
      </c>
    </row>
    <row r="1109" spans="1:43" ht="15.75" customHeight="1">
      <c r="A1109" s="5">
        <v>226</v>
      </c>
      <c r="B1109" s="5">
        <v>1110466470</v>
      </c>
      <c r="C1109" s="5" t="s">
        <v>909</v>
      </c>
      <c r="D1109" s="5">
        <f>(H1109*Sheet1!$H$1+I1109*Sheet1!$I$1+J1109*Sheet1!$J$1+K1109*Sheet1!$K$1+L1109*Sheet1!$L$1+M1109*Sheet1!$M$1+N1109*Sheet1!$N$1+O1109*Sheet1!$O$1)</f>
        <v>-0.40561000000000003</v>
      </c>
      <c r="E1109" s="5">
        <f>(Q1109*Sheet1!$Q$1+R1109*Sheet1!$R$1+S1109*Sheet1!$S$1+T1109*Sheet1!$T$1+U1109*Sheet1!$U$1+V1109*Sheet1!$V$1+W1109*Sheet1!$W$1+X1109*Sheet1!$X$1+Y1109*Sheet1!$Y$1+Z1109*Sheet1!$Z$1+AA1109*Sheet1!$AA$1+AB1109*Sheet1!$AB$1+AC1109*Sheet1!$AC$1+AD1109*Sheet1!$AD$1+AE1109*Sheet1!$AE$1+AF1109*Sheet1!$AF$1)</f>
        <v>1.7665999999999997</v>
      </c>
      <c r="F1109" s="5">
        <f t="shared" si="17"/>
        <v>-0.14295184988699997</v>
      </c>
      <c r="G1109" s="5"/>
      <c r="H1109" s="5">
        <v>1E-4</v>
      </c>
      <c r="I1109" s="5">
        <v>1.2999999999999999E-2</v>
      </c>
      <c r="J1109" s="5">
        <v>0</v>
      </c>
      <c r="K1109" s="5">
        <v>0.93830000000000002</v>
      </c>
      <c r="L1109" s="5">
        <v>0</v>
      </c>
      <c r="M1109" s="5">
        <v>3.5299999999999998E-2</v>
      </c>
      <c r="N1109" s="5">
        <v>2.0000000000000001E-4</v>
      </c>
      <c r="O1109" s="5">
        <v>1.8E-3</v>
      </c>
      <c r="P1109" s="5"/>
      <c r="Q1109" s="5">
        <v>6.3899999999999998E-2</v>
      </c>
      <c r="R1109" s="5">
        <v>2.9999999999999997E-4</v>
      </c>
      <c r="S1109" s="5">
        <v>0.76349999999999996</v>
      </c>
      <c r="T1109" s="5">
        <v>0</v>
      </c>
      <c r="U1109" s="5">
        <v>2E-3</v>
      </c>
      <c r="V1109" s="5">
        <v>0</v>
      </c>
      <c r="W1109" s="5">
        <v>0</v>
      </c>
      <c r="X1109" s="5">
        <v>0</v>
      </c>
      <c r="Y1109" s="5">
        <v>4.5999999999999999E-3</v>
      </c>
      <c r="Z1109" s="5">
        <v>4.1999999999999997E-3</v>
      </c>
      <c r="AA1109" s="5">
        <v>2.0999999999999999E-3</v>
      </c>
      <c r="AB1109" s="5">
        <v>2.0000000000000001E-4</v>
      </c>
      <c r="AC1109" s="5">
        <v>0</v>
      </c>
      <c r="AD1109" s="5">
        <v>2.0999999999999999E-3</v>
      </c>
      <c r="AE1109" s="5">
        <v>0</v>
      </c>
      <c r="AF1109" s="5">
        <v>6.9999999999999999E-4</v>
      </c>
      <c r="AG1109" s="5">
        <v>4.4000000000000003E-3</v>
      </c>
      <c r="AH1109" s="6" t="s">
        <v>621</v>
      </c>
      <c r="AI1109" s="7" t="s">
        <v>196</v>
      </c>
      <c r="AJ1109" s="7" t="s">
        <v>939</v>
      </c>
      <c r="AK1109" s="24">
        <f>(AB1109*Sheet1!$AB$1+W1109*Sheet1!$W$1+T1109*Sheet1!$T$1+Q1109*Sheet1!$Q$1+AE1109*Sheet1!$AE$1+Y1109*Sheet1!$Y$1+S1109*Sheet1!$S$1)*D1109</f>
        <v>-0.701096885</v>
      </c>
      <c r="AL1109" s="24">
        <f>(X1109*Sheet1!$X$1+Z1109*Sheet1!$Z$1)*D1109</f>
        <v>-6.8142480000000002E-3</v>
      </c>
      <c r="AM1109" s="24">
        <f>(AF1109*Sheet1!$AF$1+AD1109*Sheet1!$AD$1+AC1109*Sheet1!$AC$1+AA1109*Sheet1!$AA$1+V1109*Sheet1!$V$1+U1109*Sheet1!$U$1+R1109*Sheet1!$R$1)*D1109</f>
        <v>-8.6394929999999981E-3</v>
      </c>
      <c r="AN1109" s="29" t="s">
        <v>2229</v>
      </c>
      <c r="AO1109" s="19">
        <v>6009</v>
      </c>
      <c r="AP1109" s="30" t="s">
        <v>13</v>
      </c>
      <c r="AQ1109" s="30" t="s">
        <v>6</v>
      </c>
    </row>
    <row r="1110" spans="1:43" ht="15.75" customHeight="1">
      <c r="A1110" s="5">
        <v>228</v>
      </c>
      <c r="B1110" s="5">
        <v>1078164399</v>
      </c>
      <c r="C1110" s="5" t="s">
        <v>909</v>
      </c>
      <c r="D1110" s="5">
        <f>(H1110*Sheet1!$H$1+I1110*Sheet1!$I$1+J1110*Sheet1!$J$1+K1110*Sheet1!$K$1+L1110*Sheet1!$L$1+M1110*Sheet1!$M$1+N1110*Sheet1!$N$1+O1110*Sheet1!$O$1)</f>
        <v>-0.53878000000000004</v>
      </c>
      <c r="E1110" s="5">
        <f>(Q1110*Sheet1!$Q$1+R1110*Sheet1!$R$1+S1110*Sheet1!$S$1+T1110*Sheet1!$T$1+U1110*Sheet1!$U$1+V1110*Sheet1!$V$1+W1110*Sheet1!$W$1+X1110*Sheet1!$X$1+Y1110*Sheet1!$Y$1+Z1110*Sheet1!$Z$1+AA1110*Sheet1!$AA$1+AB1110*Sheet1!$AB$1+AC1110*Sheet1!$AC$1+AD1110*Sheet1!$AD$1+AE1110*Sheet1!$AE$1+AF1110*Sheet1!$AF$1)</f>
        <v>3.9108000000000005</v>
      </c>
      <c r="F1110" s="5">
        <f t="shared" si="17"/>
        <v>-0.42415134387120007</v>
      </c>
      <c r="G1110" s="5"/>
      <c r="H1110" s="5">
        <v>0</v>
      </c>
      <c r="I1110" s="5">
        <v>1.0200000000000001E-2</v>
      </c>
      <c r="J1110" s="5">
        <v>0</v>
      </c>
      <c r="K1110" s="5">
        <v>0.74260000000000004</v>
      </c>
      <c r="L1110" s="5">
        <v>0</v>
      </c>
      <c r="M1110" s="5">
        <v>0.24660000000000001</v>
      </c>
      <c r="N1110" s="5">
        <v>0</v>
      </c>
      <c r="O1110" s="5">
        <v>2.9999999999999997E-4</v>
      </c>
      <c r="P1110" s="5"/>
      <c r="Q1110" s="5">
        <v>0.1305</v>
      </c>
      <c r="R1110" s="5">
        <v>0.29749999999999999</v>
      </c>
      <c r="S1110" s="5">
        <v>3.9899999999999998E-2</v>
      </c>
      <c r="T1110" s="5">
        <v>0</v>
      </c>
      <c r="U1110" s="5">
        <v>0.2223</v>
      </c>
      <c r="V1110" s="5">
        <v>0.28939999999999999</v>
      </c>
      <c r="W1110" s="5">
        <v>0</v>
      </c>
      <c r="X1110" s="5">
        <v>0</v>
      </c>
      <c r="Y1110" s="5">
        <v>2.4199999999999999E-2</v>
      </c>
      <c r="Z1110" s="5">
        <v>8.8400000000000006E-2</v>
      </c>
      <c r="AA1110" s="5">
        <v>0.16170000000000001</v>
      </c>
      <c r="AB1110" s="5">
        <v>0</v>
      </c>
      <c r="AC1110" s="5">
        <v>1.8E-3</v>
      </c>
      <c r="AD1110" s="5">
        <v>0.18940000000000001</v>
      </c>
      <c r="AE1110" s="5">
        <v>0</v>
      </c>
      <c r="AF1110" s="5">
        <v>3.6200000000000003E-2</v>
      </c>
      <c r="AG1110" s="5">
        <v>3.3999999999999998E-3</v>
      </c>
      <c r="AH1110" s="6" t="s">
        <v>213</v>
      </c>
      <c r="AI1110" s="7" t="s">
        <v>38</v>
      </c>
      <c r="AJ1110" s="7"/>
      <c r="AK1110" s="24">
        <f>(AB1110*Sheet1!$AB$1+W1110*Sheet1!$W$1+T1110*Sheet1!$T$1+Q1110*Sheet1!$Q$1+AE1110*Sheet1!$AE$1+Y1110*Sheet1!$Y$1+S1110*Sheet1!$S$1)*D1110</f>
        <v>-0.28000396600000005</v>
      </c>
      <c r="AL1110" s="24">
        <f>(X1110*Sheet1!$X$1+Z1110*Sheet1!$Z$1)*D1110</f>
        <v>-0.19051260800000003</v>
      </c>
      <c r="AM1110" s="24">
        <f>(AF1110*Sheet1!$AF$1+AD1110*Sheet1!$AD$1+AC1110*Sheet1!$AC$1+AA1110*Sheet1!$AA$1+V1110*Sheet1!$V$1+U1110*Sheet1!$U$1+R1110*Sheet1!$R$1)*D1110</f>
        <v>-1.6365442499999998</v>
      </c>
      <c r="AN1110" s="29" t="s">
        <v>2231</v>
      </c>
      <c r="AO1110" s="19">
        <v>6013</v>
      </c>
      <c r="AP1110" s="30" t="s">
        <v>12</v>
      </c>
      <c r="AQ1110" s="30" t="s">
        <v>6</v>
      </c>
    </row>
    <row r="1111" spans="1:43" ht="15.75" customHeight="1">
      <c r="A1111" s="5">
        <v>230</v>
      </c>
      <c r="B1111" s="5">
        <v>1117195803</v>
      </c>
      <c r="C1111" s="5" t="s">
        <v>909</v>
      </c>
      <c r="D1111" s="5">
        <f>(H1111*Sheet1!$H$1+I1111*Sheet1!$I$1+J1111*Sheet1!$J$1+K1111*Sheet1!$K$1+L1111*Sheet1!$L$1+M1111*Sheet1!$M$1+N1111*Sheet1!$N$1+O1111*Sheet1!$O$1)</f>
        <v>0.47848000000000002</v>
      </c>
      <c r="E1111" s="5">
        <f>(Q1111*Sheet1!$Q$1+R1111*Sheet1!$R$1+S1111*Sheet1!$S$1+T1111*Sheet1!$T$1+U1111*Sheet1!$U$1+V1111*Sheet1!$V$1+W1111*Sheet1!$W$1+X1111*Sheet1!$X$1+Y1111*Sheet1!$Y$1+Z1111*Sheet1!$Z$1+AA1111*Sheet1!$AA$1+AB1111*Sheet1!$AB$1+AC1111*Sheet1!$AC$1+AD1111*Sheet1!$AD$1+AE1111*Sheet1!$AE$1+AF1111*Sheet1!$AF$1)</f>
        <v>2.8039000000000001</v>
      </c>
      <c r="F1111" s="5">
        <f t="shared" si="17"/>
        <v>0.43803568850800007</v>
      </c>
      <c r="G1111" s="5"/>
      <c r="H1111" s="5">
        <v>2.7000000000000001E-3</v>
      </c>
      <c r="I1111" s="5">
        <v>0.96499999999999997</v>
      </c>
      <c r="J1111" s="5">
        <v>2.8999999999999998E-3</v>
      </c>
      <c r="K1111" s="5">
        <v>1.4800000000000001E-2</v>
      </c>
      <c r="L1111" s="5">
        <v>0</v>
      </c>
      <c r="M1111" s="5">
        <v>2.0000000000000001E-4</v>
      </c>
      <c r="N1111" s="5">
        <v>0</v>
      </c>
      <c r="O1111" s="5">
        <v>1E-4</v>
      </c>
      <c r="P1111" s="5"/>
      <c r="Q1111" s="5">
        <v>5.0500000000000003E-2</v>
      </c>
      <c r="R1111" s="5">
        <v>5.33E-2</v>
      </c>
      <c r="S1111" s="5">
        <v>1.0200000000000001E-2</v>
      </c>
      <c r="T1111" s="5">
        <v>0</v>
      </c>
      <c r="U1111" s="5">
        <v>0.2485</v>
      </c>
      <c r="V1111" s="5">
        <v>0.22259999999999999</v>
      </c>
      <c r="W1111" s="5">
        <v>0</v>
      </c>
      <c r="X1111" s="5">
        <v>0</v>
      </c>
      <c r="Y1111" s="5">
        <v>2E-3</v>
      </c>
      <c r="Z1111" s="5">
        <v>2.3400000000000001E-2</v>
      </c>
      <c r="AA1111" s="5">
        <v>7.3800000000000004E-2</v>
      </c>
      <c r="AB1111" s="5">
        <v>0</v>
      </c>
      <c r="AC1111" s="5">
        <v>0</v>
      </c>
      <c r="AD1111" s="5">
        <v>0.26900000000000002</v>
      </c>
      <c r="AE1111" s="5">
        <v>0</v>
      </c>
      <c r="AF1111" s="5">
        <v>4.4999999999999997E-3</v>
      </c>
      <c r="AG1111" s="5">
        <v>0.32350000000000001</v>
      </c>
      <c r="AH1111" s="6" t="s">
        <v>940</v>
      </c>
      <c r="AI1111" s="7" t="s">
        <v>941</v>
      </c>
      <c r="AJ1111" s="7"/>
      <c r="AK1111" s="24">
        <f>(AB1111*Sheet1!$AB$1+W1111*Sheet1!$W$1+T1111*Sheet1!$T$1+Q1111*Sheet1!$Q$1+AE1111*Sheet1!$AE$1+Y1111*Sheet1!$Y$1+S1111*Sheet1!$S$1)*D1111</f>
        <v>8.4164632000000017E-2</v>
      </c>
      <c r="AL1111" s="24">
        <f>(X1111*Sheet1!$X$1+Z1111*Sheet1!$Z$1)*D1111</f>
        <v>4.4785728000000004E-2</v>
      </c>
      <c r="AM1111" s="24">
        <f>(AF1111*Sheet1!$AF$1+AD1111*Sheet1!$AD$1+AC1111*Sheet1!$AC$1+AA1111*Sheet1!$AA$1+V1111*Sheet1!$V$1+U1111*Sheet1!$U$1+R1111*Sheet1!$R$1)*D1111</f>
        <v>1.2126597120000002</v>
      </c>
      <c r="AN1111" s="29" t="s">
        <v>2232</v>
      </c>
      <c r="AO1111" s="19">
        <v>6031</v>
      </c>
      <c r="AP1111" s="30" t="s">
        <v>24</v>
      </c>
      <c r="AQ1111" s="30" t="s">
        <v>4</v>
      </c>
    </row>
    <row r="1112" spans="1:43" ht="15.75" customHeight="1">
      <c r="A1112" s="5">
        <v>234</v>
      </c>
      <c r="B1112" s="5">
        <v>1059026924</v>
      </c>
      <c r="C1112" s="5" t="s">
        <v>909</v>
      </c>
      <c r="D1112" s="5">
        <f>(H1112*Sheet1!$H$1+I1112*Sheet1!$I$1+J1112*Sheet1!$J$1+K1112*Sheet1!$K$1+L1112*Sheet1!$L$1+M1112*Sheet1!$M$1+N1112*Sheet1!$N$1+O1112*Sheet1!$O$1)</f>
        <v>0</v>
      </c>
      <c r="E1112" s="5">
        <f>(Q1112*Sheet1!$Q$1+R1112*Sheet1!$R$1+S1112*Sheet1!$S$1+T1112*Sheet1!$T$1+U1112*Sheet1!$U$1+V1112*Sheet1!$V$1+W1112*Sheet1!$W$1+X1112*Sheet1!$X$1+Y1112*Sheet1!$Y$1+Z1112*Sheet1!$Z$1+AA1112*Sheet1!$AA$1+AB1112*Sheet1!$AB$1+AC1112*Sheet1!$AC$1+AD1112*Sheet1!$AD$1+AE1112*Sheet1!$AE$1+AF1112*Sheet1!$AF$1)</f>
        <v>0</v>
      </c>
      <c r="F1112" s="5">
        <f t="shared" si="17"/>
        <v>0</v>
      </c>
      <c r="G1112" s="5"/>
      <c r="AG1112" s="5">
        <v>0</v>
      </c>
      <c r="AH1112" s="8">
        <v>0</v>
      </c>
      <c r="AI1112" s="9"/>
      <c r="AJ1112" s="9"/>
      <c r="AK1112" s="24">
        <f>(AB1112*Sheet1!$AB$1+W1112*Sheet1!$W$1+T1112*Sheet1!$T$1+Q1112*Sheet1!$Q$1+AE1112*Sheet1!$AE$1+Y1112*Sheet1!$Y$1+S1112*Sheet1!$S$1)*D1112</f>
        <v>0</v>
      </c>
      <c r="AL1112" s="24">
        <f>(X1112*Sheet1!$X$1+Z1112*Sheet1!$Z$1)*D1112</f>
        <v>0</v>
      </c>
      <c r="AM1112" s="24">
        <f>(AF1112*Sheet1!$AF$1+AD1112*Sheet1!$AD$1+AC1112*Sheet1!$AC$1+AA1112*Sheet1!$AA$1+V1112*Sheet1!$V$1+U1112*Sheet1!$U$1+R1112*Sheet1!$R$1)*D1112</f>
        <v>0</v>
      </c>
      <c r="AN1112" s="29" t="s">
        <v>2233</v>
      </c>
      <c r="AO1112" s="19">
        <v>6033</v>
      </c>
      <c r="AP1112" s="31"/>
      <c r="AQ1112" s="31"/>
    </row>
    <row r="1113" spans="1:43" ht="15.75" customHeight="1">
      <c r="A1113" s="5">
        <v>239</v>
      </c>
      <c r="B1113" s="5">
        <v>1105792960</v>
      </c>
      <c r="C1113" s="5" t="s">
        <v>909</v>
      </c>
      <c r="D1113" s="5">
        <f>(H1113*Sheet1!$H$1+I1113*Sheet1!$I$1+J1113*Sheet1!$J$1+K1113*Sheet1!$K$1+L1113*Sheet1!$L$1+M1113*Sheet1!$M$1+N1113*Sheet1!$N$1+O1113*Sheet1!$O$1)</f>
        <v>0</v>
      </c>
      <c r="E1113" s="5">
        <f>(Q1113*Sheet1!$Q$1+R1113*Sheet1!$R$1+S1113*Sheet1!$S$1+T1113*Sheet1!$T$1+U1113*Sheet1!$U$1+V1113*Sheet1!$V$1+W1113*Sheet1!$W$1+X1113*Sheet1!$X$1+Y1113*Sheet1!$Y$1+Z1113*Sheet1!$Z$1+AA1113*Sheet1!$AA$1+AB1113*Sheet1!$AB$1+AC1113*Sheet1!$AC$1+AD1113*Sheet1!$AD$1+AE1113*Sheet1!$AE$1+AF1113*Sheet1!$AF$1)</f>
        <v>0</v>
      </c>
      <c r="F1113" s="5">
        <f t="shared" si="17"/>
        <v>0</v>
      </c>
      <c r="G1113" s="5"/>
      <c r="AG1113" s="5">
        <v>0</v>
      </c>
      <c r="AH1113" s="8">
        <v>0</v>
      </c>
      <c r="AI1113" s="9"/>
      <c r="AJ1113" s="9"/>
      <c r="AK1113" s="24">
        <f>(AB1113*Sheet1!$AB$1+W1113*Sheet1!$W$1+T1113*Sheet1!$T$1+Q1113*Sheet1!$Q$1+AE1113*Sheet1!$AE$1+Y1113*Sheet1!$Y$1+S1113*Sheet1!$S$1)*D1113</f>
        <v>0</v>
      </c>
      <c r="AL1113" s="24">
        <f>(X1113*Sheet1!$X$1+Z1113*Sheet1!$Z$1)*D1113</f>
        <v>0</v>
      </c>
      <c r="AM1113" s="24">
        <f>(AF1113*Sheet1!$AF$1+AD1113*Sheet1!$AD$1+AC1113*Sheet1!$AC$1+AA1113*Sheet1!$AA$1+V1113*Sheet1!$V$1+U1113*Sheet1!$U$1+R1113*Sheet1!$R$1)*D1113</f>
        <v>0</v>
      </c>
      <c r="AN1113" s="29" t="s">
        <v>2234</v>
      </c>
      <c r="AO1113" s="19">
        <v>6043</v>
      </c>
      <c r="AP1113" s="31"/>
      <c r="AQ1113" s="31"/>
    </row>
    <row r="1114" spans="1:43" ht="15.75" customHeight="1">
      <c r="A1114" s="5">
        <v>242</v>
      </c>
      <c r="B1114" s="5">
        <v>1073806229</v>
      </c>
      <c r="C1114" s="5" t="s">
        <v>909</v>
      </c>
      <c r="D1114" s="5">
        <f>(H1114*Sheet1!$H$1+I1114*Sheet1!$I$1+J1114*Sheet1!$J$1+K1114*Sheet1!$K$1+L1114*Sheet1!$L$1+M1114*Sheet1!$M$1+N1114*Sheet1!$N$1+O1114*Sheet1!$O$1)</f>
        <v>-0.46818999999999994</v>
      </c>
      <c r="E1114" s="5">
        <f>(Q1114*Sheet1!$Q$1+R1114*Sheet1!$R$1+S1114*Sheet1!$S$1+T1114*Sheet1!$T$1+U1114*Sheet1!$U$1+V1114*Sheet1!$V$1+W1114*Sheet1!$W$1+X1114*Sheet1!$X$1+Y1114*Sheet1!$Y$1+Z1114*Sheet1!$Z$1+AA1114*Sheet1!$AA$1+AB1114*Sheet1!$AB$1+AC1114*Sheet1!$AC$1+AD1114*Sheet1!$AD$1+AE1114*Sheet1!$AE$1+AF1114*Sheet1!$AF$1)</f>
        <v>5.1745000000000001</v>
      </c>
      <c r="F1114" s="5">
        <f t="shared" si="17"/>
        <v>-0.49325136795800001</v>
      </c>
      <c r="G1114" s="5"/>
      <c r="H1114" s="5">
        <v>0</v>
      </c>
      <c r="I1114" s="5">
        <v>1.89E-2</v>
      </c>
      <c r="J1114" s="5">
        <v>0</v>
      </c>
      <c r="K1114" s="5">
        <v>0.84699999999999998</v>
      </c>
      <c r="L1114" s="5">
        <v>2.0000000000000001E-4</v>
      </c>
      <c r="M1114" s="5">
        <v>0.13789999999999999</v>
      </c>
      <c r="N1114" s="5">
        <v>1.4E-3</v>
      </c>
      <c r="O1114" s="5">
        <v>0</v>
      </c>
      <c r="P1114" s="5"/>
      <c r="Q1114" s="5">
        <v>6.9999999999999999E-4</v>
      </c>
      <c r="R1114" s="5">
        <v>0</v>
      </c>
      <c r="S1114" s="5">
        <v>0.6865</v>
      </c>
      <c r="T1114" s="5">
        <v>4.0000000000000002E-4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1E-4</v>
      </c>
      <c r="AA1114" s="5">
        <v>4.0000000000000002E-4</v>
      </c>
      <c r="AB1114" s="5">
        <v>1E-4</v>
      </c>
      <c r="AC1114" s="5">
        <v>0</v>
      </c>
      <c r="AD1114" s="5">
        <v>8.9999999999999993E-3</v>
      </c>
      <c r="AE1114" s="5">
        <v>0.94020000000000004</v>
      </c>
      <c r="AF1114" s="5">
        <v>1E-4</v>
      </c>
      <c r="AG1114" s="5">
        <v>6.3E-3</v>
      </c>
      <c r="AH1114" s="6" t="s">
        <v>159</v>
      </c>
      <c r="AI1114" s="7"/>
      <c r="AJ1114" s="7"/>
      <c r="AK1114" s="24">
        <f>(AB1114*Sheet1!$AB$1+W1114*Sheet1!$W$1+T1114*Sheet1!$T$1+Q1114*Sheet1!$Q$1+AE1114*Sheet1!$AE$1+Y1114*Sheet1!$Y$1+S1114*Sheet1!$S$1)*D1114</f>
        <v>-2.40509203</v>
      </c>
      <c r="AL1114" s="24">
        <f>(X1114*Sheet1!$X$1+Z1114*Sheet1!$Z$1)*D1114</f>
        <v>-1.8727599999999997E-4</v>
      </c>
      <c r="AM1114" s="24">
        <f>(AF1114*Sheet1!$AF$1+AD1114*Sheet1!$AD$1+AC1114*Sheet1!$AC$1+AA1114*Sheet1!$AA$1+V1114*Sheet1!$V$1+U1114*Sheet1!$U$1+R1114*Sheet1!$R$1)*D1114</f>
        <v>-1.7369849E-2</v>
      </c>
      <c r="AN1114" s="29" t="s">
        <v>2235</v>
      </c>
      <c r="AO1114" s="19">
        <v>6050</v>
      </c>
      <c r="AP1114" s="30" t="s">
        <v>2267</v>
      </c>
      <c r="AQ1114" s="30" t="s">
        <v>6</v>
      </c>
    </row>
    <row r="1115" spans="1:43" ht="15.75" customHeight="1">
      <c r="A1115" s="5">
        <v>244</v>
      </c>
      <c r="B1115" s="5">
        <v>1060531501</v>
      </c>
      <c r="C1115" s="5" t="s">
        <v>909</v>
      </c>
      <c r="D1115" s="5">
        <f>(H1115*Sheet1!$H$1+I1115*Sheet1!$I$1+J1115*Sheet1!$J$1+K1115*Sheet1!$K$1+L1115*Sheet1!$L$1+M1115*Sheet1!$M$1+N1115*Sheet1!$N$1+O1115*Sheet1!$O$1)</f>
        <v>-0.5414699999999999</v>
      </c>
      <c r="E1115" s="5">
        <f>(Q1115*Sheet1!$Q$1+R1115*Sheet1!$R$1+S1115*Sheet1!$S$1+T1115*Sheet1!$T$1+U1115*Sheet1!$U$1+V1115*Sheet1!$V$1+W1115*Sheet1!$W$1+X1115*Sheet1!$X$1+Y1115*Sheet1!$Y$1+Z1115*Sheet1!$Z$1+AA1115*Sheet1!$AA$1+AB1115*Sheet1!$AB$1+AC1115*Sheet1!$AC$1+AD1115*Sheet1!$AD$1+AE1115*Sheet1!$AE$1+AF1115*Sheet1!$AF$1)</f>
        <v>3.7058999999999997</v>
      </c>
      <c r="F1115" s="5">
        <f t="shared" si="17"/>
        <v>-0.41075791286309993</v>
      </c>
      <c r="G1115" s="5"/>
      <c r="H1115" s="5">
        <v>2.0000000000000001E-4</v>
      </c>
      <c r="I1115" s="5">
        <v>0.1027</v>
      </c>
      <c r="J1115" s="5">
        <v>2.0000000000000001E-4</v>
      </c>
      <c r="K1115" s="5">
        <v>0.41880000000000001</v>
      </c>
      <c r="L1115" s="5">
        <v>0</v>
      </c>
      <c r="M1115" s="5">
        <v>0.39739999999999998</v>
      </c>
      <c r="N1115" s="5">
        <v>1E-4</v>
      </c>
      <c r="O1115" s="5">
        <v>3.5000000000000003E-2</v>
      </c>
      <c r="P1115" s="5"/>
      <c r="Q1115" s="5">
        <v>2.5899999999999999E-2</v>
      </c>
      <c r="R1115" s="5">
        <v>1.5599999999999999E-2</v>
      </c>
      <c r="S1115" s="5">
        <v>7.7999999999999996E-3</v>
      </c>
      <c r="T1115" s="5">
        <v>2.0000000000000001E-4</v>
      </c>
      <c r="U1115" s="5">
        <v>6.5699999999999995E-2</v>
      </c>
      <c r="V1115" s="5">
        <v>0.49320000000000003</v>
      </c>
      <c r="W1115" s="5">
        <v>0</v>
      </c>
      <c r="X1115" s="5">
        <v>0</v>
      </c>
      <c r="Y1115" s="5">
        <v>0.22320000000000001</v>
      </c>
      <c r="Z1115" s="5">
        <v>4.7000000000000002E-3</v>
      </c>
      <c r="AA1115" s="5">
        <v>2.4899999999999999E-2</v>
      </c>
      <c r="AB1115" s="5">
        <v>2.9999999999999997E-4</v>
      </c>
      <c r="AC1115" s="5">
        <v>0</v>
      </c>
      <c r="AD1115" s="5">
        <v>0.29339999999999999</v>
      </c>
      <c r="AE1115" s="5">
        <v>0</v>
      </c>
      <c r="AF1115" s="5">
        <v>0.23599999999999999</v>
      </c>
      <c r="AG1115" s="5">
        <v>3.44E-2</v>
      </c>
      <c r="AH1115" s="6" t="s">
        <v>942</v>
      </c>
      <c r="AI1115" s="7" t="s">
        <v>943</v>
      </c>
      <c r="AJ1115" s="7"/>
      <c r="AK1115" s="24">
        <f>(AB1115*Sheet1!$AB$1+W1115*Sheet1!$W$1+T1115*Sheet1!$T$1+Q1115*Sheet1!$Q$1+AE1115*Sheet1!$AE$1+Y1115*Sheet1!$Y$1+S1115*Sheet1!$S$1)*D1115</f>
        <v>-0.29293526999999991</v>
      </c>
      <c r="AL1115" s="24">
        <f>(X1115*Sheet1!$X$1+Z1115*Sheet1!$Z$1)*D1115</f>
        <v>-1.0179635999999999E-2</v>
      </c>
      <c r="AM1115" s="24">
        <f>(AF1115*Sheet1!$AF$1+AD1115*Sheet1!$AD$1+AC1115*Sheet1!$AC$1+AA1115*Sheet1!$AA$1+V1115*Sheet1!$V$1+U1115*Sheet1!$U$1+R1115*Sheet1!$R$1)*D1115</f>
        <v>-1.7035187669999998</v>
      </c>
      <c r="AN1115" s="29" t="s">
        <v>2236</v>
      </c>
      <c r="AO1115" s="19">
        <v>6057</v>
      </c>
      <c r="AP1115" s="30" t="s">
        <v>16</v>
      </c>
      <c r="AQ1115" s="30" t="s">
        <v>6</v>
      </c>
    </row>
    <row r="1116" spans="1:43" ht="15.75" customHeight="1">
      <c r="A1116" s="5">
        <v>249</v>
      </c>
      <c r="B1116" s="5">
        <v>1033498367</v>
      </c>
      <c r="C1116" s="5" t="s">
        <v>909</v>
      </c>
      <c r="D1116" s="5">
        <f>(H1116*Sheet1!$H$1+I1116*Sheet1!$I$1+J1116*Sheet1!$J$1+K1116*Sheet1!$K$1+L1116*Sheet1!$L$1+M1116*Sheet1!$M$1+N1116*Sheet1!$N$1+O1116*Sheet1!$O$1)</f>
        <v>0</v>
      </c>
      <c r="E1116" s="5">
        <f>(Q1116*Sheet1!$Q$1+R1116*Sheet1!$R$1+S1116*Sheet1!$S$1+T1116*Sheet1!$T$1+U1116*Sheet1!$U$1+V1116*Sheet1!$V$1+W1116*Sheet1!$W$1+X1116*Sheet1!$X$1+Y1116*Sheet1!$Y$1+Z1116*Sheet1!$Z$1+AA1116*Sheet1!$AA$1+AB1116*Sheet1!$AB$1+AC1116*Sheet1!$AC$1+AD1116*Sheet1!$AD$1+AE1116*Sheet1!$AE$1+AF1116*Sheet1!$AF$1)</f>
        <v>0</v>
      </c>
      <c r="F1116" s="5">
        <f t="shared" si="17"/>
        <v>0</v>
      </c>
      <c r="G1116" s="5"/>
      <c r="AG1116" s="5">
        <v>0</v>
      </c>
      <c r="AH1116" s="8">
        <v>0</v>
      </c>
      <c r="AI1116" s="9"/>
      <c r="AJ1116" s="9" t="s">
        <v>59</v>
      </c>
      <c r="AK1116" s="24">
        <f>(AB1116*Sheet1!$AB$1+W1116*Sheet1!$W$1+T1116*Sheet1!$T$1+Q1116*Sheet1!$Q$1+AE1116*Sheet1!$AE$1+Y1116*Sheet1!$Y$1+S1116*Sheet1!$S$1)*D1116</f>
        <v>0</v>
      </c>
      <c r="AL1116" s="24">
        <f>(X1116*Sheet1!$X$1+Z1116*Sheet1!$Z$1)*D1116</f>
        <v>0</v>
      </c>
      <c r="AM1116" s="24">
        <f>(AF1116*Sheet1!$AF$1+AD1116*Sheet1!$AD$1+AC1116*Sheet1!$AC$1+AA1116*Sheet1!$AA$1+V1116*Sheet1!$V$1+U1116*Sheet1!$U$1+R1116*Sheet1!$R$1)*D1116</f>
        <v>0</v>
      </c>
      <c r="AN1116" s="29" t="s">
        <v>2237</v>
      </c>
      <c r="AO1116" s="19">
        <v>6060</v>
      </c>
      <c r="AP1116" s="31"/>
      <c r="AQ1116" s="31"/>
    </row>
    <row r="1117" spans="1:43" ht="15.75" customHeight="1">
      <c r="A1117" s="5">
        <v>250</v>
      </c>
      <c r="B1117" s="5">
        <v>1004747722</v>
      </c>
      <c r="C1117" s="5" t="s">
        <v>909</v>
      </c>
      <c r="D1117" s="5">
        <f>(H1117*Sheet1!$H$1+I1117*Sheet1!$I$1+J1117*Sheet1!$J$1+K1117*Sheet1!$K$1+L1117*Sheet1!$L$1+M1117*Sheet1!$M$1+N1117*Sheet1!$N$1+O1117*Sheet1!$O$1)</f>
        <v>-0.39129000000000008</v>
      </c>
      <c r="E1117" s="5">
        <f>(Q1117*Sheet1!$Q$1+R1117*Sheet1!$R$1+S1117*Sheet1!$S$1+T1117*Sheet1!$T$1+U1117*Sheet1!$U$1+V1117*Sheet1!$V$1+W1117*Sheet1!$W$1+X1117*Sheet1!$X$1+Y1117*Sheet1!$Y$1+Z1117*Sheet1!$Z$1+AA1117*Sheet1!$AA$1+AB1117*Sheet1!$AB$1+AC1117*Sheet1!$AC$1+AD1117*Sheet1!$AD$1+AE1117*Sheet1!$AE$1+AF1117*Sheet1!$AF$1)</f>
        <v>3.7086999999999994</v>
      </c>
      <c r="F1117" s="5">
        <f t="shared" si="17"/>
        <v>-0.28414050026340004</v>
      </c>
      <c r="G1117" s="5"/>
      <c r="H1117" s="5">
        <v>0</v>
      </c>
      <c r="I1117" s="5">
        <v>9.2999999999999992E-3</v>
      </c>
      <c r="J1117" s="5">
        <v>0</v>
      </c>
      <c r="K1117" s="5">
        <v>0.94620000000000004</v>
      </c>
      <c r="L1117" s="5">
        <v>0</v>
      </c>
      <c r="M1117" s="5">
        <v>1.7399999999999999E-2</v>
      </c>
      <c r="N1117" s="5">
        <v>1E-4</v>
      </c>
      <c r="O1117" s="5">
        <v>0</v>
      </c>
      <c r="P1117" s="5"/>
      <c r="Q1117" s="5">
        <v>4.0000000000000002E-4</v>
      </c>
      <c r="R1117" s="5">
        <v>2.6200000000000001E-2</v>
      </c>
      <c r="S1117" s="5">
        <v>0.97570000000000001</v>
      </c>
      <c r="T1117" s="5">
        <v>0</v>
      </c>
      <c r="U1117" s="5">
        <v>3.7000000000000002E-3</v>
      </c>
      <c r="V1117" s="5">
        <v>1E-4</v>
      </c>
      <c r="W1117" s="5">
        <v>0</v>
      </c>
      <c r="X1117" s="5">
        <v>0</v>
      </c>
      <c r="Y1117" s="5">
        <v>0.84279999999999999</v>
      </c>
      <c r="Z1117" s="5">
        <v>1.1999999999999999E-3</v>
      </c>
      <c r="AA1117" s="5">
        <v>8.0000000000000004E-4</v>
      </c>
      <c r="AB1117" s="5">
        <v>0</v>
      </c>
      <c r="AC1117" s="5">
        <v>0</v>
      </c>
      <c r="AD1117" s="5">
        <v>1E-4</v>
      </c>
      <c r="AE1117" s="5">
        <v>0</v>
      </c>
      <c r="AF1117" s="5">
        <v>0</v>
      </c>
      <c r="AG1117" s="5">
        <v>3.0999999999999999E-3</v>
      </c>
      <c r="AH1117" s="6" t="s">
        <v>944</v>
      </c>
      <c r="AI1117" s="7" t="s">
        <v>178</v>
      </c>
      <c r="AJ1117" s="7"/>
      <c r="AK1117" s="24">
        <f>(AB1117*Sheet1!$AB$1+W1117*Sheet1!$W$1+T1117*Sheet1!$T$1+Q1117*Sheet1!$Q$1+AE1117*Sheet1!$AE$1+Y1117*Sheet1!$Y$1+S1117*Sheet1!$S$1)*D1117</f>
        <v>-1.4235912780000004</v>
      </c>
      <c r="AL1117" s="24">
        <f>(X1117*Sheet1!$X$1+Z1117*Sheet1!$Z$1)*D1117</f>
        <v>-1.8781920000000003E-3</v>
      </c>
      <c r="AM1117" s="24">
        <f>(AF1117*Sheet1!$AF$1+AD1117*Sheet1!$AD$1+AC1117*Sheet1!$AC$1+AA1117*Sheet1!$AA$1+V1117*Sheet1!$V$1+U1117*Sheet1!$U$1+R1117*Sheet1!$R$1)*D1117</f>
        <v>-2.570775300000001E-2</v>
      </c>
      <c r="AN1117" s="29" t="s">
        <v>2238</v>
      </c>
      <c r="AO1117" s="19">
        <v>6069</v>
      </c>
      <c r="AP1117" s="30" t="s">
        <v>2254</v>
      </c>
      <c r="AQ1117" s="30" t="s">
        <v>6</v>
      </c>
    </row>
    <row r="1118" spans="1:43" ht="15.75" customHeight="1">
      <c r="A1118" s="5">
        <v>251</v>
      </c>
      <c r="B1118" s="5">
        <v>1111780043</v>
      </c>
      <c r="C1118" s="5" t="s">
        <v>909</v>
      </c>
      <c r="D1118" s="5">
        <f>(H1118*Sheet1!$H$1+I1118*Sheet1!$I$1+J1118*Sheet1!$J$1+K1118*Sheet1!$K$1+L1118*Sheet1!$L$1+M1118*Sheet1!$M$1+N1118*Sheet1!$N$1+O1118*Sheet1!$O$1)</f>
        <v>-0.41248999999999997</v>
      </c>
      <c r="E1118" s="5">
        <f>(Q1118*Sheet1!$Q$1+R1118*Sheet1!$R$1+S1118*Sheet1!$S$1+T1118*Sheet1!$T$1+U1118*Sheet1!$U$1+V1118*Sheet1!$V$1+W1118*Sheet1!$W$1+X1118*Sheet1!$X$1+Y1118*Sheet1!$Y$1+Z1118*Sheet1!$Z$1+AA1118*Sheet1!$AA$1+AB1118*Sheet1!$AB$1+AC1118*Sheet1!$AC$1+AD1118*Sheet1!$AD$1+AE1118*Sheet1!$AE$1+AF1118*Sheet1!$AF$1)</f>
        <v>3.11</v>
      </c>
      <c r="F1118" s="5">
        <f t="shared" si="17"/>
        <v>-0.25605564244000001</v>
      </c>
      <c r="G1118" s="5"/>
      <c r="H1118" s="5">
        <v>0</v>
      </c>
      <c r="I1118" s="5">
        <v>1.6999999999999999E-3</v>
      </c>
      <c r="J1118" s="5">
        <v>0</v>
      </c>
      <c r="K1118" s="5">
        <v>0.96909999999999996</v>
      </c>
      <c r="L1118" s="5">
        <v>0</v>
      </c>
      <c r="M1118" s="5">
        <v>2.5700000000000001E-2</v>
      </c>
      <c r="N1118" s="5">
        <v>0</v>
      </c>
      <c r="O1118" s="5">
        <v>0</v>
      </c>
      <c r="P1118" s="5"/>
      <c r="Q1118" s="5">
        <v>2.5000000000000001E-2</v>
      </c>
      <c r="R1118" s="5">
        <v>0</v>
      </c>
      <c r="S1118" s="5">
        <v>4.0000000000000002E-4</v>
      </c>
      <c r="T1118" s="5">
        <v>0</v>
      </c>
      <c r="U1118" s="5">
        <v>1.1000000000000001E-3</v>
      </c>
      <c r="V1118" s="5">
        <v>0</v>
      </c>
      <c r="W1118" s="5">
        <v>0</v>
      </c>
      <c r="X1118" s="5">
        <v>0</v>
      </c>
      <c r="Y1118" s="5">
        <v>0</v>
      </c>
      <c r="Z1118" s="5">
        <v>9.7000000000000003E-3</v>
      </c>
      <c r="AA1118" s="5">
        <v>6.7000000000000002E-3</v>
      </c>
      <c r="AB1118" s="5">
        <v>0.9929</v>
      </c>
      <c r="AC1118" s="5">
        <v>0</v>
      </c>
      <c r="AD1118" s="5">
        <v>0</v>
      </c>
      <c r="AE1118" s="5">
        <v>0</v>
      </c>
      <c r="AF1118" s="5">
        <v>0</v>
      </c>
      <c r="AG1118" s="5">
        <v>5.9999999999999995E-4</v>
      </c>
      <c r="AH1118" s="6" t="s">
        <v>266</v>
      </c>
      <c r="AI1118" s="7"/>
      <c r="AJ1118" s="7"/>
      <c r="AK1118" s="24">
        <f>(AB1118*Sheet1!$AB$1+W1118*Sheet1!$W$1+T1118*Sheet1!$T$1+Q1118*Sheet1!$Q$1+AE1118*Sheet1!$AE$1+Y1118*Sheet1!$Y$1+S1118*Sheet1!$S$1)*D1118</f>
        <v>-1.2599507049999998</v>
      </c>
      <c r="AL1118" s="24">
        <f>(X1118*Sheet1!$X$1+Z1118*Sheet1!$Z$1)*D1118</f>
        <v>-1.6004611999999998E-2</v>
      </c>
      <c r="AM1118" s="24">
        <f>(AF1118*Sheet1!$AF$1+AD1118*Sheet1!$AD$1+AC1118*Sheet1!$AC$1+AA1118*Sheet1!$AA$1+V1118*Sheet1!$V$1+U1118*Sheet1!$U$1+R1118*Sheet1!$R$1)*D1118</f>
        <v>-6.8885829999999993E-3</v>
      </c>
      <c r="AN1118" s="29" t="s">
        <v>2239</v>
      </c>
      <c r="AO1118" s="19">
        <v>6073</v>
      </c>
      <c r="AP1118" s="30" t="s">
        <v>22</v>
      </c>
      <c r="AQ1118" s="30" t="s">
        <v>6</v>
      </c>
    </row>
    <row r="1119" spans="1:43" ht="15.75" customHeight="1">
      <c r="A1119" s="5">
        <v>252</v>
      </c>
      <c r="B1119" s="5">
        <v>1085535658</v>
      </c>
      <c r="C1119" s="5" t="s">
        <v>909</v>
      </c>
      <c r="D1119" s="5">
        <f>(H1119*Sheet1!$H$1+I1119*Sheet1!$I$1+J1119*Sheet1!$J$1+K1119*Sheet1!$K$1+L1119*Sheet1!$L$1+M1119*Sheet1!$M$1+N1119*Sheet1!$N$1+O1119*Sheet1!$O$1)</f>
        <v>-0.57926999999999995</v>
      </c>
      <c r="E1119" s="5">
        <f>(Q1119*Sheet1!$Q$1+R1119*Sheet1!$R$1+S1119*Sheet1!$S$1+T1119*Sheet1!$T$1+U1119*Sheet1!$U$1+V1119*Sheet1!$V$1+W1119*Sheet1!$W$1+X1119*Sheet1!$X$1+Y1119*Sheet1!$Y$1+Z1119*Sheet1!$Z$1+AA1119*Sheet1!$AA$1+AB1119*Sheet1!$AB$1+AC1119*Sheet1!$AC$1+AD1119*Sheet1!$AD$1+AE1119*Sheet1!$AE$1+AF1119*Sheet1!$AF$1)</f>
        <v>2.9196</v>
      </c>
      <c r="F1119" s="5">
        <f t="shared" si="17"/>
        <v>-0.3468726455292</v>
      </c>
      <c r="G1119" s="5"/>
      <c r="H1119" s="5">
        <v>0</v>
      </c>
      <c r="I1119" s="5">
        <v>5.8999999999999999E-3</v>
      </c>
      <c r="J1119" s="5">
        <v>0</v>
      </c>
      <c r="K1119" s="5">
        <v>0.72209999999999996</v>
      </c>
      <c r="L1119" s="5">
        <v>0</v>
      </c>
      <c r="M1119" s="5">
        <v>0.29330000000000001</v>
      </c>
      <c r="N1119" s="5">
        <v>0</v>
      </c>
      <c r="O1119" s="5">
        <v>1E-4</v>
      </c>
      <c r="P1119" s="5"/>
      <c r="Q1119" s="5">
        <v>1.0200000000000001E-2</v>
      </c>
      <c r="R1119" s="5">
        <v>1E-4</v>
      </c>
      <c r="S1119" s="5">
        <v>6.08E-2</v>
      </c>
      <c r="T1119" s="5">
        <v>0</v>
      </c>
      <c r="U1119" s="5">
        <v>2.2000000000000001E-3</v>
      </c>
      <c r="V1119" s="5">
        <v>2.8999999999999998E-3</v>
      </c>
      <c r="W1119" s="5">
        <v>0</v>
      </c>
      <c r="X1119" s="5">
        <v>0</v>
      </c>
      <c r="Y1119" s="5">
        <v>1.04E-2</v>
      </c>
      <c r="Z1119" s="5">
        <v>1E-4</v>
      </c>
      <c r="AA1119" s="5">
        <v>4.4999999999999997E-3</v>
      </c>
      <c r="AB1119" s="5">
        <v>2.9999999999999997E-4</v>
      </c>
      <c r="AC1119" s="5">
        <v>0</v>
      </c>
      <c r="AD1119" s="5">
        <v>2.9999999999999997E-4</v>
      </c>
      <c r="AE1119" s="5">
        <v>0</v>
      </c>
      <c r="AF1119" s="5">
        <v>0.90749999999999997</v>
      </c>
      <c r="AG1119" s="5">
        <v>2E-3</v>
      </c>
      <c r="AH1119" s="6" t="s">
        <v>87</v>
      </c>
      <c r="AI1119" s="7" t="s">
        <v>945</v>
      </c>
      <c r="AJ1119" s="7"/>
      <c r="AK1119" s="24">
        <f>(AB1119*Sheet1!$AB$1+W1119*Sheet1!$W$1+T1119*Sheet1!$T$1+Q1119*Sheet1!$Q$1+AE1119*Sheet1!$AE$1+Y1119*Sheet1!$Y$1+S1119*Sheet1!$S$1)*D1119</f>
        <v>-0.10073505299999999</v>
      </c>
      <c r="AL1119" s="24">
        <f>(X1119*Sheet1!$X$1+Z1119*Sheet1!$Z$1)*D1119</f>
        <v>-2.3170799999999998E-4</v>
      </c>
      <c r="AM1119" s="24">
        <f>(AF1119*Sheet1!$AF$1+AD1119*Sheet1!$AD$1+AC1119*Sheet1!$AC$1+AA1119*Sheet1!$AA$1+V1119*Sheet1!$V$1+U1119*Sheet1!$U$1+R1119*Sheet1!$R$1)*D1119</f>
        <v>-1.5902699309999997</v>
      </c>
      <c r="AN1119" s="29" t="s">
        <v>2240</v>
      </c>
      <c r="AO1119" s="19">
        <v>6063</v>
      </c>
      <c r="AP1119" s="30" t="s">
        <v>26</v>
      </c>
      <c r="AQ1119" s="30" t="s">
        <v>6</v>
      </c>
    </row>
    <row r="1120" spans="1:43" ht="15.75" customHeight="1">
      <c r="A1120" s="5">
        <v>256</v>
      </c>
      <c r="B1120" s="5">
        <v>1099897362</v>
      </c>
      <c r="C1120" s="5" t="s">
        <v>909</v>
      </c>
      <c r="D1120" s="5">
        <f>(H1120*Sheet1!$H$1+I1120*Sheet1!$I$1+J1120*Sheet1!$J$1+K1120*Sheet1!$K$1+L1120*Sheet1!$L$1+M1120*Sheet1!$M$1+N1120*Sheet1!$N$1+O1120*Sheet1!$O$1)</f>
        <v>-0.40923000000000004</v>
      </c>
      <c r="E1120" s="5">
        <f>(Q1120*Sheet1!$Q$1+R1120*Sheet1!$R$1+S1120*Sheet1!$S$1+T1120*Sheet1!$T$1+U1120*Sheet1!$U$1+V1120*Sheet1!$V$1+W1120*Sheet1!$W$1+X1120*Sheet1!$X$1+Y1120*Sheet1!$Y$1+Z1120*Sheet1!$Z$1+AA1120*Sheet1!$AA$1+AB1120*Sheet1!$AB$1+AC1120*Sheet1!$AC$1+AD1120*Sheet1!$AD$1+AE1120*Sheet1!$AE$1+AF1120*Sheet1!$AF$1)</f>
        <v>3.6689000000000003</v>
      </c>
      <c r="F1120" s="5">
        <f t="shared" si="17"/>
        <v>-0.310794757029</v>
      </c>
      <c r="G1120" s="5"/>
      <c r="H1120" s="5">
        <v>0</v>
      </c>
      <c r="I1120" s="5">
        <v>2.47E-2</v>
      </c>
      <c r="J1120" s="5">
        <v>0</v>
      </c>
      <c r="K1120" s="5">
        <v>0.95379999999999998</v>
      </c>
      <c r="L1120" s="5">
        <v>0</v>
      </c>
      <c r="M1120" s="5">
        <v>3.9800000000000002E-2</v>
      </c>
      <c r="N1120" s="5">
        <v>2.9999999999999997E-4</v>
      </c>
      <c r="O1120" s="5">
        <v>1E-4</v>
      </c>
      <c r="P1120" s="5"/>
      <c r="Q1120" s="5">
        <v>8.9999999999999993E-3</v>
      </c>
      <c r="R1120" s="5">
        <v>4.1999999999999997E-3</v>
      </c>
      <c r="S1120" s="5">
        <v>1.7500000000000002E-2</v>
      </c>
      <c r="T1120" s="5">
        <v>1E-4</v>
      </c>
      <c r="U1120" s="5">
        <v>9.7900000000000001E-2</v>
      </c>
      <c r="V1120" s="5">
        <v>1.8E-3</v>
      </c>
      <c r="W1120" s="5">
        <v>0</v>
      </c>
      <c r="X1120" s="5">
        <v>1</v>
      </c>
      <c r="Y1120" s="5">
        <v>0</v>
      </c>
      <c r="Z1120" s="5">
        <v>0.15379999999999999</v>
      </c>
      <c r="AA1120" s="5">
        <v>0.33650000000000002</v>
      </c>
      <c r="AB1120" s="5">
        <v>0</v>
      </c>
      <c r="AC1120" s="5">
        <v>0</v>
      </c>
      <c r="AD1120" s="5">
        <v>3.2000000000000002E-3</v>
      </c>
      <c r="AE1120" s="5">
        <v>0</v>
      </c>
      <c r="AF1120" s="5">
        <v>0</v>
      </c>
      <c r="AG1120" s="5">
        <v>8.2000000000000007E-3</v>
      </c>
      <c r="AH1120" s="6" t="s">
        <v>567</v>
      </c>
      <c r="AI1120" s="7" t="s">
        <v>798</v>
      </c>
      <c r="AJ1120" s="7"/>
      <c r="AK1120" s="24">
        <f>(AB1120*Sheet1!$AB$1+W1120*Sheet1!$W$1+T1120*Sheet1!$T$1+Q1120*Sheet1!$Q$1+AE1120*Sheet1!$AE$1+Y1120*Sheet1!$Y$1+S1120*Sheet1!$S$1)*D1120</f>
        <v>-2.5454106000000001E-2</v>
      </c>
      <c r="AL1120" s="24">
        <f>(X1120*Sheet1!$X$1+Z1120*Sheet1!$Z$1)*D1120</f>
        <v>-1.070218296</v>
      </c>
      <c r="AM1120" s="24">
        <f>(AF1120*Sheet1!$AF$1+AD1120*Sheet1!$AD$1+AC1120*Sheet1!$AC$1+AA1120*Sheet1!$AA$1+V1120*Sheet1!$V$1+U1120*Sheet1!$U$1+R1120*Sheet1!$R$1)*D1120</f>
        <v>-0.40575154500000005</v>
      </c>
      <c r="AN1120" s="29" t="s">
        <v>2241</v>
      </c>
      <c r="AO1120" s="19">
        <v>6064</v>
      </c>
      <c r="AP1120" s="30" t="s">
        <v>18</v>
      </c>
      <c r="AQ1120" s="30" t="s">
        <v>6</v>
      </c>
    </row>
    <row r="1121" spans="1:43" ht="15.75" customHeight="1">
      <c r="A1121" s="5">
        <v>260</v>
      </c>
      <c r="B1121" s="5">
        <v>1101975127</v>
      </c>
      <c r="C1121" s="5" t="s">
        <v>909</v>
      </c>
      <c r="D1121" s="5">
        <f>(H1121*Sheet1!$H$1+I1121*Sheet1!$I$1+J1121*Sheet1!$J$1+K1121*Sheet1!$K$1+L1121*Sheet1!$L$1+M1121*Sheet1!$M$1+N1121*Sheet1!$N$1+O1121*Sheet1!$O$1)</f>
        <v>0</v>
      </c>
      <c r="E1121" s="5">
        <f>(Q1121*Sheet1!$Q$1+R1121*Sheet1!$R$1+S1121*Sheet1!$S$1+T1121*Sheet1!$T$1+U1121*Sheet1!$U$1+V1121*Sheet1!$V$1+W1121*Sheet1!$W$1+X1121*Sheet1!$X$1+Y1121*Sheet1!$Y$1+Z1121*Sheet1!$Z$1+AA1121*Sheet1!$AA$1+AB1121*Sheet1!$AB$1+AC1121*Sheet1!$AC$1+AD1121*Sheet1!$AD$1+AE1121*Sheet1!$AE$1+AF1121*Sheet1!$AF$1)</f>
        <v>0</v>
      </c>
      <c r="F1121" s="5">
        <f t="shared" si="17"/>
        <v>0</v>
      </c>
      <c r="G1121" s="5"/>
      <c r="AG1121" s="5">
        <v>0</v>
      </c>
      <c r="AH1121" s="8">
        <v>0</v>
      </c>
      <c r="AI1121" s="9"/>
      <c r="AJ1121" s="9"/>
      <c r="AK1121" s="24">
        <f>(AB1121*Sheet1!$AB$1+W1121*Sheet1!$W$1+T1121*Sheet1!$T$1+Q1121*Sheet1!$Q$1+AE1121*Sheet1!$AE$1+Y1121*Sheet1!$Y$1+S1121*Sheet1!$S$1)*D1121</f>
        <v>0</v>
      </c>
      <c r="AL1121" s="24">
        <f>(X1121*Sheet1!$X$1+Z1121*Sheet1!$Z$1)*D1121</f>
        <v>0</v>
      </c>
      <c r="AM1121" s="24">
        <f>(AF1121*Sheet1!$AF$1+AD1121*Sheet1!$AD$1+AC1121*Sheet1!$AC$1+AA1121*Sheet1!$AA$1+V1121*Sheet1!$V$1+U1121*Sheet1!$U$1+R1121*Sheet1!$R$1)*D1121</f>
        <v>0</v>
      </c>
      <c r="AN1121" s="29" t="s">
        <v>2243</v>
      </c>
      <c r="AO1121" s="19">
        <v>6066</v>
      </c>
      <c r="AP1121" s="31"/>
      <c r="AQ1121" s="31"/>
    </row>
    <row r="1122" spans="1:43" ht="15.75" customHeight="1">
      <c r="A1122" s="5">
        <v>262</v>
      </c>
      <c r="B1122" s="5">
        <v>1114684702</v>
      </c>
      <c r="C1122" s="5" t="s">
        <v>909</v>
      </c>
      <c r="D1122" s="5">
        <f>(H1122*Sheet1!$H$1+I1122*Sheet1!$I$1+J1122*Sheet1!$J$1+K1122*Sheet1!$K$1+L1122*Sheet1!$L$1+M1122*Sheet1!$M$1+N1122*Sheet1!$N$1+O1122*Sheet1!$O$1)</f>
        <v>-0.52876000000000001</v>
      </c>
      <c r="E1122" s="5">
        <f>(Q1122*Sheet1!$Q$1+R1122*Sheet1!$R$1+S1122*Sheet1!$S$1+T1122*Sheet1!$T$1+U1122*Sheet1!$U$1+V1122*Sheet1!$V$1+W1122*Sheet1!$W$1+X1122*Sheet1!$X$1+Y1122*Sheet1!$Y$1+Z1122*Sheet1!$Z$1+AA1122*Sheet1!$AA$1+AB1122*Sheet1!$AB$1+AC1122*Sheet1!$AC$1+AD1122*Sheet1!$AD$1+AE1122*Sheet1!$AE$1+AF1122*Sheet1!$AF$1)</f>
        <v>1.3726999999999998</v>
      </c>
      <c r="F1122" s="5">
        <f t="shared" si="17"/>
        <v>-0.15307730488679999</v>
      </c>
      <c r="G1122" s="5"/>
      <c r="H1122" s="5">
        <v>1.2999999999999999E-3</v>
      </c>
      <c r="I1122" s="5">
        <v>7.6899999999999996E-2</v>
      </c>
      <c r="J1122" s="5">
        <v>1.1000000000000001E-3</v>
      </c>
      <c r="K1122" s="5">
        <v>0.5897</v>
      </c>
      <c r="L1122" s="5">
        <v>1E-4</v>
      </c>
      <c r="M1122" s="5">
        <v>0.33</v>
      </c>
      <c r="N1122" s="5">
        <v>1E-4</v>
      </c>
      <c r="O1122" s="5">
        <v>2.8E-3</v>
      </c>
      <c r="P1122" s="5"/>
      <c r="Q1122" s="5">
        <v>0.1012</v>
      </c>
      <c r="R1122" s="5">
        <v>5.4000000000000003E-3</v>
      </c>
      <c r="S1122" s="5">
        <v>0.12640000000000001</v>
      </c>
      <c r="T1122" s="5">
        <v>2.7000000000000001E-3</v>
      </c>
      <c r="U1122" s="5">
        <v>9.2100000000000001E-2</v>
      </c>
      <c r="V1122" s="5">
        <v>5.0000000000000001E-4</v>
      </c>
      <c r="W1122" s="5">
        <v>0</v>
      </c>
      <c r="X1122" s="5">
        <v>0</v>
      </c>
      <c r="Y1122" s="5">
        <v>3.3E-3</v>
      </c>
      <c r="Z1122" s="5">
        <v>7.0099999999999996E-2</v>
      </c>
      <c r="AA1122" s="5">
        <v>4.1700000000000001E-2</v>
      </c>
      <c r="AB1122" s="5">
        <v>9.2999999999999992E-3</v>
      </c>
      <c r="AC1122" s="5">
        <v>0</v>
      </c>
      <c r="AD1122" s="5">
        <v>3.0300000000000001E-2</v>
      </c>
      <c r="AE1122" s="5">
        <v>0</v>
      </c>
      <c r="AF1122" s="5">
        <v>1.1000000000000001E-3</v>
      </c>
      <c r="AG1122" s="5">
        <v>2.64E-2</v>
      </c>
      <c r="AH1122" s="6" t="s">
        <v>164</v>
      </c>
      <c r="AI1122" s="7"/>
      <c r="AJ1122" s="7"/>
      <c r="AK1122" s="24">
        <f>(AB1122*Sheet1!$AB$1+W1122*Sheet1!$W$1+T1122*Sheet1!$T$1+Q1122*Sheet1!$Q$1+AE1122*Sheet1!$AE$1+Y1122*Sheet1!$Y$1+S1122*Sheet1!$S$1)*D1122</f>
        <v>-0.31529958800000002</v>
      </c>
      <c r="AL1122" s="24">
        <f>(X1122*Sheet1!$X$1+Z1122*Sheet1!$Z$1)*D1122</f>
        <v>-0.14826430399999999</v>
      </c>
      <c r="AM1122" s="24">
        <f>(AF1122*Sheet1!$AF$1+AD1122*Sheet1!$AD$1+AC1122*Sheet1!$AC$1+AA1122*Sheet1!$AA$1+V1122*Sheet1!$V$1+U1122*Sheet1!$U$1+R1122*Sheet1!$R$1)*D1122</f>
        <v>-0.26226495999999999</v>
      </c>
      <c r="AN1122" s="29" t="s">
        <v>2228</v>
      </c>
      <c r="AO1122" s="19">
        <v>6001</v>
      </c>
      <c r="AP1122" s="30" t="s">
        <v>13</v>
      </c>
      <c r="AQ1122" s="30" t="s">
        <v>6</v>
      </c>
    </row>
    <row r="1123" spans="1:43" ht="15.75" customHeight="1">
      <c r="A1123" s="5">
        <v>263</v>
      </c>
      <c r="B1123" s="5">
        <v>1084754672</v>
      </c>
      <c r="C1123" s="5" t="s">
        <v>909</v>
      </c>
      <c r="D1123" s="5">
        <f>(H1123*Sheet1!$H$1+I1123*Sheet1!$I$1+J1123*Sheet1!$J$1+K1123*Sheet1!$K$1+L1123*Sheet1!$L$1+M1123*Sheet1!$M$1+N1123*Sheet1!$N$1+O1123*Sheet1!$O$1)</f>
        <v>0.44742999999999999</v>
      </c>
      <c r="E1123" s="5">
        <f>(Q1123*Sheet1!$Q$1+R1123*Sheet1!$R$1+S1123*Sheet1!$S$1+T1123*Sheet1!$T$1+U1123*Sheet1!$U$1+V1123*Sheet1!$V$1+W1123*Sheet1!$W$1+X1123*Sheet1!$X$1+Y1123*Sheet1!$Y$1+Z1123*Sheet1!$Z$1+AA1123*Sheet1!$AA$1+AB1123*Sheet1!$AB$1+AC1123*Sheet1!$AC$1+AD1123*Sheet1!$AD$1+AE1123*Sheet1!$AE$1+AF1123*Sheet1!$AF$1)</f>
        <v>3.4817999999999998</v>
      </c>
      <c r="F1123" s="5">
        <f t="shared" si="17"/>
        <v>0.54229168352939994</v>
      </c>
      <c r="G1123" s="5"/>
      <c r="H1123" s="5">
        <v>8.0000000000000004E-4</v>
      </c>
      <c r="I1123" s="5">
        <v>0.86439999999999995</v>
      </c>
      <c r="J1123" s="5">
        <v>0.17530000000000001</v>
      </c>
      <c r="K1123" s="5">
        <v>5.8999999999999999E-3</v>
      </c>
      <c r="L1123" s="5">
        <v>0</v>
      </c>
      <c r="M1123" s="5">
        <v>1E-4</v>
      </c>
      <c r="N1123" s="5">
        <v>0</v>
      </c>
      <c r="O1123" s="5">
        <v>5.0000000000000001E-4</v>
      </c>
      <c r="P1123" s="5"/>
      <c r="Q1123" s="5">
        <v>0.14149999999999999</v>
      </c>
      <c r="R1123" s="5">
        <v>2.3999999999999998E-3</v>
      </c>
      <c r="S1123" s="5">
        <v>8.9999999999999998E-4</v>
      </c>
      <c r="T1123" s="5">
        <v>0</v>
      </c>
      <c r="U1123" s="5">
        <v>1.11E-2</v>
      </c>
      <c r="V1123" s="5">
        <v>0</v>
      </c>
      <c r="W1123" s="5">
        <v>0</v>
      </c>
      <c r="X1123" s="5">
        <v>0</v>
      </c>
      <c r="Y1123" s="5">
        <v>0</v>
      </c>
      <c r="Z1123" s="5">
        <v>0.72489999999999999</v>
      </c>
      <c r="AA1123" s="5">
        <v>5.8900000000000001E-2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0.3468</v>
      </c>
      <c r="AH1123" s="6" t="s">
        <v>308</v>
      </c>
      <c r="AI1123" s="7" t="s">
        <v>330</v>
      </c>
      <c r="AJ1123" s="7"/>
      <c r="AK1123" s="24">
        <f>(AB1123*Sheet1!$AB$1+W1123*Sheet1!$W$1+T1123*Sheet1!$T$1+Q1123*Sheet1!$Q$1+AE1123*Sheet1!$AE$1+Y1123*Sheet1!$Y$1+S1123*Sheet1!$S$1)*D1123</f>
        <v>0.190739409</v>
      </c>
      <c r="AL1123" s="24">
        <f>(X1123*Sheet1!$X$1+Z1123*Sheet1!$Z$1)*D1123</f>
        <v>1.297368028</v>
      </c>
      <c r="AM1123" s="24">
        <f>(AF1123*Sheet1!$AF$1+AD1123*Sheet1!$AD$1+AC1123*Sheet1!$AC$1+AA1123*Sheet1!$AA$1+V1123*Sheet1!$V$1+U1123*Sheet1!$U$1+R1123*Sheet1!$R$1)*D1123</f>
        <v>6.9754337E-2</v>
      </c>
      <c r="AN1123" s="29" t="s">
        <v>2229</v>
      </c>
      <c r="AO1123" s="19">
        <v>6009</v>
      </c>
      <c r="AP1123" s="30" t="s">
        <v>20</v>
      </c>
      <c r="AQ1123" s="30" t="s">
        <v>4</v>
      </c>
    </row>
    <row r="1124" spans="1:43" ht="15.75" customHeight="1">
      <c r="A1124" s="5">
        <v>269</v>
      </c>
      <c r="B1124" s="5">
        <v>1085693844</v>
      </c>
      <c r="C1124" s="5" t="s">
        <v>909</v>
      </c>
      <c r="D1124" s="5">
        <f>(H1124*Sheet1!$H$1+I1124*Sheet1!$I$1+J1124*Sheet1!$J$1+K1124*Sheet1!$K$1+L1124*Sheet1!$L$1+M1124*Sheet1!$M$1+N1124*Sheet1!$N$1+O1124*Sheet1!$O$1)</f>
        <v>0</v>
      </c>
      <c r="E1124" s="5">
        <f>(Q1124*Sheet1!$Q$1+R1124*Sheet1!$R$1+S1124*Sheet1!$S$1+T1124*Sheet1!$T$1+U1124*Sheet1!$U$1+V1124*Sheet1!$V$1+W1124*Sheet1!$W$1+X1124*Sheet1!$X$1+Y1124*Sheet1!$Y$1+Z1124*Sheet1!$Z$1+AA1124*Sheet1!$AA$1+AB1124*Sheet1!$AB$1+AC1124*Sheet1!$AC$1+AD1124*Sheet1!$AD$1+AE1124*Sheet1!$AE$1+AF1124*Sheet1!$AF$1)</f>
        <v>0</v>
      </c>
      <c r="F1124" s="5">
        <f t="shared" si="17"/>
        <v>0</v>
      </c>
      <c r="G1124" s="5"/>
      <c r="AG1124" s="5">
        <v>0</v>
      </c>
      <c r="AH1124" s="8">
        <v>0</v>
      </c>
      <c r="AI1124" s="9"/>
      <c r="AJ1124" s="9"/>
      <c r="AK1124" s="24">
        <f>(AB1124*Sheet1!$AB$1+W1124*Sheet1!$W$1+T1124*Sheet1!$T$1+Q1124*Sheet1!$Q$1+AE1124*Sheet1!$AE$1+Y1124*Sheet1!$Y$1+S1124*Sheet1!$S$1)*D1124</f>
        <v>0</v>
      </c>
      <c r="AL1124" s="24">
        <f>(X1124*Sheet1!$X$1+Z1124*Sheet1!$Z$1)*D1124</f>
        <v>0</v>
      </c>
      <c r="AM1124" s="24">
        <f>(AF1124*Sheet1!$AF$1+AD1124*Sheet1!$AD$1+AC1124*Sheet1!$AC$1+AA1124*Sheet1!$AA$1+V1124*Sheet1!$V$1+U1124*Sheet1!$U$1+R1124*Sheet1!$R$1)*D1124</f>
        <v>0</v>
      </c>
      <c r="AN1124" s="29" t="s">
        <v>2231</v>
      </c>
      <c r="AO1124" s="19">
        <v>6013</v>
      </c>
      <c r="AP1124" s="31"/>
      <c r="AQ1124" s="31"/>
    </row>
    <row r="1125" spans="1:43" ht="15.75" customHeight="1">
      <c r="A1125" s="5">
        <v>271</v>
      </c>
      <c r="B1125" s="5">
        <v>1099963681</v>
      </c>
      <c r="C1125" s="5" t="s">
        <v>909</v>
      </c>
      <c r="D1125" s="5">
        <f>(H1125*Sheet1!$H$1+I1125*Sheet1!$I$1+J1125*Sheet1!$J$1+K1125*Sheet1!$K$1+L1125*Sheet1!$L$1+M1125*Sheet1!$M$1+N1125*Sheet1!$N$1+O1125*Sheet1!$O$1)</f>
        <v>-0.4703</v>
      </c>
      <c r="E1125" s="5">
        <f>(Q1125*Sheet1!$Q$1+R1125*Sheet1!$R$1+S1125*Sheet1!$S$1+T1125*Sheet1!$T$1+U1125*Sheet1!$U$1+V1125*Sheet1!$V$1+W1125*Sheet1!$W$1+X1125*Sheet1!$X$1+Y1125*Sheet1!$Y$1+Z1125*Sheet1!$Z$1+AA1125*Sheet1!$AA$1+AB1125*Sheet1!$AB$1+AC1125*Sheet1!$AC$1+AD1125*Sheet1!$AD$1+AE1125*Sheet1!$AE$1+AF1125*Sheet1!$AF$1)</f>
        <v>2.0367000000000002</v>
      </c>
      <c r="F1125" s="5">
        <f t="shared" si="17"/>
        <v>-0.192146718006</v>
      </c>
      <c r="G1125" s="5"/>
      <c r="H1125" s="5">
        <v>0</v>
      </c>
      <c r="I1125" s="5">
        <v>3.5999999999999999E-3</v>
      </c>
      <c r="J1125" s="5">
        <v>0</v>
      </c>
      <c r="K1125" s="5">
        <v>0.87509999999999999</v>
      </c>
      <c r="L1125" s="5">
        <v>0</v>
      </c>
      <c r="M1125" s="5">
        <v>0.122</v>
      </c>
      <c r="N1125" s="5">
        <v>1E-4</v>
      </c>
      <c r="O1125" s="5">
        <v>0</v>
      </c>
      <c r="P1125" s="5"/>
      <c r="Q1125" s="5">
        <v>0.48089999999999999</v>
      </c>
      <c r="R1125" s="5">
        <v>1E-4</v>
      </c>
      <c r="S1125" s="5">
        <v>7.9000000000000008E-3</v>
      </c>
      <c r="T1125" s="5">
        <v>1E-4</v>
      </c>
      <c r="U1125" s="5">
        <v>5.7999999999999996E-3</v>
      </c>
      <c r="V1125" s="5">
        <v>0</v>
      </c>
      <c r="W1125" s="5">
        <v>0</v>
      </c>
      <c r="X1125" s="5">
        <v>0</v>
      </c>
      <c r="Y1125" s="5">
        <v>1.8E-3</v>
      </c>
      <c r="Z1125" s="5">
        <v>0.1341</v>
      </c>
      <c r="AA1125" s="5">
        <v>1.0200000000000001E-2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1.1999999999999999E-3</v>
      </c>
      <c r="AH1125" s="6" t="s">
        <v>184</v>
      </c>
      <c r="AI1125" s="7"/>
      <c r="AJ1125" s="7"/>
      <c r="AK1125" s="24">
        <f>(AB1125*Sheet1!$AB$1+W1125*Sheet1!$W$1+T1125*Sheet1!$T$1+Q1125*Sheet1!$Q$1+AE1125*Sheet1!$AE$1+Y1125*Sheet1!$Y$1+S1125*Sheet1!$S$1)*D1125</f>
        <v>-0.68771968999999999</v>
      </c>
      <c r="AL1125" s="24">
        <f>(X1125*Sheet1!$X$1+Z1125*Sheet1!$Z$1)*D1125</f>
        <v>-0.25226892000000001</v>
      </c>
      <c r="AM1125" s="24">
        <f>(AF1125*Sheet1!$AF$1+AD1125*Sheet1!$AD$1+AC1125*Sheet1!$AC$1+AA1125*Sheet1!$AA$1+V1125*Sheet1!$V$1+U1125*Sheet1!$U$1+R1125*Sheet1!$R$1)*D1125</f>
        <v>-1.7871399999999999E-2</v>
      </c>
      <c r="AN1125" s="29" t="s">
        <v>2232</v>
      </c>
      <c r="AO1125" s="19">
        <v>6031</v>
      </c>
      <c r="AP1125" s="30" t="s">
        <v>11</v>
      </c>
      <c r="AQ1125" s="30" t="s">
        <v>6</v>
      </c>
    </row>
    <row r="1126" spans="1:43" ht="15.75" customHeight="1">
      <c r="A1126" s="5">
        <v>274</v>
      </c>
      <c r="B1126" s="5">
        <v>1041354176</v>
      </c>
      <c r="C1126" s="5" t="s">
        <v>909</v>
      </c>
      <c r="D1126" s="5">
        <f>(H1126*Sheet1!$H$1+I1126*Sheet1!$I$1+J1126*Sheet1!$J$1+K1126*Sheet1!$K$1+L1126*Sheet1!$L$1+M1126*Sheet1!$M$1+N1126*Sheet1!$N$1+O1126*Sheet1!$O$1)</f>
        <v>0</v>
      </c>
      <c r="E1126" s="5">
        <f>(Q1126*Sheet1!$Q$1+R1126*Sheet1!$R$1+S1126*Sheet1!$S$1+T1126*Sheet1!$T$1+U1126*Sheet1!$U$1+V1126*Sheet1!$V$1+W1126*Sheet1!$W$1+X1126*Sheet1!$X$1+Y1126*Sheet1!$Y$1+Z1126*Sheet1!$Z$1+AA1126*Sheet1!$AA$1+AB1126*Sheet1!$AB$1+AC1126*Sheet1!$AC$1+AD1126*Sheet1!$AD$1+AE1126*Sheet1!$AE$1+AF1126*Sheet1!$AF$1)</f>
        <v>0</v>
      </c>
      <c r="F1126" s="5">
        <f t="shared" si="17"/>
        <v>0</v>
      </c>
      <c r="G1126" s="5"/>
      <c r="AG1126" s="5">
        <v>0</v>
      </c>
      <c r="AH1126" s="8">
        <v>0</v>
      </c>
      <c r="AI1126" s="9"/>
      <c r="AJ1126" s="9"/>
      <c r="AK1126" s="24">
        <f>(AB1126*Sheet1!$AB$1+W1126*Sheet1!$W$1+T1126*Sheet1!$T$1+Q1126*Sheet1!$Q$1+AE1126*Sheet1!$AE$1+Y1126*Sheet1!$Y$1+S1126*Sheet1!$S$1)*D1126</f>
        <v>0</v>
      </c>
      <c r="AL1126" s="24">
        <f>(X1126*Sheet1!$X$1+Z1126*Sheet1!$Z$1)*D1126</f>
        <v>0</v>
      </c>
      <c r="AM1126" s="24">
        <f>(AF1126*Sheet1!$AF$1+AD1126*Sheet1!$AD$1+AC1126*Sheet1!$AC$1+AA1126*Sheet1!$AA$1+V1126*Sheet1!$V$1+U1126*Sheet1!$U$1+R1126*Sheet1!$R$1)*D1126</f>
        <v>0</v>
      </c>
      <c r="AN1126" s="29" t="s">
        <v>2233</v>
      </c>
      <c r="AO1126" s="19">
        <v>6033</v>
      </c>
      <c r="AP1126" s="31"/>
      <c r="AQ1126" s="31"/>
    </row>
    <row r="1127" spans="1:43" ht="15.75" customHeight="1">
      <c r="A1127" s="5">
        <v>278</v>
      </c>
      <c r="B1127" s="5">
        <v>1111347244</v>
      </c>
      <c r="C1127" s="5" t="s">
        <v>909</v>
      </c>
      <c r="D1127" s="5">
        <f>(H1127*Sheet1!$H$1+I1127*Sheet1!$I$1+J1127*Sheet1!$J$1+K1127*Sheet1!$K$1+L1127*Sheet1!$L$1+M1127*Sheet1!$M$1+N1127*Sheet1!$N$1+O1127*Sheet1!$O$1)</f>
        <v>0</v>
      </c>
      <c r="E1127" s="5">
        <f>(Q1127*Sheet1!$Q$1+R1127*Sheet1!$R$1+S1127*Sheet1!$S$1+T1127*Sheet1!$T$1+U1127*Sheet1!$U$1+V1127*Sheet1!$V$1+W1127*Sheet1!$W$1+X1127*Sheet1!$X$1+Y1127*Sheet1!$Y$1+Z1127*Sheet1!$Z$1+AA1127*Sheet1!$AA$1+AB1127*Sheet1!$AB$1+AC1127*Sheet1!$AC$1+AD1127*Sheet1!$AD$1+AE1127*Sheet1!$AE$1+AF1127*Sheet1!$AF$1)</f>
        <v>0</v>
      </c>
      <c r="F1127" s="5">
        <f t="shared" si="17"/>
        <v>0</v>
      </c>
      <c r="G1127" s="5"/>
      <c r="AG1127" s="5">
        <v>0</v>
      </c>
      <c r="AH1127" s="8">
        <v>0</v>
      </c>
      <c r="AI1127" s="9"/>
      <c r="AJ1127" s="9"/>
      <c r="AK1127" s="24">
        <f>(AB1127*Sheet1!$AB$1+W1127*Sheet1!$W$1+T1127*Sheet1!$T$1+Q1127*Sheet1!$Q$1+AE1127*Sheet1!$AE$1+Y1127*Sheet1!$Y$1+S1127*Sheet1!$S$1)*D1127</f>
        <v>0</v>
      </c>
      <c r="AL1127" s="24">
        <f>(X1127*Sheet1!$X$1+Z1127*Sheet1!$Z$1)*D1127</f>
        <v>0</v>
      </c>
      <c r="AM1127" s="24">
        <f>(AF1127*Sheet1!$AF$1+AD1127*Sheet1!$AD$1+AC1127*Sheet1!$AC$1+AA1127*Sheet1!$AA$1+V1127*Sheet1!$V$1+U1127*Sheet1!$U$1+R1127*Sheet1!$R$1)*D1127</f>
        <v>0</v>
      </c>
      <c r="AN1127" s="29" t="s">
        <v>2234</v>
      </c>
      <c r="AO1127" s="19">
        <v>6043</v>
      </c>
      <c r="AP1127" s="31"/>
      <c r="AQ1127" s="31"/>
    </row>
    <row r="1128" spans="1:43" ht="15.75" customHeight="1">
      <c r="A1128" s="5">
        <v>279</v>
      </c>
      <c r="B1128" s="5">
        <v>1017763689</v>
      </c>
      <c r="C1128" s="5" t="s">
        <v>909</v>
      </c>
      <c r="D1128" s="5">
        <f>(H1128*Sheet1!$H$1+I1128*Sheet1!$I$1+J1128*Sheet1!$J$1+K1128*Sheet1!$K$1+L1128*Sheet1!$L$1+M1128*Sheet1!$M$1+N1128*Sheet1!$N$1+O1128*Sheet1!$O$1)</f>
        <v>0.4743</v>
      </c>
      <c r="E1128" s="5">
        <f>(Q1128*Sheet1!$Q$1+R1128*Sheet1!$R$1+S1128*Sheet1!$S$1+T1128*Sheet1!$T$1+U1128*Sheet1!$U$1+V1128*Sheet1!$V$1+W1128*Sheet1!$W$1+X1128*Sheet1!$X$1+Y1128*Sheet1!$Y$1+Z1128*Sheet1!$Z$1+AA1128*Sheet1!$AA$1+AB1128*Sheet1!$AB$1+AC1128*Sheet1!$AC$1+AD1128*Sheet1!$AD$1+AE1128*Sheet1!$AE$1+AF1128*Sheet1!$AF$1)</f>
        <v>0.9325</v>
      </c>
      <c r="F1128" s="5">
        <f t="shared" si="17"/>
        <v>0.14299065967499999</v>
      </c>
      <c r="G1128" s="5"/>
      <c r="H1128" s="5">
        <v>5.0000000000000001E-4</v>
      </c>
      <c r="I1128" s="5">
        <v>0.96040000000000003</v>
      </c>
      <c r="J1128" s="5">
        <v>1E-4</v>
      </c>
      <c r="K1128" s="5">
        <v>1.4200000000000001E-2</v>
      </c>
      <c r="L1128" s="5">
        <v>0</v>
      </c>
      <c r="M1128" s="5">
        <v>5.0000000000000001E-4</v>
      </c>
      <c r="N1128" s="5">
        <v>0</v>
      </c>
      <c r="O1128" s="5">
        <v>1E-4</v>
      </c>
      <c r="P1128" s="5"/>
      <c r="Q1128" s="5">
        <v>0.2369</v>
      </c>
      <c r="R1128" s="5">
        <v>0</v>
      </c>
      <c r="S1128" s="5">
        <v>0</v>
      </c>
      <c r="T1128" s="5">
        <v>0</v>
      </c>
      <c r="U1128" s="5">
        <v>3.3999999999999998E-3</v>
      </c>
      <c r="V1128" s="5">
        <v>0</v>
      </c>
      <c r="W1128" s="5">
        <v>0</v>
      </c>
      <c r="X1128" s="5">
        <v>0</v>
      </c>
      <c r="Y1128" s="5">
        <v>0</v>
      </c>
      <c r="Z1128" s="5">
        <v>9.5999999999999992E-3</v>
      </c>
      <c r="AA1128" s="5">
        <v>7.8799999999999995E-2</v>
      </c>
      <c r="AB1128" s="5">
        <v>4.0000000000000001E-3</v>
      </c>
      <c r="AC1128" s="5">
        <v>0</v>
      </c>
      <c r="AD1128" s="5">
        <v>8.9999999999999998E-4</v>
      </c>
      <c r="AE1128" s="5">
        <v>0</v>
      </c>
      <c r="AF1128" s="5">
        <v>0</v>
      </c>
      <c r="AG1128" s="5">
        <v>0.32029999999999997</v>
      </c>
      <c r="AH1128" s="6" t="s">
        <v>940</v>
      </c>
      <c r="AI1128" s="7" t="s">
        <v>673</v>
      </c>
      <c r="AJ1128" s="7" t="s">
        <v>373</v>
      </c>
      <c r="AK1128" s="24">
        <f>(AB1128*Sheet1!$AB$1+W1128*Sheet1!$W$1+T1128*Sheet1!$T$1+Q1128*Sheet1!$Q$1+AE1128*Sheet1!$AE$1+Y1128*Sheet1!$Y$1+S1128*Sheet1!$S$1)*D1128</f>
        <v>0.34277660999999998</v>
      </c>
      <c r="AL1128" s="24">
        <f>(X1128*Sheet1!$X$1+Z1128*Sheet1!$Z$1)*D1128</f>
        <v>1.8213119999999999E-2</v>
      </c>
      <c r="AM1128" s="24">
        <f>(AF1128*Sheet1!$AF$1+AD1128*Sheet1!$AD$1+AC1128*Sheet1!$AC$1+AA1128*Sheet1!$AA$1+V1128*Sheet1!$V$1+U1128*Sheet1!$U$1+R1128*Sheet1!$R$1)*D1128</f>
        <v>8.1295019999999982E-2</v>
      </c>
      <c r="AN1128" s="29" t="s">
        <v>2235</v>
      </c>
      <c r="AO1128" s="19">
        <v>6050</v>
      </c>
      <c r="AP1128" s="30" t="s">
        <v>11</v>
      </c>
      <c r="AQ1128" s="30" t="s">
        <v>4</v>
      </c>
    </row>
    <row r="1129" spans="1:43" ht="15.75" customHeight="1">
      <c r="A1129" s="5">
        <v>284</v>
      </c>
      <c r="B1129" s="5">
        <v>1062978968</v>
      </c>
      <c r="C1129" s="5" t="s">
        <v>909</v>
      </c>
      <c r="D1129" s="5">
        <f>(H1129*Sheet1!$H$1+I1129*Sheet1!$I$1+J1129*Sheet1!$J$1+K1129*Sheet1!$K$1+L1129*Sheet1!$L$1+M1129*Sheet1!$M$1+N1129*Sheet1!$N$1+O1129*Sheet1!$O$1)</f>
        <v>0.44723999999999997</v>
      </c>
      <c r="E1129" s="5">
        <f>(Q1129*Sheet1!$Q$1+R1129*Sheet1!$R$1+S1129*Sheet1!$S$1+T1129*Sheet1!$T$1+U1129*Sheet1!$U$1+V1129*Sheet1!$V$1+W1129*Sheet1!$W$1+X1129*Sheet1!$X$1+Y1129*Sheet1!$Y$1+Z1129*Sheet1!$Z$1+AA1129*Sheet1!$AA$1+AB1129*Sheet1!$AB$1+AC1129*Sheet1!$AC$1+AD1129*Sheet1!$AD$1+AE1129*Sheet1!$AE$1+AF1129*Sheet1!$AF$1)</f>
        <v>2.9767999999999999</v>
      </c>
      <c r="F1129" s="5">
        <f t="shared" si="17"/>
        <v>0.44679905713919993</v>
      </c>
      <c r="G1129" s="5"/>
      <c r="H1129" s="5">
        <v>1.04E-2</v>
      </c>
      <c r="I1129" s="5">
        <v>0.86360000000000003</v>
      </c>
      <c r="J1129" s="5">
        <v>0.12740000000000001</v>
      </c>
      <c r="K1129" s="5">
        <v>7.0000000000000001E-3</v>
      </c>
      <c r="L1129" s="5">
        <v>0</v>
      </c>
      <c r="M1129" s="5">
        <v>1E-4</v>
      </c>
      <c r="N1129" s="5">
        <v>0</v>
      </c>
      <c r="O1129" s="5">
        <v>2.0999999999999999E-3</v>
      </c>
      <c r="P1129" s="5"/>
      <c r="Q1129" s="5">
        <v>0.1038</v>
      </c>
      <c r="R1129" s="5">
        <v>0.1032</v>
      </c>
      <c r="S1129" s="5">
        <v>8.8000000000000005E-3</v>
      </c>
      <c r="T1129" s="5">
        <v>0</v>
      </c>
      <c r="U1129" s="5">
        <v>0.1258</v>
      </c>
      <c r="V1129" s="5">
        <v>5.0000000000000001E-3</v>
      </c>
      <c r="W1129" s="5">
        <v>0</v>
      </c>
      <c r="X1129" s="5">
        <v>0</v>
      </c>
      <c r="Y1129" s="5">
        <v>1E-4</v>
      </c>
      <c r="Z1129" s="5">
        <v>0.43180000000000002</v>
      </c>
      <c r="AA1129" s="5">
        <v>0.15770000000000001</v>
      </c>
      <c r="AB1129" s="5">
        <v>0</v>
      </c>
      <c r="AC1129" s="5">
        <v>2.0000000000000001E-4</v>
      </c>
      <c r="AD1129" s="5">
        <v>2.5999999999999999E-3</v>
      </c>
      <c r="AE1129" s="5">
        <v>0</v>
      </c>
      <c r="AF1129" s="5">
        <v>0</v>
      </c>
      <c r="AG1129" s="5">
        <v>0.33379999999999999</v>
      </c>
      <c r="AH1129" s="6" t="s">
        <v>40</v>
      </c>
      <c r="AI1129" s="7" t="s">
        <v>41</v>
      </c>
      <c r="AJ1129" s="7"/>
      <c r="AK1129" s="24">
        <f>(AB1129*Sheet1!$AB$1+W1129*Sheet1!$W$1+T1129*Sheet1!$T$1+Q1129*Sheet1!$Q$1+AE1129*Sheet1!$AE$1+Y1129*Sheet1!$Y$1+S1129*Sheet1!$S$1)*D1129</f>
        <v>0.14723140799999998</v>
      </c>
      <c r="AL1129" s="24">
        <f>(X1129*Sheet1!$X$1+Z1129*Sheet1!$Z$1)*D1129</f>
        <v>0.772472928</v>
      </c>
      <c r="AM1129" s="24">
        <f>(AF1129*Sheet1!$AF$1+AD1129*Sheet1!$AD$1+AC1129*Sheet1!$AC$1+AA1129*Sheet1!$AA$1+V1129*Sheet1!$V$1+U1129*Sheet1!$U$1+R1129*Sheet1!$R$1)*D1129</f>
        <v>0.41163969599999994</v>
      </c>
      <c r="AN1129" s="29" t="s">
        <v>2236</v>
      </c>
      <c r="AO1129" s="19">
        <v>6057</v>
      </c>
      <c r="AP1129" s="30" t="s">
        <v>20</v>
      </c>
      <c r="AQ1129" s="30" t="s">
        <v>4</v>
      </c>
    </row>
    <row r="1130" spans="1:43" ht="15.75" customHeight="1">
      <c r="A1130" s="5">
        <v>285</v>
      </c>
      <c r="B1130" s="5">
        <v>1113700317</v>
      </c>
      <c r="C1130" s="5" t="s">
        <v>909</v>
      </c>
      <c r="D1130" s="5">
        <f>(H1130*Sheet1!$H$1+I1130*Sheet1!$I$1+J1130*Sheet1!$J$1+K1130*Sheet1!$K$1+L1130*Sheet1!$L$1+M1130*Sheet1!$M$1+N1130*Sheet1!$N$1+O1130*Sheet1!$O$1)</f>
        <v>0.46721999999999997</v>
      </c>
      <c r="E1130" s="5">
        <f>(Q1130*Sheet1!$Q$1+R1130*Sheet1!$R$1+S1130*Sheet1!$S$1+T1130*Sheet1!$T$1+U1130*Sheet1!$U$1+V1130*Sheet1!$V$1+W1130*Sheet1!$W$1+X1130*Sheet1!$X$1+Y1130*Sheet1!$Y$1+Z1130*Sheet1!$Z$1+AA1130*Sheet1!$AA$1+AB1130*Sheet1!$AB$1+AC1130*Sheet1!$AC$1+AD1130*Sheet1!$AD$1+AE1130*Sheet1!$AE$1+AF1130*Sheet1!$AF$1)</f>
        <v>4.2625000000000002</v>
      </c>
      <c r="F1130" s="5">
        <f t="shared" si="17"/>
        <v>0.65541095977499986</v>
      </c>
      <c r="G1130" s="5"/>
      <c r="H1130" s="5">
        <v>2.9999999999999997E-4</v>
      </c>
      <c r="I1130" s="5">
        <v>0.96399999999999997</v>
      </c>
      <c r="J1130" s="5">
        <v>1.1000000000000001E-3</v>
      </c>
      <c r="K1130" s="5">
        <v>3.5999999999999997E-2</v>
      </c>
      <c r="L1130" s="5">
        <v>0</v>
      </c>
      <c r="M1130" s="5">
        <v>6.9999999999999999E-4</v>
      </c>
      <c r="N1130" s="5">
        <v>0</v>
      </c>
      <c r="O1130" s="5">
        <v>0</v>
      </c>
      <c r="P1130" s="5"/>
      <c r="Q1130" s="5">
        <v>3.0099999999999998E-2</v>
      </c>
      <c r="R1130" s="5">
        <v>5.5999999999999999E-3</v>
      </c>
      <c r="S1130" s="5">
        <v>6.4000000000000003E-3</v>
      </c>
      <c r="T1130" s="5">
        <v>0</v>
      </c>
      <c r="U1130" s="5">
        <v>5.8200000000000002E-2</v>
      </c>
      <c r="V1130" s="5">
        <v>4.1999999999999997E-3</v>
      </c>
      <c r="W1130" s="5">
        <v>0</v>
      </c>
      <c r="X1130" s="5">
        <v>0</v>
      </c>
      <c r="Y1130" s="5">
        <v>0</v>
      </c>
      <c r="Z1130" s="5">
        <v>3.6900000000000002E-2</v>
      </c>
      <c r="AA1130" s="5">
        <v>0.1236</v>
      </c>
      <c r="AB1130" s="5">
        <v>4.0000000000000002E-4</v>
      </c>
      <c r="AC1130" s="5">
        <v>4.0000000000000002E-4</v>
      </c>
      <c r="AD1130" s="5">
        <v>0.88590000000000002</v>
      </c>
      <c r="AE1130" s="5">
        <v>0</v>
      </c>
      <c r="AF1130" s="5">
        <v>8.0000000000000002E-3</v>
      </c>
      <c r="AG1130" s="5">
        <v>0.32179999999999997</v>
      </c>
      <c r="AH1130" s="6" t="s">
        <v>278</v>
      </c>
      <c r="AI1130" s="7" t="s">
        <v>209</v>
      </c>
      <c r="AJ1130" s="7"/>
      <c r="AK1130" s="24">
        <f>(AB1130*Sheet1!$AB$1+W1130*Sheet1!$W$1+T1130*Sheet1!$T$1+Q1130*Sheet1!$Q$1+AE1130*Sheet1!$AE$1+Y1130*Sheet1!$Y$1+S1130*Sheet1!$S$1)*D1130</f>
        <v>4.8731046E-2</v>
      </c>
      <c r="AL1130" s="24">
        <f>(X1130*Sheet1!$X$1+Z1130*Sheet1!$Z$1)*D1130</f>
        <v>6.8961672000000002E-2</v>
      </c>
      <c r="AM1130" s="24">
        <f>(AF1130*Sheet1!$AF$1+AD1130*Sheet1!$AD$1+AC1130*Sheet1!$AC$1+AA1130*Sheet1!$AA$1+V1130*Sheet1!$V$1+U1130*Sheet1!$U$1+R1130*Sheet1!$R$1)*D1130</f>
        <v>1.8738325319999996</v>
      </c>
      <c r="AN1130" s="29" t="s">
        <v>2237</v>
      </c>
      <c r="AO1130" s="19">
        <v>6060</v>
      </c>
      <c r="AP1130" s="30" t="s">
        <v>24</v>
      </c>
      <c r="AQ1130" s="30" t="s">
        <v>4</v>
      </c>
    </row>
    <row r="1131" spans="1:43" ht="15.75" customHeight="1">
      <c r="A1131" s="5">
        <v>295</v>
      </c>
      <c r="B1131" s="5">
        <v>1113382919</v>
      </c>
      <c r="C1131" s="5" t="s">
        <v>909</v>
      </c>
      <c r="D1131" s="5">
        <f>(H1131*Sheet1!$H$1+I1131*Sheet1!$I$1+J1131*Sheet1!$J$1+K1131*Sheet1!$K$1+L1131*Sheet1!$L$1+M1131*Sheet1!$M$1+N1131*Sheet1!$N$1+O1131*Sheet1!$O$1)</f>
        <v>-0.40885000000000005</v>
      </c>
      <c r="E1131" s="5">
        <f>(Q1131*Sheet1!$Q$1+R1131*Sheet1!$R$1+S1131*Sheet1!$S$1+T1131*Sheet1!$T$1+U1131*Sheet1!$U$1+V1131*Sheet1!$V$1+W1131*Sheet1!$W$1+X1131*Sheet1!$X$1+Y1131*Sheet1!$Y$1+Z1131*Sheet1!$Z$1+AA1131*Sheet1!$AA$1+AB1131*Sheet1!$AB$1+AC1131*Sheet1!$AC$1+AD1131*Sheet1!$AD$1+AE1131*Sheet1!$AE$1+AF1131*Sheet1!$AF$1)</f>
        <v>1.3494999999999999</v>
      </c>
      <c r="F1131" s="5">
        <f t="shared" si="17"/>
        <v>-0.11012791777000001</v>
      </c>
      <c r="G1131" s="5"/>
      <c r="H1131" s="5">
        <v>0</v>
      </c>
      <c r="I1131" s="5">
        <v>6.9999999999999999E-4</v>
      </c>
      <c r="J1131" s="5">
        <v>0</v>
      </c>
      <c r="K1131" s="5">
        <v>0.97950000000000004</v>
      </c>
      <c r="L1131" s="5">
        <v>0</v>
      </c>
      <c r="M1131" s="5">
        <v>1.7399999999999999E-2</v>
      </c>
      <c r="N1131" s="5">
        <v>0</v>
      </c>
      <c r="O1131" s="5">
        <v>0</v>
      </c>
      <c r="P1131" s="5"/>
      <c r="Q1131" s="5">
        <v>6.6400000000000001E-2</v>
      </c>
      <c r="R1131" s="5">
        <v>0.1047</v>
      </c>
      <c r="S1131" s="5">
        <v>2.6800000000000001E-2</v>
      </c>
      <c r="T1131" s="5">
        <v>0</v>
      </c>
      <c r="U1131" s="5">
        <v>3.5799999999999998E-2</v>
      </c>
      <c r="V1131" s="5">
        <v>4.3700000000000003E-2</v>
      </c>
      <c r="W1131" s="5">
        <v>0</v>
      </c>
      <c r="X1131" s="5">
        <v>0</v>
      </c>
      <c r="Y1131" s="5">
        <v>0.11550000000000001</v>
      </c>
      <c r="Z1131" s="5">
        <v>1.9199999999999998E-2</v>
      </c>
      <c r="AA1131" s="5">
        <v>5.0700000000000002E-2</v>
      </c>
      <c r="AB1131" s="5">
        <v>0</v>
      </c>
      <c r="AC1131" s="5">
        <v>8.3999999999999995E-3</v>
      </c>
      <c r="AD1131" s="5">
        <v>7.0000000000000001E-3</v>
      </c>
      <c r="AE1131" s="5">
        <v>0</v>
      </c>
      <c r="AF1131" s="5">
        <v>7.3899999999999993E-2</v>
      </c>
      <c r="AG1131" s="5">
        <v>2.0000000000000001E-4</v>
      </c>
      <c r="AH1131" s="6" t="s">
        <v>184</v>
      </c>
      <c r="AI1131" s="7" t="s">
        <v>62</v>
      </c>
      <c r="AJ1131" s="7"/>
      <c r="AK1131" s="24">
        <f>(AB1131*Sheet1!$AB$1+W1131*Sheet1!$W$1+T1131*Sheet1!$T$1+Q1131*Sheet1!$Q$1+AE1131*Sheet1!$AE$1+Y1131*Sheet1!$Y$1+S1131*Sheet1!$S$1)*D1131</f>
        <v>-0.19780163000000003</v>
      </c>
      <c r="AL1131" s="24">
        <f>(X1131*Sheet1!$X$1+Z1131*Sheet1!$Z$1)*D1131</f>
        <v>-3.1399679999999999E-2</v>
      </c>
      <c r="AM1131" s="24">
        <f>(AF1131*Sheet1!$AF$1+AD1131*Sheet1!$AD$1+AC1131*Sheet1!$AC$1+AA1131*Sheet1!$AA$1+V1131*Sheet1!$V$1+U1131*Sheet1!$U$1+R1131*Sheet1!$R$1)*D1131</f>
        <v>-0.32254176500000004</v>
      </c>
      <c r="AN1131" s="29" t="s">
        <v>2238</v>
      </c>
      <c r="AO1131" s="19">
        <v>6069</v>
      </c>
      <c r="AP1131" s="30" t="s">
        <v>19</v>
      </c>
      <c r="AQ1131" s="30" t="s">
        <v>6</v>
      </c>
    </row>
    <row r="1132" spans="1:43" ht="15.75" customHeight="1">
      <c r="A1132" s="5">
        <v>297</v>
      </c>
      <c r="B1132" s="5">
        <v>1000131006</v>
      </c>
      <c r="C1132" s="5" t="s">
        <v>909</v>
      </c>
      <c r="D1132" s="5">
        <f>(H1132*Sheet1!$H$1+I1132*Sheet1!$I$1+J1132*Sheet1!$J$1+K1132*Sheet1!$K$1+L1132*Sheet1!$L$1+M1132*Sheet1!$M$1+N1132*Sheet1!$N$1+O1132*Sheet1!$O$1)</f>
        <v>0</v>
      </c>
      <c r="E1132" s="5">
        <f>(Q1132*Sheet1!$Q$1+R1132*Sheet1!$R$1+S1132*Sheet1!$S$1+T1132*Sheet1!$T$1+U1132*Sheet1!$U$1+V1132*Sheet1!$V$1+W1132*Sheet1!$W$1+X1132*Sheet1!$X$1+Y1132*Sheet1!$Y$1+Z1132*Sheet1!$Z$1+AA1132*Sheet1!$AA$1+AB1132*Sheet1!$AB$1+AC1132*Sheet1!$AC$1+AD1132*Sheet1!$AD$1+AE1132*Sheet1!$AE$1+AF1132*Sheet1!$AF$1)</f>
        <v>0</v>
      </c>
      <c r="F1132" s="5">
        <f t="shared" si="17"/>
        <v>0</v>
      </c>
      <c r="G1132" s="5"/>
      <c r="AG1132" s="5">
        <v>0</v>
      </c>
      <c r="AH1132" s="8">
        <v>0</v>
      </c>
      <c r="AI1132" s="9"/>
      <c r="AJ1132" s="9"/>
      <c r="AK1132" s="24">
        <f>(AB1132*Sheet1!$AB$1+W1132*Sheet1!$W$1+T1132*Sheet1!$T$1+Q1132*Sheet1!$Q$1+AE1132*Sheet1!$AE$1+Y1132*Sheet1!$Y$1+S1132*Sheet1!$S$1)*D1132</f>
        <v>0</v>
      </c>
      <c r="AL1132" s="24">
        <f>(X1132*Sheet1!$X$1+Z1132*Sheet1!$Z$1)*D1132</f>
        <v>0</v>
      </c>
      <c r="AM1132" s="24">
        <f>(AF1132*Sheet1!$AF$1+AD1132*Sheet1!$AD$1+AC1132*Sheet1!$AC$1+AA1132*Sheet1!$AA$1+V1132*Sheet1!$V$1+U1132*Sheet1!$U$1+R1132*Sheet1!$R$1)*D1132</f>
        <v>0</v>
      </c>
      <c r="AN1132" s="29" t="s">
        <v>2239</v>
      </c>
      <c r="AO1132" s="19">
        <v>6073</v>
      </c>
      <c r="AP1132" s="31"/>
      <c r="AQ1132" s="31"/>
    </row>
    <row r="1133" spans="1:43" ht="15.75" customHeight="1">
      <c r="A1133" s="5">
        <v>320</v>
      </c>
      <c r="B1133" s="5">
        <v>1085861346</v>
      </c>
      <c r="C1133" s="5" t="s">
        <v>909</v>
      </c>
      <c r="D1133" s="5">
        <f>(H1133*Sheet1!$H$1+I1133*Sheet1!$I$1+J1133*Sheet1!$J$1+K1133*Sheet1!$K$1+L1133*Sheet1!$L$1+M1133*Sheet1!$M$1+N1133*Sheet1!$N$1+O1133*Sheet1!$O$1)</f>
        <v>0</v>
      </c>
      <c r="E1133" s="5">
        <f>(Q1133*Sheet1!$Q$1+R1133*Sheet1!$R$1+S1133*Sheet1!$S$1+T1133*Sheet1!$T$1+U1133*Sheet1!$U$1+V1133*Sheet1!$V$1+W1133*Sheet1!$W$1+X1133*Sheet1!$X$1+Y1133*Sheet1!$Y$1+Z1133*Sheet1!$Z$1+AA1133*Sheet1!$AA$1+AB1133*Sheet1!$AB$1+AC1133*Sheet1!$AC$1+AD1133*Sheet1!$AD$1+AE1133*Sheet1!$AE$1+AF1133*Sheet1!$AF$1)</f>
        <v>0</v>
      </c>
      <c r="F1133" s="5">
        <f t="shared" si="17"/>
        <v>0</v>
      </c>
      <c r="G1133" s="5"/>
      <c r="AG1133" s="5">
        <v>0</v>
      </c>
      <c r="AH1133" s="8">
        <v>0</v>
      </c>
      <c r="AI1133" s="9" t="s">
        <v>62</v>
      </c>
      <c r="AJ1133" s="9"/>
      <c r="AK1133" s="24">
        <f>(AB1133*Sheet1!$AB$1+W1133*Sheet1!$W$1+T1133*Sheet1!$T$1+Q1133*Sheet1!$Q$1+AE1133*Sheet1!$AE$1+Y1133*Sheet1!$Y$1+S1133*Sheet1!$S$1)*D1133</f>
        <v>0</v>
      </c>
      <c r="AL1133" s="24">
        <f>(X1133*Sheet1!$X$1+Z1133*Sheet1!$Z$1)*D1133</f>
        <v>0</v>
      </c>
      <c r="AM1133" s="24">
        <f>(AF1133*Sheet1!$AF$1+AD1133*Sheet1!$AD$1+AC1133*Sheet1!$AC$1+AA1133*Sheet1!$AA$1+V1133*Sheet1!$V$1+U1133*Sheet1!$U$1+R1133*Sheet1!$R$1)*D1133</f>
        <v>0</v>
      </c>
      <c r="AN1133" s="29" t="s">
        <v>2240</v>
      </c>
      <c r="AO1133" s="19">
        <v>6063</v>
      </c>
      <c r="AP1133" s="31"/>
      <c r="AQ1133" s="31"/>
    </row>
    <row r="1134" spans="1:43" ht="15.75" customHeight="1">
      <c r="A1134" s="5">
        <v>321</v>
      </c>
      <c r="B1134" s="5">
        <v>1117437048</v>
      </c>
      <c r="C1134" s="5" t="s">
        <v>909</v>
      </c>
      <c r="D1134" s="5">
        <f>(H1134*Sheet1!$H$1+I1134*Sheet1!$I$1+J1134*Sheet1!$J$1+K1134*Sheet1!$K$1+L1134*Sheet1!$L$1+M1134*Sheet1!$M$1+N1134*Sheet1!$N$1+O1134*Sheet1!$O$1)</f>
        <v>0</v>
      </c>
      <c r="E1134" s="5">
        <f>(Q1134*Sheet1!$Q$1+R1134*Sheet1!$R$1+S1134*Sheet1!$S$1+T1134*Sheet1!$T$1+U1134*Sheet1!$U$1+V1134*Sheet1!$V$1+W1134*Sheet1!$W$1+X1134*Sheet1!$X$1+Y1134*Sheet1!$Y$1+Z1134*Sheet1!$Z$1+AA1134*Sheet1!$AA$1+AB1134*Sheet1!$AB$1+AC1134*Sheet1!$AC$1+AD1134*Sheet1!$AD$1+AE1134*Sheet1!$AE$1+AF1134*Sheet1!$AF$1)</f>
        <v>0</v>
      </c>
      <c r="F1134" s="5">
        <f t="shared" si="17"/>
        <v>0</v>
      </c>
      <c r="G1134" s="5"/>
      <c r="AG1134" s="5">
        <v>0</v>
      </c>
      <c r="AH1134" s="8">
        <v>0</v>
      </c>
      <c r="AI1134" s="9"/>
      <c r="AJ1134" s="9"/>
      <c r="AK1134" s="24">
        <f>(AB1134*Sheet1!$AB$1+W1134*Sheet1!$W$1+T1134*Sheet1!$T$1+Q1134*Sheet1!$Q$1+AE1134*Sheet1!$AE$1+Y1134*Sheet1!$Y$1+S1134*Sheet1!$S$1)*D1134</f>
        <v>0</v>
      </c>
      <c r="AL1134" s="24">
        <f>(X1134*Sheet1!$X$1+Z1134*Sheet1!$Z$1)*D1134</f>
        <v>0</v>
      </c>
      <c r="AM1134" s="24">
        <f>(AF1134*Sheet1!$AF$1+AD1134*Sheet1!$AD$1+AC1134*Sheet1!$AC$1+AA1134*Sheet1!$AA$1+V1134*Sheet1!$V$1+U1134*Sheet1!$U$1+R1134*Sheet1!$R$1)*D1134</f>
        <v>0</v>
      </c>
      <c r="AN1134" s="29" t="s">
        <v>2241</v>
      </c>
      <c r="AO1134" s="19">
        <v>6064</v>
      </c>
      <c r="AP1134" s="31"/>
      <c r="AQ1134" s="31"/>
    </row>
    <row r="1135" spans="1:43" ht="15.75" customHeight="1">
      <c r="A1135" s="5">
        <v>324</v>
      </c>
      <c r="B1135" s="5">
        <v>1109414268</v>
      </c>
      <c r="C1135" s="5" t="s">
        <v>909</v>
      </c>
      <c r="D1135" s="5">
        <f>(H1135*Sheet1!$H$1+I1135*Sheet1!$I$1+J1135*Sheet1!$J$1+K1135*Sheet1!$K$1+L1135*Sheet1!$L$1+M1135*Sheet1!$M$1+N1135*Sheet1!$N$1+O1135*Sheet1!$O$1)</f>
        <v>-0.62278</v>
      </c>
      <c r="E1135" s="5">
        <f>(Q1135*Sheet1!$Q$1+R1135*Sheet1!$R$1+S1135*Sheet1!$S$1+T1135*Sheet1!$T$1+U1135*Sheet1!$U$1+V1135*Sheet1!$V$1+W1135*Sheet1!$W$1+X1135*Sheet1!$X$1+Y1135*Sheet1!$Y$1+Z1135*Sheet1!$Z$1+AA1135*Sheet1!$AA$1+AB1135*Sheet1!$AB$1+AC1135*Sheet1!$AC$1+AD1135*Sheet1!$AD$1+AE1135*Sheet1!$AE$1+AF1135*Sheet1!$AF$1)</f>
        <v>2.2740999999999998</v>
      </c>
      <c r="F1135" s="5">
        <f t="shared" si="17"/>
        <v>-0.28226141480139999</v>
      </c>
      <c r="G1135" s="5"/>
      <c r="H1135" s="5">
        <v>0</v>
      </c>
      <c r="I1135" s="5">
        <v>0</v>
      </c>
      <c r="J1135" s="5">
        <v>0</v>
      </c>
      <c r="K1135" s="5">
        <v>0.62270000000000003</v>
      </c>
      <c r="L1135" s="5">
        <v>0</v>
      </c>
      <c r="M1135" s="5">
        <v>0.37369999999999998</v>
      </c>
      <c r="N1135" s="5">
        <v>0</v>
      </c>
      <c r="O1135" s="5">
        <v>0</v>
      </c>
      <c r="P1135" s="5"/>
      <c r="Q1135" s="5">
        <v>1.4E-3</v>
      </c>
      <c r="R1135" s="5">
        <v>9.2200000000000004E-2</v>
      </c>
      <c r="S1135" s="5">
        <v>0</v>
      </c>
      <c r="T1135" s="5">
        <v>0</v>
      </c>
      <c r="U1135" s="5">
        <v>2.0500000000000001E-2</v>
      </c>
      <c r="V1135" s="5">
        <v>0.98270000000000002</v>
      </c>
      <c r="W1135" s="5">
        <v>0</v>
      </c>
      <c r="X1135" s="5">
        <v>0</v>
      </c>
      <c r="Y1135" s="5">
        <v>2.0000000000000001E-4</v>
      </c>
      <c r="Z1135" s="5">
        <v>5.9999999999999995E-4</v>
      </c>
      <c r="AA1135" s="5">
        <v>1.7100000000000001E-2</v>
      </c>
      <c r="AB1135" s="5">
        <v>0</v>
      </c>
      <c r="AC1135" s="5">
        <v>0</v>
      </c>
      <c r="AD1135" s="5">
        <v>4.1999999999999997E-3</v>
      </c>
      <c r="AE1135" s="5">
        <v>0</v>
      </c>
      <c r="AF1135" s="5">
        <v>1.6000000000000001E-3</v>
      </c>
      <c r="AG1135" s="5">
        <v>0</v>
      </c>
      <c r="AH1135" s="6" t="s">
        <v>946</v>
      </c>
      <c r="AI1135" s="7" t="s">
        <v>947</v>
      </c>
      <c r="AJ1135" s="7"/>
      <c r="AK1135" s="24">
        <f>(AB1135*Sheet1!$AB$1+W1135*Sheet1!$W$1+T1135*Sheet1!$T$1+Q1135*Sheet1!$Q$1+AE1135*Sheet1!$AE$1+Y1135*Sheet1!$Y$1+S1135*Sheet1!$S$1)*D1135</f>
        <v>-2.8647880000000001E-3</v>
      </c>
      <c r="AL1135" s="24">
        <f>(X1135*Sheet1!$X$1+Z1135*Sheet1!$Z$1)*D1135</f>
        <v>-1.4946719999999998E-3</v>
      </c>
      <c r="AM1135" s="24">
        <f>(AF1135*Sheet1!$AF$1+AD1135*Sheet1!$AD$1+AC1135*Sheet1!$AC$1+AA1135*Sheet1!$AA$1+V1135*Sheet1!$V$1+U1135*Sheet1!$U$1+R1135*Sheet1!$R$1)*D1135</f>
        <v>-1.4119045380000002</v>
      </c>
      <c r="AN1135" s="29" t="s">
        <v>2243</v>
      </c>
      <c r="AO1135" s="19">
        <v>6066</v>
      </c>
      <c r="AP1135" s="30" t="s">
        <v>16</v>
      </c>
      <c r="AQ1135" s="30" t="s">
        <v>6</v>
      </c>
    </row>
    <row r="1136" spans="1:43" ht="15.75" customHeight="1">
      <c r="A1136" s="5">
        <v>326</v>
      </c>
      <c r="B1136" s="5">
        <v>1053294093</v>
      </c>
      <c r="C1136" s="5" t="s">
        <v>909</v>
      </c>
      <c r="D1136" s="5">
        <f>(H1136*Sheet1!$H$1+I1136*Sheet1!$I$1+J1136*Sheet1!$J$1+K1136*Sheet1!$K$1+L1136*Sheet1!$L$1+M1136*Sheet1!$M$1+N1136*Sheet1!$N$1+O1136*Sheet1!$O$1)</f>
        <v>-0.88197999999999999</v>
      </c>
      <c r="E1136" s="5">
        <f>(Q1136*Sheet1!$Q$1+R1136*Sheet1!$R$1+S1136*Sheet1!$S$1+T1136*Sheet1!$T$1+U1136*Sheet1!$U$1+V1136*Sheet1!$V$1+W1136*Sheet1!$W$1+X1136*Sheet1!$X$1+Y1136*Sheet1!$Y$1+Z1136*Sheet1!$Z$1+AA1136*Sheet1!$AA$1+AB1136*Sheet1!$AB$1+AC1136*Sheet1!$AC$1+AD1136*Sheet1!$AD$1+AE1136*Sheet1!$AE$1+AF1136*Sheet1!$AF$1)</f>
        <v>0.72959999999999992</v>
      </c>
      <c r="F1136" s="5">
        <f t="shared" si="17"/>
        <v>-0.128055028992</v>
      </c>
      <c r="G1136" s="5"/>
      <c r="H1136" s="5">
        <v>0</v>
      </c>
      <c r="I1136" s="5">
        <v>1.24E-2</v>
      </c>
      <c r="J1136" s="5">
        <v>0</v>
      </c>
      <c r="K1136" s="5">
        <v>0.14099999999999999</v>
      </c>
      <c r="L1136" s="5">
        <v>0</v>
      </c>
      <c r="M1136" s="5">
        <v>0.82889999999999997</v>
      </c>
      <c r="N1136" s="5">
        <v>4.4000000000000003E-3</v>
      </c>
      <c r="O1136" s="5">
        <v>2.9999999999999997E-4</v>
      </c>
      <c r="P1136" s="5"/>
      <c r="Q1136" s="5">
        <v>1.7399999999999999E-2</v>
      </c>
      <c r="R1136" s="5">
        <v>1E-3</v>
      </c>
      <c r="S1136" s="5">
        <v>4.2299999999999997E-2</v>
      </c>
      <c r="T1136" s="5">
        <v>0</v>
      </c>
      <c r="U1136" s="5">
        <v>8.9999999999999998E-4</v>
      </c>
      <c r="V1136" s="5">
        <v>0</v>
      </c>
      <c r="W1136" s="5">
        <v>0</v>
      </c>
      <c r="X1136" s="5">
        <v>0</v>
      </c>
      <c r="Y1136" s="5">
        <v>5.11E-2</v>
      </c>
      <c r="Z1136" s="5">
        <v>3.5999999999999999E-3</v>
      </c>
      <c r="AA1136" s="5">
        <v>2.8E-3</v>
      </c>
      <c r="AB1136" s="5">
        <v>0</v>
      </c>
      <c r="AC1136" s="5">
        <v>8.8499999999999995E-2</v>
      </c>
      <c r="AD1136" s="5">
        <v>0</v>
      </c>
      <c r="AE1136" s="5">
        <v>0</v>
      </c>
      <c r="AF1136" s="5">
        <v>3.73E-2</v>
      </c>
      <c r="AG1136" s="5">
        <v>4.1000000000000003E-3</v>
      </c>
      <c r="AH1136" s="6" t="s">
        <v>948</v>
      </c>
      <c r="AI1136" s="7"/>
      <c r="AJ1136" s="7" t="s">
        <v>949</v>
      </c>
      <c r="AK1136" s="24">
        <f>(AB1136*Sheet1!$AB$1+W1136*Sheet1!$W$1+T1136*Sheet1!$T$1+Q1136*Sheet1!$Q$1+AE1136*Sheet1!$AE$1+Y1136*Sheet1!$Y$1+S1136*Sheet1!$S$1)*D1136</f>
        <v>-0.21079321999999998</v>
      </c>
      <c r="AL1136" s="24">
        <f>(X1136*Sheet1!$X$1+Z1136*Sheet1!$Z$1)*D1136</f>
        <v>-1.2700511999999999E-2</v>
      </c>
      <c r="AM1136" s="24">
        <f>(AF1136*Sheet1!$AF$1+AD1136*Sheet1!$AD$1+AC1136*Sheet1!$AC$1+AA1136*Sheet1!$AA$1+V1136*Sheet1!$V$1+U1136*Sheet1!$U$1+R1136*Sheet1!$R$1)*D1136</f>
        <v>-0.41999887599999997</v>
      </c>
      <c r="AN1136" s="29" t="s">
        <v>2228</v>
      </c>
      <c r="AO1136" s="19">
        <v>6001</v>
      </c>
      <c r="AP1136" s="30" t="s">
        <v>23</v>
      </c>
      <c r="AQ1136" s="30" t="s">
        <v>8</v>
      </c>
    </row>
    <row r="1137" spans="1:43" ht="15.75" customHeight="1">
      <c r="A1137" s="5">
        <v>358</v>
      </c>
      <c r="B1137" s="5">
        <v>1065911407</v>
      </c>
      <c r="C1137" s="5" t="s">
        <v>909</v>
      </c>
      <c r="D1137" s="5">
        <f>(H1137*Sheet1!$H$1+I1137*Sheet1!$I$1+J1137*Sheet1!$J$1+K1137*Sheet1!$K$1+L1137*Sheet1!$L$1+M1137*Sheet1!$M$1+N1137*Sheet1!$N$1+O1137*Sheet1!$O$1)</f>
        <v>0</v>
      </c>
      <c r="E1137" s="5">
        <f>(Q1137*Sheet1!$Q$1+R1137*Sheet1!$R$1+S1137*Sheet1!$S$1+T1137*Sheet1!$T$1+U1137*Sheet1!$U$1+V1137*Sheet1!$V$1+W1137*Sheet1!$W$1+X1137*Sheet1!$X$1+Y1137*Sheet1!$Y$1+Z1137*Sheet1!$Z$1+AA1137*Sheet1!$AA$1+AB1137*Sheet1!$AB$1+AC1137*Sheet1!$AC$1+AD1137*Sheet1!$AD$1+AE1137*Sheet1!$AE$1+AF1137*Sheet1!$AF$1)</f>
        <v>0</v>
      </c>
      <c r="F1137" s="5">
        <f t="shared" si="17"/>
        <v>0</v>
      </c>
      <c r="G1137" s="5"/>
      <c r="AG1137" s="5">
        <v>0</v>
      </c>
      <c r="AH1137" s="8">
        <v>0</v>
      </c>
      <c r="AI1137" s="9"/>
      <c r="AJ1137" s="9"/>
      <c r="AK1137" s="24">
        <f>(AB1137*Sheet1!$AB$1+W1137*Sheet1!$W$1+T1137*Sheet1!$T$1+Q1137*Sheet1!$Q$1+AE1137*Sheet1!$AE$1+Y1137*Sheet1!$Y$1+S1137*Sheet1!$S$1)*D1137</f>
        <v>0</v>
      </c>
      <c r="AL1137" s="24">
        <f>(X1137*Sheet1!$X$1+Z1137*Sheet1!$Z$1)*D1137</f>
        <v>0</v>
      </c>
      <c r="AM1137" s="24">
        <f>(AF1137*Sheet1!$AF$1+AD1137*Sheet1!$AD$1+AC1137*Sheet1!$AC$1+AA1137*Sheet1!$AA$1+V1137*Sheet1!$V$1+U1137*Sheet1!$U$1+R1137*Sheet1!$R$1)*D1137</f>
        <v>0</v>
      </c>
      <c r="AN1137" s="29" t="s">
        <v>2229</v>
      </c>
      <c r="AO1137" s="19">
        <v>6009</v>
      </c>
      <c r="AP1137" s="31"/>
      <c r="AQ1137" s="31"/>
    </row>
    <row r="1138" spans="1:43" ht="15.75" customHeight="1">
      <c r="A1138" s="5">
        <v>360</v>
      </c>
      <c r="B1138" s="5">
        <v>1057264768</v>
      </c>
      <c r="C1138" s="5" t="s">
        <v>909</v>
      </c>
      <c r="D1138" s="5">
        <f>(H1138*Sheet1!$H$1+I1138*Sheet1!$I$1+J1138*Sheet1!$J$1+K1138*Sheet1!$K$1+L1138*Sheet1!$L$1+M1138*Sheet1!$M$1+N1138*Sheet1!$N$1+O1138*Sheet1!$O$1)</f>
        <v>-0.96223000000000003</v>
      </c>
      <c r="E1138" s="5">
        <f>(Q1138*Sheet1!$Q$1+R1138*Sheet1!$R$1+S1138*Sheet1!$S$1+T1138*Sheet1!$T$1+U1138*Sheet1!$U$1+V1138*Sheet1!$V$1+W1138*Sheet1!$W$1+X1138*Sheet1!$X$1+Y1138*Sheet1!$Y$1+Z1138*Sheet1!$Z$1+AA1138*Sheet1!$AA$1+AB1138*Sheet1!$AB$1+AC1138*Sheet1!$AC$1+AD1138*Sheet1!$AD$1+AE1138*Sheet1!$AE$1+AF1138*Sheet1!$AF$1)</f>
        <v>3.6880999999999999</v>
      </c>
      <c r="F1138" s="5">
        <f t="shared" si="17"/>
        <v>-0.70443689190549996</v>
      </c>
      <c r="G1138" s="5"/>
      <c r="H1138" s="5">
        <v>0</v>
      </c>
      <c r="I1138" s="5">
        <v>1.9E-3</v>
      </c>
      <c r="J1138" s="5">
        <v>0</v>
      </c>
      <c r="K1138" s="5">
        <v>4.4200000000000003E-2</v>
      </c>
      <c r="L1138" s="5">
        <v>0</v>
      </c>
      <c r="M1138" s="5">
        <v>0.94550000000000001</v>
      </c>
      <c r="N1138" s="5">
        <v>0</v>
      </c>
      <c r="O1138" s="5">
        <v>0</v>
      </c>
      <c r="P1138" s="5"/>
      <c r="Q1138" s="5">
        <v>3.3999999999999998E-3</v>
      </c>
      <c r="R1138" s="5">
        <v>0.1186</v>
      </c>
      <c r="S1138" s="5">
        <v>1.6999999999999999E-3</v>
      </c>
      <c r="T1138" s="5">
        <v>0</v>
      </c>
      <c r="U1138" s="5">
        <v>4.0000000000000002E-4</v>
      </c>
      <c r="V1138" s="5">
        <v>0</v>
      </c>
      <c r="W1138" s="5">
        <v>0</v>
      </c>
      <c r="X1138" s="5">
        <v>0</v>
      </c>
      <c r="Y1138" s="5">
        <v>0</v>
      </c>
      <c r="Z1138" s="5">
        <v>1.4E-3</v>
      </c>
      <c r="AA1138" s="5">
        <v>3.2000000000000002E-3</v>
      </c>
      <c r="AB1138" s="5">
        <v>0</v>
      </c>
      <c r="AC1138" s="5">
        <v>0.77380000000000004</v>
      </c>
      <c r="AD1138" s="5">
        <v>1E-4</v>
      </c>
      <c r="AE1138" s="5">
        <v>0</v>
      </c>
      <c r="AF1138" s="5">
        <v>0.1095</v>
      </c>
      <c r="AG1138" s="5">
        <v>5.9999999999999995E-4</v>
      </c>
      <c r="AH1138" s="6" t="s">
        <v>213</v>
      </c>
      <c r="AI1138" s="7" t="s">
        <v>950</v>
      </c>
      <c r="AJ1138" s="7" t="s">
        <v>951</v>
      </c>
      <c r="AK1138" s="24">
        <f>(AB1138*Sheet1!$AB$1+W1138*Sheet1!$W$1+T1138*Sheet1!$T$1+Q1138*Sheet1!$Q$1+AE1138*Sheet1!$AE$1+Y1138*Sheet1!$Y$1+S1138*Sheet1!$S$1)*D1138</f>
        <v>-1.3086328E-2</v>
      </c>
      <c r="AL1138" s="24">
        <f>(X1138*Sheet1!$X$1+Z1138*Sheet1!$Z$1)*D1138</f>
        <v>-5.3884880000000003E-3</v>
      </c>
      <c r="AM1138" s="24">
        <f>(AF1138*Sheet1!$AF$1+AD1138*Sheet1!$AD$1+AC1138*Sheet1!$AC$1+AA1138*Sheet1!$AA$1+V1138*Sheet1!$V$1+U1138*Sheet1!$U$1+R1138*Sheet1!$R$1)*D1138</f>
        <v>-3.5303256470000002</v>
      </c>
      <c r="AN1138" s="29" t="s">
        <v>2231</v>
      </c>
      <c r="AO1138" s="19">
        <v>6013</v>
      </c>
      <c r="AP1138" s="30" t="s">
        <v>23</v>
      </c>
      <c r="AQ1138" s="30" t="s">
        <v>8</v>
      </c>
    </row>
    <row r="1139" spans="1:43" ht="15.75" customHeight="1">
      <c r="A1139" s="5">
        <v>406</v>
      </c>
      <c r="B1139" s="5">
        <v>1017045402</v>
      </c>
      <c r="C1139" s="5" t="s">
        <v>909</v>
      </c>
      <c r="D1139" s="5">
        <f>(H1139*Sheet1!$H$1+I1139*Sheet1!$I$1+J1139*Sheet1!$J$1+K1139*Sheet1!$K$1+L1139*Sheet1!$L$1+M1139*Sheet1!$M$1+N1139*Sheet1!$N$1+O1139*Sheet1!$O$1)</f>
        <v>-0.84852000000000005</v>
      </c>
      <c r="E1139" s="5">
        <f>(Q1139*Sheet1!$Q$1+R1139*Sheet1!$R$1+S1139*Sheet1!$S$1+T1139*Sheet1!$T$1+U1139*Sheet1!$U$1+V1139*Sheet1!$V$1+W1139*Sheet1!$W$1+X1139*Sheet1!$X$1+Y1139*Sheet1!$Y$1+Z1139*Sheet1!$Z$1+AA1139*Sheet1!$AA$1+AB1139*Sheet1!$AB$1+AC1139*Sheet1!$AC$1+AD1139*Sheet1!$AD$1+AE1139*Sheet1!$AE$1+AF1139*Sheet1!$AF$1)</f>
        <v>2.2869999999999999</v>
      </c>
      <c r="F1139" s="5">
        <f t="shared" si="17"/>
        <v>-0.39160606543199999</v>
      </c>
      <c r="G1139" s="5"/>
      <c r="H1139" s="5">
        <v>0</v>
      </c>
      <c r="I1139" s="5">
        <v>5.0000000000000001E-3</v>
      </c>
      <c r="J1139" s="5">
        <v>0</v>
      </c>
      <c r="K1139" s="5">
        <v>0.24859999999999999</v>
      </c>
      <c r="L1139" s="5">
        <v>0</v>
      </c>
      <c r="M1139" s="5">
        <v>0.75109999999999999</v>
      </c>
      <c r="N1139" s="5">
        <v>0</v>
      </c>
      <c r="O1139" s="5">
        <v>5.9999999999999995E-4</v>
      </c>
      <c r="P1139" s="5"/>
      <c r="Q1139" s="5">
        <v>4.6899999999999997E-2</v>
      </c>
      <c r="R1139" s="5">
        <v>1.5299999999999999E-2</v>
      </c>
      <c r="S1139" s="5">
        <v>0.61009999999999998</v>
      </c>
      <c r="T1139" s="5">
        <v>0</v>
      </c>
      <c r="U1139" s="5">
        <v>5.4999999999999997E-3</v>
      </c>
      <c r="V1139" s="5">
        <v>2.0000000000000001E-4</v>
      </c>
      <c r="W1139" s="5">
        <v>0</v>
      </c>
      <c r="X1139" s="5">
        <v>0</v>
      </c>
      <c r="Y1139" s="5">
        <v>0.34920000000000001</v>
      </c>
      <c r="Z1139" s="5">
        <v>1.6899999999999998E-2</v>
      </c>
      <c r="AA1139" s="5">
        <v>1.0500000000000001E-2</v>
      </c>
      <c r="AB1139" s="5">
        <v>0</v>
      </c>
      <c r="AC1139" s="5">
        <v>1.1000000000000001E-3</v>
      </c>
      <c r="AD1139" s="5">
        <v>4.7000000000000002E-3</v>
      </c>
      <c r="AE1139" s="5">
        <v>0</v>
      </c>
      <c r="AF1139" s="5">
        <v>2.2800000000000001E-2</v>
      </c>
      <c r="AG1139" s="5">
        <v>1.6999999999999999E-3</v>
      </c>
      <c r="AH1139" s="6" t="s">
        <v>42</v>
      </c>
      <c r="AI1139" s="7" t="s">
        <v>548</v>
      </c>
      <c r="AJ1139" s="7"/>
      <c r="AK1139" s="24">
        <f>(AB1139*Sheet1!$AB$1+W1139*Sheet1!$W$1+T1139*Sheet1!$T$1+Q1139*Sheet1!$Q$1+AE1139*Sheet1!$AE$1+Y1139*Sheet1!$Y$1+S1139*Sheet1!$S$1)*D1139</f>
        <v>-1.747357236</v>
      </c>
      <c r="AL1139" s="24">
        <f>(X1139*Sheet1!$X$1+Z1139*Sheet1!$Z$1)*D1139</f>
        <v>-5.7359951999999999E-2</v>
      </c>
      <c r="AM1139" s="24">
        <f>(AF1139*Sheet1!$AF$1+AD1139*Sheet1!$AD$1+AC1139*Sheet1!$AC$1+AA1139*Sheet1!$AA$1+V1139*Sheet1!$V$1+U1139*Sheet1!$U$1+R1139*Sheet1!$R$1)*D1139</f>
        <v>-0.135848052</v>
      </c>
      <c r="AN1139" s="29" t="s">
        <v>2232</v>
      </c>
      <c r="AO1139" s="19">
        <v>6031</v>
      </c>
      <c r="AP1139" s="30" t="s">
        <v>13</v>
      </c>
      <c r="AQ1139" s="30" t="s">
        <v>8</v>
      </c>
    </row>
    <row r="1140" spans="1:43" ht="15.75" customHeight="1">
      <c r="A1140" s="5">
        <v>411</v>
      </c>
      <c r="B1140" s="5">
        <v>1117448185</v>
      </c>
      <c r="C1140" s="5" t="s">
        <v>909</v>
      </c>
      <c r="D1140" s="5">
        <f>(H1140*Sheet1!$H$1+I1140*Sheet1!$I$1+J1140*Sheet1!$J$1+K1140*Sheet1!$K$1+L1140*Sheet1!$L$1+M1140*Sheet1!$M$1+N1140*Sheet1!$N$1+O1140*Sheet1!$O$1)</f>
        <v>0.50047999999999992</v>
      </c>
      <c r="E1140" s="5">
        <f>(Q1140*Sheet1!$Q$1+R1140*Sheet1!$R$1+S1140*Sheet1!$S$1+T1140*Sheet1!$T$1+U1140*Sheet1!$U$1+V1140*Sheet1!$V$1+W1140*Sheet1!$W$1+X1140*Sheet1!$X$1+Y1140*Sheet1!$Y$1+Z1140*Sheet1!$Z$1+AA1140*Sheet1!$AA$1+AB1140*Sheet1!$AB$1+AC1140*Sheet1!$AC$1+AD1140*Sheet1!$AD$1+AE1140*Sheet1!$AE$1+AF1140*Sheet1!$AF$1)</f>
        <v>3.9311999999999996</v>
      </c>
      <c r="F1140" s="5">
        <f t="shared" si="17"/>
        <v>0.65635365519359989</v>
      </c>
      <c r="G1140" s="5"/>
      <c r="H1140" s="5">
        <v>5.7000000000000002E-3</v>
      </c>
      <c r="I1140" s="5">
        <v>0.99309999999999998</v>
      </c>
      <c r="J1140" s="5">
        <v>1.8E-3</v>
      </c>
      <c r="K1140" s="5">
        <v>5.9999999999999995E-4</v>
      </c>
      <c r="L1140" s="5">
        <v>0</v>
      </c>
      <c r="M1140" s="5">
        <v>0</v>
      </c>
      <c r="N1140" s="5">
        <v>0</v>
      </c>
      <c r="O1140" s="5">
        <v>0</v>
      </c>
      <c r="P1140" s="5"/>
      <c r="Q1140" s="5">
        <v>0.42059999999999997</v>
      </c>
      <c r="R1140" s="5">
        <v>1.1999999999999999E-3</v>
      </c>
      <c r="S1140" s="5">
        <v>1.9E-3</v>
      </c>
      <c r="T1140" s="5">
        <v>0</v>
      </c>
      <c r="U1140" s="5">
        <v>8.8000000000000005E-3</v>
      </c>
      <c r="V1140" s="5">
        <v>0</v>
      </c>
      <c r="W1140" s="5">
        <v>0</v>
      </c>
      <c r="X1140" s="5">
        <v>0</v>
      </c>
      <c r="Y1140" s="5">
        <v>4.0000000000000002E-4</v>
      </c>
      <c r="Z1140" s="5">
        <v>0.64339999999999997</v>
      </c>
      <c r="AA1140" s="5">
        <v>3.1199999999999999E-2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0.33350000000000002</v>
      </c>
      <c r="AH1140" s="6" t="s">
        <v>73</v>
      </c>
      <c r="AI1140" s="7" t="s">
        <v>65</v>
      </c>
      <c r="AJ1140" s="7"/>
      <c r="AK1140" s="24">
        <f>(AB1140*Sheet1!$AB$1+W1140*Sheet1!$W$1+T1140*Sheet1!$T$1+Q1140*Sheet1!$Q$1+AE1140*Sheet1!$AE$1+Y1140*Sheet1!$Y$1+S1140*Sheet1!$S$1)*D1140</f>
        <v>0.63380787199999988</v>
      </c>
      <c r="AL1140" s="24">
        <f>(X1140*Sheet1!$X$1+Z1140*Sheet1!$Z$1)*D1140</f>
        <v>1.2880353279999996</v>
      </c>
      <c r="AM1140" s="24">
        <f>(AF1140*Sheet1!$AF$1+AD1140*Sheet1!$AD$1+AC1140*Sheet1!$AC$1+AA1140*Sheet1!$AA$1+V1140*Sheet1!$V$1+U1140*Sheet1!$U$1+R1140*Sheet1!$R$1)*D1140</f>
        <v>4.564377599999999E-2</v>
      </c>
      <c r="AN1140" s="29" t="s">
        <v>2233</v>
      </c>
      <c r="AO1140" s="19">
        <v>6033</v>
      </c>
      <c r="AP1140" s="30" t="s">
        <v>2252</v>
      </c>
      <c r="AQ1140" s="30" t="s">
        <v>4</v>
      </c>
    </row>
    <row r="1141" spans="1:43" ht="15.75" customHeight="1">
      <c r="A1141" s="5">
        <v>427</v>
      </c>
      <c r="B1141" s="5">
        <v>1054460336</v>
      </c>
      <c r="C1141" s="5" t="s">
        <v>909</v>
      </c>
      <c r="D1141" s="5">
        <f>(H1141*Sheet1!$H$1+I1141*Sheet1!$I$1+J1141*Sheet1!$J$1+K1141*Sheet1!$K$1+L1141*Sheet1!$L$1+M1141*Sheet1!$M$1+N1141*Sheet1!$N$1+O1141*Sheet1!$O$1)</f>
        <v>0.69064999999999988</v>
      </c>
      <c r="E1141" s="5">
        <f>(Q1141*Sheet1!$Q$1+R1141*Sheet1!$R$1+S1141*Sheet1!$S$1+T1141*Sheet1!$T$1+U1141*Sheet1!$U$1+V1141*Sheet1!$V$1+W1141*Sheet1!$W$1+X1141*Sheet1!$X$1+Y1141*Sheet1!$Y$1+Z1141*Sheet1!$Z$1+AA1141*Sheet1!$AA$1+AB1141*Sheet1!$AB$1+AC1141*Sheet1!$AC$1+AD1141*Sheet1!$AD$1+AE1141*Sheet1!$AE$1+AF1141*Sheet1!$AF$1)</f>
        <v>2.4653999999999998</v>
      </c>
      <c r="F1141" s="5">
        <f t="shared" si="17"/>
        <v>0.56547613817099984</v>
      </c>
      <c r="G1141" s="5"/>
      <c r="H1141" s="5">
        <v>0.99119999999999997</v>
      </c>
      <c r="I1141" s="5">
        <v>6.9999999999999999E-4</v>
      </c>
      <c r="J1141" s="5">
        <v>0</v>
      </c>
      <c r="K1141" s="5">
        <v>6.3E-3</v>
      </c>
      <c r="L1141" s="5">
        <v>0</v>
      </c>
      <c r="M1141" s="5">
        <v>2.9999999999999997E-4</v>
      </c>
      <c r="N1141" s="5">
        <v>0</v>
      </c>
      <c r="O1141" s="5">
        <v>8.9999999999999998E-4</v>
      </c>
      <c r="P1141" s="5"/>
      <c r="Q1141" s="5">
        <v>0.49049999999999999</v>
      </c>
      <c r="R1141" s="5">
        <v>4.3E-3</v>
      </c>
      <c r="S1141" s="5">
        <v>0.37680000000000002</v>
      </c>
      <c r="T1141" s="5">
        <v>1E-4</v>
      </c>
      <c r="U1141" s="5">
        <v>1.18E-2</v>
      </c>
      <c r="V1141" s="5">
        <v>0</v>
      </c>
      <c r="W1141" s="5">
        <v>0</v>
      </c>
      <c r="X1141" s="5">
        <v>0</v>
      </c>
      <c r="Y1141" s="5">
        <v>1.03E-2</v>
      </c>
      <c r="Z1141" s="5">
        <v>2.46E-2</v>
      </c>
      <c r="AA1141" s="5">
        <v>2.2700000000000001E-2</v>
      </c>
      <c r="AB1141" s="5">
        <v>1E-4</v>
      </c>
      <c r="AC1141" s="5">
        <v>0</v>
      </c>
      <c r="AD1141" s="5">
        <v>5.8999999999999999E-3</v>
      </c>
      <c r="AE1141" s="5">
        <v>0</v>
      </c>
      <c r="AF1141" s="5">
        <v>2.5999999999999999E-3</v>
      </c>
      <c r="AG1141" s="5">
        <v>0.3306</v>
      </c>
      <c r="AH1141" s="6" t="s">
        <v>115</v>
      </c>
      <c r="AI1141" s="7"/>
      <c r="AJ1141" s="7"/>
      <c r="AK1141" s="24">
        <f>(AB1141*Sheet1!$AB$1+W1141*Sheet1!$W$1+T1141*Sheet1!$T$1+Q1141*Sheet1!$Q$1+AE1141*Sheet1!$AE$1+Y1141*Sheet1!$Y$1+S1141*Sheet1!$S$1)*D1141</f>
        <v>1.5513380299999997</v>
      </c>
      <c r="AL1141" s="24">
        <f>(X1141*Sheet1!$X$1+Z1141*Sheet1!$Z$1)*D1141</f>
        <v>6.7959959999999986E-2</v>
      </c>
      <c r="AM1141" s="24">
        <f>(AF1141*Sheet1!$AF$1+AD1141*Sheet1!$AD$1+AC1141*Sheet1!$AC$1+AA1141*Sheet1!$AA$1+V1141*Sheet1!$V$1+U1141*Sheet1!$U$1+R1141*Sheet1!$R$1)*D1141</f>
        <v>8.3430519999999994E-2</v>
      </c>
      <c r="AN1141" s="29" t="s">
        <v>2234</v>
      </c>
      <c r="AO1141" s="19">
        <v>6043</v>
      </c>
      <c r="AP1141" s="30" t="s">
        <v>11</v>
      </c>
      <c r="AQ1141" s="30" t="s">
        <v>3</v>
      </c>
    </row>
    <row r="1142" spans="1:43" ht="15.75" customHeight="1">
      <c r="A1142" s="5">
        <v>429</v>
      </c>
      <c r="B1142" s="5">
        <v>1101121849</v>
      </c>
      <c r="C1142" s="5" t="s">
        <v>909</v>
      </c>
      <c r="D1142" s="5">
        <f>(H1142*Sheet1!$H$1+I1142*Sheet1!$I$1+J1142*Sheet1!$J$1+K1142*Sheet1!$K$1+L1142*Sheet1!$L$1+M1142*Sheet1!$M$1+N1142*Sheet1!$N$1+O1142*Sheet1!$O$1)</f>
        <v>0</v>
      </c>
      <c r="E1142" s="5">
        <f>(Q1142*Sheet1!$Q$1+R1142*Sheet1!$R$1+S1142*Sheet1!$S$1+T1142*Sheet1!$T$1+U1142*Sheet1!$U$1+V1142*Sheet1!$V$1+W1142*Sheet1!$W$1+X1142*Sheet1!$X$1+Y1142*Sheet1!$Y$1+Z1142*Sheet1!$Z$1+AA1142*Sheet1!$AA$1+AB1142*Sheet1!$AB$1+AC1142*Sheet1!$AC$1+AD1142*Sheet1!$AD$1+AE1142*Sheet1!$AE$1+AF1142*Sheet1!$AF$1)</f>
        <v>0</v>
      </c>
      <c r="F1142" s="5">
        <f t="shared" si="17"/>
        <v>0</v>
      </c>
      <c r="G1142" s="5"/>
      <c r="AG1142" s="5">
        <v>0</v>
      </c>
      <c r="AH1142" s="8">
        <v>0</v>
      </c>
      <c r="AI1142" s="9"/>
      <c r="AJ1142" s="9" t="s">
        <v>43</v>
      </c>
      <c r="AK1142" s="24">
        <f>(AB1142*Sheet1!$AB$1+W1142*Sheet1!$W$1+T1142*Sheet1!$T$1+Q1142*Sheet1!$Q$1+AE1142*Sheet1!$AE$1+Y1142*Sheet1!$Y$1+S1142*Sheet1!$S$1)*D1142</f>
        <v>0</v>
      </c>
      <c r="AL1142" s="24">
        <f>(X1142*Sheet1!$X$1+Z1142*Sheet1!$Z$1)*D1142</f>
        <v>0</v>
      </c>
      <c r="AM1142" s="24">
        <f>(AF1142*Sheet1!$AF$1+AD1142*Sheet1!$AD$1+AC1142*Sheet1!$AC$1+AA1142*Sheet1!$AA$1+V1142*Sheet1!$V$1+U1142*Sheet1!$U$1+R1142*Sheet1!$R$1)*D1142</f>
        <v>0</v>
      </c>
      <c r="AN1142" s="29" t="s">
        <v>2235</v>
      </c>
      <c r="AO1142" s="19">
        <v>6050</v>
      </c>
      <c r="AP1142" s="31"/>
      <c r="AQ1142" s="31"/>
    </row>
    <row r="1143" spans="1:43" ht="15.75" customHeight="1">
      <c r="A1143" s="5">
        <v>447</v>
      </c>
      <c r="B1143" s="5">
        <v>1116201046</v>
      </c>
      <c r="C1143" s="5" t="s">
        <v>909</v>
      </c>
      <c r="D1143" s="5">
        <f>(H1143*Sheet1!$H$1+I1143*Sheet1!$I$1+J1143*Sheet1!$J$1+K1143*Sheet1!$K$1+L1143*Sheet1!$L$1+M1143*Sheet1!$M$1+N1143*Sheet1!$N$1+O1143*Sheet1!$O$1)</f>
        <v>-0.69609999999999994</v>
      </c>
      <c r="E1143" s="5">
        <f>(Q1143*Sheet1!$Q$1+R1143*Sheet1!$R$1+S1143*Sheet1!$S$1+T1143*Sheet1!$T$1+U1143*Sheet1!$U$1+V1143*Sheet1!$V$1+W1143*Sheet1!$W$1+X1143*Sheet1!$X$1+Y1143*Sheet1!$Y$1+Z1143*Sheet1!$Z$1+AA1143*Sheet1!$AA$1+AB1143*Sheet1!$AB$1+AC1143*Sheet1!$AC$1+AD1143*Sheet1!$AD$1+AE1143*Sheet1!$AE$1+AF1143*Sheet1!$AF$1)</f>
        <v>3.6353</v>
      </c>
      <c r="F1143" s="5">
        <f t="shared" si="17"/>
        <v>-0.56228428372599992</v>
      </c>
      <c r="G1143" s="5"/>
      <c r="H1143" s="5">
        <v>0</v>
      </c>
      <c r="I1143" s="5">
        <v>9.2999999999999992E-3</v>
      </c>
      <c r="J1143" s="5">
        <v>3.2000000000000002E-3</v>
      </c>
      <c r="K1143" s="5">
        <v>0.64780000000000004</v>
      </c>
      <c r="L1143" s="5">
        <v>1E-4</v>
      </c>
      <c r="M1143" s="5">
        <v>0.4415</v>
      </c>
      <c r="N1143" s="5">
        <v>0</v>
      </c>
      <c r="O1143" s="5">
        <v>5.0000000000000001E-4</v>
      </c>
      <c r="P1143" s="5"/>
      <c r="Q1143" s="5">
        <v>1E-4</v>
      </c>
      <c r="R1143" s="5">
        <v>0</v>
      </c>
      <c r="S1143" s="5">
        <v>0.82699999999999996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0.99050000000000005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4.1999999999999997E-3</v>
      </c>
      <c r="AH1143" s="6" t="s">
        <v>952</v>
      </c>
      <c r="AI1143" s="7"/>
      <c r="AJ1143" s="7"/>
      <c r="AK1143" s="24">
        <f>(AB1143*Sheet1!$AB$1+W1143*Sheet1!$W$1+T1143*Sheet1!$T$1+Q1143*Sheet1!$Q$1+AE1143*Sheet1!$AE$1+Y1143*Sheet1!$Y$1+S1143*Sheet1!$S$1)*D1143</f>
        <v>-2.5305323299999998</v>
      </c>
      <c r="AL1143" s="24">
        <f>(X1143*Sheet1!$X$1+Z1143*Sheet1!$Z$1)*D1143</f>
        <v>0</v>
      </c>
      <c r="AM1143" s="24">
        <f>(AF1143*Sheet1!$AF$1+AD1143*Sheet1!$AD$1+AC1143*Sheet1!$AC$1+AA1143*Sheet1!$AA$1+V1143*Sheet1!$V$1+U1143*Sheet1!$U$1+R1143*Sheet1!$R$1)*D1143</f>
        <v>0</v>
      </c>
      <c r="AN1143" s="29" t="s">
        <v>2236</v>
      </c>
      <c r="AO1143" s="19">
        <v>6057</v>
      </c>
      <c r="AP1143" s="30" t="s">
        <v>2254</v>
      </c>
      <c r="AQ1143" s="30" t="s">
        <v>2246</v>
      </c>
    </row>
    <row r="1144" spans="1:43" ht="15.75" customHeight="1">
      <c r="A1144" s="5">
        <v>459</v>
      </c>
      <c r="B1144" s="5">
        <v>1034808879</v>
      </c>
      <c r="C1144" s="5" t="s">
        <v>909</v>
      </c>
      <c r="D1144" s="5">
        <f>(H1144*Sheet1!$H$1+I1144*Sheet1!$I$1+J1144*Sheet1!$J$1+K1144*Sheet1!$K$1+L1144*Sheet1!$L$1+M1144*Sheet1!$M$1+N1144*Sheet1!$N$1+O1144*Sheet1!$O$1)</f>
        <v>-0.17124000000000006</v>
      </c>
      <c r="E1144" s="5">
        <f>(Q1144*Sheet1!$Q$1+R1144*Sheet1!$R$1+S1144*Sheet1!$S$1+T1144*Sheet1!$T$1+U1144*Sheet1!$U$1+V1144*Sheet1!$V$1+W1144*Sheet1!$W$1+X1144*Sheet1!$X$1+Y1144*Sheet1!$Y$1+Z1144*Sheet1!$Z$1+AA1144*Sheet1!$AA$1+AB1144*Sheet1!$AB$1+AC1144*Sheet1!$AC$1+AD1144*Sheet1!$AD$1+AE1144*Sheet1!$AE$1+AF1144*Sheet1!$AF$1)</f>
        <v>3.0087000000000002</v>
      </c>
      <c r="F1144" s="5">
        <f t="shared" si="17"/>
        <v>-0.13730340850200004</v>
      </c>
      <c r="G1144" s="5"/>
      <c r="H1144" s="5">
        <v>1E-4</v>
      </c>
      <c r="I1144" s="5">
        <v>0.34520000000000001</v>
      </c>
      <c r="J1144" s="5">
        <v>1E-4</v>
      </c>
      <c r="K1144" s="5">
        <v>0.68740000000000001</v>
      </c>
      <c r="L1144" s="5">
        <v>0</v>
      </c>
      <c r="M1144" s="5">
        <v>6.7900000000000002E-2</v>
      </c>
      <c r="N1144" s="5">
        <v>1.5E-3</v>
      </c>
      <c r="O1144" s="5">
        <v>2.0000000000000001E-4</v>
      </c>
      <c r="P1144" s="5"/>
      <c r="Q1144" s="5">
        <v>1E-4</v>
      </c>
      <c r="R1144" s="5">
        <v>0</v>
      </c>
      <c r="S1144" s="5">
        <v>3.8E-3</v>
      </c>
      <c r="T1144" s="5">
        <v>0</v>
      </c>
      <c r="U1144" s="5">
        <v>0</v>
      </c>
      <c r="V1144" s="5">
        <v>4.0000000000000002E-4</v>
      </c>
      <c r="W1144" s="5">
        <v>0</v>
      </c>
      <c r="X1144" s="5">
        <v>0</v>
      </c>
      <c r="Y1144" s="5">
        <v>9.4000000000000004E-3</v>
      </c>
      <c r="Z1144" s="5">
        <v>0</v>
      </c>
      <c r="AA1144" s="5">
        <v>2.0000000000000001E-4</v>
      </c>
      <c r="AB1144" s="5">
        <v>0</v>
      </c>
      <c r="AC1144" s="5">
        <v>0</v>
      </c>
      <c r="AD1144" s="5">
        <v>0</v>
      </c>
      <c r="AE1144" s="5">
        <v>0</v>
      </c>
      <c r="AF1144" s="5">
        <v>0.99360000000000004</v>
      </c>
      <c r="AG1144" s="5">
        <v>0.11509999999999999</v>
      </c>
      <c r="AH1144" s="6" t="s">
        <v>953</v>
      </c>
      <c r="AI1144" s="7" t="s">
        <v>954</v>
      </c>
      <c r="AJ1144" s="7" t="s">
        <v>547</v>
      </c>
      <c r="AK1144" s="24">
        <f>(AB1144*Sheet1!$AB$1+W1144*Sheet1!$W$1+T1144*Sheet1!$T$1+Q1144*Sheet1!$Q$1+AE1144*Sheet1!$AE$1+Y1144*Sheet1!$Y$1+S1144*Sheet1!$S$1)*D1144</f>
        <v>-4.5721080000000018E-3</v>
      </c>
      <c r="AL1144" s="24">
        <f>(X1144*Sheet1!$X$1+Z1144*Sheet1!$Z$1)*D1144</f>
        <v>0</v>
      </c>
      <c r="AM1144" s="24">
        <f>(AF1144*Sheet1!$AF$1+AD1144*Sheet1!$AD$1+AC1144*Sheet1!$AC$1+AA1144*Sheet1!$AA$1+V1144*Sheet1!$V$1+U1144*Sheet1!$U$1+R1144*Sheet1!$R$1)*D1144</f>
        <v>-0.5106376800000002</v>
      </c>
      <c r="AN1144" s="29" t="s">
        <v>2237</v>
      </c>
      <c r="AO1144" s="19">
        <v>6060</v>
      </c>
      <c r="AP1144" s="30" t="s">
        <v>26</v>
      </c>
      <c r="AQ1144" s="30" t="s">
        <v>6</v>
      </c>
    </row>
    <row r="1145" spans="1:43" ht="15.75" customHeight="1">
      <c r="A1145" s="5">
        <v>463</v>
      </c>
      <c r="B1145" s="5">
        <v>1035235098</v>
      </c>
      <c r="C1145" s="5" t="s">
        <v>909</v>
      </c>
      <c r="D1145" s="5">
        <f>(H1145*Sheet1!$H$1+I1145*Sheet1!$I$1+J1145*Sheet1!$J$1+K1145*Sheet1!$K$1+L1145*Sheet1!$L$1+M1145*Sheet1!$M$1+N1145*Sheet1!$N$1+O1145*Sheet1!$O$1)</f>
        <v>0</v>
      </c>
      <c r="E1145" s="5">
        <f>(Q1145*Sheet1!$Q$1+R1145*Sheet1!$R$1+S1145*Sheet1!$S$1+T1145*Sheet1!$T$1+U1145*Sheet1!$U$1+V1145*Sheet1!$V$1+W1145*Sheet1!$W$1+X1145*Sheet1!$X$1+Y1145*Sheet1!$Y$1+Z1145*Sheet1!$Z$1+AA1145*Sheet1!$AA$1+AB1145*Sheet1!$AB$1+AC1145*Sheet1!$AC$1+AD1145*Sheet1!$AD$1+AE1145*Sheet1!$AE$1+AF1145*Sheet1!$AF$1)</f>
        <v>0</v>
      </c>
      <c r="F1145" s="5">
        <f t="shared" si="17"/>
        <v>0</v>
      </c>
      <c r="G1145" s="5"/>
      <c r="AG1145" s="5">
        <v>0</v>
      </c>
      <c r="AH1145" s="8">
        <v>0</v>
      </c>
      <c r="AI1145" s="9"/>
      <c r="AJ1145" s="9"/>
      <c r="AK1145" s="24">
        <f>(AB1145*Sheet1!$AB$1+W1145*Sheet1!$W$1+T1145*Sheet1!$T$1+Q1145*Sheet1!$Q$1+AE1145*Sheet1!$AE$1+Y1145*Sheet1!$Y$1+S1145*Sheet1!$S$1)*D1145</f>
        <v>0</v>
      </c>
      <c r="AL1145" s="24">
        <f>(X1145*Sheet1!$X$1+Z1145*Sheet1!$Z$1)*D1145</f>
        <v>0</v>
      </c>
      <c r="AM1145" s="24">
        <f>(AF1145*Sheet1!$AF$1+AD1145*Sheet1!$AD$1+AC1145*Sheet1!$AC$1+AA1145*Sheet1!$AA$1+V1145*Sheet1!$V$1+U1145*Sheet1!$U$1+R1145*Sheet1!$R$1)*D1145</f>
        <v>0</v>
      </c>
      <c r="AN1145" s="29" t="s">
        <v>2238</v>
      </c>
      <c r="AO1145" s="19">
        <v>6069</v>
      </c>
      <c r="AP1145" s="31"/>
      <c r="AQ1145" s="31"/>
    </row>
    <row r="1146" spans="1:43" ht="15.75" customHeight="1">
      <c r="A1146" s="5">
        <v>467</v>
      </c>
      <c r="B1146" s="5">
        <v>1005304104</v>
      </c>
      <c r="C1146" s="5" t="s">
        <v>909</v>
      </c>
      <c r="D1146" s="5">
        <f>(H1146*Sheet1!$H$1+I1146*Sheet1!$I$1+J1146*Sheet1!$J$1+K1146*Sheet1!$K$1+L1146*Sheet1!$L$1+M1146*Sheet1!$M$1+N1146*Sheet1!$N$1+O1146*Sheet1!$O$1)</f>
        <v>0</v>
      </c>
      <c r="E1146" s="5">
        <f>(Q1146*Sheet1!$Q$1+R1146*Sheet1!$R$1+S1146*Sheet1!$S$1+T1146*Sheet1!$T$1+U1146*Sheet1!$U$1+V1146*Sheet1!$V$1+W1146*Sheet1!$W$1+X1146*Sheet1!$X$1+Y1146*Sheet1!$Y$1+Z1146*Sheet1!$Z$1+AA1146*Sheet1!$AA$1+AB1146*Sheet1!$AB$1+AC1146*Sheet1!$AC$1+AD1146*Sheet1!$AD$1+AE1146*Sheet1!$AE$1+AF1146*Sheet1!$AF$1)</f>
        <v>0</v>
      </c>
      <c r="F1146" s="5">
        <f t="shared" si="17"/>
        <v>0</v>
      </c>
      <c r="G1146" s="5"/>
      <c r="AG1146" s="5">
        <v>0</v>
      </c>
      <c r="AH1146" s="8">
        <v>0</v>
      </c>
      <c r="AI1146" s="9"/>
      <c r="AJ1146" s="9"/>
      <c r="AK1146" s="24">
        <f>(AB1146*Sheet1!$AB$1+W1146*Sheet1!$W$1+T1146*Sheet1!$T$1+Q1146*Sheet1!$Q$1+AE1146*Sheet1!$AE$1+Y1146*Sheet1!$Y$1+S1146*Sheet1!$S$1)*D1146</f>
        <v>0</v>
      </c>
      <c r="AL1146" s="24">
        <f>(X1146*Sheet1!$X$1+Z1146*Sheet1!$Z$1)*D1146</f>
        <v>0</v>
      </c>
      <c r="AM1146" s="24">
        <f>(AF1146*Sheet1!$AF$1+AD1146*Sheet1!$AD$1+AC1146*Sheet1!$AC$1+AA1146*Sheet1!$AA$1+V1146*Sheet1!$V$1+U1146*Sheet1!$U$1+R1146*Sheet1!$R$1)*D1146</f>
        <v>0</v>
      </c>
      <c r="AN1146" s="29" t="s">
        <v>2239</v>
      </c>
      <c r="AO1146" s="19">
        <v>6073</v>
      </c>
      <c r="AP1146" s="31"/>
      <c r="AQ1146" s="31"/>
    </row>
    <row r="1147" spans="1:43" ht="15.75" customHeight="1">
      <c r="A1147" s="5">
        <v>469</v>
      </c>
      <c r="B1147" s="5">
        <v>1067106247</v>
      </c>
      <c r="C1147" s="5" t="s">
        <v>909</v>
      </c>
      <c r="D1147" s="5">
        <f>(H1147*Sheet1!$H$1+I1147*Sheet1!$I$1+J1147*Sheet1!$J$1+K1147*Sheet1!$K$1+L1147*Sheet1!$L$1+M1147*Sheet1!$M$1+N1147*Sheet1!$N$1+O1147*Sheet1!$O$1)</f>
        <v>-0.56735999999999998</v>
      </c>
      <c r="E1147" s="5">
        <f>(Q1147*Sheet1!$Q$1+R1147*Sheet1!$R$1+S1147*Sheet1!$S$1+T1147*Sheet1!$T$1+U1147*Sheet1!$U$1+V1147*Sheet1!$V$1+W1147*Sheet1!$W$1+X1147*Sheet1!$X$1+Y1147*Sheet1!$Y$1+Z1147*Sheet1!$Z$1+AA1147*Sheet1!$AA$1+AB1147*Sheet1!$AB$1+AC1147*Sheet1!$AC$1+AD1147*Sheet1!$AD$1+AE1147*Sheet1!$AE$1+AF1147*Sheet1!$AF$1)</f>
        <v>2.0774000000000004</v>
      </c>
      <c r="F1147" s="5">
        <f t="shared" si="17"/>
        <v>-0.25152042389760004</v>
      </c>
      <c r="G1147" s="5"/>
      <c r="H1147" s="5">
        <v>0</v>
      </c>
      <c r="I1147" s="5">
        <v>1.8200000000000001E-2</v>
      </c>
      <c r="J1147" s="5">
        <v>2.0000000000000001E-4</v>
      </c>
      <c r="K1147" s="5">
        <v>0.76659999999999995</v>
      </c>
      <c r="L1147" s="5">
        <v>0</v>
      </c>
      <c r="M1147" s="5">
        <v>0.2697</v>
      </c>
      <c r="N1147" s="5">
        <v>1E-4</v>
      </c>
      <c r="O1147" s="5">
        <v>1E-4</v>
      </c>
      <c r="P1147" s="5"/>
      <c r="Q1147" s="5">
        <v>1.04E-2</v>
      </c>
      <c r="R1147" s="5">
        <v>6.9999999999999999E-4</v>
      </c>
      <c r="S1147" s="5">
        <v>1.9099999999999999E-2</v>
      </c>
      <c r="T1147" s="5">
        <v>0</v>
      </c>
      <c r="U1147" s="5">
        <v>2.0999999999999999E-3</v>
      </c>
      <c r="V1147" s="5">
        <v>0</v>
      </c>
      <c r="W1147" s="5">
        <v>0</v>
      </c>
      <c r="X1147" s="5">
        <v>0</v>
      </c>
      <c r="Y1147" s="5">
        <v>0.98670000000000002</v>
      </c>
      <c r="Z1147" s="5">
        <v>5.8999999999999999E-3</v>
      </c>
      <c r="AA1147" s="5">
        <v>1.5E-3</v>
      </c>
      <c r="AB1147" s="5">
        <v>0</v>
      </c>
      <c r="AC1147" s="5">
        <v>0</v>
      </c>
      <c r="AD1147" s="5">
        <v>0</v>
      </c>
      <c r="AE1147" s="5">
        <v>0</v>
      </c>
      <c r="AF1147" s="5">
        <v>1E-4</v>
      </c>
      <c r="AG1147" s="5">
        <v>6.1000000000000004E-3</v>
      </c>
      <c r="AH1147" s="6" t="s">
        <v>322</v>
      </c>
      <c r="AI1147" s="7" t="s">
        <v>955</v>
      </c>
      <c r="AJ1147" s="7"/>
      <c r="AK1147" s="24">
        <f>(AB1147*Sheet1!$AB$1+W1147*Sheet1!$W$1+T1147*Sheet1!$T$1+Q1147*Sheet1!$Q$1+AE1147*Sheet1!$AE$1+Y1147*Sheet1!$Y$1+S1147*Sheet1!$S$1)*D1147</f>
        <v>-1.1590030079999998</v>
      </c>
      <c r="AL1147" s="24">
        <f>(X1147*Sheet1!$X$1+Z1147*Sheet1!$Z$1)*D1147</f>
        <v>-1.3389696E-2</v>
      </c>
      <c r="AM1147" s="24">
        <f>(AF1147*Sheet1!$AF$1+AD1147*Sheet1!$AD$1+AC1147*Sheet1!$AC$1+AA1147*Sheet1!$AA$1+V1147*Sheet1!$V$1+U1147*Sheet1!$U$1+R1147*Sheet1!$R$1)*D1147</f>
        <v>-6.2409600000000003E-3</v>
      </c>
      <c r="AN1147" s="29" t="s">
        <v>2240</v>
      </c>
      <c r="AO1147" s="19">
        <v>6063</v>
      </c>
      <c r="AP1147" s="30" t="s">
        <v>19</v>
      </c>
      <c r="AQ1147" s="30" t="s">
        <v>6</v>
      </c>
    </row>
    <row r="1148" spans="1:43" ht="15.75" customHeight="1">
      <c r="A1148" s="5">
        <v>481</v>
      </c>
      <c r="B1148" s="5">
        <v>1091403525</v>
      </c>
      <c r="C1148" s="5" t="s">
        <v>909</v>
      </c>
      <c r="D1148" s="5">
        <f>(H1148*Sheet1!$H$1+I1148*Sheet1!$I$1+J1148*Sheet1!$J$1+K1148*Sheet1!$K$1+L1148*Sheet1!$L$1+M1148*Sheet1!$M$1+N1148*Sheet1!$N$1+O1148*Sheet1!$O$1)</f>
        <v>-0.94228000000000001</v>
      </c>
      <c r="E1148" s="5">
        <f>(Q1148*Sheet1!$Q$1+R1148*Sheet1!$R$1+S1148*Sheet1!$S$1+T1148*Sheet1!$T$1+U1148*Sheet1!$U$1+V1148*Sheet1!$V$1+W1148*Sheet1!$W$1+X1148*Sheet1!$X$1+Y1148*Sheet1!$Y$1+Z1148*Sheet1!$Z$1+AA1148*Sheet1!$AA$1+AB1148*Sheet1!$AB$1+AC1148*Sheet1!$AC$1+AD1148*Sheet1!$AD$1+AE1148*Sheet1!$AE$1+AF1148*Sheet1!$AF$1)</f>
        <v>2.1354999999999995</v>
      </c>
      <c r="F1148" s="5">
        <f t="shared" si="17"/>
        <v>-0.40184411631799993</v>
      </c>
      <c r="G1148" s="5"/>
      <c r="H1148" s="5">
        <v>0</v>
      </c>
      <c r="I1148" s="5">
        <v>2.2000000000000001E-3</v>
      </c>
      <c r="J1148" s="5">
        <v>0</v>
      </c>
      <c r="K1148" s="5">
        <v>8.6300000000000002E-2</v>
      </c>
      <c r="L1148" s="5">
        <v>0</v>
      </c>
      <c r="M1148" s="5">
        <v>0.90869999999999995</v>
      </c>
      <c r="N1148" s="5">
        <v>0</v>
      </c>
      <c r="O1148" s="5">
        <v>2.0000000000000001E-4</v>
      </c>
      <c r="P1148" s="5"/>
      <c r="Q1148" s="5">
        <v>7.4800000000000005E-2</v>
      </c>
      <c r="R1148" s="5">
        <v>0.1119</v>
      </c>
      <c r="S1148" s="5">
        <v>0.40949999999999998</v>
      </c>
      <c r="T1148" s="5">
        <v>0</v>
      </c>
      <c r="U1148" s="5">
        <v>4.65E-2</v>
      </c>
      <c r="V1148" s="5">
        <v>8.0000000000000004E-4</v>
      </c>
      <c r="W1148" s="5">
        <v>0</v>
      </c>
      <c r="X1148" s="5">
        <v>1E-3</v>
      </c>
      <c r="Y1148" s="5">
        <v>2.9999999999999997E-4</v>
      </c>
      <c r="Z1148" s="5">
        <v>0.12529999999999999</v>
      </c>
      <c r="AA1148" s="5">
        <v>8.0600000000000005E-2</v>
      </c>
      <c r="AB1148" s="5">
        <v>0</v>
      </c>
      <c r="AC1148" s="5">
        <v>1E-4</v>
      </c>
      <c r="AD1148" s="5">
        <v>1.4999999999999999E-2</v>
      </c>
      <c r="AE1148" s="5">
        <v>0</v>
      </c>
      <c r="AF1148" s="5">
        <v>5.9999999999999995E-4</v>
      </c>
      <c r="AG1148" s="5">
        <v>6.9999999999999999E-4</v>
      </c>
      <c r="AH1148" s="6" t="s">
        <v>266</v>
      </c>
      <c r="AI1148" s="7"/>
      <c r="AJ1148" s="7"/>
      <c r="AK1148" s="24">
        <f>(AB1148*Sheet1!$AB$1+W1148*Sheet1!$W$1+T1148*Sheet1!$T$1+Q1148*Sheet1!$Q$1+AE1148*Sheet1!$AE$1+Y1148*Sheet1!$Y$1+S1148*Sheet1!$S$1)*D1148</f>
        <v>-0.98374032</v>
      </c>
      <c r="AL1148" s="24">
        <f>(X1148*Sheet1!$X$1+Z1148*Sheet1!$Z$1)*D1148</f>
        <v>-0.474155296</v>
      </c>
      <c r="AM1148" s="24">
        <f>(AF1148*Sheet1!$AF$1+AD1148*Sheet1!$AD$1+AC1148*Sheet1!$AC$1+AA1148*Sheet1!$AA$1+V1148*Sheet1!$V$1+U1148*Sheet1!$U$1+R1148*Sheet1!$R$1)*D1148</f>
        <v>-0.55434332400000008</v>
      </c>
      <c r="AN1148" s="29" t="s">
        <v>2241</v>
      </c>
      <c r="AO1148" s="19">
        <v>6064</v>
      </c>
      <c r="AP1148" s="30" t="s">
        <v>13</v>
      </c>
      <c r="AQ1148" s="30" t="s">
        <v>8</v>
      </c>
    </row>
    <row r="1149" spans="1:43" ht="15.75" customHeight="1">
      <c r="A1149" s="5">
        <v>499</v>
      </c>
      <c r="B1149" s="5">
        <v>1070564801</v>
      </c>
      <c r="C1149" s="5" t="s">
        <v>909</v>
      </c>
      <c r="D1149" s="5">
        <f>(H1149*Sheet1!$H$1+I1149*Sheet1!$I$1+J1149*Sheet1!$J$1+K1149*Sheet1!$K$1+L1149*Sheet1!$L$1+M1149*Sheet1!$M$1+N1149*Sheet1!$N$1+O1149*Sheet1!$O$1)</f>
        <v>-0.96882999999999997</v>
      </c>
      <c r="E1149" s="5">
        <f>(Q1149*Sheet1!$Q$1+R1149*Sheet1!$R$1+S1149*Sheet1!$S$1+T1149*Sheet1!$T$1+U1149*Sheet1!$U$1+V1149*Sheet1!$V$1+W1149*Sheet1!$W$1+X1149*Sheet1!$X$1+Y1149*Sheet1!$Y$1+Z1149*Sheet1!$Z$1+AA1149*Sheet1!$AA$1+AB1149*Sheet1!$AB$1+AC1149*Sheet1!$AC$1+AD1149*Sheet1!$AD$1+AE1149*Sheet1!$AE$1+AF1149*Sheet1!$AF$1)</f>
        <v>3.4281999999999999</v>
      </c>
      <c r="F1149" s="5">
        <f t="shared" si="17"/>
        <v>-0.66825421280719988</v>
      </c>
      <c r="G1149" s="5"/>
      <c r="H1149" s="5">
        <v>0</v>
      </c>
      <c r="I1149" s="5">
        <v>1.9E-3</v>
      </c>
      <c r="J1149" s="5">
        <v>0</v>
      </c>
      <c r="K1149" s="5">
        <v>5.5199999999999999E-2</v>
      </c>
      <c r="L1149" s="5">
        <v>0</v>
      </c>
      <c r="M1149" s="5">
        <v>0.94769999999999999</v>
      </c>
      <c r="N1149" s="5">
        <v>0</v>
      </c>
      <c r="O1149" s="5">
        <v>0</v>
      </c>
      <c r="P1149" s="5"/>
      <c r="Q1149" s="5">
        <v>0.14369999999999999</v>
      </c>
      <c r="R1149" s="5">
        <v>0</v>
      </c>
      <c r="S1149" s="5">
        <v>4.8999999999999998E-3</v>
      </c>
      <c r="T1149" s="5">
        <v>1E-3</v>
      </c>
      <c r="U1149" s="5">
        <v>1.6799999999999999E-2</v>
      </c>
      <c r="V1149" s="5">
        <v>0</v>
      </c>
      <c r="W1149" s="5">
        <v>0</v>
      </c>
      <c r="X1149" s="5">
        <v>0</v>
      </c>
      <c r="Y1149" s="5">
        <v>0</v>
      </c>
      <c r="Z1149" s="5">
        <v>4.0000000000000001E-3</v>
      </c>
      <c r="AA1149" s="5">
        <v>4.5999999999999999E-3</v>
      </c>
      <c r="AB1149" s="5">
        <v>0.9698</v>
      </c>
      <c r="AC1149" s="5">
        <v>0</v>
      </c>
      <c r="AD1149" s="5">
        <v>0</v>
      </c>
      <c r="AE1149" s="5">
        <v>0</v>
      </c>
      <c r="AF1149" s="5">
        <v>1E-4</v>
      </c>
      <c r="AG1149" s="5">
        <v>5.9999999999999995E-4</v>
      </c>
      <c r="AH1149" s="6" t="s">
        <v>714</v>
      </c>
      <c r="AI1149" s="7" t="s">
        <v>646</v>
      </c>
      <c r="AJ1149" s="7" t="s">
        <v>49</v>
      </c>
      <c r="AK1149" s="24">
        <f>(AB1149*Sheet1!$AB$1+W1149*Sheet1!$W$1+T1149*Sheet1!$T$1+Q1149*Sheet1!$Q$1+AE1149*Sheet1!$AE$1+Y1149*Sheet1!$Y$1+S1149*Sheet1!$S$1)*D1149</f>
        <v>-3.247808808999999</v>
      </c>
      <c r="AL1149" s="24">
        <f>(X1149*Sheet1!$X$1+Z1149*Sheet1!$Z$1)*D1149</f>
        <v>-1.5501279999999999E-2</v>
      </c>
      <c r="AM1149" s="24">
        <f>(AF1149*Sheet1!$AF$1+AD1149*Sheet1!$AD$1+AC1149*Sheet1!$AC$1+AA1149*Sheet1!$AA$1+V1149*Sheet1!$V$1+U1149*Sheet1!$U$1+R1149*Sheet1!$R$1)*D1149</f>
        <v>-5.8032917000000003E-2</v>
      </c>
      <c r="AN1149" s="29" t="s">
        <v>2243</v>
      </c>
      <c r="AO1149" s="19">
        <v>6066</v>
      </c>
      <c r="AP1149" s="30" t="s">
        <v>22</v>
      </c>
      <c r="AQ1149" s="30" t="s">
        <v>8</v>
      </c>
    </row>
    <row r="1150" spans="1:43" ht="15.75" customHeight="1">
      <c r="A1150" s="5">
        <v>504</v>
      </c>
      <c r="B1150" s="5">
        <v>1101950962</v>
      </c>
      <c r="C1150" s="5" t="s">
        <v>909</v>
      </c>
      <c r="D1150" s="5">
        <f>(H1150*Sheet1!$H$1+I1150*Sheet1!$I$1+J1150*Sheet1!$J$1+K1150*Sheet1!$K$1+L1150*Sheet1!$L$1+M1150*Sheet1!$M$1+N1150*Sheet1!$N$1+O1150*Sheet1!$O$1)</f>
        <v>0</v>
      </c>
      <c r="E1150" s="5">
        <f>(Q1150*Sheet1!$Q$1+R1150*Sheet1!$R$1+S1150*Sheet1!$S$1+T1150*Sheet1!$T$1+U1150*Sheet1!$U$1+V1150*Sheet1!$V$1+W1150*Sheet1!$W$1+X1150*Sheet1!$X$1+Y1150*Sheet1!$Y$1+Z1150*Sheet1!$Z$1+AA1150*Sheet1!$AA$1+AB1150*Sheet1!$AB$1+AC1150*Sheet1!$AC$1+AD1150*Sheet1!$AD$1+AE1150*Sheet1!$AE$1+AF1150*Sheet1!$AF$1)</f>
        <v>0</v>
      </c>
      <c r="F1150" s="5">
        <f t="shared" si="17"/>
        <v>0</v>
      </c>
      <c r="G1150" s="5"/>
      <c r="AG1150" s="5">
        <v>0</v>
      </c>
      <c r="AH1150" s="8">
        <v>0</v>
      </c>
      <c r="AI1150" s="9" t="s">
        <v>62</v>
      </c>
      <c r="AJ1150" s="9"/>
      <c r="AK1150" s="24">
        <f>(AB1150*Sheet1!$AB$1+W1150*Sheet1!$W$1+T1150*Sheet1!$T$1+Q1150*Sheet1!$Q$1+AE1150*Sheet1!$AE$1+Y1150*Sheet1!$Y$1+S1150*Sheet1!$S$1)*D1150</f>
        <v>0</v>
      </c>
      <c r="AL1150" s="24">
        <f>(X1150*Sheet1!$X$1+Z1150*Sheet1!$Z$1)*D1150</f>
        <v>0</v>
      </c>
      <c r="AM1150" s="24">
        <f>(AF1150*Sheet1!$AF$1+AD1150*Sheet1!$AD$1+AC1150*Sheet1!$AC$1+AA1150*Sheet1!$AA$1+V1150*Sheet1!$V$1+U1150*Sheet1!$U$1+R1150*Sheet1!$R$1)*D1150</f>
        <v>0</v>
      </c>
      <c r="AN1150" s="29" t="s">
        <v>2228</v>
      </c>
      <c r="AO1150" s="19">
        <v>6001</v>
      </c>
      <c r="AP1150" s="31"/>
      <c r="AQ1150" s="31"/>
    </row>
    <row r="1151" spans="1:43" ht="15.75" customHeight="1">
      <c r="A1151" s="5">
        <v>511</v>
      </c>
      <c r="B1151" s="5">
        <v>1079542176</v>
      </c>
      <c r="C1151" s="5" t="s">
        <v>909</v>
      </c>
      <c r="D1151" s="5">
        <f>(H1151*Sheet1!$H$1+I1151*Sheet1!$I$1+J1151*Sheet1!$J$1+K1151*Sheet1!$K$1+L1151*Sheet1!$L$1+M1151*Sheet1!$M$1+N1151*Sheet1!$N$1+O1151*Sheet1!$O$1)</f>
        <v>-0.42243000000000003</v>
      </c>
      <c r="E1151" s="5">
        <f>(Q1151*Sheet1!$Q$1+R1151*Sheet1!$R$1+S1151*Sheet1!$S$1+T1151*Sheet1!$T$1+U1151*Sheet1!$U$1+V1151*Sheet1!$V$1+W1151*Sheet1!$W$1+X1151*Sheet1!$X$1+Y1151*Sheet1!$Y$1+Z1151*Sheet1!$Z$1+AA1151*Sheet1!$AA$1+AB1151*Sheet1!$AB$1+AC1151*Sheet1!$AC$1+AD1151*Sheet1!$AD$1+AE1151*Sheet1!$AE$1+AF1151*Sheet1!$AF$1)</f>
        <v>4.8121</v>
      </c>
      <c r="F1151" s="5">
        <f t="shared" si="17"/>
        <v>-0.40594524797909998</v>
      </c>
      <c r="G1151" s="5"/>
      <c r="H1151" s="5">
        <v>0</v>
      </c>
      <c r="I1151" s="5">
        <v>8.9999999999999998E-4</v>
      </c>
      <c r="J1151" s="5">
        <v>0</v>
      </c>
      <c r="K1151" s="5">
        <v>0.95669999999999999</v>
      </c>
      <c r="L1151" s="5">
        <v>0</v>
      </c>
      <c r="M1151" s="5">
        <v>4.02E-2</v>
      </c>
      <c r="N1151" s="5">
        <v>0</v>
      </c>
      <c r="O1151" s="5">
        <v>0</v>
      </c>
      <c r="P1151" s="5"/>
      <c r="Q1151" s="5">
        <v>6.6E-3</v>
      </c>
      <c r="R1151" s="5">
        <v>7.4999999999999997E-3</v>
      </c>
      <c r="S1151" s="5">
        <v>1.4E-3</v>
      </c>
      <c r="T1151" s="5">
        <v>0</v>
      </c>
      <c r="U1151" s="5">
        <v>3.3500000000000002E-2</v>
      </c>
      <c r="V1151" s="5">
        <v>0.3654</v>
      </c>
      <c r="W1151" s="5">
        <v>0</v>
      </c>
      <c r="X1151" s="5">
        <v>0</v>
      </c>
      <c r="Y1151" s="5">
        <v>2.2000000000000001E-3</v>
      </c>
      <c r="Z1151" s="5">
        <v>1.2999999999999999E-3</v>
      </c>
      <c r="AA1151" s="5">
        <v>1.67E-2</v>
      </c>
      <c r="AB1151" s="5">
        <v>0</v>
      </c>
      <c r="AC1151" s="5">
        <v>0</v>
      </c>
      <c r="AD1151" s="5">
        <v>0.92779999999999996</v>
      </c>
      <c r="AE1151" s="5">
        <v>0</v>
      </c>
      <c r="AF1151" s="5">
        <v>6.3E-2</v>
      </c>
      <c r="AG1151" s="5">
        <v>2.9999999999999997E-4</v>
      </c>
      <c r="AH1151" s="6" t="s">
        <v>184</v>
      </c>
      <c r="AI1151" s="7" t="s">
        <v>956</v>
      </c>
      <c r="AJ1151" s="7" t="s">
        <v>68</v>
      </c>
      <c r="AK1151" s="24">
        <f>(AB1151*Sheet1!$AB$1+W1151*Sheet1!$W$1+T1151*Sheet1!$T$1+Q1151*Sheet1!$Q$1+AE1151*Sheet1!$AE$1+Y1151*Sheet1!$Y$1+S1151*Sheet1!$S$1)*D1151</f>
        <v>-1.140561E-2</v>
      </c>
      <c r="AL1151" s="24">
        <f>(X1151*Sheet1!$X$1+Z1151*Sheet1!$Z$1)*D1151</f>
        <v>-2.1966360000000001E-3</v>
      </c>
      <c r="AM1151" s="24">
        <f>(AF1151*Sheet1!$AF$1+AD1151*Sheet1!$AD$1+AC1151*Sheet1!$AC$1+AA1151*Sheet1!$AA$1+V1151*Sheet1!$V$1+U1151*Sheet1!$U$1+R1151*Sheet1!$R$1)*D1151</f>
        <v>-2.019173157</v>
      </c>
      <c r="AN1151" s="29" t="s">
        <v>2229</v>
      </c>
      <c r="AO1151" s="19">
        <v>6009</v>
      </c>
      <c r="AP1151" s="30" t="s">
        <v>24</v>
      </c>
      <c r="AQ1151" s="30" t="s">
        <v>6</v>
      </c>
    </row>
    <row r="1152" spans="1:43" ht="15.75" customHeight="1">
      <c r="A1152" s="5">
        <v>526</v>
      </c>
      <c r="B1152" s="5">
        <v>1035605448</v>
      </c>
      <c r="C1152" s="5" t="s">
        <v>909</v>
      </c>
      <c r="D1152" s="5">
        <f>(H1152*Sheet1!$H$1+I1152*Sheet1!$I$1+J1152*Sheet1!$J$1+K1152*Sheet1!$K$1+L1152*Sheet1!$L$1+M1152*Sheet1!$M$1+N1152*Sheet1!$N$1+O1152*Sheet1!$O$1)</f>
        <v>-0.9317399999999999</v>
      </c>
      <c r="E1152" s="5">
        <f>(Q1152*Sheet1!$Q$1+R1152*Sheet1!$R$1+S1152*Sheet1!$S$1+T1152*Sheet1!$T$1+U1152*Sheet1!$U$1+V1152*Sheet1!$V$1+W1152*Sheet1!$W$1+X1152*Sheet1!$X$1+Y1152*Sheet1!$Y$1+Z1152*Sheet1!$Z$1+AA1152*Sheet1!$AA$1+AB1152*Sheet1!$AB$1+AC1152*Sheet1!$AC$1+AD1152*Sheet1!$AD$1+AE1152*Sheet1!$AE$1+AF1152*Sheet1!$AF$1)</f>
        <v>2.0005999999999999</v>
      </c>
      <c r="F1152" s="5">
        <f t="shared" si="17"/>
        <v>-0.39387144999719992</v>
      </c>
      <c r="G1152" s="5"/>
      <c r="H1152" s="5">
        <v>0</v>
      </c>
      <c r="I1152" s="5">
        <v>2.3999999999999998E-3</v>
      </c>
      <c r="J1152" s="5">
        <v>0</v>
      </c>
      <c r="K1152" s="5">
        <v>0.1991</v>
      </c>
      <c r="L1152" s="5">
        <v>0</v>
      </c>
      <c r="M1152" s="5">
        <v>0.85329999999999995</v>
      </c>
      <c r="N1152" s="5">
        <v>0</v>
      </c>
      <c r="O1152" s="5">
        <v>0</v>
      </c>
      <c r="P1152" s="5"/>
      <c r="Q1152" s="5">
        <v>0</v>
      </c>
      <c r="R1152" s="5">
        <v>0</v>
      </c>
      <c r="S1152" s="5">
        <v>2.9999999999999997E-4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1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8.0000000000000004E-4</v>
      </c>
      <c r="AH1152" s="6" t="s">
        <v>838</v>
      </c>
      <c r="AI1152" s="7"/>
      <c r="AJ1152" s="7"/>
      <c r="AK1152" s="24">
        <f>(AB1152*Sheet1!$AB$1+W1152*Sheet1!$W$1+T1152*Sheet1!$T$1+Q1152*Sheet1!$Q$1+AE1152*Sheet1!$AE$1+Y1152*Sheet1!$Y$1+S1152*Sheet1!$S$1)*D1152</f>
        <v>-1.8640390439999996</v>
      </c>
      <c r="AL1152" s="24">
        <f>(X1152*Sheet1!$X$1+Z1152*Sheet1!$Z$1)*D1152</f>
        <v>0</v>
      </c>
      <c r="AM1152" s="24">
        <f>(AF1152*Sheet1!$AF$1+AD1152*Sheet1!$AD$1+AC1152*Sheet1!$AC$1+AA1152*Sheet1!$AA$1+V1152*Sheet1!$V$1+U1152*Sheet1!$U$1+R1152*Sheet1!$R$1)*D1152</f>
        <v>0</v>
      </c>
      <c r="AN1152" s="29" t="s">
        <v>2231</v>
      </c>
      <c r="AO1152" s="19">
        <v>6013</v>
      </c>
      <c r="AP1152" s="30" t="s">
        <v>19</v>
      </c>
      <c r="AQ1152" s="30" t="s">
        <v>8</v>
      </c>
    </row>
    <row r="1153" spans="1:43" ht="15.75" customHeight="1">
      <c r="A1153" s="5">
        <v>527</v>
      </c>
      <c r="B1153" s="5">
        <v>1112393066</v>
      </c>
      <c r="C1153" s="5" t="s">
        <v>909</v>
      </c>
      <c r="D1153" s="5">
        <f>(H1153*Sheet1!$H$1+I1153*Sheet1!$I$1+J1153*Sheet1!$J$1+K1153*Sheet1!$K$1+L1153*Sheet1!$L$1+M1153*Sheet1!$M$1+N1153*Sheet1!$N$1+O1153*Sheet1!$O$1)</f>
        <v>0</v>
      </c>
      <c r="E1153" s="5">
        <f>(Q1153*Sheet1!$Q$1+R1153*Sheet1!$R$1+S1153*Sheet1!$S$1+T1153*Sheet1!$T$1+U1153*Sheet1!$U$1+V1153*Sheet1!$V$1+W1153*Sheet1!$W$1+X1153*Sheet1!$X$1+Y1153*Sheet1!$Y$1+Z1153*Sheet1!$Z$1+AA1153*Sheet1!$AA$1+AB1153*Sheet1!$AB$1+AC1153*Sheet1!$AC$1+AD1153*Sheet1!$AD$1+AE1153*Sheet1!$AE$1+AF1153*Sheet1!$AF$1)</f>
        <v>0</v>
      </c>
      <c r="F1153" s="5">
        <f t="shared" si="17"/>
        <v>0</v>
      </c>
      <c r="G1153" s="5"/>
      <c r="AG1153" s="5">
        <v>0</v>
      </c>
      <c r="AH1153" s="8">
        <v>0</v>
      </c>
      <c r="AI1153" s="9"/>
      <c r="AJ1153" s="9"/>
      <c r="AK1153" s="24">
        <f>(AB1153*Sheet1!$AB$1+W1153*Sheet1!$W$1+T1153*Sheet1!$T$1+Q1153*Sheet1!$Q$1+AE1153*Sheet1!$AE$1+Y1153*Sheet1!$Y$1+S1153*Sheet1!$S$1)*D1153</f>
        <v>0</v>
      </c>
      <c r="AL1153" s="24">
        <f>(X1153*Sheet1!$X$1+Z1153*Sheet1!$Z$1)*D1153</f>
        <v>0</v>
      </c>
      <c r="AM1153" s="24">
        <f>(AF1153*Sheet1!$AF$1+AD1153*Sheet1!$AD$1+AC1153*Sheet1!$AC$1+AA1153*Sheet1!$AA$1+V1153*Sheet1!$V$1+U1153*Sheet1!$U$1+R1153*Sheet1!$R$1)*D1153</f>
        <v>0</v>
      </c>
      <c r="AN1153" s="29" t="s">
        <v>2232</v>
      </c>
      <c r="AO1153" s="19">
        <v>6031</v>
      </c>
      <c r="AP1153" s="31"/>
      <c r="AQ1153" s="31"/>
    </row>
    <row r="1154" spans="1:43" ht="15.75" customHeight="1">
      <c r="A1154" s="5">
        <v>536</v>
      </c>
      <c r="B1154" s="5">
        <v>1035936153</v>
      </c>
      <c r="C1154" s="5" t="s">
        <v>909</v>
      </c>
      <c r="D1154" s="5">
        <f>(H1154*Sheet1!$H$1+I1154*Sheet1!$I$1+J1154*Sheet1!$J$1+K1154*Sheet1!$K$1+L1154*Sheet1!$L$1+M1154*Sheet1!$M$1+N1154*Sheet1!$N$1+O1154*Sheet1!$O$1)</f>
        <v>0.40020000000000006</v>
      </c>
      <c r="E1154" s="5">
        <f>(Q1154*Sheet1!$Q$1+R1154*Sheet1!$R$1+S1154*Sheet1!$S$1+T1154*Sheet1!$T$1+U1154*Sheet1!$U$1+V1154*Sheet1!$V$1+W1154*Sheet1!$W$1+X1154*Sheet1!$X$1+Y1154*Sheet1!$Y$1+Z1154*Sheet1!$Z$1+AA1154*Sheet1!$AA$1+AB1154*Sheet1!$AB$1+AC1154*Sheet1!$AC$1+AD1154*Sheet1!$AD$1+AE1154*Sheet1!$AE$1+AF1154*Sheet1!$AF$1)</f>
        <v>2.9504999999999999</v>
      </c>
      <c r="F1154" s="5">
        <f t="shared" si="17"/>
        <v>0.39284886627000004</v>
      </c>
      <c r="G1154" s="5"/>
      <c r="H1154" s="5">
        <v>3.0499999999999999E-2</v>
      </c>
      <c r="I1154" s="5">
        <v>0.81520000000000004</v>
      </c>
      <c r="J1154" s="5">
        <v>9.8500000000000004E-2</v>
      </c>
      <c r="K1154" s="5">
        <v>8.4699999999999998E-2</v>
      </c>
      <c r="L1154" s="5">
        <v>0</v>
      </c>
      <c r="M1154" s="5">
        <v>3.0999999999999999E-3</v>
      </c>
      <c r="N1154" s="5">
        <v>6.9999999999999999E-4</v>
      </c>
      <c r="O1154" s="5">
        <v>1.5E-3</v>
      </c>
      <c r="P1154" s="5"/>
      <c r="Q1154" s="5">
        <v>8.0100000000000005E-2</v>
      </c>
      <c r="R1154" s="5">
        <v>1.0699999999999999E-2</v>
      </c>
      <c r="S1154" s="5">
        <v>8.0000000000000004E-4</v>
      </c>
      <c r="T1154" s="5">
        <v>0</v>
      </c>
      <c r="U1154" s="5">
        <v>0.1162</v>
      </c>
      <c r="V1154" s="5">
        <v>5.9999999999999995E-4</v>
      </c>
      <c r="W1154" s="5">
        <v>0</v>
      </c>
      <c r="X1154" s="5">
        <v>0</v>
      </c>
      <c r="Y1154" s="5">
        <v>0</v>
      </c>
      <c r="Z1154" s="5">
        <v>0.45340000000000003</v>
      </c>
      <c r="AA1154" s="5">
        <v>0.25690000000000002</v>
      </c>
      <c r="AB1154" s="5">
        <v>0</v>
      </c>
      <c r="AC1154" s="5">
        <v>0</v>
      </c>
      <c r="AD1154" s="5">
        <v>2.5000000000000001E-3</v>
      </c>
      <c r="AE1154" s="5">
        <v>0</v>
      </c>
      <c r="AF1154" s="5">
        <v>0</v>
      </c>
      <c r="AG1154" s="5">
        <v>0.31469999999999998</v>
      </c>
      <c r="AH1154" s="6" t="s">
        <v>121</v>
      </c>
      <c r="AI1154" s="7" t="s">
        <v>122</v>
      </c>
      <c r="AJ1154" s="7"/>
      <c r="AK1154" s="24">
        <f>(AB1154*Sheet1!$AB$1+W1154*Sheet1!$W$1+T1154*Sheet1!$T$1+Q1154*Sheet1!$Q$1+AE1154*Sheet1!$AE$1+Y1154*Sheet1!$Y$1+S1154*Sheet1!$S$1)*D1154</f>
        <v>9.6808380000000013E-2</v>
      </c>
      <c r="AL1154" s="24">
        <f>(X1154*Sheet1!$X$1+Z1154*Sheet1!$Z$1)*D1154</f>
        <v>0.72580272000000012</v>
      </c>
      <c r="AM1154" s="24">
        <f>(AF1154*Sheet1!$AF$1+AD1154*Sheet1!$AD$1+AC1154*Sheet1!$AC$1+AA1154*Sheet1!$AA$1+V1154*Sheet1!$V$1+U1154*Sheet1!$U$1+R1154*Sheet1!$R$1)*D1154</f>
        <v>0.35817900000000008</v>
      </c>
      <c r="AN1154" s="29" t="s">
        <v>2233</v>
      </c>
      <c r="AO1154" s="19">
        <v>6033</v>
      </c>
      <c r="AP1154" s="30" t="s">
        <v>20</v>
      </c>
      <c r="AQ1154" s="30" t="s">
        <v>4</v>
      </c>
    </row>
    <row r="1155" spans="1:43" ht="15.75" customHeight="1">
      <c r="A1155" s="5">
        <v>542</v>
      </c>
      <c r="B1155" s="5">
        <v>1090678955</v>
      </c>
      <c r="C1155" s="5" t="s">
        <v>909</v>
      </c>
      <c r="D1155" s="5">
        <f>(H1155*Sheet1!$H$1+I1155*Sheet1!$I$1+J1155*Sheet1!$J$1+K1155*Sheet1!$K$1+L1155*Sheet1!$L$1+M1155*Sheet1!$M$1+N1155*Sheet1!$N$1+O1155*Sheet1!$O$1)</f>
        <v>0.43360999999999994</v>
      </c>
      <c r="E1155" s="5">
        <f>(Q1155*Sheet1!$Q$1+R1155*Sheet1!$R$1+S1155*Sheet1!$S$1+T1155*Sheet1!$T$1+U1155*Sheet1!$U$1+V1155*Sheet1!$V$1+W1155*Sheet1!$W$1+X1155*Sheet1!$X$1+Y1155*Sheet1!$Y$1+Z1155*Sheet1!$Z$1+AA1155*Sheet1!$AA$1+AB1155*Sheet1!$AB$1+AC1155*Sheet1!$AC$1+AD1155*Sheet1!$AD$1+AE1155*Sheet1!$AE$1+AF1155*Sheet1!$AF$1)</f>
        <v>3.1968999999999999</v>
      </c>
      <c r="F1155" s="5">
        <f t="shared" si="17"/>
        <v>0.45426029900929993</v>
      </c>
      <c r="G1155" s="5"/>
      <c r="H1155" s="5">
        <v>2.9999999999999997E-4</v>
      </c>
      <c r="I1155" s="5">
        <v>0.93069999999999997</v>
      </c>
      <c r="J1155" s="5">
        <v>4.1000000000000003E-3</v>
      </c>
      <c r="K1155" s="5">
        <v>7.9699999999999993E-2</v>
      </c>
      <c r="L1155" s="5">
        <v>0</v>
      </c>
      <c r="M1155" s="5">
        <v>4.0000000000000002E-4</v>
      </c>
      <c r="N1155" s="5">
        <v>0</v>
      </c>
      <c r="O1155" s="5">
        <v>1E-4</v>
      </c>
      <c r="P1155" s="5"/>
      <c r="Q1155" s="5">
        <v>0.31969999999999998</v>
      </c>
      <c r="R1155" s="5">
        <v>0</v>
      </c>
      <c r="S1155" s="5">
        <v>0</v>
      </c>
      <c r="T1155" s="5">
        <v>0</v>
      </c>
      <c r="U1155" s="5">
        <v>3.5999999999999999E-3</v>
      </c>
      <c r="V1155" s="5">
        <v>0</v>
      </c>
      <c r="W1155" s="5">
        <v>0</v>
      </c>
      <c r="X1155" s="5">
        <v>0</v>
      </c>
      <c r="Y1155" s="5">
        <v>0</v>
      </c>
      <c r="Z1155" s="5">
        <v>0.51739999999999997</v>
      </c>
      <c r="AA1155" s="5">
        <v>7.8700000000000006E-2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0.31169999999999998</v>
      </c>
      <c r="AH1155" s="6" t="s">
        <v>361</v>
      </c>
      <c r="AI1155" s="7" t="s">
        <v>101</v>
      </c>
      <c r="AJ1155" s="7"/>
      <c r="AK1155" s="24">
        <f>(AB1155*Sheet1!$AB$1+W1155*Sheet1!$W$1+T1155*Sheet1!$T$1+Q1155*Sheet1!$Q$1+AE1155*Sheet1!$AE$1+Y1155*Sheet1!$Y$1+S1155*Sheet1!$S$1)*D1155</f>
        <v>0.41587535099999995</v>
      </c>
      <c r="AL1155" s="24">
        <f>(X1155*Sheet1!$X$1+Z1155*Sheet1!$Z$1)*D1155</f>
        <v>0.89739925599999981</v>
      </c>
      <c r="AM1155" s="24">
        <f>(AF1155*Sheet1!$AF$1+AD1155*Sheet1!$AD$1+AC1155*Sheet1!$AC$1+AA1155*Sheet1!$AA$1+V1155*Sheet1!$V$1+U1155*Sheet1!$U$1+R1155*Sheet1!$R$1)*D1155</f>
        <v>7.2933202000000003E-2</v>
      </c>
      <c r="AN1155" s="29" t="s">
        <v>2234</v>
      </c>
      <c r="AO1155" s="19">
        <v>6043</v>
      </c>
      <c r="AP1155" s="30" t="s">
        <v>20</v>
      </c>
      <c r="AQ1155" s="30" t="s">
        <v>4</v>
      </c>
    </row>
    <row r="1156" spans="1:43" ht="15.75" customHeight="1">
      <c r="A1156" s="5">
        <v>544</v>
      </c>
      <c r="B1156" s="5">
        <v>1098585770</v>
      </c>
      <c r="C1156" s="5" t="s">
        <v>909</v>
      </c>
      <c r="D1156" s="5">
        <f>(H1156*Sheet1!$H$1+I1156*Sheet1!$I$1+J1156*Sheet1!$J$1+K1156*Sheet1!$K$1+L1156*Sheet1!$L$1+M1156*Sheet1!$M$1+N1156*Sheet1!$N$1+O1156*Sheet1!$O$1)</f>
        <v>0.44657000000000002</v>
      </c>
      <c r="E1156" s="5">
        <f>(Q1156*Sheet1!$Q$1+R1156*Sheet1!$R$1+S1156*Sheet1!$S$1+T1156*Sheet1!$T$1+U1156*Sheet1!$U$1+V1156*Sheet1!$V$1+W1156*Sheet1!$W$1+X1156*Sheet1!$X$1+Y1156*Sheet1!$Y$1+Z1156*Sheet1!$Z$1+AA1156*Sheet1!$AA$1+AB1156*Sheet1!$AB$1+AC1156*Sheet1!$AC$1+AD1156*Sheet1!$AD$1+AE1156*Sheet1!$AE$1+AF1156*Sheet1!$AF$1)</f>
        <v>1.863</v>
      </c>
      <c r="F1156" s="5">
        <f t="shared" ref="F1156:F1219" si="18">(D1156*E1156*AG1156)+(D1156*E1156*-AH1156)</f>
        <v>0.27121893066000002</v>
      </c>
      <c r="G1156" s="5"/>
      <c r="H1156" s="5">
        <v>3.1600000000000003E-2</v>
      </c>
      <c r="I1156" s="5">
        <v>0.88880000000000003</v>
      </c>
      <c r="J1156" s="5">
        <v>2.7300000000000001E-2</v>
      </c>
      <c r="K1156" s="5">
        <v>4.5400000000000003E-2</v>
      </c>
      <c r="L1156" s="5">
        <v>0</v>
      </c>
      <c r="M1156" s="5">
        <v>1.8E-3</v>
      </c>
      <c r="N1156" s="5">
        <v>4.0000000000000002E-4</v>
      </c>
      <c r="O1156" s="5">
        <v>3.0999999999999999E-3</v>
      </c>
      <c r="P1156" s="5"/>
      <c r="Q1156" s="5">
        <v>3.61E-2</v>
      </c>
      <c r="R1156" s="5">
        <v>8.0000000000000002E-3</v>
      </c>
      <c r="S1156" s="5">
        <v>1.0500000000000001E-2</v>
      </c>
      <c r="T1156" s="5">
        <v>0</v>
      </c>
      <c r="U1156" s="5">
        <v>9.5500000000000002E-2</v>
      </c>
      <c r="V1156" s="5">
        <v>8.8700000000000001E-2</v>
      </c>
      <c r="W1156" s="5">
        <v>0</v>
      </c>
      <c r="X1156" s="5">
        <v>0</v>
      </c>
      <c r="Y1156" s="5">
        <v>1.1000000000000001E-3</v>
      </c>
      <c r="Z1156" s="5">
        <v>0.104</v>
      </c>
      <c r="AA1156" s="5">
        <v>0.14499999999999999</v>
      </c>
      <c r="AB1156" s="5">
        <v>5.9999999999999995E-4</v>
      </c>
      <c r="AC1156" s="5">
        <v>7.4899999999999994E-2</v>
      </c>
      <c r="AD1156" s="5">
        <v>5.8200000000000002E-2</v>
      </c>
      <c r="AE1156" s="5">
        <v>0</v>
      </c>
      <c r="AF1156" s="5">
        <v>3.8E-3</v>
      </c>
      <c r="AG1156" s="5">
        <v>0.31590000000000001</v>
      </c>
      <c r="AH1156" s="6" t="s">
        <v>957</v>
      </c>
      <c r="AI1156" s="7" t="s">
        <v>958</v>
      </c>
      <c r="AJ1156" s="7"/>
      <c r="AK1156" s="24">
        <f>(AB1156*Sheet1!$AB$1+W1156*Sheet1!$W$1+T1156*Sheet1!$T$1+Q1156*Sheet1!$Q$1+AE1156*Sheet1!$AE$1+Y1156*Sheet1!$Y$1+S1156*Sheet1!$S$1)*D1156</f>
        <v>5.9527781000000002E-2</v>
      </c>
      <c r="AL1156" s="24">
        <f>(X1156*Sheet1!$X$1+Z1156*Sheet1!$Z$1)*D1156</f>
        <v>0.18577312000000001</v>
      </c>
      <c r="AM1156" s="24">
        <f>(AF1156*Sheet1!$AF$1+AD1156*Sheet1!$AD$1+AC1156*Sheet1!$AC$1+AA1156*Sheet1!$AA$1+V1156*Sheet1!$V$1+U1156*Sheet1!$U$1+R1156*Sheet1!$R$1)*D1156</f>
        <v>0.58665900900000001</v>
      </c>
      <c r="AN1156" s="29" t="s">
        <v>2235</v>
      </c>
      <c r="AO1156" s="19">
        <v>6050</v>
      </c>
      <c r="AP1156" s="30" t="s">
        <v>21</v>
      </c>
      <c r="AQ1156" s="30" t="s">
        <v>4</v>
      </c>
    </row>
    <row r="1157" spans="1:43" ht="15.75" customHeight="1">
      <c r="A1157" s="5">
        <v>548</v>
      </c>
      <c r="B1157" s="5">
        <v>1035930236</v>
      </c>
      <c r="C1157" s="5" t="s">
        <v>909</v>
      </c>
      <c r="D1157" s="5">
        <f>(H1157*Sheet1!$H$1+I1157*Sheet1!$I$1+J1157*Sheet1!$J$1+K1157*Sheet1!$K$1+L1157*Sheet1!$L$1+M1157*Sheet1!$M$1+N1157*Sheet1!$N$1+O1157*Sheet1!$O$1)</f>
        <v>-0.95079999999999998</v>
      </c>
      <c r="E1157" s="5">
        <f>(Q1157*Sheet1!$Q$1+R1157*Sheet1!$R$1+S1157*Sheet1!$S$1+T1157*Sheet1!$T$1+U1157*Sheet1!$U$1+V1157*Sheet1!$V$1+W1157*Sheet1!$W$1+X1157*Sheet1!$X$1+Y1157*Sheet1!$Y$1+Z1157*Sheet1!$Z$1+AA1157*Sheet1!$AA$1+AB1157*Sheet1!$AB$1+AC1157*Sheet1!$AC$1+AD1157*Sheet1!$AD$1+AE1157*Sheet1!$AE$1+AF1157*Sheet1!$AF$1)</f>
        <v>4.0152999999999999</v>
      </c>
      <c r="F1157" s="5">
        <f t="shared" si="18"/>
        <v>-0.7906554534039999</v>
      </c>
      <c r="G1157" s="5"/>
      <c r="H1157" s="5">
        <v>0</v>
      </c>
      <c r="I1157" s="5">
        <v>3.0000000000000001E-3</v>
      </c>
      <c r="J1157" s="5">
        <v>0</v>
      </c>
      <c r="K1157" s="5">
        <v>0.1305</v>
      </c>
      <c r="L1157" s="5">
        <v>0</v>
      </c>
      <c r="M1157" s="5">
        <v>0.90010000000000001</v>
      </c>
      <c r="N1157" s="5">
        <v>0</v>
      </c>
      <c r="O1157" s="5">
        <v>0</v>
      </c>
      <c r="P1157" s="5"/>
      <c r="Q1157" s="5">
        <v>2.7300000000000001E-2</v>
      </c>
      <c r="R1157" s="5">
        <v>2E-3</v>
      </c>
      <c r="S1157" s="5">
        <v>0.90290000000000004</v>
      </c>
      <c r="T1157" s="5">
        <v>0.92379999999999995</v>
      </c>
      <c r="U1157" s="5">
        <v>1.4999999999999999E-2</v>
      </c>
      <c r="V1157" s="5">
        <v>0</v>
      </c>
      <c r="W1157" s="5">
        <v>0</v>
      </c>
      <c r="X1157" s="5">
        <v>0</v>
      </c>
      <c r="Y1157" s="5">
        <v>2.9999999999999997E-4</v>
      </c>
      <c r="Z1157" s="5">
        <v>2.3300000000000001E-2</v>
      </c>
      <c r="AA1157" s="5">
        <v>1.21E-2</v>
      </c>
      <c r="AB1157" s="5">
        <v>6.4999999999999997E-3</v>
      </c>
      <c r="AC1157" s="5">
        <v>0</v>
      </c>
      <c r="AD1157" s="5">
        <v>2.3300000000000001E-2</v>
      </c>
      <c r="AE1157" s="5">
        <v>0</v>
      </c>
      <c r="AF1157" s="5">
        <v>1E-4</v>
      </c>
      <c r="AG1157" s="5">
        <v>1E-3</v>
      </c>
      <c r="AH1157" s="6" t="s">
        <v>281</v>
      </c>
      <c r="AI1157" s="7" t="s">
        <v>357</v>
      </c>
      <c r="AJ1157" s="7" t="s">
        <v>959</v>
      </c>
      <c r="AK1157" s="24">
        <f>(AB1157*Sheet1!$AB$1+W1157*Sheet1!$W$1+T1157*Sheet1!$T$1+Q1157*Sheet1!$Q$1+AE1157*Sheet1!$AE$1+Y1157*Sheet1!$Y$1+S1157*Sheet1!$S$1)*D1157</f>
        <v>-3.5706343199999999</v>
      </c>
      <c r="AL1157" s="24">
        <f>(X1157*Sheet1!$X$1+Z1157*Sheet1!$Z$1)*D1157</f>
        <v>-8.8614560000000009E-2</v>
      </c>
      <c r="AM1157" s="24">
        <f>(AF1157*Sheet1!$AF$1+AD1157*Sheet1!$AD$1+AC1157*Sheet1!$AC$1+AA1157*Sheet1!$AA$1+V1157*Sheet1!$V$1+U1157*Sheet1!$U$1+R1157*Sheet1!$R$1)*D1157</f>
        <v>-0.15849836</v>
      </c>
      <c r="AN1157" s="29" t="s">
        <v>2236</v>
      </c>
      <c r="AO1157" s="19">
        <v>6057</v>
      </c>
      <c r="AP1157" s="30" t="s">
        <v>2263</v>
      </c>
      <c r="AQ1157" s="30" t="s">
        <v>8</v>
      </c>
    </row>
    <row r="1158" spans="1:43" ht="15.75" customHeight="1">
      <c r="A1158" s="5">
        <v>550</v>
      </c>
      <c r="B1158" s="5">
        <v>1050973667</v>
      </c>
      <c r="C1158" s="5" t="s">
        <v>909</v>
      </c>
      <c r="D1158" s="5">
        <f>(H1158*Sheet1!$H$1+I1158*Sheet1!$I$1+J1158*Sheet1!$J$1+K1158*Sheet1!$K$1+L1158*Sheet1!$L$1+M1158*Sheet1!$M$1+N1158*Sheet1!$N$1+O1158*Sheet1!$O$1)</f>
        <v>0</v>
      </c>
      <c r="E1158" s="5">
        <f>(Q1158*Sheet1!$Q$1+R1158*Sheet1!$R$1+S1158*Sheet1!$S$1+T1158*Sheet1!$T$1+U1158*Sheet1!$U$1+V1158*Sheet1!$V$1+W1158*Sheet1!$W$1+X1158*Sheet1!$X$1+Y1158*Sheet1!$Y$1+Z1158*Sheet1!$Z$1+AA1158*Sheet1!$AA$1+AB1158*Sheet1!$AB$1+AC1158*Sheet1!$AC$1+AD1158*Sheet1!$AD$1+AE1158*Sheet1!$AE$1+AF1158*Sheet1!$AF$1)</f>
        <v>0</v>
      </c>
      <c r="F1158" s="5">
        <f t="shared" si="18"/>
        <v>0</v>
      </c>
      <c r="G1158" s="5"/>
      <c r="AG1158" s="5">
        <v>0</v>
      </c>
      <c r="AH1158" s="8">
        <v>0</v>
      </c>
      <c r="AI1158" s="9" t="s">
        <v>62</v>
      </c>
      <c r="AJ1158" s="9"/>
      <c r="AK1158" s="24">
        <f>(AB1158*Sheet1!$AB$1+W1158*Sheet1!$W$1+T1158*Sheet1!$T$1+Q1158*Sheet1!$Q$1+AE1158*Sheet1!$AE$1+Y1158*Sheet1!$Y$1+S1158*Sheet1!$S$1)*D1158</f>
        <v>0</v>
      </c>
      <c r="AL1158" s="24">
        <f>(X1158*Sheet1!$X$1+Z1158*Sheet1!$Z$1)*D1158</f>
        <v>0</v>
      </c>
      <c r="AM1158" s="24">
        <f>(AF1158*Sheet1!$AF$1+AD1158*Sheet1!$AD$1+AC1158*Sheet1!$AC$1+AA1158*Sheet1!$AA$1+V1158*Sheet1!$V$1+U1158*Sheet1!$U$1+R1158*Sheet1!$R$1)*D1158</f>
        <v>0</v>
      </c>
      <c r="AN1158" s="29" t="s">
        <v>2237</v>
      </c>
      <c r="AO1158" s="19">
        <v>6060</v>
      </c>
      <c r="AP1158" s="31"/>
      <c r="AQ1158" s="31"/>
    </row>
    <row r="1159" spans="1:43" ht="15.75" customHeight="1">
      <c r="A1159" s="5">
        <v>566</v>
      </c>
      <c r="B1159" s="5">
        <v>1054642642</v>
      </c>
      <c r="C1159" s="5" t="s">
        <v>909</v>
      </c>
      <c r="D1159" s="5">
        <f>(H1159*Sheet1!$H$1+I1159*Sheet1!$I$1+J1159*Sheet1!$J$1+K1159*Sheet1!$K$1+L1159*Sheet1!$L$1+M1159*Sheet1!$M$1+N1159*Sheet1!$N$1+O1159*Sheet1!$O$1)</f>
        <v>0.22587000000000002</v>
      </c>
      <c r="E1159" s="5">
        <f>(Q1159*Sheet1!$Q$1+R1159*Sheet1!$R$1+S1159*Sheet1!$S$1+T1159*Sheet1!$T$1+U1159*Sheet1!$U$1+V1159*Sheet1!$V$1+W1159*Sheet1!$W$1+X1159*Sheet1!$X$1+Y1159*Sheet1!$Y$1+Z1159*Sheet1!$Z$1+AA1159*Sheet1!$AA$1+AB1159*Sheet1!$AB$1+AC1159*Sheet1!$AC$1+AD1159*Sheet1!$AD$1+AE1159*Sheet1!$AE$1+AF1159*Sheet1!$AF$1)</f>
        <v>1.6441999999999999</v>
      </c>
      <c r="F1159" s="5">
        <f t="shared" si="18"/>
        <v>0.131281222989</v>
      </c>
      <c r="G1159" s="5"/>
      <c r="H1159" s="5">
        <v>0</v>
      </c>
      <c r="I1159" s="5">
        <v>0.30030000000000001</v>
      </c>
      <c r="J1159" s="5">
        <v>0.76</v>
      </c>
      <c r="K1159" s="5">
        <v>6.9999999999999999E-4</v>
      </c>
      <c r="L1159" s="5">
        <v>0</v>
      </c>
      <c r="M1159" s="5">
        <v>0</v>
      </c>
      <c r="N1159" s="5">
        <v>0</v>
      </c>
      <c r="O1159" s="5">
        <v>0</v>
      </c>
      <c r="P1159" s="5"/>
      <c r="Q1159" s="5">
        <v>8.6E-3</v>
      </c>
      <c r="R1159" s="5">
        <v>2.0000000000000001E-4</v>
      </c>
      <c r="S1159" s="5">
        <v>2.0000000000000001E-4</v>
      </c>
      <c r="T1159" s="5">
        <v>0</v>
      </c>
      <c r="U1159" s="5">
        <v>0.22889999999999999</v>
      </c>
      <c r="V1159" s="5">
        <v>1E-4</v>
      </c>
      <c r="W1159" s="5">
        <v>0</v>
      </c>
      <c r="X1159" s="5">
        <v>0</v>
      </c>
      <c r="Y1159" s="5">
        <v>0</v>
      </c>
      <c r="Z1159" s="5">
        <v>2.9700000000000001E-2</v>
      </c>
      <c r="AA1159" s="5">
        <v>0.1678</v>
      </c>
      <c r="AB1159" s="5">
        <v>1E-4</v>
      </c>
      <c r="AC1159" s="5">
        <v>0</v>
      </c>
      <c r="AD1159" s="5">
        <v>0.11899999999999999</v>
      </c>
      <c r="AE1159" s="5">
        <v>0</v>
      </c>
      <c r="AF1159" s="5">
        <v>0</v>
      </c>
      <c r="AG1159" s="5">
        <v>0.35339999999999999</v>
      </c>
      <c r="AH1159" s="6" t="s">
        <v>73</v>
      </c>
      <c r="AI1159" s="7" t="s">
        <v>960</v>
      </c>
      <c r="AJ1159" s="7" t="s">
        <v>136</v>
      </c>
      <c r="AK1159" s="24">
        <f>(AB1159*Sheet1!$AB$1+W1159*Sheet1!$W$1+T1159*Sheet1!$T$1+Q1159*Sheet1!$Q$1+AE1159*Sheet1!$AE$1+Y1159*Sheet1!$Y$1+S1159*Sheet1!$S$1)*D1159</f>
        <v>5.9855550000000009E-3</v>
      </c>
      <c r="AL1159" s="24">
        <f>(X1159*Sheet1!$X$1+Z1159*Sheet1!$Z$1)*D1159</f>
        <v>2.6833356000000003E-2</v>
      </c>
      <c r="AM1159" s="24">
        <f>(AF1159*Sheet1!$AF$1+AD1159*Sheet1!$AD$1+AC1159*Sheet1!$AC$1+AA1159*Sheet1!$AA$1+V1159*Sheet1!$V$1+U1159*Sheet1!$U$1+R1159*Sheet1!$R$1)*D1159</f>
        <v>0.33855654299999999</v>
      </c>
      <c r="AN1159" s="29" t="s">
        <v>2238</v>
      </c>
      <c r="AO1159" s="19">
        <v>6069</v>
      </c>
      <c r="AP1159" s="30" t="s">
        <v>15</v>
      </c>
      <c r="AQ1159" s="30" t="s">
        <v>5</v>
      </c>
    </row>
    <row r="1160" spans="1:43" ht="15.75" customHeight="1">
      <c r="A1160" s="5">
        <v>569</v>
      </c>
      <c r="B1160" s="5">
        <v>1034093617</v>
      </c>
      <c r="C1160" s="5" t="s">
        <v>909</v>
      </c>
      <c r="D1160" s="5">
        <f>(H1160*Sheet1!$H$1+I1160*Sheet1!$I$1+J1160*Sheet1!$J$1+K1160*Sheet1!$K$1+L1160*Sheet1!$L$1+M1160*Sheet1!$M$1+N1160*Sheet1!$N$1+O1160*Sheet1!$O$1)</f>
        <v>-0.93543999999999994</v>
      </c>
      <c r="E1160" s="5">
        <f>(Q1160*Sheet1!$Q$1+R1160*Sheet1!$R$1+S1160*Sheet1!$S$1+T1160*Sheet1!$T$1+U1160*Sheet1!$U$1+V1160*Sheet1!$V$1+W1160*Sheet1!$W$1+X1160*Sheet1!$X$1+Y1160*Sheet1!$Y$1+Z1160*Sheet1!$Z$1+AA1160*Sheet1!$AA$1+AB1160*Sheet1!$AB$1+AC1160*Sheet1!$AC$1+AD1160*Sheet1!$AD$1+AE1160*Sheet1!$AE$1+AF1160*Sheet1!$AF$1)</f>
        <v>2.6713999999999993</v>
      </c>
      <c r="F1160" s="5">
        <f t="shared" si="18"/>
        <v>-0.50678389956479974</v>
      </c>
      <c r="G1160" s="5"/>
      <c r="H1160" s="5">
        <v>0</v>
      </c>
      <c r="I1160" s="5">
        <v>5.9999999999999995E-4</v>
      </c>
      <c r="J1160" s="5">
        <v>0</v>
      </c>
      <c r="K1160" s="5">
        <v>0.12859999999999999</v>
      </c>
      <c r="L1160" s="5">
        <v>0</v>
      </c>
      <c r="M1160" s="5">
        <v>0.88429999999999997</v>
      </c>
      <c r="N1160" s="5">
        <v>0</v>
      </c>
      <c r="O1160" s="5">
        <v>0</v>
      </c>
      <c r="P1160" s="5"/>
      <c r="Q1160" s="5">
        <v>0.3286</v>
      </c>
      <c r="R1160" s="5">
        <v>3.7000000000000002E-3</v>
      </c>
      <c r="S1160" s="5">
        <v>1.78E-2</v>
      </c>
      <c r="T1160" s="5">
        <v>0.38090000000000002</v>
      </c>
      <c r="U1160" s="5">
        <v>5.7099999999999998E-2</v>
      </c>
      <c r="V1160" s="5">
        <v>1.1999999999999999E-3</v>
      </c>
      <c r="W1160" s="5">
        <v>0</v>
      </c>
      <c r="X1160" s="5">
        <v>3.5099999999999999E-2</v>
      </c>
      <c r="Y1160" s="5">
        <v>9.9000000000000008E-3</v>
      </c>
      <c r="Z1160" s="5">
        <v>2.7900000000000001E-2</v>
      </c>
      <c r="AA1160" s="5">
        <v>0.1118</v>
      </c>
      <c r="AB1160" s="5">
        <v>1.24E-2</v>
      </c>
      <c r="AC1160" s="5">
        <v>1E-4</v>
      </c>
      <c r="AD1160" s="5">
        <v>7.3000000000000001E-3</v>
      </c>
      <c r="AE1160" s="5">
        <v>2.2499999999999999E-2</v>
      </c>
      <c r="AF1160" s="5">
        <v>4.1700000000000001E-2</v>
      </c>
      <c r="AG1160" s="5">
        <v>2.0000000000000001E-4</v>
      </c>
      <c r="AH1160" s="6" t="s">
        <v>291</v>
      </c>
      <c r="AI1160" s="7" t="s">
        <v>961</v>
      </c>
      <c r="AJ1160" s="7" t="s">
        <v>144</v>
      </c>
      <c r="AK1160" s="24">
        <f>(AB1160*Sheet1!$AB$1+W1160*Sheet1!$W$1+T1160*Sheet1!$T$1+Q1160*Sheet1!$Q$1+AE1160*Sheet1!$AE$1+Y1160*Sheet1!$Y$1+S1160*Sheet1!$S$1)*D1160</f>
        <v>-1.8055862880000002</v>
      </c>
      <c r="AL1160" s="24">
        <f>(X1160*Sheet1!$X$1+Z1160*Sheet1!$Z$1)*D1160</f>
        <v>-0.170062992</v>
      </c>
      <c r="AM1160" s="24">
        <f>(AF1160*Sheet1!$AF$1+AD1160*Sheet1!$AD$1+AC1160*Sheet1!$AC$1+AA1160*Sheet1!$AA$1+V1160*Sheet1!$V$1+U1160*Sheet1!$U$1+R1160*Sheet1!$R$1)*D1160</f>
        <v>-0.52328513599999993</v>
      </c>
      <c r="AN1160" s="29" t="s">
        <v>2239</v>
      </c>
      <c r="AO1160" s="19">
        <v>6073</v>
      </c>
      <c r="AP1160" s="30" t="s">
        <v>14</v>
      </c>
      <c r="AQ1160" s="30" t="s">
        <v>8</v>
      </c>
    </row>
    <row r="1161" spans="1:43" ht="15.75" customHeight="1">
      <c r="A1161" s="5">
        <v>595</v>
      </c>
      <c r="B1161" s="5">
        <v>1035580811</v>
      </c>
      <c r="C1161" s="5" t="s">
        <v>909</v>
      </c>
      <c r="D1161" s="5">
        <f>(H1161*Sheet1!$H$1+I1161*Sheet1!$I$1+J1161*Sheet1!$J$1+K1161*Sheet1!$K$1+L1161*Sheet1!$L$1+M1161*Sheet1!$M$1+N1161*Sheet1!$N$1+O1161*Sheet1!$O$1)</f>
        <v>0.60798999999999992</v>
      </c>
      <c r="E1161" s="5">
        <f>(Q1161*Sheet1!$Q$1+R1161*Sheet1!$R$1+S1161*Sheet1!$S$1+T1161*Sheet1!$T$1+U1161*Sheet1!$U$1+V1161*Sheet1!$V$1+W1161*Sheet1!$W$1+X1161*Sheet1!$X$1+Y1161*Sheet1!$Y$1+Z1161*Sheet1!$Z$1+AA1161*Sheet1!$AA$1+AB1161*Sheet1!$AB$1+AC1161*Sheet1!$AC$1+AD1161*Sheet1!$AD$1+AE1161*Sheet1!$AE$1+AF1161*Sheet1!$AF$1)</f>
        <v>2.8279000000000005</v>
      </c>
      <c r="F1161" s="5">
        <f t="shared" si="18"/>
        <v>0.58938801091880011</v>
      </c>
      <c r="G1161" s="5"/>
      <c r="H1161" s="5">
        <v>0.64370000000000005</v>
      </c>
      <c r="I1161" s="5">
        <v>0.36409999999999998</v>
      </c>
      <c r="J1161" s="5">
        <v>1E-4</v>
      </c>
      <c r="K1161" s="5">
        <v>6.8999999999999999E-3</v>
      </c>
      <c r="L1161" s="5">
        <v>0</v>
      </c>
      <c r="M1161" s="5">
        <v>1.6000000000000001E-3</v>
      </c>
      <c r="N1161" s="5">
        <v>1E-4</v>
      </c>
      <c r="O1161" s="5">
        <v>2.53E-2</v>
      </c>
      <c r="P1161" s="5"/>
      <c r="Q1161" s="5">
        <v>3.2099999999999997E-2</v>
      </c>
      <c r="R1161" s="5">
        <v>8.0000000000000004E-4</v>
      </c>
      <c r="S1161" s="5">
        <v>4.0000000000000002E-4</v>
      </c>
      <c r="T1161" s="5">
        <v>0</v>
      </c>
      <c r="U1161" s="5">
        <v>0.1487</v>
      </c>
      <c r="V1161" s="5">
        <v>5.9999999999999995E-4</v>
      </c>
      <c r="W1161" s="5">
        <v>0</v>
      </c>
      <c r="X1161" s="5">
        <v>0</v>
      </c>
      <c r="Y1161" s="5">
        <v>0</v>
      </c>
      <c r="Z1161" s="5">
        <v>0.14560000000000001</v>
      </c>
      <c r="AA1161" s="5">
        <v>0.45500000000000002</v>
      </c>
      <c r="AB1161" s="5">
        <v>5.0000000000000001E-4</v>
      </c>
      <c r="AC1161" s="5">
        <v>0</v>
      </c>
      <c r="AD1161" s="5">
        <v>0.19700000000000001</v>
      </c>
      <c r="AE1161" s="5">
        <v>0</v>
      </c>
      <c r="AF1161" s="5">
        <v>0</v>
      </c>
      <c r="AG1161" s="5">
        <v>0.33600000000000002</v>
      </c>
      <c r="AH1161" s="6" t="s">
        <v>110</v>
      </c>
      <c r="AI1161" s="7" t="s">
        <v>111</v>
      </c>
      <c r="AJ1161" s="7"/>
      <c r="AK1161" s="24">
        <f>(AB1161*Sheet1!$AB$1+W1161*Sheet1!$W$1+T1161*Sheet1!$T$1+Q1161*Sheet1!$Q$1+AE1161*Sheet1!$AE$1+Y1161*Sheet1!$Y$1+S1161*Sheet1!$S$1)*D1161</f>
        <v>5.9947813999999988E-2</v>
      </c>
      <c r="AL1161" s="24">
        <f>(X1161*Sheet1!$X$1+Z1161*Sheet1!$Z$1)*D1161</f>
        <v>0.35409337599999996</v>
      </c>
      <c r="AM1161" s="24">
        <f>(AF1161*Sheet1!$AF$1+AD1161*Sheet1!$AD$1+AC1161*Sheet1!$AC$1+AA1161*Sheet1!$AA$1+V1161*Sheet1!$V$1+U1161*Sheet1!$U$1+R1161*Sheet1!$R$1)*D1161</f>
        <v>1.3052937309999999</v>
      </c>
      <c r="AN1161" s="29" t="s">
        <v>2240</v>
      </c>
      <c r="AO1161" s="19">
        <v>6063</v>
      </c>
      <c r="AP1161" s="30" t="s">
        <v>21</v>
      </c>
      <c r="AQ1161" s="30" t="s">
        <v>3</v>
      </c>
    </row>
    <row r="1162" spans="1:43" ht="15.75" customHeight="1">
      <c r="A1162" s="5">
        <v>611</v>
      </c>
      <c r="B1162" s="5">
        <v>1113498401</v>
      </c>
      <c r="C1162" s="5" t="s">
        <v>909</v>
      </c>
      <c r="D1162" s="5">
        <f>(H1162*Sheet1!$H$1+I1162*Sheet1!$I$1+J1162*Sheet1!$J$1+K1162*Sheet1!$K$1+L1162*Sheet1!$L$1+M1162*Sheet1!$M$1+N1162*Sheet1!$N$1+O1162*Sheet1!$O$1)</f>
        <v>0</v>
      </c>
      <c r="E1162" s="5">
        <f>(Q1162*Sheet1!$Q$1+R1162*Sheet1!$R$1+S1162*Sheet1!$S$1+T1162*Sheet1!$T$1+U1162*Sheet1!$U$1+V1162*Sheet1!$V$1+W1162*Sheet1!$W$1+X1162*Sheet1!$X$1+Y1162*Sheet1!$Y$1+Z1162*Sheet1!$Z$1+AA1162*Sheet1!$AA$1+AB1162*Sheet1!$AB$1+AC1162*Sheet1!$AC$1+AD1162*Sheet1!$AD$1+AE1162*Sheet1!$AE$1+AF1162*Sheet1!$AF$1)</f>
        <v>0</v>
      </c>
      <c r="F1162" s="5">
        <f t="shared" si="18"/>
        <v>0</v>
      </c>
      <c r="G1162" s="5"/>
      <c r="AG1162" s="5">
        <v>0</v>
      </c>
      <c r="AH1162" s="8">
        <v>0</v>
      </c>
      <c r="AI1162" s="9"/>
      <c r="AJ1162" s="9"/>
      <c r="AK1162" s="24">
        <f>(AB1162*Sheet1!$AB$1+W1162*Sheet1!$W$1+T1162*Sheet1!$T$1+Q1162*Sheet1!$Q$1+AE1162*Sheet1!$AE$1+Y1162*Sheet1!$Y$1+S1162*Sheet1!$S$1)*D1162</f>
        <v>0</v>
      </c>
      <c r="AL1162" s="24">
        <f>(X1162*Sheet1!$X$1+Z1162*Sheet1!$Z$1)*D1162</f>
        <v>0</v>
      </c>
      <c r="AM1162" s="24">
        <f>(AF1162*Sheet1!$AF$1+AD1162*Sheet1!$AD$1+AC1162*Sheet1!$AC$1+AA1162*Sheet1!$AA$1+V1162*Sheet1!$V$1+U1162*Sheet1!$U$1+R1162*Sheet1!$R$1)*D1162</f>
        <v>0</v>
      </c>
      <c r="AN1162" s="29" t="s">
        <v>2241</v>
      </c>
      <c r="AO1162" s="19">
        <v>6064</v>
      </c>
      <c r="AP1162" s="31"/>
      <c r="AQ1162" s="31"/>
    </row>
    <row r="1163" spans="1:43" ht="15.75" customHeight="1">
      <c r="A1163" s="5">
        <v>615</v>
      </c>
      <c r="B1163" s="5">
        <v>1079790621</v>
      </c>
      <c r="C1163" s="5" t="s">
        <v>909</v>
      </c>
      <c r="D1163" s="5">
        <f>(H1163*Sheet1!$H$1+I1163*Sheet1!$I$1+J1163*Sheet1!$J$1+K1163*Sheet1!$K$1+L1163*Sheet1!$L$1+M1163*Sheet1!$M$1+N1163*Sheet1!$N$1+O1163*Sheet1!$O$1)</f>
        <v>-0.4703</v>
      </c>
      <c r="E1163" s="5">
        <f>(Q1163*Sheet1!$Q$1+R1163*Sheet1!$R$1+S1163*Sheet1!$S$1+T1163*Sheet1!$T$1+U1163*Sheet1!$U$1+V1163*Sheet1!$V$1+W1163*Sheet1!$W$1+X1163*Sheet1!$X$1+Y1163*Sheet1!$Y$1+Z1163*Sheet1!$Z$1+AA1163*Sheet1!$AA$1+AB1163*Sheet1!$AB$1+AC1163*Sheet1!$AC$1+AD1163*Sheet1!$AD$1+AE1163*Sheet1!$AE$1+AF1163*Sheet1!$AF$1)</f>
        <v>2.0367000000000002</v>
      </c>
      <c r="F1163" s="5">
        <f t="shared" si="18"/>
        <v>-0.192146718006</v>
      </c>
      <c r="G1163" s="5"/>
      <c r="H1163" s="5">
        <v>0</v>
      </c>
      <c r="I1163" s="5">
        <v>3.5999999999999999E-3</v>
      </c>
      <c r="J1163" s="5">
        <v>0</v>
      </c>
      <c r="K1163" s="5">
        <v>0.87509999999999999</v>
      </c>
      <c r="L1163" s="5">
        <v>0</v>
      </c>
      <c r="M1163" s="5">
        <v>0.122</v>
      </c>
      <c r="N1163" s="5">
        <v>1E-4</v>
      </c>
      <c r="O1163" s="5">
        <v>0</v>
      </c>
      <c r="P1163" s="5"/>
      <c r="Q1163" s="5">
        <v>0.48089999999999999</v>
      </c>
      <c r="R1163" s="5">
        <v>1E-4</v>
      </c>
      <c r="S1163" s="5">
        <v>7.9000000000000008E-3</v>
      </c>
      <c r="T1163" s="5">
        <v>1E-4</v>
      </c>
      <c r="U1163" s="5">
        <v>5.7999999999999996E-3</v>
      </c>
      <c r="V1163" s="5">
        <v>0</v>
      </c>
      <c r="W1163" s="5">
        <v>0</v>
      </c>
      <c r="X1163" s="5">
        <v>0</v>
      </c>
      <c r="Y1163" s="5">
        <v>1.8E-3</v>
      </c>
      <c r="Z1163" s="5">
        <v>0.1341</v>
      </c>
      <c r="AA1163" s="5">
        <v>1.0200000000000001E-2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1.1999999999999999E-3</v>
      </c>
      <c r="AH1163" s="6" t="s">
        <v>184</v>
      </c>
      <c r="AI1163" s="7"/>
      <c r="AJ1163" s="7"/>
      <c r="AK1163" s="24">
        <f>(AB1163*Sheet1!$AB$1+W1163*Sheet1!$W$1+T1163*Sheet1!$T$1+Q1163*Sheet1!$Q$1+AE1163*Sheet1!$AE$1+Y1163*Sheet1!$Y$1+S1163*Sheet1!$S$1)*D1163</f>
        <v>-0.68771968999999999</v>
      </c>
      <c r="AL1163" s="24">
        <f>(X1163*Sheet1!$X$1+Z1163*Sheet1!$Z$1)*D1163</f>
        <v>-0.25226892000000001</v>
      </c>
      <c r="AM1163" s="24">
        <f>(AF1163*Sheet1!$AF$1+AD1163*Sheet1!$AD$1+AC1163*Sheet1!$AC$1+AA1163*Sheet1!$AA$1+V1163*Sheet1!$V$1+U1163*Sheet1!$U$1+R1163*Sheet1!$R$1)*D1163</f>
        <v>-1.7871399999999999E-2</v>
      </c>
      <c r="AN1163" s="29" t="s">
        <v>2243</v>
      </c>
      <c r="AO1163" s="19">
        <v>6066</v>
      </c>
      <c r="AP1163" s="30" t="s">
        <v>11</v>
      </c>
      <c r="AQ1163" s="30" t="s">
        <v>6</v>
      </c>
    </row>
    <row r="1164" spans="1:43" ht="15.75" customHeight="1">
      <c r="A1164" s="5">
        <v>622</v>
      </c>
      <c r="B1164" s="5">
        <v>1072209449</v>
      </c>
      <c r="C1164" s="5" t="s">
        <v>909</v>
      </c>
      <c r="D1164" s="5">
        <f>(H1164*Sheet1!$H$1+I1164*Sheet1!$I$1+J1164*Sheet1!$J$1+K1164*Sheet1!$K$1+L1164*Sheet1!$L$1+M1164*Sheet1!$M$1+N1164*Sheet1!$N$1+O1164*Sheet1!$O$1)</f>
        <v>0</v>
      </c>
      <c r="E1164" s="5">
        <f>(Q1164*Sheet1!$Q$1+R1164*Sheet1!$R$1+S1164*Sheet1!$S$1+T1164*Sheet1!$T$1+U1164*Sheet1!$U$1+V1164*Sheet1!$V$1+W1164*Sheet1!$W$1+X1164*Sheet1!$X$1+Y1164*Sheet1!$Y$1+Z1164*Sheet1!$Z$1+AA1164*Sheet1!$AA$1+AB1164*Sheet1!$AB$1+AC1164*Sheet1!$AC$1+AD1164*Sheet1!$AD$1+AE1164*Sheet1!$AE$1+AF1164*Sheet1!$AF$1)</f>
        <v>0</v>
      </c>
      <c r="F1164" s="5">
        <f t="shared" si="18"/>
        <v>0</v>
      </c>
      <c r="G1164" s="5"/>
      <c r="AG1164" s="5">
        <v>0</v>
      </c>
      <c r="AH1164" s="8">
        <v>0</v>
      </c>
      <c r="AI1164" s="9"/>
      <c r="AJ1164" s="9"/>
      <c r="AK1164" s="24">
        <f>(AB1164*Sheet1!$AB$1+W1164*Sheet1!$W$1+T1164*Sheet1!$T$1+Q1164*Sheet1!$Q$1+AE1164*Sheet1!$AE$1+Y1164*Sheet1!$Y$1+S1164*Sheet1!$S$1)*D1164</f>
        <v>0</v>
      </c>
      <c r="AL1164" s="24">
        <f>(X1164*Sheet1!$X$1+Z1164*Sheet1!$Z$1)*D1164</f>
        <v>0</v>
      </c>
      <c r="AM1164" s="24">
        <f>(AF1164*Sheet1!$AF$1+AD1164*Sheet1!$AD$1+AC1164*Sheet1!$AC$1+AA1164*Sheet1!$AA$1+V1164*Sheet1!$V$1+U1164*Sheet1!$U$1+R1164*Sheet1!$R$1)*D1164</f>
        <v>0</v>
      </c>
      <c r="AN1164" s="29" t="s">
        <v>2228</v>
      </c>
      <c r="AO1164" s="19">
        <v>6001</v>
      </c>
      <c r="AP1164" s="31"/>
      <c r="AQ1164" s="31"/>
    </row>
    <row r="1165" spans="1:43" ht="15.75" customHeight="1">
      <c r="A1165" s="5">
        <v>624</v>
      </c>
      <c r="B1165" s="5">
        <v>1111828631</v>
      </c>
      <c r="C1165" s="5" t="s">
        <v>909</v>
      </c>
      <c r="D1165" s="5">
        <f>(H1165*Sheet1!$H$1+I1165*Sheet1!$I$1+J1165*Sheet1!$J$1+K1165*Sheet1!$K$1+L1165*Sheet1!$L$1+M1165*Sheet1!$M$1+N1165*Sheet1!$N$1+O1165*Sheet1!$O$1)</f>
        <v>0.60798999999999992</v>
      </c>
      <c r="E1165" s="5">
        <f>(Q1165*Sheet1!$Q$1+R1165*Sheet1!$R$1+S1165*Sheet1!$S$1+T1165*Sheet1!$T$1+U1165*Sheet1!$U$1+V1165*Sheet1!$V$1+W1165*Sheet1!$W$1+X1165*Sheet1!$X$1+Y1165*Sheet1!$Y$1+Z1165*Sheet1!$Z$1+AA1165*Sheet1!$AA$1+AB1165*Sheet1!$AB$1+AC1165*Sheet1!$AC$1+AD1165*Sheet1!$AD$1+AE1165*Sheet1!$AE$1+AF1165*Sheet1!$AF$1)</f>
        <v>2.8279000000000005</v>
      </c>
      <c r="F1165" s="5">
        <f t="shared" si="18"/>
        <v>0.58938801091880011</v>
      </c>
      <c r="G1165" s="5"/>
      <c r="H1165" s="5">
        <v>0.64370000000000005</v>
      </c>
      <c r="I1165" s="5">
        <v>0.36409999999999998</v>
      </c>
      <c r="J1165" s="5">
        <v>1E-4</v>
      </c>
      <c r="K1165" s="5">
        <v>6.8999999999999999E-3</v>
      </c>
      <c r="L1165" s="5">
        <v>0</v>
      </c>
      <c r="M1165" s="5">
        <v>1.6000000000000001E-3</v>
      </c>
      <c r="N1165" s="5">
        <v>1E-4</v>
      </c>
      <c r="O1165" s="5">
        <v>2.53E-2</v>
      </c>
      <c r="P1165" s="5"/>
      <c r="Q1165" s="5">
        <v>3.2099999999999997E-2</v>
      </c>
      <c r="R1165" s="5">
        <v>8.0000000000000004E-4</v>
      </c>
      <c r="S1165" s="5">
        <v>4.0000000000000002E-4</v>
      </c>
      <c r="T1165" s="5">
        <v>0</v>
      </c>
      <c r="U1165" s="5">
        <v>0.1487</v>
      </c>
      <c r="V1165" s="5">
        <v>5.9999999999999995E-4</v>
      </c>
      <c r="W1165" s="5">
        <v>0</v>
      </c>
      <c r="X1165" s="5">
        <v>0</v>
      </c>
      <c r="Y1165" s="5">
        <v>0</v>
      </c>
      <c r="Z1165" s="5">
        <v>0.14560000000000001</v>
      </c>
      <c r="AA1165" s="5">
        <v>0.45500000000000002</v>
      </c>
      <c r="AB1165" s="5">
        <v>5.0000000000000001E-4</v>
      </c>
      <c r="AC1165" s="5">
        <v>0</v>
      </c>
      <c r="AD1165" s="5">
        <v>0.19700000000000001</v>
      </c>
      <c r="AE1165" s="5">
        <v>0</v>
      </c>
      <c r="AF1165" s="5">
        <v>0</v>
      </c>
      <c r="AG1165" s="5">
        <v>0.33600000000000002</v>
      </c>
      <c r="AH1165" s="6" t="s">
        <v>110</v>
      </c>
      <c r="AI1165" s="7" t="s">
        <v>111</v>
      </c>
      <c r="AJ1165" s="7"/>
      <c r="AK1165" s="24">
        <f>(AB1165*Sheet1!$AB$1+W1165*Sheet1!$W$1+T1165*Sheet1!$T$1+Q1165*Sheet1!$Q$1+AE1165*Sheet1!$AE$1+Y1165*Sheet1!$Y$1+S1165*Sheet1!$S$1)*D1165</f>
        <v>5.9947813999999988E-2</v>
      </c>
      <c r="AL1165" s="24">
        <f>(X1165*Sheet1!$X$1+Z1165*Sheet1!$Z$1)*D1165</f>
        <v>0.35409337599999996</v>
      </c>
      <c r="AM1165" s="24">
        <f>(AF1165*Sheet1!$AF$1+AD1165*Sheet1!$AD$1+AC1165*Sheet1!$AC$1+AA1165*Sheet1!$AA$1+V1165*Sheet1!$V$1+U1165*Sheet1!$U$1+R1165*Sheet1!$R$1)*D1165</f>
        <v>1.3052937309999999</v>
      </c>
      <c r="AN1165" s="29" t="s">
        <v>2229</v>
      </c>
      <c r="AO1165" s="19">
        <v>6009</v>
      </c>
      <c r="AP1165" s="30" t="s">
        <v>21</v>
      </c>
      <c r="AQ1165" s="30" t="s">
        <v>3</v>
      </c>
    </row>
    <row r="1166" spans="1:43" ht="15.75" customHeight="1">
      <c r="A1166" s="5">
        <v>646</v>
      </c>
      <c r="B1166" s="5">
        <v>1096821377</v>
      </c>
      <c r="C1166" s="5" t="s">
        <v>909</v>
      </c>
      <c r="D1166" s="5">
        <f>(H1166*Sheet1!$H$1+I1166*Sheet1!$I$1+J1166*Sheet1!$J$1+K1166*Sheet1!$K$1+L1166*Sheet1!$L$1+M1166*Sheet1!$M$1+N1166*Sheet1!$N$1+O1166*Sheet1!$O$1)</f>
        <v>0.37085999999999997</v>
      </c>
      <c r="E1166" s="5">
        <f>(Q1166*Sheet1!$Q$1+R1166*Sheet1!$R$1+S1166*Sheet1!$S$1+T1166*Sheet1!$T$1+U1166*Sheet1!$U$1+V1166*Sheet1!$V$1+W1166*Sheet1!$W$1+X1166*Sheet1!$X$1+Y1166*Sheet1!$Y$1+Z1166*Sheet1!$Z$1+AA1166*Sheet1!$AA$1+AB1166*Sheet1!$AB$1+AC1166*Sheet1!$AC$1+AD1166*Sheet1!$AD$1+AE1166*Sheet1!$AE$1+AF1166*Sheet1!$AF$1)</f>
        <v>2.4235999999999995</v>
      </c>
      <c r="F1166" s="5">
        <f t="shared" si="18"/>
        <v>0.28276760672159995</v>
      </c>
      <c r="G1166" s="5"/>
      <c r="H1166" s="5">
        <v>0.13689999999999999</v>
      </c>
      <c r="I1166" s="5">
        <v>0.67410000000000003</v>
      </c>
      <c r="J1166" s="5">
        <v>5.3499999999999999E-2</v>
      </c>
      <c r="K1166" s="5">
        <v>0.1012</v>
      </c>
      <c r="L1166" s="5">
        <v>1E-4</v>
      </c>
      <c r="M1166" s="5">
        <v>1.2699999999999999E-2</v>
      </c>
      <c r="N1166" s="5">
        <v>1.6999999999999999E-3</v>
      </c>
      <c r="O1166" s="5">
        <v>1.6400000000000001E-2</v>
      </c>
      <c r="P1166" s="5"/>
      <c r="Q1166" s="5">
        <v>3.8699999999999998E-2</v>
      </c>
      <c r="R1166" s="5">
        <v>3.6600000000000001E-2</v>
      </c>
      <c r="S1166" s="5">
        <v>6.4999999999999997E-3</v>
      </c>
      <c r="T1166" s="5">
        <v>0</v>
      </c>
      <c r="U1166" s="5">
        <v>0.1293</v>
      </c>
      <c r="V1166" s="5">
        <v>1.9199999999999998E-2</v>
      </c>
      <c r="W1166" s="5">
        <v>0</v>
      </c>
      <c r="X1166" s="5">
        <v>0</v>
      </c>
      <c r="Y1166" s="5">
        <v>0</v>
      </c>
      <c r="Z1166" s="5">
        <v>0.39889999999999998</v>
      </c>
      <c r="AA1166" s="5">
        <v>9.8900000000000002E-2</v>
      </c>
      <c r="AB1166" s="5">
        <v>0</v>
      </c>
      <c r="AC1166" s="5">
        <v>1E-4</v>
      </c>
      <c r="AD1166" s="5">
        <v>2.9999999999999997E-4</v>
      </c>
      <c r="AE1166" s="5">
        <v>0</v>
      </c>
      <c r="AF1166" s="5">
        <v>0</v>
      </c>
      <c r="AG1166" s="5">
        <v>0.28820000000000001</v>
      </c>
      <c r="AH1166" s="6" t="s">
        <v>962</v>
      </c>
      <c r="AI1166" s="7" t="s">
        <v>122</v>
      </c>
      <c r="AJ1166" s="7"/>
      <c r="AK1166" s="24">
        <f>(AB1166*Sheet1!$AB$1+W1166*Sheet1!$W$1+T1166*Sheet1!$T$1+Q1166*Sheet1!$Q$1+AE1166*Sheet1!$AE$1+Y1166*Sheet1!$Y$1+S1166*Sheet1!$S$1)*D1166</f>
        <v>4.787802599999999E-2</v>
      </c>
      <c r="AL1166" s="24">
        <f>(X1166*Sheet1!$X$1+Z1166*Sheet1!$Z$1)*D1166</f>
        <v>0.59174421599999993</v>
      </c>
      <c r="AM1166" s="24">
        <f>(AF1166*Sheet1!$AF$1+AD1166*Sheet1!$AD$1+AC1166*Sheet1!$AC$1+AA1166*Sheet1!$AA$1+V1166*Sheet1!$V$1+U1166*Sheet1!$U$1+R1166*Sheet1!$R$1)*D1166</f>
        <v>0.25919405400000001</v>
      </c>
      <c r="AN1166" s="29" t="s">
        <v>2231</v>
      </c>
      <c r="AO1166" s="19">
        <v>6013</v>
      </c>
      <c r="AP1166" s="30" t="s">
        <v>20</v>
      </c>
      <c r="AQ1166" s="30" t="s">
        <v>4</v>
      </c>
    </row>
    <row r="1167" spans="1:43" ht="15.75" customHeight="1">
      <c r="A1167" s="5">
        <v>665</v>
      </c>
      <c r="B1167" s="5">
        <v>1067086187</v>
      </c>
      <c r="C1167" s="5" t="s">
        <v>909</v>
      </c>
      <c r="D1167" s="5">
        <f>(H1167*Sheet1!$H$1+I1167*Sheet1!$I$1+J1167*Sheet1!$J$1+K1167*Sheet1!$K$1+L1167*Sheet1!$L$1+M1167*Sheet1!$M$1+N1167*Sheet1!$N$1+O1167*Sheet1!$O$1)</f>
        <v>0</v>
      </c>
      <c r="E1167" s="5">
        <f>(Q1167*Sheet1!$Q$1+R1167*Sheet1!$R$1+S1167*Sheet1!$S$1+T1167*Sheet1!$T$1+U1167*Sheet1!$U$1+V1167*Sheet1!$V$1+W1167*Sheet1!$W$1+X1167*Sheet1!$X$1+Y1167*Sheet1!$Y$1+Z1167*Sheet1!$Z$1+AA1167*Sheet1!$AA$1+AB1167*Sheet1!$AB$1+AC1167*Sheet1!$AC$1+AD1167*Sheet1!$AD$1+AE1167*Sheet1!$AE$1+AF1167*Sheet1!$AF$1)</f>
        <v>0</v>
      </c>
      <c r="F1167" s="5">
        <f t="shared" si="18"/>
        <v>0</v>
      </c>
      <c r="G1167" s="5"/>
      <c r="AG1167" s="5">
        <v>0</v>
      </c>
      <c r="AH1167" s="8">
        <v>0</v>
      </c>
      <c r="AI1167" s="9"/>
      <c r="AJ1167" s="9"/>
      <c r="AK1167" s="24">
        <f>(AB1167*Sheet1!$AB$1+W1167*Sheet1!$W$1+T1167*Sheet1!$T$1+Q1167*Sheet1!$Q$1+AE1167*Sheet1!$AE$1+Y1167*Sheet1!$Y$1+S1167*Sheet1!$S$1)*D1167</f>
        <v>0</v>
      </c>
      <c r="AL1167" s="24">
        <f>(X1167*Sheet1!$X$1+Z1167*Sheet1!$Z$1)*D1167</f>
        <v>0</v>
      </c>
      <c r="AM1167" s="24">
        <f>(AF1167*Sheet1!$AF$1+AD1167*Sheet1!$AD$1+AC1167*Sheet1!$AC$1+AA1167*Sheet1!$AA$1+V1167*Sheet1!$V$1+U1167*Sheet1!$U$1+R1167*Sheet1!$R$1)*D1167</f>
        <v>0</v>
      </c>
      <c r="AN1167" s="29" t="s">
        <v>2232</v>
      </c>
      <c r="AO1167" s="19">
        <v>6031</v>
      </c>
      <c r="AP1167" s="31"/>
      <c r="AQ1167" s="31"/>
    </row>
    <row r="1168" spans="1:43" ht="15.75" customHeight="1">
      <c r="A1168" s="5">
        <v>668</v>
      </c>
      <c r="B1168" s="5">
        <v>1039120107</v>
      </c>
      <c r="C1168" s="5" t="s">
        <v>909</v>
      </c>
      <c r="D1168" s="5">
        <f>(H1168*Sheet1!$H$1+I1168*Sheet1!$I$1+J1168*Sheet1!$J$1+K1168*Sheet1!$K$1+L1168*Sheet1!$L$1+M1168*Sheet1!$M$1+N1168*Sheet1!$N$1+O1168*Sheet1!$O$1)</f>
        <v>0</v>
      </c>
      <c r="E1168" s="5">
        <f>(Q1168*Sheet1!$Q$1+R1168*Sheet1!$R$1+S1168*Sheet1!$S$1+T1168*Sheet1!$T$1+U1168*Sheet1!$U$1+V1168*Sheet1!$V$1+W1168*Sheet1!$W$1+X1168*Sheet1!$X$1+Y1168*Sheet1!$Y$1+Z1168*Sheet1!$Z$1+AA1168*Sheet1!$AA$1+AB1168*Sheet1!$AB$1+AC1168*Sheet1!$AC$1+AD1168*Sheet1!$AD$1+AE1168*Sheet1!$AE$1+AF1168*Sheet1!$AF$1)</f>
        <v>0</v>
      </c>
      <c r="F1168" s="5">
        <f t="shared" si="18"/>
        <v>0</v>
      </c>
      <c r="G1168" s="5"/>
      <c r="AG1168" s="5">
        <v>0</v>
      </c>
      <c r="AH1168" s="8">
        <v>0</v>
      </c>
      <c r="AI1168" s="9"/>
      <c r="AJ1168" s="9"/>
      <c r="AK1168" s="24">
        <f>(AB1168*Sheet1!$AB$1+W1168*Sheet1!$W$1+T1168*Sheet1!$T$1+Q1168*Sheet1!$Q$1+AE1168*Sheet1!$AE$1+Y1168*Sheet1!$Y$1+S1168*Sheet1!$S$1)*D1168</f>
        <v>0</v>
      </c>
      <c r="AL1168" s="24">
        <f>(X1168*Sheet1!$X$1+Z1168*Sheet1!$Z$1)*D1168</f>
        <v>0</v>
      </c>
      <c r="AM1168" s="24">
        <f>(AF1168*Sheet1!$AF$1+AD1168*Sheet1!$AD$1+AC1168*Sheet1!$AC$1+AA1168*Sheet1!$AA$1+V1168*Sheet1!$V$1+U1168*Sheet1!$U$1+R1168*Sheet1!$R$1)*D1168</f>
        <v>0</v>
      </c>
      <c r="AN1168" s="29" t="s">
        <v>2233</v>
      </c>
      <c r="AO1168" s="19">
        <v>6033</v>
      </c>
      <c r="AP1168" s="31"/>
      <c r="AQ1168" s="31"/>
    </row>
    <row r="1169" spans="1:43" ht="15.75" customHeight="1">
      <c r="A1169" s="5">
        <v>695</v>
      </c>
      <c r="B1169" s="5">
        <v>1000641226</v>
      </c>
      <c r="C1169" s="5" t="s">
        <v>909</v>
      </c>
      <c r="D1169" s="5">
        <f>(H1169*Sheet1!$H$1+I1169*Sheet1!$I$1+J1169*Sheet1!$J$1+K1169*Sheet1!$K$1+L1169*Sheet1!$L$1+M1169*Sheet1!$M$1+N1169*Sheet1!$N$1+O1169*Sheet1!$O$1)</f>
        <v>0.32132999999999995</v>
      </c>
      <c r="E1169" s="5">
        <f>(Q1169*Sheet1!$Q$1+R1169*Sheet1!$R$1+S1169*Sheet1!$S$1+T1169*Sheet1!$T$1+U1169*Sheet1!$U$1+V1169*Sheet1!$V$1+W1169*Sheet1!$W$1+X1169*Sheet1!$X$1+Y1169*Sheet1!$Y$1+Z1169*Sheet1!$Z$1+AA1169*Sheet1!$AA$1+AB1169*Sheet1!$AB$1+AC1169*Sheet1!$AC$1+AD1169*Sheet1!$AD$1+AE1169*Sheet1!$AE$1+AF1169*Sheet1!$AF$1)</f>
        <v>2.0186000000000002</v>
      </c>
      <c r="F1169" s="5">
        <f t="shared" si="18"/>
        <v>0.1625483665428</v>
      </c>
      <c r="G1169" s="5"/>
      <c r="H1169" s="5">
        <v>1.2800000000000001E-2</v>
      </c>
      <c r="I1169" s="5">
        <v>0.69399999999999995</v>
      </c>
      <c r="J1169" s="5">
        <v>2.3E-3</v>
      </c>
      <c r="K1169" s="5">
        <v>4.9599999999999998E-2</v>
      </c>
      <c r="L1169" s="5">
        <v>0</v>
      </c>
      <c r="M1169" s="5">
        <v>5.7000000000000002E-3</v>
      </c>
      <c r="N1169" s="5">
        <v>1.54E-2</v>
      </c>
      <c r="O1169" s="5">
        <v>1E-4</v>
      </c>
      <c r="P1169" s="5"/>
      <c r="Q1169" s="5">
        <v>0</v>
      </c>
      <c r="R1169" s="5">
        <v>1E-4</v>
      </c>
      <c r="S1169" s="5">
        <v>2.9999999999999997E-4</v>
      </c>
      <c r="T1169" s="5">
        <v>0</v>
      </c>
      <c r="U1169" s="5">
        <v>2.2000000000000001E-3</v>
      </c>
      <c r="V1169" s="5">
        <v>1</v>
      </c>
      <c r="W1169" s="5">
        <v>0</v>
      </c>
      <c r="X1169" s="5">
        <v>0</v>
      </c>
      <c r="Y1169" s="5">
        <v>5.1999999999999998E-3</v>
      </c>
      <c r="Z1169" s="5">
        <v>0</v>
      </c>
      <c r="AA1169" s="5">
        <v>4.0000000000000002E-4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0.2364</v>
      </c>
      <c r="AH1169" s="6" t="s">
        <v>513</v>
      </c>
      <c r="AI1169" s="7" t="s">
        <v>963</v>
      </c>
      <c r="AJ1169" s="7"/>
      <c r="AK1169" s="24">
        <f>(AB1169*Sheet1!$AB$1+W1169*Sheet1!$W$1+T1169*Sheet1!$T$1+Q1169*Sheet1!$Q$1+AE1169*Sheet1!$AE$1+Y1169*Sheet1!$Y$1+S1169*Sheet1!$S$1)*D1169</f>
        <v>3.5346299999999991E-3</v>
      </c>
      <c r="AL1169" s="24">
        <f>(X1169*Sheet1!$X$1+Z1169*Sheet1!$Z$1)*D1169</f>
        <v>0</v>
      </c>
      <c r="AM1169" s="24">
        <f>(AF1169*Sheet1!$AF$1+AD1169*Sheet1!$AD$1+AC1169*Sheet1!$AC$1+AA1169*Sheet1!$AA$1+V1169*Sheet1!$V$1+U1169*Sheet1!$U$1+R1169*Sheet1!$R$1)*D1169</f>
        <v>0.6451021079999999</v>
      </c>
      <c r="AN1169" s="29" t="s">
        <v>2234</v>
      </c>
      <c r="AO1169" s="19">
        <v>6043</v>
      </c>
      <c r="AP1169" s="30" t="s">
        <v>16</v>
      </c>
      <c r="AQ1169" s="30" t="s">
        <v>4</v>
      </c>
    </row>
    <row r="1170" spans="1:43" ht="15.75" customHeight="1">
      <c r="A1170" s="5">
        <v>705</v>
      </c>
      <c r="B1170" s="5">
        <v>1092323202</v>
      </c>
      <c r="C1170" s="5" t="s">
        <v>909</v>
      </c>
      <c r="D1170" s="5">
        <f>(H1170*Sheet1!$H$1+I1170*Sheet1!$I$1+J1170*Sheet1!$J$1+K1170*Sheet1!$K$1+L1170*Sheet1!$L$1+M1170*Sheet1!$M$1+N1170*Sheet1!$N$1+O1170*Sheet1!$O$1)</f>
        <v>-0.70274999999999999</v>
      </c>
      <c r="E1170" s="5">
        <f>(Q1170*Sheet1!$Q$1+R1170*Sheet1!$R$1+S1170*Sheet1!$S$1+T1170*Sheet1!$T$1+U1170*Sheet1!$U$1+V1170*Sheet1!$V$1+W1170*Sheet1!$W$1+X1170*Sheet1!$X$1+Y1170*Sheet1!$Y$1+Z1170*Sheet1!$Z$1+AA1170*Sheet1!$AA$1+AB1170*Sheet1!$AB$1+AC1170*Sheet1!$AC$1+AD1170*Sheet1!$AD$1+AE1170*Sheet1!$AE$1+AF1170*Sheet1!$AF$1)</f>
        <v>2.3698999999999999</v>
      </c>
      <c r="F1170" s="5">
        <f t="shared" si="18"/>
        <v>-0.3838855853625</v>
      </c>
      <c r="G1170" s="5"/>
      <c r="H1170" s="5">
        <v>0</v>
      </c>
      <c r="I1170" s="5">
        <v>0.10249999999999999</v>
      </c>
      <c r="J1170" s="5">
        <v>0</v>
      </c>
      <c r="K1170" s="5">
        <v>0.37919999999999998</v>
      </c>
      <c r="L1170" s="5">
        <v>0</v>
      </c>
      <c r="M1170" s="5">
        <v>0.60170000000000001</v>
      </c>
      <c r="N1170" s="5">
        <v>1E-4</v>
      </c>
      <c r="O1170" s="5">
        <v>6.9999999999999999E-4</v>
      </c>
      <c r="P1170" s="5"/>
      <c r="Q1170" s="5">
        <v>4.58E-2</v>
      </c>
      <c r="R1170" s="5">
        <v>8.7999999999999995E-2</v>
      </c>
      <c r="S1170" s="5">
        <v>0.1595</v>
      </c>
      <c r="T1170" s="5">
        <v>0</v>
      </c>
      <c r="U1170" s="5">
        <v>0.13289999999999999</v>
      </c>
      <c r="V1170" s="5">
        <v>4.6399999999999997E-2</v>
      </c>
      <c r="W1170" s="5">
        <v>0</v>
      </c>
      <c r="X1170" s="5">
        <v>0</v>
      </c>
      <c r="Y1170" s="5">
        <v>1.4E-3</v>
      </c>
      <c r="Z1170" s="5">
        <v>2.18E-2</v>
      </c>
      <c r="AA1170" s="5">
        <v>6.8900000000000003E-2</v>
      </c>
      <c r="AB1170" s="5">
        <v>0</v>
      </c>
      <c r="AC1170" s="5">
        <v>0</v>
      </c>
      <c r="AD1170" s="5">
        <v>0.24390000000000001</v>
      </c>
      <c r="AE1170" s="5">
        <v>0</v>
      </c>
      <c r="AF1170" s="5">
        <v>1.4200000000000001E-2</v>
      </c>
      <c r="AG1170" s="5">
        <v>3.4200000000000001E-2</v>
      </c>
      <c r="AH1170" s="6" t="s">
        <v>288</v>
      </c>
      <c r="AI1170" s="7"/>
      <c r="AJ1170" s="7"/>
      <c r="AK1170" s="24">
        <f>(AB1170*Sheet1!$AB$1+W1170*Sheet1!$W$1+T1170*Sheet1!$T$1+Q1170*Sheet1!$Q$1+AE1170*Sheet1!$AE$1+Y1170*Sheet1!$Y$1+S1170*Sheet1!$S$1)*D1170</f>
        <v>-0.32270280000000001</v>
      </c>
      <c r="AL1170" s="24">
        <f>(X1170*Sheet1!$X$1+Z1170*Sheet1!$Z$1)*D1170</f>
        <v>-6.1279799999999995E-2</v>
      </c>
      <c r="AM1170" s="24">
        <f>(AF1170*Sheet1!$AF$1+AD1170*Sheet1!$AD$1+AC1170*Sheet1!$AC$1+AA1170*Sheet1!$AA$1+V1170*Sheet1!$V$1+U1170*Sheet1!$U$1+R1170*Sheet1!$R$1)*D1170</f>
        <v>-1.2814646249999999</v>
      </c>
      <c r="AN1170" s="29" t="s">
        <v>2235</v>
      </c>
      <c r="AO1170" s="19">
        <v>6050</v>
      </c>
      <c r="AP1170" s="30" t="s">
        <v>24</v>
      </c>
      <c r="AQ1170" s="30" t="s">
        <v>8</v>
      </c>
    </row>
    <row r="1171" spans="1:43" ht="15.75" customHeight="1">
      <c r="A1171" s="5">
        <v>710</v>
      </c>
      <c r="B1171" s="5">
        <v>1111405777</v>
      </c>
      <c r="C1171" s="5" t="s">
        <v>909</v>
      </c>
      <c r="D1171" s="5">
        <f>(H1171*Sheet1!$H$1+I1171*Sheet1!$I$1+J1171*Sheet1!$J$1+K1171*Sheet1!$K$1+L1171*Sheet1!$L$1+M1171*Sheet1!$M$1+N1171*Sheet1!$N$1+O1171*Sheet1!$O$1)</f>
        <v>-0.93156000000000005</v>
      </c>
      <c r="E1171" s="5">
        <f>(Q1171*Sheet1!$Q$1+R1171*Sheet1!$R$1+S1171*Sheet1!$S$1+T1171*Sheet1!$T$1+U1171*Sheet1!$U$1+V1171*Sheet1!$V$1+W1171*Sheet1!$W$1+X1171*Sheet1!$X$1+Y1171*Sheet1!$Y$1+Z1171*Sheet1!$Z$1+AA1171*Sheet1!$AA$1+AB1171*Sheet1!$AB$1+AC1171*Sheet1!$AC$1+AD1171*Sheet1!$AD$1+AE1171*Sheet1!$AE$1+AF1171*Sheet1!$AF$1)</f>
        <v>3.0016000000000003</v>
      </c>
      <c r="F1171" s="5">
        <f t="shared" si="18"/>
        <v>-0.55168443886079999</v>
      </c>
      <c r="G1171" s="5"/>
      <c r="H1171" s="5">
        <v>0</v>
      </c>
      <c r="I1171" s="5">
        <v>2.5999999999999999E-3</v>
      </c>
      <c r="J1171" s="5">
        <v>0</v>
      </c>
      <c r="K1171" s="5">
        <v>8.1799999999999998E-2</v>
      </c>
      <c r="L1171" s="5">
        <v>0</v>
      </c>
      <c r="M1171" s="5">
        <v>0.89990000000000003</v>
      </c>
      <c r="N1171" s="5">
        <v>0</v>
      </c>
      <c r="O1171" s="5">
        <v>2.9999999999999997E-4</v>
      </c>
      <c r="P1171" s="5"/>
      <c r="Q1171" s="5">
        <v>1E-4</v>
      </c>
      <c r="R1171" s="5">
        <v>0</v>
      </c>
      <c r="S1171" s="5">
        <v>4.4999999999999997E-3</v>
      </c>
      <c r="T1171" s="5">
        <v>0</v>
      </c>
      <c r="U1171" s="5">
        <v>0</v>
      </c>
      <c r="V1171" s="5">
        <v>1E-4</v>
      </c>
      <c r="W1171" s="5">
        <v>0</v>
      </c>
      <c r="X1171" s="5">
        <v>0</v>
      </c>
      <c r="Y1171" s="5">
        <v>3.3999999999999998E-3</v>
      </c>
      <c r="Z1171" s="5">
        <v>0</v>
      </c>
      <c r="AA1171" s="5">
        <v>2.0000000000000001E-4</v>
      </c>
      <c r="AB1171" s="5">
        <v>0</v>
      </c>
      <c r="AC1171" s="5">
        <v>0</v>
      </c>
      <c r="AD1171" s="5">
        <v>2.0000000000000001E-4</v>
      </c>
      <c r="AE1171" s="5">
        <v>0</v>
      </c>
      <c r="AF1171" s="5">
        <v>0.99470000000000003</v>
      </c>
      <c r="AG1171" s="5">
        <v>8.9999999999999998E-4</v>
      </c>
      <c r="AH1171" s="6" t="s">
        <v>665</v>
      </c>
      <c r="AI1171" s="7"/>
      <c r="AJ1171" s="7"/>
      <c r="AK1171" s="24">
        <f>(AB1171*Sheet1!$AB$1+W1171*Sheet1!$W$1+T1171*Sheet1!$T$1+Q1171*Sheet1!$Q$1+AE1171*Sheet1!$AE$1+Y1171*Sheet1!$Y$1+S1171*Sheet1!$S$1)*D1171</f>
        <v>-1.4998116000000001E-2</v>
      </c>
      <c r="AL1171" s="24">
        <f>(X1171*Sheet1!$X$1+Z1171*Sheet1!$Z$1)*D1171</f>
        <v>0</v>
      </c>
      <c r="AM1171" s="24">
        <f>(AF1171*Sheet1!$AF$1+AD1171*Sheet1!$AD$1+AC1171*Sheet1!$AC$1+AA1171*Sheet1!$AA$1+V1171*Sheet1!$V$1+U1171*Sheet1!$U$1+R1171*Sheet1!$R$1)*D1171</f>
        <v>-2.7811723800000001</v>
      </c>
      <c r="AN1171" s="29" t="s">
        <v>2236</v>
      </c>
      <c r="AO1171" s="19">
        <v>6057</v>
      </c>
      <c r="AP1171" s="30" t="s">
        <v>26</v>
      </c>
      <c r="AQ1171" s="30" t="s">
        <v>8</v>
      </c>
    </row>
    <row r="1172" spans="1:43" ht="15.75" customHeight="1">
      <c r="A1172" s="5">
        <v>766</v>
      </c>
      <c r="B1172" s="5">
        <v>1088366169</v>
      </c>
      <c r="C1172" s="5" t="s">
        <v>909</v>
      </c>
      <c r="D1172" s="5">
        <f>(H1172*Sheet1!$H$1+I1172*Sheet1!$I$1+J1172*Sheet1!$J$1+K1172*Sheet1!$K$1+L1172*Sheet1!$L$1+M1172*Sheet1!$M$1+N1172*Sheet1!$N$1+O1172*Sheet1!$O$1)</f>
        <v>-0.39847000000000005</v>
      </c>
      <c r="E1172" s="5">
        <f>(Q1172*Sheet1!$Q$1+R1172*Sheet1!$R$1+S1172*Sheet1!$S$1+T1172*Sheet1!$T$1+U1172*Sheet1!$U$1+V1172*Sheet1!$V$1+W1172*Sheet1!$W$1+X1172*Sheet1!$X$1+Y1172*Sheet1!$Y$1+Z1172*Sheet1!$Z$1+AA1172*Sheet1!$AA$1+AB1172*Sheet1!$AB$1+AC1172*Sheet1!$AC$1+AD1172*Sheet1!$AD$1+AE1172*Sheet1!$AE$1+AF1172*Sheet1!$AF$1)</f>
        <v>2.8975000000000004</v>
      </c>
      <c r="F1172" s="5">
        <f t="shared" si="18"/>
        <v>-0.22998971154000006</v>
      </c>
      <c r="G1172" s="5"/>
      <c r="H1172" s="5">
        <v>0</v>
      </c>
      <c r="I1172" s="5">
        <v>2.8999999999999998E-3</v>
      </c>
      <c r="J1172" s="5">
        <v>0</v>
      </c>
      <c r="K1172" s="5">
        <v>0.98260000000000003</v>
      </c>
      <c r="L1172" s="5">
        <v>0</v>
      </c>
      <c r="M1172" s="5">
        <v>4.5999999999999999E-3</v>
      </c>
      <c r="N1172" s="5">
        <v>3.8E-3</v>
      </c>
      <c r="O1172" s="5">
        <v>0</v>
      </c>
      <c r="P1172" s="5"/>
      <c r="Q1172" s="5">
        <v>9.2499999999999999E-2</v>
      </c>
      <c r="R1172" s="5">
        <v>1.18E-2</v>
      </c>
      <c r="S1172" s="5">
        <v>0.74590000000000001</v>
      </c>
      <c r="T1172" s="5">
        <v>4.1099999999999998E-2</v>
      </c>
      <c r="U1172" s="5">
        <v>5.0900000000000001E-2</v>
      </c>
      <c r="V1172" s="5">
        <v>1E-4</v>
      </c>
      <c r="W1172" s="5">
        <v>0</v>
      </c>
      <c r="X1172" s="5">
        <v>0</v>
      </c>
      <c r="Y1172" s="5">
        <v>1.8E-3</v>
      </c>
      <c r="Z1172" s="5">
        <v>0.1124</v>
      </c>
      <c r="AA1172" s="5">
        <v>2.9899999999999999E-2</v>
      </c>
      <c r="AB1172" s="5">
        <v>2.0999999999999999E-3</v>
      </c>
      <c r="AC1172" s="5">
        <v>0</v>
      </c>
      <c r="AD1172" s="5">
        <v>8.7400000000000005E-2</v>
      </c>
      <c r="AE1172" s="5">
        <v>0</v>
      </c>
      <c r="AF1172" s="5">
        <v>2.0000000000000001E-4</v>
      </c>
      <c r="AG1172" s="5">
        <v>1E-3</v>
      </c>
      <c r="AH1172" s="6" t="s">
        <v>844</v>
      </c>
      <c r="AI1172" s="7" t="s">
        <v>62</v>
      </c>
      <c r="AJ1172" s="7"/>
      <c r="AK1172" s="24">
        <f>(AB1172*Sheet1!$AB$1+W1172*Sheet1!$W$1+T1172*Sheet1!$T$1+Q1172*Sheet1!$Q$1+AE1172*Sheet1!$AE$1+Y1172*Sheet1!$Y$1+S1172*Sheet1!$S$1)*D1172</f>
        <v>-0.74171205800000006</v>
      </c>
      <c r="AL1172" s="24">
        <f>(X1172*Sheet1!$X$1+Z1172*Sheet1!$Z$1)*D1172</f>
        <v>-0.17915211200000003</v>
      </c>
      <c r="AM1172" s="24">
        <f>(AF1172*Sheet1!$AF$1+AD1172*Sheet1!$AD$1+AC1172*Sheet1!$AC$1+AA1172*Sheet1!$AA$1+V1172*Sheet1!$V$1+U1172*Sheet1!$U$1+R1172*Sheet1!$R$1)*D1172</f>
        <v>-0.23370265499999998</v>
      </c>
      <c r="AN1172" s="29" t="s">
        <v>2237</v>
      </c>
      <c r="AO1172" s="19">
        <v>6060</v>
      </c>
      <c r="AP1172" s="30" t="s">
        <v>13</v>
      </c>
      <c r="AQ1172" s="30" t="s">
        <v>6</v>
      </c>
    </row>
    <row r="1173" spans="1:43" ht="15.75" customHeight="1">
      <c r="A1173" s="5">
        <v>788</v>
      </c>
      <c r="B1173" s="5">
        <v>1000510355</v>
      </c>
      <c r="C1173" s="5" t="s">
        <v>909</v>
      </c>
      <c r="D1173" s="5">
        <f>(H1173*Sheet1!$H$1+I1173*Sheet1!$I$1+J1173*Sheet1!$J$1+K1173*Sheet1!$K$1+L1173*Sheet1!$L$1+M1173*Sheet1!$M$1+N1173*Sheet1!$N$1+O1173*Sheet1!$O$1)</f>
        <v>0.47739999999999999</v>
      </c>
      <c r="E1173" s="5">
        <f>(Q1173*Sheet1!$Q$1+R1173*Sheet1!$R$1+S1173*Sheet1!$S$1+T1173*Sheet1!$T$1+U1173*Sheet1!$U$1+V1173*Sheet1!$V$1+W1173*Sheet1!$W$1+X1173*Sheet1!$X$1+Y1173*Sheet1!$Y$1+Z1173*Sheet1!$Z$1+AA1173*Sheet1!$AA$1+AB1173*Sheet1!$AB$1+AC1173*Sheet1!$AC$1+AD1173*Sheet1!$AD$1+AE1173*Sheet1!$AE$1+AF1173*Sheet1!$AF$1)</f>
        <v>4.5007999999999999</v>
      </c>
      <c r="F1173" s="5">
        <f t="shared" si="18"/>
        <v>0.70562714252800007</v>
      </c>
      <c r="G1173" s="5"/>
      <c r="H1173" s="5">
        <v>2.9999999999999997E-4</v>
      </c>
      <c r="I1173" s="5">
        <v>0.97170000000000001</v>
      </c>
      <c r="J1173" s="5">
        <v>5.9999999999999995E-4</v>
      </c>
      <c r="K1173" s="5">
        <v>2.0400000000000001E-2</v>
      </c>
      <c r="L1173" s="5">
        <v>0</v>
      </c>
      <c r="M1173" s="5">
        <v>4.0000000000000002E-4</v>
      </c>
      <c r="N1173" s="5">
        <v>0</v>
      </c>
      <c r="O1173" s="5">
        <v>2.0000000000000001E-4</v>
      </c>
      <c r="P1173" s="5"/>
      <c r="Q1173" s="5">
        <v>1.9599999999999999E-2</v>
      </c>
      <c r="R1173" s="5">
        <v>9.0999999999999998E-2</v>
      </c>
      <c r="S1173" s="5">
        <v>1E-3</v>
      </c>
      <c r="T1173" s="5">
        <v>0</v>
      </c>
      <c r="U1173" s="5">
        <v>0.1024</v>
      </c>
      <c r="V1173" s="5">
        <v>0.72319999999999995</v>
      </c>
      <c r="W1173" s="5">
        <v>0</v>
      </c>
      <c r="X1173" s="5">
        <v>0</v>
      </c>
      <c r="Y1173" s="5">
        <v>1.0699999999999999E-2</v>
      </c>
      <c r="Z1173" s="5">
        <v>6.0000000000000001E-3</v>
      </c>
      <c r="AA1173" s="5">
        <v>2.5399999999999999E-2</v>
      </c>
      <c r="AB1173" s="5">
        <v>0</v>
      </c>
      <c r="AC1173" s="5">
        <v>0</v>
      </c>
      <c r="AD1173" s="5">
        <v>0.57520000000000004</v>
      </c>
      <c r="AE1173" s="5">
        <v>0</v>
      </c>
      <c r="AF1173" s="5">
        <v>3.5799999999999998E-2</v>
      </c>
      <c r="AG1173" s="5">
        <v>0.32419999999999999</v>
      </c>
      <c r="AH1173" s="6" t="s">
        <v>839</v>
      </c>
      <c r="AI1173" s="7" t="s">
        <v>964</v>
      </c>
      <c r="AJ1173" s="7"/>
      <c r="AK1173" s="24">
        <f>(AB1173*Sheet1!$AB$1+W1173*Sheet1!$W$1+T1173*Sheet1!$T$1+Q1173*Sheet1!$Q$1+AE1173*Sheet1!$AE$1+Y1173*Sheet1!$Y$1+S1173*Sheet1!$S$1)*D1173</f>
        <v>3.9242279999999997E-2</v>
      </c>
      <c r="AL1173" s="24">
        <f>(X1173*Sheet1!$X$1+Z1173*Sheet1!$Z$1)*D1173</f>
        <v>1.14576E-2</v>
      </c>
      <c r="AM1173" s="24">
        <f>(AF1173*Sheet1!$AF$1+AD1173*Sheet1!$AD$1+AC1173*Sheet1!$AC$1+AA1173*Sheet1!$AA$1+V1173*Sheet1!$V$1+U1173*Sheet1!$U$1+R1173*Sheet1!$R$1)*D1173</f>
        <v>2.0979820400000002</v>
      </c>
      <c r="AN1173" s="29" t="s">
        <v>2238</v>
      </c>
      <c r="AO1173" s="19">
        <v>6069</v>
      </c>
      <c r="AP1173" s="30" t="s">
        <v>2251</v>
      </c>
      <c r="AQ1173" s="30" t="s">
        <v>4</v>
      </c>
    </row>
    <row r="1174" spans="1:43" ht="15.75" customHeight="1">
      <c r="A1174" s="5">
        <v>845</v>
      </c>
      <c r="B1174" s="5">
        <v>1106538071</v>
      </c>
      <c r="C1174" s="5" t="s">
        <v>909</v>
      </c>
      <c r="D1174" s="5">
        <f>(H1174*Sheet1!$H$1+I1174*Sheet1!$I$1+J1174*Sheet1!$J$1+K1174*Sheet1!$K$1+L1174*Sheet1!$L$1+M1174*Sheet1!$M$1+N1174*Sheet1!$N$1+O1174*Sheet1!$O$1)</f>
        <v>-0.93976000000000004</v>
      </c>
      <c r="E1174" s="5">
        <f>(Q1174*Sheet1!$Q$1+R1174*Sheet1!$R$1+S1174*Sheet1!$S$1+T1174*Sheet1!$T$1+U1174*Sheet1!$U$1+V1174*Sheet1!$V$1+W1174*Sheet1!$W$1+X1174*Sheet1!$X$1+Y1174*Sheet1!$Y$1+Z1174*Sheet1!$Z$1+AA1174*Sheet1!$AA$1+AB1174*Sheet1!$AB$1+AC1174*Sheet1!$AC$1+AD1174*Sheet1!$AD$1+AE1174*Sheet1!$AE$1+AF1174*Sheet1!$AF$1)</f>
        <v>3.4194</v>
      </c>
      <c r="F1174" s="5">
        <f t="shared" si="18"/>
        <v>-0.68638551747839993</v>
      </c>
      <c r="G1174" s="5"/>
      <c r="H1174" s="5">
        <v>0</v>
      </c>
      <c r="I1174" s="5">
        <v>8.0000000000000004E-4</v>
      </c>
      <c r="J1174" s="5">
        <v>0</v>
      </c>
      <c r="K1174" s="5">
        <v>0.2104</v>
      </c>
      <c r="L1174" s="5">
        <v>0</v>
      </c>
      <c r="M1174" s="5">
        <v>0.85599999999999998</v>
      </c>
      <c r="N1174" s="5">
        <v>0</v>
      </c>
      <c r="O1174" s="5">
        <v>0</v>
      </c>
      <c r="P1174" s="5"/>
      <c r="Q1174" s="5">
        <v>0</v>
      </c>
      <c r="R1174" s="5">
        <v>0</v>
      </c>
      <c r="S1174" s="5">
        <v>2.7000000000000001E-3</v>
      </c>
      <c r="T1174" s="5">
        <v>0</v>
      </c>
      <c r="U1174" s="5">
        <v>0</v>
      </c>
      <c r="V1174" s="5">
        <v>2.0000000000000001E-4</v>
      </c>
      <c r="W1174" s="5">
        <v>0</v>
      </c>
      <c r="X1174" s="5">
        <v>0</v>
      </c>
      <c r="Y1174" s="5">
        <v>0.2152</v>
      </c>
      <c r="Z1174" s="5">
        <v>0</v>
      </c>
      <c r="AA1174" s="5">
        <v>0</v>
      </c>
      <c r="AB1174" s="5">
        <v>1E-4</v>
      </c>
      <c r="AC1174" s="5">
        <v>0</v>
      </c>
      <c r="AD1174" s="5">
        <v>0</v>
      </c>
      <c r="AE1174" s="5">
        <v>0</v>
      </c>
      <c r="AF1174" s="5">
        <v>0.99429999999999996</v>
      </c>
      <c r="AG1174" s="5">
        <v>2.9999999999999997E-4</v>
      </c>
      <c r="AH1174" s="6" t="s">
        <v>363</v>
      </c>
      <c r="AI1174" s="7"/>
      <c r="AJ1174" s="7"/>
      <c r="AK1174" s="24">
        <f>(AB1174*Sheet1!$AB$1+W1174*Sheet1!$W$1+T1174*Sheet1!$T$1+Q1174*Sheet1!$Q$1+AE1174*Sheet1!$AE$1+Y1174*Sheet1!$Y$1+S1174*Sheet1!$S$1)*D1174</f>
        <v>-0.40982933600000004</v>
      </c>
      <c r="AL1174" s="24">
        <f>(X1174*Sheet1!$X$1+Z1174*Sheet1!$Z$1)*D1174</f>
        <v>0</v>
      </c>
      <c r="AM1174" s="24">
        <f>(AF1174*Sheet1!$AF$1+AD1174*Sheet1!$AD$1+AC1174*Sheet1!$AC$1+AA1174*Sheet1!$AA$1+V1174*Sheet1!$V$1+U1174*Sheet1!$U$1+R1174*Sheet1!$R$1)*D1174</f>
        <v>-2.8035860079999999</v>
      </c>
      <c r="AN1174" s="29" t="s">
        <v>2239</v>
      </c>
      <c r="AO1174" s="19">
        <v>6073</v>
      </c>
      <c r="AP1174" s="30" t="s">
        <v>26</v>
      </c>
      <c r="AQ1174" s="30" t="s">
        <v>8</v>
      </c>
    </row>
    <row r="1175" spans="1:43" ht="15.75" customHeight="1">
      <c r="A1175" s="5">
        <v>871</v>
      </c>
      <c r="B1175" s="5">
        <v>1115937018</v>
      </c>
      <c r="C1175" s="5" t="s">
        <v>909</v>
      </c>
      <c r="D1175" s="5">
        <f>(H1175*Sheet1!$H$1+I1175*Sheet1!$I$1+J1175*Sheet1!$J$1+K1175*Sheet1!$K$1+L1175*Sheet1!$L$1+M1175*Sheet1!$M$1+N1175*Sheet1!$N$1+O1175*Sheet1!$O$1)</f>
        <v>-0.9589399999999999</v>
      </c>
      <c r="E1175" s="5">
        <f>(Q1175*Sheet1!$Q$1+R1175*Sheet1!$R$1+S1175*Sheet1!$S$1+T1175*Sheet1!$T$1+U1175*Sheet1!$U$1+V1175*Sheet1!$V$1+W1175*Sheet1!$W$1+X1175*Sheet1!$X$1+Y1175*Sheet1!$Y$1+Z1175*Sheet1!$Z$1+AA1175*Sheet1!$AA$1+AB1175*Sheet1!$AB$1+AC1175*Sheet1!$AC$1+AD1175*Sheet1!$AD$1+AE1175*Sheet1!$AE$1+AF1175*Sheet1!$AF$1)</f>
        <v>2.1042000000000001</v>
      </c>
      <c r="F1175" s="5">
        <f t="shared" si="18"/>
        <v>-0.40840303331520006</v>
      </c>
      <c r="G1175" s="5"/>
      <c r="H1175" s="5">
        <v>0</v>
      </c>
      <c r="I1175" s="5">
        <v>1.1999999999999999E-3</v>
      </c>
      <c r="J1175" s="5">
        <v>0</v>
      </c>
      <c r="K1175" s="5">
        <v>8.4099999999999994E-2</v>
      </c>
      <c r="L1175" s="5">
        <v>0</v>
      </c>
      <c r="M1175" s="5">
        <v>0.92589999999999995</v>
      </c>
      <c r="N1175" s="5">
        <v>0</v>
      </c>
      <c r="O1175" s="5">
        <v>0</v>
      </c>
      <c r="P1175" s="5"/>
      <c r="Q1175" s="5">
        <v>5.9999999999999995E-4</v>
      </c>
      <c r="R1175" s="5">
        <v>0.98939999999999995</v>
      </c>
      <c r="S1175" s="5">
        <v>2.0000000000000001E-4</v>
      </c>
      <c r="T1175" s="5">
        <v>0</v>
      </c>
      <c r="U1175" s="5">
        <v>1.3599999999999999E-2</v>
      </c>
      <c r="V1175" s="5">
        <v>5.9999999999999995E-4</v>
      </c>
      <c r="W1175" s="5">
        <v>0</v>
      </c>
      <c r="X1175" s="5">
        <v>0</v>
      </c>
      <c r="Y1175" s="5">
        <v>0</v>
      </c>
      <c r="Z1175" s="5">
        <v>9.9000000000000008E-3</v>
      </c>
      <c r="AA1175" s="5">
        <v>1.7600000000000001E-2</v>
      </c>
      <c r="AB1175" s="5">
        <v>0</v>
      </c>
      <c r="AC1175" s="5">
        <v>1E-3</v>
      </c>
      <c r="AD1175" s="5">
        <v>5.9999999999999995E-4</v>
      </c>
      <c r="AE1175" s="5">
        <v>0</v>
      </c>
      <c r="AF1175" s="5">
        <v>0</v>
      </c>
      <c r="AG1175" s="5">
        <v>4.0000000000000002E-4</v>
      </c>
      <c r="AH1175" s="6" t="s">
        <v>248</v>
      </c>
      <c r="AI1175" s="7"/>
      <c r="AJ1175" s="7"/>
      <c r="AK1175" s="24">
        <f>(AB1175*Sheet1!$AB$1+W1175*Sheet1!$W$1+T1175*Sheet1!$T$1+Q1175*Sheet1!$Q$1+AE1175*Sheet1!$AE$1+Y1175*Sheet1!$Y$1+S1175*Sheet1!$S$1)*D1175</f>
        <v>-2.1096679999999999E-3</v>
      </c>
      <c r="AL1175" s="24">
        <f>(X1175*Sheet1!$X$1+Z1175*Sheet1!$Z$1)*D1175</f>
        <v>-3.7974024000000002E-2</v>
      </c>
      <c r="AM1175" s="24">
        <f>(AF1175*Sheet1!$AF$1+AD1175*Sheet1!$AD$1+AC1175*Sheet1!$AC$1+AA1175*Sheet1!$AA$1+V1175*Sheet1!$V$1+U1175*Sheet1!$U$1+R1175*Sheet1!$R$1)*D1175</f>
        <v>-1.9777178559999995</v>
      </c>
      <c r="AN1175" s="29" t="s">
        <v>2240</v>
      </c>
      <c r="AO1175" s="19">
        <v>6063</v>
      </c>
      <c r="AP1175" s="30" t="s">
        <v>12</v>
      </c>
      <c r="AQ1175" s="30" t="s">
        <v>8</v>
      </c>
    </row>
    <row r="1176" spans="1:43" ht="15.75" customHeight="1">
      <c r="A1176" s="5">
        <v>872</v>
      </c>
      <c r="B1176" s="5">
        <v>1116612727</v>
      </c>
      <c r="C1176" s="5" t="s">
        <v>909</v>
      </c>
      <c r="D1176" s="5">
        <f>(H1176*Sheet1!$H$1+I1176*Sheet1!$I$1+J1176*Sheet1!$J$1+K1176*Sheet1!$K$1+L1176*Sheet1!$L$1+M1176*Sheet1!$M$1+N1176*Sheet1!$N$1+O1176*Sheet1!$O$1)</f>
        <v>-0.91488999999999998</v>
      </c>
      <c r="E1176" s="5">
        <f>(Q1176*Sheet1!$Q$1+R1176*Sheet1!$R$1+S1176*Sheet1!$S$1+T1176*Sheet1!$T$1+U1176*Sheet1!$U$1+V1176*Sheet1!$V$1+W1176*Sheet1!$W$1+X1176*Sheet1!$X$1+Y1176*Sheet1!$Y$1+Z1176*Sheet1!$Z$1+AA1176*Sheet1!$AA$1+AB1176*Sheet1!$AB$1+AC1176*Sheet1!$AC$1+AD1176*Sheet1!$AD$1+AE1176*Sheet1!$AE$1+AF1176*Sheet1!$AF$1)</f>
        <v>3.4497999999999998</v>
      </c>
      <c r="F1176" s="5">
        <f t="shared" si="18"/>
        <v>-0.63407807316979992</v>
      </c>
      <c r="G1176" s="5"/>
      <c r="H1176" s="5">
        <v>0</v>
      </c>
      <c r="I1176" s="5">
        <v>5.3E-3</v>
      </c>
      <c r="J1176" s="5">
        <v>0</v>
      </c>
      <c r="K1176" s="5">
        <v>0.13009999999999999</v>
      </c>
      <c r="L1176" s="5">
        <v>0</v>
      </c>
      <c r="M1176" s="5">
        <v>0.86519999999999997</v>
      </c>
      <c r="N1176" s="5">
        <v>1E-4</v>
      </c>
      <c r="O1176" s="5">
        <v>2.9999999999999997E-4</v>
      </c>
      <c r="P1176" s="5"/>
      <c r="Q1176" s="5">
        <v>3.7199999999999997E-2</v>
      </c>
      <c r="R1176" s="5">
        <v>0.23530000000000001</v>
      </c>
      <c r="S1176" s="5">
        <v>0.49759999999999999</v>
      </c>
      <c r="T1176" s="5">
        <v>0</v>
      </c>
      <c r="U1176" s="5">
        <v>2.0199999999999999E-2</v>
      </c>
      <c r="V1176" s="5">
        <v>2.1399999999999999E-2</v>
      </c>
      <c r="W1176" s="5">
        <v>0</v>
      </c>
      <c r="X1176" s="5">
        <v>0</v>
      </c>
      <c r="Y1176" s="5">
        <v>3.4500000000000003E-2</v>
      </c>
      <c r="Z1176" s="5">
        <v>7.1999999999999998E-3</v>
      </c>
      <c r="AA1176" s="5">
        <v>3.2300000000000002E-2</v>
      </c>
      <c r="AB1176" s="5">
        <v>0</v>
      </c>
      <c r="AC1176" s="5">
        <v>1.9599999999999999E-2</v>
      </c>
      <c r="AD1176" s="5">
        <v>7.5300000000000006E-2</v>
      </c>
      <c r="AE1176" s="5">
        <v>0</v>
      </c>
      <c r="AF1176" s="5">
        <v>0.40899999999999997</v>
      </c>
      <c r="AG1176" s="5">
        <v>1.8E-3</v>
      </c>
      <c r="AH1176" s="6" t="s">
        <v>139</v>
      </c>
      <c r="AI1176" s="7"/>
      <c r="AJ1176" s="7"/>
      <c r="AK1176" s="24">
        <f>(AB1176*Sheet1!$AB$1+W1176*Sheet1!$W$1+T1176*Sheet1!$T$1+Q1176*Sheet1!$Q$1+AE1176*Sheet1!$AE$1+Y1176*Sheet1!$Y$1+S1176*Sheet1!$S$1)*D1176</f>
        <v>-1.075727662</v>
      </c>
      <c r="AL1176" s="24">
        <f>(X1176*Sheet1!$X$1+Z1176*Sheet1!$Z$1)*D1176</f>
        <v>-2.6348831999999999E-2</v>
      </c>
      <c r="AM1176" s="24">
        <f>(AF1176*Sheet1!$AF$1+AD1176*Sheet1!$AD$1+AC1176*Sheet1!$AC$1+AA1176*Sheet1!$AA$1+V1176*Sheet1!$V$1+U1176*Sheet1!$U$1+R1176*Sheet1!$R$1)*D1176</f>
        <v>-2.0541110279999999</v>
      </c>
      <c r="AN1176" s="29" t="s">
        <v>2241</v>
      </c>
      <c r="AO1176" s="19">
        <v>6064</v>
      </c>
      <c r="AP1176" s="30" t="s">
        <v>2268</v>
      </c>
      <c r="AQ1176" s="30" t="s">
        <v>8</v>
      </c>
    </row>
    <row r="1177" spans="1:43" ht="15.75" customHeight="1">
      <c r="A1177" s="5">
        <v>882</v>
      </c>
      <c r="B1177" s="5">
        <v>1021753515</v>
      </c>
      <c r="C1177" s="5" t="s">
        <v>909</v>
      </c>
      <c r="D1177" s="5">
        <f>(H1177*Sheet1!$H$1+I1177*Sheet1!$I$1+J1177*Sheet1!$J$1+K1177*Sheet1!$K$1+L1177*Sheet1!$L$1+M1177*Sheet1!$M$1+N1177*Sheet1!$N$1+O1177*Sheet1!$O$1)</f>
        <v>0</v>
      </c>
      <c r="E1177" s="5">
        <f>(Q1177*Sheet1!$Q$1+R1177*Sheet1!$R$1+S1177*Sheet1!$S$1+T1177*Sheet1!$T$1+U1177*Sheet1!$U$1+V1177*Sheet1!$V$1+W1177*Sheet1!$W$1+X1177*Sheet1!$X$1+Y1177*Sheet1!$Y$1+Z1177*Sheet1!$Z$1+AA1177*Sheet1!$AA$1+AB1177*Sheet1!$AB$1+AC1177*Sheet1!$AC$1+AD1177*Sheet1!$AD$1+AE1177*Sheet1!$AE$1+AF1177*Sheet1!$AF$1)</f>
        <v>0</v>
      </c>
      <c r="F1177" s="5">
        <f t="shared" si="18"/>
        <v>0</v>
      </c>
      <c r="G1177" s="5"/>
      <c r="AG1177" s="5">
        <v>0</v>
      </c>
      <c r="AH1177" s="8">
        <v>0</v>
      </c>
      <c r="AI1177" s="9"/>
      <c r="AJ1177" s="9"/>
      <c r="AK1177" s="24">
        <f>(AB1177*Sheet1!$AB$1+W1177*Sheet1!$W$1+T1177*Sheet1!$T$1+Q1177*Sheet1!$Q$1+AE1177*Sheet1!$AE$1+Y1177*Sheet1!$Y$1+S1177*Sheet1!$S$1)*D1177</f>
        <v>0</v>
      </c>
      <c r="AL1177" s="24">
        <f>(X1177*Sheet1!$X$1+Z1177*Sheet1!$Z$1)*D1177</f>
        <v>0</v>
      </c>
      <c r="AM1177" s="24">
        <f>(AF1177*Sheet1!$AF$1+AD1177*Sheet1!$AD$1+AC1177*Sheet1!$AC$1+AA1177*Sheet1!$AA$1+V1177*Sheet1!$V$1+U1177*Sheet1!$U$1+R1177*Sheet1!$R$1)*D1177</f>
        <v>0</v>
      </c>
      <c r="AN1177" s="29" t="s">
        <v>2243</v>
      </c>
      <c r="AO1177" s="19">
        <v>6066</v>
      </c>
      <c r="AP1177" s="31"/>
      <c r="AQ1177" s="31"/>
    </row>
    <row r="1178" spans="1:43" ht="15.75" customHeight="1">
      <c r="A1178" s="5">
        <v>898</v>
      </c>
      <c r="B1178" s="5">
        <v>1113290298</v>
      </c>
      <c r="C1178" s="5" t="s">
        <v>909</v>
      </c>
      <c r="D1178" s="5">
        <f>(H1178*Sheet1!$H$1+I1178*Sheet1!$I$1+J1178*Sheet1!$J$1+K1178*Sheet1!$K$1+L1178*Sheet1!$L$1+M1178*Sheet1!$M$1+N1178*Sheet1!$N$1+O1178*Sheet1!$O$1)</f>
        <v>0.62024999999999997</v>
      </c>
      <c r="E1178" s="5">
        <f>(Q1178*Sheet1!$Q$1+R1178*Sheet1!$R$1+S1178*Sheet1!$S$1+T1178*Sheet1!$T$1+U1178*Sheet1!$U$1+V1178*Sheet1!$V$1+W1178*Sheet1!$W$1+X1178*Sheet1!$X$1+Y1178*Sheet1!$Y$1+Z1178*Sheet1!$Z$1+AA1178*Sheet1!$AA$1+AB1178*Sheet1!$AB$1+AC1178*Sheet1!$AC$1+AD1178*Sheet1!$AD$1+AE1178*Sheet1!$AE$1+AF1178*Sheet1!$AF$1)</f>
        <v>2.9487000000000001</v>
      </c>
      <c r="F1178" s="5">
        <f t="shared" si="18"/>
        <v>0.69334780844249988</v>
      </c>
      <c r="G1178" s="5"/>
      <c r="H1178" s="5">
        <v>0.38600000000000001</v>
      </c>
      <c r="I1178" s="5">
        <v>0.73119999999999996</v>
      </c>
      <c r="J1178" s="5">
        <v>3.7000000000000002E-3</v>
      </c>
      <c r="K1178" s="5">
        <v>1.4999999999999999E-2</v>
      </c>
      <c r="L1178" s="5">
        <v>0</v>
      </c>
      <c r="M1178" s="5">
        <v>5.0000000000000001E-4</v>
      </c>
      <c r="N1178" s="5">
        <v>1E-4</v>
      </c>
      <c r="O1178" s="5">
        <v>1.17E-2</v>
      </c>
      <c r="P1178" s="5"/>
      <c r="Q1178" s="5">
        <v>3.6299999999999999E-2</v>
      </c>
      <c r="R1178" s="5">
        <v>5.5999999999999999E-3</v>
      </c>
      <c r="S1178" s="5">
        <v>1E-4</v>
      </c>
      <c r="T1178" s="5">
        <v>0</v>
      </c>
      <c r="U1178" s="5">
        <v>0.14979999999999999</v>
      </c>
      <c r="V1178" s="5">
        <v>1.1999999999999999E-3</v>
      </c>
      <c r="W1178" s="5">
        <v>0</v>
      </c>
      <c r="X1178" s="5">
        <v>0</v>
      </c>
      <c r="Y1178" s="5">
        <v>0</v>
      </c>
      <c r="Z1178" s="5">
        <v>0.2999</v>
      </c>
      <c r="AA1178" s="5">
        <v>0.5121</v>
      </c>
      <c r="AB1178" s="5">
        <v>0</v>
      </c>
      <c r="AC1178" s="5">
        <v>2.0000000000000001E-4</v>
      </c>
      <c r="AD1178" s="5">
        <v>3.7999999999999999E-2</v>
      </c>
      <c r="AE1178" s="5">
        <v>0</v>
      </c>
      <c r="AF1178" s="5">
        <v>0</v>
      </c>
      <c r="AG1178" s="5">
        <v>0.37359999999999999</v>
      </c>
      <c r="AH1178" s="6" t="s">
        <v>104</v>
      </c>
      <c r="AI1178" s="7" t="s">
        <v>105</v>
      </c>
      <c r="AJ1178" s="7"/>
      <c r="AK1178" s="24">
        <f>(AB1178*Sheet1!$AB$1+W1178*Sheet1!$W$1+T1178*Sheet1!$T$1+Q1178*Sheet1!$Q$1+AE1178*Sheet1!$AE$1+Y1178*Sheet1!$Y$1+S1178*Sheet1!$S$1)*D1178</f>
        <v>6.7669275000000001E-2</v>
      </c>
      <c r="AL1178" s="24">
        <f>(X1178*Sheet1!$X$1+Z1178*Sheet1!$Z$1)*D1178</f>
        <v>0.74405189999999999</v>
      </c>
      <c r="AM1178" s="24">
        <f>(AF1178*Sheet1!$AF$1+AD1178*Sheet1!$AD$1+AC1178*Sheet1!$AC$1+AA1178*Sheet1!$AA$1+V1178*Sheet1!$V$1+U1178*Sheet1!$U$1+R1178*Sheet1!$R$1)*D1178</f>
        <v>1.0172099999999999</v>
      </c>
      <c r="AN1178" s="29" t="s">
        <v>2228</v>
      </c>
      <c r="AO1178" s="19">
        <v>6001</v>
      </c>
      <c r="AP1178" s="30" t="s">
        <v>21</v>
      </c>
      <c r="AQ1178" s="30" t="s">
        <v>4</v>
      </c>
    </row>
    <row r="1179" spans="1:43" ht="15.75" customHeight="1">
      <c r="A1179" s="5">
        <v>910</v>
      </c>
      <c r="B1179" s="5">
        <v>1117197636</v>
      </c>
      <c r="C1179" s="5" t="s">
        <v>909</v>
      </c>
      <c r="D1179" s="5">
        <f>(H1179*Sheet1!$H$1+I1179*Sheet1!$I$1+J1179*Sheet1!$J$1+K1179*Sheet1!$K$1+L1179*Sheet1!$L$1+M1179*Sheet1!$M$1+N1179*Sheet1!$N$1+O1179*Sheet1!$O$1)</f>
        <v>0</v>
      </c>
      <c r="E1179" s="5">
        <f>(Q1179*Sheet1!$Q$1+R1179*Sheet1!$R$1+S1179*Sheet1!$S$1+T1179*Sheet1!$T$1+U1179*Sheet1!$U$1+V1179*Sheet1!$V$1+W1179*Sheet1!$W$1+X1179*Sheet1!$X$1+Y1179*Sheet1!$Y$1+Z1179*Sheet1!$Z$1+AA1179*Sheet1!$AA$1+AB1179*Sheet1!$AB$1+AC1179*Sheet1!$AC$1+AD1179*Sheet1!$AD$1+AE1179*Sheet1!$AE$1+AF1179*Sheet1!$AF$1)</f>
        <v>0</v>
      </c>
      <c r="F1179" s="5">
        <f t="shared" si="18"/>
        <v>0</v>
      </c>
      <c r="G1179" s="5"/>
      <c r="AG1179" s="5">
        <v>0</v>
      </c>
      <c r="AH1179" s="8">
        <v>0</v>
      </c>
      <c r="AI1179" s="9" t="s">
        <v>62</v>
      </c>
      <c r="AJ1179" s="9"/>
      <c r="AK1179" s="24">
        <f>(AB1179*Sheet1!$AB$1+W1179*Sheet1!$W$1+T1179*Sheet1!$T$1+Q1179*Sheet1!$Q$1+AE1179*Sheet1!$AE$1+Y1179*Sheet1!$Y$1+S1179*Sheet1!$S$1)*D1179</f>
        <v>0</v>
      </c>
      <c r="AL1179" s="24">
        <f>(X1179*Sheet1!$X$1+Z1179*Sheet1!$Z$1)*D1179</f>
        <v>0</v>
      </c>
      <c r="AM1179" s="24">
        <f>(AF1179*Sheet1!$AF$1+AD1179*Sheet1!$AD$1+AC1179*Sheet1!$AC$1+AA1179*Sheet1!$AA$1+V1179*Sheet1!$V$1+U1179*Sheet1!$U$1+R1179*Sheet1!$R$1)*D1179</f>
        <v>0</v>
      </c>
      <c r="AN1179" s="29" t="s">
        <v>2229</v>
      </c>
      <c r="AO1179" s="19">
        <v>6009</v>
      </c>
      <c r="AP1179" s="31"/>
      <c r="AQ1179" s="31"/>
    </row>
    <row r="1180" spans="1:43" ht="15.75" customHeight="1">
      <c r="A1180" s="5">
        <v>954</v>
      </c>
      <c r="B1180" s="5">
        <v>1101046722</v>
      </c>
      <c r="C1180" s="5" t="s">
        <v>909</v>
      </c>
      <c r="D1180" s="5">
        <f>(H1180*Sheet1!$H$1+I1180*Sheet1!$I$1+J1180*Sheet1!$J$1+K1180*Sheet1!$K$1+L1180*Sheet1!$L$1+M1180*Sheet1!$M$1+N1180*Sheet1!$N$1+O1180*Sheet1!$O$1)</f>
        <v>-0.95340000000000003</v>
      </c>
      <c r="E1180" s="5">
        <f>(Q1180*Sheet1!$Q$1+R1180*Sheet1!$R$1+S1180*Sheet1!$S$1+T1180*Sheet1!$T$1+U1180*Sheet1!$U$1+V1180*Sheet1!$V$1+W1180*Sheet1!$W$1+X1180*Sheet1!$X$1+Y1180*Sheet1!$Y$1+Z1180*Sheet1!$Z$1+AA1180*Sheet1!$AA$1+AB1180*Sheet1!$AB$1+AC1180*Sheet1!$AC$1+AD1180*Sheet1!$AD$1+AE1180*Sheet1!$AE$1+AF1180*Sheet1!$AF$1)</f>
        <v>2.3006000000000002</v>
      </c>
      <c r="F1180" s="5">
        <f t="shared" si="18"/>
        <v>-0.44306519208000006</v>
      </c>
      <c r="G1180" s="5"/>
      <c r="H1180" s="5">
        <v>0</v>
      </c>
      <c r="I1180" s="5">
        <v>2.5999999999999999E-3</v>
      </c>
      <c r="J1180" s="5">
        <v>0</v>
      </c>
      <c r="K1180" s="5">
        <v>8.43E-2</v>
      </c>
      <c r="L1180" s="5">
        <v>0</v>
      </c>
      <c r="M1180" s="5">
        <v>0.92090000000000005</v>
      </c>
      <c r="N1180" s="5">
        <v>0</v>
      </c>
      <c r="O1180" s="5">
        <v>1E-4</v>
      </c>
      <c r="P1180" s="5"/>
      <c r="Q1180" s="5">
        <v>8.3000000000000004E-2</v>
      </c>
      <c r="R1180" s="5">
        <v>1E-4</v>
      </c>
      <c r="S1180" s="5">
        <v>1.7500000000000002E-2</v>
      </c>
      <c r="T1180" s="5">
        <v>0</v>
      </c>
      <c r="U1180" s="5">
        <v>1.1999999999999999E-3</v>
      </c>
      <c r="V1180" s="5">
        <v>0</v>
      </c>
      <c r="W1180" s="5">
        <v>0</v>
      </c>
      <c r="X1180" s="5">
        <v>0</v>
      </c>
      <c r="Y1180" s="5">
        <v>0.95750000000000002</v>
      </c>
      <c r="Z1180" s="5">
        <v>1.6899999999999998E-2</v>
      </c>
      <c r="AA1180" s="5">
        <v>2E-3</v>
      </c>
      <c r="AB1180" s="5">
        <v>6.4000000000000003E-3</v>
      </c>
      <c r="AC1180" s="5">
        <v>1E-4</v>
      </c>
      <c r="AD1180" s="5">
        <v>0</v>
      </c>
      <c r="AE1180" s="5">
        <v>0</v>
      </c>
      <c r="AF1180" s="5">
        <v>2.2000000000000001E-3</v>
      </c>
      <c r="AG1180" s="5">
        <v>8.9999999999999998E-4</v>
      </c>
      <c r="AH1180" s="6" t="s">
        <v>906</v>
      </c>
      <c r="AI1180" s="7"/>
      <c r="AJ1180" s="7"/>
      <c r="AK1180" s="24">
        <f>(AB1180*Sheet1!$AB$1+W1180*Sheet1!$W$1+T1180*Sheet1!$T$1+Q1180*Sheet1!$Q$1+AE1180*Sheet1!$AE$1+Y1180*Sheet1!$Y$1+S1180*Sheet1!$S$1)*D1180</f>
        <v>-2.1148318800000006</v>
      </c>
      <c r="AL1180" s="24">
        <f>(X1180*Sheet1!$X$1+Z1180*Sheet1!$Z$1)*D1180</f>
        <v>-6.4449839999999994E-2</v>
      </c>
      <c r="AM1180" s="24">
        <f>(AF1180*Sheet1!$AF$1+AD1180*Sheet1!$AD$1+AC1180*Sheet1!$AC$1+AA1180*Sheet1!$AA$1+V1180*Sheet1!$V$1+U1180*Sheet1!$U$1+R1180*Sheet1!$R$1)*D1180</f>
        <v>-1.4110319999999999E-2</v>
      </c>
      <c r="AN1180" s="29" t="s">
        <v>2231</v>
      </c>
      <c r="AO1180" s="19">
        <v>6013</v>
      </c>
      <c r="AP1180" s="30" t="s">
        <v>19</v>
      </c>
      <c r="AQ1180" s="30" t="s">
        <v>8</v>
      </c>
    </row>
    <row r="1181" spans="1:43" ht="15.75" customHeight="1">
      <c r="A1181" s="5">
        <v>1069</v>
      </c>
      <c r="B1181" s="5">
        <v>1117466028</v>
      </c>
      <c r="C1181" s="5" t="s">
        <v>909</v>
      </c>
      <c r="D1181" s="5">
        <f>(H1181*Sheet1!$H$1+I1181*Sheet1!$I$1+J1181*Sheet1!$J$1+K1181*Sheet1!$K$1+L1181*Sheet1!$L$1+M1181*Sheet1!$M$1+N1181*Sheet1!$N$1+O1181*Sheet1!$O$1)</f>
        <v>-0.82491000000000003</v>
      </c>
      <c r="E1181" s="5">
        <f>(Q1181*Sheet1!$Q$1+R1181*Sheet1!$R$1+S1181*Sheet1!$S$1+T1181*Sheet1!$T$1+U1181*Sheet1!$U$1+V1181*Sheet1!$V$1+W1181*Sheet1!$W$1+X1181*Sheet1!$X$1+Y1181*Sheet1!$Y$1+Z1181*Sheet1!$Z$1+AA1181*Sheet1!$AA$1+AB1181*Sheet1!$AB$1+AC1181*Sheet1!$AC$1+AD1181*Sheet1!$AD$1+AE1181*Sheet1!$AE$1+AF1181*Sheet1!$AF$1)</f>
        <v>2.3391000000000002</v>
      </c>
      <c r="F1181" s="5">
        <f t="shared" si="18"/>
        <v>-0.40636259419860005</v>
      </c>
      <c r="G1181" s="5"/>
      <c r="H1181" s="5">
        <v>1E-4</v>
      </c>
      <c r="I1181" s="5">
        <v>3.3399999999999999E-2</v>
      </c>
      <c r="J1181" s="5">
        <v>0</v>
      </c>
      <c r="K1181" s="5">
        <v>0.25800000000000001</v>
      </c>
      <c r="L1181" s="5">
        <v>0</v>
      </c>
      <c r="M1181" s="5">
        <v>0.73570000000000002</v>
      </c>
      <c r="N1181" s="5">
        <v>1E-4</v>
      </c>
      <c r="O1181" s="5">
        <v>3.3999999999999998E-3</v>
      </c>
      <c r="P1181" s="5"/>
      <c r="Q1181" s="5">
        <v>9.4000000000000004E-3</v>
      </c>
      <c r="R1181" s="5">
        <v>7.46E-2</v>
      </c>
      <c r="S1181" s="5">
        <v>1.6000000000000001E-3</v>
      </c>
      <c r="T1181" s="5">
        <v>0</v>
      </c>
      <c r="U1181" s="5">
        <v>5.3499999999999999E-2</v>
      </c>
      <c r="V1181" s="5">
        <v>0.78810000000000002</v>
      </c>
      <c r="W1181" s="5">
        <v>0</v>
      </c>
      <c r="X1181" s="5">
        <v>0</v>
      </c>
      <c r="Y1181" s="5">
        <v>2E-3</v>
      </c>
      <c r="Z1181" s="5">
        <v>4.1000000000000003E-3</v>
      </c>
      <c r="AA1181" s="5">
        <v>5.11E-2</v>
      </c>
      <c r="AB1181" s="5">
        <v>0</v>
      </c>
      <c r="AC1181" s="5">
        <v>0</v>
      </c>
      <c r="AD1181" s="5">
        <v>4.8099999999999997E-2</v>
      </c>
      <c r="AE1181" s="5">
        <v>0</v>
      </c>
      <c r="AF1181" s="5">
        <v>3.56E-2</v>
      </c>
      <c r="AG1181" s="5">
        <v>1.12E-2</v>
      </c>
      <c r="AH1181" s="6" t="s">
        <v>184</v>
      </c>
      <c r="AI1181" s="7" t="s">
        <v>965</v>
      </c>
      <c r="AJ1181" s="7" t="s">
        <v>966</v>
      </c>
      <c r="AK1181" s="24">
        <f>(AB1181*Sheet1!$AB$1+W1181*Sheet1!$W$1+T1181*Sheet1!$T$1+Q1181*Sheet1!$Q$1+AE1181*Sheet1!$AE$1+Y1181*Sheet1!$Y$1+S1181*Sheet1!$S$1)*D1181</f>
        <v>-2.9201814000000006E-2</v>
      </c>
      <c r="AL1181" s="24">
        <f>(X1181*Sheet1!$X$1+Z1181*Sheet1!$Z$1)*D1181</f>
        <v>-1.3528524000000002E-2</v>
      </c>
      <c r="AM1181" s="24">
        <f>(AF1181*Sheet1!$AF$1+AD1181*Sheet1!$AD$1+AC1181*Sheet1!$AC$1+AA1181*Sheet1!$AA$1+V1181*Sheet1!$V$1+U1181*Sheet1!$U$1+R1181*Sheet1!$R$1)*D1181</f>
        <v>-1.8868166430000002</v>
      </c>
      <c r="AN1181" s="29" t="s">
        <v>2232</v>
      </c>
      <c r="AO1181" s="19">
        <v>6031</v>
      </c>
      <c r="AP1181" s="30" t="s">
        <v>16</v>
      </c>
      <c r="AQ1181" s="30" t="s">
        <v>8</v>
      </c>
    </row>
    <row r="1182" spans="1:43" ht="15.75" customHeight="1">
      <c r="A1182" s="5">
        <v>1104</v>
      </c>
      <c r="B1182" s="5">
        <v>1049017462</v>
      </c>
      <c r="C1182" s="5" t="s">
        <v>909</v>
      </c>
      <c r="D1182" s="5">
        <f>(H1182*Sheet1!$H$1+I1182*Sheet1!$I$1+J1182*Sheet1!$J$1+K1182*Sheet1!$K$1+L1182*Sheet1!$L$1+M1182*Sheet1!$M$1+N1182*Sheet1!$N$1+O1182*Sheet1!$O$1)</f>
        <v>-0.95176000000000005</v>
      </c>
      <c r="E1182" s="5">
        <f>(Q1182*Sheet1!$Q$1+R1182*Sheet1!$R$1+S1182*Sheet1!$S$1+T1182*Sheet1!$T$1+U1182*Sheet1!$U$1+V1182*Sheet1!$V$1+W1182*Sheet1!$W$1+X1182*Sheet1!$X$1+Y1182*Sheet1!$Y$1+Z1182*Sheet1!$Z$1+AA1182*Sheet1!$AA$1+AB1182*Sheet1!$AB$1+AC1182*Sheet1!$AC$1+AD1182*Sheet1!$AD$1+AE1182*Sheet1!$AE$1+AF1182*Sheet1!$AF$1)</f>
        <v>5.6844999999999999</v>
      </c>
      <c r="F1182" s="5">
        <f t="shared" si="18"/>
        <v>-1.1101893985440001</v>
      </c>
      <c r="G1182" s="5"/>
      <c r="H1182" s="5">
        <v>0</v>
      </c>
      <c r="I1182" s="5">
        <v>1E-3</v>
      </c>
      <c r="J1182" s="5">
        <v>0</v>
      </c>
      <c r="K1182" s="5">
        <v>0.1207</v>
      </c>
      <c r="L1182" s="5">
        <v>0</v>
      </c>
      <c r="M1182" s="5">
        <v>0.90390000000000004</v>
      </c>
      <c r="N1182" s="5">
        <v>0</v>
      </c>
      <c r="O1182" s="5">
        <v>1E-4</v>
      </c>
      <c r="P1182" s="5"/>
      <c r="Q1182" s="5">
        <v>2.0000000000000001E-4</v>
      </c>
      <c r="R1182" s="5">
        <v>0</v>
      </c>
      <c r="S1182" s="5">
        <v>5.9999999999999995E-4</v>
      </c>
      <c r="T1182" s="5">
        <v>0</v>
      </c>
      <c r="U1182" s="5">
        <v>2.9999999999999997E-4</v>
      </c>
      <c r="V1182" s="5">
        <v>0</v>
      </c>
      <c r="W1182" s="5">
        <v>0</v>
      </c>
      <c r="X1182" s="5">
        <v>0</v>
      </c>
      <c r="Y1182" s="5">
        <v>0</v>
      </c>
      <c r="Z1182" s="5">
        <v>1E-4</v>
      </c>
      <c r="AA1182" s="5">
        <v>4.8999999999999998E-3</v>
      </c>
      <c r="AB1182" s="5">
        <v>1E-4</v>
      </c>
      <c r="AC1182" s="5">
        <v>0</v>
      </c>
      <c r="AD1182" s="5">
        <v>0.97419999999999995</v>
      </c>
      <c r="AE1182" s="5">
        <v>0</v>
      </c>
      <c r="AF1182" s="5">
        <v>0.59150000000000003</v>
      </c>
      <c r="AG1182" s="5">
        <v>2.9999999999999997E-4</v>
      </c>
      <c r="AH1182" s="6" t="s">
        <v>847</v>
      </c>
      <c r="AI1182" s="7" t="s">
        <v>178</v>
      </c>
      <c r="AJ1182" s="7"/>
      <c r="AK1182" s="24">
        <f>(AB1182*Sheet1!$AB$1+W1182*Sheet1!$W$1+T1182*Sheet1!$T$1+Q1182*Sheet1!$Q$1+AE1182*Sheet1!$AE$1+Y1182*Sheet1!$Y$1+S1182*Sheet1!$S$1)*D1182</f>
        <v>-1.9986959999999999E-3</v>
      </c>
      <c r="AL1182" s="24">
        <f>(X1182*Sheet1!$X$1+Z1182*Sheet1!$Z$1)*D1182</f>
        <v>-3.8070400000000005E-4</v>
      </c>
      <c r="AM1182" s="24">
        <f>(AF1182*Sheet1!$AF$1+AD1182*Sheet1!$AD$1+AC1182*Sheet1!$AC$1+AA1182*Sheet1!$AA$1+V1182*Sheet1!$V$1+U1182*Sheet1!$U$1+R1182*Sheet1!$R$1)*D1182</f>
        <v>-5.4079003200000004</v>
      </c>
      <c r="AN1182" s="29" t="s">
        <v>2233</v>
      </c>
      <c r="AO1182" s="19">
        <v>6033</v>
      </c>
      <c r="AP1182" s="30" t="s">
        <v>2274</v>
      </c>
      <c r="AQ1182" s="30" t="s">
        <v>8</v>
      </c>
    </row>
    <row r="1183" spans="1:43" ht="15.75" customHeight="1">
      <c r="A1183" s="5">
        <v>1139</v>
      </c>
      <c r="B1183" s="5">
        <v>1029783684</v>
      </c>
      <c r="C1183" s="5" t="s">
        <v>909</v>
      </c>
      <c r="D1183" s="5">
        <f>(H1183*Sheet1!$H$1+I1183*Sheet1!$I$1+J1183*Sheet1!$J$1+K1183*Sheet1!$K$1+L1183*Sheet1!$L$1+M1183*Sheet1!$M$1+N1183*Sheet1!$N$1+O1183*Sheet1!$O$1)</f>
        <v>0.28478000000000003</v>
      </c>
      <c r="E1183" s="5">
        <f>(Q1183*Sheet1!$Q$1+R1183*Sheet1!$R$1+S1183*Sheet1!$S$1+T1183*Sheet1!$T$1+U1183*Sheet1!$U$1+V1183*Sheet1!$V$1+W1183*Sheet1!$W$1+X1183*Sheet1!$X$1+Y1183*Sheet1!$Y$1+Z1183*Sheet1!$Z$1+AA1183*Sheet1!$AA$1+AB1183*Sheet1!$AB$1+AC1183*Sheet1!$AC$1+AD1183*Sheet1!$AD$1+AE1183*Sheet1!$AE$1+AF1183*Sheet1!$AF$1)</f>
        <v>2.2033999999999998</v>
      </c>
      <c r="F1183" s="5">
        <f t="shared" si="18"/>
        <v>0.18554709331640001</v>
      </c>
      <c r="G1183" s="5"/>
      <c r="H1183" s="5">
        <v>1.2E-2</v>
      </c>
      <c r="I1183" s="5">
        <v>0.75590000000000002</v>
      </c>
      <c r="J1183" s="5">
        <v>7.1999999999999998E-3</v>
      </c>
      <c r="K1183" s="5">
        <v>0.11840000000000001</v>
      </c>
      <c r="L1183" s="5">
        <v>2.9999999999999997E-4</v>
      </c>
      <c r="M1183" s="5">
        <v>2.07E-2</v>
      </c>
      <c r="N1183" s="5">
        <v>1.7600000000000001E-2</v>
      </c>
      <c r="O1183" s="5">
        <v>2.9399999999999999E-2</v>
      </c>
      <c r="P1183" s="5"/>
      <c r="Q1183" s="5">
        <v>6.5299999999999997E-2</v>
      </c>
      <c r="R1183" s="5">
        <v>8.2400000000000001E-2</v>
      </c>
      <c r="S1183" s="5">
        <v>5.4000000000000003E-3</v>
      </c>
      <c r="T1183" s="5">
        <v>0</v>
      </c>
      <c r="U1183" s="5">
        <v>8.9099999999999999E-2</v>
      </c>
      <c r="V1183" s="5">
        <v>1.1999999999999999E-3</v>
      </c>
      <c r="W1183" s="5">
        <v>0</v>
      </c>
      <c r="X1183" s="5">
        <v>0</v>
      </c>
      <c r="Y1183" s="5">
        <v>0</v>
      </c>
      <c r="Z1183" s="5">
        <v>0.27839999999999998</v>
      </c>
      <c r="AA1183" s="5">
        <v>0.17899999999999999</v>
      </c>
      <c r="AB1183" s="5">
        <v>0</v>
      </c>
      <c r="AC1183" s="5">
        <v>5.0000000000000001E-4</v>
      </c>
      <c r="AD1183" s="5">
        <v>2.1999999999999999E-2</v>
      </c>
      <c r="AE1183" s="5">
        <v>0</v>
      </c>
      <c r="AF1183" s="5">
        <v>2.0000000000000001E-4</v>
      </c>
      <c r="AG1183" s="5">
        <v>0.25840000000000002</v>
      </c>
      <c r="AH1183" s="6" t="s">
        <v>967</v>
      </c>
      <c r="AI1183" s="7"/>
      <c r="AJ1183" s="7"/>
      <c r="AK1183" s="24">
        <f>(AB1183*Sheet1!$AB$1+W1183*Sheet1!$W$1+T1183*Sheet1!$T$1+Q1183*Sheet1!$Q$1+AE1183*Sheet1!$AE$1+Y1183*Sheet1!$Y$1+S1183*Sheet1!$S$1)*D1183</f>
        <v>5.8864026000000007E-2</v>
      </c>
      <c r="AL1183" s="24">
        <f>(X1183*Sheet1!$X$1+Z1183*Sheet1!$Z$1)*D1183</f>
        <v>0.31713100799999999</v>
      </c>
      <c r="AM1183" s="24">
        <f>(AF1183*Sheet1!$AF$1+AD1183*Sheet1!$AD$1+AC1183*Sheet1!$AC$1+AA1183*Sheet1!$AA$1+V1183*Sheet1!$V$1+U1183*Sheet1!$U$1+R1183*Sheet1!$R$1)*D1183</f>
        <v>0.25148921800000001</v>
      </c>
      <c r="AN1183" s="29" t="s">
        <v>2234</v>
      </c>
      <c r="AO1183" s="19">
        <v>6043</v>
      </c>
      <c r="AP1183" s="30" t="s">
        <v>20</v>
      </c>
      <c r="AQ1183" s="30" t="s">
        <v>4</v>
      </c>
    </row>
    <row r="1184" spans="1:43" ht="15.75" customHeight="1">
      <c r="A1184" s="5">
        <v>1153</v>
      </c>
      <c r="B1184" s="5">
        <v>1073247093</v>
      </c>
      <c r="C1184" s="5" t="s">
        <v>909</v>
      </c>
      <c r="D1184" s="5">
        <f>(H1184*Sheet1!$H$1+I1184*Sheet1!$I$1+J1184*Sheet1!$J$1+K1184*Sheet1!$K$1+L1184*Sheet1!$L$1+M1184*Sheet1!$M$1+N1184*Sheet1!$N$1+O1184*Sheet1!$O$1)</f>
        <v>0</v>
      </c>
      <c r="E1184" s="5">
        <f>(Q1184*Sheet1!$Q$1+R1184*Sheet1!$R$1+S1184*Sheet1!$S$1+T1184*Sheet1!$T$1+U1184*Sheet1!$U$1+V1184*Sheet1!$V$1+W1184*Sheet1!$W$1+X1184*Sheet1!$X$1+Y1184*Sheet1!$Y$1+Z1184*Sheet1!$Z$1+AA1184*Sheet1!$AA$1+AB1184*Sheet1!$AB$1+AC1184*Sheet1!$AC$1+AD1184*Sheet1!$AD$1+AE1184*Sheet1!$AE$1+AF1184*Sheet1!$AF$1)</f>
        <v>0</v>
      </c>
      <c r="F1184" s="5">
        <f t="shared" si="18"/>
        <v>0</v>
      </c>
      <c r="G1184" s="5"/>
      <c r="AG1184" s="5">
        <v>0</v>
      </c>
      <c r="AH1184" s="8">
        <v>0</v>
      </c>
      <c r="AI1184" s="9"/>
      <c r="AJ1184" s="9"/>
      <c r="AK1184" s="24">
        <f>(AB1184*Sheet1!$AB$1+W1184*Sheet1!$W$1+T1184*Sheet1!$T$1+Q1184*Sheet1!$Q$1+AE1184*Sheet1!$AE$1+Y1184*Sheet1!$Y$1+S1184*Sheet1!$S$1)*D1184</f>
        <v>0</v>
      </c>
      <c r="AL1184" s="24">
        <f>(X1184*Sheet1!$X$1+Z1184*Sheet1!$Z$1)*D1184</f>
        <v>0</v>
      </c>
      <c r="AM1184" s="24">
        <f>(AF1184*Sheet1!$AF$1+AD1184*Sheet1!$AD$1+AC1184*Sheet1!$AC$1+AA1184*Sheet1!$AA$1+V1184*Sheet1!$V$1+U1184*Sheet1!$U$1+R1184*Sheet1!$R$1)*D1184</f>
        <v>0</v>
      </c>
      <c r="AN1184" s="29" t="s">
        <v>2235</v>
      </c>
      <c r="AO1184" s="19">
        <v>6050</v>
      </c>
      <c r="AP1184" s="31"/>
      <c r="AQ1184" s="31"/>
    </row>
    <row r="1185" spans="1:43" ht="15.75" customHeight="1">
      <c r="A1185" s="5">
        <v>1218</v>
      </c>
      <c r="B1185" s="5">
        <v>1084567326</v>
      </c>
      <c r="C1185" s="5" t="s">
        <v>909</v>
      </c>
      <c r="D1185" s="5">
        <f>(H1185*Sheet1!$H$1+I1185*Sheet1!$I$1+J1185*Sheet1!$J$1+K1185*Sheet1!$K$1+L1185*Sheet1!$L$1+M1185*Sheet1!$M$1+N1185*Sheet1!$N$1+O1185*Sheet1!$O$1)</f>
        <v>3.1499999999999986E-2</v>
      </c>
      <c r="E1185" s="5">
        <f>(Q1185*Sheet1!$Q$1+R1185*Sheet1!$R$1+S1185*Sheet1!$S$1+T1185*Sheet1!$T$1+U1185*Sheet1!$U$1+V1185*Sheet1!$V$1+W1185*Sheet1!$W$1+X1185*Sheet1!$X$1+Y1185*Sheet1!$Y$1+Z1185*Sheet1!$Z$1+AA1185*Sheet1!$AA$1+AB1185*Sheet1!$AB$1+AC1185*Sheet1!$AC$1+AD1185*Sheet1!$AD$1+AE1185*Sheet1!$AE$1+AF1185*Sheet1!$AF$1)</f>
        <v>2.7070000000000003</v>
      </c>
      <c r="F1185" s="5">
        <f t="shared" si="18"/>
        <v>2.4421471199999992E-2</v>
      </c>
      <c r="G1185" s="5"/>
      <c r="H1185" s="5">
        <v>5.0000000000000001E-4</v>
      </c>
      <c r="I1185" s="5">
        <v>0.54549999999999998</v>
      </c>
      <c r="J1185" s="5">
        <v>1.6000000000000001E-3</v>
      </c>
      <c r="K1185" s="5">
        <v>0.46129999999999999</v>
      </c>
      <c r="L1185" s="5">
        <v>0</v>
      </c>
      <c r="M1185" s="5">
        <v>5.5599999999999997E-2</v>
      </c>
      <c r="N1185" s="5">
        <v>2.2000000000000001E-3</v>
      </c>
      <c r="O1185" s="5">
        <v>4.0000000000000002E-4</v>
      </c>
      <c r="P1185" s="5"/>
      <c r="Q1185" s="5">
        <v>0.14319999999999999</v>
      </c>
      <c r="R1185" s="5">
        <v>4.0000000000000001E-3</v>
      </c>
      <c r="S1185" s="5">
        <v>0.26440000000000002</v>
      </c>
      <c r="T1185" s="5">
        <v>3.8E-3</v>
      </c>
      <c r="U1185" s="5">
        <v>2.98E-2</v>
      </c>
      <c r="V1185" s="5">
        <v>0</v>
      </c>
      <c r="W1185" s="5">
        <v>0</v>
      </c>
      <c r="X1185" s="5">
        <v>0</v>
      </c>
      <c r="Y1185" s="5">
        <v>1.1000000000000001E-3</v>
      </c>
      <c r="Z1185" s="5">
        <v>0.39190000000000003</v>
      </c>
      <c r="AA1185" s="5">
        <v>3.5299999999999998E-2</v>
      </c>
      <c r="AB1185" s="5">
        <v>0</v>
      </c>
      <c r="AC1185" s="5">
        <v>0</v>
      </c>
      <c r="AD1185" s="5">
        <v>8.0000000000000004E-4</v>
      </c>
      <c r="AE1185" s="5">
        <v>0</v>
      </c>
      <c r="AF1185" s="5">
        <v>0</v>
      </c>
      <c r="AG1185" s="5">
        <v>0.1825</v>
      </c>
      <c r="AH1185" s="6" t="s">
        <v>968</v>
      </c>
      <c r="AI1185" s="7"/>
      <c r="AJ1185" s="7"/>
      <c r="AK1185" s="24">
        <f>(AB1185*Sheet1!$AB$1+W1185*Sheet1!$W$1+T1185*Sheet1!$T$1+Q1185*Sheet1!$Q$1+AE1185*Sheet1!$AE$1+Y1185*Sheet1!$Y$1+S1185*Sheet1!$S$1)*D1185</f>
        <v>3.0498299999999985E-2</v>
      </c>
      <c r="AL1185" s="24">
        <f>(X1185*Sheet1!$X$1+Z1185*Sheet1!$Z$1)*D1185</f>
        <v>4.9379399999999983E-2</v>
      </c>
      <c r="AM1185" s="24">
        <f>(AF1185*Sheet1!$AF$1+AD1185*Sheet1!$AD$1+AC1185*Sheet1!$AC$1+AA1185*Sheet1!$AA$1+V1185*Sheet1!$V$1+U1185*Sheet1!$U$1+R1185*Sheet1!$R$1)*D1185</f>
        <v>5.3927999999999979E-3</v>
      </c>
      <c r="AN1185" s="29" t="s">
        <v>2236</v>
      </c>
      <c r="AO1185" s="19">
        <v>6057</v>
      </c>
      <c r="AP1185" s="30" t="s">
        <v>20</v>
      </c>
      <c r="AQ1185" s="30" t="s">
        <v>2257</v>
      </c>
    </row>
    <row r="1186" spans="1:43" ht="15.75" customHeight="1">
      <c r="A1186" s="5">
        <v>1251</v>
      </c>
      <c r="B1186" s="5">
        <v>1085431530</v>
      </c>
      <c r="C1186" s="5" t="s">
        <v>909</v>
      </c>
      <c r="D1186" s="5">
        <f>(H1186*Sheet1!$H$1+I1186*Sheet1!$I$1+J1186*Sheet1!$J$1+K1186*Sheet1!$K$1+L1186*Sheet1!$L$1+M1186*Sheet1!$M$1+N1186*Sheet1!$N$1+O1186*Sheet1!$O$1)</f>
        <v>-0.77981</v>
      </c>
      <c r="E1186" s="5">
        <f>(Q1186*Sheet1!$Q$1+R1186*Sheet1!$R$1+S1186*Sheet1!$S$1+T1186*Sheet1!$T$1+U1186*Sheet1!$U$1+V1186*Sheet1!$V$1+W1186*Sheet1!$W$1+X1186*Sheet1!$X$1+Y1186*Sheet1!$Y$1+Z1186*Sheet1!$Z$1+AA1186*Sheet1!$AA$1+AB1186*Sheet1!$AB$1+AC1186*Sheet1!$AC$1+AD1186*Sheet1!$AD$1+AE1186*Sheet1!$AE$1+AF1186*Sheet1!$AF$1)</f>
        <v>2.4660000000000002</v>
      </c>
      <c r="F1186" s="5">
        <f t="shared" si="18"/>
        <v>-0.38594840002200004</v>
      </c>
      <c r="G1186" s="5"/>
      <c r="H1186" s="5">
        <v>1E-4</v>
      </c>
      <c r="I1186" s="5">
        <v>1.6E-2</v>
      </c>
      <c r="J1186" s="5">
        <v>0</v>
      </c>
      <c r="K1186" s="5">
        <v>0.31440000000000001</v>
      </c>
      <c r="L1186" s="5">
        <v>0</v>
      </c>
      <c r="M1186" s="5">
        <v>0.66180000000000005</v>
      </c>
      <c r="N1186" s="5">
        <v>0</v>
      </c>
      <c r="O1186" s="5">
        <v>4.0000000000000002E-4</v>
      </c>
      <c r="P1186" s="5"/>
      <c r="Q1186" s="5">
        <v>0.64810000000000001</v>
      </c>
      <c r="R1186" s="5">
        <v>0</v>
      </c>
      <c r="S1186" s="5">
        <v>1.1000000000000001E-3</v>
      </c>
      <c r="T1186" s="5">
        <v>0</v>
      </c>
      <c r="U1186" s="5">
        <v>4.1000000000000003E-3</v>
      </c>
      <c r="V1186" s="5">
        <v>0</v>
      </c>
      <c r="W1186" s="5">
        <v>0</v>
      </c>
      <c r="X1186" s="5">
        <v>0</v>
      </c>
      <c r="Y1186" s="5">
        <v>5.9999999999999995E-4</v>
      </c>
      <c r="Z1186" s="5">
        <v>0.1225</v>
      </c>
      <c r="AA1186" s="5">
        <v>8.0000000000000002E-3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5.4000000000000003E-3</v>
      </c>
      <c r="AH1186" s="6" t="s">
        <v>690</v>
      </c>
      <c r="AI1186" s="7"/>
      <c r="AJ1186" s="7"/>
      <c r="AK1186" s="24">
        <f>(AB1186*Sheet1!$AB$1+W1186*Sheet1!$W$1+T1186*Sheet1!$T$1+Q1186*Sheet1!$Q$1+AE1186*Sheet1!$AE$1+Y1186*Sheet1!$Y$1+S1186*Sheet1!$S$1)*D1186</f>
        <v>-1.5188359370000002</v>
      </c>
      <c r="AL1186" s="24">
        <f>(X1186*Sheet1!$X$1+Z1186*Sheet1!$Z$1)*D1186</f>
        <v>-0.38210689999999997</v>
      </c>
      <c r="AM1186" s="24">
        <f>(AF1186*Sheet1!$AF$1+AD1186*Sheet1!$AD$1+AC1186*Sheet1!$AC$1+AA1186*Sheet1!$AA$1+V1186*Sheet1!$V$1+U1186*Sheet1!$U$1+R1186*Sheet1!$R$1)*D1186</f>
        <v>-2.2068623000000002E-2</v>
      </c>
      <c r="AN1186" s="29" t="s">
        <v>2237</v>
      </c>
      <c r="AO1186" s="19">
        <v>6060</v>
      </c>
      <c r="AP1186" s="30" t="s">
        <v>11</v>
      </c>
      <c r="AQ1186" s="30" t="s">
        <v>8</v>
      </c>
    </row>
    <row r="1187" spans="1:43" ht="15.75" customHeight="1">
      <c r="A1187" s="5">
        <v>1261</v>
      </c>
      <c r="B1187" s="5">
        <v>1022045767</v>
      </c>
      <c r="C1187" s="5" t="s">
        <v>909</v>
      </c>
      <c r="D1187" s="5">
        <f>(H1187*Sheet1!$H$1+I1187*Sheet1!$I$1+J1187*Sheet1!$J$1+K1187*Sheet1!$K$1+L1187*Sheet1!$L$1+M1187*Sheet1!$M$1+N1187*Sheet1!$N$1+O1187*Sheet1!$O$1)</f>
        <v>0</v>
      </c>
      <c r="E1187" s="5">
        <f>(Q1187*Sheet1!$Q$1+R1187*Sheet1!$R$1+S1187*Sheet1!$S$1+T1187*Sheet1!$T$1+U1187*Sheet1!$U$1+V1187*Sheet1!$V$1+W1187*Sheet1!$W$1+X1187*Sheet1!$X$1+Y1187*Sheet1!$Y$1+Z1187*Sheet1!$Z$1+AA1187*Sheet1!$AA$1+AB1187*Sheet1!$AB$1+AC1187*Sheet1!$AC$1+AD1187*Sheet1!$AD$1+AE1187*Sheet1!$AE$1+AF1187*Sheet1!$AF$1)</f>
        <v>0</v>
      </c>
      <c r="F1187" s="5">
        <f t="shared" si="18"/>
        <v>0</v>
      </c>
      <c r="G1187" s="5"/>
      <c r="AG1187" s="5">
        <v>0</v>
      </c>
      <c r="AH1187" s="8">
        <v>0</v>
      </c>
      <c r="AI1187" s="9"/>
      <c r="AJ1187" s="9"/>
      <c r="AK1187" s="24">
        <f>(AB1187*Sheet1!$AB$1+W1187*Sheet1!$W$1+T1187*Sheet1!$T$1+Q1187*Sheet1!$Q$1+AE1187*Sheet1!$AE$1+Y1187*Sheet1!$Y$1+S1187*Sheet1!$S$1)*D1187</f>
        <v>0</v>
      </c>
      <c r="AL1187" s="24">
        <f>(X1187*Sheet1!$X$1+Z1187*Sheet1!$Z$1)*D1187</f>
        <v>0</v>
      </c>
      <c r="AM1187" s="24">
        <f>(AF1187*Sheet1!$AF$1+AD1187*Sheet1!$AD$1+AC1187*Sheet1!$AC$1+AA1187*Sheet1!$AA$1+V1187*Sheet1!$V$1+U1187*Sheet1!$U$1+R1187*Sheet1!$R$1)*D1187</f>
        <v>0</v>
      </c>
      <c r="AN1187" s="29" t="s">
        <v>2238</v>
      </c>
      <c r="AO1187" s="19">
        <v>6069</v>
      </c>
      <c r="AP1187" s="31"/>
      <c r="AQ1187" s="31"/>
    </row>
    <row r="1188" spans="1:43" ht="15.75" customHeight="1">
      <c r="A1188" s="5">
        <v>1275</v>
      </c>
      <c r="B1188" s="5">
        <v>1035601141</v>
      </c>
      <c r="C1188" s="5" t="s">
        <v>909</v>
      </c>
      <c r="D1188" s="5">
        <f>(H1188*Sheet1!$H$1+I1188*Sheet1!$I$1+J1188*Sheet1!$J$1+K1188*Sheet1!$K$1+L1188*Sheet1!$L$1+M1188*Sheet1!$M$1+N1188*Sheet1!$N$1+O1188*Sheet1!$O$1)</f>
        <v>0.69253999999999982</v>
      </c>
      <c r="E1188" s="5">
        <f>(Q1188*Sheet1!$Q$1+R1188*Sheet1!$R$1+S1188*Sheet1!$S$1+T1188*Sheet1!$T$1+U1188*Sheet1!$U$1+V1188*Sheet1!$V$1+W1188*Sheet1!$W$1+X1188*Sheet1!$X$1+Y1188*Sheet1!$Y$1+Z1188*Sheet1!$Z$1+AA1188*Sheet1!$AA$1+AB1188*Sheet1!$AB$1+AC1188*Sheet1!$AC$1+AD1188*Sheet1!$AD$1+AE1188*Sheet1!$AE$1+AF1188*Sheet1!$AF$1)</f>
        <v>3.5906999999999996</v>
      </c>
      <c r="F1188" s="5">
        <f t="shared" si="18"/>
        <v>0.82309881811799968</v>
      </c>
      <c r="G1188" s="5"/>
      <c r="H1188" s="5">
        <v>0.98909999999999998</v>
      </c>
      <c r="I1188" s="5">
        <v>2.7000000000000001E-3</v>
      </c>
      <c r="J1188" s="5">
        <v>0</v>
      </c>
      <c r="K1188" s="5">
        <v>1.5E-3</v>
      </c>
      <c r="L1188" s="5">
        <v>0</v>
      </c>
      <c r="M1188" s="5">
        <v>1E-4</v>
      </c>
      <c r="N1188" s="5">
        <v>0</v>
      </c>
      <c r="O1188" s="5">
        <v>5.9999999999999995E-4</v>
      </c>
      <c r="P1188" s="5"/>
      <c r="Q1188" s="5">
        <v>4.4200000000000003E-2</v>
      </c>
      <c r="R1188" s="5">
        <v>2.0000000000000001E-4</v>
      </c>
      <c r="S1188" s="5">
        <v>1.7999999999999999E-2</v>
      </c>
      <c r="T1188" s="5">
        <v>2E-3</v>
      </c>
      <c r="U1188" s="5">
        <v>2.87E-2</v>
      </c>
      <c r="V1188" s="5">
        <v>0</v>
      </c>
      <c r="W1188" s="5">
        <v>0</v>
      </c>
      <c r="X1188" s="5">
        <v>0</v>
      </c>
      <c r="Y1188" s="5">
        <v>0</v>
      </c>
      <c r="Z1188" s="5">
        <v>0.1263</v>
      </c>
      <c r="AA1188" s="5">
        <v>0.1134</v>
      </c>
      <c r="AB1188" s="5">
        <v>0.48499999999999999</v>
      </c>
      <c r="AC1188" s="5">
        <v>0</v>
      </c>
      <c r="AD1188" s="5">
        <v>0.28599999999999998</v>
      </c>
      <c r="AE1188" s="5">
        <v>0</v>
      </c>
      <c r="AF1188" s="5">
        <v>2.0000000000000001E-4</v>
      </c>
      <c r="AG1188" s="5">
        <v>0.3306</v>
      </c>
      <c r="AH1188" s="6" t="s">
        <v>328</v>
      </c>
      <c r="AI1188" s="7" t="s">
        <v>969</v>
      </c>
      <c r="AJ1188" s="7" t="s">
        <v>373</v>
      </c>
      <c r="AK1188" s="24">
        <f>(AB1188*Sheet1!$AB$1+W1188*Sheet1!$W$1+T1188*Sheet1!$T$1+Q1188*Sheet1!$Q$1+AE1188*Sheet1!$AE$1+Y1188*Sheet1!$Y$1+S1188*Sheet1!$S$1)*D1188</f>
        <v>1.1271781039999997</v>
      </c>
      <c r="AL1188" s="24">
        <f>(X1188*Sheet1!$X$1+Z1188*Sheet1!$Z$1)*D1188</f>
        <v>0.34987120799999988</v>
      </c>
      <c r="AM1188" s="24">
        <f>(AF1188*Sheet1!$AF$1+AD1188*Sheet1!$AD$1+AC1188*Sheet1!$AC$1+AA1188*Sheet1!$AA$1+V1188*Sheet1!$V$1+U1188*Sheet1!$U$1+R1188*Sheet1!$R$1)*D1188</f>
        <v>1.0096540659999997</v>
      </c>
      <c r="AN1188" s="29" t="s">
        <v>2239</v>
      </c>
      <c r="AO1188" s="19">
        <v>6073</v>
      </c>
      <c r="AP1188" s="30" t="s">
        <v>22</v>
      </c>
      <c r="AQ1188" s="30" t="s">
        <v>3</v>
      </c>
    </row>
    <row r="1189" spans="1:43" ht="15.75" customHeight="1">
      <c r="A1189" s="5">
        <v>1333</v>
      </c>
      <c r="B1189" s="5">
        <v>1021622846</v>
      </c>
      <c r="C1189" s="5" t="s">
        <v>909</v>
      </c>
      <c r="D1189" s="5">
        <f>(H1189*Sheet1!$H$1+I1189*Sheet1!$I$1+J1189*Sheet1!$J$1+K1189*Sheet1!$K$1+L1189*Sheet1!$L$1+M1189*Sheet1!$M$1+N1189*Sheet1!$N$1+O1189*Sheet1!$O$1)</f>
        <v>-0.41655000000000003</v>
      </c>
      <c r="E1189" s="5">
        <f>(Q1189*Sheet1!$Q$1+R1189*Sheet1!$R$1+S1189*Sheet1!$S$1+T1189*Sheet1!$T$1+U1189*Sheet1!$U$1+V1189*Sheet1!$V$1+W1189*Sheet1!$W$1+X1189*Sheet1!$X$1+Y1189*Sheet1!$Y$1+Z1189*Sheet1!$Z$1+AA1189*Sheet1!$AA$1+AB1189*Sheet1!$AB$1+AC1189*Sheet1!$AC$1+AD1189*Sheet1!$AD$1+AE1189*Sheet1!$AE$1+AF1189*Sheet1!$AF$1)</f>
        <v>3.1994000000000007</v>
      </c>
      <c r="F1189" s="5">
        <f t="shared" si="18"/>
        <v>-0.26254388379000004</v>
      </c>
      <c r="G1189" s="5"/>
      <c r="H1189" s="5">
        <v>0</v>
      </c>
      <c r="I1189" s="5">
        <v>7.3000000000000001E-3</v>
      </c>
      <c r="J1189" s="5">
        <v>0</v>
      </c>
      <c r="K1189" s="5">
        <v>0.92130000000000001</v>
      </c>
      <c r="L1189" s="5">
        <v>0</v>
      </c>
      <c r="M1189" s="5">
        <v>5.1400000000000001E-2</v>
      </c>
      <c r="N1189" s="5">
        <v>2.0000000000000001E-4</v>
      </c>
      <c r="O1189" s="5">
        <v>2.0000000000000001E-4</v>
      </c>
      <c r="P1189" s="5"/>
      <c r="Q1189" s="5">
        <v>4.7600000000000003E-2</v>
      </c>
      <c r="R1189" s="5">
        <v>0</v>
      </c>
      <c r="S1189" s="5">
        <v>0</v>
      </c>
      <c r="T1189" s="5">
        <v>0</v>
      </c>
      <c r="U1189" s="5">
        <v>5.0000000000000001E-4</v>
      </c>
      <c r="V1189" s="5">
        <v>0</v>
      </c>
      <c r="W1189" s="5">
        <v>0</v>
      </c>
      <c r="X1189" s="5">
        <v>0</v>
      </c>
      <c r="Y1189" s="5">
        <v>0</v>
      </c>
      <c r="Z1189" s="5">
        <v>5.1000000000000004E-3</v>
      </c>
      <c r="AA1189" s="5">
        <v>2.1100000000000001E-2</v>
      </c>
      <c r="AB1189" s="5">
        <v>0.98880000000000001</v>
      </c>
      <c r="AC1189" s="5">
        <v>8.0000000000000004E-4</v>
      </c>
      <c r="AD1189" s="5">
        <v>4.5999999999999999E-3</v>
      </c>
      <c r="AE1189" s="5">
        <v>0</v>
      </c>
      <c r="AF1189" s="5">
        <v>1.5E-3</v>
      </c>
      <c r="AG1189" s="5">
        <v>2.3999999999999998E-3</v>
      </c>
      <c r="AH1189" s="6" t="s">
        <v>155</v>
      </c>
      <c r="AI1189" s="7"/>
      <c r="AJ1189" s="7"/>
      <c r="AK1189" s="24">
        <f>(AB1189*Sheet1!$AB$1+W1189*Sheet1!$W$1+T1189*Sheet1!$T$1+Q1189*Sheet1!$Q$1+AE1189*Sheet1!$AE$1+Y1189*Sheet1!$Y$1+S1189*Sheet1!$S$1)*D1189</f>
        <v>-1.2951372600000002</v>
      </c>
      <c r="AL1189" s="24">
        <f>(X1189*Sheet1!$X$1+Z1189*Sheet1!$Z$1)*D1189</f>
        <v>-8.4976200000000009E-3</v>
      </c>
      <c r="AM1189" s="24">
        <f>(AF1189*Sheet1!$AF$1+AD1189*Sheet1!$AD$1+AC1189*Sheet1!$AC$1+AA1189*Sheet1!$AA$1+V1189*Sheet1!$V$1+U1189*Sheet1!$U$1+R1189*Sheet1!$R$1)*D1189</f>
        <v>-2.9075190000000004E-2</v>
      </c>
      <c r="AN1189" s="29" t="s">
        <v>2240</v>
      </c>
      <c r="AO1189" s="19">
        <v>6063</v>
      </c>
      <c r="AP1189" s="30" t="s">
        <v>22</v>
      </c>
      <c r="AQ1189" s="30" t="s">
        <v>6</v>
      </c>
    </row>
    <row r="1190" spans="1:43" ht="15.75" customHeight="1">
      <c r="A1190" s="5">
        <v>1433</v>
      </c>
      <c r="B1190" s="5">
        <v>1114191301</v>
      </c>
      <c r="C1190" s="5" t="s">
        <v>909</v>
      </c>
      <c r="D1190" s="5">
        <f>(H1190*Sheet1!$H$1+I1190*Sheet1!$I$1+J1190*Sheet1!$J$1+K1190*Sheet1!$K$1+L1190*Sheet1!$L$1+M1190*Sheet1!$M$1+N1190*Sheet1!$N$1+O1190*Sheet1!$O$1)</f>
        <v>0</v>
      </c>
      <c r="E1190" s="5">
        <f>(Q1190*Sheet1!$Q$1+R1190*Sheet1!$R$1+S1190*Sheet1!$S$1+T1190*Sheet1!$T$1+U1190*Sheet1!$U$1+V1190*Sheet1!$V$1+W1190*Sheet1!$W$1+X1190*Sheet1!$X$1+Y1190*Sheet1!$Y$1+Z1190*Sheet1!$Z$1+AA1190*Sheet1!$AA$1+AB1190*Sheet1!$AB$1+AC1190*Sheet1!$AC$1+AD1190*Sheet1!$AD$1+AE1190*Sheet1!$AE$1+AF1190*Sheet1!$AF$1)</f>
        <v>0</v>
      </c>
      <c r="F1190" s="5">
        <f t="shared" si="18"/>
        <v>0</v>
      </c>
      <c r="G1190" s="5"/>
      <c r="AG1190" s="5">
        <v>0</v>
      </c>
      <c r="AH1190" s="8">
        <v>0</v>
      </c>
      <c r="AI1190" s="9"/>
      <c r="AJ1190" s="9"/>
      <c r="AK1190" s="24">
        <f>(AB1190*Sheet1!$AB$1+W1190*Sheet1!$W$1+T1190*Sheet1!$T$1+Q1190*Sheet1!$Q$1+AE1190*Sheet1!$AE$1+Y1190*Sheet1!$Y$1+S1190*Sheet1!$S$1)*D1190</f>
        <v>0</v>
      </c>
      <c r="AL1190" s="24">
        <f>(X1190*Sheet1!$X$1+Z1190*Sheet1!$Z$1)*D1190</f>
        <v>0</v>
      </c>
      <c r="AM1190" s="24">
        <f>(AF1190*Sheet1!$AF$1+AD1190*Sheet1!$AD$1+AC1190*Sheet1!$AC$1+AA1190*Sheet1!$AA$1+V1190*Sheet1!$V$1+U1190*Sheet1!$U$1+R1190*Sheet1!$R$1)*D1190</f>
        <v>0</v>
      </c>
      <c r="AN1190" s="29" t="s">
        <v>2241</v>
      </c>
      <c r="AO1190" s="19">
        <v>6064</v>
      </c>
      <c r="AP1190" s="31"/>
      <c r="AQ1190" s="31"/>
    </row>
    <row r="1191" spans="1:43" ht="15.75" customHeight="1">
      <c r="A1191" s="5">
        <v>1491</v>
      </c>
      <c r="B1191" s="5">
        <v>1117875987</v>
      </c>
      <c r="C1191" s="5" t="s">
        <v>909</v>
      </c>
      <c r="D1191" s="5">
        <f>(H1191*Sheet1!$H$1+I1191*Sheet1!$I$1+J1191*Sheet1!$J$1+K1191*Sheet1!$K$1+L1191*Sheet1!$L$1+M1191*Sheet1!$M$1+N1191*Sheet1!$N$1+O1191*Sheet1!$O$1)</f>
        <v>0</v>
      </c>
      <c r="E1191" s="5">
        <f>(Q1191*Sheet1!$Q$1+R1191*Sheet1!$R$1+S1191*Sheet1!$S$1+T1191*Sheet1!$T$1+U1191*Sheet1!$U$1+V1191*Sheet1!$V$1+W1191*Sheet1!$W$1+X1191*Sheet1!$X$1+Y1191*Sheet1!$Y$1+Z1191*Sheet1!$Z$1+AA1191*Sheet1!$AA$1+AB1191*Sheet1!$AB$1+AC1191*Sheet1!$AC$1+AD1191*Sheet1!$AD$1+AE1191*Sheet1!$AE$1+AF1191*Sheet1!$AF$1)</f>
        <v>0</v>
      </c>
      <c r="F1191" s="5">
        <f t="shared" si="18"/>
        <v>0</v>
      </c>
      <c r="G1191" s="5"/>
      <c r="AG1191" s="5">
        <v>0</v>
      </c>
      <c r="AH1191" s="8">
        <v>0</v>
      </c>
      <c r="AI1191" s="9"/>
      <c r="AJ1191" s="9"/>
      <c r="AK1191" s="24">
        <f>(AB1191*Sheet1!$AB$1+W1191*Sheet1!$W$1+T1191*Sheet1!$T$1+Q1191*Sheet1!$Q$1+AE1191*Sheet1!$AE$1+Y1191*Sheet1!$Y$1+S1191*Sheet1!$S$1)*D1191</f>
        <v>0</v>
      </c>
      <c r="AL1191" s="24">
        <f>(X1191*Sheet1!$X$1+Z1191*Sheet1!$Z$1)*D1191</f>
        <v>0</v>
      </c>
      <c r="AM1191" s="24">
        <f>(AF1191*Sheet1!$AF$1+AD1191*Sheet1!$AD$1+AC1191*Sheet1!$AC$1+AA1191*Sheet1!$AA$1+V1191*Sheet1!$V$1+U1191*Sheet1!$U$1+R1191*Sheet1!$R$1)*D1191</f>
        <v>0</v>
      </c>
      <c r="AN1191" s="29" t="s">
        <v>2243</v>
      </c>
      <c r="AO1191" s="19">
        <v>6066</v>
      </c>
      <c r="AP1191" s="31"/>
      <c r="AQ1191" s="31"/>
    </row>
    <row r="1192" spans="1:43" ht="15.75" customHeight="1">
      <c r="A1192" s="5">
        <v>1498</v>
      </c>
      <c r="B1192" s="5">
        <v>1035488885</v>
      </c>
      <c r="C1192" s="5" t="s">
        <v>909</v>
      </c>
      <c r="D1192" s="5">
        <f>(H1192*Sheet1!$H$1+I1192*Sheet1!$I$1+J1192*Sheet1!$J$1+K1192*Sheet1!$K$1+L1192*Sheet1!$L$1+M1192*Sheet1!$M$1+N1192*Sheet1!$N$1+O1192*Sheet1!$O$1)</f>
        <v>-0.5736</v>
      </c>
      <c r="E1192" s="5">
        <f>(Q1192*Sheet1!$Q$1+R1192*Sheet1!$R$1+S1192*Sheet1!$S$1+T1192*Sheet1!$T$1+U1192*Sheet1!$U$1+V1192*Sheet1!$V$1+W1192*Sheet1!$W$1+X1192*Sheet1!$X$1+Y1192*Sheet1!$Y$1+Z1192*Sheet1!$Z$1+AA1192*Sheet1!$AA$1+AB1192*Sheet1!$AB$1+AC1192*Sheet1!$AC$1+AD1192*Sheet1!$AD$1+AE1192*Sheet1!$AE$1+AF1192*Sheet1!$AF$1)</f>
        <v>4.4916</v>
      </c>
      <c r="F1192" s="5">
        <f t="shared" si="18"/>
        <v>-0.54232836047999988</v>
      </c>
      <c r="G1192" s="5"/>
      <c r="H1192" s="5">
        <v>1.15E-2</v>
      </c>
      <c r="I1192" s="5">
        <v>0.12959999999999999</v>
      </c>
      <c r="J1192" s="5">
        <v>1.1000000000000001E-3</v>
      </c>
      <c r="K1192" s="5">
        <v>0.2772</v>
      </c>
      <c r="L1192" s="5">
        <v>5.9999999999999995E-4</v>
      </c>
      <c r="M1192" s="5">
        <v>0.52869999999999995</v>
      </c>
      <c r="N1192" s="5">
        <v>3.0000000000000001E-3</v>
      </c>
      <c r="O1192" s="5">
        <v>6.1000000000000004E-3</v>
      </c>
      <c r="P1192" s="5"/>
      <c r="Q1192" s="5">
        <v>0.67500000000000004</v>
      </c>
      <c r="R1192" s="5">
        <v>6.9999999999999999E-4</v>
      </c>
      <c r="S1192" s="5">
        <v>1.78E-2</v>
      </c>
      <c r="T1192" s="5">
        <v>1.8E-3</v>
      </c>
      <c r="U1192" s="5">
        <v>1.03E-2</v>
      </c>
      <c r="V1192" s="5">
        <v>0</v>
      </c>
      <c r="W1192" s="5">
        <v>0</v>
      </c>
      <c r="X1192" s="5">
        <v>0</v>
      </c>
      <c r="Y1192" s="5">
        <v>0.75419999999999998</v>
      </c>
      <c r="Z1192" s="5">
        <v>0.2122</v>
      </c>
      <c r="AA1192" s="5">
        <v>1.6199999999999999E-2</v>
      </c>
      <c r="AB1192" s="5">
        <v>8.0000000000000004E-4</v>
      </c>
      <c r="AC1192" s="5">
        <v>0</v>
      </c>
      <c r="AD1192" s="5">
        <v>6.9999999999999999E-4</v>
      </c>
      <c r="AE1192" s="5">
        <v>0</v>
      </c>
      <c r="AF1192" s="5">
        <v>1E-4</v>
      </c>
      <c r="AG1192" s="5">
        <v>4.7399999999999998E-2</v>
      </c>
      <c r="AH1192" s="6" t="s">
        <v>970</v>
      </c>
      <c r="AI1192" s="7" t="s">
        <v>62</v>
      </c>
      <c r="AJ1192" s="7"/>
      <c r="AK1192" s="24">
        <f>(AB1192*Sheet1!$AB$1+W1192*Sheet1!$W$1+T1192*Sheet1!$T$1+Q1192*Sheet1!$Q$1+AE1192*Sheet1!$AE$1+Y1192*Sheet1!$Y$1+S1192*Sheet1!$S$1)*D1192</f>
        <v>-2.0506199999999999</v>
      </c>
      <c r="AL1192" s="24">
        <f>(X1192*Sheet1!$X$1+Z1192*Sheet1!$Z$1)*D1192</f>
        <v>-0.48687167999999997</v>
      </c>
      <c r="AM1192" s="24">
        <f>(AF1192*Sheet1!$AF$1+AD1192*Sheet1!$AD$1+AC1192*Sheet1!$AC$1+AA1192*Sheet1!$AA$1+V1192*Sheet1!$V$1+U1192*Sheet1!$U$1+R1192*Sheet1!$R$1)*D1192</f>
        <v>-3.889008E-2</v>
      </c>
      <c r="AN1192" s="29" t="s">
        <v>2228</v>
      </c>
      <c r="AO1192" s="19">
        <v>6001</v>
      </c>
      <c r="AP1192" s="30" t="s">
        <v>2230</v>
      </c>
      <c r="AQ1192" s="30" t="s">
        <v>8</v>
      </c>
    </row>
    <row r="1193" spans="1:43" ht="15.75" customHeight="1">
      <c r="A1193" s="5">
        <v>1506</v>
      </c>
      <c r="B1193" s="5">
        <v>1092231772</v>
      </c>
      <c r="C1193" s="5" t="s">
        <v>909</v>
      </c>
      <c r="D1193" s="5">
        <f>(H1193*Sheet1!$H$1+I1193*Sheet1!$I$1+J1193*Sheet1!$J$1+K1193*Sheet1!$K$1+L1193*Sheet1!$L$1+M1193*Sheet1!$M$1+N1193*Sheet1!$N$1+O1193*Sheet1!$O$1)</f>
        <v>0</v>
      </c>
      <c r="E1193" s="5">
        <f>(Q1193*Sheet1!$Q$1+R1193*Sheet1!$R$1+S1193*Sheet1!$S$1+T1193*Sheet1!$T$1+U1193*Sheet1!$U$1+V1193*Sheet1!$V$1+W1193*Sheet1!$W$1+X1193*Sheet1!$X$1+Y1193*Sheet1!$Y$1+Z1193*Sheet1!$Z$1+AA1193*Sheet1!$AA$1+AB1193*Sheet1!$AB$1+AC1193*Sheet1!$AC$1+AD1193*Sheet1!$AD$1+AE1193*Sheet1!$AE$1+AF1193*Sheet1!$AF$1)</f>
        <v>0</v>
      </c>
      <c r="F1193" s="5">
        <f t="shared" si="18"/>
        <v>0</v>
      </c>
      <c r="G1193" s="5"/>
      <c r="AG1193" s="5">
        <v>0</v>
      </c>
      <c r="AH1193" s="8">
        <v>0</v>
      </c>
      <c r="AI1193" s="9" t="s">
        <v>62</v>
      </c>
      <c r="AJ1193" s="9"/>
      <c r="AK1193" s="24">
        <f>(AB1193*Sheet1!$AB$1+W1193*Sheet1!$W$1+T1193*Sheet1!$T$1+Q1193*Sheet1!$Q$1+AE1193*Sheet1!$AE$1+Y1193*Sheet1!$Y$1+S1193*Sheet1!$S$1)*D1193</f>
        <v>0</v>
      </c>
      <c r="AL1193" s="24">
        <f>(X1193*Sheet1!$X$1+Z1193*Sheet1!$Z$1)*D1193</f>
        <v>0</v>
      </c>
      <c r="AM1193" s="24">
        <f>(AF1193*Sheet1!$AF$1+AD1193*Sheet1!$AD$1+AC1193*Sheet1!$AC$1+AA1193*Sheet1!$AA$1+V1193*Sheet1!$V$1+U1193*Sheet1!$U$1+R1193*Sheet1!$R$1)*D1193</f>
        <v>0</v>
      </c>
      <c r="AN1193" s="29" t="s">
        <v>2229</v>
      </c>
      <c r="AO1193" s="19">
        <v>6009</v>
      </c>
      <c r="AP1193" s="31"/>
      <c r="AQ1193" s="31"/>
    </row>
    <row r="1194" spans="1:43" ht="15.75" customHeight="1">
      <c r="A1194" s="5">
        <v>1522</v>
      </c>
      <c r="B1194" s="5">
        <v>1074209216</v>
      </c>
      <c r="C1194" s="5" t="s">
        <v>909</v>
      </c>
      <c r="D1194" s="5">
        <f>(H1194*Sheet1!$H$1+I1194*Sheet1!$I$1+J1194*Sheet1!$J$1+K1194*Sheet1!$K$1+L1194*Sheet1!$L$1+M1194*Sheet1!$M$1+N1194*Sheet1!$N$1+O1194*Sheet1!$O$1)</f>
        <v>0.21952000000000002</v>
      </c>
      <c r="E1194" s="5">
        <f>(Q1194*Sheet1!$Q$1+R1194*Sheet1!$R$1+S1194*Sheet1!$S$1+T1194*Sheet1!$T$1+U1194*Sheet1!$U$1+V1194*Sheet1!$V$1+W1194*Sheet1!$W$1+X1194*Sheet1!$X$1+Y1194*Sheet1!$Y$1+Z1194*Sheet1!$Z$1+AA1194*Sheet1!$AA$1+AB1194*Sheet1!$AB$1+AC1194*Sheet1!$AC$1+AD1194*Sheet1!$AD$1+AE1194*Sheet1!$AE$1+AF1194*Sheet1!$AF$1)</f>
        <v>3.1289000000000002</v>
      </c>
      <c r="F1194" s="5">
        <f t="shared" si="18"/>
        <v>0.20770529310720004</v>
      </c>
      <c r="G1194" s="5"/>
      <c r="H1194" s="5">
        <v>4.6199999999999998E-2</v>
      </c>
      <c r="I1194" s="5">
        <v>0.64910000000000001</v>
      </c>
      <c r="J1194" s="5">
        <v>1.7299999999999999E-2</v>
      </c>
      <c r="K1194" s="5">
        <v>0.30399999999999999</v>
      </c>
      <c r="L1194" s="5">
        <v>0</v>
      </c>
      <c r="M1194" s="5">
        <v>1.1900000000000001E-2</v>
      </c>
      <c r="N1194" s="5">
        <v>5.5999999999999999E-3</v>
      </c>
      <c r="O1194" s="5">
        <v>2.8E-3</v>
      </c>
      <c r="P1194" s="5"/>
      <c r="Q1194" s="5">
        <v>0.2374</v>
      </c>
      <c r="R1194" s="5">
        <v>2.8E-3</v>
      </c>
      <c r="S1194" s="5">
        <v>2.4500000000000001E-2</v>
      </c>
      <c r="T1194" s="5">
        <v>1.1000000000000001E-3</v>
      </c>
      <c r="U1194" s="5">
        <v>1.3100000000000001E-2</v>
      </c>
      <c r="V1194" s="5">
        <v>0</v>
      </c>
      <c r="W1194" s="5">
        <v>0</v>
      </c>
      <c r="X1194" s="5">
        <v>0</v>
      </c>
      <c r="Y1194" s="5">
        <v>1.11E-2</v>
      </c>
      <c r="Z1194" s="5">
        <v>0.55759999999999998</v>
      </c>
      <c r="AA1194" s="5">
        <v>3.3599999999999998E-2</v>
      </c>
      <c r="AB1194" s="5">
        <v>0</v>
      </c>
      <c r="AC1194" s="5">
        <v>0</v>
      </c>
      <c r="AD1194" s="5">
        <v>2.0000000000000001E-4</v>
      </c>
      <c r="AE1194" s="5">
        <v>0</v>
      </c>
      <c r="AF1194" s="5">
        <v>0</v>
      </c>
      <c r="AG1194" s="5">
        <v>0.23749999999999999</v>
      </c>
      <c r="AH1194" s="6" t="s">
        <v>731</v>
      </c>
      <c r="AI1194" s="7" t="s">
        <v>53</v>
      </c>
      <c r="AJ1194" s="7"/>
      <c r="AK1194" s="24">
        <f>(AB1194*Sheet1!$AB$1+W1194*Sheet1!$W$1+T1194*Sheet1!$T$1+Q1194*Sheet1!$Q$1+AE1194*Sheet1!$AE$1+Y1194*Sheet1!$Y$1+S1194*Sheet1!$S$1)*D1194</f>
        <v>0.17245491200000002</v>
      </c>
      <c r="AL1194" s="24">
        <f>(X1194*Sheet1!$X$1+Z1194*Sheet1!$Z$1)*D1194</f>
        <v>0.48961740800000003</v>
      </c>
      <c r="AM1194" s="24">
        <f>(AF1194*Sheet1!$AF$1+AD1194*Sheet1!$AD$1+AC1194*Sheet1!$AC$1+AA1194*Sheet1!$AA$1+V1194*Sheet1!$V$1+U1194*Sheet1!$U$1+R1194*Sheet1!$R$1)*D1194</f>
        <v>2.4783808000000001E-2</v>
      </c>
      <c r="AN1194" s="29" t="s">
        <v>2231</v>
      </c>
      <c r="AO1194" s="19">
        <v>6013</v>
      </c>
      <c r="AP1194" s="30" t="s">
        <v>20</v>
      </c>
      <c r="AQ1194" s="30" t="s">
        <v>4</v>
      </c>
    </row>
    <row r="1195" spans="1:43" ht="15.75" customHeight="1">
      <c r="A1195" s="5">
        <v>1609</v>
      </c>
      <c r="B1195" s="5">
        <v>1076511720</v>
      </c>
      <c r="C1195" s="5" t="s">
        <v>909</v>
      </c>
      <c r="D1195" s="5">
        <f>(H1195*Sheet1!$H$1+I1195*Sheet1!$I$1+J1195*Sheet1!$J$1+K1195*Sheet1!$K$1+L1195*Sheet1!$L$1+M1195*Sheet1!$M$1+N1195*Sheet1!$N$1+O1195*Sheet1!$O$1)</f>
        <v>-0.80331999999999992</v>
      </c>
      <c r="E1195" s="5">
        <f>(Q1195*Sheet1!$Q$1+R1195*Sheet1!$R$1+S1195*Sheet1!$S$1+T1195*Sheet1!$T$1+U1195*Sheet1!$U$1+V1195*Sheet1!$V$1+W1195*Sheet1!$W$1+X1195*Sheet1!$X$1+Y1195*Sheet1!$Y$1+Z1195*Sheet1!$Z$1+AA1195*Sheet1!$AA$1+AB1195*Sheet1!$AB$1+AC1195*Sheet1!$AC$1+AD1195*Sheet1!$AD$1+AE1195*Sheet1!$AE$1+AF1195*Sheet1!$AF$1)</f>
        <v>2.0560999999999998</v>
      </c>
      <c r="F1195" s="5">
        <f t="shared" si="18"/>
        <v>-0.29928917286239998</v>
      </c>
      <c r="G1195" s="5"/>
      <c r="H1195" s="5">
        <v>8.0000000000000004E-4</v>
      </c>
      <c r="I1195" s="5">
        <v>8.6E-3</v>
      </c>
      <c r="J1195" s="5">
        <v>0</v>
      </c>
      <c r="K1195" s="5">
        <v>0.1348</v>
      </c>
      <c r="L1195" s="5">
        <v>5.9999999999999995E-4</v>
      </c>
      <c r="M1195" s="5">
        <v>0.75190000000000001</v>
      </c>
      <c r="N1195" s="5">
        <v>3.3E-3</v>
      </c>
      <c r="O1195" s="5">
        <v>1E-4</v>
      </c>
      <c r="P1195" s="5"/>
      <c r="Q1195" s="5">
        <v>3.2599999999999997E-2</v>
      </c>
      <c r="R1195" s="5">
        <v>1.6999999999999999E-3</v>
      </c>
      <c r="S1195" s="5">
        <v>0.67020000000000002</v>
      </c>
      <c r="T1195" s="5">
        <v>0</v>
      </c>
      <c r="U1195" s="5">
        <v>5.0000000000000001E-3</v>
      </c>
      <c r="V1195" s="5">
        <v>0</v>
      </c>
      <c r="W1195" s="5">
        <v>0</v>
      </c>
      <c r="X1195" s="5">
        <v>0</v>
      </c>
      <c r="Y1195" s="5">
        <v>2.6100000000000002E-2</v>
      </c>
      <c r="Z1195" s="5">
        <v>4.5999999999999999E-3</v>
      </c>
      <c r="AA1195" s="5">
        <v>7.7999999999999996E-3</v>
      </c>
      <c r="AB1195" s="5">
        <v>1.21E-2</v>
      </c>
      <c r="AC1195" s="5">
        <v>3.0999999999999999E-3</v>
      </c>
      <c r="AD1195" s="5">
        <v>2.5999999999999999E-3</v>
      </c>
      <c r="AE1195" s="5">
        <v>0</v>
      </c>
      <c r="AF1195" s="5">
        <v>0.15140000000000001</v>
      </c>
      <c r="AG1195" s="5">
        <v>3.0999999999999999E-3</v>
      </c>
      <c r="AH1195" s="6" t="s">
        <v>603</v>
      </c>
      <c r="AI1195" s="7" t="s">
        <v>62</v>
      </c>
      <c r="AJ1195" s="7"/>
      <c r="AK1195" s="24">
        <f>(AB1195*Sheet1!$AB$1+W1195*Sheet1!$W$1+T1195*Sheet1!$T$1+Q1195*Sheet1!$Q$1+AE1195*Sheet1!$AE$1+Y1195*Sheet1!$Y$1+S1195*Sheet1!$S$1)*D1195</f>
        <v>-1.2264286439999998</v>
      </c>
      <c r="AL1195" s="24">
        <f>(X1195*Sheet1!$X$1+Z1195*Sheet1!$Z$1)*D1195</f>
        <v>-1.4781087999999998E-2</v>
      </c>
      <c r="AM1195" s="24">
        <f>(AF1195*Sheet1!$AF$1+AD1195*Sheet1!$AD$1+AC1195*Sheet1!$AC$1+AA1195*Sheet1!$AA$1+V1195*Sheet1!$V$1+U1195*Sheet1!$U$1+R1195*Sheet1!$R$1)*D1195</f>
        <v>-0.41049651999999998</v>
      </c>
      <c r="AN1195" s="29" t="s">
        <v>2232</v>
      </c>
      <c r="AO1195" s="19">
        <v>6031</v>
      </c>
      <c r="AP1195" s="30" t="s">
        <v>13</v>
      </c>
      <c r="AQ1195" s="30" t="s">
        <v>8</v>
      </c>
    </row>
    <row r="1196" spans="1:43" ht="15.75" customHeight="1">
      <c r="A1196" s="5">
        <v>1683</v>
      </c>
      <c r="B1196" s="5">
        <v>1102196954</v>
      </c>
      <c r="C1196" s="5" t="s">
        <v>909</v>
      </c>
      <c r="D1196" s="5">
        <f>(H1196*Sheet1!$H$1+I1196*Sheet1!$I$1+J1196*Sheet1!$J$1+K1196*Sheet1!$K$1+L1196*Sheet1!$L$1+M1196*Sheet1!$M$1+N1196*Sheet1!$N$1+O1196*Sheet1!$O$1)</f>
        <v>0.60221999999999998</v>
      </c>
      <c r="E1196" s="5">
        <f>(Q1196*Sheet1!$Q$1+R1196*Sheet1!$R$1+S1196*Sheet1!$S$1+T1196*Sheet1!$T$1+U1196*Sheet1!$U$1+V1196*Sheet1!$V$1+W1196*Sheet1!$W$1+X1196*Sheet1!$X$1+Y1196*Sheet1!$Y$1+Z1196*Sheet1!$Z$1+AA1196*Sheet1!$AA$1+AB1196*Sheet1!$AB$1+AC1196*Sheet1!$AC$1+AD1196*Sheet1!$AD$1+AE1196*Sheet1!$AE$1+AF1196*Sheet1!$AF$1)</f>
        <v>3.234</v>
      </c>
      <c r="F1196" s="5">
        <f t="shared" si="18"/>
        <v>0.72800520962399995</v>
      </c>
      <c r="G1196" s="5"/>
      <c r="H1196" s="5">
        <v>0.2243</v>
      </c>
      <c r="I1196" s="5">
        <v>0.89380000000000004</v>
      </c>
      <c r="J1196" s="5">
        <v>1.1000000000000001E-3</v>
      </c>
      <c r="K1196" s="5">
        <v>2.7000000000000001E-3</v>
      </c>
      <c r="L1196" s="5">
        <v>0</v>
      </c>
      <c r="M1196" s="5">
        <v>0</v>
      </c>
      <c r="N1196" s="5">
        <v>0</v>
      </c>
      <c r="O1196" s="5">
        <v>8.9999999999999998E-4</v>
      </c>
      <c r="P1196" s="5"/>
      <c r="Q1196" s="5">
        <v>5.5100000000000003E-2</v>
      </c>
      <c r="R1196" s="5">
        <v>4.3E-3</v>
      </c>
      <c r="S1196" s="5">
        <v>2.0000000000000001E-4</v>
      </c>
      <c r="T1196" s="5">
        <v>0</v>
      </c>
      <c r="U1196" s="5">
        <v>3.0300000000000001E-2</v>
      </c>
      <c r="V1196" s="5">
        <v>0</v>
      </c>
      <c r="W1196" s="5">
        <v>0</v>
      </c>
      <c r="X1196" s="5">
        <v>0</v>
      </c>
      <c r="Y1196" s="5">
        <v>0</v>
      </c>
      <c r="Z1196" s="5">
        <v>0.65769999999999995</v>
      </c>
      <c r="AA1196" s="5">
        <v>0.1666</v>
      </c>
      <c r="AB1196" s="5">
        <v>0</v>
      </c>
      <c r="AC1196" s="5">
        <v>0</v>
      </c>
      <c r="AD1196" s="5">
        <v>1.1999999999999999E-3</v>
      </c>
      <c r="AE1196" s="5">
        <v>0</v>
      </c>
      <c r="AF1196" s="5">
        <v>0</v>
      </c>
      <c r="AG1196" s="5">
        <v>0.37309999999999999</v>
      </c>
      <c r="AH1196" s="6" t="s">
        <v>703</v>
      </c>
      <c r="AI1196" s="7" t="s">
        <v>138</v>
      </c>
      <c r="AJ1196" s="7"/>
      <c r="AK1196" s="24">
        <f>(AB1196*Sheet1!$AB$1+W1196*Sheet1!$W$1+T1196*Sheet1!$T$1+Q1196*Sheet1!$Q$1+AE1196*Sheet1!$AE$1+Y1196*Sheet1!$Y$1+S1196*Sheet1!$S$1)*D1196</f>
        <v>9.9787854000000009E-2</v>
      </c>
      <c r="AL1196" s="24">
        <f>(X1196*Sheet1!$X$1+Z1196*Sheet1!$Z$1)*D1196</f>
        <v>1.5843203759999998</v>
      </c>
      <c r="AM1196" s="24">
        <f>(AF1196*Sheet1!$AF$1+AD1196*Sheet1!$AD$1+AC1196*Sheet1!$AC$1+AA1196*Sheet1!$AA$1+V1196*Sheet1!$V$1+U1196*Sheet1!$U$1+R1196*Sheet1!$R$1)*D1196</f>
        <v>0.26347125000000005</v>
      </c>
      <c r="AN1196" s="29" t="s">
        <v>2233</v>
      </c>
      <c r="AO1196" s="19">
        <v>6033</v>
      </c>
      <c r="AP1196" s="30" t="s">
        <v>20</v>
      </c>
      <c r="AQ1196" s="30" t="s">
        <v>4</v>
      </c>
    </row>
    <row r="1197" spans="1:43" ht="15.75" customHeight="1">
      <c r="A1197" s="5">
        <v>1692</v>
      </c>
      <c r="B1197" s="5">
        <v>1077676868</v>
      </c>
      <c r="C1197" s="5" t="s">
        <v>909</v>
      </c>
      <c r="D1197" s="5">
        <f>(H1197*Sheet1!$H$1+I1197*Sheet1!$I$1+J1197*Sheet1!$J$1+K1197*Sheet1!$K$1+L1197*Sheet1!$L$1+M1197*Sheet1!$M$1+N1197*Sheet1!$N$1+O1197*Sheet1!$O$1)</f>
        <v>0.20871999999999993</v>
      </c>
      <c r="E1197" s="5">
        <f>(Q1197*Sheet1!$Q$1+R1197*Sheet1!$R$1+S1197*Sheet1!$S$1+T1197*Sheet1!$T$1+U1197*Sheet1!$U$1+V1197*Sheet1!$V$1+W1197*Sheet1!$W$1+X1197*Sheet1!$X$1+Y1197*Sheet1!$Y$1+Z1197*Sheet1!$Z$1+AA1197*Sheet1!$AA$1+AB1197*Sheet1!$AB$1+AC1197*Sheet1!$AC$1+AD1197*Sheet1!$AD$1+AE1197*Sheet1!$AE$1+AF1197*Sheet1!$AF$1)</f>
        <v>2.6992999999999996</v>
      </c>
      <c r="F1197" s="5">
        <f t="shared" si="18"/>
        <v>0.11938401416239997</v>
      </c>
      <c r="G1197" s="5"/>
      <c r="H1197" s="5">
        <v>1E-3</v>
      </c>
      <c r="I1197" s="5">
        <v>0.55769999999999997</v>
      </c>
      <c r="J1197" s="5">
        <v>5.0000000000000001E-4</v>
      </c>
      <c r="K1197" s="5">
        <v>3.0300000000000001E-2</v>
      </c>
      <c r="L1197" s="5">
        <v>0</v>
      </c>
      <c r="M1197" s="5">
        <v>4.0000000000000002E-4</v>
      </c>
      <c r="N1197" s="5">
        <v>9.4600000000000004E-2</v>
      </c>
      <c r="O1197" s="5">
        <v>2E-3</v>
      </c>
      <c r="P1197" s="5"/>
      <c r="Q1197" s="5">
        <v>0.1656</v>
      </c>
      <c r="R1197" s="5">
        <v>5.5999999999999999E-3</v>
      </c>
      <c r="S1197" s="5">
        <v>0.13700000000000001</v>
      </c>
      <c r="T1197" s="5">
        <v>1.8E-3</v>
      </c>
      <c r="U1197" s="5">
        <v>2.35E-2</v>
      </c>
      <c r="V1197" s="5">
        <v>0</v>
      </c>
      <c r="W1197" s="5">
        <v>0</v>
      </c>
      <c r="X1197" s="5">
        <v>0</v>
      </c>
      <c r="Y1197" s="5">
        <v>3.5999999999999999E-3</v>
      </c>
      <c r="Z1197" s="5">
        <v>0.435</v>
      </c>
      <c r="AA1197" s="5">
        <v>4.7199999999999999E-2</v>
      </c>
      <c r="AB1197" s="5">
        <v>0</v>
      </c>
      <c r="AC1197" s="5">
        <v>0</v>
      </c>
      <c r="AD1197" s="5">
        <v>4.0000000000000002E-4</v>
      </c>
      <c r="AE1197" s="5">
        <v>0</v>
      </c>
      <c r="AF1197" s="5">
        <v>0</v>
      </c>
      <c r="AG1197" s="5">
        <v>0.18640000000000001</v>
      </c>
      <c r="AH1197" s="6" t="s">
        <v>971</v>
      </c>
      <c r="AI1197" s="7"/>
      <c r="AJ1197" s="7"/>
      <c r="AK1197" s="24">
        <f>(AB1197*Sheet1!$AB$1+W1197*Sheet1!$W$1+T1197*Sheet1!$T$1+Q1197*Sheet1!$Q$1+AE1197*Sheet1!$AE$1+Y1197*Sheet1!$Y$1+S1197*Sheet1!$S$1)*D1197</f>
        <v>0.16313555199999996</v>
      </c>
      <c r="AL1197" s="24">
        <f>(X1197*Sheet1!$X$1+Z1197*Sheet1!$Z$1)*D1197</f>
        <v>0.36317279999999991</v>
      </c>
      <c r="AM1197" s="24">
        <f>(AF1197*Sheet1!$AF$1+AD1197*Sheet1!$AD$1+AC1197*Sheet1!$AC$1+AA1197*Sheet1!$AA$1+V1197*Sheet1!$V$1+U1197*Sheet1!$U$1+R1197*Sheet1!$R$1)*D1197</f>
        <v>3.7089543999999988E-2</v>
      </c>
      <c r="AN1197" s="29" t="s">
        <v>2234</v>
      </c>
      <c r="AO1197" s="19">
        <v>6043</v>
      </c>
      <c r="AP1197" s="30" t="s">
        <v>20</v>
      </c>
      <c r="AQ1197" s="30" t="s">
        <v>4</v>
      </c>
    </row>
    <row r="1198" spans="1:43" ht="15.75" customHeight="1">
      <c r="A1198" s="5">
        <v>1703</v>
      </c>
      <c r="B1198" s="5">
        <v>1091819931</v>
      </c>
      <c r="C1198" s="5" t="s">
        <v>909</v>
      </c>
      <c r="D1198" s="5">
        <f>(H1198*Sheet1!$H$1+I1198*Sheet1!$I$1+J1198*Sheet1!$J$1+K1198*Sheet1!$K$1+L1198*Sheet1!$L$1+M1198*Sheet1!$M$1+N1198*Sheet1!$N$1+O1198*Sheet1!$O$1)</f>
        <v>0.38317000000000007</v>
      </c>
      <c r="E1198" s="5">
        <f>(Q1198*Sheet1!$Q$1+R1198*Sheet1!$R$1+S1198*Sheet1!$S$1+T1198*Sheet1!$T$1+U1198*Sheet1!$U$1+V1198*Sheet1!$V$1+W1198*Sheet1!$W$1+X1198*Sheet1!$X$1+Y1198*Sheet1!$Y$1+Z1198*Sheet1!$Z$1+AA1198*Sheet1!$AA$1+AB1198*Sheet1!$AB$1+AC1198*Sheet1!$AC$1+AD1198*Sheet1!$AD$1+AE1198*Sheet1!$AE$1+AF1198*Sheet1!$AF$1)</f>
        <v>4.1122999999999994</v>
      </c>
      <c r="F1198" s="5">
        <f t="shared" si="18"/>
        <v>0.38368538280850001</v>
      </c>
      <c r="G1198" s="5"/>
      <c r="H1198" s="5">
        <v>0.39800000000000002</v>
      </c>
      <c r="I1198" s="5">
        <v>0.2848</v>
      </c>
      <c r="J1198" s="5">
        <v>1E-4</v>
      </c>
      <c r="K1198" s="5">
        <v>6.8500000000000005E-2</v>
      </c>
      <c r="L1198" s="5">
        <v>0</v>
      </c>
      <c r="M1198" s="5">
        <v>8.0000000000000002E-3</v>
      </c>
      <c r="N1198" s="5">
        <v>2.0000000000000001E-4</v>
      </c>
      <c r="O1198" s="5">
        <v>2.8999999999999998E-3</v>
      </c>
      <c r="P1198" s="5"/>
      <c r="Q1198" s="5">
        <v>0.31809999999999999</v>
      </c>
      <c r="R1198" s="5">
        <v>5.7999999999999996E-3</v>
      </c>
      <c r="S1198" s="5">
        <v>2.3E-3</v>
      </c>
      <c r="T1198" s="5">
        <v>2.9999999999999997E-4</v>
      </c>
      <c r="U1198" s="5">
        <v>2.58E-2</v>
      </c>
      <c r="V1198" s="5">
        <v>0</v>
      </c>
      <c r="W1198" s="5">
        <v>0</v>
      </c>
      <c r="X1198" s="5">
        <v>0</v>
      </c>
      <c r="Y1198" s="5">
        <v>4.0000000000000002E-4</v>
      </c>
      <c r="Z1198" s="5">
        <v>0.7319</v>
      </c>
      <c r="AA1198" s="5">
        <v>6.7100000000000007E-2</v>
      </c>
      <c r="AB1198" s="5">
        <v>0</v>
      </c>
      <c r="AC1198" s="5">
        <v>0</v>
      </c>
      <c r="AD1198" s="5">
        <v>2.9999999999999997E-4</v>
      </c>
      <c r="AE1198" s="5">
        <v>0</v>
      </c>
      <c r="AF1198" s="5">
        <v>0</v>
      </c>
      <c r="AG1198" s="5">
        <v>0.2276</v>
      </c>
      <c r="AH1198" s="6" t="s">
        <v>972</v>
      </c>
      <c r="AI1198" s="7" t="s">
        <v>53</v>
      </c>
      <c r="AJ1198" s="7"/>
      <c r="AK1198" s="24">
        <f>(AB1198*Sheet1!$AB$1+W1198*Sheet1!$W$1+T1198*Sheet1!$T$1+Q1198*Sheet1!$Q$1+AE1198*Sheet1!$AE$1+Y1198*Sheet1!$Y$1+S1198*Sheet1!$S$1)*D1198</f>
        <v>0.36795815100000007</v>
      </c>
      <c r="AL1198" s="24">
        <f>(X1198*Sheet1!$X$1+Z1198*Sheet1!$Z$1)*D1198</f>
        <v>1.1217684920000002</v>
      </c>
      <c r="AM1198" s="24">
        <f>(AF1198*Sheet1!$AF$1+AD1198*Sheet1!$AD$1+AC1198*Sheet1!$AC$1+AA1198*Sheet1!$AA$1+V1198*Sheet1!$V$1+U1198*Sheet1!$U$1+R1198*Sheet1!$R$1)*D1198</f>
        <v>8.5983348000000015E-2</v>
      </c>
      <c r="AN1198" s="29" t="s">
        <v>2235</v>
      </c>
      <c r="AO1198" s="19">
        <v>6050</v>
      </c>
      <c r="AP1198" s="30" t="s">
        <v>20</v>
      </c>
      <c r="AQ1198" s="30" t="s">
        <v>3</v>
      </c>
    </row>
    <row r="1199" spans="1:43" ht="15.75" customHeight="1">
      <c r="A1199" s="5">
        <v>1720</v>
      </c>
      <c r="B1199" s="5">
        <v>1101127733</v>
      </c>
      <c r="C1199" s="5" t="s">
        <v>909</v>
      </c>
      <c r="D1199" s="5">
        <f>(H1199*Sheet1!$H$1+I1199*Sheet1!$I$1+J1199*Sheet1!$J$1+K1199*Sheet1!$K$1+L1199*Sheet1!$L$1+M1199*Sheet1!$M$1+N1199*Sheet1!$N$1+O1199*Sheet1!$O$1)</f>
        <v>-0.93857000000000002</v>
      </c>
      <c r="E1199" s="5">
        <f>(Q1199*Sheet1!$Q$1+R1199*Sheet1!$R$1+S1199*Sheet1!$S$1+T1199*Sheet1!$T$1+U1199*Sheet1!$U$1+V1199*Sheet1!$V$1+W1199*Sheet1!$W$1+X1199*Sheet1!$X$1+Y1199*Sheet1!$Y$1+Z1199*Sheet1!$Z$1+AA1199*Sheet1!$AA$1+AB1199*Sheet1!$AB$1+AC1199*Sheet1!$AC$1+AD1199*Sheet1!$AD$1+AE1199*Sheet1!$AE$1+AF1199*Sheet1!$AF$1)</f>
        <v>4.5326000000000004</v>
      </c>
      <c r="F1199" s="5">
        <f t="shared" si="18"/>
        <v>-0.92783281551420005</v>
      </c>
      <c r="G1199" s="5"/>
      <c r="H1199" s="5">
        <v>0</v>
      </c>
      <c r="I1199" s="5">
        <v>4.4999999999999997E-3</v>
      </c>
      <c r="J1199" s="5">
        <v>0</v>
      </c>
      <c r="K1199" s="5">
        <v>0.23719999999999999</v>
      </c>
      <c r="L1199" s="5">
        <v>0</v>
      </c>
      <c r="M1199" s="5">
        <v>0.84570000000000001</v>
      </c>
      <c r="N1199" s="5">
        <v>0</v>
      </c>
      <c r="O1199" s="5">
        <v>2.9999999999999997E-4</v>
      </c>
      <c r="P1199" s="5"/>
      <c r="Q1199" s="5">
        <v>2.4E-2</v>
      </c>
      <c r="R1199" s="5">
        <v>1.6000000000000001E-3</v>
      </c>
      <c r="S1199" s="5">
        <v>6.8999999999999999E-3</v>
      </c>
      <c r="T1199" s="5">
        <v>0</v>
      </c>
      <c r="U1199" s="5">
        <v>8.3299999999999999E-2</v>
      </c>
      <c r="V1199" s="5">
        <v>2.5000000000000001E-3</v>
      </c>
      <c r="W1199" s="5">
        <v>0</v>
      </c>
      <c r="X1199" s="5">
        <v>0</v>
      </c>
      <c r="Y1199" s="5">
        <v>0</v>
      </c>
      <c r="Z1199" s="5">
        <v>2.3599999999999999E-2</v>
      </c>
      <c r="AA1199" s="5">
        <v>7.2900000000000006E-2</v>
      </c>
      <c r="AB1199" s="5">
        <v>3.2500000000000001E-2</v>
      </c>
      <c r="AC1199" s="5">
        <v>0</v>
      </c>
      <c r="AD1199" s="5">
        <v>0.95930000000000004</v>
      </c>
      <c r="AE1199" s="5">
        <v>0</v>
      </c>
      <c r="AF1199" s="5">
        <v>4.5999999999999999E-3</v>
      </c>
      <c r="AG1199" s="5">
        <v>1.5E-3</v>
      </c>
      <c r="AH1199" s="6" t="s">
        <v>973</v>
      </c>
      <c r="AI1199" s="7" t="s">
        <v>974</v>
      </c>
      <c r="AJ1199" s="7" t="s">
        <v>68</v>
      </c>
      <c r="AK1199" s="24">
        <f>(AB1199*Sheet1!$AB$1+W1199*Sheet1!$W$1+T1199*Sheet1!$T$1+Q1199*Sheet1!$Q$1+AE1199*Sheet1!$AE$1+Y1199*Sheet1!$Y$1+S1199*Sheet1!$S$1)*D1199</f>
        <v>-0.17203988100000003</v>
      </c>
      <c r="AL1199" s="24">
        <f>(X1199*Sheet1!$X$1+Z1199*Sheet1!$Z$1)*D1199</f>
        <v>-8.8601007999999995E-2</v>
      </c>
      <c r="AM1199" s="24">
        <f>(AF1199*Sheet1!$AF$1+AD1199*Sheet1!$AD$1+AC1199*Sheet1!$AC$1+AA1199*Sheet1!$AA$1+V1199*Sheet1!$V$1+U1199*Sheet1!$U$1+R1199*Sheet1!$R$1)*D1199</f>
        <v>-3.9935214930000003</v>
      </c>
      <c r="AN1199" s="29" t="s">
        <v>2236</v>
      </c>
      <c r="AO1199" s="19">
        <v>6057</v>
      </c>
      <c r="AP1199" s="30" t="s">
        <v>24</v>
      </c>
      <c r="AQ1199" s="30" t="s">
        <v>8</v>
      </c>
    </row>
    <row r="1200" spans="1:43" ht="15.75" customHeight="1">
      <c r="A1200" s="5">
        <v>1812</v>
      </c>
      <c r="B1200" s="5">
        <v>1083513337</v>
      </c>
      <c r="C1200" s="5" t="s">
        <v>909</v>
      </c>
      <c r="D1200" s="5">
        <f>(H1200*Sheet1!$H$1+I1200*Sheet1!$I$1+J1200*Sheet1!$J$1+K1200*Sheet1!$K$1+L1200*Sheet1!$L$1+M1200*Sheet1!$M$1+N1200*Sheet1!$N$1+O1200*Sheet1!$O$1)</f>
        <v>0</v>
      </c>
      <c r="E1200" s="5">
        <f>(Q1200*Sheet1!$Q$1+R1200*Sheet1!$R$1+S1200*Sheet1!$S$1+T1200*Sheet1!$T$1+U1200*Sheet1!$U$1+V1200*Sheet1!$V$1+W1200*Sheet1!$W$1+X1200*Sheet1!$X$1+Y1200*Sheet1!$Y$1+Z1200*Sheet1!$Z$1+AA1200*Sheet1!$AA$1+AB1200*Sheet1!$AB$1+AC1200*Sheet1!$AC$1+AD1200*Sheet1!$AD$1+AE1200*Sheet1!$AE$1+AF1200*Sheet1!$AF$1)</f>
        <v>0</v>
      </c>
      <c r="F1200" s="5">
        <f t="shared" si="18"/>
        <v>0</v>
      </c>
      <c r="G1200" s="5"/>
      <c r="AG1200" s="5">
        <v>0</v>
      </c>
      <c r="AH1200" s="8">
        <v>0</v>
      </c>
      <c r="AI1200" s="9"/>
      <c r="AJ1200" s="9"/>
      <c r="AK1200" s="24">
        <f>(AB1200*Sheet1!$AB$1+W1200*Sheet1!$W$1+T1200*Sheet1!$T$1+Q1200*Sheet1!$Q$1+AE1200*Sheet1!$AE$1+Y1200*Sheet1!$Y$1+S1200*Sheet1!$S$1)*D1200</f>
        <v>0</v>
      </c>
      <c r="AL1200" s="24">
        <f>(X1200*Sheet1!$X$1+Z1200*Sheet1!$Z$1)*D1200</f>
        <v>0</v>
      </c>
      <c r="AM1200" s="24">
        <f>(AF1200*Sheet1!$AF$1+AD1200*Sheet1!$AD$1+AC1200*Sheet1!$AC$1+AA1200*Sheet1!$AA$1+V1200*Sheet1!$V$1+U1200*Sheet1!$U$1+R1200*Sheet1!$R$1)*D1200</f>
        <v>0</v>
      </c>
      <c r="AN1200" s="29" t="s">
        <v>2237</v>
      </c>
      <c r="AO1200" s="19">
        <v>6060</v>
      </c>
      <c r="AP1200" s="31"/>
      <c r="AQ1200" s="31"/>
    </row>
    <row r="1201" spans="1:43" ht="15.75" customHeight="1">
      <c r="A1201" s="5">
        <v>1813</v>
      </c>
      <c r="B1201" s="5">
        <v>1000973088</v>
      </c>
      <c r="C1201" s="5" t="s">
        <v>909</v>
      </c>
      <c r="D1201" s="5">
        <f>(H1201*Sheet1!$H$1+I1201*Sheet1!$I$1+J1201*Sheet1!$J$1+K1201*Sheet1!$K$1+L1201*Sheet1!$L$1+M1201*Sheet1!$M$1+N1201*Sheet1!$N$1+O1201*Sheet1!$O$1)</f>
        <v>0</v>
      </c>
      <c r="E1201" s="5">
        <f>(Q1201*Sheet1!$Q$1+R1201*Sheet1!$R$1+S1201*Sheet1!$S$1+T1201*Sheet1!$T$1+U1201*Sheet1!$U$1+V1201*Sheet1!$V$1+W1201*Sheet1!$W$1+X1201*Sheet1!$X$1+Y1201*Sheet1!$Y$1+Z1201*Sheet1!$Z$1+AA1201*Sheet1!$AA$1+AB1201*Sheet1!$AB$1+AC1201*Sheet1!$AC$1+AD1201*Sheet1!$AD$1+AE1201*Sheet1!$AE$1+AF1201*Sheet1!$AF$1)</f>
        <v>0</v>
      </c>
      <c r="F1201" s="5">
        <f t="shared" si="18"/>
        <v>0</v>
      </c>
      <c r="G1201" s="5"/>
      <c r="AG1201" s="5">
        <v>0</v>
      </c>
      <c r="AH1201" s="8">
        <v>0</v>
      </c>
      <c r="AI1201" s="9"/>
      <c r="AJ1201" s="9"/>
      <c r="AK1201" s="24">
        <f>(AB1201*Sheet1!$AB$1+W1201*Sheet1!$W$1+T1201*Sheet1!$T$1+Q1201*Sheet1!$Q$1+AE1201*Sheet1!$AE$1+Y1201*Sheet1!$Y$1+S1201*Sheet1!$S$1)*D1201</f>
        <v>0</v>
      </c>
      <c r="AL1201" s="24">
        <f>(X1201*Sheet1!$X$1+Z1201*Sheet1!$Z$1)*D1201</f>
        <v>0</v>
      </c>
      <c r="AM1201" s="24">
        <f>(AF1201*Sheet1!$AF$1+AD1201*Sheet1!$AD$1+AC1201*Sheet1!$AC$1+AA1201*Sheet1!$AA$1+V1201*Sheet1!$V$1+U1201*Sheet1!$U$1+R1201*Sheet1!$R$1)*D1201</f>
        <v>0</v>
      </c>
      <c r="AN1201" s="29" t="s">
        <v>2238</v>
      </c>
      <c r="AO1201" s="19">
        <v>6069</v>
      </c>
      <c r="AP1201" s="31"/>
      <c r="AQ1201" s="31"/>
    </row>
    <row r="1202" spans="1:43" ht="15.75" customHeight="1">
      <c r="A1202" s="5">
        <v>1874</v>
      </c>
      <c r="B1202" s="5">
        <v>1021351340</v>
      </c>
      <c r="C1202" s="5" t="s">
        <v>909</v>
      </c>
      <c r="D1202" s="5">
        <f>(H1202*Sheet1!$H$1+I1202*Sheet1!$I$1+J1202*Sheet1!$J$1+K1202*Sheet1!$K$1+L1202*Sheet1!$L$1+M1202*Sheet1!$M$1+N1202*Sheet1!$N$1+O1202*Sheet1!$O$1)</f>
        <v>0.49480999999999997</v>
      </c>
      <c r="E1202" s="5">
        <f>(Q1202*Sheet1!$Q$1+R1202*Sheet1!$R$1+S1202*Sheet1!$S$1+T1202*Sheet1!$T$1+U1202*Sheet1!$U$1+V1202*Sheet1!$V$1+W1202*Sheet1!$W$1+X1202*Sheet1!$X$1+Y1202*Sheet1!$Y$1+Z1202*Sheet1!$Z$1+AA1202*Sheet1!$AA$1+AB1202*Sheet1!$AB$1+AC1202*Sheet1!$AC$1+AD1202*Sheet1!$AD$1+AE1202*Sheet1!$AE$1+AF1202*Sheet1!$AF$1)</f>
        <v>3.5642999999999998</v>
      </c>
      <c r="F1202" s="5">
        <f t="shared" si="18"/>
        <v>0.58500313057109987</v>
      </c>
      <c r="G1202" s="5"/>
      <c r="H1202" s="5">
        <v>5.9999999999999995E-4</v>
      </c>
      <c r="I1202" s="5">
        <v>0.99099999999999999</v>
      </c>
      <c r="J1202" s="5">
        <v>1.6999999999999999E-3</v>
      </c>
      <c r="K1202" s="5">
        <v>3.2000000000000002E-3</v>
      </c>
      <c r="L1202" s="5">
        <v>0</v>
      </c>
      <c r="M1202" s="5">
        <v>0</v>
      </c>
      <c r="N1202" s="5">
        <v>0</v>
      </c>
      <c r="O1202" s="5">
        <v>0</v>
      </c>
      <c r="P1202" s="5"/>
      <c r="Q1202" s="5">
        <v>0.2157</v>
      </c>
      <c r="R1202" s="5">
        <v>0</v>
      </c>
      <c r="S1202" s="5">
        <v>0</v>
      </c>
      <c r="T1202" s="5">
        <v>0</v>
      </c>
      <c r="U1202" s="5">
        <v>2E-3</v>
      </c>
      <c r="V1202" s="5">
        <v>0</v>
      </c>
      <c r="W1202" s="5">
        <v>0</v>
      </c>
      <c r="X1202" s="5">
        <v>0</v>
      </c>
      <c r="Y1202" s="5">
        <v>0</v>
      </c>
      <c r="Z1202" s="5">
        <v>0.68859999999999999</v>
      </c>
      <c r="AA1202" s="5">
        <v>7.8200000000000006E-2</v>
      </c>
      <c r="AB1202" s="5">
        <v>0</v>
      </c>
      <c r="AC1202" s="5">
        <v>0</v>
      </c>
      <c r="AD1202" s="5">
        <v>1E-4</v>
      </c>
      <c r="AE1202" s="5">
        <v>0</v>
      </c>
      <c r="AF1202" s="5">
        <v>0</v>
      </c>
      <c r="AG1202" s="5">
        <v>0.33110000000000001</v>
      </c>
      <c r="AH1202" s="6" t="s">
        <v>334</v>
      </c>
      <c r="AI1202" s="7" t="s">
        <v>975</v>
      </c>
      <c r="AJ1202" s="7"/>
      <c r="AK1202" s="24">
        <f>(AB1202*Sheet1!$AB$1+W1202*Sheet1!$W$1+T1202*Sheet1!$T$1+Q1202*Sheet1!$Q$1+AE1202*Sheet1!$AE$1+Y1202*Sheet1!$Y$1+S1202*Sheet1!$S$1)*D1202</f>
        <v>0.32019155099999996</v>
      </c>
      <c r="AL1202" s="24">
        <f>(X1202*Sheet1!$X$1+Z1202*Sheet1!$Z$1)*D1202</f>
        <v>1.362904664</v>
      </c>
      <c r="AM1202" s="24">
        <f>(AF1202*Sheet1!$AF$1+AD1202*Sheet1!$AD$1+AC1202*Sheet1!$AC$1+AA1202*Sheet1!$AA$1+V1202*Sheet1!$V$1+U1202*Sheet1!$U$1+R1202*Sheet1!$R$1)*D1202</f>
        <v>8.0555068000000007E-2</v>
      </c>
      <c r="AN1202" s="29" t="s">
        <v>2239</v>
      </c>
      <c r="AO1202" s="19">
        <v>6073</v>
      </c>
      <c r="AP1202" s="30" t="s">
        <v>20</v>
      </c>
      <c r="AQ1202" s="30" t="s">
        <v>4</v>
      </c>
    </row>
    <row r="1203" spans="1:43" ht="15.75" customHeight="1">
      <c r="A1203" s="5">
        <v>1900</v>
      </c>
      <c r="B1203" s="5">
        <v>1101070370</v>
      </c>
      <c r="C1203" s="5" t="s">
        <v>909</v>
      </c>
      <c r="D1203" s="5">
        <f>(H1203*Sheet1!$H$1+I1203*Sheet1!$I$1+J1203*Sheet1!$J$1+K1203*Sheet1!$K$1+L1203*Sheet1!$L$1+M1203*Sheet1!$M$1+N1203*Sheet1!$N$1+O1203*Sheet1!$O$1)</f>
        <v>0</v>
      </c>
      <c r="E1203" s="5">
        <f>(Q1203*Sheet1!$Q$1+R1203*Sheet1!$R$1+S1203*Sheet1!$S$1+T1203*Sheet1!$T$1+U1203*Sheet1!$U$1+V1203*Sheet1!$V$1+W1203*Sheet1!$W$1+X1203*Sheet1!$X$1+Y1203*Sheet1!$Y$1+Z1203*Sheet1!$Z$1+AA1203*Sheet1!$AA$1+AB1203*Sheet1!$AB$1+AC1203*Sheet1!$AC$1+AD1203*Sheet1!$AD$1+AE1203*Sheet1!$AE$1+AF1203*Sheet1!$AF$1)</f>
        <v>0</v>
      </c>
      <c r="F1203" s="5">
        <f t="shared" si="18"/>
        <v>0</v>
      </c>
      <c r="G1203" s="5"/>
      <c r="AG1203" s="5">
        <v>0</v>
      </c>
      <c r="AH1203" s="8">
        <v>0</v>
      </c>
      <c r="AI1203" s="9"/>
      <c r="AJ1203" s="9"/>
      <c r="AK1203" s="24">
        <f>(AB1203*Sheet1!$AB$1+W1203*Sheet1!$W$1+T1203*Sheet1!$T$1+Q1203*Sheet1!$Q$1+AE1203*Sheet1!$AE$1+Y1203*Sheet1!$Y$1+S1203*Sheet1!$S$1)*D1203</f>
        <v>0</v>
      </c>
      <c r="AL1203" s="24">
        <f>(X1203*Sheet1!$X$1+Z1203*Sheet1!$Z$1)*D1203</f>
        <v>0</v>
      </c>
      <c r="AM1203" s="24">
        <f>(AF1203*Sheet1!$AF$1+AD1203*Sheet1!$AD$1+AC1203*Sheet1!$AC$1+AA1203*Sheet1!$AA$1+V1203*Sheet1!$V$1+U1203*Sheet1!$U$1+R1203*Sheet1!$R$1)*D1203</f>
        <v>0</v>
      </c>
      <c r="AN1203" s="29" t="s">
        <v>2240</v>
      </c>
      <c r="AO1203" s="19">
        <v>6063</v>
      </c>
      <c r="AP1203" s="31"/>
      <c r="AQ1203" s="31"/>
    </row>
    <row r="1204" spans="1:43" ht="15.75" customHeight="1">
      <c r="A1204" s="5">
        <v>1905</v>
      </c>
      <c r="B1204" s="5">
        <v>1107140273</v>
      </c>
      <c r="C1204" s="5" t="s">
        <v>909</v>
      </c>
      <c r="D1204" s="5">
        <f>(H1204*Sheet1!$H$1+I1204*Sheet1!$I$1+J1204*Sheet1!$J$1+K1204*Sheet1!$K$1+L1204*Sheet1!$L$1+M1204*Sheet1!$M$1+N1204*Sheet1!$N$1+O1204*Sheet1!$O$1)</f>
        <v>0.40020000000000006</v>
      </c>
      <c r="E1204" s="5">
        <f>(Q1204*Sheet1!$Q$1+R1204*Sheet1!$R$1+S1204*Sheet1!$S$1+T1204*Sheet1!$T$1+U1204*Sheet1!$U$1+V1204*Sheet1!$V$1+W1204*Sheet1!$W$1+X1204*Sheet1!$X$1+Y1204*Sheet1!$Y$1+Z1204*Sheet1!$Z$1+AA1204*Sheet1!$AA$1+AB1204*Sheet1!$AB$1+AC1204*Sheet1!$AC$1+AD1204*Sheet1!$AD$1+AE1204*Sheet1!$AE$1+AF1204*Sheet1!$AF$1)</f>
        <v>2.9504999999999999</v>
      </c>
      <c r="F1204" s="5">
        <f t="shared" si="18"/>
        <v>0.39284886627000004</v>
      </c>
      <c r="G1204" s="5"/>
      <c r="H1204" s="5">
        <v>3.0499999999999999E-2</v>
      </c>
      <c r="I1204" s="5">
        <v>0.81520000000000004</v>
      </c>
      <c r="J1204" s="5">
        <v>9.8500000000000004E-2</v>
      </c>
      <c r="K1204" s="5">
        <v>8.4699999999999998E-2</v>
      </c>
      <c r="L1204" s="5">
        <v>0</v>
      </c>
      <c r="M1204" s="5">
        <v>3.0999999999999999E-3</v>
      </c>
      <c r="N1204" s="5">
        <v>6.9999999999999999E-4</v>
      </c>
      <c r="O1204" s="5">
        <v>1.5E-3</v>
      </c>
      <c r="P1204" s="5"/>
      <c r="Q1204" s="5">
        <v>8.0100000000000005E-2</v>
      </c>
      <c r="R1204" s="5">
        <v>1.0699999999999999E-2</v>
      </c>
      <c r="S1204" s="5">
        <v>8.0000000000000004E-4</v>
      </c>
      <c r="T1204" s="5">
        <v>0</v>
      </c>
      <c r="U1204" s="5">
        <v>0.1162</v>
      </c>
      <c r="V1204" s="5">
        <v>5.9999999999999995E-4</v>
      </c>
      <c r="W1204" s="5">
        <v>0</v>
      </c>
      <c r="X1204" s="5">
        <v>0</v>
      </c>
      <c r="Y1204" s="5">
        <v>0</v>
      </c>
      <c r="Z1204" s="5">
        <v>0.45340000000000003</v>
      </c>
      <c r="AA1204" s="5">
        <v>0.25690000000000002</v>
      </c>
      <c r="AB1204" s="5">
        <v>0</v>
      </c>
      <c r="AC1204" s="5">
        <v>0</v>
      </c>
      <c r="AD1204" s="5">
        <v>2.5000000000000001E-3</v>
      </c>
      <c r="AE1204" s="5">
        <v>0</v>
      </c>
      <c r="AF1204" s="5">
        <v>0</v>
      </c>
      <c r="AG1204" s="5">
        <v>0.31469999999999998</v>
      </c>
      <c r="AH1204" s="6" t="s">
        <v>121</v>
      </c>
      <c r="AI1204" s="7" t="s">
        <v>122</v>
      </c>
      <c r="AJ1204" s="7"/>
      <c r="AK1204" s="24">
        <f>(AB1204*Sheet1!$AB$1+W1204*Sheet1!$W$1+T1204*Sheet1!$T$1+Q1204*Sheet1!$Q$1+AE1204*Sheet1!$AE$1+Y1204*Sheet1!$Y$1+S1204*Sheet1!$S$1)*D1204</f>
        <v>9.6808380000000013E-2</v>
      </c>
      <c r="AL1204" s="24">
        <f>(X1204*Sheet1!$X$1+Z1204*Sheet1!$Z$1)*D1204</f>
        <v>0.72580272000000012</v>
      </c>
      <c r="AM1204" s="24">
        <f>(AF1204*Sheet1!$AF$1+AD1204*Sheet1!$AD$1+AC1204*Sheet1!$AC$1+AA1204*Sheet1!$AA$1+V1204*Sheet1!$V$1+U1204*Sheet1!$U$1+R1204*Sheet1!$R$1)*D1204</f>
        <v>0.35817900000000008</v>
      </c>
      <c r="AN1204" s="29" t="s">
        <v>2241</v>
      </c>
      <c r="AO1204" s="19">
        <v>6064</v>
      </c>
      <c r="AP1204" s="30" t="s">
        <v>20</v>
      </c>
      <c r="AQ1204" s="30" t="s">
        <v>4</v>
      </c>
    </row>
    <row r="1205" spans="1:43" ht="15.75" customHeight="1">
      <c r="A1205" s="5">
        <v>1952</v>
      </c>
      <c r="B1205" s="5">
        <v>1046113163</v>
      </c>
      <c r="C1205" s="5" t="s">
        <v>909</v>
      </c>
      <c r="D1205" s="5">
        <f>(H1205*Sheet1!$H$1+I1205*Sheet1!$I$1+J1205*Sheet1!$J$1+K1205*Sheet1!$K$1+L1205*Sheet1!$L$1+M1205*Sheet1!$M$1+N1205*Sheet1!$N$1+O1205*Sheet1!$O$1)</f>
        <v>-0.88112000000000001</v>
      </c>
      <c r="E1205" s="5">
        <f>(Q1205*Sheet1!$Q$1+R1205*Sheet1!$R$1+S1205*Sheet1!$S$1+T1205*Sheet1!$T$1+U1205*Sheet1!$U$1+V1205*Sheet1!$V$1+W1205*Sheet1!$W$1+X1205*Sheet1!$X$1+Y1205*Sheet1!$Y$1+Z1205*Sheet1!$Z$1+AA1205*Sheet1!$AA$1+AB1205*Sheet1!$AB$1+AC1205*Sheet1!$AC$1+AD1205*Sheet1!$AD$1+AE1205*Sheet1!$AE$1+AF1205*Sheet1!$AF$1)</f>
        <v>3.2189999999999999</v>
      </c>
      <c r="F1205" s="5">
        <f t="shared" si="18"/>
        <v>-0.62285703148799998</v>
      </c>
      <c r="G1205" s="5"/>
      <c r="H1205" s="5">
        <v>0</v>
      </c>
      <c r="I1205" s="5">
        <v>1.2200000000000001E-2</v>
      </c>
      <c r="J1205" s="5">
        <v>0</v>
      </c>
      <c r="K1205" s="5">
        <v>0.31680000000000003</v>
      </c>
      <c r="L1205" s="5">
        <v>0</v>
      </c>
      <c r="M1205" s="5">
        <v>0.76049999999999995</v>
      </c>
      <c r="N1205" s="5">
        <v>0</v>
      </c>
      <c r="O1205" s="5">
        <v>0</v>
      </c>
      <c r="P1205" s="5"/>
      <c r="Q1205" s="5">
        <v>3.2000000000000002E-3</v>
      </c>
      <c r="R1205" s="5">
        <v>4.7999999999999996E-3</v>
      </c>
      <c r="S1205" s="5">
        <v>1.9699999999999999E-2</v>
      </c>
      <c r="T1205" s="5">
        <v>0</v>
      </c>
      <c r="U1205" s="5">
        <v>1.1000000000000001E-3</v>
      </c>
      <c r="V1205" s="5">
        <v>0</v>
      </c>
      <c r="W1205" s="5">
        <v>0.70489999999999997</v>
      </c>
      <c r="X1205" s="5">
        <v>0</v>
      </c>
      <c r="Y1205" s="5">
        <v>0</v>
      </c>
      <c r="Z1205" s="5">
        <v>1.84E-2</v>
      </c>
      <c r="AA1205" s="5">
        <v>1.06E-2</v>
      </c>
      <c r="AB1205" s="5">
        <v>0</v>
      </c>
      <c r="AC1205" s="5">
        <v>8.0500000000000002E-2</v>
      </c>
      <c r="AD1205" s="5">
        <v>0.1555</v>
      </c>
      <c r="AE1205" s="5">
        <v>0</v>
      </c>
      <c r="AF1205" s="5">
        <v>1.1999999999999999E-3</v>
      </c>
      <c r="AG1205" s="5">
        <v>4.1000000000000003E-3</v>
      </c>
      <c r="AH1205" s="6" t="s">
        <v>976</v>
      </c>
      <c r="AI1205" s="7" t="s">
        <v>79</v>
      </c>
      <c r="AJ1205" s="7"/>
      <c r="AK1205" s="24">
        <f>(AB1205*Sheet1!$AB$1+W1205*Sheet1!$W$1+T1205*Sheet1!$T$1+Q1205*Sheet1!$Q$1+AE1205*Sheet1!$AE$1+Y1205*Sheet1!$Y$1+S1205*Sheet1!$S$1)*D1205</f>
        <v>-1.9064793440000001</v>
      </c>
      <c r="AL1205" s="24">
        <f>(X1205*Sheet1!$X$1+Z1205*Sheet1!$Z$1)*D1205</f>
        <v>-6.4850432E-2</v>
      </c>
      <c r="AM1205" s="24">
        <f>(AF1205*Sheet1!$AF$1+AD1205*Sheet1!$AD$1+AC1205*Sheet1!$AC$1+AA1205*Sheet1!$AA$1+V1205*Sheet1!$V$1+U1205*Sheet1!$U$1+R1205*Sheet1!$R$1)*D1205</f>
        <v>-0.86499550400000003</v>
      </c>
      <c r="AN1205" s="29" t="s">
        <v>2243</v>
      </c>
      <c r="AO1205" s="19">
        <v>6066</v>
      </c>
      <c r="AP1205" s="30" t="s">
        <v>17</v>
      </c>
      <c r="AQ1205" s="30" t="s">
        <v>8</v>
      </c>
    </row>
    <row r="1206" spans="1:43" ht="15.75" customHeight="1">
      <c r="A1206" s="5">
        <v>1975</v>
      </c>
      <c r="B1206" s="5">
        <v>1066718100</v>
      </c>
      <c r="C1206" s="5" t="s">
        <v>909</v>
      </c>
      <c r="D1206" s="5">
        <f>(H1206*Sheet1!$H$1+I1206*Sheet1!$I$1+J1206*Sheet1!$J$1+K1206*Sheet1!$K$1+L1206*Sheet1!$L$1+M1206*Sheet1!$M$1+N1206*Sheet1!$N$1+O1206*Sheet1!$O$1)</f>
        <v>0.48908999999999997</v>
      </c>
      <c r="E1206" s="5">
        <f>(Q1206*Sheet1!$Q$1+R1206*Sheet1!$R$1+S1206*Sheet1!$S$1+T1206*Sheet1!$T$1+U1206*Sheet1!$U$1+V1206*Sheet1!$V$1+W1206*Sheet1!$W$1+X1206*Sheet1!$X$1+Y1206*Sheet1!$Y$1+Z1206*Sheet1!$Z$1+AA1206*Sheet1!$AA$1+AB1206*Sheet1!$AB$1+AC1206*Sheet1!$AC$1+AD1206*Sheet1!$AD$1+AE1206*Sheet1!$AE$1+AF1206*Sheet1!$AF$1)</f>
        <v>3.6470999999999996</v>
      </c>
      <c r="F1206" s="5">
        <f t="shared" si="18"/>
        <v>0.5852517016058999</v>
      </c>
      <c r="G1206" s="5"/>
      <c r="H1206" s="5">
        <v>1.4E-3</v>
      </c>
      <c r="I1206" s="5">
        <v>0.98009999999999997</v>
      </c>
      <c r="J1206" s="5">
        <v>2.0000000000000001E-4</v>
      </c>
      <c r="K1206" s="5">
        <v>4.3E-3</v>
      </c>
      <c r="L1206" s="5">
        <v>0</v>
      </c>
      <c r="M1206" s="5">
        <v>0</v>
      </c>
      <c r="N1206" s="5">
        <v>0</v>
      </c>
      <c r="O1206" s="5">
        <v>2.9999999999999997E-4</v>
      </c>
      <c r="P1206" s="5"/>
      <c r="Q1206" s="5">
        <v>0.1328</v>
      </c>
      <c r="R1206" s="5">
        <v>4.4499999999999998E-2</v>
      </c>
      <c r="S1206" s="5">
        <v>2.8E-3</v>
      </c>
      <c r="T1206" s="5">
        <v>0</v>
      </c>
      <c r="U1206" s="5">
        <v>2.6100000000000002E-2</v>
      </c>
      <c r="V1206" s="5">
        <v>1E-4</v>
      </c>
      <c r="W1206" s="5">
        <v>0</v>
      </c>
      <c r="X1206" s="5">
        <v>0</v>
      </c>
      <c r="Y1206" s="5">
        <v>2.0000000000000001E-4</v>
      </c>
      <c r="Z1206" s="5">
        <v>0.73809999999999998</v>
      </c>
      <c r="AA1206" s="5">
        <v>6.0999999999999999E-2</v>
      </c>
      <c r="AB1206" s="5">
        <v>0</v>
      </c>
      <c r="AC1206" s="5">
        <v>0</v>
      </c>
      <c r="AD1206" s="5">
        <v>2.0000000000000001E-4</v>
      </c>
      <c r="AE1206" s="5">
        <v>0</v>
      </c>
      <c r="AF1206" s="5">
        <v>0</v>
      </c>
      <c r="AG1206" s="5">
        <v>0.32719999999999999</v>
      </c>
      <c r="AH1206" s="6" t="s">
        <v>107</v>
      </c>
      <c r="AI1206" s="7" t="s">
        <v>108</v>
      </c>
      <c r="AJ1206" s="7"/>
      <c r="AK1206" s="24">
        <f>(AB1206*Sheet1!$AB$1+W1206*Sheet1!$W$1+T1206*Sheet1!$T$1+Q1206*Sheet1!$Q$1+AE1206*Sheet1!$AE$1+Y1206*Sheet1!$Y$1+S1206*Sheet1!$S$1)*D1206</f>
        <v>0.19778799599999997</v>
      </c>
      <c r="AL1206" s="24">
        <f>(X1206*Sheet1!$X$1+Z1206*Sheet1!$Z$1)*D1206</f>
        <v>1.4439893159999999</v>
      </c>
      <c r="AM1206" s="24">
        <f>(AF1206*Sheet1!$AF$1+AD1206*Sheet1!$AD$1+AC1206*Sheet1!$AC$1+AA1206*Sheet1!$AA$1+V1206*Sheet1!$V$1+U1206*Sheet1!$U$1+R1206*Sheet1!$R$1)*D1206</f>
        <v>0.14198282700000001</v>
      </c>
      <c r="AN1206" s="29" t="s">
        <v>2228</v>
      </c>
      <c r="AO1206" s="19">
        <v>6001</v>
      </c>
      <c r="AP1206" s="30" t="s">
        <v>20</v>
      </c>
      <c r="AQ1206" s="30" t="s">
        <v>4</v>
      </c>
    </row>
    <row r="1207" spans="1:43" ht="15.75" customHeight="1">
      <c r="A1207" s="5">
        <v>2029</v>
      </c>
      <c r="B1207" s="5">
        <v>1102330190</v>
      </c>
      <c r="C1207" s="5" t="s">
        <v>909</v>
      </c>
      <c r="D1207" s="5">
        <f>(H1207*Sheet1!$H$1+I1207*Sheet1!$I$1+J1207*Sheet1!$J$1+K1207*Sheet1!$K$1+L1207*Sheet1!$L$1+M1207*Sheet1!$M$1+N1207*Sheet1!$N$1+O1207*Sheet1!$O$1)</f>
        <v>0</v>
      </c>
      <c r="E1207" s="5">
        <f>(Q1207*Sheet1!$Q$1+R1207*Sheet1!$R$1+S1207*Sheet1!$S$1+T1207*Sheet1!$T$1+U1207*Sheet1!$U$1+V1207*Sheet1!$V$1+W1207*Sheet1!$W$1+X1207*Sheet1!$X$1+Y1207*Sheet1!$Y$1+Z1207*Sheet1!$Z$1+AA1207*Sheet1!$AA$1+AB1207*Sheet1!$AB$1+AC1207*Sheet1!$AC$1+AD1207*Sheet1!$AD$1+AE1207*Sheet1!$AE$1+AF1207*Sheet1!$AF$1)</f>
        <v>0</v>
      </c>
      <c r="F1207" s="5">
        <f t="shared" si="18"/>
        <v>0</v>
      </c>
      <c r="G1207" s="5"/>
      <c r="AG1207" s="5">
        <v>0</v>
      </c>
      <c r="AH1207" s="8">
        <v>0</v>
      </c>
      <c r="AI1207" s="9"/>
      <c r="AJ1207" s="9"/>
      <c r="AK1207" s="24">
        <f>(AB1207*Sheet1!$AB$1+W1207*Sheet1!$W$1+T1207*Sheet1!$T$1+Q1207*Sheet1!$Q$1+AE1207*Sheet1!$AE$1+Y1207*Sheet1!$Y$1+S1207*Sheet1!$S$1)*D1207</f>
        <v>0</v>
      </c>
      <c r="AL1207" s="24">
        <f>(X1207*Sheet1!$X$1+Z1207*Sheet1!$Z$1)*D1207</f>
        <v>0</v>
      </c>
      <c r="AM1207" s="24">
        <f>(AF1207*Sheet1!$AF$1+AD1207*Sheet1!$AD$1+AC1207*Sheet1!$AC$1+AA1207*Sheet1!$AA$1+V1207*Sheet1!$V$1+U1207*Sheet1!$U$1+R1207*Sheet1!$R$1)*D1207</f>
        <v>0</v>
      </c>
      <c r="AN1207" s="29" t="s">
        <v>2229</v>
      </c>
      <c r="AO1207" s="19">
        <v>6009</v>
      </c>
      <c r="AP1207" s="31"/>
      <c r="AQ1207" s="31"/>
    </row>
    <row r="1208" spans="1:43" ht="15.75" customHeight="1">
      <c r="A1208" s="5">
        <v>2047</v>
      </c>
      <c r="B1208" s="5">
        <v>1101113042</v>
      </c>
      <c r="C1208" s="5" t="s">
        <v>909</v>
      </c>
      <c r="D1208" s="5">
        <f>(H1208*Sheet1!$H$1+I1208*Sheet1!$I$1+J1208*Sheet1!$J$1+K1208*Sheet1!$K$1+L1208*Sheet1!$L$1+M1208*Sheet1!$M$1+N1208*Sheet1!$N$1+O1208*Sheet1!$O$1)</f>
        <v>-0.36928</v>
      </c>
      <c r="E1208" s="5">
        <f>(Q1208*Sheet1!$Q$1+R1208*Sheet1!$R$1+S1208*Sheet1!$S$1+T1208*Sheet1!$T$1+U1208*Sheet1!$U$1+V1208*Sheet1!$V$1+W1208*Sheet1!$W$1+X1208*Sheet1!$X$1+Y1208*Sheet1!$Y$1+Z1208*Sheet1!$Z$1+AA1208*Sheet1!$AA$1+AB1208*Sheet1!$AB$1+AC1208*Sheet1!$AC$1+AD1208*Sheet1!$AD$1+AE1208*Sheet1!$AE$1+AF1208*Sheet1!$AF$1)</f>
        <v>3.5352000000000001</v>
      </c>
      <c r="F1208" s="5">
        <f t="shared" si="18"/>
        <v>-0.24203574282239998</v>
      </c>
      <c r="G1208" s="5"/>
      <c r="H1208" s="5">
        <v>0</v>
      </c>
      <c r="I1208" s="5">
        <v>4.7999999999999996E-3</v>
      </c>
      <c r="J1208" s="5">
        <v>0</v>
      </c>
      <c r="K1208" s="5">
        <v>0.91190000000000004</v>
      </c>
      <c r="L1208" s="5">
        <v>0</v>
      </c>
      <c r="M1208" s="5">
        <v>6.7999999999999996E-3</v>
      </c>
      <c r="N1208" s="5">
        <v>2.0000000000000001E-4</v>
      </c>
      <c r="O1208" s="5">
        <v>0</v>
      </c>
      <c r="P1208" s="5"/>
      <c r="Q1208" s="5">
        <v>7.17E-2</v>
      </c>
      <c r="R1208" s="5">
        <v>4.4999999999999997E-3</v>
      </c>
      <c r="S1208" s="5">
        <v>2.8E-3</v>
      </c>
      <c r="T1208" s="5">
        <v>0</v>
      </c>
      <c r="U1208" s="5">
        <v>5.5800000000000002E-2</v>
      </c>
      <c r="V1208" s="5">
        <v>5.0000000000000001E-4</v>
      </c>
      <c r="W1208" s="5">
        <v>1</v>
      </c>
      <c r="X1208" s="5">
        <v>0</v>
      </c>
      <c r="Y1208" s="5">
        <v>0</v>
      </c>
      <c r="Z1208" s="5">
        <v>1.6E-2</v>
      </c>
      <c r="AA1208" s="5">
        <v>2.3300000000000001E-2</v>
      </c>
      <c r="AB1208" s="5">
        <v>0</v>
      </c>
      <c r="AC1208" s="5">
        <v>2.0000000000000001E-4</v>
      </c>
      <c r="AD1208" s="5">
        <v>5.3E-3</v>
      </c>
      <c r="AE1208" s="5">
        <v>0</v>
      </c>
      <c r="AF1208" s="5">
        <v>1.5E-3</v>
      </c>
      <c r="AG1208" s="5">
        <v>1.6000000000000001E-3</v>
      </c>
      <c r="AH1208" s="6" t="s">
        <v>259</v>
      </c>
      <c r="AI1208" s="7"/>
      <c r="AJ1208" s="7"/>
      <c r="AK1208" s="24">
        <f>(AB1208*Sheet1!$AB$1+W1208*Sheet1!$W$1+T1208*Sheet1!$T$1+Q1208*Sheet1!$Q$1+AE1208*Sheet1!$AE$1+Y1208*Sheet1!$Y$1+S1208*Sheet1!$S$1)*D1208</f>
        <v>-1.189340096</v>
      </c>
      <c r="AL1208" s="24">
        <f>(X1208*Sheet1!$X$1+Z1208*Sheet1!$Z$1)*D1208</f>
        <v>-2.3633919999999999E-2</v>
      </c>
      <c r="AM1208" s="24">
        <f>(AF1208*Sheet1!$AF$1+AD1208*Sheet1!$AD$1+AC1208*Sheet1!$AC$1+AA1208*Sheet1!$AA$1+V1208*Sheet1!$V$1+U1208*Sheet1!$U$1+R1208*Sheet1!$R$1)*D1208</f>
        <v>-9.2504639999999999E-2</v>
      </c>
      <c r="AN1208" s="29" t="s">
        <v>2231</v>
      </c>
      <c r="AO1208" s="19">
        <v>6013</v>
      </c>
      <c r="AP1208" s="30" t="s">
        <v>17</v>
      </c>
      <c r="AQ1208" s="30" t="s">
        <v>6</v>
      </c>
    </row>
    <row r="1209" spans="1:43" ht="15.75" customHeight="1">
      <c r="A1209" s="5">
        <v>2068</v>
      </c>
      <c r="B1209" s="5">
        <v>1035236932</v>
      </c>
      <c r="C1209" s="5" t="s">
        <v>909</v>
      </c>
      <c r="D1209" s="5">
        <f>(H1209*Sheet1!$H$1+I1209*Sheet1!$I$1+J1209*Sheet1!$J$1+K1209*Sheet1!$K$1+L1209*Sheet1!$L$1+M1209*Sheet1!$M$1+N1209*Sheet1!$N$1+O1209*Sheet1!$O$1)</f>
        <v>0</v>
      </c>
      <c r="E1209" s="5">
        <f>(Q1209*Sheet1!$Q$1+R1209*Sheet1!$R$1+S1209*Sheet1!$S$1+T1209*Sheet1!$T$1+U1209*Sheet1!$U$1+V1209*Sheet1!$V$1+W1209*Sheet1!$W$1+X1209*Sheet1!$X$1+Y1209*Sheet1!$Y$1+Z1209*Sheet1!$Z$1+AA1209*Sheet1!$AA$1+AB1209*Sheet1!$AB$1+AC1209*Sheet1!$AC$1+AD1209*Sheet1!$AD$1+AE1209*Sheet1!$AE$1+AF1209*Sheet1!$AF$1)</f>
        <v>0</v>
      </c>
      <c r="F1209" s="5">
        <f t="shared" si="18"/>
        <v>0</v>
      </c>
      <c r="G1209" s="5"/>
      <c r="AG1209" s="5">
        <v>0</v>
      </c>
      <c r="AH1209" s="8">
        <v>0</v>
      </c>
      <c r="AI1209" s="9" t="s">
        <v>62</v>
      </c>
      <c r="AJ1209" s="9"/>
      <c r="AK1209" s="24">
        <f>(AB1209*Sheet1!$AB$1+W1209*Sheet1!$W$1+T1209*Sheet1!$T$1+Q1209*Sheet1!$Q$1+AE1209*Sheet1!$AE$1+Y1209*Sheet1!$Y$1+S1209*Sheet1!$S$1)*D1209</f>
        <v>0</v>
      </c>
      <c r="AL1209" s="24">
        <f>(X1209*Sheet1!$X$1+Z1209*Sheet1!$Z$1)*D1209</f>
        <v>0</v>
      </c>
      <c r="AM1209" s="24">
        <f>(AF1209*Sheet1!$AF$1+AD1209*Sheet1!$AD$1+AC1209*Sheet1!$AC$1+AA1209*Sheet1!$AA$1+V1209*Sheet1!$V$1+U1209*Sheet1!$U$1+R1209*Sheet1!$R$1)*D1209</f>
        <v>0</v>
      </c>
      <c r="AN1209" s="29" t="s">
        <v>2232</v>
      </c>
      <c r="AO1209" s="19">
        <v>6031</v>
      </c>
      <c r="AP1209" s="31"/>
      <c r="AQ1209" s="31"/>
    </row>
    <row r="1210" spans="1:43" ht="15.75" customHeight="1">
      <c r="A1210" s="5">
        <v>2073</v>
      </c>
      <c r="B1210" s="5">
        <v>1072457387</v>
      </c>
      <c r="C1210" s="5" t="s">
        <v>909</v>
      </c>
      <c r="D1210" s="5">
        <f>(H1210*Sheet1!$H$1+I1210*Sheet1!$I$1+J1210*Sheet1!$J$1+K1210*Sheet1!$K$1+L1210*Sheet1!$L$1+M1210*Sheet1!$M$1+N1210*Sheet1!$N$1+O1210*Sheet1!$O$1)</f>
        <v>0</v>
      </c>
      <c r="E1210" s="5">
        <f>(Q1210*Sheet1!$Q$1+R1210*Sheet1!$R$1+S1210*Sheet1!$S$1+T1210*Sheet1!$T$1+U1210*Sheet1!$U$1+V1210*Sheet1!$V$1+W1210*Sheet1!$W$1+X1210*Sheet1!$X$1+Y1210*Sheet1!$Y$1+Z1210*Sheet1!$Z$1+AA1210*Sheet1!$AA$1+AB1210*Sheet1!$AB$1+AC1210*Sheet1!$AC$1+AD1210*Sheet1!$AD$1+AE1210*Sheet1!$AE$1+AF1210*Sheet1!$AF$1)</f>
        <v>0</v>
      </c>
      <c r="F1210" s="5">
        <f t="shared" si="18"/>
        <v>0</v>
      </c>
      <c r="G1210" s="5"/>
      <c r="AG1210" s="5">
        <v>0</v>
      </c>
      <c r="AH1210" s="8">
        <v>0</v>
      </c>
      <c r="AI1210" s="9" t="s">
        <v>977</v>
      </c>
      <c r="AJ1210" s="9" t="s">
        <v>824</v>
      </c>
      <c r="AK1210" s="24">
        <f>(AB1210*Sheet1!$AB$1+W1210*Sheet1!$W$1+T1210*Sheet1!$T$1+Q1210*Sheet1!$Q$1+AE1210*Sheet1!$AE$1+Y1210*Sheet1!$Y$1+S1210*Sheet1!$S$1)*D1210</f>
        <v>0</v>
      </c>
      <c r="AL1210" s="24">
        <f>(X1210*Sheet1!$X$1+Z1210*Sheet1!$Z$1)*D1210</f>
        <v>0</v>
      </c>
      <c r="AM1210" s="24">
        <f>(AF1210*Sheet1!$AF$1+AD1210*Sheet1!$AD$1+AC1210*Sheet1!$AC$1+AA1210*Sheet1!$AA$1+V1210*Sheet1!$V$1+U1210*Sheet1!$U$1+R1210*Sheet1!$R$1)*D1210</f>
        <v>0</v>
      </c>
      <c r="AN1210" s="29" t="s">
        <v>2233</v>
      </c>
      <c r="AO1210" s="19">
        <v>6033</v>
      </c>
      <c r="AP1210" s="31"/>
      <c r="AQ1210" s="31"/>
    </row>
    <row r="1211" spans="1:43" ht="15.75" customHeight="1">
      <c r="A1211" s="5">
        <v>2100</v>
      </c>
      <c r="B1211" s="5">
        <v>1003330404</v>
      </c>
      <c r="C1211" s="5" t="s">
        <v>909</v>
      </c>
      <c r="D1211" s="5">
        <f>(H1211*Sheet1!$H$1+I1211*Sheet1!$I$1+J1211*Sheet1!$J$1+K1211*Sheet1!$K$1+L1211*Sheet1!$L$1+M1211*Sheet1!$M$1+N1211*Sheet1!$N$1+O1211*Sheet1!$O$1)</f>
        <v>0.44712000000000002</v>
      </c>
      <c r="E1211" s="5">
        <f>(Q1211*Sheet1!$Q$1+R1211*Sheet1!$R$1+S1211*Sheet1!$S$1+T1211*Sheet1!$T$1+U1211*Sheet1!$U$1+V1211*Sheet1!$V$1+W1211*Sheet1!$W$1+X1211*Sheet1!$X$1+Y1211*Sheet1!$Y$1+Z1211*Sheet1!$Z$1+AA1211*Sheet1!$AA$1+AB1211*Sheet1!$AB$1+AC1211*Sheet1!$AC$1+AD1211*Sheet1!$AD$1+AE1211*Sheet1!$AE$1+AF1211*Sheet1!$AF$1)</f>
        <v>3.7711999999999999</v>
      </c>
      <c r="F1211" s="5">
        <f t="shared" si="18"/>
        <v>0.56621888939520004</v>
      </c>
      <c r="G1211" s="5"/>
      <c r="H1211" s="5">
        <v>6.1000000000000004E-3</v>
      </c>
      <c r="I1211" s="5">
        <v>0.91639999999999999</v>
      </c>
      <c r="J1211" s="5">
        <v>5.5500000000000001E-2</v>
      </c>
      <c r="K1211" s="5">
        <v>4.6699999999999998E-2</v>
      </c>
      <c r="L1211" s="5">
        <v>0</v>
      </c>
      <c r="M1211" s="5">
        <v>1.1999999999999999E-3</v>
      </c>
      <c r="N1211" s="5">
        <v>1E-4</v>
      </c>
      <c r="O1211" s="5">
        <v>1.1999999999999999E-3</v>
      </c>
      <c r="P1211" s="5"/>
      <c r="Q1211" s="5">
        <v>0.16789999999999999</v>
      </c>
      <c r="R1211" s="5">
        <v>0</v>
      </c>
      <c r="S1211" s="5">
        <v>0</v>
      </c>
      <c r="T1211" s="5">
        <v>0</v>
      </c>
      <c r="U1211" s="5">
        <v>8.8000000000000005E-3</v>
      </c>
      <c r="V1211" s="5">
        <v>0</v>
      </c>
      <c r="W1211" s="5">
        <v>0</v>
      </c>
      <c r="X1211" s="5">
        <v>0</v>
      </c>
      <c r="Y1211" s="5">
        <v>0</v>
      </c>
      <c r="Z1211" s="5">
        <v>0.68579999999999997</v>
      </c>
      <c r="AA1211" s="5">
        <v>0.247</v>
      </c>
      <c r="AB1211" s="5">
        <v>1E-4</v>
      </c>
      <c r="AC1211" s="5">
        <v>0</v>
      </c>
      <c r="AD1211" s="5">
        <v>8.9999999999999998E-4</v>
      </c>
      <c r="AE1211" s="5">
        <v>0</v>
      </c>
      <c r="AF1211" s="5">
        <v>0</v>
      </c>
      <c r="AG1211" s="5">
        <v>0.32600000000000001</v>
      </c>
      <c r="AH1211" s="6" t="s">
        <v>978</v>
      </c>
      <c r="AI1211" s="7" t="s">
        <v>93</v>
      </c>
      <c r="AJ1211" s="7"/>
      <c r="AK1211" s="24">
        <f>(AB1211*Sheet1!$AB$1+W1211*Sheet1!$W$1+T1211*Sheet1!$T$1+Q1211*Sheet1!$Q$1+AE1211*Sheet1!$AE$1+Y1211*Sheet1!$Y$1+S1211*Sheet1!$S$1)*D1211</f>
        <v>0.22534848000000002</v>
      </c>
      <c r="AL1211" s="24">
        <f>(X1211*Sheet1!$X$1+Z1211*Sheet1!$Z$1)*D1211</f>
        <v>1.226539584</v>
      </c>
      <c r="AM1211" s="24">
        <f>(AF1211*Sheet1!$AF$1+AD1211*Sheet1!$AD$1+AC1211*Sheet1!$AC$1+AA1211*Sheet1!$AA$1+V1211*Sheet1!$V$1+U1211*Sheet1!$U$1+R1211*Sheet1!$R$1)*D1211</f>
        <v>0.23429088000000001</v>
      </c>
      <c r="AN1211" s="29" t="s">
        <v>2234</v>
      </c>
      <c r="AO1211" s="19">
        <v>6043</v>
      </c>
      <c r="AP1211" s="30" t="s">
        <v>20</v>
      </c>
      <c r="AQ1211" s="30" t="s">
        <v>4</v>
      </c>
    </row>
    <row r="1212" spans="1:43" ht="15.75" customHeight="1">
      <c r="A1212" s="5">
        <v>2116</v>
      </c>
      <c r="B1212" s="5">
        <v>1096340924</v>
      </c>
      <c r="C1212" s="5" t="s">
        <v>909</v>
      </c>
      <c r="D1212" s="5">
        <f>(H1212*Sheet1!$H$1+I1212*Sheet1!$I$1+J1212*Sheet1!$J$1+K1212*Sheet1!$K$1+L1212*Sheet1!$L$1+M1212*Sheet1!$M$1+N1212*Sheet1!$N$1+O1212*Sheet1!$O$1)</f>
        <v>-0.93323</v>
      </c>
      <c r="E1212" s="5">
        <f>(Q1212*Sheet1!$Q$1+R1212*Sheet1!$R$1+S1212*Sheet1!$S$1+T1212*Sheet1!$T$1+U1212*Sheet1!$U$1+V1212*Sheet1!$V$1+W1212*Sheet1!$W$1+X1212*Sheet1!$X$1+Y1212*Sheet1!$Y$1+Z1212*Sheet1!$Z$1+AA1212*Sheet1!$AA$1+AB1212*Sheet1!$AB$1+AC1212*Sheet1!$AC$1+AD1212*Sheet1!$AD$1+AE1212*Sheet1!$AE$1+AF1212*Sheet1!$AF$1)</f>
        <v>2.0994999999999999</v>
      </c>
      <c r="F1212" s="5">
        <f t="shared" si="18"/>
        <v>-0.40381510694849998</v>
      </c>
      <c r="G1212" s="5"/>
      <c r="H1212" s="5">
        <v>0</v>
      </c>
      <c r="I1212" s="5">
        <v>1.9E-3</v>
      </c>
      <c r="J1212" s="5">
        <v>0</v>
      </c>
      <c r="K1212" s="5">
        <v>0.1555</v>
      </c>
      <c r="L1212" s="5">
        <v>0</v>
      </c>
      <c r="M1212" s="5">
        <v>0.87190000000000001</v>
      </c>
      <c r="N1212" s="5">
        <v>0</v>
      </c>
      <c r="O1212" s="5">
        <v>1E-4</v>
      </c>
      <c r="P1212" s="5"/>
      <c r="Q1212" s="5">
        <v>1E-4</v>
      </c>
      <c r="R1212" s="5">
        <v>1.06E-2</v>
      </c>
      <c r="S1212" s="5">
        <v>0</v>
      </c>
      <c r="T1212" s="5">
        <v>0</v>
      </c>
      <c r="U1212" s="5">
        <v>2.3400000000000001E-2</v>
      </c>
      <c r="V1212" s="5">
        <v>0.99950000000000006</v>
      </c>
      <c r="W1212" s="5">
        <v>0</v>
      </c>
      <c r="X1212" s="5">
        <v>0</v>
      </c>
      <c r="Y1212" s="5">
        <v>1E-4</v>
      </c>
      <c r="Z1212" s="5">
        <v>1E-4</v>
      </c>
      <c r="AA1212" s="5">
        <v>4.1000000000000003E-3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5.9999999999999995E-4</v>
      </c>
      <c r="AH1212" s="6" t="s">
        <v>317</v>
      </c>
      <c r="AI1212" s="7" t="s">
        <v>85</v>
      </c>
      <c r="AJ1212" s="7"/>
      <c r="AK1212" s="24">
        <f>(AB1212*Sheet1!$AB$1+W1212*Sheet1!$W$1+T1212*Sheet1!$T$1+Q1212*Sheet1!$Q$1+AE1212*Sheet1!$AE$1+Y1212*Sheet1!$Y$1+S1212*Sheet1!$S$1)*D1212</f>
        <v>-4.6661500000000003E-4</v>
      </c>
      <c r="AL1212" s="24">
        <f>(X1212*Sheet1!$X$1+Z1212*Sheet1!$Z$1)*D1212</f>
        <v>-3.73292E-4</v>
      </c>
      <c r="AM1212" s="24">
        <f>(AF1212*Sheet1!$AF$1+AD1212*Sheet1!$AD$1+AC1212*Sheet1!$AC$1+AA1212*Sheet1!$AA$1+V1212*Sheet1!$V$1+U1212*Sheet1!$U$1+R1212*Sheet1!$R$1)*D1212</f>
        <v>-1.9584764779999999</v>
      </c>
      <c r="AN1212" s="29" t="s">
        <v>2235</v>
      </c>
      <c r="AO1212" s="19">
        <v>6050</v>
      </c>
      <c r="AP1212" s="30" t="s">
        <v>16</v>
      </c>
      <c r="AQ1212" s="30" t="s">
        <v>8</v>
      </c>
    </row>
    <row r="1213" spans="1:43" ht="15.75" customHeight="1">
      <c r="A1213" s="5">
        <v>2234</v>
      </c>
      <c r="B1213" s="5">
        <v>1094737876</v>
      </c>
      <c r="C1213" s="5" t="s">
        <v>909</v>
      </c>
      <c r="D1213" s="5">
        <f>(H1213*Sheet1!$H$1+I1213*Sheet1!$I$1+J1213*Sheet1!$J$1+K1213*Sheet1!$K$1+L1213*Sheet1!$L$1+M1213*Sheet1!$M$1+N1213*Sheet1!$N$1+O1213*Sheet1!$O$1)</f>
        <v>0</v>
      </c>
      <c r="E1213" s="5">
        <f>(Q1213*Sheet1!$Q$1+R1213*Sheet1!$R$1+S1213*Sheet1!$S$1+T1213*Sheet1!$T$1+U1213*Sheet1!$U$1+V1213*Sheet1!$V$1+W1213*Sheet1!$W$1+X1213*Sheet1!$X$1+Y1213*Sheet1!$Y$1+Z1213*Sheet1!$Z$1+AA1213*Sheet1!$AA$1+AB1213*Sheet1!$AB$1+AC1213*Sheet1!$AC$1+AD1213*Sheet1!$AD$1+AE1213*Sheet1!$AE$1+AF1213*Sheet1!$AF$1)</f>
        <v>0</v>
      </c>
      <c r="F1213" s="5">
        <f t="shared" si="18"/>
        <v>0</v>
      </c>
      <c r="G1213" s="5"/>
      <c r="AG1213" s="5">
        <v>0</v>
      </c>
      <c r="AH1213" s="8">
        <v>0</v>
      </c>
      <c r="AI1213" s="9"/>
      <c r="AJ1213" s="9"/>
      <c r="AK1213" s="24">
        <f>(AB1213*Sheet1!$AB$1+W1213*Sheet1!$W$1+T1213*Sheet1!$T$1+Q1213*Sheet1!$Q$1+AE1213*Sheet1!$AE$1+Y1213*Sheet1!$Y$1+S1213*Sheet1!$S$1)*D1213</f>
        <v>0</v>
      </c>
      <c r="AL1213" s="24">
        <f>(X1213*Sheet1!$X$1+Z1213*Sheet1!$Z$1)*D1213</f>
        <v>0</v>
      </c>
      <c r="AM1213" s="24">
        <f>(AF1213*Sheet1!$AF$1+AD1213*Sheet1!$AD$1+AC1213*Sheet1!$AC$1+AA1213*Sheet1!$AA$1+V1213*Sheet1!$V$1+U1213*Sheet1!$U$1+R1213*Sheet1!$R$1)*D1213</f>
        <v>0</v>
      </c>
      <c r="AN1213" s="29" t="s">
        <v>2236</v>
      </c>
      <c r="AO1213" s="19">
        <v>6057</v>
      </c>
      <c r="AP1213" s="31"/>
      <c r="AQ1213" s="31"/>
    </row>
    <row r="1214" spans="1:43" ht="15.75" customHeight="1">
      <c r="A1214" s="5">
        <v>2243</v>
      </c>
      <c r="B1214" s="5">
        <v>1090834320</v>
      </c>
      <c r="C1214" s="5" t="s">
        <v>909</v>
      </c>
      <c r="D1214" s="5">
        <f>(H1214*Sheet1!$H$1+I1214*Sheet1!$I$1+J1214*Sheet1!$J$1+K1214*Sheet1!$K$1+L1214*Sheet1!$L$1+M1214*Sheet1!$M$1+N1214*Sheet1!$N$1+O1214*Sheet1!$O$1)</f>
        <v>-0.9585300000000001</v>
      </c>
      <c r="E1214" s="5">
        <f>(Q1214*Sheet1!$Q$1+R1214*Sheet1!$R$1+S1214*Sheet1!$S$1+T1214*Sheet1!$T$1+U1214*Sheet1!$U$1+V1214*Sheet1!$V$1+W1214*Sheet1!$W$1+X1214*Sheet1!$X$1+Y1214*Sheet1!$Y$1+Z1214*Sheet1!$Z$1+AA1214*Sheet1!$AA$1+AB1214*Sheet1!$AB$1+AC1214*Sheet1!$AC$1+AD1214*Sheet1!$AD$1+AE1214*Sheet1!$AE$1+AF1214*Sheet1!$AF$1)</f>
        <v>3.1696000000000004</v>
      </c>
      <c r="F1214" s="5">
        <f t="shared" si="18"/>
        <v>-0.6097580472816001</v>
      </c>
      <c r="G1214" s="5"/>
      <c r="H1214" s="5">
        <v>0</v>
      </c>
      <c r="I1214" s="5">
        <v>2.3E-3</v>
      </c>
      <c r="J1214" s="5">
        <v>0</v>
      </c>
      <c r="K1214" s="5">
        <v>6.6699999999999995E-2</v>
      </c>
      <c r="L1214" s="5">
        <v>0</v>
      </c>
      <c r="M1214" s="5">
        <v>0.93300000000000005</v>
      </c>
      <c r="N1214" s="5">
        <v>0</v>
      </c>
      <c r="O1214" s="5">
        <v>0</v>
      </c>
      <c r="P1214" s="5"/>
      <c r="Q1214" s="5">
        <v>9.0499999999999997E-2</v>
      </c>
      <c r="R1214" s="5">
        <v>0</v>
      </c>
      <c r="S1214" s="5">
        <v>1.8E-3</v>
      </c>
      <c r="T1214" s="5">
        <v>1E-4</v>
      </c>
      <c r="U1214" s="5">
        <v>6.0000000000000001E-3</v>
      </c>
      <c r="V1214" s="5">
        <v>0</v>
      </c>
      <c r="W1214" s="5">
        <v>0</v>
      </c>
      <c r="X1214" s="5">
        <v>0</v>
      </c>
      <c r="Y1214" s="5">
        <v>1E-4</v>
      </c>
      <c r="Z1214" s="5">
        <v>4.41E-2</v>
      </c>
      <c r="AA1214" s="5">
        <v>2.0500000000000001E-2</v>
      </c>
      <c r="AB1214" s="5">
        <v>0.88080000000000003</v>
      </c>
      <c r="AC1214" s="5">
        <v>0</v>
      </c>
      <c r="AD1214" s="5">
        <v>4.0000000000000001E-3</v>
      </c>
      <c r="AE1214" s="5">
        <v>0</v>
      </c>
      <c r="AF1214" s="5">
        <v>1E-4</v>
      </c>
      <c r="AG1214" s="5">
        <v>8.0000000000000004E-4</v>
      </c>
      <c r="AH1214" s="6" t="s">
        <v>149</v>
      </c>
      <c r="AI1214" s="7" t="s">
        <v>56</v>
      </c>
      <c r="AJ1214" s="7"/>
      <c r="AK1214" s="24">
        <f>(AB1214*Sheet1!$AB$1+W1214*Sheet1!$W$1+T1214*Sheet1!$T$1+Q1214*Sheet1!$Q$1+AE1214*Sheet1!$AE$1+Y1214*Sheet1!$Y$1+S1214*Sheet1!$S$1)*D1214</f>
        <v>-2.7968946870000009</v>
      </c>
      <c r="AL1214" s="24">
        <f>(X1214*Sheet1!$X$1+Z1214*Sheet1!$Z$1)*D1214</f>
        <v>-0.16908469200000001</v>
      </c>
      <c r="AM1214" s="24">
        <f>(AF1214*Sheet1!$AF$1+AD1214*Sheet1!$AD$1+AC1214*Sheet1!$AC$1+AA1214*Sheet1!$AA$1+V1214*Sheet1!$V$1+U1214*Sheet1!$U$1+R1214*Sheet1!$R$1)*D1214</f>
        <v>-7.2177309000000009E-2</v>
      </c>
      <c r="AN1214" s="29" t="s">
        <v>2237</v>
      </c>
      <c r="AO1214" s="19">
        <v>6060</v>
      </c>
      <c r="AP1214" s="30" t="s">
        <v>22</v>
      </c>
      <c r="AQ1214" s="30" t="s">
        <v>8</v>
      </c>
    </row>
    <row r="1215" spans="1:43" ht="15.75" customHeight="1">
      <c r="A1215" s="5">
        <v>2281</v>
      </c>
      <c r="B1215" s="5">
        <v>1012406633</v>
      </c>
      <c r="C1215" s="5" t="s">
        <v>909</v>
      </c>
      <c r="D1215" s="5">
        <f>(H1215*Sheet1!$H$1+I1215*Sheet1!$I$1+J1215*Sheet1!$J$1+K1215*Sheet1!$K$1+L1215*Sheet1!$L$1+M1215*Sheet1!$M$1+N1215*Sheet1!$N$1+O1215*Sheet1!$O$1)</f>
        <v>0.33827000000000002</v>
      </c>
      <c r="E1215" s="5">
        <f>(Q1215*Sheet1!$Q$1+R1215*Sheet1!$R$1+S1215*Sheet1!$S$1+T1215*Sheet1!$T$1+U1215*Sheet1!$U$1+V1215*Sheet1!$V$1+W1215*Sheet1!$W$1+X1215*Sheet1!$X$1+Y1215*Sheet1!$Y$1+Z1215*Sheet1!$Z$1+AA1215*Sheet1!$AA$1+AB1215*Sheet1!$AB$1+AC1215*Sheet1!$AC$1+AD1215*Sheet1!$AD$1+AE1215*Sheet1!$AE$1+AF1215*Sheet1!$AF$1)</f>
        <v>3.2879</v>
      </c>
      <c r="F1215" s="5">
        <f t="shared" si="18"/>
        <v>0.29895880439040001</v>
      </c>
      <c r="G1215" s="5"/>
      <c r="H1215" s="5">
        <v>2.18E-2</v>
      </c>
      <c r="I1215" s="5">
        <v>0.73860000000000003</v>
      </c>
      <c r="J1215" s="5">
        <v>0</v>
      </c>
      <c r="K1215" s="5">
        <v>4.3700000000000003E-2</v>
      </c>
      <c r="L1215" s="5">
        <v>1E-4</v>
      </c>
      <c r="M1215" s="5">
        <v>1.26E-2</v>
      </c>
      <c r="N1215" s="5">
        <v>0</v>
      </c>
      <c r="O1215" s="5">
        <v>2.0199999999999999E-2</v>
      </c>
      <c r="P1215" s="5"/>
      <c r="Q1215" s="5">
        <v>0.25380000000000003</v>
      </c>
      <c r="R1215" s="5">
        <v>4.0000000000000002E-4</v>
      </c>
      <c r="S1215" s="5">
        <v>0</v>
      </c>
      <c r="T1215" s="5">
        <v>0</v>
      </c>
      <c r="U1215" s="5">
        <v>1.17E-2</v>
      </c>
      <c r="V1215" s="5">
        <v>0</v>
      </c>
      <c r="W1215" s="5">
        <v>0</v>
      </c>
      <c r="X1215" s="5">
        <v>0</v>
      </c>
      <c r="Y1215" s="5">
        <v>0</v>
      </c>
      <c r="Z1215" s="5">
        <v>0.56020000000000003</v>
      </c>
      <c r="AA1215" s="5">
        <v>0.1225</v>
      </c>
      <c r="AB1215" s="5">
        <v>0</v>
      </c>
      <c r="AC1215" s="5">
        <v>0</v>
      </c>
      <c r="AD1215" s="5">
        <v>1.1999999999999999E-3</v>
      </c>
      <c r="AE1215" s="5">
        <v>0</v>
      </c>
      <c r="AF1215" s="5">
        <v>0</v>
      </c>
      <c r="AG1215" s="5">
        <v>0.2535</v>
      </c>
      <c r="AH1215" s="6" t="s">
        <v>134</v>
      </c>
      <c r="AI1215" s="7" t="s">
        <v>979</v>
      </c>
      <c r="AJ1215" s="7"/>
      <c r="AK1215" s="24">
        <f>(AB1215*Sheet1!$AB$1+W1215*Sheet1!$W$1+T1215*Sheet1!$T$1+Q1215*Sheet1!$Q$1+AE1215*Sheet1!$AE$1+Y1215*Sheet1!$Y$1+S1215*Sheet1!$S$1)*D1215</f>
        <v>0.25755877800000004</v>
      </c>
      <c r="AL1215" s="24">
        <f>(X1215*Sheet1!$X$1+Z1215*Sheet1!$Z$1)*D1215</f>
        <v>0.75799541600000009</v>
      </c>
      <c r="AM1215" s="24">
        <f>(AF1215*Sheet1!$AF$1+AD1215*Sheet1!$AD$1+AC1215*Sheet1!$AC$1+AA1215*Sheet1!$AA$1+V1215*Sheet1!$V$1+U1215*Sheet1!$U$1+R1215*Sheet1!$R$1)*D1215</f>
        <v>9.6643739000000006E-2</v>
      </c>
      <c r="AN1215" s="29" t="s">
        <v>2238</v>
      </c>
      <c r="AO1215" s="19">
        <v>6069</v>
      </c>
      <c r="AP1215" s="30" t="s">
        <v>20</v>
      </c>
      <c r="AQ1215" s="30" t="s">
        <v>4</v>
      </c>
    </row>
    <row r="1216" spans="1:43" ht="15.75" customHeight="1">
      <c r="A1216" s="5">
        <v>2283</v>
      </c>
      <c r="B1216" s="5">
        <v>1107448599</v>
      </c>
      <c r="C1216" s="5" t="s">
        <v>909</v>
      </c>
      <c r="D1216" s="5">
        <f>(H1216*Sheet1!$H$1+I1216*Sheet1!$I$1+J1216*Sheet1!$J$1+K1216*Sheet1!$K$1+L1216*Sheet1!$L$1+M1216*Sheet1!$M$1+N1216*Sheet1!$N$1+O1216*Sheet1!$O$1)</f>
        <v>-0.80647999999999997</v>
      </c>
      <c r="E1216" s="5">
        <f>(Q1216*Sheet1!$Q$1+R1216*Sheet1!$R$1+S1216*Sheet1!$S$1+T1216*Sheet1!$T$1+U1216*Sheet1!$U$1+V1216*Sheet1!$V$1+W1216*Sheet1!$W$1+X1216*Sheet1!$X$1+Y1216*Sheet1!$Y$1+Z1216*Sheet1!$Z$1+AA1216*Sheet1!$AA$1+AB1216*Sheet1!$AB$1+AC1216*Sheet1!$AC$1+AD1216*Sheet1!$AD$1+AE1216*Sheet1!$AE$1+AF1216*Sheet1!$AF$1)</f>
        <v>2.1874999999999996</v>
      </c>
      <c r="F1216" s="5">
        <f t="shared" si="18"/>
        <v>-0.37770986749999991</v>
      </c>
      <c r="G1216" s="5"/>
      <c r="H1216" s="5">
        <v>0</v>
      </c>
      <c r="I1216" s="5">
        <v>3.2800000000000003E-2</v>
      </c>
      <c r="J1216" s="5">
        <v>0</v>
      </c>
      <c r="K1216" s="5">
        <v>0.32140000000000002</v>
      </c>
      <c r="L1216" s="5">
        <v>0</v>
      </c>
      <c r="M1216" s="5">
        <v>0.69279999999999997</v>
      </c>
      <c r="N1216" s="5">
        <v>0</v>
      </c>
      <c r="O1216" s="5">
        <v>1.9E-3</v>
      </c>
      <c r="P1216" s="5"/>
      <c r="Q1216" s="5">
        <v>3.8999999999999998E-3</v>
      </c>
      <c r="R1216" s="5">
        <v>6.6E-3</v>
      </c>
      <c r="S1216" s="5">
        <v>0.997</v>
      </c>
      <c r="T1216" s="5">
        <v>0</v>
      </c>
      <c r="U1216" s="5">
        <v>5.1999999999999998E-3</v>
      </c>
      <c r="V1216" s="5">
        <v>1.0800000000000001E-2</v>
      </c>
      <c r="W1216" s="5">
        <v>0</v>
      </c>
      <c r="X1216" s="5">
        <v>0</v>
      </c>
      <c r="Y1216" s="5">
        <v>8.5000000000000006E-3</v>
      </c>
      <c r="Z1216" s="5">
        <v>5.0000000000000001E-3</v>
      </c>
      <c r="AA1216" s="5">
        <v>4.1000000000000003E-3</v>
      </c>
      <c r="AB1216" s="5">
        <v>0</v>
      </c>
      <c r="AC1216" s="5">
        <v>5.0000000000000001E-4</v>
      </c>
      <c r="AD1216" s="5">
        <v>1.9099999999999999E-2</v>
      </c>
      <c r="AE1216" s="5">
        <v>0</v>
      </c>
      <c r="AF1216" s="5">
        <v>2.5999999999999999E-3</v>
      </c>
      <c r="AG1216" s="5">
        <v>1.09E-2</v>
      </c>
      <c r="AH1216" s="6" t="s">
        <v>44</v>
      </c>
      <c r="AI1216" s="7" t="s">
        <v>178</v>
      </c>
      <c r="AJ1216" s="7"/>
      <c r="AK1216" s="24">
        <f>(AB1216*Sheet1!$AB$1+W1216*Sheet1!$W$1+T1216*Sheet1!$T$1+Q1216*Sheet1!$Q$1+AE1216*Sheet1!$AE$1+Y1216*Sheet1!$Y$1+S1216*Sheet1!$S$1)*D1216</f>
        <v>-1.631267096</v>
      </c>
      <c r="AL1216" s="24">
        <f>(X1216*Sheet1!$X$1+Z1216*Sheet1!$Z$1)*D1216</f>
        <v>-1.6129600000000001E-2</v>
      </c>
      <c r="AM1216" s="24">
        <f>(AF1216*Sheet1!$AF$1+AD1216*Sheet1!$AD$1+AC1216*Sheet1!$AC$1+AA1216*Sheet1!$AA$1+V1216*Sheet1!$V$1+U1216*Sheet1!$U$1+R1216*Sheet1!$R$1)*D1216</f>
        <v>-0.11677830399999999</v>
      </c>
      <c r="AN1216" s="29" t="s">
        <v>2239</v>
      </c>
      <c r="AO1216" s="19">
        <v>6073</v>
      </c>
      <c r="AP1216" s="30" t="s">
        <v>13</v>
      </c>
      <c r="AQ1216" s="30" t="s">
        <v>8</v>
      </c>
    </row>
    <row r="1217" spans="1:43" ht="15.75" customHeight="1">
      <c r="A1217" s="5">
        <v>2308</v>
      </c>
      <c r="B1217" s="5">
        <v>1085298575</v>
      </c>
      <c r="C1217" s="5" t="s">
        <v>909</v>
      </c>
      <c r="D1217" s="5">
        <f>(H1217*Sheet1!$H$1+I1217*Sheet1!$I$1+J1217*Sheet1!$J$1+K1217*Sheet1!$K$1+L1217*Sheet1!$L$1+M1217*Sheet1!$M$1+N1217*Sheet1!$N$1+O1217*Sheet1!$O$1)</f>
        <v>-0.49460000000000004</v>
      </c>
      <c r="E1217" s="5">
        <f>(Q1217*Sheet1!$Q$1+R1217*Sheet1!$R$1+S1217*Sheet1!$S$1+T1217*Sheet1!$T$1+U1217*Sheet1!$U$1+V1217*Sheet1!$V$1+W1217*Sheet1!$W$1+X1217*Sheet1!$X$1+Y1217*Sheet1!$Y$1+Z1217*Sheet1!$Z$1+AA1217*Sheet1!$AA$1+AB1217*Sheet1!$AB$1+AC1217*Sheet1!$AC$1+AD1217*Sheet1!$AD$1+AE1217*Sheet1!$AE$1+AF1217*Sheet1!$AF$1)</f>
        <v>3.0635999999999997</v>
      </c>
      <c r="F1217" s="5">
        <f t="shared" si="18"/>
        <v>-0.29941469625599998</v>
      </c>
      <c r="G1217" s="5"/>
      <c r="H1217" s="5">
        <v>0</v>
      </c>
      <c r="I1217" s="5">
        <v>7.1999999999999998E-3</v>
      </c>
      <c r="J1217" s="5">
        <v>0</v>
      </c>
      <c r="K1217" s="5">
        <v>0.79600000000000004</v>
      </c>
      <c r="L1217" s="5">
        <v>0</v>
      </c>
      <c r="M1217" s="5">
        <v>0.17979999999999999</v>
      </c>
      <c r="N1217" s="5">
        <v>0</v>
      </c>
      <c r="O1217" s="5">
        <v>0</v>
      </c>
      <c r="P1217" s="5"/>
      <c r="Q1217" s="5">
        <v>1.6500000000000001E-2</v>
      </c>
      <c r="R1217" s="5">
        <v>0</v>
      </c>
      <c r="S1217" s="5">
        <v>0</v>
      </c>
      <c r="T1217" s="5">
        <v>0</v>
      </c>
      <c r="U1217" s="5">
        <v>8.0000000000000004E-4</v>
      </c>
      <c r="V1217" s="5">
        <v>0</v>
      </c>
      <c r="W1217" s="5">
        <v>0</v>
      </c>
      <c r="X1217" s="5">
        <v>0</v>
      </c>
      <c r="Y1217" s="5">
        <v>0</v>
      </c>
      <c r="Z1217" s="5">
        <v>8.9999999999999998E-4</v>
      </c>
      <c r="AA1217" s="5">
        <v>4.1999999999999997E-3</v>
      </c>
      <c r="AB1217" s="5">
        <v>0.99990000000000001</v>
      </c>
      <c r="AC1217" s="5">
        <v>0</v>
      </c>
      <c r="AD1217" s="5">
        <v>0</v>
      </c>
      <c r="AE1217" s="5">
        <v>0</v>
      </c>
      <c r="AF1217" s="5">
        <v>0</v>
      </c>
      <c r="AG1217" s="5">
        <v>2.3999999999999998E-3</v>
      </c>
      <c r="AH1217" s="6" t="s">
        <v>574</v>
      </c>
      <c r="AI1217" s="7" t="s">
        <v>585</v>
      </c>
      <c r="AJ1217" s="7" t="s">
        <v>980</v>
      </c>
      <c r="AK1217" s="24">
        <f>(AB1217*Sheet1!$AB$1+W1217*Sheet1!$W$1+T1217*Sheet1!$T$1+Q1217*Sheet1!$Q$1+AE1217*Sheet1!$AE$1+Y1217*Sheet1!$Y$1+S1217*Sheet1!$S$1)*D1217</f>
        <v>-1.5081343200000001</v>
      </c>
      <c r="AL1217" s="24">
        <f>(X1217*Sheet1!$X$1+Z1217*Sheet1!$Z$1)*D1217</f>
        <v>-1.78056E-3</v>
      </c>
      <c r="AM1217" s="24">
        <f>(AF1217*Sheet1!$AF$1+AD1217*Sheet1!$AD$1+AC1217*Sheet1!$AC$1+AA1217*Sheet1!$AA$1+V1217*Sheet1!$V$1+U1217*Sheet1!$U$1+R1217*Sheet1!$R$1)*D1217</f>
        <v>-5.3416800000000006E-3</v>
      </c>
      <c r="AN1217" s="29" t="s">
        <v>2240</v>
      </c>
      <c r="AO1217" s="19">
        <v>6063</v>
      </c>
      <c r="AP1217" s="30" t="s">
        <v>22</v>
      </c>
      <c r="AQ1217" s="30" t="s">
        <v>6</v>
      </c>
    </row>
    <row r="1218" spans="1:43" ht="15.75" customHeight="1">
      <c r="A1218" s="5">
        <v>2331</v>
      </c>
      <c r="B1218" s="5">
        <v>1091500792</v>
      </c>
      <c r="C1218" s="5" t="s">
        <v>909</v>
      </c>
      <c r="D1218" s="5">
        <f>(H1218*Sheet1!$H$1+I1218*Sheet1!$I$1+J1218*Sheet1!$J$1+K1218*Sheet1!$K$1+L1218*Sheet1!$L$1+M1218*Sheet1!$M$1+N1218*Sheet1!$N$1+O1218*Sheet1!$O$1)</f>
        <v>-0.95860999999999996</v>
      </c>
      <c r="E1218" s="5">
        <f>(Q1218*Sheet1!$Q$1+R1218*Sheet1!$R$1+S1218*Sheet1!$S$1+T1218*Sheet1!$T$1+U1218*Sheet1!$U$1+V1218*Sheet1!$V$1+W1218*Sheet1!$W$1+X1218*Sheet1!$X$1+Y1218*Sheet1!$Y$1+Z1218*Sheet1!$Z$1+AA1218*Sheet1!$AA$1+AB1218*Sheet1!$AB$1+AC1218*Sheet1!$AC$1+AD1218*Sheet1!$AD$1+AE1218*Sheet1!$AE$1+AF1218*Sheet1!$AF$1)</f>
        <v>4.4564000000000004</v>
      </c>
      <c r="F1218" s="5">
        <f t="shared" si="18"/>
        <v>-0.86165223512680011</v>
      </c>
      <c r="G1218" s="5"/>
      <c r="H1218" s="5">
        <v>0</v>
      </c>
      <c r="I1218" s="5">
        <v>4.4999999999999997E-3</v>
      </c>
      <c r="J1218" s="5">
        <v>0</v>
      </c>
      <c r="K1218" s="5">
        <v>6.6799999999999998E-2</v>
      </c>
      <c r="L1218" s="5">
        <v>0</v>
      </c>
      <c r="M1218" s="5">
        <v>0.93389999999999995</v>
      </c>
      <c r="N1218" s="5">
        <v>0</v>
      </c>
      <c r="O1218" s="5">
        <v>2.9999999999999997E-4</v>
      </c>
      <c r="P1218" s="5"/>
      <c r="Q1218" s="5">
        <v>1.5800000000000002E-2</v>
      </c>
      <c r="R1218" s="5">
        <v>8.0000000000000004E-4</v>
      </c>
      <c r="S1218" s="5">
        <v>1.4500000000000001E-2</v>
      </c>
      <c r="T1218" s="5">
        <v>0</v>
      </c>
      <c r="U1218" s="5">
        <v>3.7499999999999999E-2</v>
      </c>
      <c r="V1218" s="5">
        <v>2.0000000000000001E-4</v>
      </c>
      <c r="W1218" s="5">
        <v>0</v>
      </c>
      <c r="X1218" s="5">
        <v>0</v>
      </c>
      <c r="Y1218" s="5">
        <v>0</v>
      </c>
      <c r="Z1218" s="5">
        <v>2.1299999999999999E-2</v>
      </c>
      <c r="AA1218" s="5">
        <v>7.7600000000000002E-2</v>
      </c>
      <c r="AB1218" s="5">
        <v>3.78E-2</v>
      </c>
      <c r="AC1218" s="5">
        <v>0</v>
      </c>
      <c r="AD1218" s="5">
        <v>0.97529999999999994</v>
      </c>
      <c r="AE1218" s="5">
        <v>0</v>
      </c>
      <c r="AF1218" s="5">
        <v>3.5000000000000001E-3</v>
      </c>
      <c r="AG1218" s="5">
        <v>1.5E-3</v>
      </c>
      <c r="AH1218" s="6" t="s">
        <v>78</v>
      </c>
      <c r="AI1218" s="7" t="s">
        <v>981</v>
      </c>
      <c r="AJ1218" s="7"/>
      <c r="AK1218" s="24">
        <f>(AB1218*Sheet1!$AB$1+W1218*Sheet1!$W$1+T1218*Sheet1!$T$1+Q1218*Sheet1!$Q$1+AE1218*Sheet1!$AE$1+Y1218*Sheet1!$Y$1+S1218*Sheet1!$S$1)*D1218</f>
        <v>-0.18194417799999998</v>
      </c>
      <c r="AL1218" s="24">
        <f>(X1218*Sheet1!$X$1+Z1218*Sheet1!$Z$1)*D1218</f>
        <v>-8.1673572E-2</v>
      </c>
      <c r="AM1218" s="24">
        <f>(AF1218*Sheet1!$AF$1+AD1218*Sheet1!$AD$1+AC1218*Sheet1!$AC$1+AA1218*Sheet1!$AA$1+V1218*Sheet1!$V$1+U1218*Sheet1!$U$1+R1218*Sheet1!$R$1)*D1218</f>
        <v>-4.0083318539999988</v>
      </c>
      <c r="AN1218" s="29" t="s">
        <v>2241</v>
      </c>
      <c r="AO1218" s="19">
        <v>6064</v>
      </c>
      <c r="AP1218" s="30" t="s">
        <v>24</v>
      </c>
      <c r="AQ1218" s="30" t="s">
        <v>8</v>
      </c>
    </row>
    <row r="1219" spans="1:43" ht="15.75" customHeight="1">
      <c r="A1219" s="5">
        <v>2334</v>
      </c>
      <c r="B1219" s="5">
        <v>1110473681</v>
      </c>
      <c r="C1219" s="5" t="s">
        <v>909</v>
      </c>
      <c r="D1219" s="5">
        <f>(H1219*Sheet1!$H$1+I1219*Sheet1!$I$1+J1219*Sheet1!$J$1+K1219*Sheet1!$K$1+L1219*Sheet1!$L$1+M1219*Sheet1!$M$1+N1219*Sheet1!$N$1+O1219*Sheet1!$O$1)</f>
        <v>0.38821999999999995</v>
      </c>
      <c r="E1219" s="5">
        <f>(Q1219*Sheet1!$Q$1+R1219*Sheet1!$R$1+S1219*Sheet1!$S$1+T1219*Sheet1!$T$1+U1219*Sheet1!$U$1+V1219*Sheet1!$V$1+W1219*Sheet1!$W$1+X1219*Sheet1!$X$1+Y1219*Sheet1!$Y$1+Z1219*Sheet1!$Z$1+AA1219*Sheet1!$AA$1+AB1219*Sheet1!$AB$1+AC1219*Sheet1!$AC$1+AD1219*Sheet1!$AD$1+AE1219*Sheet1!$AE$1+AF1219*Sheet1!$AF$1)</f>
        <v>2.6859000000000002</v>
      </c>
      <c r="F1219" s="5">
        <f t="shared" si="18"/>
        <v>0.32053215812519997</v>
      </c>
      <c r="G1219" s="5"/>
      <c r="H1219" s="5">
        <v>2E-3</v>
      </c>
      <c r="I1219" s="5">
        <v>0.86439999999999995</v>
      </c>
      <c r="J1219" s="5">
        <v>5.9999999999999995E-4</v>
      </c>
      <c r="K1219" s="5">
        <v>7.6399999999999996E-2</v>
      </c>
      <c r="L1219" s="5">
        <v>0</v>
      </c>
      <c r="M1219" s="5">
        <v>1.29E-2</v>
      </c>
      <c r="N1219" s="5">
        <v>5.0000000000000001E-4</v>
      </c>
      <c r="O1219" s="5">
        <v>2.0999999999999999E-3</v>
      </c>
      <c r="P1219" s="5"/>
      <c r="Q1219" s="5">
        <v>0.63090000000000002</v>
      </c>
      <c r="R1219" s="5">
        <v>1.1999999999999999E-3</v>
      </c>
      <c r="S1219" s="5">
        <v>2.9899999999999999E-2</v>
      </c>
      <c r="T1219" s="5">
        <v>1E-4</v>
      </c>
      <c r="U1219" s="5">
        <v>1.18E-2</v>
      </c>
      <c r="V1219" s="5">
        <v>0</v>
      </c>
      <c r="W1219" s="5">
        <v>0</v>
      </c>
      <c r="X1219" s="5">
        <v>0</v>
      </c>
      <c r="Y1219" s="5">
        <v>2.7400000000000001E-2</v>
      </c>
      <c r="Z1219" s="5">
        <v>0.14480000000000001</v>
      </c>
      <c r="AA1219" s="5">
        <v>2.6700000000000002E-2</v>
      </c>
      <c r="AB1219" s="5">
        <v>0</v>
      </c>
      <c r="AC1219" s="5">
        <v>0</v>
      </c>
      <c r="AD1219" s="5">
        <v>2E-3</v>
      </c>
      <c r="AE1219" s="5">
        <v>0</v>
      </c>
      <c r="AF1219" s="5">
        <v>0</v>
      </c>
      <c r="AG1219" s="5">
        <v>0.28899999999999998</v>
      </c>
      <c r="AH1219" s="6" t="s">
        <v>982</v>
      </c>
      <c r="AI1219" s="7" t="s">
        <v>983</v>
      </c>
      <c r="AJ1219" s="7"/>
      <c r="AK1219" s="24">
        <f>(AB1219*Sheet1!$AB$1+W1219*Sheet1!$W$1+T1219*Sheet1!$T$1+Q1219*Sheet1!$Q$1+AE1219*Sheet1!$AE$1+Y1219*Sheet1!$Y$1+S1219*Sheet1!$S$1)*D1219</f>
        <v>0.77935164999999984</v>
      </c>
      <c r="AL1219" s="24">
        <f>(X1219*Sheet1!$X$1+Z1219*Sheet1!$Z$1)*D1219</f>
        <v>0.22485702399999999</v>
      </c>
      <c r="AM1219" s="24">
        <f>(AF1219*Sheet1!$AF$1+AD1219*Sheet1!$AD$1+AC1219*Sheet1!$AC$1+AA1219*Sheet1!$AA$1+V1219*Sheet1!$V$1+U1219*Sheet1!$U$1+R1219*Sheet1!$R$1)*D1219</f>
        <v>3.8511423999999995E-2</v>
      </c>
      <c r="AN1219" s="29" t="s">
        <v>2243</v>
      </c>
      <c r="AO1219" s="19">
        <v>6066</v>
      </c>
      <c r="AP1219" s="30" t="s">
        <v>11</v>
      </c>
      <c r="AQ1219" s="30" t="s">
        <v>4</v>
      </c>
    </row>
    <row r="1220" spans="1:43" ht="15.75" customHeight="1">
      <c r="A1220" s="5">
        <v>2336</v>
      </c>
      <c r="B1220" s="5">
        <v>1052491912</v>
      </c>
      <c r="C1220" s="5" t="s">
        <v>909</v>
      </c>
      <c r="D1220" s="5">
        <f>(H1220*Sheet1!$H$1+I1220*Sheet1!$I$1+J1220*Sheet1!$J$1+K1220*Sheet1!$K$1+L1220*Sheet1!$L$1+M1220*Sheet1!$M$1+N1220*Sheet1!$N$1+O1220*Sheet1!$O$1)</f>
        <v>0</v>
      </c>
      <c r="E1220" s="5">
        <f>(Q1220*Sheet1!$Q$1+R1220*Sheet1!$R$1+S1220*Sheet1!$S$1+T1220*Sheet1!$T$1+U1220*Sheet1!$U$1+V1220*Sheet1!$V$1+W1220*Sheet1!$W$1+X1220*Sheet1!$X$1+Y1220*Sheet1!$Y$1+Z1220*Sheet1!$Z$1+AA1220*Sheet1!$AA$1+AB1220*Sheet1!$AB$1+AC1220*Sheet1!$AC$1+AD1220*Sheet1!$AD$1+AE1220*Sheet1!$AE$1+AF1220*Sheet1!$AF$1)</f>
        <v>0</v>
      </c>
      <c r="F1220" s="5">
        <f t="shared" ref="F1220:F1283" si="19">(D1220*E1220*AG1220)+(D1220*E1220*-AH1220)</f>
        <v>0</v>
      </c>
      <c r="G1220" s="5"/>
      <c r="AG1220" s="5">
        <v>0</v>
      </c>
      <c r="AH1220" s="8">
        <v>0</v>
      </c>
      <c r="AI1220" s="9"/>
      <c r="AJ1220" s="9"/>
      <c r="AK1220" s="24">
        <f>(AB1220*Sheet1!$AB$1+W1220*Sheet1!$W$1+T1220*Sheet1!$T$1+Q1220*Sheet1!$Q$1+AE1220*Sheet1!$AE$1+Y1220*Sheet1!$Y$1+S1220*Sheet1!$S$1)*D1220</f>
        <v>0</v>
      </c>
      <c r="AL1220" s="24">
        <f>(X1220*Sheet1!$X$1+Z1220*Sheet1!$Z$1)*D1220</f>
        <v>0</v>
      </c>
      <c r="AM1220" s="24">
        <f>(AF1220*Sheet1!$AF$1+AD1220*Sheet1!$AD$1+AC1220*Sheet1!$AC$1+AA1220*Sheet1!$AA$1+V1220*Sheet1!$V$1+U1220*Sheet1!$U$1+R1220*Sheet1!$R$1)*D1220</f>
        <v>0</v>
      </c>
      <c r="AN1220" s="29" t="s">
        <v>2228</v>
      </c>
      <c r="AO1220" s="19">
        <v>6001</v>
      </c>
      <c r="AP1220" s="31"/>
      <c r="AQ1220" s="31"/>
    </row>
    <row r="1221" spans="1:43" ht="15.75" customHeight="1">
      <c r="A1221" s="5">
        <v>2347</v>
      </c>
      <c r="B1221" s="5">
        <v>1004747384</v>
      </c>
      <c r="C1221" s="5" t="s">
        <v>909</v>
      </c>
      <c r="D1221" s="5">
        <f>(H1221*Sheet1!$H$1+I1221*Sheet1!$I$1+J1221*Sheet1!$J$1+K1221*Sheet1!$K$1+L1221*Sheet1!$L$1+M1221*Sheet1!$M$1+N1221*Sheet1!$N$1+O1221*Sheet1!$O$1)</f>
        <v>0</v>
      </c>
      <c r="E1221" s="5">
        <f>(Q1221*Sheet1!$Q$1+R1221*Sheet1!$R$1+S1221*Sheet1!$S$1+T1221*Sheet1!$T$1+U1221*Sheet1!$U$1+V1221*Sheet1!$V$1+W1221*Sheet1!$W$1+X1221*Sheet1!$X$1+Y1221*Sheet1!$Y$1+Z1221*Sheet1!$Z$1+AA1221*Sheet1!$AA$1+AB1221*Sheet1!$AB$1+AC1221*Sheet1!$AC$1+AD1221*Sheet1!$AD$1+AE1221*Sheet1!$AE$1+AF1221*Sheet1!$AF$1)</f>
        <v>0</v>
      </c>
      <c r="F1221" s="5">
        <f t="shared" si="19"/>
        <v>0</v>
      </c>
      <c r="G1221" s="5"/>
      <c r="AG1221" s="5">
        <v>0</v>
      </c>
      <c r="AH1221" s="8">
        <v>0</v>
      </c>
      <c r="AI1221" s="9"/>
      <c r="AJ1221" s="9" t="s">
        <v>59</v>
      </c>
      <c r="AK1221" s="24">
        <f>(AB1221*Sheet1!$AB$1+W1221*Sheet1!$W$1+T1221*Sheet1!$T$1+Q1221*Sheet1!$Q$1+AE1221*Sheet1!$AE$1+Y1221*Sheet1!$Y$1+S1221*Sheet1!$S$1)*D1221</f>
        <v>0</v>
      </c>
      <c r="AL1221" s="24">
        <f>(X1221*Sheet1!$X$1+Z1221*Sheet1!$Z$1)*D1221</f>
        <v>0</v>
      </c>
      <c r="AM1221" s="24">
        <f>(AF1221*Sheet1!$AF$1+AD1221*Sheet1!$AD$1+AC1221*Sheet1!$AC$1+AA1221*Sheet1!$AA$1+V1221*Sheet1!$V$1+U1221*Sheet1!$U$1+R1221*Sheet1!$R$1)*D1221</f>
        <v>0</v>
      </c>
      <c r="AN1221" s="29" t="s">
        <v>2229</v>
      </c>
      <c r="AO1221" s="19">
        <v>6009</v>
      </c>
      <c r="AP1221" s="31"/>
      <c r="AQ1221" s="31"/>
    </row>
    <row r="1222" spans="1:43" ht="15.75" customHeight="1">
      <c r="A1222" s="5">
        <v>2366</v>
      </c>
      <c r="B1222" s="5">
        <v>1094557337</v>
      </c>
      <c r="C1222" s="5" t="s">
        <v>909</v>
      </c>
      <c r="D1222" s="5">
        <f>(H1222*Sheet1!$H$1+I1222*Sheet1!$I$1+J1222*Sheet1!$J$1+K1222*Sheet1!$K$1+L1222*Sheet1!$L$1+M1222*Sheet1!$M$1+N1222*Sheet1!$N$1+O1222*Sheet1!$O$1)</f>
        <v>-0.87063999999999997</v>
      </c>
      <c r="E1222" s="5">
        <f>(Q1222*Sheet1!$Q$1+R1222*Sheet1!$R$1+S1222*Sheet1!$S$1+T1222*Sheet1!$T$1+U1222*Sheet1!$U$1+V1222*Sheet1!$V$1+W1222*Sheet1!$W$1+X1222*Sheet1!$X$1+Y1222*Sheet1!$Y$1+Z1222*Sheet1!$Z$1+AA1222*Sheet1!$AA$1+AB1222*Sheet1!$AB$1+AC1222*Sheet1!$AC$1+AD1222*Sheet1!$AD$1+AE1222*Sheet1!$AE$1+AF1222*Sheet1!$AF$1)</f>
        <v>2.9958</v>
      </c>
      <c r="F1222" s="5">
        <f t="shared" si="19"/>
        <v>-0.54330124788959999</v>
      </c>
      <c r="G1222" s="5"/>
      <c r="H1222" s="5">
        <v>0</v>
      </c>
      <c r="I1222" s="5">
        <v>2.8E-3</v>
      </c>
      <c r="J1222" s="5">
        <v>0</v>
      </c>
      <c r="K1222" s="5">
        <v>0.27460000000000001</v>
      </c>
      <c r="L1222" s="5">
        <v>0</v>
      </c>
      <c r="M1222" s="5">
        <v>0.76100000000000001</v>
      </c>
      <c r="N1222" s="5">
        <v>0</v>
      </c>
      <c r="O1222" s="5">
        <v>1.5E-3</v>
      </c>
      <c r="P1222" s="5"/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0.99860000000000004</v>
      </c>
      <c r="AG1222" s="5">
        <v>8.9999999999999998E-4</v>
      </c>
      <c r="AH1222" s="6" t="s">
        <v>36</v>
      </c>
      <c r="AI1222" s="7"/>
      <c r="AJ1222" s="7"/>
      <c r="AK1222" s="24">
        <f>(AB1222*Sheet1!$AB$1+W1222*Sheet1!$W$1+T1222*Sheet1!$T$1+Q1222*Sheet1!$Q$1+AE1222*Sheet1!$AE$1+Y1222*Sheet1!$Y$1+S1222*Sheet1!$S$1)*D1222</f>
        <v>0</v>
      </c>
      <c r="AL1222" s="24">
        <f>(X1222*Sheet1!$X$1+Z1222*Sheet1!$Z$1)*D1222</f>
        <v>0</v>
      </c>
      <c r="AM1222" s="24">
        <f>(AF1222*Sheet1!$AF$1+AD1222*Sheet1!$AD$1+AC1222*Sheet1!$AC$1+AA1222*Sheet1!$AA$1+V1222*Sheet1!$V$1+U1222*Sheet1!$U$1+R1222*Sheet1!$R$1)*D1222</f>
        <v>-2.6082633120000001</v>
      </c>
      <c r="AN1222" s="29" t="s">
        <v>2231</v>
      </c>
      <c r="AO1222" s="19">
        <v>6013</v>
      </c>
      <c r="AP1222" s="30" t="s">
        <v>26</v>
      </c>
      <c r="AQ1222" s="30" t="s">
        <v>8</v>
      </c>
    </row>
    <row r="1223" spans="1:43" ht="15.75" customHeight="1">
      <c r="A1223" s="5">
        <v>2375</v>
      </c>
      <c r="B1223" s="5">
        <v>1067069470</v>
      </c>
      <c r="C1223" s="5" t="s">
        <v>909</v>
      </c>
      <c r="D1223" s="5">
        <f>(H1223*Sheet1!$H$1+I1223*Sheet1!$I$1+J1223*Sheet1!$J$1+K1223*Sheet1!$K$1+L1223*Sheet1!$L$1+M1223*Sheet1!$M$1+N1223*Sheet1!$N$1+O1223*Sheet1!$O$1)</f>
        <v>0.47808999999999996</v>
      </c>
      <c r="E1223" s="5">
        <f>(Q1223*Sheet1!$Q$1+R1223*Sheet1!$R$1+S1223*Sheet1!$S$1+T1223*Sheet1!$T$1+U1223*Sheet1!$U$1+V1223*Sheet1!$V$1+W1223*Sheet1!$W$1+X1223*Sheet1!$X$1+Y1223*Sheet1!$Y$1+Z1223*Sheet1!$Z$1+AA1223*Sheet1!$AA$1+AB1223*Sheet1!$AB$1+AC1223*Sheet1!$AC$1+AD1223*Sheet1!$AD$1+AE1223*Sheet1!$AE$1+AF1223*Sheet1!$AF$1)</f>
        <v>2.1829000000000001</v>
      </c>
      <c r="F1223" s="5">
        <f t="shared" si="19"/>
        <v>0.34042971201819994</v>
      </c>
      <c r="G1223" s="5"/>
      <c r="H1223" s="5">
        <v>2.5000000000000001E-3</v>
      </c>
      <c r="I1223" s="5">
        <v>0.9647</v>
      </c>
      <c r="J1223" s="5">
        <v>2.0999999999999999E-3</v>
      </c>
      <c r="K1223" s="5">
        <v>1.5100000000000001E-2</v>
      </c>
      <c r="L1223" s="5">
        <v>0</v>
      </c>
      <c r="M1223" s="5">
        <v>1E-4</v>
      </c>
      <c r="N1223" s="5">
        <v>0</v>
      </c>
      <c r="O1223" s="5">
        <v>1E-4</v>
      </c>
      <c r="P1223" s="5"/>
      <c r="Q1223" s="5">
        <v>1.5800000000000002E-2</v>
      </c>
      <c r="R1223" s="5">
        <v>0.66620000000000001</v>
      </c>
      <c r="S1223" s="5">
        <v>4.5999999999999999E-3</v>
      </c>
      <c r="T1223" s="5">
        <v>0</v>
      </c>
      <c r="U1223" s="5">
        <v>2.4799999999999999E-2</v>
      </c>
      <c r="V1223" s="5">
        <v>2.9999999999999997E-4</v>
      </c>
      <c r="W1223" s="5">
        <v>8.2000000000000007E-3</v>
      </c>
      <c r="X1223" s="5">
        <v>0</v>
      </c>
      <c r="Y1223" s="5">
        <v>0</v>
      </c>
      <c r="Z1223" s="5">
        <v>8.8700000000000001E-2</v>
      </c>
      <c r="AA1223" s="5">
        <v>3.8399999999999997E-2</v>
      </c>
      <c r="AB1223" s="5">
        <v>0</v>
      </c>
      <c r="AC1223" s="5">
        <v>4.4000000000000003E-3</v>
      </c>
      <c r="AD1223" s="5">
        <v>6.0900000000000003E-2</v>
      </c>
      <c r="AE1223" s="5">
        <v>0</v>
      </c>
      <c r="AF1223" s="5">
        <v>5.0000000000000001E-4</v>
      </c>
      <c r="AG1223" s="5">
        <v>0.3231</v>
      </c>
      <c r="AH1223" s="6" t="s">
        <v>554</v>
      </c>
      <c r="AI1223" s="7" t="s">
        <v>984</v>
      </c>
      <c r="AJ1223" s="7" t="s">
        <v>985</v>
      </c>
      <c r="AK1223" s="24">
        <f>(AB1223*Sheet1!$AB$1+W1223*Sheet1!$W$1+T1223*Sheet1!$T$1+Q1223*Sheet1!$Q$1+AE1223*Sheet1!$AE$1+Y1223*Sheet1!$Y$1+S1223*Sheet1!$S$1)*D1223</f>
        <v>3.8820908000000001E-2</v>
      </c>
      <c r="AL1223" s="24">
        <f>(X1223*Sheet1!$X$1+Z1223*Sheet1!$Z$1)*D1223</f>
        <v>0.16962633199999999</v>
      </c>
      <c r="AM1223" s="24">
        <f>(AF1223*Sheet1!$AF$1+AD1223*Sheet1!$AD$1+AC1223*Sheet1!$AC$1+AA1223*Sheet1!$AA$1+V1223*Sheet1!$V$1+U1223*Sheet1!$U$1+R1223*Sheet1!$R$1)*D1223</f>
        <v>0.83517542099999997</v>
      </c>
      <c r="AN1223" s="29" t="s">
        <v>2232</v>
      </c>
      <c r="AO1223" s="19">
        <v>6031</v>
      </c>
      <c r="AP1223" s="30" t="s">
        <v>12</v>
      </c>
      <c r="AQ1223" s="30" t="s">
        <v>4</v>
      </c>
    </row>
    <row r="1224" spans="1:43" ht="15.75" customHeight="1">
      <c r="A1224" s="5">
        <v>2436</v>
      </c>
      <c r="B1224" s="5" t="s">
        <v>986</v>
      </c>
      <c r="C1224" s="5" t="s">
        <v>909</v>
      </c>
      <c r="D1224" s="5">
        <f>(H1224*Sheet1!$H$1+I1224*Sheet1!$I$1+J1224*Sheet1!$J$1+K1224*Sheet1!$K$1+L1224*Sheet1!$L$1+M1224*Sheet1!$M$1+N1224*Sheet1!$N$1+O1224*Sheet1!$O$1)</f>
        <v>-0.17271000000000006</v>
      </c>
      <c r="E1224" s="5">
        <f>(Q1224*Sheet1!$Q$1+R1224*Sheet1!$R$1+S1224*Sheet1!$S$1+T1224*Sheet1!$T$1+U1224*Sheet1!$U$1+V1224*Sheet1!$V$1+W1224*Sheet1!$W$1+X1224*Sheet1!$X$1+Y1224*Sheet1!$Y$1+Z1224*Sheet1!$Z$1+AA1224*Sheet1!$AA$1+AB1224*Sheet1!$AB$1+AC1224*Sheet1!$AC$1+AD1224*Sheet1!$AD$1+AE1224*Sheet1!$AE$1+AF1224*Sheet1!$AF$1)</f>
        <v>3.3792</v>
      </c>
      <c r="F1224" s="5">
        <f t="shared" si="19"/>
        <v>-9.9682574745600022E-2</v>
      </c>
      <c r="G1224" s="5"/>
      <c r="H1224" s="5">
        <v>0.14979999999999999</v>
      </c>
      <c r="I1224" s="5">
        <v>1.35E-2</v>
      </c>
      <c r="J1224" s="5">
        <v>0</v>
      </c>
      <c r="K1224" s="5">
        <v>0.49430000000000002</v>
      </c>
      <c r="L1224" s="5">
        <v>0</v>
      </c>
      <c r="M1224" s="5">
        <v>8.4500000000000006E-2</v>
      </c>
      <c r="N1224" s="5">
        <v>2.7000000000000001E-3</v>
      </c>
      <c r="O1224" s="5">
        <v>5.9999999999999995E-4</v>
      </c>
      <c r="P1224" s="5"/>
      <c r="Q1224" s="5">
        <v>5.9999999999999995E-4</v>
      </c>
      <c r="R1224" s="5">
        <v>5.0000000000000001E-4</v>
      </c>
      <c r="S1224" s="5">
        <v>0.97619999999999996</v>
      </c>
      <c r="T1224" s="5">
        <v>0</v>
      </c>
      <c r="U1224" s="5">
        <v>3.0000000000000001E-3</v>
      </c>
      <c r="V1224" s="5">
        <v>0</v>
      </c>
      <c r="W1224" s="5">
        <v>0</v>
      </c>
      <c r="X1224" s="5">
        <v>0</v>
      </c>
      <c r="Y1224" s="5">
        <v>0.67759999999999998</v>
      </c>
      <c r="Z1224" s="5">
        <v>1.47E-2</v>
      </c>
      <c r="AA1224" s="5">
        <v>5.0000000000000001E-4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5.4399999999999997E-2</v>
      </c>
      <c r="AH1224" s="6" t="s">
        <v>987</v>
      </c>
      <c r="AI1224" s="7"/>
      <c r="AJ1224" s="7"/>
      <c r="AK1224" s="24">
        <f>(AB1224*Sheet1!$AB$1+W1224*Sheet1!$W$1+T1224*Sheet1!$T$1+Q1224*Sheet1!$Q$1+AE1224*Sheet1!$AE$1+Y1224*Sheet1!$Y$1+S1224*Sheet1!$S$1)*D1224</f>
        <v>-0.57156647400000016</v>
      </c>
      <c r="AL1224" s="24">
        <f>(X1224*Sheet1!$X$1+Z1224*Sheet1!$Z$1)*D1224</f>
        <v>-1.0155348000000003E-2</v>
      </c>
      <c r="AM1224" s="24">
        <f>(AF1224*Sheet1!$AF$1+AD1224*Sheet1!$AD$1+AC1224*Sheet1!$AC$1+AA1224*Sheet1!$AA$1+V1224*Sheet1!$V$1+U1224*Sheet1!$U$1+R1224*Sheet1!$R$1)*D1224</f>
        <v>-1.8998100000000011E-3</v>
      </c>
      <c r="AN1224" s="29" t="s">
        <v>2233</v>
      </c>
      <c r="AO1224" s="19">
        <v>6033</v>
      </c>
      <c r="AP1224" s="30" t="s">
        <v>2254</v>
      </c>
      <c r="AQ1224" s="30" t="s">
        <v>6</v>
      </c>
    </row>
    <row r="1225" spans="1:43" ht="15.75" customHeight="1">
      <c r="A1225" s="5">
        <v>2452</v>
      </c>
      <c r="B1225" s="5">
        <v>1005322092</v>
      </c>
      <c r="C1225" s="5" t="s">
        <v>909</v>
      </c>
      <c r="D1225" s="5">
        <f>(H1225*Sheet1!$H$1+I1225*Sheet1!$I$1+J1225*Sheet1!$J$1+K1225*Sheet1!$K$1+L1225*Sheet1!$L$1+M1225*Sheet1!$M$1+N1225*Sheet1!$N$1+O1225*Sheet1!$O$1)</f>
        <v>0.36481000000000002</v>
      </c>
      <c r="E1225" s="5">
        <f>(Q1225*Sheet1!$Q$1+R1225*Sheet1!$R$1+S1225*Sheet1!$S$1+T1225*Sheet1!$T$1+U1225*Sheet1!$U$1+V1225*Sheet1!$V$1+W1225*Sheet1!$W$1+X1225*Sheet1!$X$1+Y1225*Sheet1!$Y$1+Z1225*Sheet1!$Z$1+AA1225*Sheet1!$AA$1+AB1225*Sheet1!$AB$1+AC1225*Sheet1!$AC$1+AD1225*Sheet1!$AD$1+AE1225*Sheet1!$AE$1+AF1225*Sheet1!$AF$1)</f>
        <v>2.3678999999999997</v>
      </c>
      <c r="F1225" s="5">
        <f t="shared" si="19"/>
        <v>0.25586751202379998</v>
      </c>
      <c r="G1225" s="5"/>
      <c r="H1225" s="5">
        <v>4.8599999999999997E-2</v>
      </c>
      <c r="I1225" s="5">
        <v>0.76</v>
      </c>
      <c r="J1225" s="5">
        <v>9.1000000000000004E-3</v>
      </c>
      <c r="K1225" s="5">
        <v>0.11169999999999999</v>
      </c>
      <c r="L1225" s="5">
        <v>0</v>
      </c>
      <c r="M1225" s="5">
        <v>2.5000000000000001E-3</v>
      </c>
      <c r="N1225" s="5">
        <v>5.0000000000000001E-4</v>
      </c>
      <c r="O1225" s="5">
        <v>3.3E-3</v>
      </c>
      <c r="P1225" s="5"/>
      <c r="Q1225" s="5">
        <v>0.124</v>
      </c>
      <c r="R1225" s="5">
        <v>6.8999999999999999E-3</v>
      </c>
      <c r="S1225" s="5">
        <v>1E-3</v>
      </c>
      <c r="T1225" s="5">
        <v>0</v>
      </c>
      <c r="U1225" s="5">
        <v>0.11070000000000001</v>
      </c>
      <c r="V1225" s="5">
        <v>1E-4</v>
      </c>
      <c r="W1225" s="5">
        <v>0</v>
      </c>
      <c r="X1225" s="5">
        <v>0</v>
      </c>
      <c r="Y1225" s="5">
        <v>0</v>
      </c>
      <c r="Z1225" s="5">
        <v>0.37009999999999998</v>
      </c>
      <c r="AA1225" s="5">
        <v>8.3099999999999993E-2</v>
      </c>
      <c r="AB1225" s="5">
        <v>0</v>
      </c>
      <c r="AC1225" s="5">
        <v>0</v>
      </c>
      <c r="AD1225" s="5">
        <v>2.9999999999999997E-4</v>
      </c>
      <c r="AE1225" s="5">
        <v>0</v>
      </c>
      <c r="AF1225" s="5">
        <v>0</v>
      </c>
      <c r="AG1225" s="5">
        <v>0.27260000000000001</v>
      </c>
      <c r="AH1225" s="6" t="s">
        <v>988</v>
      </c>
      <c r="AI1225" s="7"/>
      <c r="AJ1225" s="7"/>
      <c r="AK1225" s="24">
        <f>(AB1225*Sheet1!$AB$1+W1225*Sheet1!$W$1+T1225*Sheet1!$T$1+Q1225*Sheet1!$Q$1+AE1225*Sheet1!$AE$1+Y1225*Sheet1!$Y$1+S1225*Sheet1!$S$1)*D1225</f>
        <v>0.13643894000000001</v>
      </c>
      <c r="AL1225" s="24">
        <f>(X1225*Sheet1!$X$1+Z1225*Sheet1!$Z$1)*D1225</f>
        <v>0.54006472400000005</v>
      </c>
      <c r="AM1225" s="24">
        <f>(AF1225*Sheet1!$AF$1+AD1225*Sheet1!$AD$1+AC1225*Sheet1!$AC$1+AA1225*Sheet1!$AA$1+V1225*Sheet1!$V$1+U1225*Sheet1!$U$1+R1225*Sheet1!$R$1)*D1225</f>
        <v>0.18732993500000003</v>
      </c>
      <c r="AN1225" s="29" t="s">
        <v>2234</v>
      </c>
      <c r="AO1225" s="19">
        <v>6043</v>
      </c>
      <c r="AP1225" s="30" t="s">
        <v>20</v>
      </c>
      <c r="AQ1225" s="30" t="s">
        <v>4</v>
      </c>
    </row>
    <row r="1226" spans="1:43" ht="15.75" customHeight="1">
      <c r="A1226" s="5">
        <v>2460</v>
      </c>
      <c r="B1226" s="5">
        <v>1029055945</v>
      </c>
      <c r="C1226" s="5" t="s">
        <v>909</v>
      </c>
      <c r="D1226" s="5">
        <f>(H1226*Sheet1!$H$1+I1226*Sheet1!$I$1+J1226*Sheet1!$J$1+K1226*Sheet1!$K$1+L1226*Sheet1!$L$1+M1226*Sheet1!$M$1+N1226*Sheet1!$N$1+O1226*Sheet1!$O$1)</f>
        <v>-0.93508000000000002</v>
      </c>
      <c r="E1226" s="5">
        <f>(Q1226*Sheet1!$Q$1+R1226*Sheet1!$R$1+S1226*Sheet1!$S$1+T1226*Sheet1!$T$1+U1226*Sheet1!$U$1+V1226*Sheet1!$V$1+W1226*Sheet1!$W$1+X1226*Sheet1!$X$1+Y1226*Sheet1!$Y$1+Z1226*Sheet1!$Z$1+AA1226*Sheet1!$AA$1+AB1226*Sheet1!$AB$1+AC1226*Sheet1!$AC$1+AD1226*Sheet1!$AD$1+AE1226*Sheet1!$AE$1+AF1226*Sheet1!$AF$1)</f>
        <v>2.3506</v>
      </c>
      <c r="F1226" s="5">
        <f t="shared" si="19"/>
        <v>-0.45564520265040009</v>
      </c>
      <c r="G1226" s="5"/>
      <c r="H1226" s="5">
        <v>0</v>
      </c>
      <c r="I1226" s="5">
        <v>5.9999999999999995E-4</v>
      </c>
      <c r="J1226" s="5">
        <v>0</v>
      </c>
      <c r="K1226" s="5">
        <v>0.16719999999999999</v>
      </c>
      <c r="L1226" s="5">
        <v>0</v>
      </c>
      <c r="M1226" s="5">
        <v>0.86850000000000005</v>
      </c>
      <c r="N1226" s="5">
        <v>0</v>
      </c>
      <c r="O1226" s="5">
        <v>0</v>
      </c>
      <c r="P1226" s="5"/>
      <c r="Q1226" s="5">
        <v>8.0000000000000004E-4</v>
      </c>
      <c r="R1226" s="5">
        <v>0</v>
      </c>
      <c r="S1226" s="5">
        <v>0.18140000000000001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0.99219999999999997</v>
      </c>
      <c r="Z1226" s="5">
        <v>2.0000000000000001E-4</v>
      </c>
      <c r="AA1226" s="5">
        <v>1E-4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2.0000000000000001E-4</v>
      </c>
      <c r="AH1226" s="6" t="s">
        <v>989</v>
      </c>
      <c r="AI1226" s="7"/>
      <c r="AJ1226" s="7"/>
      <c r="AK1226" s="24">
        <f>(AB1226*Sheet1!$AB$1+W1226*Sheet1!$W$1+T1226*Sheet1!$T$1+Q1226*Sheet1!$Q$1+AE1226*Sheet1!$AE$1+Y1226*Sheet1!$Y$1+S1226*Sheet1!$S$1)*D1226</f>
        <v>-2.1970639679999997</v>
      </c>
      <c r="AL1226" s="24">
        <f>(X1226*Sheet1!$X$1+Z1226*Sheet1!$Z$1)*D1226</f>
        <v>-7.4806400000000011E-4</v>
      </c>
      <c r="AM1226" s="24">
        <f>(AF1226*Sheet1!$AF$1+AD1226*Sheet1!$AD$1+AC1226*Sheet1!$AC$1+AA1226*Sheet1!$AA$1+V1226*Sheet1!$V$1+U1226*Sheet1!$U$1+R1226*Sheet1!$R$1)*D1226</f>
        <v>-1.8701600000000003E-4</v>
      </c>
      <c r="AN1226" s="29" t="s">
        <v>2235</v>
      </c>
      <c r="AO1226" s="19">
        <v>6050</v>
      </c>
      <c r="AP1226" s="30" t="s">
        <v>19</v>
      </c>
      <c r="AQ1226" s="30" t="s">
        <v>8</v>
      </c>
    </row>
    <row r="1227" spans="1:43" ht="15.75" customHeight="1">
      <c r="A1227" s="5">
        <v>2469</v>
      </c>
      <c r="B1227" s="5">
        <v>1052332815</v>
      </c>
      <c r="C1227" s="5" t="s">
        <v>909</v>
      </c>
      <c r="D1227" s="5">
        <f>(H1227*Sheet1!$H$1+I1227*Sheet1!$I$1+J1227*Sheet1!$J$1+K1227*Sheet1!$K$1+L1227*Sheet1!$L$1+M1227*Sheet1!$M$1+N1227*Sheet1!$N$1+O1227*Sheet1!$O$1)</f>
        <v>0</v>
      </c>
      <c r="E1227" s="5">
        <f>(Q1227*Sheet1!$Q$1+R1227*Sheet1!$R$1+S1227*Sheet1!$S$1+T1227*Sheet1!$T$1+U1227*Sheet1!$U$1+V1227*Sheet1!$V$1+W1227*Sheet1!$W$1+X1227*Sheet1!$X$1+Y1227*Sheet1!$Y$1+Z1227*Sheet1!$Z$1+AA1227*Sheet1!$AA$1+AB1227*Sheet1!$AB$1+AC1227*Sheet1!$AC$1+AD1227*Sheet1!$AD$1+AE1227*Sheet1!$AE$1+AF1227*Sheet1!$AF$1)</f>
        <v>0</v>
      </c>
      <c r="F1227" s="5">
        <f t="shared" si="19"/>
        <v>0</v>
      </c>
      <c r="G1227" s="5"/>
      <c r="AG1227" s="5">
        <v>0</v>
      </c>
      <c r="AH1227" s="8">
        <v>0</v>
      </c>
      <c r="AI1227" s="9" t="s">
        <v>62</v>
      </c>
      <c r="AJ1227" s="9"/>
      <c r="AK1227" s="24">
        <f>(AB1227*Sheet1!$AB$1+W1227*Sheet1!$W$1+T1227*Sheet1!$T$1+Q1227*Sheet1!$Q$1+AE1227*Sheet1!$AE$1+Y1227*Sheet1!$Y$1+S1227*Sheet1!$S$1)*D1227</f>
        <v>0</v>
      </c>
      <c r="AL1227" s="24">
        <f>(X1227*Sheet1!$X$1+Z1227*Sheet1!$Z$1)*D1227</f>
        <v>0</v>
      </c>
      <c r="AM1227" s="24">
        <f>(AF1227*Sheet1!$AF$1+AD1227*Sheet1!$AD$1+AC1227*Sheet1!$AC$1+AA1227*Sheet1!$AA$1+V1227*Sheet1!$V$1+U1227*Sheet1!$U$1+R1227*Sheet1!$R$1)*D1227</f>
        <v>0</v>
      </c>
      <c r="AN1227" s="29" t="s">
        <v>2236</v>
      </c>
      <c r="AO1227" s="19">
        <v>6057</v>
      </c>
      <c r="AP1227" s="31"/>
      <c r="AQ1227" s="31"/>
    </row>
    <row r="1228" spans="1:43" ht="15.75" customHeight="1">
      <c r="A1228" s="5">
        <v>2494</v>
      </c>
      <c r="B1228" s="5">
        <v>1053825464</v>
      </c>
      <c r="C1228" s="5" t="s">
        <v>909</v>
      </c>
      <c r="D1228" s="5">
        <f>(H1228*Sheet1!$H$1+I1228*Sheet1!$I$1+J1228*Sheet1!$J$1+K1228*Sheet1!$K$1+L1228*Sheet1!$L$1+M1228*Sheet1!$M$1+N1228*Sheet1!$N$1+O1228*Sheet1!$O$1)</f>
        <v>0.46815999999999997</v>
      </c>
      <c r="E1228" s="5">
        <f>(Q1228*Sheet1!$Q$1+R1228*Sheet1!$R$1+S1228*Sheet1!$S$1+T1228*Sheet1!$T$1+U1228*Sheet1!$U$1+V1228*Sheet1!$V$1+W1228*Sheet1!$W$1+X1228*Sheet1!$X$1+Y1228*Sheet1!$Y$1+Z1228*Sheet1!$Z$1+AA1228*Sheet1!$AA$1+AB1228*Sheet1!$AB$1+AC1228*Sheet1!$AC$1+AD1228*Sheet1!$AD$1+AE1228*Sheet1!$AE$1+AF1228*Sheet1!$AF$1)</f>
        <v>2.5828999999999995</v>
      </c>
      <c r="F1228" s="5">
        <f t="shared" si="19"/>
        <v>0.38356155918079993</v>
      </c>
      <c r="G1228" s="5"/>
      <c r="H1228" s="5">
        <v>6.4999999999999997E-3</v>
      </c>
      <c r="I1228" s="5">
        <v>0.93759999999999999</v>
      </c>
      <c r="J1228" s="5">
        <v>2.9999999999999997E-4</v>
      </c>
      <c r="K1228" s="5">
        <v>1.0999999999999999E-2</v>
      </c>
      <c r="L1228" s="5">
        <v>0</v>
      </c>
      <c r="M1228" s="5">
        <v>1E-4</v>
      </c>
      <c r="N1228" s="5">
        <v>0</v>
      </c>
      <c r="O1228" s="5">
        <v>8.9999999999999998E-4</v>
      </c>
      <c r="P1228" s="5"/>
      <c r="Q1228" s="5">
        <v>1.5699999999999999E-2</v>
      </c>
      <c r="R1228" s="5">
        <v>1.5299999999999999E-2</v>
      </c>
      <c r="S1228" s="5">
        <v>0.999</v>
      </c>
      <c r="T1228" s="5">
        <v>0</v>
      </c>
      <c r="U1228" s="5">
        <v>2.8E-3</v>
      </c>
      <c r="V1228" s="5">
        <v>0</v>
      </c>
      <c r="W1228" s="5">
        <v>0</v>
      </c>
      <c r="X1228" s="5">
        <v>0</v>
      </c>
      <c r="Y1228" s="5">
        <v>5.8999999999999999E-3</v>
      </c>
      <c r="Z1228" s="5">
        <v>1.3100000000000001E-2</v>
      </c>
      <c r="AA1228" s="5">
        <v>2.8E-3</v>
      </c>
      <c r="AB1228" s="5">
        <v>0</v>
      </c>
      <c r="AC1228" s="5">
        <v>0</v>
      </c>
      <c r="AD1228" s="5">
        <v>0.10680000000000001</v>
      </c>
      <c r="AE1228" s="5">
        <v>0</v>
      </c>
      <c r="AF1228" s="5">
        <v>5.9999999999999995E-4</v>
      </c>
      <c r="AG1228" s="5">
        <v>0.31480000000000002</v>
      </c>
      <c r="AH1228" s="6" t="s">
        <v>990</v>
      </c>
      <c r="AI1228" s="7"/>
      <c r="AJ1228" s="7"/>
      <c r="AK1228" s="24">
        <f>(AB1228*Sheet1!$AB$1+W1228*Sheet1!$W$1+T1228*Sheet1!$T$1+Q1228*Sheet1!$Q$1+AE1228*Sheet1!$AE$1+Y1228*Sheet1!$Y$1+S1228*Sheet1!$S$1)*D1228</f>
        <v>0.96295830400000004</v>
      </c>
      <c r="AL1228" s="24">
        <f>(X1228*Sheet1!$X$1+Z1228*Sheet1!$Z$1)*D1228</f>
        <v>2.4531583999999999E-2</v>
      </c>
      <c r="AM1228" s="24">
        <f>(AF1228*Sheet1!$AF$1+AD1228*Sheet1!$AD$1+AC1228*Sheet1!$AC$1+AA1228*Sheet1!$AA$1+V1228*Sheet1!$V$1+U1228*Sheet1!$U$1+R1228*Sheet1!$R$1)*D1228</f>
        <v>0.22172057600000003</v>
      </c>
      <c r="AN1228" s="29" t="s">
        <v>2237</v>
      </c>
      <c r="AO1228" s="19">
        <v>6060</v>
      </c>
      <c r="AP1228" s="30" t="s">
        <v>13</v>
      </c>
      <c r="AQ1228" s="30" t="s">
        <v>4</v>
      </c>
    </row>
    <row r="1229" spans="1:43" ht="15.75" customHeight="1">
      <c r="A1229" s="5">
        <v>2515</v>
      </c>
      <c r="B1229" s="5">
        <v>1110591749</v>
      </c>
      <c r="C1229" s="5" t="s">
        <v>909</v>
      </c>
      <c r="D1229" s="5">
        <f>(H1229*Sheet1!$H$1+I1229*Sheet1!$I$1+J1229*Sheet1!$J$1+K1229*Sheet1!$K$1+L1229*Sheet1!$L$1+M1229*Sheet1!$M$1+N1229*Sheet1!$N$1+O1229*Sheet1!$O$1)</f>
        <v>0</v>
      </c>
      <c r="E1229" s="5">
        <f>(Q1229*Sheet1!$Q$1+R1229*Sheet1!$R$1+S1229*Sheet1!$S$1+T1229*Sheet1!$T$1+U1229*Sheet1!$U$1+V1229*Sheet1!$V$1+W1229*Sheet1!$W$1+X1229*Sheet1!$X$1+Y1229*Sheet1!$Y$1+Z1229*Sheet1!$Z$1+AA1229*Sheet1!$AA$1+AB1229*Sheet1!$AB$1+AC1229*Sheet1!$AC$1+AD1229*Sheet1!$AD$1+AE1229*Sheet1!$AE$1+AF1229*Sheet1!$AF$1)</f>
        <v>0</v>
      </c>
      <c r="F1229" s="5">
        <f t="shared" si="19"/>
        <v>0</v>
      </c>
      <c r="G1229" s="5"/>
      <c r="AG1229" s="5">
        <v>0</v>
      </c>
      <c r="AH1229" s="8">
        <v>0</v>
      </c>
      <c r="AI1229" s="9" t="s">
        <v>196</v>
      </c>
      <c r="AJ1229" s="9"/>
      <c r="AK1229" s="24">
        <f>(AB1229*Sheet1!$AB$1+W1229*Sheet1!$W$1+T1229*Sheet1!$T$1+Q1229*Sheet1!$Q$1+AE1229*Sheet1!$AE$1+Y1229*Sheet1!$Y$1+S1229*Sheet1!$S$1)*D1229</f>
        <v>0</v>
      </c>
      <c r="AL1229" s="24">
        <f>(X1229*Sheet1!$X$1+Z1229*Sheet1!$Z$1)*D1229</f>
        <v>0</v>
      </c>
      <c r="AM1229" s="24">
        <f>(AF1229*Sheet1!$AF$1+AD1229*Sheet1!$AD$1+AC1229*Sheet1!$AC$1+AA1229*Sheet1!$AA$1+V1229*Sheet1!$V$1+U1229*Sheet1!$U$1+R1229*Sheet1!$R$1)*D1229</f>
        <v>0</v>
      </c>
      <c r="AN1229" s="29" t="s">
        <v>2238</v>
      </c>
      <c r="AO1229" s="19">
        <v>6069</v>
      </c>
      <c r="AP1229" s="31"/>
      <c r="AQ1229" s="31"/>
    </row>
    <row r="1230" spans="1:43" ht="15.75" customHeight="1">
      <c r="A1230" s="5">
        <v>2556</v>
      </c>
      <c r="B1230" s="5">
        <v>1059210592</v>
      </c>
      <c r="C1230" s="5" t="s">
        <v>909</v>
      </c>
      <c r="D1230" s="5">
        <f>(H1230*Sheet1!$H$1+I1230*Sheet1!$I$1+J1230*Sheet1!$J$1+K1230*Sheet1!$K$1+L1230*Sheet1!$L$1+M1230*Sheet1!$M$1+N1230*Sheet1!$N$1+O1230*Sheet1!$O$1)</f>
        <v>0.47887000000000002</v>
      </c>
      <c r="E1230" s="5">
        <f>(Q1230*Sheet1!$Q$1+R1230*Sheet1!$R$1+S1230*Sheet1!$S$1+T1230*Sheet1!$T$1+U1230*Sheet1!$U$1+V1230*Sheet1!$V$1+W1230*Sheet1!$W$1+X1230*Sheet1!$X$1+Y1230*Sheet1!$Y$1+Z1230*Sheet1!$Z$1+AA1230*Sheet1!$AA$1+AB1230*Sheet1!$AB$1+AC1230*Sheet1!$AC$1+AD1230*Sheet1!$AD$1+AE1230*Sheet1!$AE$1+AF1230*Sheet1!$AF$1)</f>
        <v>1.8858999999999999</v>
      </c>
      <c r="F1230" s="5">
        <f t="shared" si="19"/>
        <v>0.3221361028011</v>
      </c>
      <c r="G1230" s="5"/>
      <c r="H1230" s="5">
        <v>1.1000000000000001E-3</v>
      </c>
      <c r="I1230" s="5">
        <v>0.93740000000000001</v>
      </c>
      <c r="J1230" s="5">
        <v>0.1268</v>
      </c>
      <c r="K1230" s="5">
        <v>8.2000000000000007E-3</v>
      </c>
      <c r="L1230" s="5">
        <v>0</v>
      </c>
      <c r="M1230" s="5">
        <v>0</v>
      </c>
      <c r="N1230" s="5">
        <v>0</v>
      </c>
      <c r="O1230" s="5">
        <v>0</v>
      </c>
      <c r="P1230" s="5"/>
      <c r="Q1230" s="5">
        <v>1.2800000000000001E-2</v>
      </c>
      <c r="R1230" s="5">
        <v>1E-4</v>
      </c>
      <c r="S1230" s="5">
        <v>0</v>
      </c>
      <c r="T1230" s="5">
        <v>0</v>
      </c>
      <c r="U1230" s="5">
        <v>0.30740000000000001</v>
      </c>
      <c r="V1230" s="5">
        <v>2.0000000000000001E-4</v>
      </c>
      <c r="W1230" s="5">
        <v>0</v>
      </c>
      <c r="X1230" s="5">
        <v>0</v>
      </c>
      <c r="Y1230" s="5">
        <v>0</v>
      </c>
      <c r="Z1230" s="5">
        <v>3.9100000000000003E-2</v>
      </c>
      <c r="AA1230" s="5">
        <v>0.26300000000000001</v>
      </c>
      <c r="AB1230" s="5">
        <v>1E-4</v>
      </c>
      <c r="AC1230" s="5">
        <v>0</v>
      </c>
      <c r="AD1230" s="5">
        <v>6.0499999999999998E-2</v>
      </c>
      <c r="AE1230" s="5">
        <v>0</v>
      </c>
      <c r="AF1230" s="5">
        <v>0</v>
      </c>
      <c r="AG1230" s="5">
        <v>0.35510000000000003</v>
      </c>
      <c r="AH1230" s="6" t="s">
        <v>418</v>
      </c>
      <c r="AI1230" s="7" t="s">
        <v>991</v>
      </c>
      <c r="AJ1230" s="7"/>
      <c r="AK1230" s="24">
        <f>(AB1230*Sheet1!$AB$1+W1230*Sheet1!$W$1+T1230*Sheet1!$T$1+Q1230*Sheet1!$Q$1+AE1230*Sheet1!$AE$1+Y1230*Sheet1!$Y$1+S1230*Sheet1!$S$1)*D1230</f>
        <v>1.8532269000000004E-2</v>
      </c>
      <c r="AL1230" s="24">
        <f>(X1230*Sheet1!$X$1+Z1230*Sheet1!$Z$1)*D1230</f>
        <v>7.4895268000000015E-2</v>
      </c>
      <c r="AM1230" s="24">
        <f>(AF1230*Sheet1!$AF$1+AD1230*Sheet1!$AD$1+AC1230*Sheet1!$AC$1+AA1230*Sheet1!$AA$1+V1230*Sheet1!$V$1+U1230*Sheet1!$U$1+R1230*Sheet1!$R$1)*D1230</f>
        <v>0.80967339599999999</v>
      </c>
      <c r="AN1230" s="29" t="s">
        <v>2239</v>
      </c>
      <c r="AO1230" s="19">
        <v>6073</v>
      </c>
      <c r="AP1230" s="30" t="s">
        <v>15</v>
      </c>
      <c r="AQ1230" s="30" t="s">
        <v>4</v>
      </c>
    </row>
    <row r="1231" spans="1:43" ht="15.75" customHeight="1">
      <c r="A1231" s="5">
        <v>2855</v>
      </c>
      <c r="B1231" s="5">
        <v>1107928851</v>
      </c>
      <c r="C1231" s="5" t="s">
        <v>909</v>
      </c>
      <c r="D1231" s="5">
        <f>(H1231*Sheet1!$H$1+I1231*Sheet1!$I$1+J1231*Sheet1!$J$1+K1231*Sheet1!$K$1+L1231*Sheet1!$L$1+M1231*Sheet1!$M$1+N1231*Sheet1!$N$1+O1231*Sheet1!$O$1)</f>
        <v>-0.48474000000000006</v>
      </c>
      <c r="E1231" s="5">
        <f>(Q1231*Sheet1!$Q$1+R1231*Sheet1!$R$1+S1231*Sheet1!$S$1+T1231*Sheet1!$T$1+U1231*Sheet1!$U$1+V1231*Sheet1!$V$1+W1231*Sheet1!$W$1+X1231*Sheet1!$X$1+Y1231*Sheet1!$Y$1+Z1231*Sheet1!$Z$1+AA1231*Sheet1!$AA$1+AB1231*Sheet1!$AB$1+AC1231*Sheet1!$AC$1+AD1231*Sheet1!$AD$1+AE1231*Sheet1!$AE$1+AF1231*Sheet1!$AF$1)</f>
        <v>3.1183999999999994</v>
      </c>
      <c r="F1231" s="5">
        <f t="shared" si="19"/>
        <v>-0.2996017394112</v>
      </c>
      <c r="G1231" s="5"/>
      <c r="H1231" s="5">
        <v>0</v>
      </c>
      <c r="I1231" s="5">
        <v>1E-3</v>
      </c>
      <c r="J1231" s="5">
        <v>0</v>
      </c>
      <c r="K1231" s="5">
        <v>0.84060000000000001</v>
      </c>
      <c r="L1231" s="5">
        <v>0</v>
      </c>
      <c r="M1231" s="5">
        <v>0.14899999999999999</v>
      </c>
      <c r="N1231" s="5">
        <v>0</v>
      </c>
      <c r="O1231" s="5">
        <v>0</v>
      </c>
      <c r="P1231" s="5"/>
      <c r="Q1231" s="5">
        <v>0.99919999999999998</v>
      </c>
      <c r="R1231" s="5">
        <v>0</v>
      </c>
      <c r="S1231" s="5">
        <v>0</v>
      </c>
      <c r="T1231" s="5">
        <v>0</v>
      </c>
      <c r="U1231" s="5">
        <v>9.7999999999999997E-3</v>
      </c>
      <c r="V1231" s="5">
        <v>0</v>
      </c>
      <c r="W1231" s="5">
        <v>0</v>
      </c>
      <c r="X1231" s="5">
        <v>0</v>
      </c>
      <c r="Y1231" s="5">
        <v>2.7000000000000001E-3</v>
      </c>
      <c r="Z1231" s="5">
        <v>1.11E-2</v>
      </c>
      <c r="AA1231" s="5">
        <v>2.0799999999999999E-2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2.9999999999999997E-4</v>
      </c>
      <c r="AH1231" s="6" t="s">
        <v>213</v>
      </c>
      <c r="AI1231" s="7" t="s">
        <v>992</v>
      </c>
      <c r="AJ1231" s="7"/>
      <c r="AK1231" s="24">
        <f>(AB1231*Sheet1!$AB$1+W1231*Sheet1!$W$1+T1231*Sheet1!$T$1+Q1231*Sheet1!$Q$1+AE1231*Sheet1!$AE$1+Y1231*Sheet1!$Y$1+S1231*Sheet1!$S$1)*D1231</f>
        <v>-1.4556742200000001</v>
      </c>
      <c r="AL1231" s="24">
        <f>(X1231*Sheet1!$X$1+Z1231*Sheet1!$Z$1)*D1231</f>
        <v>-2.1522456000000002E-2</v>
      </c>
      <c r="AM1231" s="24">
        <f>(AF1231*Sheet1!$AF$1+AD1231*Sheet1!$AD$1+AC1231*Sheet1!$AC$1+AA1231*Sheet1!$AA$1+V1231*Sheet1!$V$1+U1231*Sheet1!$U$1+R1231*Sheet1!$R$1)*D1231</f>
        <v>-3.4416540000000002E-2</v>
      </c>
      <c r="AN1231" s="29" t="s">
        <v>2240</v>
      </c>
      <c r="AO1231" s="19">
        <v>6063</v>
      </c>
      <c r="AP1231" s="30" t="s">
        <v>11</v>
      </c>
      <c r="AQ1231" s="30" t="s">
        <v>6</v>
      </c>
    </row>
    <row r="1232" spans="1:43" ht="15.75" customHeight="1">
      <c r="A1232" s="5">
        <v>2925</v>
      </c>
      <c r="B1232" s="5">
        <v>1036373137</v>
      </c>
      <c r="C1232" s="5" t="s">
        <v>909</v>
      </c>
      <c r="D1232" s="5">
        <f>(H1232*Sheet1!$H$1+I1232*Sheet1!$I$1+J1232*Sheet1!$J$1+K1232*Sheet1!$K$1+L1232*Sheet1!$L$1+M1232*Sheet1!$M$1+N1232*Sheet1!$N$1+O1232*Sheet1!$O$1)</f>
        <v>-0.96398000000000006</v>
      </c>
      <c r="E1232" s="5">
        <f>(Q1232*Sheet1!$Q$1+R1232*Sheet1!$R$1+S1232*Sheet1!$S$1+T1232*Sheet1!$T$1+U1232*Sheet1!$U$1+V1232*Sheet1!$V$1+W1232*Sheet1!$W$1+X1232*Sheet1!$X$1+Y1232*Sheet1!$Y$1+Z1232*Sheet1!$Z$1+AA1232*Sheet1!$AA$1+AB1232*Sheet1!$AB$1+AC1232*Sheet1!$AC$1+AD1232*Sheet1!$AD$1+AE1232*Sheet1!$AE$1+AF1232*Sheet1!$AF$1)</f>
        <v>3.1428999999999996</v>
      </c>
      <c r="F1232" s="5">
        <f t="shared" si="19"/>
        <v>-0.60624151767419998</v>
      </c>
      <c r="G1232" s="5"/>
      <c r="H1232" s="5">
        <v>0</v>
      </c>
      <c r="I1232" s="5">
        <v>1.6000000000000001E-3</v>
      </c>
      <c r="J1232" s="5">
        <v>0</v>
      </c>
      <c r="K1232" s="5">
        <v>5.57E-2</v>
      </c>
      <c r="L1232" s="5">
        <v>0</v>
      </c>
      <c r="M1232" s="5">
        <v>0.9425</v>
      </c>
      <c r="N1232" s="5">
        <v>0</v>
      </c>
      <c r="O1232" s="5">
        <v>0</v>
      </c>
      <c r="P1232" s="5"/>
      <c r="Q1232" s="5">
        <v>6.6299999999999998E-2</v>
      </c>
      <c r="R1232" s="5">
        <v>3.1899999999999998E-2</v>
      </c>
      <c r="S1232" s="5">
        <v>0.86109999999999998</v>
      </c>
      <c r="T1232" s="5">
        <v>1E-4</v>
      </c>
      <c r="U1232" s="5">
        <v>2.6599999999999999E-2</v>
      </c>
      <c r="V1232" s="5">
        <v>6.9999999999999999E-4</v>
      </c>
      <c r="W1232" s="5">
        <v>0</v>
      </c>
      <c r="X1232" s="5">
        <v>1.9E-3</v>
      </c>
      <c r="Y1232" s="5">
        <v>2.4799999999999999E-2</v>
      </c>
      <c r="Z1232" s="5">
        <v>2.7199999999999998E-2</v>
      </c>
      <c r="AA1232" s="5">
        <v>2.9499999999999998E-2</v>
      </c>
      <c r="AB1232" s="5">
        <v>8.6E-3</v>
      </c>
      <c r="AC1232" s="5">
        <v>1.9E-3</v>
      </c>
      <c r="AD1232" s="5">
        <v>0.12720000000000001</v>
      </c>
      <c r="AE1232" s="5">
        <v>0</v>
      </c>
      <c r="AF1232" s="5">
        <v>0.10440000000000001</v>
      </c>
      <c r="AG1232" s="5">
        <v>5.0000000000000001E-4</v>
      </c>
      <c r="AH1232" s="6" t="s">
        <v>326</v>
      </c>
      <c r="AI1232" s="7" t="s">
        <v>993</v>
      </c>
      <c r="AJ1232" s="7" t="s">
        <v>39</v>
      </c>
      <c r="AK1232" s="24">
        <f>(AB1232*Sheet1!$AB$1+W1232*Sheet1!$W$1+T1232*Sheet1!$T$1+Q1232*Sheet1!$Q$1+AE1232*Sheet1!$AE$1+Y1232*Sheet1!$Y$1+S1232*Sheet1!$S$1)*D1232</f>
        <v>-1.924778866</v>
      </c>
      <c r="AL1232" s="24">
        <f>(X1232*Sheet1!$X$1+Z1232*Sheet1!$Z$1)*D1232</f>
        <v>-0.10854414799999999</v>
      </c>
      <c r="AM1232" s="24">
        <f>(AF1232*Sheet1!$AF$1+AD1232*Sheet1!$AD$1+AC1232*Sheet1!$AC$1+AA1232*Sheet1!$AA$1+V1232*Sheet1!$V$1+U1232*Sheet1!$U$1+R1232*Sheet1!$R$1)*D1232</f>
        <v>-0.99636972800000012</v>
      </c>
      <c r="AN1232" s="29" t="s">
        <v>2241</v>
      </c>
      <c r="AO1232" s="19">
        <v>6064</v>
      </c>
      <c r="AP1232" s="30" t="s">
        <v>13</v>
      </c>
      <c r="AQ1232" s="30" t="s">
        <v>8</v>
      </c>
    </row>
    <row r="1233" spans="1:43" ht="15.75" customHeight="1">
      <c r="A1233" s="5">
        <v>3032</v>
      </c>
      <c r="B1233" s="5">
        <v>1072206828</v>
      </c>
      <c r="C1233" s="5" t="s">
        <v>909</v>
      </c>
      <c r="D1233" s="5">
        <f>(H1233*Sheet1!$H$1+I1233*Sheet1!$I$1+J1233*Sheet1!$J$1+K1233*Sheet1!$K$1+L1233*Sheet1!$L$1+M1233*Sheet1!$M$1+N1233*Sheet1!$N$1+O1233*Sheet1!$O$1)</f>
        <v>0</v>
      </c>
      <c r="E1233" s="5">
        <f>(Q1233*Sheet1!$Q$1+R1233*Sheet1!$R$1+S1233*Sheet1!$S$1+T1233*Sheet1!$T$1+U1233*Sheet1!$U$1+V1233*Sheet1!$V$1+W1233*Sheet1!$W$1+X1233*Sheet1!$X$1+Y1233*Sheet1!$Y$1+Z1233*Sheet1!$Z$1+AA1233*Sheet1!$AA$1+AB1233*Sheet1!$AB$1+AC1233*Sheet1!$AC$1+AD1233*Sheet1!$AD$1+AE1233*Sheet1!$AE$1+AF1233*Sheet1!$AF$1)</f>
        <v>0</v>
      </c>
      <c r="F1233" s="5">
        <f t="shared" si="19"/>
        <v>0</v>
      </c>
      <c r="G1233" s="5"/>
      <c r="AG1233" s="5">
        <v>0</v>
      </c>
      <c r="AH1233" s="8">
        <v>0</v>
      </c>
      <c r="AI1233" s="9" t="s">
        <v>62</v>
      </c>
      <c r="AJ1233" s="9"/>
      <c r="AK1233" s="24">
        <f>(AB1233*Sheet1!$AB$1+W1233*Sheet1!$W$1+T1233*Sheet1!$T$1+Q1233*Sheet1!$Q$1+AE1233*Sheet1!$AE$1+Y1233*Sheet1!$Y$1+S1233*Sheet1!$S$1)*D1233</f>
        <v>0</v>
      </c>
      <c r="AL1233" s="24">
        <f>(X1233*Sheet1!$X$1+Z1233*Sheet1!$Z$1)*D1233</f>
        <v>0</v>
      </c>
      <c r="AM1233" s="24">
        <f>(AF1233*Sheet1!$AF$1+AD1233*Sheet1!$AD$1+AC1233*Sheet1!$AC$1+AA1233*Sheet1!$AA$1+V1233*Sheet1!$V$1+U1233*Sheet1!$U$1+R1233*Sheet1!$R$1)*D1233</f>
        <v>0</v>
      </c>
      <c r="AN1233" s="29" t="s">
        <v>2243</v>
      </c>
      <c r="AO1233" s="19">
        <v>6066</v>
      </c>
      <c r="AP1233" s="31"/>
      <c r="AQ1233" s="31"/>
    </row>
    <row r="1234" spans="1:43" ht="15.75" customHeight="1">
      <c r="A1234" s="5">
        <v>3041</v>
      </c>
      <c r="B1234" s="5">
        <v>1054515562</v>
      </c>
      <c r="C1234" s="5" t="s">
        <v>909</v>
      </c>
      <c r="D1234" s="5">
        <f>(H1234*Sheet1!$H$1+I1234*Sheet1!$I$1+J1234*Sheet1!$J$1+K1234*Sheet1!$K$1+L1234*Sheet1!$L$1+M1234*Sheet1!$M$1+N1234*Sheet1!$N$1+O1234*Sheet1!$O$1)</f>
        <v>0</v>
      </c>
      <c r="E1234" s="5">
        <f>(Q1234*Sheet1!$Q$1+R1234*Sheet1!$R$1+S1234*Sheet1!$S$1+T1234*Sheet1!$T$1+U1234*Sheet1!$U$1+V1234*Sheet1!$V$1+W1234*Sheet1!$W$1+X1234*Sheet1!$X$1+Y1234*Sheet1!$Y$1+Z1234*Sheet1!$Z$1+AA1234*Sheet1!$AA$1+AB1234*Sheet1!$AB$1+AC1234*Sheet1!$AC$1+AD1234*Sheet1!$AD$1+AE1234*Sheet1!$AE$1+AF1234*Sheet1!$AF$1)</f>
        <v>0</v>
      </c>
      <c r="F1234" s="5">
        <f t="shared" si="19"/>
        <v>0</v>
      </c>
      <c r="G1234" s="5"/>
      <c r="AG1234" s="5">
        <v>0</v>
      </c>
      <c r="AH1234" s="8">
        <v>0</v>
      </c>
      <c r="AI1234" s="9" t="s">
        <v>732</v>
      </c>
      <c r="AJ1234" s="9" t="s">
        <v>59</v>
      </c>
      <c r="AK1234" s="24">
        <f>(AB1234*Sheet1!$AB$1+W1234*Sheet1!$W$1+T1234*Sheet1!$T$1+Q1234*Sheet1!$Q$1+AE1234*Sheet1!$AE$1+Y1234*Sheet1!$Y$1+S1234*Sheet1!$S$1)*D1234</f>
        <v>0</v>
      </c>
      <c r="AL1234" s="24">
        <f>(X1234*Sheet1!$X$1+Z1234*Sheet1!$Z$1)*D1234</f>
        <v>0</v>
      </c>
      <c r="AM1234" s="24">
        <f>(AF1234*Sheet1!$AF$1+AD1234*Sheet1!$AD$1+AC1234*Sheet1!$AC$1+AA1234*Sheet1!$AA$1+V1234*Sheet1!$V$1+U1234*Sheet1!$U$1+R1234*Sheet1!$R$1)*D1234</f>
        <v>0</v>
      </c>
      <c r="AN1234" s="29" t="s">
        <v>2228</v>
      </c>
      <c r="AO1234" s="19">
        <v>6001</v>
      </c>
      <c r="AP1234" s="31"/>
      <c r="AQ1234" s="31"/>
    </row>
    <row r="1235" spans="1:43" ht="15.75" customHeight="1">
      <c r="A1235" s="5">
        <v>3053</v>
      </c>
      <c r="B1235" s="5">
        <v>1098804370</v>
      </c>
      <c r="C1235" s="5" t="s">
        <v>909</v>
      </c>
      <c r="D1235" s="5">
        <f>(H1235*Sheet1!$H$1+I1235*Sheet1!$I$1+J1235*Sheet1!$J$1+K1235*Sheet1!$K$1+L1235*Sheet1!$L$1+M1235*Sheet1!$M$1+N1235*Sheet1!$N$1+O1235*Sheet1!$O$1)</f>
        <v>0.10069000000000002</v>
      </c>
      <c r="E1235" s="5">
        <f>(Q1235*Sheet1!$Q$1+R1235*Sheet1!$R$1+S1235*Sheet1!$S$1+T1235*Sheet1!$T$1+U1235*Sheet1!$U$1+V1235*Sheet1!$V$1+W1235*Sheet1!$W$1+X1235*Sheet1!$X$1+Y1235*Sheet1!$Y$1+Z1235*Sheet1!$Z$1+AA1235*Sheet1!$AA$1+AB1235*Sheet1!$AB$1+AC1235*Sheet1!$AC$1+AD1235*Sheet1!$AD$1+AE1235*Sheet1!$AE$1+AF1235*Sheet1!$AF$1)</f>
        <v>3.3489</v>
      </c>
      <c r="F1235" s="5">
        <f t="shared" si="19"/>
        <v>0.1120855263084</v>
      </c>
      <c r="G1235" s="5"/>
      <c r="H1235" s="5">
        <v>0</v>
      </c>
      <c r="I1235" s="5">
        <v>2.3999999999999998E-3</v>
      </c>
      <c r="J1235" s="5">
        <v>0.99490000000000001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/>
      <c r="Q1235" s="5">
        <v>8.9999999999999993E-3</v>
      </c>
      <c r="R1235" s="5">
        <v>0.82069999999999999</v>
      </c>
      <c r="S1235" s="5">
        <v>1E-4</v>
      </c>
      <c r="T1235" s="5">
        <v>0</v>
      </c>
      <c r="U1235" s="5">
        <v>0.32490000000000002</v>
      </c>
      <c r="V1235" s="5">
        <v>3.1099999999999999E-2</v>
      </c>
      <c r="W1235" s="5">
        <v>0</v>
      </c>
      <c r="X1235" s="5">
        <v>0</v>
      </c>
      <c r="Y1235" s="5">
        <v>1E-4</v>
      </c>
      <c r="Z1235" s="5">
        <v>9.1300000000000006E-2</v>
      </c>
      <c r="AA1235" s="5">
        <v>0.1348</v>
      </c>
      <c r="AB1235" s="5">
        <v>0</v>
      </c>
      <c r="AC1235" s="5">
        <v>1E-4</v>
      </c>
      <c r="AD1235" s="5">
        <v>2E-3</v>
      </c>
      <c r="AE1235" s="5">
        <v>0</v>
      </c>
      <c r="AF1235" s="5">
        <v>0</v>
      </c>
      <c r="AG1235" s="5">
        <v>0.33239999999999997</v>
      </c>
      <c r="AH1235" s="8">
        <v>0</v>
      </c>
      <c r="AI1235" s="9" t="s">
        <v>994</v>
      </c>
      <c r="AJ1235" s="9"/>
      <c r="AK1235" s="24">
        <f>(AB1235*Sheet1!$AB$1+W1235*Sheet1!$W$1+T1235*Sheet1!$T$1+Q1235*Sheet1!$Q$1+AE1235*Sheet1!$AE$1+Y1235*Sheet1!$Y$1+S1235*Sheet1!$S$1)*D1235</f>
        <v>2.7589059999999998E-3</v>
      </c>
      <c r="AL1235" s="24">
        <f>(X1235*Sheet1!$X$1+Z1235*Sheet1!$Z$1)*D1235</f>
        <v>3.6771988000000005E-2</v>
      </c>
      <c r="AM1235" s="24">
        <f>(AF1235*Sheet1!$AF$1+AD1235*Sheet1!$AD$1+AC1235*Sheet1!$AC$1+AA1235*Sheet1!$AA$1+V1235*Sheet1!$V$1+U1235*Sheet1!$U$1+R1235*Sheet1!$R$1)*D1235</f>
        <v>0.29766984700000004</v>
      </c>
      <c r="AN1235" s="29" t="s">
        <v>2229</v>
      </c>
      <c r="AO1235" s="19">
        <v>6009</v>
      </c>
      <c r="AP1235" s="30" t="s">
        <v>12</v>
      </c>
      <c r="AQ1235" s="30" t="s">
        <v>5</v>
      </c>
    </row>
    <row r="1236" spans="1:43" ht="15.75" customHeight="1">
      <c r="A1236" s="5">
        <v>3129</v>
      </c>
      <c r="B1236" s="5">
        <v>1033738566</v>
      </c>
      <c r="C1236" s="5" t="s">
        <v>909</v>
      </c>
      <c r="D1236" s="5">
        <f>(H1236*Sheet1!$H$1+I1236*Sheet1!$I$1+J1236*Sheet1!$J$1+K1236*Sheet1!$K$1+L1236*Sheet1!$L$1+M1236*Sheet1!$M$1+N1236*Sheet1!$N$1+O1236*Sheet1!$O$1)</f>
        <v>0</v>
      </c>
      <c r="E1236" s="5">
        <f>(Q1236*Sheet1!$Q$1+R1236*Sheet1!$R$1+S1236*Sheet1!$S$1+T1236*Sheet1!$T$1+U1236*Sheet1!$U$1+V1236*Sheet1!$V$1+W1236*Sheet1!$W$1+X1236*Sheet1!$X$1+Y1236*Sheet1!$Y$1+Z1236*Sheet1!$Z$1+AA1236*Sheet1!$AA$1+AB1236*Sheet1!$AB$1+AC1236*Sheet1!$AC$1+AD1236*Sheet1!$AD$1+AE1236*Sheet1!$AE$1+AF1236*Sheet1!$AF$1)</f>
        <v>0</v>
      </c>
      <c r="F1236" s="5">
        <f t="shared" si="19"/>
        <v>0</v>
      </c>
      <c r="G1236" s="5"/>
      <c r="AG1236" s="5">
        <v>0</v>
      </c>
      <c r="AH1236" s="8">
        <v>0</v>
      </c>
      <c r="AI1236" s="9"/>
      <c r="AJ1236" s="9"/>
      <c r="AK1236" s="24">
        <f>(AB1236*Sheet1!$AB$1+W1236*Sheet1!$W$1+T1236*Sheet1!$T$1+Q1236*Sheet1!$Q$1+AE1236*Sheet1!$AE$1+Y1236*Sheet1!$Y$1+S1236*Sheet1!$S$1)*D1236</f>
        <v>0</v>
      </c>
      <c r="AL1236" s="24">
        <f>(X1236*Sheet1!$X$1+Z1236*Sheet1!$Z$1)*D1236</f>
        <v>0</v>
      </c>
      <c r="AM1236" s="24">
        <f>(AF1236*Sheet1!$AF$1+AD1236*Sheet1!$AD$1+AC1236*Sheet1!$AC$1+AA1236*Sheet1!$AA$1+V1236*Sheet1!$V$1+U1236*Sheet1!$U$1+R1236*Sheet1!$R$1)*D1236</f>
        <v>0</v>
      </c>
      <c r="AN1236" s="29" t="s">
        <v>2231</v>
      </c>
      <c r="AO1236" s="19">
        <v>6013</v>
      </c>
      <c r="AP1236" s="31"/>
      <c r="AQ1236" s="31"/>
    </row>
    <row r="1237" spans="1:43" ht="15.75" customHeight="1">
      <c r="A1237" s="5">
        <v>3157</v>
      </c>
      <c r="B1237" s="5">
        <v>1021808886</v>
      </c>
      <c r="C1237" s="5" t="s">
        <v>909</v>
      </c>
      <c r="D1237" s="5">
        <f>(H1237*Sheet1!$H$1+I1237*Sheet1!$I$1+J1237*Sheet1!$J$1+K1237*Sheet1!$K$1+L1237*Sheet1!$L$1+M1237*Sheet1!$M$1+N1237*Sheet1!$N$1+O1237*Sheet1!$O$1)</f>
        <v>0</v>
      </c>
      <c r="E1237" s="5">
        <f>(Q1237*Sheet1!$Q$1+R1237*Sheet1!$R$1+S1237*Sheet1!$S$1+T1237*Sheet1!$T$1+U1237*Sheet1!$U$1+V1237*Sheet1!$V$1+W1237*Sheet1!$W$1+X1237*Sheet1!$X$1+Y1237*Sheet1!$Y$1+Z1237*Sheet1!$Z$1+AA1237*Sheet1!$AA$1+AB1237*Sheet1!$AB$1+AC1237*Sheet1!$AC$1+AD1237*Sheet1!$AD$1+AE1237*Sheet1!$AE$1+AF1237*Sheet1!$AF$1)</f>
        <v>0</v>
      </c>
      <c r="F1237" s="5">
        <f t="shared" si="19"/>
        <v>0</v>
      </c>
      <c r="G1237" s="5"/>
      <c r="AG1237" s="5">
        <v>0</v>
      </c>
      <c r="AH1237" s="8">
        <v>0</v>
      </c>
      <c r="AI1237" s="9"/>
      <c r="AJ1237" s="9" t="s">
        <v>43</v>
      </c>
      <c r="AK1237" s="24">
        <f>(AB1237*Sheet1!$AB$1+W1237*Sheet1!$W$1+T1237*Sheet1!$T$1+Q1237*Sheet1!$Q$1+AE1237*Sheet1!$AE$1+Y1237*Sheet1!$Y$1+S1237*Sheet1!$S$1)*D1237</f>
        <v>0</v>
      </c>
      <c r="AL1237" s="24">
        <f>(X1237*Sheet1!$X$1+Z1237*Sheet1!$Z$1)*D1237</f>
        <v>0</v>
      </c>
      <c r="AM1237" s="24">
        <f>(AF1237*Sheet1!$AF$1+AD1237*Sheet1!$AD$1+AC1237*Sheet1!$AC$1+AA1237*Sheet1!$AA$1+V1237*Sheet1!$V$1+U1237*Sheet1!$U$1+R1237*Sheet1!$R$1)*D1237</f>
        <v>0</v>
      </c>
      <c r="AN1237" s="29" t="s">
        <v>2232</v>
      </c>
      <c r="AO1237" s="19">
        <v>6031</v>
      </c>
      <c r="AP1237" s="31"/>
      <c r="AQ1237" s="31"/>
    </row>
    <row r="1238" spans="1:43" ht="15.75" customHeight="1">
      <c r="A1238" s="5">
        <v>3159</v>
      </c>
      <c r="B1238" s="5">
        <v>1002699175</v>
      </c>
      <c r="C1238" s="5" t="s">
        <v>909</v>
      </c>
      <c r="D1238" s="5">
        <f>(H1238*Sheet1!$H$1+I1238*Sheet1!$I$1+J1238*Sheet1!$J$1+K1238*Sheet1!$K$1+L1238*Sheet1!$L$1+M1238*Sheet1!$M$1+N1238*Sheet1!$N$1+O1238*Sheet1!$O$1)</f>
        <v>0</v>
      </c>
      <c r="E1238" s="5">
        <f>(Q1238*Sheet1!$Q$1+R1238*Sheet1!$R$1+S1238*Sheet1!$S$1+T1238*Sheet1!$T$1+U1238*Sheet1!$U$1+V1238*Sheet1!$V$1+W1238*Sheet1!$W$1+X1238*Sheet1!$X$1+Y1238*Sheet1!$Y$1+Z1238*Sheet1!$Z$1+AA1238*Sheet1!$AA$1+AB1238*Sheet1!$AB$1+AC1238*Sheet1!$AC$1+AD1238*Sheet1!$AD$1+AE1238*Sheet1!$AE$1+AF1238*Sheet1!$AF$1)</f>
        <v>0</v>
      </c>
      <c r="F1238" s="5">
        <f t="shared" si="19"/>
        <v>0</v>
      </c>
      <c r="G1238" s="5"/>
      <c r="AG1238" s="5">
        <v>0</v>
      </c>
      <c r="AH1238" s="8">
        <v>0</v>
      </c>
      <c r="AI1238" s="9" t="s">
        <v>229</v>
      </c>
      <c r="AJ1238" s="9"/>
      <c r="AK1238" s="24">
        <f>(AB1238*Sheet1!$AB$1+W1238*Sheet1!$W$1+T1238*Sheet1!$T$1+Q1238*Sheet1!$Q$1+AE1238*Sheet1!$AE$1+Y1238*Sheet1!$Y$1+S1238*Sheet1!$S$1)*D1238</f>
        <v>0</v>
      </c>
      <c r="AL1238" s="24">
        <f>(X1238*Sheet1!$X$1+Z1238*Sheet1!$Z$1)*D1238</f>
        <v>0</v>
      </c>
      <c r="AM1238" s="24">
        <f>(AF1238*Sheet1!$AF$1+AD1238*Sheet1!$AD$1+AC1238*Sheet1!$AC$1+AA1238*Sheet1!$AA$1+V1238*Sheet1!$V$1+U1238*Sheet1!$U$1+R1238*Sheet1!$R$1)*D1238</f>
        <v>0</v>
      </c>
      <c r="AN1238" s="29" t="s">
        <v>2233</v>
      </c>
      <c r="AO1238" s="19">
        <v>6033</v>
      </c>
      <c r="AP1238" s="31"/>
      <c r="AQ1238" s="31"/>
    </row>
    <row r="1239" spans="1:43" ht="15.75" customHeight="1">
      <c r="A1239" s="5">
        <v>3193</v>
      </c>
      <c r="B1239" s="5">
        <v>1101085860</v>
      </c>
      <c r="C1239" s="5" t="s">
        <v>909</v>
      </c>
      <c r="D1239" s="5">
        <f>(H1239*Sheet1!$H$1+I1239*Sheet1!$I$1+J1239*Sheet1!$J$1+K1239*Sheet1!$K$1+L1239*Sheet1!$L$1+M1239*Sheet1!$M$1+N1239*Sheet1!$N$1+O1239*Sheet1!$O$1)</f>
        <v>0</v>
      </c>
      <c r="E1239" s="5">
        <f>(Q1239*Sheet1!$Q$1+R1239*Sheet1!$R$1+S1239*Sheet1!$S$1+T1239*Sheet1!$T$1+U1239*Sheet1!$U$1+V1239*Sheet1!$V$1+W1239*Sheet1!$W$1+X1239*Sheet1!$X$1+Y1239*Sheet1!$Y$1+Z1239*Sheet1!$Z$1+AA1239*Sheet1!$AA$1+AB1239*Sheet1!$AB$1+AC1239*Sheet1!$AC$1+AD1239*Sheet1!$AD$1+AE1239*Sheet1!$AE$1+AF1239*Sheet1!$AF$1)</f>
        <v>0</v>
      </c>
      <c r="F1239" s="5">
        <f t="shared" si="19"/>
        <v>0</v>
      </c>
      <c r="G1239" s="5"/>
      <c r="AG1239" s="5">
        <v>0</v>
      </c>
      <c r="AH1239" s="8">
        <v>0</v>
      </c>
      <c r="AI1239" s="9" t="s">
        <v>229</v>
      </c>
      <c r="AJ1239" s="9"/>
      <c r="AK1239" s="24">
        <f>(AB1239*Sheet1!$AB$1+W1239*Sheet1!$W$1+T1239*Sheet1!$T$1+Q1239*Sheet1!$Q$1+AE1239*Sheet1!$AE$1+Y1239*Sheet1!$Y$1+S1239*Sheet1!$S$1)*D1239</f>
        <v>0</v>
      </c>
      <c r="AL1239" s="24">
        <f>(X1239*Sheet1!$X$1+Z1239*Sheet1!$Z$1)*D1239</f>
        <v>0</v>
      </c>
      <c r="AM1239" s="24">
        <f>(AF1239*Sheet1!$AF$1+AD1239*Sheet1!$AD$1+AC1239*Sheet1!$AC$1+AA1239*Sheet1!$AA$1+V1239*Sheet1!$V$1+U1239*Sheet1!$U$1+R1239*Sheet1!$R$1)*D1239</f>
        <v>0</v>
      </c>
      <c r="AN1239" s="29" t="s">
        <v>2234</v>
      </c>
      <c r="AO1239" s="19">
        <v>6043</v>
      </c>
      <c r="AP1239" s="31"/>
      <c r="AQ1239" s="31"/>
    </row>
    <row r="1240" spans="1:43" ht="15.75" customHeight="1">
      <c r="A1240" s="5">
        <v>3197</v>
      </c>
      <c r="B1240" s="5">
        <v>1073719019</v>
      </c>
      <c r="C1240" s="5" t="s">
        <v>909</v>
      </c>
      <c r="D1240" s="5">
        <f>(H1240*Sheet1!$H$1+I1240*Sheet1!$I$1+J1240*Sheet1!$J$1+K1240*Sheet1!$K$1+L1240*Sheet1!$L$1+M1240*Sheet1!$M$1+N1240*Sheet1!$N$1+O1240*Sheet1!$O$1)</f>
        <v>0.6377400000000002</v>
      </c>
      <c r="E1240" s="5">
        <f>(Q1240*Sheet1!$Q$1+R1240*Sheet1!$R$1+S1240*Sheet1!$S$1+T1240*Sheet1!$T$1+U1240*Sheet1!$U$1+V1240*Sheet1!$V$1+W1240*Sheet1!$W$1+X1240*Sheet1!$X$1+Y1240*Sheet1!$Y$1+Z1240*Sheet1!$Z$1+AA1240*Sheet1!$AA$1+AB1240*Sheet1!$AB$1+AC1240*Sheet1!$AC$1+AD1240*Sheet1!$AD$1+AE1240*Sheet1!$AE$1+AF1240*Sheet1!$AF$1)</f>
        <v>3.3577999999999997</v>
      </c>
      <c r="F1240" s="5">
        <f t="shared" si="19"/>
        <v>0.81030703596480025</v>
      </c>
      <c r="G1240" s="5"/>
      <c r="H1240" s="5">
        <v>0.3987</v>
      </c>
      <c r="I1240" s="5">
        <v>0.72940000000000005</v>
      </c>
      <c r="J1240" s="5">
        <v>6.9999999999999999E-4</v>
      </c>
      <c r="K1240" s="5">
        <v>6.1000000000000004E-3</v>
      </c>
      <c r="L1240" s="5">
        <v>0</v>
      </c>
      <c r="M1240" s="5">
        <v>1E-4</v>
      </c>
      <c r="N1240" s="5">
        <v>1E-4</v>
      </c>
      <c r="O1240" s="5">
        <v>4.4000000000000003E-3</v>
      </c>
      <c r="P1240" s="5"/>
      <c r="Q1240" s="5">
        <v>3.3000000000000002E-2</v>
      </c>
      <c r="R1240" s="5">
        <v>3.2000000000000002E-3</v>
      </c>
      <c r="S1240" s="5">
        <v>0</v>
      </c>
      <c r="T1240" s="5">
        <v>0</v>
      </c>
      <c r="U1240" s="5">
        <v>1.6400000000000001E-2</v>
      </c>
      <c r="V1240" s="5">
        <v>0</v>
      </c>
      <c r="W1240" s="5">
        <v>0</v>
      </c>
      <c r="X1240" s="5">
        <v>0</v>
      </c>
      <c r="Y1240" s="5">
        <v>0</v>
      </c>
      <c r="Z1240" s="5">
        <v>0.71130000000000004</v>
      </c>
      <c r="AA1240" s="5">
        <v>0.1762</v>
      </c>
      <c r="AB1240" s="5">
        <v>0</v>
      </c>
      <c r="AC1240" s="5">
        <v>0</v>
      </c>
      <c r="AD1240" s="5">
        <v>1.4E-3</v>
      </c>
      <c r="AE1240" s="5">
        <v>0</v>
      </c>
      <c r="AF1240" s="5">
        <v>0</v>
      </c>
      <c r="AG1240" s="5">
        <v>0.37630000000000002</v>
      </c>
      <c r="AH1240" s="6" t="s">
        <v>285</v>
      </c>
      <c r="AI1240" s="7" t="s">
        <v>101</v>
      </c>
      <c r="AJ1240" s="7"/>
      <c r="AK1240" s="24">
        <f>(AB1240*Sheet1!$AB$1+W1240*Sheet1!$W$1+T1240*Sheet1!$T$1+Q1240*Sheet1!$Q$1+AE1240*Sheet1!$AE$1+Y1240*Sheet1!$Y$1+S1240*Sheet1!$S$1)*D1240</f>
        <v>6.3136260000000027E-2</v>
      </c>
      <c r="AL1240" s="24">
        <f>(X1240*Sheet1!$X$1+Z1240*Sheet1!$Z$1)*D1240</f>
        <v>1.8144978480000007</v>
      </c>
      <c r="AM1240" s="24">
        <f>(AF1240*Sheet1!$AF$1+AD1240*Sheet1!$AD$1+AC1240*Sheet1!$AC$1+AA1240*Sheet1!$AA$1+V1240*Sheet1!$V$1+U1240*Sheet1!$U$1+R1240*Sheet1!$R$1)*D1240</f>
        <v>0.26376926400000011</v>
      </c>
      <c r="AN1240" s="29" t="s">
        <v>2235</v>
      </c>
      <c r="AO1240" s="19">
        <v>6050</v>
      </c>
      <c r="AP1240" s="30" t="s">
        <v>20</v>
      </c>
      <c r="AQ1240" s="30" t="s">
        <v>4</v>
      </c>
    </row>
    <row r="1241" spans="1:43" ht="15.75" customHeight="1">
      <c r="A1241" s="5">
        <v>3226</v>
      </c>
      <c r="B1241" s="5">
        <v>1101066601</v>
      </c>
      <c r="C1241" s="5" t="s">
        <v>909</v>
      </c>
      <c r="D1241" s="5">
        <f>(H1241*Sheet1!$H$1+I1241*Sheet1!$I$1+J1241*Sheet1!$J$1+K1241*Sheet1!$K$1+L1241*Sheet1!$L$1+M1241*Sheet1!$M$1+N1241*Sheet1!$N$1+O1241*Sheet1!$O$1)</f>
        <v>-0.61414000000000002</v>
      </c>
      <c r="E1241" s="5">
        <f>(Q1241*Sheet1!$Q$1+R1241*Sheet1!$R$1+S1241*Sheet1!$S$1+T1241*Sheet1!$T$1+U1241*Sheet1!$U$1+V1241*Sheet1!$V$1+W1241*Sheet1!$W$1+X1241*Sheet1!$X$1+Y1241*Sheet1!$Y$1+Z1241*Sheet1!$Z$1+AA1241*Sheet1!$AA$1+AB1241*Sheet1!$AB$1+AC1241*Sheet1!$AC$1+AD1241*Sheet1!$AD$1+AE1241*Sheet1!$AE$1+AF1241*Sheet1!$AF$1)</f>
        <v>2.2254</v>
      </c>
      <c r="F1241" s="5">
        <f t="shared" si="19"/>
        <v>-0.24655397094240006</v>
      </c>
      <c r="G1241" s="5"/>
      <c r="H1241" s="5">
        <v>2.0000000000000001E-4</v>
      </c>
      <c r="I1241" s="5">
        <v>2.8E-3</v>
      </c>
      <c r="J1241" s="5">
        <v>0</v>
      </c>
      <c r="K1241" s="5">
        <v>0.46850000000000003</v>
      </c>
      <c r="L1241" s="5">
        <v>0</v>
      </c>
      <c r="M1241" s="5">
        <v>0.42820000000000003</v>
      </c>
      <c r="N1241" s="5">
        <v>0</v>
      </c>
      <c r="O1241" s="5">
        <v>1E-4</v>
      </c>
      <c r="P1241" s="5"/>
      <c r="Q1241" s="5">
        <v>6.9699999999999998E-2</v>
      </c>
      <c r="R1241" s="5">
        <v>0.20449999999999999</v>
      </c>
      <c r="S1241" s="5">
        <v>0.16339999999999999</v>
      </c>
      <c r="T1241" s="5">
        <v>0</v>
      </c>
      <c r="U1241" s="5">
        <v>0.15229999999999999</v>
      </c>
      <c r="V1241" s="5">
        <v>3.4799999999999998E-2</v>
      </c>
      <c r="W1241" s="5">
        <v>0</v>
      </c>
      <c r="X1241" s="5">
        <v>2.0000000000000001E-4</v>
      </c>
      <c r="Y1241" s="5">
        <v>5.9999999999999995E-4</v>
      </c>
      <c r="Z1241" s="5">
        <v>4.7699999999999999E-2</v>
      </c>
      <c r="AA1241" s="5">
        <v>0.1245</v>
      </c>
      <c r="AB1241" s="5">
        <v>0</v>
      </c>
      <c r="AC1241" s="5">
        <v>2.0000000000000001E-4</v>
      </c>
      <c r="AD1241" s="5">
        <v>7.3599999999999999E-2</v>
      </c>
      <c r="AE1241" s="5">
        <v>0</v>
      </c>
      <c r="AF1241" s="5">
        <v>5.7999999999999996E-3</v>
      </c>
      <c r="AG1241" s="5">
        <v>1E-3</v>
      </c>
      <c r="AH1241" s="6" t="s">
        <v>995</v>
      </c>
      <c r="AI1241" s="7" t="s">
        <v>996</v>
      </c>
      <c r="AJ1241" s="7"/>
      <c r="AK1241" s="24">
        <f>(AB1241*Sheet1!$AB$1+W1241*Sheet1!$W$1+T1241*Sheet1!$T$1+Q1241*Sheet1!$Q$1+AE1241*Sheet1!$AE$1+Y1241*Sheet1!$Y$1+S1241*Sheet1!$S$1)*D1241</f>
        <v>-0.329854594</v>
      </c>
      <c r="AL1241" s="24">
        <f>(X1241*Sheet1!$X$1+Z1241*Sheet1!$Z$1)*D1241</f>
        <v>-0.11742356800000001</v>
      </c>
      <c r="AM1241" s="24">
        <f>(AF1241*Sheet1!$AF$1+AD1241*Sheet1!$AD$1+AC1241*Sheet1!$AC$1+AA1241*Sheet1!$AA$1+V1241*Sheet1!$V$1+U1241*Sheet1!$U$1+R1241*Sheet1!$R$1)*D1241</f>
        <v>-0.919428994</v>
      </c>
      <c r="AN1241" s="29" t="s">
        <v>2236</v>
      </c>
      <c r="AO1241" s="19">
        <v>6057</v>
      </c>
      <c r="AP1241" s="30" t="s">
        <v>12</v>
      </c>
      <c r="AQ1241" s="30" t="s">
        <v>2246</v>
      </c>
    </row>
    <row r="1242" spans="1:43" ht="15.75" customHeight="1">
      <c r="A1242" s="5">
        <v>3450</v>
      </c>
      <c r="B1242" s="5">
        <v>1011219263</v>
      </c>
      <c r="C1242" s="5" t="s">
        <v>909</v>
      </c>
      <c r="D1242" s="5">
        <f>(H1242*Sheet1!$H$1+I1242*Sheet1!$I$1+J1242*Sheet1!$J$1+K1242*Sheet1!$K$1+L1242*Sheet1!$L$1+M1242*Sheet1!$M$1+N1242*Sheet1!$N$1+O1242*Sheet1!$O$1)</f>
        <v>0.40020000000000006</v>
      </c>
      <c r="E1242" s="5">
        <f>(Q1242*Sheet1!$Q$1+R1242*Sheet1!$R$1+S1242*Sheet1!$S$1+T1242*Sheet1!$T$1+U1242*Sheet1!$U$1+V1242*Sheet1!$V$1+W1242*Sheet1!$W$1+X1242*Sheet1!$X$1+Y1242*Sheet1!$Y$1+Z1242*Sheet1!$Z$1+AA1242*Sheet1!$AA$1+AB1242*Sheet1!$AB$1+AC1242*Sheet1!$AC$1+AD1242*Sheet1!$AD$1+AE1242*Sheet1!$AE$1+AF1242*Sheet1!$AF$1)</f>
        <v>2.9504999999999999</v>
      </c>
      <c r="F1242" s="5">
        <f t="shared" si="19"/>
        <v>0.39284886627000004</v>
      </c>
      <c r="G1242" s="5"/>
      <c r="H1242" s="5">
        <v>3.0499999999999999E-2</v>
      </c>
      <c r="I1242" s="5">
        <v>0.81520000000000004</v>
      </c>
      <c r="J1242" s="5">
        <v>9.8500000000000004E-2</v>
      </c>
      <c r="K1242" s="5">
        <v>8.4699999999999998E-2</v>
      </c>
      <c r="L1242" s="5">
        <v>0</v>
      </c>
      <c r="M1242" s="5">
        <v>3.0999999999999999E-3</v>
      </c>
      <c r="N1242" s="5">
        <v>6.9999999999999999E-4</v>
      </c>
      <c r="O1242" s="5">
        <v>1.5E-3</v>
      </c>
      <c r="P1242" s="5"/>
      <c r="Q1242" s="5">
        <v>8.0100000000000005E-2</v>
      </c>
      <c r="R1242" s="5">
        <v>1.0699999999999999E-2</v>
      </c>
      <c r="S1242" s="5">
        <v>8.0000000000000004E-4</v>
      </c>
      <c r="T1242" s="5">
        <v>0</v>
      </c>
      <c r="U1242" s="5">
        <v>0.1162</v>
      </c>
      <c r="V1242" s="5">
        <v>5.9999999999999995E-4</v>
      </c>
      <c r="W1242" s="5">
        <v>0</v>
      </c>
      <c r="X1242" s="5">
        <v>0</v>
      </c>
      <c r="Y1242" s="5">
        <v>0</v>
      </c>
      <c r="Z1242" s="5">
        <v>0.45340000000000003</v>
      </c>
      <c r="AA1242" s="5">
        <v>0.25690000000000002</v>
      </c>
      <c r="AB1242" s="5">
        <v>0</v>
      </c>
      <c r="AC1242" s="5">
        <v>0</v>
      </c>
      <c r="AD1242" s="5">
        <v>2.5000000000000001E-3</v>
      </c>
      <c r="AE1242" s="5">
        <v>0</v>
      </c>
      <c r="AF1242" s="5">
        <v>0</v>
      </c>
      <c r="AG1242" s="5">
        <v>0.31469999999999998</v>
      </c>
      <c r="AH1242" s="6" t="s">
        <v>121</v>
      </c>
      <c r="AI1242" s="7" t="s">
        <v>122</v>
      </c>
      <c r="AJ1242" s="7"/>
      <c r="AK1242" s="24">
        <f>(AB1242*Sheet1!$AB$1+W1242*Sheet1!$W$1+T1242*Sheet1!$T$1+Q1242*Sheet1!$Q$1+AE1242*Sheet1!$AE$1+Y1242*Sheet1!$Y$1+S1242*Sheet1!$S$1)*D1242</f>
        <v>9.6808380000000013E-2</v>
      </c>
      <c r="AL1242" s="24">
        <f>(X1242*Sheet1!$X$1+Z1242*Sheet1!$Z$1)*D1242</f>
        <v>0.72580272000000012</v>
      </c>
      <c r="AM1242" s="24">
        <f>(AF1242*Sheet1!$AF$1+AD1242*Sheet1!$AD$1+AC1242*Sheet1!$AC$1+AA1242*Sheet1!$AA$1+V1242*Sheet1!$V$1+U1242*Sheet1!$U$1+R1242*Sheet1!$R$1)*D1242</f>
        <v>0.35817900000000008</v>
      </c>
      <c r="AN1242" s="29" t="s">
        <v>2237</v>
      </c>
      <c r="AO1242" s="19">
        <v>6060</v>
      </c>
      <c r="AP1242" s="30" t="s">
        <v>20</v>
      </c>
      <c r="AQ1242" s="30" t="s">
        <v>4</v>
      </c>
    </row>
    <row r="1243" spans="1:43" ht="15.75" customHeight="1">
      <c r="A1243" s="5">
        <v>3467</v>
      </c>
      <c r="B1243" s="5">
        <v>1004588477</v>
      </c>
      <c r="C1243" s="5" t="s">
        <v>909</v>
      </c>
      <c r="D1243" s="5">
        <f>(H1243*Sheet1!$H$1+I1243*Sheet1!$I$1+J1243*Sheet1!$J$1+K1243*Sheet1!$K$1+L1243*Sheet1!$L$1+M1243*Sheet1!$M$1+N1243*Sheet1!$N$1+O1243*Sheet1!$O$1)</f>
        <v>-0.96938000000000002</v>
      </c>
      <c r="E1243" s="5">
        <f>(Q1243*Sheet1!$Q$1+R1243*Sheet1!$R$1+S1243*Sheet1!$S$1+T1243*Sheet1!$T$1+U1243*Sheet1!$U$1+V1243*Sheet1!$V$1+W1243*Sheet1!$W$1+X1243*Sheet1!$X$1+Y1243*Sheet1!$Y$1+Z1243*Sheet1!$Z$1+AA1243*Sheet1!$AA$1+AB1243*Sheet1!$AB$1+AC1243*Sheet1!$AC$1+AD1243*Sheet1!$AD$1+AE1243*Sheet1!$AE$1+AF1243*Sheet1!$AF$1)</f>
        <v>3.0038999999999998</v>
      </c>
      <c r="F1243" s="5">
        <f t="shared" si="19"/>
        <v>-0.59636133519360002</v>
      </c>
      <c r="G1243" s="5"/>
      <c r="H1243" s="5">
        <v>0</v>
      </c>
      <c r="I1243" s="5">
        <v>1.1999999999999999E-3</v>
      </c>
      <c r="J1243" s="5">
        <v>0</v>
      </c>
      <c r="K1243" s="5">
        <v>8.6699999999999999E-2</v>
      </c>
      <c r="L1243" s="5">
        <v>0</v>
      </c>
      <c r="M1243" s="5">
        <v>0.93530000000000002</v>
      </c>
      <c r="N1243" s="5">
        <v>0</v>
      </c>
      <c r="O1243" s="5">
        <v>0</v>
      </c>
      <c r="P1243" s="5"/>
      <c r="Q1243" s="5">
        <v>8.6499999999999994E-2</v>
      </c>
      <c r="R1243" s="5">
        <v>0.443</v>
      </c>
      <c r="S1243" s="5">
        <v>6.8999999999999999E-3</v>
      </c>
      <c r="T1243" s="5">
        <v>0</v>
      </c>
      <c r="U1243" s="5">
        <v>0.15459999999999999</v>
      </c>
      <c r="V1243" s="5">
        <v>6.25E-2</v>
      </c>
      <c r="W1243" s="5">
        <v>0</v>
      </c>
      <c r="X1243" s="5">
        <v>0</v>
      </c>
      <c r="Y1243" s="5">
        <v>2.0000000000000001E-4</v>
      </c>
      <c r="Z1243" s="5">
        <v>0.15010000000000001</v>
      </c>
      <c r="AA1243" s="5">
        <v>0.15310000000000001</v>
      </c>
      <c r="AB1243" s="5">
        <v>0</v>
      </c>
      <c r="AC1243" s="5">
        <v>4.4999999999999997E-3</v>
      </c>
      <c r="AD1243" s="5">
        <v>7.8200000000000006E-2</v>
      </c>
      <c r="AE1243" s="5">
        <v>0</v>
      </c>
      <c r="AF1243" s="5">
        <v>6.0000000000000001E-3</v>
      </c>
      <c r="AG1243" s="5">
        <v>4.0000000000000002E-4</v>
      </c>
      <c r="AH1243" s="6" t="s">
        <v>88</v>
      </c>
      <c r="AI1243" s="7" t="s">
        <v>815</v>
      </c>
      <c r="AJ1243" s="7"/>
      <c r="AK1243" s="24">
        <f>(AB1243*Sheet1!$AB$1+W1243*Sheet1!$W$1+T1243*Sheet1!$T$1+Q1243*Sheet1!$Q$1+AE1243*Sheet1!$AE$1+Y1243*Sheet1!$Y$1+S1243*Sheet1!$S$1)*D1243</f>
        <v>-0.26531930599999998</v>
      </c>
      <c r="AL1243" s="24">
        <f>(X1243*Sheet1!$X$1+Z1243*Sheet1!$Z$1)*D1243</f>
        <v>-0.58201575200000011</v>
      </c>
      <c r="AM1243" s="24">
        <f>(AF1243*Sheet1!$AF$1+AD1243*Sheet1!$AD$1+AC1243*Sheet1!$AC$1+AA1243*Sheet1!$AA$1+V1243*Sheet1!$V$1+U1243*Sheet1!$U$1+R1243*Sheet1!$R$1)*D1243</f>
        <v>-2.0645855239999999</v>
      </c>
      <c r="AN1243" s="29" t="s">
        <v>2238</v>
      </c>
      <c r="AO1243" s="19">
        <v>6069</v>
      </c>
      <c r="AP1243" s="30" t="s">
        <v>12</v>
      </c>
      <c r="AQ1243" s="30" t="s">
        <v>8</v>
      </c>
    </row>
    <row r="1244" spans="1:43" ht="15.75" customHeight="1">
      <c r="A1244" s="5">
        <v>3522</v>
      </c>
      <c r="B1244" s="5">
        <v>1000987971</v>
      </c>
      <c r="C1244" s="5" t="s">
        <v>909</v>
      </c>
      <c r="D1244" s="5">
        <f>(H1244*Sheet1!$H$1+I1244*Sheet1!$I$1+J1244*Sheet1!$J$1+K1244*Sheet1!$K$1+L1244*Sheet1!$L$1+M1244*Sheet1!$M$1+N1244*Sheet1!$N$1+O1244*Sheet1!$O$1)</f>
        <v>-0.97290999999999994</v>
      </c>
      <c r="E1244" s="5">
        <f>(Q1244*Sheet1!$Q$1+R1244*Sheet1!$R$1+S1244*Sheet1!$S$1+T1244*Sheet1!$T$1+U1244*Sheet1!$U$1+V1244*Sheet1!$V$1+W1244*Sheet1!$W$1+X1244*Sheet1!$X$1+Y1244*Sheet1!$Y$1+Z1244*Sheet1!$Z$1+AA1244*Sheet1!$AA$1+AB1244*Sheet1!$AB$1+AC1244*Sheet1!$AC$1+AD1244*Sheet1!$AD$1+AE1244*Sheet1!$AE$1+AF1244*Sheet1!$AF$1)</f>
        <v>2.0568</v>
      </c>
      <c r="F1244" s="5">
        <f t="shared" si="19"/>
        <v>-0.4146240428736</v>
      </c>
      <c r="G1244" s="5"/>
      <c r="H1244" s="5">
        <v>0</v>
      </c>
      <c r="I1244" s="5">
        <v>8.9999999999999998E-4</v>
      </c>
      <c r="J1244" s="5">
        <v>0</v>
      </c>
      <c r="K1244" s="5">
        <v>0.1019</v>
      </c>
      <c r="L1244" s="5">
        <v>0</v>
      </c>
      <c r="M1244" s="5">
        <v>0.93259999999999998</v>
      </c>
      <c r="N1244" s="5">
        <v>0</v>
      </c>
      <c r="O1244" s="5">
        <v>0</v>
      </c>
      <c r="P1244" s="5"/>
      <c r="Q1244" s="5">
        <v>5.8999999999999999E-3</v>
      </c>
      <c r="R1244" s="5">
        <v>7.0599999999999996E-2</v>
      </c>
      <c r="S1244" s="5">
        <v>8.8999999999999999E-3</v>
      </c>
      <c r="T1244" s="5">
        <v>0</v>
      </c>
      <c r="U1244" s="5">
        <v>3.3700000000000001E-2</v>
      </c>
      <c r="V1244" s="5">
        <v>0.70440000000000003</v>
      </c>
      <c r="W1244" s="5">
        <v>0</v>
      </c>
      <c r="X1244" s="5">
        <v>0</v>
      </c>
      <c r="Y1244" s="5">
        <v>3.0000000000000001E-3</v>
      </c>
      <c r="Z1244" s="5">
        <v>1E-3</v>
      </c>
      <c r="AA1244" s="5">
        <v>2.4899999999999999E-2</v>
      </c>
      <c r="AB1244" s="5">
        <v>0</v>
      </c>
      <c r="AC1244" s="5">
        <v>0</v>
      </c>
      <c r="AD1244" s="5">
        <v>5.6000000000000001E-2</v>
      </c>
      <c r="AE1244" s="5">
        <v>0</v>
      </c>
      <c r="AF1244" s="5">
        <v>2.8799999999999999E-2</v>
      </c>
      <c r="AG1244" s="5">
        <v>2.9999999999999997E-4</v>
      </c>
      <c r="AH1244" s="6" t="s">
        <v>720</v>
      </c>
      <c r="AI1244" s="7" t="s">
        <v>997</v>
      </c>
      <c r="AJ1244" s="7"/>
      <c r="AK1244" s="24">
        <f>(AB1244*Sheet1!$AB$1+W1244*Sheet1!$W$1+T1244*Sheet1!$T$1+Q1244*Sheet1!$Q$1+AE1244*Sheet1!$AE$1+Y1244*Sheet1!$Y$1+S1244*Sheet1!$S$1)*D1244</f>
        <v>-4.0375764999999994E-2</v>
      </c>
      <c r="AL1244" s="24">
        <f>(X1244*Sheet1!$X$1+Z1244*Sheet1!$Z$1)*D1244</f>
        <v>-3.89164E-3</v>
      </c>
      <c r="AM1244" s="24">
        <f>(AF1244*Sheet1!$AF$1+AD1244*Sheet1!$AD$1+AC1244*Sheet1!$AC$1+AA1244*Sheet1!$AA$1+V1244*Sheet1!$V$1+U1244*Sheet1!$U$1+R1244*Sheet1!$R$1)*D1244</f>
        <v>-1.9568138830000001</v>
      </c>
      <c r="AN1244" s="29" t="s">
        <v>2239</v>
      </c>
      <c r="AO1244" s="19">
        <v>6073</v>
      </c>
      <c r="AP1244" s="30" t="s">
        <v>16</v>
      </c>
      <c r="AQ1244" s="30" t="s">
        <v>8</v>
      </c>
    </row>
    <row r="1245" spans="1:43" ht="15.75" customHeight="1">
      <c r="A1245" s="5">
        <v>3611</v>
      </c>
      <c r="B1245" s="5">
        <v>1083108034</v>
      </c>
      <c r="C1245" s="5" t="s">
        <v>909</v>
      </c>
      <c r="D1245" s="5">
        <f>(H1245*Sheet1!$H$1+I1245*Sheet1!$I$1+J1245*Sheet1!$J$1+K1245*Sheet1!$K$1+L1245*Sheet1!$L$1+M1245*Sheet1!$M$1+N1245*Sheet1!$N$1+O1245*Sheet1!$O$1)</f>
        <v>0.44574000000000003</v>
      </c>
      <c r="E1245" s="5">
        <f>(Q1245*Sheet1!$Q$1+R1245*Sheet1!$R$1+S1245*Sheet1!$S$1+T1245*Sheet1!$T$1+U1245*Sheet1!$U$1+V1245*Sheet1!$V$1+W1245*Sheet1!$W$1+X1245*Sheet1!$X$1+Y1245*Sheet1!$Y$1+Z1245*Sheet1!$Z$1+AA1245*Sheet1!$AA$1+AB1245*Sheet1!$AB$1+AC1245*Sheet1!$AC$1+AD1245*Sheet1!$AD$1+AE1245*Sheet1!$AE$1+AF1245*Sheet1!$AF$1)</f>
        <v>1.6136999999999999</v>
      </c>
      <c r="F1245" s="5">
        <f t="shared" si="19"/>
        <v>0.24276059032500003</v>
      </c>
      <c r="G1245" s="5"/>
      <c r="H1245" s="5">
        <v>0</v>
      </c>
      <c r="I1245" s="5">
        <v>0.96340000000000003</v>
      </c>
      <c r="J1245" s="5">
        <v>0</v>
      </c>
      <c r="K1245" s="5">
        <v>7.6399999999999996E-2</v>
      </c>
      <c r="L1245" s="5">
        <v>0</v>
      </c>
      <c r="M1245" s="5">
        <v>5.4000000000000003E-3</v>
      </c>
      <c r="N1245" s="5">
        <v>0</v>
      </c>
      <c r="O1245" s="5">
        <v>0</v>
      </c>
      <c r="P1245" s="5"/>
      <c r="Q1245" s="5">
        <v>7.8799999999999995E-2</v>
      </c>
      <c r="R1245" s="5">
        <v>1.2999999999999999E-3</v>
      </c>
      <c r="S1245" s="5">
        <v>0.1764</v>
      </c>
      <c r="T1245" s="5">
        <v>7.4000000000000003E-3</v>
      </c>
      <c r="U1245" s="5">
        <v>1.66E-2</v>
      </c>
      <c r="V1245" s="5">
        <v>2.0000000000000001E-4</v>
      </c>
      <c r="W1245" s="5">
        <v>0</v>
      </c>
      <c r="X1245" s="5">
        <v>0</v>
      </c>
      <c r="Y1245" s="5">
        <v>0.10680000000000001</v>
      </c>
      <c r="Z1245" s="5">
        <v>0.16639999999999999</v>
      </c>
      <c r="AA1245" s="5">
        <v>7.4999999999999997E-3</v>
      </c>
      <c r="AB1245" s="5">
        <v>1E-4</v>
      </c>
      <c r="AC1245" s="5">
        <v>0</v>
      </c>
      <c r="AD1245" s="5">
        <v>1.5599999999999999E-2</v>
      </c>
      <c r="AE1245" s="5">
        <v>0</v>
      </c>
      <c r="AF1245" s="5">
        <v>0</v>
      </c>
      <c r="AG1245" s="5">
        <v>0.3211</v>
      </c>
      <c r="AH1245" s="6" t="s">
        <v>387</v>
      </c>
      <c r="AI1245" s="7" t="s">
        <v>998</v>
      </c>
      <c r="AJ1245" s="7" t="s">
        <v>59</v>
      </c>
      <c r="AK1245" s="24">
        <f>(AB1245*Sheet1!$AB$1+W1245*Sheet1!$W$1+T1245*Sheet1!$T$1+Q1245*Sheet1!$Q$1+AE1245*Sheet1!$AE$1+Y1245*Sheet1!$Y$1+S1245*Sheet1!$S$1)*D1245</f>
        <v>0.36457074600000006</v>
      </c>
      <c r="AL1245" s="24">
        <f>(X1245*Sheet1!$X$1+Z1245*Sheet1!$Z$1)*D1245</f>
        <v>0.29668454399999999</v>
      </c>
      <c r="AM1245" s="24">
        <f>(AF1245*Sheet1!$AF$1+AD1245*Sheet1!$AD$1+AC1245*Sheet1!$AC$1+AA1245*Sheet1!$AA$1+V1245*Sheet1!$V$1+U1245*Sheet1!$U$1+R1245*Sheet1!$R$1)*D1245</f>
        <v>5.8035347999999994E-2</v>
      </c>
      <c r="AN1245" s="29" t="s">
        <v>2240</v>
      </c>
      <c r="AO1245" s="19">
        <v>6063</v>
      </c>
      <c r="AP1245" s="30" t="s">
        <v>13</v>
      </c>
      <c r="AQ1245" s="30" t="s">
        <v>4</v>
      </c>
    </row>
    <row r="1246" spans="1:43" ht="15.75" customHeight="1">
      <c r="A1246" s="5">
        <v>3620</v>
      </c>
      <c r="B1246" s="5">
        <v>1005311090</v>
      </c>
      <c r="C1246" s="5" t="s">
        <v>909</v>
      </c>
      <c r="D1246" s="5">
        <f>(H1246*Sheet1!$H$1+I1246*Sheet1!$I$1+J1246*Sheet1!$J$1+K1246*Sheet1!$K$1+L1246*Sheet1!$L$1+M1246*Sheet1!$M$1+N1246*Sheet1!$N$1+O1246*Sheet1!$O$1)</f>
        <v>0</v>
      </c>
      <c r="E1246" s="5">
        <f>(Q1246*Sheet1!$Q$1+R1246*Sheet1!$R$1+S1246*Sheet1!$S$1+T1246*Sheet1!$T$1+U1246*Sheet1!$U$1+V1246*Sheet1!$V$1+W1246*Sheet1!$W$1+X1246*Sheet1!$X$1+Y1246*Sheet1!$Y$1+Z1246*Sheet1!$Z$1+AA1246*Sheet1!$AA$1+AB1246*Sheet1!$AB$1+AC1246*Sheet1!$AC$1+AD1246*Sheet1!$AD$1+AE1246*Sheet1!$AE$1+AF1246*Sheet1!$AF$1)</f>
        <v>0</v>
      </c>
      <c r="F1246" s="5">
        <f t="shared" si="19"/>
        <v>0</v>
      </c>
      <c r="G1246" s="5"/>
      <c r="AG1246" s="5">
        <v>0</v>
      </c>
      <c r="AH1246" s="8">
        <v>0</v>
      </c>
      <c r="AI1246" s="9" t="s">
        <v>62</v>
      </c>
      <c r="AJ1246" s="9"/>
      <c r="AK1246" s="24">
        <f>(AB1246*Sheet1!$AB$1+W1246*Sheet1!$W$1+T1246*Sheet1!$T$1+Q1246*Sheet1!$Q$1+AE1246*Sheet1!$AE$1+Y1246*Sheet1!$Y$1+S1246*Sheet1!$S$1)*D1246</f>
        <v>0</v>
      </c>
      <c r="AL1246" s="24">
        <f>(X1246*Sheet1!$X$1+Z1246*Sheet1!$Z$1)*D1246</f>
        <v>0</v>
      </c>
      <c r="AM1246" s="24">
        <f>(AF1246*Sheet1!$AF$1+AD1246*Sheet1!$AD$1+AC1246*Sheet1!$AC$1+AA1246*Sheet1!$AA$1+V1246*Sheet1!$V$1+U1246*Sheet1!$U$1+R1246*Sheet1!$R$1)*D1246</f>
        <v>0</v>
      </c>
      <c r="AN1246" s="29" t="s">
        <v>2241</v>
      </c>
      <c r="AO1246" s="19">
        <v>6064</v>
      </c>
      <c r="AP1246" s="31"/>
      <c r="AQ1246" s="31"/>
    </row>
    <row r="1247" spans="1:43" ht="15.75" customHeight="1">
      <c r="A1247" s="5">
        <v>3624</v>
      </c>
      <c r="B1247" s="5">
        <v>1114866030</v>
      </c>
      <c r="C1247" s="5" t="s">
        <v>909</v>
      </c>
      <c r="D1247" s="5">
        <f>(H1247*Sheet1!$H$1+I1247*Sheet1!$I$1+J1247*Sheet1!$J$1+K1247*Sheet1!$K$1+L1247*Sheet1!$L$1+M1247*Sheet1!$M$1+N1247*Sheet1!$N$1+O1247*Sheet1!$O$1)</f>
        <v>-0.93962000000000001</v>
      </c>
      <c r="E1247" s="5">
        <f>(Q1247*Sheet1!$Q$1+R1247*Sheet1!$R$1+S1247*Sheet1!$S$1+T1247*Sheet1!$T$1+U1247*Sheet1!$U$1+V1247*Sheet1!$V$1+W1247*Sheet1!$W$1+X1247*Sheet1!$X$1+Y1247*Sheet1!$Y$1+Z1247*Sheet1!$Z$1+AA1247*Sheet1!$AA$1+AB1247*Sheet1!$AB$1+AC1247*Sheet1!$AC$1+AD1247*Sheet1!$AD$1+AE1247*Sheet1!$AE$1+AF1247*Sheet1!$AF$1)</f>
        <v>2.0548999999999995</v>
      </c>
      <c r="F1247" s="5">
        <f t="shared" si="19"/>
        <v>-0.39195750301399995</v>
      </c>
      <c r="G1247" s="5"/>
      <c r="H1247" s="5">
        <v>0</v>
      </c>
      <c r="I1247" s="5">
        <v>1.4E-3</v>
      </c>
      <c r="J1247" s="5">
        <v>0</v>
      </c>
      <c r="K1247" s="5">
        <v>0.1203</v>
      </c>
      <c r="L1247" s="5">
        <v>0</v>
      </c>
      <c r="M1247" s="5">
        <v>0.89219999999999999</v>
      </c>
      <c r="N1247" s="5">
        <v>0</v>
      </c>
      <c r="O1247" s="5">
        <v>0</v>
      </c>
      <c r="P1247" s="5"/>
      <c r="Q1247" s="5">
        <v>1.2999999999999999E-3</v>
      </c>
      <c r="R1247" s="5">
        <v>1.8E-3</v>
      </c>
      <c r="S1247" s="5">
        <v>1</v>
      </c>
      <c r="T1247" s="5">
        <v>0</v>
      </c>
      <c r="U1247" s="5">
        <v>1.4E-3</v>
      </c>
      <c r="V1247" s="5">
        <v>1E-4</v>
      </c>
      <c r="W1247" s="5">
        <v>0</v>
      </c>
      <c r="X1247" s="5">
        <v>0</v>
      </c>
      <c r="Y1247" s="5">
        <v>2.0000000000000001E-4</v>
      </c>
      <c r="Z1247" s="5">
        <v>3.3999999999999998E-3</v>
      </c>
      <c r="AA1247" s="5">
        <v>6.9999999999999999E-4</v>
      </c>
      <c r="AB1247" s="5">
        <v>0</v>
      </c>
      <c r="AC1247" s="5">
        <v>0</v>
      </c>
      <c r="AD1247" s="5">
        <v>6.8999999999999999E-3</v>
      </c>
      <c r="AE1247" s="5">
        <v>0</v>
      </c>
      <c r="AF1247" s="5">
        <v>0</v>
      </c>
      <c r="AG1247" s="5">
        <v>5.0000000000000001E-4</v>
      </c>
      <c r="AH1247" s="6" t="s">
        <v>71</v>
      </c>
      <c r="AI1247" s="7"/>
      <c r="AJ1247" s="7"/>
      <c r="AK1247" s="24">
        <f>(AB1247*Sheet1!$AB$1+W1247*Sheet1!$W$1+T1247*Sheet1!$T$1+Q1247*Sheet1!$Q$1+AE1247*Sheet1!$AE$1+Y1247*Sheet1!$Y$1+S1247*Sheet1!$S$1)*D1247</f>
        <v>-1.8832803660000001</v>
      </c>
      <c r="AL1247" s="24">
        <f>(X1247*Sheet1!$X$1+Z1247*Sheet1!$Z$1)*D1247</f>
        <v>-1.2778831999999999E-2</v>
      </c>
      <c r="AM1247" s="24">
        <f>(AF1247*Sheet1!$AF$1+AD1247*Sheet1!$AD$1+AC1247*Sheet1!$AC$1+AA1247*Sheet1!$AA$1+V1247*Sheet1!$V$1+U1247*Sheet1!$U$1+R1247*Sheet1!$R$1)*D1247</f>
        <v>-3.4765940000000002E-2</v>
      </c>
      <c r="AN1247" s="29" t="s">
        <v>2243</v>
      </c>
      <c r="AO1247" s="19">
        <v>6066</v>
      </c>
      <c r="AP1247" s="30" t="s">
        <v>13</v>
      </c>
      <c r="AQ1247" s="30" t="s">
        <v>8</v>
      </c>
    </row>
    <row r="1248" spans="1:43" ht="15.75" customHeight="1">
      <c r="A1248" s="5">
        <v>3638</v>
      </c>
      <c r="B1248" s="5">
        <v>1089513906</v>
      </c>
      <c r="C1248" s="5" t="s">
        <v>909</v>
      </c>
      <c r="D1248" s="5">
        <f>(H1248*Sheet1!$H$1+I1248*Sheet1!$I$1+J1248*Sheet1!$J$1+K1248*Sheet1!$K$1+L1248*Sheet1!$L$1+M1248*Sheet1!$M$1+N1248*Sheet1!$N$1+O1248*Sheet1!$O$1)</f>
        <v>0</v>
      </c>
      <c r="E1248" s="5">
        <f>(Q1248*Sheet1!$Q$1+R1248*Sheet1!$R$1+S1248*Sheet1!$S$1+T1248*Sheet1!$T$1+U1248*Sheet1!$U$1+V1248*Sheet1!$V$1+W1248*Sheet1!$W$1+X1248*Sheet1!$X$1+Y1248*Sheet1!$Y$1+Z1248*Sheet1!$Z$1+AA1248*Sheet1!$AA$1+AB1248*Sheet1!$AB$1+AC1248*Sheet1!$AC$1+AD1248*Sheet1!$AD$1+AE1248*Sheet1!$AE$1+AF1248*Sheet1!$AF$1)</f>
        <v>0</v>
      </c>
      <c r="F1248" s="5">
        <f t="shared" si="19"/>
        <v>0</v>
      </c>
      <c r="G1248" s="5"/>
      <c r="AG1248" s="5">
        <v>0</v>
      </c>
      <c r="AH1248" s="8">
        <v>0</v>
      </c>
      <c r="AI1248" s="9" t="s">
        <v>229</v>
      </c>
      <c r="AJ1248" s="9"/>
      <c r="AK1248" s="24">
        <f>(AB1248*Sheet1!$AB$1+W1248*Sheet1!$W$1+T1248*Sheet1!$T$1+Q1248*Sheet1!$Q$1+AE1248*Sheet1!$AE$1+Y1248*Sheet1!$Y$1+S1248*Sheet1!$S$1)*D1248</f>
        <v>0</v>
      </c>
      <c r="AL1248" s="24">
        <f>(X1248*Sheet1!$X$1+Z1248*Sheet1!$Z$1)*D1248</f>
        <v>0</v>
      </c>
      <c r="AM1248" s="24">
        <f>(AF1248*Sheet1!$AF$1+AD1248*Sheet1!$AD$1+AC1248*Sheet1!$AC$1+AA1248*Sheet1!$AA$1+V1248*Sheet1!$V$1+U1248*Sheet1!$U$1+R1248*Sheet1!$R$1)*D1248</f>
        <v>0</v>
      </c>
      <c r="AN1248" s="29" t="s">
        <v>2228</v>
      </c>
      <c r="AO1248" s="19">
        <v>6001</v>
      </c>
      <c r="AP1248" s="31"/>
      <c r="AQ1248" s="31"/>
    </row>
    <row r="1249" spans="1:43" ht="15.75" customHeight="1">
      <c r="A1249" s="5">
        <v>3682</v>
      </c>
      <c r="B1249" s="5">
        <v>1079543346</v>
      </c>
      <c r="C1249" s="5" t="s">
        <v>909</v>
      </c>
      <c r="D1249" s="5">
        <f>(H1249*Sheet1!$H$1+I1249*Sheet1!$I$1+J1249*Sheet1!$J$1+K1249*Sheet1!$K$1+L1249*Sheet1!$L$1+M1249*Sheet1!$M$1+N1249*Sheet1!$N$1+O1249*Sheet1!$O$1)</f>
        <v>-0.96613000000000004</v>
      </c>
      <c r="E1249" s="5">
        <f>(Q1249*Sheet1!$Q$1+R1249*Sheet1!$R$1+S1249*Sheet1!$S$1+T1249*Sheet1!$T$1+U1249*Sheet1!$U$1+V1249*Sheet1!$V$1+W1249*Sheet1!$W$1+X1249*Sheet1!$X$1+Y1249*Sheet1!$Y$1+Z1249*Sheet1!$Z$1+AA1249*Sheet1!$AA$1+AB1249*Sheet1!$AB$1+AC1249*Sheet1!$AC$1+AD1249*Sheet1!$AD$1+AE1249*Sheet1!$AE$1+AF1249*Sheet1!$AF$1)</f>
        <v>2.5718999999999999</v>
      </c>
      <c r="F1249" s="5">
        <f t="shared" si="19"/>
        <v>-0.49894578119759991</v>
      </c>
      <c r="G1249" s="5"/>
      <c r="H1249" s="5">
        <v>0</v>
      </c>
      <c r="I1249" s="5">
        <v>1.1000000000000001E-3</v>
      </c>
      <c r="J1249" s="5">
        <v>0</v>
      </c>
      <c r="K1249" s="5">
        <v>5.8700000000000002E-2</v>
      </c>
      <c r="L1249" s="5">
        <v>0</v>
      </c>
      <c r="M1249" s="5">
        <v>0.94320000000000004</v>
      </c>
      <c r="N1249" s="5">
        <v>0</v>
      </c>
      <c r="O1249" s="5">
        <v>0</v>
      </c>
      <c r="P1249" s="5"/>
      <c r="Q1249" s="5">
        <v>2.0999999999999999E-3</v>
      </c>
      <c r="R1249" s="5">
        <v>0</v>
      </c>
      <c r="S1249" s="5">
        <v>1E-4</v>
      </c>
      <c r="T1249" s="5">
        <v>2.0000000000000001E-4</v>
      </c>
      <c r="U1249" s="5">
        <v>4.7999999999999996E-3</v>
      </c>
      <c r="V1249" s="5">
        <v>1E-4</v>
      </c>
      <c r="W1249" s="5">
        <v>0.84760000000000002</v>
      </c>
      <c r="X1249" s="5">
        <v>0</v>
      </c>
      <c r="Y1249" s="5">
        <v>0</v>
      </c>
      <c r="Z1249" s="5">
        <v>5.0000000000000001E-4</v>
      </c>
      <c r="AA1249" s="5">
        <v>2.8E-3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4.0000000000000002E-4</v>
      </c>
      <c r="AH1249" s="6" t="s">
        <v>123</v>
      </c>
      <c r="AI1249" s="7" t="s">
        <v>999</v>
      </c>
      <c r="AJ1249" s="7" t="s">
        <v>985</v>
      </c>
      <c r="AK1249" s="24">
        <f>(AB1249*Sheet1!$AB$1+W1249*Sheet1!$W$1+T1249*Sheet1!$T$1+Q1249*Sheet1!$Q$1+AE1249*Sheet1!$AE$1+Y1249*Sheet1!$Y$1+S1249*Sheet1!$S$1)*D1249</f>
        <v>-2.4633416610000003</v>
      </c>
      <c r="AL1249" s="24">
        <f>(X1249*Sheet1!$X$1+Z1249*Sheet1!$Z$1)*D1249</f>
        <v>-1.9322600000000001E-3</v>
      </c>
      <c r="AM1249" s="24">
        <f>(AF1249*Sheet1!$AF$1+AD1249*Sheet1!$AD$1+AC1249*Sheet1!$AC$1+AA1249*Sheet1!$AA$1+V1249*Sheet1!$V$1+U1249*Sheet1!$U$1+R1249*Sheet1!$R$1)*D1249</f>
        <v>-1.9515826E-2</v>
      </c>
      <c r="AN1249" s="29" t="s">
        <v>2229</v>
      </c>
      <c r="AO1249" s="19">
        <v>6009</v>
      </c>
      <c r="AP1249" s="30" t="s">
        <v>17</v>
      </c>
      <c r="AQ1249" s="30" t="s">
        <v>8</v>
      </c>
    </row>
    <row r="1250" spans="1:43" ht="15.75" customHeight="1">
      <c r="A1250" s="5">
        <v>3815</v>
      </c>
      <c r="B1250" s="5">
        <v>1107059452</v>
      </c>
      <c r="C1250" s="5" t="s">
        <v>909</v>
      </c>
      <c r="D1250" s="5">
        <f>(H1250*Sheet1!$H$1+I1250*Sheet1!$I$1+J1250*Sheet1!$J$1+K1250*Sheet1!$K$1+L1250*Sheet1!$L$1+M1250*Sheet1!$M$1+N1250*Sheet1!$N$1+O1250*Sheet1!$O$1)</f>
        <v>0</v>
      </c>
      <c r="E1250" s="5">
        <f>(Q1250*Sheet1!$Q$1+R1250*Sheet1!$R$1+S1250*Sheet1!$S$1+T1250*Sheet1!$T$1+U1250*Sheet1!$U$1+V1250*Sheet1!$V$1+W1250*Sheet1!$W$1+X1250*Sheet1!$X$1+Y1250*Sheet1!$Y$1+Z1250*Sheet1!$Z$1+AA1250*Sheet1!$AA$1+AB1250*Sheet1!$AB$1+AC1250*Sheet1!$AC$1+AD1250*Sheet1!$AD$1+AE1250*Sheet1!$AE$1+AF1250*Sheet1!$AF$1)</f>
        <v>0</v>
      </c>
      <c r="F1250" s="5">
        <f t="shared" si="19"/>
        <v>0</v>
      </c>
      <c r="G1250" s="5"/>
      <c r="AG1250" s="5">
        <v>0</v>
      </c>
      <c r="AH1250" s="8">
        <v>0</v>
      </c>
      <c r="AI1250" s="9" t="s">
        <v>229</v>
      </c>
      <c r="AJ1250" s="9"/>
      <c r="AK1250" s="24">
        <f>(AB1250*Sheet1!$AB$1+W1250*Sheet1!$W$1+T1250*Sheet1!$T$1+Q1250*Sheet1!$Q$1+AE1250*Sheet1!$AE$1+Y1250*Sheet1!$Y$1+S1250*Sheet1!$S$1)*D1250</f>
        <v>0</v>
      </c>
      <c r="AL1250" s="24">
        <f>(X1250*Sheet1!$X$1+Z1250*Sheet1!$Z$1)*D1250</f>
        <v>0</v>
      </c>
      <c r="AM1250" s="24">
        <f>(AF1250*Sheet1!$AF$1+AD1250*Sheet1!$AD$1+AC1250*Sheet1!$AC$1+AA1250*Sheet1!$AA$1+V1250*Sheet1!$V$1+U1250*Sheet1!$U$1+R1250*Sheet1!$R$1)*D1250</f>
        <v>0</v>
      </c>
      <c r="AN1250" s="29" t="s">
        <v>2231</v>
      </c>
      <c r="AO1250" s="19">
        <v>6013</v>
      </c>
      <c r="AP1250" s="31"/>
      <c r="AQ1250" s="31"/>
    </row>
    <row r="1251" spans="1:43" ht="15.75" customHeight="1">
      <c r="A1251" s="5">
        <v>3864</v>
      </c>
      <c r="B1251" s="5">
        <v>1113320551</v>
      </c>
      <c r="C1251" s="5" t="s">
        <v>909</v>
      </c>
      <c r="D1251" s="5">
        <f>(H1251*Sheet1!$H$1+I1251*Sheet1!$I$1+J1251*Sheet1!$J$1+K1251*Sheet1!$K$1+L1251*Sheet1!$L$1+M1251*Sheet1!$M$1+N1251*Sheet1!$N$1+O1251*Sheet1!$O$1)</f>
        <v>-0.16182000000000002</v>
      </c>
      <c r="E1251" s="5">
        <f>(Q1251*Sheet1!$Q$1+R1251*Sheet1!$R$1+S1251*Sheet1!$S$1+T1251*Sheet1!$T$1+U1251*Sheet1!$U$1+V1251*Sheet1!$V$1+W1251*Sheet1!$W$1+X1251*Sheet1!$X$1+Y1251*Sheet1!$Y$1+Z1251*Sheet1!$Z$1+AA1251*Sheet1!$AA$1+AB1251*Sheet1!$AB$1+AC1251*Sheet1!$AC$1+AD1251*Sheet1!$AD$1+AE1251*Sheet1!$AE$1+AF1251*Sheet1!$AF$1)</f>
        <v>5.9191000000000003</v>
      </c>
      <c r="F1251" s="5">
        <f t="shared" si="19"/>
        <v>-0.24779030072940003</v>
      </c>
      <c r="G1251" s="5"/>
      <c r="H1251" s="5">
        <v>2.9999999999999997E-4</v>
      </c>
      <c r="I1251" s="5">
        <v>0.35370000000000001</v>
      </c>
      <c r="J1251" s="5">
        <v>1.9E-3</v>
      </c>
      <c r="K1251" s="5">
        <v>0.59989999999999999</v>
      </c>
      <c r="L1251" s="5">
        <v>1E-4</v>
      </c>
      <c r="M1251" s="5">
        <v>9.5799999999999996E-2</v>
      </c>
      <c r="N1251" s="5">
        <v>2.5000000000000001E-3</v>
      </c>
      <c r="O1251" s="5">
        <v>2.2000000000000001E-3</v>
      </c>
      <c r="P1251" s="5"/>
      <c r="Q1251" s="5">
        <v>7.1900000000000006E-2</v>
      </c>
      <c r="R1251" s="5">
        <v>7.6600000000000001E-2</v>
      </c>
      <c r="S1251" s="5">
        <v>1.6799999999999999E-2</v>
      </c>
      <c r="T1251" s="5">
        <v>5.0000000000000001E-4</v>
      </c>
      <c r="U1251" s="5">
        <v>0.17730000000000001</v>
      </c>
      <c r="V1251" s="5">
        <v>0.63500000000000001</v>
      </c>
      <c r="W1251" s="5">
        <v>0</v>
      </c>
      <c r="X1251" s="5">
        <v>0</v>
      </c>
      <c r="Y1251" s="5">
        <v>0.18129999999999999</v>
      </c>
      <c r="Z1251" s="5">
        <v>2.35E-2</v>
      </c>
      <c r="AA1251" s="5">
        <v>7.0900000000000005E-2</v>
      </c>
      <c r="AB1251" s="5">
        <v>5.9999999999999995E-4</v>
      </c>
      <c r="AC1251" s="5">
        <v>1E-4</v>
      </c>
      <c r="AD1251" s="5">
        <v>0.61950000000000005</v>
      </c>
      <c r="AE1251" s="5">
        <v>0</v>
      </c>
      <c r="AF1251" s="5">
        <v>0.2117</v>
      </c>
      <c r="AG1251" s="5">
        <v>0.1186</v>
      </c>
      <c r="AH1251" s="6" t="s">
        <v>1000</v>
      </c>
      <c r="AI1251" s="7" t="s">
        <v>1001</v>
      </c>
      <c r="AJ1251" s="7" t="s">
        <v>1002</v>
      </c>
      <c r="AK1251" s="24">
        <f>(AB1251*Sheet1!$AB$1+W1251*Sheet1!$W$1+T1251*Sheet1!$T$1+Q1251*Sheet1!$Q$1+AE1251*Sheet1!$AE$1+Y1251*Sheet1!$Y$1+S1251*Sheet1!$S$1)*D1251</f>
        <v>-9.9470753999999995E-2</v>
      </c>
      <c r="AL1251" s="24">
        <f>(X1251*Sheet1!$X$1+Z1251*Sheet1!$Z$1)*D1251</f>
        <v>-1.5211080000000002E-2</v>
      </c>
      <c r="AM1251" s="24">
        <f>(AF1251*Sheet1!$AF$1+AD1251*Sheet1!$AD$1+AC1251*Sheet1!$AC$1+AA1251*Sheet1!$AA$1+V1251*Sheet1!$V$1+U1251*Sheet1!$U$1+R1251*Sheet1!$R$1)*D1251</f>
        <v>-0.84314692800000013</v>
      </c>
      <c r="AN1251" s="29" t="s">
        <v>2232</v>
      </c>
      <c r="AO1251" s="19">
        <v>6031</v>
      </c>
      <c r="AP1251" s="30" t="s">
        <v>2251</v>
      </c>
      <c r="AQ1251" s="30" t="s">
        <v>6</v>
      </c>
    </row>
    <row r="1252" spans="1:43" ht="15.75" customHeight="1">
      <c r="A1252" s="5">
        <v>3876</v>
      </c>
      <c r="B1252" s="5">
        <v>1065898502</v>
      </c>
      <c r="C1252" s="5" t="s">
        <v>909</v>
      </c>
      <c r="D1252" s="5">
        <f>(H1252*Sheet1!$H$1+I1252*Sheet1!$I$1+J1252*Sheet1!$J$1+K1252*Sheet1!$K$1+L1252*Sheet1!$L$1+M1252*Sheet1!$M$1+N1252*Sheet1!$N$1+O1252*Sheet1!$O$1)</f>
        <v>0.69849000000000006</v>
      </c>
      <c r="E1252" s="5">
        <f>(Q1252*Sheet1!$Q$1+R1252*Sheet1!$R$1+S1252*Sheet1!$S$1+T1252*Sheet1!$T$1+U1252*Sheet1!$U$1+V1252*Sheet1!$V$1+W1252*Sheet1!$W$1+X1252*Sheet1!$X$1+Y1252*Sheet1!$Y$1+Z1252*Sheet1!$Z$1+AA1252*Sheet1!$AA$1+AB1252*Sheet1!$AB$1+AC1252*Sheet1!$AC$1+AD1252*Sheet1!$AD$1+AE1252*Sheet1!$AE$1+AF1252*Sheet1!$AF$1)</f>
        <v>1.661</v>
      </c>
      <c r="F1252" s="5">
        <f t="shared" si="19"/>
        <v>0.40061425961700003</v>
      </c>
      <c r="G1252" s="5"/>
      <c r="H1252" s="5">
        <v>0.92700000000000005</v>
      </c>
      <c r="I1252" s="5">
        <v>0.1057</v>
      </c>
      <c r="J1252" s="5">
        <v>0</v>
      </c>
      <c r="K1252" s="5">
        <v>2.7000000000000001E-3</v>
      </c>
      <c r="L1252" s="5">
        <v>0</v>
      </c>
      <c r="M1252" s="5">
        <v>1E-4</v>
      </c>
      <c r="N1252" s="5">
        <v>0</v>
      </c>
      <c r="O1252" s="5">
        <v>2.5999999999999999E-3</v>
      </c>
      <c r="P1252" s="5"/>
      <c r="Q1252" s="5">
        <v>9.0999999999999998E-2</v>
      </c>
      <c r="R1252" s="5">
        <v>1.1000000000000001E-3</v>
      </c>
      <c r="S1252" s="5">
        <v>4.4299999999999999E-2</v>
      </c>
      <c r="T1252" s="5">
        <v>0.14729999999999999</v>
      </c>
      <c r="U1252" s="5">
        <v>2.3E-2</v>
      </c>
      <c r="V1252" s="5">
        <v>4.0000000000000002E-4</v>
      </c>
      <c r="W1252" s="5">
        <v>0</v>
      </c>
      <c r="X1252" s="5">
        <v>0</v>
      </c>
      <c r="Y1252" s="5">
        <v>0.2646</v>
      </c>
      <c r="Z1252" s="5">
        <v>6.54E-2</v>
      </c>
      <c r="AA1252" s="5">
        <v>1.11E-2</v>
      </c>
      <c r="AB1252" s="5">
        <v>1.6299999999999999E-2</v>
      </c>
      <c r="AC1252" s="5">
        <v>0</v>
      </c>
      <c r="AD1252" s="5">
        <v>1.7500000000000002E-2</v>
      </c>
      <c r="AE1252" s="5">
        <v>0</v>
      </c>
      <c r="AF1252" s="5">
        <v>2.9999999999999997E-4</v>
      </c>
      <c r="AG1252" s="5">
        <v>0.34420000000000001</v>
      </c>
      <c r="AH1252" s="6" t="s">
        <v>542</v>
      </c>
      <c r="AI1252" s="7" t="s">
        <v>1003</v>
      </c>
      <c r="AJ1252" s="7"/>
      <c r="AK1252" s="24">
        <f>(AB1252*Sheet1!$AB$1+W1252*Sheet1!$W$1+T1252*Sheet1!$T$1+Q1252*Sheet1!$Q$1+AE1252*Sheet1!$AE$1+Y1252*Sheet1!$Y$1+S1252*Sheet1!$S$1)*D1252</f>
        <v>0.86214620700000022</v>
      </c>
      <c r="AL1252" s="24">
        <f>(X1252*Sheet1!$X$1+Z1252*Sheet1!$Z$1)*D1252</f>
        <v>0.18272498400000001</v>
      </c>
      <c r="AM1252" s="24">
        <f>(AF1252*Sheet1!$AF$1+AD1252*Sheet1!$AD$1+AC1252*Sheet1!$AC$1+AA1252*Sheet1!$AA$1+V1252*Sheet1!$V$1+U1252*Sheet1!$U$1+R1252*Sheet1!$R$1)*D1252</f>
        <v>0.11532069900000001</v>
      </c>
      <c r="AN1252" s="29" t="s">
        <v>2233</v>
      </c>
      <c r="AO1252" s="19">
        <v>6033</v>
      </c>
      <c r="AP1252" s="30" t="s">
        <v>19</v>
      </c>
      <c r="AQ1252" s="30" t="s">
        <v>3</v>
      </c>
    </row>
    <row r="1253" spans="1:43" ht="15.75" customHeight="1">
      <c r="A1253" s="5">
        <v>3904</v>
      </c>
      <c r="B1253" s="5">
        <v>1048932557</v>
      </c>
      <c r="C1253" s="5" t="s">
        <v>909</v>
      </c>
      <c r="D1253" s="5">
        <f>(H1253*Sheet1!$H$1+I1253*Sheet1!$I$1+J1253*Sheet1!$J$1+K1253*Sheet1!$K$1+L1253*Sheet1!$L$1+M1253*Sheet1!$M$1+N1253*Sheet1!$N$1+O1253*Sheet1!$O$1)</f>
        <v>-0.81507999999999992</v>
      </c>
      <c r="E1253" s="5">
        <f>(Q1253*Sheet1!$Q$1+R1253*Sheet1!$R$1+S1253*Sheet1!$S$1+T1253*Sheet1!$T$1+U1253*Sheet1!$U$1+V1253*Sheet1!$V$1+W1253*Sheet1!$W$1+X1253*Sheet1!$X$1+Y1253*Sheet1!$Y$1+Z1253*Sheet1!$Z$1+AA1253*Sheet1!$AA$1+AB1253*Sheet1!$AB$1+AC1253*Sheet1!$AC$1+AD1253*Sheet1!$AD$1+AE1253*Sheet1!$AE$1+AF1253*Sheet1!$AF$1)</f>
        <v>2.8601000000000001</v>
      </c>
      <c r="F1253" s="5">
        <f t="shared" si="19"/>
        <v>-0.50820384714399991</v>
      </c>
      <c r="G1253" s="5"/>
      <c r="H1253" s="5">
        <v>0</v>
      </c>
      <c r="I1253" s="5">
        <v>1.35E-2</v>
      </c>
      <c r="J1253" s="5">
        <v>2.0000000000000001E-4</v>
      </c>
      <c r="K1253" s="5">
        <v>0.40839999999999999</v>
      </c>
      <c r="L1253" s="5">
        <v>1E-4</v>
      </c>
      <c r="M1253" s="5">
        <v>0.6583</v>
      </c>
      <c r="N1253" s="5">
        <v>1E-4</v>
      </c>
      <c r="O1253" s="5">
        <v>1E-4</v>
      </c>
      <c r="P1253" s="5"/>
      <c r="Q1253" s="5">
        <v>4.4600000000000001E-2</v>
      </c>
      <c r="R1253" s="5">
        <v>0.124</v>
      </c>
      <c r="S1253" s="5">
        <v>0.8861</v>
      </c>
      <c r="T1253" s="5">
        <v>0</v>
      </c>
      <c r="U1253" s="5">
        <v>1.78E-2</v>
      </c>
      <c r="V1253" s="5">
        <v>1.1000000000000001E-3</v>
      </c>
      <c r="W1253" s="5">
        <v>0</v>
      </c>
      <c r="X1253" s="5">
        <v>0</v>
      </c>
      <c r="Y1253" s="5">
        <v>7.7000000000000002E-3</v>
      </c>
      <c r="Z1253" s="5">
        <v>2.1299999999999999E-2</v>
      </c>
      <c r="AA1253" s="5">
        <v>2.4400000000000002E-2</v>
      </c>
      <c r="AB1253" s="5">
        <v>0</v>
      </c>
      <c r="AC1253" s="5">
        <v>2.0000000000000001E-4</v>
      </c>
      <c r="AD1253" s="5">
        <v>0.1145</v>
      </c>
      <c r="AE1253" s="5">
        <v>0</v>
      </c>
      <c r="AF1253" s="5">
        <v>1.41E-2</v>
      </c>
      <c r="AG1253" s="5">
        <v>4.5999999999999999E-3</v>
      </c>
      <c r="AH1253" s="6" t="s">
        <v>1004</v>
      </c>
      <c r="AI1253" s="7" t="s">
        <v>1005</v>
      </c>
      <c r="AJ1253" s="7"/>
      <c r="AK1253" s="24">
        <f>(AB1253*Sheet1!$AB$1+W1253*Sheet1!$W$1+T1253*Sheet1!$T$1+Q1253*Sheet1!$Q$1+AE1253*Sheet1!$AE$1+Y1253*Sheet1!$Y$1+S1253*Sheet1!$S$1)*D1253</f>
        <v>-1.5660947119999999</v>
      </c>
      <c r="AL1253" s="24">
        <f>(X1253*Sheet1!$X$1+Z1253*Sheet1!$Z$1)*D1253</f>
        <v>-6.9444815999999993E-2</v>
      </c>
      <c r="AM1253" s="24">
        <f>(AF1253*Sheet1!$AF$1+AD1253*Sheet1!$AD$1+AC1253*Sheet1!$AC$1+AA1253*Sheet1!$AA$1+V1253*Sheet1!$V$1+U1253*Sheet1!$U$1+R1253*Sheet1!$R$1)*D1253</f>
        <v>-0.69567077999999982</v>
      </c>
      <c r="AN1253" s="29" t="s">
        <v>2234</v>
      </c>
      <c r="AO1253" s="19">
        <v>6043</v>
      </c>
      <c r="AP1253" s="30" t="s">
        <v>13</v>
      </c>
      <c r="AQ1253" s="30" t="s">
        <v>2246</v>
      </c>
    </row>
    <row r="1254" spans="1:43" ht="15.75" customHeight="1">
      <c r="A1254" s="5">
        <v>3914</v>
      </c>
      <c r="B1254" s="5">
        <v>1091332920</v>
      </c>
      <c r="C1254" s="5" t="s">
        <v>909</v>
      </c>
      <c r="D1254" s="5">
        <f>(H1254*Sheet1!$H$1+I1254*Sheet1!$I$1+J1254*Sheet1!$J$1+K1254*Sheet1!$K$1+L1254*Sheet1!$L$1+M1254*Sheet1!$M$1+N1254*Sheet1!$N$1+O1254*Sheet1!$O$1)</f>
        <v>0.44921000000000005</v>
      </c>
      <c r="E1254" s="5">
        <f>(Q1254*Sheet1!$Q$1+R1254*Sheet1!$R$1+S1254*Sheet1!$S$1+T1254*Sheet1!$T$1+U1254*Sheet1!$U$1+V1254*Sheet1!$V$1+W1254*Sheet1!$W$1+X1254*Sheet1!$X$1+Y1254*Sheet1!$Y$1+Z1254*Sheet1!$Z$1+AA1254*Sheet1!$AA$1+AB1254*Sheet1!$AB$1+AC1254*Sheet1!$AC$1+AD1254*Sheet1!$AD$1+AE1254*Sheet1!$AE$1+AF1254*Sheet1!$AF$1)</f>
        <v>1.9654</v>
      </c>
      <c r="F1254" s="5">
        <f t="shared" si="19"/>
        <v>0.2835801996808</v>
      </c>
      <c r="G1254" s="5"/>
      <c r="H1254" s="5">
        <v>1.1999999999999999E-3</v>
      </c>
      <c r="I1254" s="5">
        <v>0.93410000000000004</v>
      </c>
      <c r="J1254" s="5">
        <v>5.9999999999999995E-4</v>
      </c>
      <c r="K1254" s="5">
        <v>4.5100000000000001E-2</v>
      </c>
      <c r="L1254" s="5">
        <v>0</v>
      </c>
      <c r="M1254" s="5">
        <v>6.9999999999999999E-4</v>
      </c>
      <c r="N1254" s="5">
        <v>0</v>
      </c>
      <c r="O1254" s="5">
        <v>0</v>
      </c>
      <c r="P1254" s="5"/>
      <c r="Q1254" s="5">
        <v>8.5199999999999998E-2</v>
      </c>
      <c r="R1254" s="5">
        <v>5.8999999999999999E-3</v>
      </c>
      <c r="S1254" s="5">
        <v>6.8999999999999999E-3</v>
      </c>
      <c r="T1254" s="5">
        <v>0</v>
      </c>
      <c r="U1254" s="5">
        <v>1.52E-2</v>
      </c>
      <c r="V1254" s="5">
        <v>1.8E-3</v>
      </c>
      <c r="W1254" s="5">
        <v>0</v>
      </c>
      <c r="X1254" s="5">
        <v>0</v>
      </c>
      <c r="Y1254" s="5">
        <v>4.5100000000000001E-2</v>
      </c>
      <c r="Z1254" s="5">
        <v>0.37590000000000001</v>
      </c>
      <c r="AA1254" s="5">
        <v>1.9800000000000002E-2</v>
      </c>
      <c r="AB1254" s="5">
        <v>0</v>
      </c>
      <c r="AC1254" s="5">
        <v>2.9999999999999997E-4</v>
      </c>
      <c r="AD1254" s="5">
        <v>1E-4</v>
      </c>
      <c r="AE1254" s="5">
        <v>0</v>
      </c>
      <c r="AF1254" s="5">
        <v>0</v>
      </c>
      <c r="AG1254" s="5">
        <v>0.312</v>
      </c>
      <c r="AH1254" s="6" t="s">
        <v>936</v>
      </c>
      <c r="AI1254" s="7" t="s">
        <v>237</v>
      </c>
      <c r="AJ1254" s="7"/>
      <c r="AK1254" s="24">
        <f>(AB1254*Sheet1!$AB$1+W1254*Sheet1!$W$1+T1254*Sheet1!$T$1+Q1254*Sheet1!$Q$1+AE1254*Sheet1!$AE$1+Y1254*Sheet1!$Y$1+S1254*Sheet1!$S$1)*D1254</f>
        <v>0.161535916</v>
      </c>
      <c r="AL1254" s="24">
        <f>(X1254*Sheet1!$X$1+Z1254*Sheet1!$Z$1)*D1254</f>
        <v>0.67543215600000006</v>
      </c>
      <c r="AM1254" s="24">
        <f>(AF1254*Sheet1!$AF$1+AD1254*Sheet1!$AD$1+AC1254*Sheet1!$AC$1+AA1254*Sheet1!$AA$1+V1254*Sheet1!$V$1+U1254*Sheet1!$U$1+R1254*Sheet1!$R$1)*D1254</f>
        <v>4.5909262000000013E-2</v>
      </c>
      <c r="AN1254" s="29" t="s">
        <v>2235</v>
      </c>
      <c r="AO1254" s="19">
        <v>6050</v>
      </c>
      <c r="AP1254" s="30" t="s">
        <v>20</v>
      </c>
      <c r="AQ1254" s="30" t="s">
        <v>4</v>
      </c>
    </row>
    <row r="1255" spans="1:43" ht="15.75" customHeight="1">
      <c r="A1255" s="5">
        <v>3953</v>
      </c>
      <c r="B1255" s="5">
        <v>1006957031</v>
      </c>
      <c r="C1255" s="5" t="s">
        <v>909</v>
      </c>
      <c r="D1255" s="5">
        <f>(H1255*Sheet1!$H$1+I1255*Sheet1!$I$1+J1255*Sheet1!$J$1+K1255*Sheet1!$K$1+L1255*Sheet1!$L$1+M1255*Sheet1!$M$1+N1255*Sheet1!$N$1+O1255*Sheet1!$O$1)</f>
        <v>0</v>
      </c>
      <c r="E1255" s="5">
        <f>(Q1255*Sheet1!$Q$1+R1255*Sheet1!$R$1+S1255*Sheet1!$S$1+T1255*Sheet1!$T$1+U1255*Sheet1!$U$1+V1255*Sheet1!$V$1+W1255*Sheet1!$W$1+X1255*Sheet1!$X$1+Y1255*Sheet1!$Y$1+Z1255*Sheet1!$Z$1+AA1255*Sheet1!$AA$1+AB1255*Sheet1!$AB$1+AC1255*Sheet1!$AC$1+AD1255*Sheet1!$AD$1+AE1255*Sheet1!$AE$1+AF1255*Sheet1!$AF$1)</f>
        <v>0</v>
      </c>
      <c r="F1255" s="5">
        <f t="shared" si="19"/>
        <v>0</v>
      </c>
      <c r="G1255" s="5"/>
      <c r="AG1255" s="5">
        <v>0</v>
      </c>
      <c r="AH1255" s="8">
        <v>0</v>
      </c>
      <c r="AI1255" s="9"/>
      <c r="AJ1255" s="9"/>
      <c r="AK1255" s="24">
        <f>(AB1255*Sheet1!$AB$1+W1255*Sheet1!$W$1+T1255*Sheet1!$T$1+Q1255*Sheet1!$Q$1+AE1255*Sheet1!$AE$1+Y1255*Sheet1!$Y$1+S1255*Sheet1!$S$1)*D1255</f>
        <v>0</v>
      </c>
      <c r="AL1255" s="24">
        <f>(X1255*Sheet1!$X$1+Z1255*Sheet1!$Z$1)*D1255</f>
        <v>0</v>
      </c>
      <c r="AM1255" s="24">
        <f>(AF1255*Sheet1!$AF$1+AD1255*Sheet1!$AD$1+AC1255*Sheet1!$AC$1+AA1255*Sheet1!$AA$1+V1255*Sheet1!$V$1+U1255*Sheet1!$U$1+R1255*Sheet1!$R$1)*D1255</f>
        <v>0</v>
      </c>
      <c r="AN1255" s="29" t="s">
        <v>2236</v>
      </c>
      <c r="AO1255" s="19">
        <v>6057</v>
      </c>
      <c r="AP1255" s="31"/>
      <c r="AQ1255" s="31"/>
    </row>
    <row r="1256" spans="1:43" ht="15.75" customHeight="1">
      <c r="A1256" s="5">
        <v>3984</v>
      </c>
      <c r="B1256" s="5">
        <v>1079816743</v>
      </c>
      <c r="C1256" s="5" t="s">
        <v>909</v>
      </c>
      <c r="D1256" s="5">
        <f>(H1256*Sheet1!$H$1+I1256*Sheet1!$I$1+J1256*Sheet1!$J$1+K1256*Sheet1!$K$1+L1256*Sheet1!$L$1+M1256*Sheet1!$M$1+N1256*Sheet1!$N$1+O1256*Sheet1!$O$1)</f>
        <v>-0.91585000000000005</v>
      </c>
      <c r="E1256" s="5">
        <f>(Q1256*Sheet1!$Q$1+R1256*Sheet1!$R$1+S1256*Sheet1!$S$1+T1256*Sheet1!$T$1+U1256*Sheet1!$U$1+V1256*Sheet1!$V$1+W1256*Sheet1!$W$1+X1256*Sheet1!$X$1+Y1256*Sheet1!$Y$1+Z1256*Sheet1!$Z$1+AA1256*Sheet1!$AA$1+AB1256*Sheet1!$AB$1+AC1256*Sheet1!$AC$1+AD1256*Sheet1!$AD$1+AE1256*Sheet1!$AE$1+AF1256*Sheet1!$AF$1)</f>
        <v>4.2683999999999997</v>
      </c>
      <c r="F1256" s="5">
        <f t="shared" si="19"/>
        <v>-0.80920732697999997</v>
      </c>
      <c r="G1256" s="5"/>
      <c r="H1256" s="5">
        <v>0</v>
      </c>
      <c r="I1256" s="5">
        <v>6.8999999999999999E-3</v>
      </c>
      <c r="J1256" s="5">
        <v>0</v>
      </c>
      <c r="K1256" s="5">
        <v>0.1734</v>
      </c>
      <c r="L1256" s="5">
        <v>0</v>
      </c>
      <c r="M1256" s="5">
        <v>0.84970000000000001</v>
      </c>
      <c r="N1256" s="5">
        <v>0</v>
      </c>
      <c r="O1256" s="5">
        <v>2.9999999999999997E-4</v>
      </c>
      <c r="P1256" s="5"/>
      <c r="Q1256" s="5">
        <v>1.2E-2</v>
      </c>
      <c r="R1256" s="5">
        <v>1.5E-3</v>
      </c>
      <c r="S1256" s="5">
        <v>4.4000000000000003E-3</v>
      </c>
      <c r="T1256" s="5">
        <v>0</v>
      </c>
      <c r="U1256" s="5">
        <v>2.18E-2</v>
      </c>
      <c r="V1256" s="5">
        <v>1.2999999999999999E-3</v>
      </c>
      <c r="W1256" s="5">
        <v>0</v>
      </c>
      <c r="X1256" s="5">
        <v>0</v>
      </c>
      <c r="Y1256" s="5">
        <v>0</v>
      </c>
      <c r="Z1256" s="5">
        <v>8.3000000000000001E-3</v>
      </c>
      <c r="AA1256" s="5">
        <v>3.44E-2</v>
      </c>
      <c r="AB1256" s="5">
        <v>1E-3</v>
      </c>
      <c r="AC1256" s="5">
        <v>1E-4</v>
      </c>
      <c r="AD1256" s="5">
        <v>0.99680000000000002</v>
      </c>
      <c r="AE1256" s="5">
        <v>0</v>
      </c>
      <c r="AF1256" s="5">
        <v>0.02</v>
      </c>
      <c r="AG1256" s="5">
        <v>2.3E-3</v>
      </c>
      <c r="AH1256" s="6" t="s">
        <v>263</v>
      </c>
      <c r="AI1256" s="7" t="s">
        <v>67</v>
      </c>
      <c r="AJ1256" s="7" t="s">
        <v>68</v>
      </c>
      <c r="AK1256" s="24">
        <f>(AB1256*Sheet1!$AB$1+W1256*Sheet1!$W$1+T1256*Sheet1!$T$1+Q1256*Sheet1!$Q$1+AE1256*Sheet1!$AE$1+Y1256*Sheet1!$Y$1+S1256*Sheet1!$S$1)*D1256</f>
        <v>-4.3777630000000012E-2</v>
      </c>
      <c r="AL1256" s="24">
        <f>(X1256*Sheet1!$X$1+Z1256*Sheet1!$Z$1)*D1256</f>
        <v>-3.0406220000000001E-2</v>
      </c>
      <c r="AM1256" s="24">
        <f>(AF1256*Sheet1!$AF$1+AD1256*Sheet1!$AD$1+AC1256*Sheet1!$AC$1+AA1256*Sheet1!$AA$1+V1256*Sheet1!$V$1+U1256*Sheet1!$U$1+R1256*Sheet1!$R$1)*D1256</f>
        <v>-3.8350302900000011</v>
      </c>
      <c r="AN1256" s="29" t="s">
        <v>2237</v>
      </c>
      <c r="AO1256" s="19">
        <v>6060</v>
      </c>
      <c r="AP1256" s="30" t="s">
        <v>24</v>
      </c>
      <c r="AQ1256" s="30" t="s">
        <v>8</v>
      </c>
    </row>
    <row r="1257" spans="1:43" ht="15.75" customHeight="1">
      <c r="A1257" s="5">
        <v>4088</v>
      </c>
      <c r="B1257" s="5">
        <v>1115560627</v>
      </c>
      <c r="C1257" s="5" t="s">
        <v>909</v>
      </c>
      <c r="D1257" s="5">
        <f>(H1257*Sheet1!$H$1+I1257*Sheet1!$I$1+J1257*Sheet1!$J$1+K1257*Sheet1!$K$1+L1257*Sheet1!$L$1+M1257*Sheet1!$M$1+N1257*Sheet1!$N$1+O1257*Sheet1!$O$1)</f>
        <v>0.49773999999999996</v>
      </c>
      <c r="E1257" s="5">
        <f>(Q1257*Sheet1!$Q$1+R1257*Sheet1!$R$1+S1257*Sheet1!$S$1+T1257*Sheet1!$T$1+U1257*Sheet1!$U$1+V1257*Sheet1!$V$1+W1257*Sheet1!$W$1+X1257*Sheet1!$X$1+Y1257*Sheet1!$Y$1+Z1257*Sheet1!$Z$1+AA1257*Sheet1!$AA$1+AB1257*Sheet1!$AB$1+AC1257*Sheet1!$AC$1+AD1257*Sheet1!$AD$1+AE1257*Sheet1!$AE$1+AF1257*Sheet1!$AF$1)</f>
        <v>3.6520000000000001</v>
      </c>
      <c r="F1257" s="5">
        <f t="shared" si="19"/>
        <v>0.60403715530399993</v>
      </c>
      <c r="G1257" s="5"/>
      <c r="H1257" s="5">
        <v>2.2000000000000001E-3</v>
      </c>
      <c r="I1257" s="5">
        <v>0.9929</v>
      </c>
      <c r="J1257" s="5">
        <v>1.1000000000000001E-3</v>
      </c>
      <c r="K1257" s="5">
        <v>8.9999999999999998E-4</v>
      </c>
      <c r="L1257" s="5">
        <v>0</v>
      </c>
      <c r="M1257" s="5">
        <v>0</v>
      </c>
      <c r="N1257" s="5">
        <v>0</v>
      </c>
      <c r="O1257" s="5">
        <v>0</v>
      </c>
      <c r="P1257" s="5"/>
      <c r="Q1257" s="5">
        <v>0.15920000000000001</v>
      </c>
      <c r="R1257" s="5">
        <v>1.4999999999999999E-2</v>
      </c>
      <c r="S1257" s="5">
        <v>5.5999999999999999E-3</v>
      </c>
      <c r="T1257" s="5">
        <v>0</v>
      </c>
      <c r="U1257" s="5">
        <v>4.6399999999999997E-2</v>
      </c>
      <c r="V1257" s="5">
        <v>2.9999999999999997E-4</v>
      </c>
      <c r="W1257" s="5">
        <v>0</v>
      </c>
      <c r="X1257" s="5">
        <v>0</v>
      </c>
      <c r="Y1257" s="5">
        <v>8.0000000000000004E-4</v>
      </c>
      <c r="Z1257" s="5">
        <v>0.71660000000000001</v>
      </c>
      <c r="AA1257" s="5">
        <v>6.2100000000000002E-2</v>
      </c>
      <c r="AB1257" s="5">
        <v>0</v>
      </c>
      <c r="AC1257" s="5">
        <v>0</v>
      </c>
      <c r="AD1257" s="5">
        <v>2.9999999999999997E-4</v>
      </c>
      <c r="AE1257" s="5">
        <v>0</v>
      </c>
      <c r="AF1257" s="5">
        <v>0</v>
      </c>
      <c r="AG1257" s="5">
        <v>0.33210000000000001</v>
      </c>
      <c r="AH1257" s="6" t="s">
        <v>64</v>
      </c>
      <c r="AI1257" s="7" t="s">
        <v>1006</v>
      </c>
      <c r="AJ1257" s="7"/>
      <c r="AK1257" s="24">
        <f>(AB1257*Sheet1!$AB$1+W1257*Sheet1!$W$1+T1257*Sheet1!$T$1+Q1257*Sheet1!$Q$1+AE1257*Sheet1!$AE$1+Y1257*Sheet1!$Y$1+S1257*Sheet1!$S$1)*D1257</f>
        <v>0.24409169599999997</v>
      </c>
      <c r="AL1257" s="24">
        <f>(X1257*Sheet1!$X$1+Z1257*Sheet1!$Z$1)*D1257</f>
        <v>1.4267219359999999</v>
      </c>
      <c r="AM1257" s="24">
        <f>(AF1257*Sheet1!$AF$1+AD1257*Sheet1!$AD$1+AC1257*Sheet1!$AC$1+AA1257*Sheet1!$AA$1+V1257*Sheet1!$V$1+U1257*Sheet1!$U$1+R1257*Sheet1!$R$1)*D1257</f>
        <v>0.146932848</v>
      </c>
      <c r="AN1257" s="29" t="s">
        <v>2238</v>
      </c>
      <c r="AO1257" s="19">
        <v>6069</v>
      </c>
      <c r="AP1257" s="30" t="s">
        <v>20</v>
      </c>
      <c r="AQ1257" s="30" t="s">
        <v>4</v>
      </c>
    </row>
    <row r="1258" spans="1:43" ht="15.75" customHeight="1">
      <c r="A1258" s="5">
        <v>4287</v>
      </c>
      <c r="B1258" s="5">
        <v>1084532014</v>
      </c>
      <c r="C1258" s="5" t="s">
        <v>909</v>
      </c>
      <c r="D1258" s="5">
        <f>(H1258*Sheet1!$H$1+I1258*Sheet1!$I$1+J1258*Sheet1!$J$1+K1258*Sheet1!$K$1+L1258*Sheet1!$L$1+M1258*Sheet1!$M$1+N1258*Sheet1!$N$1+O1258*Sheet1!$O$1)</f>
        <v>0.47633000000000003</v>
      </c>
      <c r="E1258" s="5">
        <f>(Q1258*Sheet1!$Q$1+R1258*Sheet1!$R$1+S1258*Sheet1!$S$1+T1258*Sheet1!$T$1+U1258*Sheet1!$U$1+V1258*Sheet1!$V$1+W1258*Sheet1!$W$1+X1258*Sheet1!$X$1+Y1258*Sheet1!$Y$1+Z1258*Sheet1!$Z$1+AA1258*Sheet1!$AA$1+AB1258*Sheet1!$AB$1+AC1258*Sheet1!$AC$1+AD1258*Sheet1!$AD$1+AE1258*Sheet1!$AE$1+AF1258*Sheet1!$AF$1)</f>
        <v>3.2032000000000003</v>
      </c>
      <c r="F1258" s="5">
        <f t="shared" si="19"/>
        <v>0.52441067398719998</v>
      </c>
      <c r="G1258" s="5"/>
      <c r="H1258" s="5">
        <v>3.9E-2</v>
      </c>
      <c r="I1258" s="5">
        <v>0.88439999999999996</v>
      </c>
      <c r="J1258" s="5">
        <v>0.10349999999999999</v>
      </c>
      <c r="K1258" s="5">
        <v>4.7999999999999996E-3</v>
      </c>
      <c r="L1258" s="5">
        <v>0</v>
      </c>
      <c r="M1258" s="5">
        <v>1E-4</v>
      </c>
      <c r="N1258" s="5">
        <v>1E-4</v>
      </c>
      <c r="O1258" s="5">
        <v>1.8E-3</v>
      </c>
      <c r="P1258" s="5"/>
      <c r="Q1258" s="5">
        <v>4.4400000000000002E-2</v>
      </c>
      <c r="R1258" s="5">
        <v>2.3E-3</v>
      </c>
      <c r="S1258" s="5">
        <v>1E-4</v>
      </c>
      <c r="T1258" s="5">
        <v>0</v>
      </c>
      <c r="U1258" s="5">
        <v>0.24940000000000001</v>
      </c>
      <c r="V1258" s="5">
        <v>1.5E-3</v>
      </c>
      <c r="W1258" s="5">
        <v>0</v>
      </c>
      <c r="X1258" s="5">
        <v>0</v>
      </c>
      <c r="Y1258" s="5">
        <v>0</v>
      </c>
      <c r="Z1258" s="5">
        <v>0.26500000000000001</v>
      </c>
      <c r="AA1258" s="5">
        <v>0.56720000000000004</v>
      </c>
      <c r="AB1258" s="5">
        <v>0</v>
      </c>
      <c r="AC1258" s="5">
        <v>0</v>
      </c>
      <c r="AD1258" s="5">
        <v>2.9899999999999999E-2</v>
      </c>
      <c r="AE1258" s="5">
        <v>0</v>
      </c>
      <c r="AF1258" s="5">
        <v>0</v>
      </c>
      <c r="AG1258" s="5">
        <v>0.34229999999999999</v>
      </c>
      <c r="AH1258" s="6" t="s">
        <v>95</v>
      </c>
      <c r="AI1258" s="7" t="s">
        <v>324</v>
      </c>
      <c r="AJ1258" s="7"/>
      <c r="AK1258" s="24">
        <f>(AB1258*Sheet1!$AB$1+W1258*Sheet1!$W$1+T1258*Sheet1!$T$1+Q1258*Sheet1!$Q$1+AE1258*Sheet1!$AE$1+Y1258*Sheet1!$Y$1+S1258*Sheet1!$S$1)*D1258</f>
        <v>6.3542422000000015E-2</v>
      </c>
      <c r="AL1258" s="24">
        <f>(X1258*Sheet1!$X$1+Z1258*Sheet1!$Z$1)*D1258</f>
        <v>0.50490980000000008</v>
      </c>
      <c r="AM1258" s="24">
        <f>(AF1258*Sheet1!$AF$1+AD1258*Sheet1!$AD$1+AC1258*Sheet1!$AC$1+AA1258*Sheet1!$AA$1+V1258*Sheet1!$V$1+U1258*Sheet1!$U$1+R1258*Sheet1!$R$1)*D1258</f>
        <v>0.95732803399999999</v>
      </c>
      <c r="AN1258" s="29" t="s">
        <v>2239</v>
      </c>
      <c r="AO1258" s="19">
        <v>6073</v>
      </c>
      <c r="AP1258" s="30" t="s">
        <v>21</v>
      </c>
      <c r="AQ1258" s="30" t="s">
        <v>4</v>
      </c>
    </row>
    <row r="1259" spans="1:43" ht="15.75" customHeight="1">
      <c r="A1259" s="5">
        <v>4346</v>
      </c>
      <c r="B1259" s="5">
        <v>1101070280</v>
      </c>
      <c r="C1259" s="5" t="s">
        <v>909</v>
      </c>
      <c r="D1259" s="5">
        <f>(H1259*Sheet1!$H$1+I1259*Sheet1!$I$1+J1259*Sheet1!$J$1+K1259*Sheet1!$K$1+L1259*Sheet1!$L$1+M1259*Sheet1!$M$1+N1259*Sheet1!$N$1+O1259*Sheet1!$O$1)</f>
        <v>-0.40946999999999995</v>
      </c>
      <c r="E1259" s="5">
        <f>(Q1259*Sheet1!$Q$1+R1259*Sheet1!$R$1+S1259*Sheet1!$S$1+T1259*Sheet1!$T$1+U1259*Sheet1!$U$1+V1259*Sheet1!$V$1+W1259*Sheet1!$W$1+X1259*Sheet1!$X$1+Y1259*Sheet1!$Y$1+Z1259*Sheet1!$Z$1+AA1259*Sheet1!$AA$1+AB1259*Sheet1!$AB$1+AC1259*Sheet1!$AC$1+AD1259*Sheet1!$AD$1+AE1259*Sheet1!$AE$1+AF1259*Sheet1!$AF$1)</f>
        <v>3.2162000000000002</v>
      </c>
      <c r="F1259" s="5">
        <f t="shared" si="19"/>
        <v>-0.26325578905859998</v>
      </c>
      <c r="G1259" s="5"/>
      <c r="H1259" s="5">
        <v>0</v>
      </c>
      <c r="I1259" s="5">
        <v>6.9999999999999999E-4</v>
      </c>
      <c r="J1259" s="5">
        <v>0</v>
      </c>
      <c r="K1259" s="5">
        <v>0.98129999999999995</v>
      </c>
      <c r="L1259" s="5">
        <v>0</v>
      </c>
      <c r="M1259" s="5">
        <v>1.7299999999999999E-2</v>
      </c>
      <c r="N1259" s="5">
        <v>0</v>
      </c>
      <c r="O1259" s="5">
        <v>0</v>
      </c>
      <c r="P1259" s="5"/>
      <c r="Q1259" s="5">
        <v>5.5500000000000001E-2</v>
      </c>
      <c r="R1259" s="5">
        <v>0</v>
      </c>
      <c r="S1259" s="5">
        <v>1E-4</v>
      </c>
      <c r="T1259" s="5">
        <v>0</v>
      </c>
      <c r="U1259" s="5">
        <v>1.01E-2</v>
      </c>
      <c r="V1259" s="5">
        <v>0</v>
      </c>
      <c r="W1259" s="5">
        <v>0</v>
      </c>
      <c r="X1259" s="5">
        <v>0</v>
      </c>
      <c r="Y1259" s="5">
        <v>0</v>
      </c>
      <c r="Z1259" s="5">
        <v>1E-3</v>
      </c>
      <c r="AA1259" s="5">
        <v>7.9000000000000008E-3</v>
      </c>
      <c r="AB1259" s="5">
        <v>0.99790000000000001</v>
      </c>
      <c r="AC1259" s="5">
        <v>0</v>
      </c>
      <c r="AD1259" s="5">
        <v>0</v>
      </c>
      <c r="AE1259" s="5">
        <v>0</v>
      </c>
      <c r="AF1259" s="5">
        <v>1.9E-3</v>
      </c>
      <c r="AG1259" s="5">
        <v>2.0000000000000001E-4</v>
      </c>
      <c r="AH1259" s="6" t="s">
        <v>327</v>
      </c>
      <c r="AI1259" s="7"/>
      <c r="AJ1259" s="7"/>
      <c r="AK1259" s="24">
        <f>(AB1259*Sheet1!$AB$1+W1259*Sheet1!$W$1+T1259*Sheet1!$T$1+Q1259*Sheet1!$Q$1+AE1259*Sheet1!$AE$1+Y1259*Sheet1!$Y$1+S1259*Sheet1!$S$1)*D1259</f>
        <v>-1.2940889879999999</v>
      </c>
      <c r="AL1259" s="24">
        <f>(X1259*Sheet1!$X$1+Z1259*Sheet1!$Z$1)*D1259</f>
        <v>-1.6378799999999998E-3</v>
      </c>
      <c r="AM1259" s="24">
        <f>(AF1259*Sheet1!$AF$1+AD1259*Sheet1!$AD$1+AC1259*Sheet1!$AC$1+AA1259*Sheet1!$AA$1+V1259*Sheet1!$V$1+U1259*Sheet1!$U$1+R1259*Sheet1!$R$1)*D1259</f>
        <v>-2.1210545999999997E-2</v>
      </c>
      <c r="AN1259" s="29" t="s">
        <v>2240</v>
      </c>
      <c r="AO1259" s="19">
        <v>6063</v>
      </c>
      <c r="AP1259" s="30" t="s">
        <v>22</v>
      </c>
      <c r="AQ1259" s="30" t="s">
        <v>6</v>
      </c>
    </row>
    <row r="1260" spans="1:43" ht="15.75" customHeight="1">
      <c r="A1260" s="5">
        <v>4356</v>
      </c>
      <c r="B1260" s="5">
        <v>1113086651</v>
      </c>
      <c r="C1260" s="5" t="s">
        <v>909</v>
      </c>
      <c r="D1260" s="5">
        <f>(H1260*Sheet1!$H$1+I1260*Sheet1!$I$1+J1260*Sheet1!$J$1+K1260*Sheet1!$K$1+L1260*Sheet1!$L$1+M1260*Sheet1!$M$1+N1260*Sheet1!$N$1+O1260*Sheet1!$O$1)</f>
        <v>0</v>
      </c>
      <c r="E1260" s="5">
        <f>(Q1260*Sheet1!$Q$1+R1260*Sheet1!$R$1+S1260*Sheet1!$S$1+T1260*Sheet1!$T$1+U1260*Sheet1!$U$1+V1260*Sheet1!$V$1+W1260*Sheet1!$W$1+X1260*Sheet1!$X$1+Y1260*Sheet1!$Y$1+Z1260*Sheet1!$Z$1+AA1260*Sheet1!$AA$1+AB1260*Sheet1!$AB$1+AC1260*Sheet1!$AC$1+AD1260*Sheet1!$AD$1+AE1260*Sheet1!$AE$1+AF1260*Sheet1!$AF$1)</f>
        <v>0</v>
      </c>
      <c r="F1260" s="5">
        <f t="shared" si="19"/>
        <v>0</v>
      </c>
      <c r="G1260" s="5"/>
      <c r="AG1260" s="5">
        <v>0</v>
      </c>
      <c r="AH1260" s="8">
        <v>0</v>
      </c>
      <c r="AI1260" s="9" t="s">
        <v>229</v>
      </c>
      <c r="AJ1260" s="9"/>
      <c r="AK1260" s="24">
        <f>(AB1260*Sheet1!$AB$1+W1260*Sheet1!$W$1+T1260*Sheet1!$T$1+Q1260*Sheet1!$Q$1+AE1260*Sheet1!$AE$1+Y1260*Sheet1!$Y$1+S1260*Sheet1!$S$1)*D1260</f>
        <v>0</v>
      </c>
      <c r="AL1260" s="24">
        <f>(X1260*Sheet1!$X$1+Z1260*Sheet1!$Z$1)*D1260</f>
        <v>0</v>
      </c>
      <c r="AM1260" s="24">
        <f>(AF1260*Sheet1!$AF$1+AD1260*Sheet1!$AD$1+AC1260*Sheet1!$AC$1+AA1260*Sheet1!$AA$1+V1260*Sheet1!$V$1+U1260*Sheet1!$U$1+R1260*Sheet1!$R$1)*D1260</f>
        <v>0</v>
      </c>
      <c r="AN1260" s="29" t="s">
        <v>2241</v>
      </c>
      <c r="AO1260" s="19">
        <v>6064</v>
      </c>
      <c r="AP1260" s="31"/>
      <c r="AQ1260" s="31"/>
    </row>
    <row r="1261" spans="1:43" ht="15.75" customHeight="1">
      <c r="A1261" s="5">
        <v>4443</v>
      </c>
      <c r="B1261" s="5">
        <v>1111862426</v>
      </c>
      <c r="C1261" s="5" t="s">
        <v>909</v>
      </c>
      <c r="D1261" s="5">
        <f>(H1261*Sheet1!$H$1+I1261*Sheet1!$I$1+J1261*Sheet1!$J$1+K1261*Sheet1!$K$1+L1261*Sheet1!$L$1+M1261*Sheet1!$M$1+N1261*Sheet1!$N$1+O1261*Sheet1!$O$1)</f>
        <v>-0.93965999999999994</v>
      </c>
      <c r="E1261" s="5">
        <f>(Q1261*Sheet1!$Q$1+R1261*Sheet1!$R$1+S1261*Sheet1!$S$1+T1261*Sheet1!$T$1+U1261*Sheet1!$U$1+V1261*Sheet1!$V$1+W1261*Sheet1!$W$1+X1261*Sheet1!$X$1+Y1261*Sheet1!$Y$1+Z1261*Sheet1!$Z$1+AA1261*Sheet1!$AA$1+AB1261*Sheet1!$AB$1+AC1261*Sheet1!$AC$1+AD1261*Sheet1!$AD$1+AE1261*Sheet1!$AE$1+AF1261*Sheet1!$AF$1)</f>
        <v>1.5527</v>
      </c>
      <c r="F1261" s="5">
        <f t="shared" si="19"/>
        <v>-0.29778395773619998</v>
      </c>
      <c r="G1261" s="5"/>
      <c r="H1261" s="5">
        <v>0</v>
      </c>
      <c r="I1261" s="5">
        <v>4.4000000000000003E-3</v>
      </c>
      <c r="J1261" s="5">
        <v>0</v>
      </c>
      <c r="K1261" s="5">
        <v>0.1182</v>
      </c>
      <c r="L1261" s="5">
        <v>0</v>
      </c>
      <c r="M1261" s="5">
        <v>0.89449999999999996</v>
      </c>
      <c r="N1261" s="5">
        <v>0</v>
      </c>
      <c r="O1261" s="5">
        <v>1E-4</v>
      </c>
      <c r="P1261" s="5"/>
      <c r="Q1261" s="5">
        <v>2.8799999999999999E-2</v>
      </c>
      <c r="R1261" s="5">
        <v>0.41239999999999999</v>
      </c>
      <c r="S1261" s="5">
        <v>6.1199999999999997E-2</v>
      </c>
      <c r="T1261" s="5">
        <v>0</v>
      </c>
      <c r="U1261" s="5">
        <v>3.1699999999999999E-2</v>
      </c>
      <c r="V1261" s="5">
        <v>1.32E-2</v>
      </c>
      <c r="W1261" s="5">
        <v>0</v>
      </c>
      <c r="X1261" s="5">
        <v>0</v>
      </c>
      <c r="Y1261" s="5">
        <v>2.0000000000000001E-4</v>
      </c>
      <c r="Z1261" s="5">
        <v>1.7500000000000002E-2</v>
      </c>
      <c r="AA1261" s="5">
        <v>3.85E-2</v>
      </c>
      <c r="AB1261" s="5">
        <v>0</v>
      </c>
      <c r="AC1261" s="5">
        <v>8.9999999999999998E-4</v>
      </c>
      <c r="AD1261" s="5">
        <v>5.3999999999999999E-2</v>
      </c>
      <c r="AE1261" s="5">
        <v>0</v>
      </c>
      <c r="AF1261" s="5">
        <v>1.0200000000000001E-2</v>
      </c>
      <c r="AG1261" s="5">
        <v>1.5E-3</v>
      </c>
      <c r="AH1261" s="6" t="s">
        <v>291</v>
      </c>
      <c r="AI1261" s="7"/>
      <c r="AJ1261" s="7"/>
      <c r="AK1261" s="24">
        <f>(AB1261*Sheet1!$AB$1+W1261*Sheet1!$W$1+T1261*Sheet1!$T$1+Q1261*Sheet1!$Q$1+AE1261*Sheet1!$AE$1+Y1261*Sheet1!$Y$1+S1261*Sheet1!$S$1)*D1261</f>
        <v>-0.19657687199999999</v>
      </c>
      <c r="AL1261" s="24">
        <f>(X1261*Sheet1!$X$1+Z1261*Sheet1!$Z$1)*D1261</f>
        <v>-6.5776200000000007E-2</v>
      </c>
      <c r="AM1261" s="24">
        <f>(AF1261*Sheet1!$AF$1+AD1261*Sheet1!$AD$1+AC1261*Sheet1!$AC$1+AA1261*Sheet1!$AA$1+V1261*Sheet1!$V$1+U1261*Sheet1!$U$1+R1261*Sheet1!$R$1)*D1261</f>
        <v>-1.1966570099999998</v>
      </c>
      <c r="AN1261" s="29" t="s">
        <v>2243</v>
      </c>
      <c r="AO1261" s="19">
        <v>6066</v>
      </c>
      <c r="AP1261" s="30" t="s">
        <v>12</v>
      </c>
      <c r="AQ1261" s="30" t="s">
        <v>8</v>
      </c>
    </row>
    <row r="1262" spans="1:43" ht="15.75" customHeight="1">
      <c r="A1262" s="5">
        <v>4495</v>
      </c>
      <c r="B1262" s="5">
        <v>1093780693</v>
      </c>
      <c r="C1262" s="5" t="s">
        <v>909</v>
      </c>
      <c r="D1262" s="5">
        <f>(H1262*Sheet1!$H$1+I1262*Sheet1!$I$1+J1262*Sheet1!$J$1+K1262*Sheet1!$K$1+L1262*Sheet1!$L$1+M1262*Sheet1!$M$1+N1262*Sheet1!$N$1+O1262*Sheet1!$O$1)</f>
        <v>-0.35109000000000001</v>
      </c>
      <c r="E1262" s="5">
        <f>(Q1262*Sheet1!$Q$1+R1262*Sheet1!$R$1+S1262*Sheet1!$S$1+T1262*Sheet1!$T$1+U1262*Sheet1!$U$1+V1262*Sheet1!$V$1+W1262*Sheet1!$W$1+X1262*Sheet1!$X$1+Y1262*Sheet1!$Y$1+Z1262*Sheet1!$Z$1+AA1262*Sheet1!$AA$1+AB1262*Sheet1!$AB$1+AC1262*Sheet1!$AC$1+AD1262*Sheet1!$AD$1+AE1262*Sheet1!$AE$1+AF1262*Sheet1!$AF$1)</f>
        <v>2.0667999999999993</v>
      </c>
      <c r="F1262" s="5">
        <f t="shared" si="19"/>
        <v>-0.15862333270319995</v>
      </c>
      <c r="G1262" s="5"/>
      <c r="H1262" s="5">
        <v>1E-4</v>
      </c>
      <c r="I1262" s="5">
        <v>0.12970000000000001</v>
      </c>
      <c r="J1262" s="5">
        <v>2.9999999999999997E-4</v>
      </c>
      <c r="K1262" s="5">
        <v>0.76500000000000001</v>
      </c>
      <c r="L1262" s="5">
        <v>0</v>
      </c>
      <c r="M1262" s="5">
        <v>0.1085</v>
      </c>
      <c r="N1262" s="5">
        <v>1.5E-3</v>
      </c>
      <c r="O1262" s="5">
        <v>8.0000000000000004E-4</v>
      </c>
      <c r="P1262" s="5"/>
      <c r="Q1262" s="5">
        <v>4.0000000000000002E-4</v>
      </c>
      <c r="R1262" s="5">
        <v>6.9999999999999999E-4</v>
      </c>
      <c r="S1262" s="5">
        <v>1.0999999999999999E-2</v>
      </c>
      <c r="T1262" s="5">
        <v>0</v>
      </c>
      <c r="U1262" s="5">
        <v>9.5999999999999992E-3</v>
      </c>
      <c r="V1262" s="5">
        <v>0.99390000000000001</v>
      </c>
      <c r="W1262" s="5">
        <v>0</v>
      </c>
      <c r="X1262" s="5">
        <v>0</v>
      </c>
      <c r="Y1262" s="5">
        <v>2.5000000000000001E-3</v>
      </c>
      <c r="Z1262" s="5">
        <v>1.2999999999999999E-3</v>
      </c>
      <c r="AA1262" s="5">
        <v>2.8999999999999998E-3</v>
      </c>
      <c r="AB1262" s="5">
        <v>0</v>
      </c>
      <c r="AC1262" s="5">
        <v>2.3999999999999998E-3</v>
      </c>
      <c r="AD1262" s="5">
        <v>0</v>
      </c>
      <c r="AE1262" s="5">
        <v>0</v>
      </c>
      <c r="AF1262" s="5">
        <v>0</v>
      </c>
      <c r="AG1262" s="5">
        <v>4.3400000000000001E-2</v>
      </c>
      <c r="AH1262" s="6" t="s">
        <v>624</v>
      </c>
      <c r="AI1262" s="7" t="s">
        <v>627</v>
      </c>
      <c r="AJ1262" s="7" t="s">
        <v>1007</v>
      </c>
      <c r="AK1262" s="24">
        <f>(AB1262*Sheet1!$AB$1+W1262*Sheet1!$W$1+T1262*Sheet1!$T$1+Q1262*Sheet1!$Q$1+AE1262*Sheet1!$AE$1+Y1262*Sheet1!$Y$1+S1262*Sheet1!$S$1)*D1262</f>
        <v>-9.9007380000000009E-3</v>
      </c>
      <c r="AL1262" s="24">
        <f>(X1262*Sheet1!$X$1+Z1262*Sheet1!$Z$1)*D1262</f>
        <v>-1.8256679999999999E-3</v>
      </c>
      <c r="AM1262" s="24">
        <f>(AF1262*Sheet1!$AF$1+AD1262*Sheet1!$AD$1+AC1262*Sheet1!$AC$1+AA1262*Sheet1!$AA$1+V1262*Sheet1!$V$1+U1262*Sheet1!$U$1+R1262*Sheet1!$R$1)*D1262</f>
        <v>-0.71390640599999999</v>
      </c>
      <c r="AN1262" s="29" t="s">
        <v>2228</v>
      </c>
      <c r="AO1262" s="19">
        <v>6001</v>
      </c>
      <c r="AP1262" s="30" t="s">
        <v>16</v>
      </c>
      <c r="AQ1262" s="30" t="s">
        <v>6</v>
      </c>
    </row>
    <row r="1263" spans="1:43" ht="15.75" customHeight="1">
      <c r="A1263" s="5">
        <v>4499</v>
      </c>
      <c r="B1263" s="5">
        <v>1022454491</v>
      </c>
      <c r="C1263" s="5" t="s">
        <v>909</v>
      </c>
      <c r="D1263" s="5">
        <f>(H1263*Sheet1!$H$1+I1263*Sheet1!$I$1+J1263*Sheet1!$J$1+K1263*Sheet1!$K$1+L1263*Sheet1!$L$1+M1263*Sheet1!$M$1+N1263*Sheet1!$N$1+O1263*Sheet1!$O$1)</f>
        <v>-0.49813000000000007</v>
      </c>
      <c r="E1263" s="5">
        <f>(Q1263*Sheet1!$Q$1+R1263*Sheet1!$R$1+S1263*Sheet1!$S$1+T1263*Sheet1!$T$1+U1263*Sheet1!$U$1+V1263*Sheet1!$V$1+W1263*Sheet1!$W$1+X1263*Sheet1!$X$1+Y1263*Sheet1!$Y$1+Z1263*Sheet1!$Z$1+AA1263*Sheet1!$AA$1+AB1263*Sheet1!$AB$1+AC1263*Sheet1!$AC$1+AD1263*Sheet1!$AD$1+AE1263*Sheet1!$AE$1+AF1263*Sheet1!$AF$1)</f>
        <v>2.1799000000000004</v>
      </c>
      <c r="F1263" s="5">
        <f t="shared" si="19"/>
        <v>-0.22575311873730003</v>
      </c>
      <c r="G1263" s="5"/>
      <c r="H1263" s="5">
        <v>0</v>
      </c>
      <c r="I1263" s="5">
        <v>0.1171</v>
      </c>
      <c r="J1263" s="5">
        <v>0</v>
      </c>
      <c r="K1263" s="5">
        <v>0.47910000000000003</v>
      </c>
      <c r="L1263" s="5">
        <v>0</v>
      </c>
      <c r="M1263" s="5">
        <v>0.36459999999999998</v>
      </c>
      <c r="N1263" s="5">
        <v>5.9999999999999995E-4</v>
      </c>
      <c r="O1263" s="5">
        <v>1E-4</v>
      </c>
      <c r="P1263" s="5"/>
      <c r="Q1263" s="5">
        <v>2.3599999999999999E-2</v>
      </c>
      <c r="R1263" s="5">
        <v>3.5000000000000001E-3</v>
      </c>
      <c r="S1263" s="5">
        <v>0.19070000000000001</v>
      </c>
      <c r="T1263" s="5">
        <v>0</v>
      </c>
      <c r="U1263" s="5">
        <v>5.8999999999999999E-3</v>
      </c>
      <c r="V1263" s="5">
        <v>5.3E-3</v>
      </c>
      <c r="W1263" s="5">
        <v>0</v>
      </c>
      <c r="X1263" s="5">
        <v>0</v>
      </c>
      <c r="Y1263" s="5">
        <v>0.1673</v>
      </c>
      <c r="Z1263" s="5">
        <v>1.0200000000000001E-2</v>
      </c>
      <c r="AA1263" s="5">
        <v>1.21E-2</v>
      </c>
      <c r="AB1263" s="5">
        <v>0</v>
      </c>
      <c r="AC1263" s="5">
        <v>0.30630000000000002</v>
      </c>
      <c r="AD1263" s="5">
        <v>1E-4</v>
      </c>
      <c r="AE1263" s="5">
        <v>0</v>
      </c>
      <c r="AF1263" s="5">
        <v>2.24E-2</v>
      </c>
      <c r="AG1263" s="5">
        <v>3.9E-2</v>
      </c>
      <c r="AH1263" s="6" t="s">
        <v>1008</v>
      </c>
      <c r="AI1263" s="7" t="s">
        <v>1009</v>
      </c>
      <c r="AJ1263" s="7"/>
      <c r="AK1263" s="24">
        <f>(AB1263*Sheet1!$AB$1+W1263*Sheet1!$W$1+T1263*Sheet1!$T$1+Q1263*Sheet1!$Q$1+AE1263*Sheet1!$AE$1+Y1263*Sheet1!$Y$1+S1263*Sheet1!$S$1)*D1263</f>
        <v>-0.39192868400000003</v>
      </c>
      <c r="AL1263" s="24">
        <f>(X1263*Sheet1!$X$1+Z1263*Sheet1!$Z$1)*D1263</f>
        <v>-2.0323704000000005E-2</v>
      </c>
      <c r="AM1263" s="24">
        <f>(AF1263*Sheet1!$AF$1+AD1263*Sheet1!$AD$1+AC1263*Sheet1!$AC$1+AA1263*Sheet1!$AA$1+V1263*Sheet1!$V$1+U1263*Sheet1!$U$1+R1263*Sheet1!$R$1)*D1263</f>
        <v>-0.67362119900000017</v>
      </c>
      <c r="AN1263" s="29" t="s">
        <v>2229</v>
      </c>
      <c r="AO1263" s="19">
        <v>6009</v>
      </c>
      <c r="AP1263" s="30" t="s">
        <v>23</v>
      </c>
      <c r="AQ1263" s="30" t="s">
        <v>6</v>
      </c>
    </row>
    <row r="1264" spans="1:43" ht="15.75" customHeight="1">
      <c r="A1264" s="5">
        <v>4553</v>
      </c>
      <c r="B1264" s="5">
        <v>1101976454</v>
      </c>
      <c r="C1264" s="5" t="s">
        <v>909</v>
      </c>
      <c r="D1264" s="5">
        <f>(H1264*Sheet1!$H$1+I1264*Sheet1!$I$1+J1264*Sheet1!$J$1+K1264*Sheet1!$K$1+L1264*Sheet1!$L$1+M1264*Sheet1!$M$1+N1264*Sheet1!$N$1+O1264*Sheet1!$O$1)</f>
        <v>-0.93823999999999996</v>
      </c>
      <c r="E1264" s="5">
        <f>(Q1264*Sheet1!$Q$1+R1264*Sheet1!$R$1+S1264*Sheet1!$S$1+T1264*Sheet1!$T$1+U1264*Sheet1!$U$1+V1264*Sheet1!$V$1+W1264*Sheet1!$W$1+X1264*Sheet1!$X$1+Y1264*Sheet1!$Y$1+Z1264*Sheet1!$Z$1+AA1264*Sheet1!$AA$1+AB1264*Sheet1!$AB$1+AC1264*Sheet1!$AC$1+AD1264*Sheet1!$AD$1+AE1264*Sheet1!$AE$1+AF1264*Sheet1!$AF$1)</f>
        <v>2.1093000000000002</v>
      </c>
      <c r="F1264" s="5">
        <f t="shared" si="19"/>
        <v>-0.3999618886272</v>
      </c>
      <c r="G1264" s="5"/>
      <c r="H1264" s="5">
        <v>0</v>
      </c>
      <c r="I1264" s="5">
        <v>3.5999999999999999E-3</v>
      </c>
      <c r="J1264" s="5">
        <v>0</v>
      </c>
      <c r="K1264" s="5">
        <v>0.1071</v>
      </c>
      <c r="L1264" s="5">
        <v>0</v>
      </c>
      <c r="M1264" s="5">
        <v>0.8972</v>
      </c>
      <c r="N1264" s="5">
        <v>0</v>
      </c>
      <c r="O1264" s="5">
        <v>0</v>
      </c>
      <c r="P1264" s="5"/>
      <c r="Q1264" s="5">
        <v>0.2145</v>
      </c>
      <c r="R1264" s="5">
        <v>2.9999999999999997E-4</v>
      </c>
      <c r="S1264" s="5">
        <v>4.2599999999999999E-2</v>
      </c>
      <c r="T1264" s="5">
        <v>1E-4</v>
      </c>
      <c r="U1264" s="5">
        <v>1.6000000000000001E-3</v>
      </c>
      <c r="V1264" s="5">
        <v>0</v>
      </c>
      <c r="W1264" s="5">
        <v>0</v>
      </c>
      <c r="X1264" s="5">
        <v>0</v>
      </c>
      <c r="Y1264" s="5">
        <v>0.57850000000000001</v>
      </c>
      <c r="Z1264" s="5">
        <v>1.6000000000000001E-3</v>
      </c>
      <c r="AA1264" s="5">
        <v>3.7000000000000002E-3</v>
      </c>
      <c r="AB1264" s="5">
        <v>2.9999999999999997E-4</v>
      </c>
      <c r="AC1264" s="5">
        <v>0</v>
      </c>
      <c r="AD1264" s="5">
        <v>1.4E-3</v>
      </c>
      <c r="AE1264" s="5">
        <v>0</v>
      </c>
      <c r="AF1264" s="5">
        <v>6.59E-2</v>
      </c>
      <c r="AG1264" s="5">
        <v>1.1999999999999999E-3</v>
      </c>
      <c r="AH1264" s="6" t="s">
        <v>240</v>
      </c>
      <c r="AI1264" s="7" t="s">
        <v>85</v>
      </c>
      <c r="AJ1264" s="7"/>
      <c r="AK1264" s="24">
        <f>(AB1264*Sheet1!$AB$1+W1264*Sheet1!$W$1+T1264*Sheet1!$T$1+Q1264*Sheet1!$Q$1+AE1264*Sheet1!$AE$1+Y1264*Sheet1!$Y$1+S1264*Sheet1!$S$1)*D1264</f>
        <v>-1.770271232</v>
      </c>
      <c r="AL1264" s="24">
        <f>(X1264*Sheet1!$X$1+Z1264*Sheet1!$Z$1)*D1264</f>
        <v>-6.0047360000000001E-3</v>
      </c>
      <c r="AM1264" s="24">
        <f>(AF1264*Sheet1!$AF$1+AD1264*Sheet1!$AD$1+AC1264*Sheet1!$AC$1+AA1264*Sheet1!$AA$1+V1264*Sheet1!$V$1+U1264*Sheet1!$U$1+R1264*Sheet1!$R$1)*D1264</f>
        <v>-0.20275366399999994</v>
      </c>
      <c r="AN1264" s="29" t="s">
        <v>2231</v>
      </c>
      <c r="AO1264" s="19">
        <v>6013</v>
      </c>
      <c r="AP1264" s="30" t="s">
        <v>19</v>
      </c>
      <c r="AQ1264" s="30" t="s">
        <v>8</v>
      </c>
    </row>
    <row r="1265" spans="1:43" ht="15.75" customHeight="1">
      <c r="A1265" s="5">
        <v>4614</v>
      </c>
      <c r="B1265" s="5">
        <v>1083064293</v>
      </c>
      <c r="C1265" s="5" t="s">
        <v>909</v>
      </c>
      <c r="D1265" s="5">
        <f>(H1265*Sheet1!$H$1+I1265*Sheet1!$I$1+J1265*Sheet1!$J$1+K1265*Sheet1!$K$1+L1265*Sheet1!$L$1+M1265*Sheet1!$M$1+N1265*Sheet1!$N$1+O1265*Sheet1!$O$1)</f>
        <v>-0.71921999999999997</v>
      </c>
      <c r="E1265" s="5">
        <f>(Q1265*Sheet1!$Q$1+R1265*Sheet1!$R$1+S1265*Sheet1!$S$1+T1265*Sheet1!$T$1+U1265*Sheet1!$U$1+V1265*Sheet1!$V$1+W1265*Sheet1!$W$1+X1265*Sheet1!$X$1+Y1265*Sheet1!$Y$1+Z1265*Sheet1!$Z$1+AA1265*Sheet1!$AA$1+AB1265*Sheet1!$AB$1+AC1265*Sheet1!$AC$1+AD1265*Sheet1!$AD$1+AE1265*Sheet1!$AE$1+AF1265*Sheet1!$AF$1)</f>
        <v>3.1055000000000001</v>
      </c>
      <c r="F1265" s="5">
        <f t="shared" si="19"/>
        <v>-0.44715424954200006</v>
      </c>
      <c r="G1265" s="5"/>
      <c r="H1265" s="5">
        <v>1.1000000000000001E-3</v>
      </c>
      <c r="I1265" s="5">
        <v>3.39E-2</v>
      </c>
      <c r="J1265" s="5">
        <v>0</v>
      </c>
      <c r="K1265" s="5">
        <v>0.34139999999999998</v>
      </c>
      <c r="L1265" s="5">
        <v>4.0000000000000002E-4</v>
      </c>
      <c r="M1265" s="5">
        <v>0.59819999999999995</v>
      </c>
      <c r="N1265" s="5">
        <v>1E-4</v>
      </c>
      <c r="O1265" s="5">
        <v>2.3999999999999998E-3</v>
      </c>
      <c r="P1265" s="5"/>
      <c r="Q1265" s="5">
        <v>3.0099999999999998E-2</v>
      </c>
      <c r="R1265" s="5">
        <v>0</v>
      </c>
      <c r="S1265" s="5">
        <v>0</v>
      </c>
      <c r="T1265" s="5">
        <v>0</v>
      </c>
      <c r="U1265" s="5">
        <v>5.0000000000000001E-4</v>
      </c>
      <c r="V1265" s="5">
        <v>0</v>
      </c>
      <c r="W1265" s="5">
        <v>0</v>
      </c>
      <c r="X1265" s="5">
        <v>0</v>
      </c>
      <c r="Y1265" s="5">
        <v>0</v>
      </c>
      <c r="Z1265" s="5">
        <v>1.9E-3</v>
      </c>
      <c r="AA1265" s="5">
        <v>3.5000000000000001E-3</v>
      </c>
      <c r="AB1265" s="5">
        <v>0.99970000000000003</v>
      </c>
      <c r="AC1265" s="5">
        <v>0</v>
      </c>
      <c r="AD1265" s="5">
        <v>0</v>
      </c>
      <c r="AE1265" s="5">
        <v>0</v>
      </c>
      <c r="AF1265" s="5">
        <v>0</v>
      </c>
      <c r="AG1265" s="5">
        <v>1.17E-2</v>
      </c>
      <c r="AH1265" s="6" t="s">
        <v>470</v>
      </c>
      <c r="AI1265" s="7" t="s">
        <v>79</v>
      </c>
      <c r="AJ1265" s="7"/>
      <c r="AK1265" s="24">
        <f>(AB1265*Sheet1!$AB$1+W1265*Sheet1!$W$1+T1265*Sheet1!$T$1+Q1265*Sheet1!$Q$1+AE1265*Sheet1!$AE$1+Y1265*Sheet1!$Y$1+S1265*Sheet1!$S$1)*D1265</f>
        <v>-2.2219582680000003</v>
      </c>
      <c r="AL1265" s="24">
        <f>(X1265*Sheet1!$X$1+Z1265*Sheet1!$Z$1)*D1265</f>
        <v>-5.4660719999999998E-3</v>
      </c>
      <c r="AM1265" s="24">
        <f>(AF1265*Sheet1!$AF$1+AD1265*Sheet1!$AD$1+AC1265*Sheet1!$AC$1+AA1265*Sheet1!$AA$1+V1265*Sheet1!$V$1+U1265*Sheet1!$U$1+R1265*Sheet1!$R$1)*D1265</f>
        <v>-6.1133699999999999E-3</v>
      </c>
      <c r="AN1265" s="29" t="s">
        <v>2232</v>
      </c>
      <c r="AO1265" s="19">
        <v>6031</v>
      </c>
      <c r="AP1265" s="30" t="s">
        <v>22</v>
      </c>
      <c r="AQ1265" s="30" t="s">
        <v>8</v>
      </c>
    </row>
    <row r="1266" spans="1:43" ht="15.75" customHeight="1">
      <c r="A1266" s="5">
        <v>4649</v>
      </c>
      <c r="B1266" s="5">
        <v>1110506150</v>
      </c>
      <c r="C1266" s="5" t="s">
        <v>909</v>
      </c>
      <c r="D1266" s="5">
        <f>(H1266*Sheet1!$H$1+I1266*Sheet1!$I$1+J1266*Sheet1!$J$1+K1266*Sheet1!$K$1+L1266*Sheet1!$L$1+M1266*Sheet1!$M$1+N1266*Sheet1!$N$1+O1266*Sheet1!$O$1)</f>
        <v>-0.98021000000000003</v>
      </c>
      <c r="E1266" s="5">
        <f>(Q1266*Sheet1!$Q$1+R1266*Sheet1!$R$1+S1266*Sheet1!$S$1+T1266*Sheet1!$T$1+U1266*Sheet1!$U$1+V1266*Sheet1!$V$1+W1266*Sheet1!$W$1+X1266*Sheet1!$X$1+Y1266*Sheet1!$Y$1+Z1266*Sheet1!$Z$1+AA1266*Sheet1!$AA$1+AB1266*Sheet1!$AB$1+AC1266*Sheet1!$AC$1+AD1266*Sheet1!$AD$1+AE1266*Sheet1!$AE$1+AF1266*Sheet1!$AF$1)</f>
        <v>1.0241</v>
      </c>
      <c r="F1266" s="5">
        <f t="shared" si="19"/>
        <v>-0.2009673788122</v>
      </c>
      <c r="G1266" s="5"/>
      <c r="H1266" s="5">
        <v>0</v>
      </c>
      <c r="I1266" s="5">
        <v>2.9999999999999997E-4</v>
      </c>
      <c r="J1266" s="5">
        <v>0</v>
      </c>
      <c r="K1266" s="5">
        <v>3.3399999999999999E-2</v>
      </c>
      <c r="L1266" s="5">
        <v>0</v>
      </c>
      <c r="M1266" s="5">
        <v>0.96699999999999997</v>
      </c>
      <c r="N1266" s="5">
        <v>0</v>
      </c>
      <c r="O1266" s="5">
        <v>0</v>
      </c>
      <c r="P1266" s="5"/>
      <c r="Q1266" s="5">
        <v>2.1600000000000001E-2</v>
      </c>
      <c r="R1266" s="5">
        <v>1.2999999999999999E-3</v>
      </c>
      <c r="S1266" s="5">
        <v>2.9999999999999997E-4</v>
      </c>
      <c r="T1266" s="5">
        <v>0</v>
      </c>
      <c r="U1266" s="5">
        <v>1.11E-2</v>
      </c>
      <c r="V1266" s="5">
        <v>1E-4</v>
      </c>
      <c r="W1266" s="5">
        <v>1E-4</v>
      </c>
      <c r="X1266" s="5">
        <v>0</v>
      </c>
      <c r="Y1266" s="5">
        <v>0</v>
      </c>
      <c r="Z1266" s="5">
        <v>2.8500000000000001E-2</v>
      </c>
      <c r="AA1266" s="5">
        <v>7.7299999999999994E-2</v>
      </c>
      <c r="AB1266" s="5">
        <v>4.0000000000000002E-4</v>
      </c>
      <c r="AC1266" s="5">
        <v>0.12470000000000001</v>
      </c>
      <c r="AD1266" s="5">
        <v>2.6200000000000001E-2</v>
      </c>
      <c r="AE1266" s="5">
        <v>0</v>
      </c>
      <c r="AF1266" s="5">
        <v>1.6299999999999999E-2</v>
      </c>
      <c r="AG1266" s="5">
        <v>1E-4</v>
      </c>
      <c r="AH1266" s="6" t="s">
        <v>42</v>
      </c>
      <c r="AI1266" s="7" t="s">
        <v>1010</v>
      </c>
      <c r="AJ1266" s="7" t="s">
        <v>985</v>
      </c>
      <c r="AK1266" s="24">
        <f>(AB1266*Sheet1!$AB$1+W1266*Sheet1!$W$1+T1266*Sheet1!$T$1+Q1266*Sheet1!$Q$1+AE1266*Sheet1!$AE$1+Y1266*Sheet1!$Y$1+S1266*Sheet1!$S$1)*D1266</f>
        <v>-6.5576048999999997E-2</v>
      </c>
      <c r="AL1266" s="24">
        <f>(X1266*Sheet1!$X$1+Z1266*Sheet1!$Z$1)*D1266</f>
        <v>-0.11174394000000001</v>
      </c>
      <c r="AM1266" s="24">
        <f>(AF1266*Sheet1!$AF$1+AD1266*Sheet1!$AD$1+AC1266*Sheet1!$AC$1+AA1266*Sheet1!$AA$1+V1266*Sheet1!$V$1+U1266*Sheet1!$U$1+R1266*Sheet1!$R$1)*D1266</f>
        <v>-0.82651307200000013</v>
      </c>
      <c r="AN1266" s="29" t="s">
        <v>2233</v>
      </c>
      <c r="AO1266" s="19">
        <v>6033</v>
      </c>
      <c r="AP1266" s="30" t="s">
        <v>23</v>
      </c>
      <c r="AQ1266" s="30" t="s">
        <v>8</v>
      </c>
    </row>
    <row r="1267" spans="1:43" ht="15.75" customHeight="1">
      <c r="A1267" s="5">
        <v>4758</v>
      </c>
      <c r="B1267" s="5">
        <v>1038540764</v>
      </c>
      <c r="C1267" s="5" t="s">
        <v>909</v>
      </c>
      <c r="D1267" s="5">
        <f>(H1267*Sheet1!$H$1+I1267*Sheet1!$I$1+J1267*Sheet1!$J$1+K1267*Sheet1!$K$1+L1267*Sheet1!$L$1+M1267*Sheet1!$M$1+N1267*Sheet1!$N$1+O1267*Sheet1!$O$1)</f>
        <v>0</v>
      </c>
      <c r="E1267" s="5">
        <f>(Q1267*Sheet1!$Q$1+R1267*Sheet1!$R$1+S1267*Sheet1!$S$1+T1267*Sheet1!$T$1+U1267*Sheet1!$U$1+V1267*Sheet1!$V$1+W1267*Sheet1!$W$1+X1267*Sheet1!$X$1+Y1267*Sheet1!$Y$1+Z1267*Sheet1!$Z$1+AA1267*Sheet1!$AA$1+AB1267*Sheet1!$AB$1+AC1267*Sheet1!$AC$1+AD1267*Sheet1!$AD$1+AE1267*Sheet1!$AE$1+AF1267*Sheet1!$AF$1)</f>
        <v>0</v>
      </c>
      <c r="F1267" s="5">
        <f t="shared" si="19"/>
        <v>0</v>
      </c>
      <c r="G1267" s="5"/>
      <c r="AG1267" s="5">
        <v>0</v>
      </c>
      <c r="AH1267" s="8">
        <v>0</v>
      </c>
      <c r="AI1267" s="9"/>
      <c r="AJ1267" s="9"/>
      <c r="AK1267" s="24">
        <f>(AB1267*Sheet1!$AB$1+W1267*Sheet1!$W$1+T1267*Sheet1!$T$1+Q1267*Sheet1!$Q$1+AE1267*Sheet1!$AE$1+Y1267*Sheet1!$Y$1+S1267*Sheet1!$S$1)*D1267</f>
        <v>0</v>
      </c>
      <c r="AL1267" s="24">
        <f>(X1267*Sheet1!$X$1+Z1267*Sheet1!$Z$1)*D1267</f>
        <v>0</v>
      </c>
      <c r="AM1267" s="24">
        <f>(AF1267*Sheet1!$AF$1+AD1267*Sheet1!$AD$1+AC1267*Sheet1!$AC$1+AA1267*Sheet1!$AA$1+V1267*Sheet1!$V$1+U1267*Sheet1!$U$1+R1267*Sheet1!$R$1)*D1267</f>
        <v>0</v>
      </c>
      <c r="AN1267" s="29" t="s">
        <v>2234</v>
      </c>
      <c r="AO1267" s="19">
        <v>6043</v>
      </c>
      <c r="AP1267" s="31"/>
      <c r="AQ1267" s="31"/>
    </row>
    <row r="1268" spans="1:43" ht="15.75" customHeight="1">
      <c r="A1268" s="5">
        <v>4834</v>
      </c>
      <c r="B1268" s="5">
        <v>1101902497</v>
      </c>
      <c r="C1268" s="5" t="s">
        <v>909</v>
      </c>
      <c r="D1268" s="5">
        <f>(H1268*Sheet1!$H$1+I1268*Sheet1!$I$1+J1268*Sheet1!$J$1+K1268*Sheet1!$K$1+L1268*Sheet1!$L$1+M1268*Sheet1!$M$1+N1268*Sheet1!$N$1+O1268*Sheet1!$O$1)</f>
        <v>0</v>
      </c>
      <c r="E1268" s="5">
        <f>(Q1268*Sheet1!$Q$1+R1268*Sheet1!$R$1+S1268*Sheet1!$S$1+T1268*Sheet1!$T$1+U1268*Sheet1!$U$1+V1268*Sheet1!$V$1+W1268*Sheet1!$W$1+X1268*Sheet1!$X$1+Y1268*Sheet1!$Y$1+Z1268*Sheet1!$Z$1+AA1268*Sheet1!$AA$1+AB1268*Sheet1!$AB$1+AC1268*Sheet1!$AC$1+AD1268*Sheet1!$AD$1+AE1268*Sheet1!$AE$1+AF1268*Sheet1!$AF$1)</f>
        <v>0</v>
      </c>
      <c r="F1268" s="5">
        <f t="shared" si="19"/>
        <v>0</v>
      </c>
      <c r="G1268" s="5"/>
      <c r="AG1268" s="5">
        <v>0</v>
      </c>
      <c r="AH1268" s="8">
        <v>0</v>
      </c>
      <c r="AI1268" s="9" t="s">
        <v>62</v>
      </c>
      <c r="AJ1268" s="9"/>
      <c r="AK1268" s="24">
        <f>(AB1268*Sheet1!$AB$1+W1268*Sheet1!$W$1+T1268*Sheet1!$T$1+Q1268*Sheet1!$Q$1+AE1268*Sheet1!$AE$1+Y1268*Sheet1!$Y$1+S1268*Sheet1!$S$1)*D1268</f>
        <v>0</v>
      </c>
      <c r="AL1268" s="24">
        <f>(X1268*Sheet1!$X$1+Z1268*Sheet1!$Z$1)*D1268</f>
        <v>0</v>
      </c>
      <c r="AM1268" s="24">
        <f>(AF1268*Sheet1!$AF$1+AD1268*Sheet1!$AD$1+AC1268*Sheet1!$AC$1+AA1268*Sheet1!$AA$1+V1268*Sheet1!$V$1+U1268*Sheet1!$U$1+R1268*Sheet1!$R$1)*D1268</f>
        <v>0</v>
      </c>
      <c r="AN1268" s="29" t="s">
        <v>2235</v>
      </c>
      <c r="AO1268" s="19">
        <v>6050</v>
      </c>
      <c r="AP1268" s="31"/>
      <c r="AQ1268" s="31"/>
    </row>
    <row r="1269" spans="1:43" ht="15.75" customHeight="1">
      <c r="A1269" s="5">
        <v>4987</v>
      </c>
      <c r="B1269" s="5">
        <v>1015397501</v>
      </c>
      <c r="C1269" s="5" t="s">
        <v>909</v>
      </c>
      <c r="D1269" s="5">
        <f>(H1269*Sheet1!$H$1+I1269*Sheet1!$I$1+J1269*Sheet1!$J$1+K1269*Sheet1!$K$1+L1269*Sheet1!$L$1+M1269*Sheet1!$M$1+N1269*Sheet1!$N$1+O1269*Sheet1!$O$1)</f>
        <v>0.41830999999999996</v>
      </c>
      <c r="E1269" s="5">
        <f>(Q1269*Sheet1!$Q$1+R1269*Sheet1!$R$1+S1269*Sheet1!$S$1+T1269*Sheet1!$T$1+U1269*Sheet1!$U$1+V1269*Sheet1!$V$1+W1269*Sheet1!$W$1+X1269*Sheet1!$X$1+Y1269*Sheet1!$Y$1+Z1269*Sheet1!$Z$1+AA1269*Sheet1!$AA$1+AB1269*Sheet1!$AB$1+AC1269*Sheet1!$AC$1+AD1269*Sheet1!$AD$1+AE1269*Sheet1!$AE$1+AF1269*Sheet1!$AF$1)</f>
        <v>3.6020999999999996</v>
      </c>
      <c r="F1269" s="5">
        <f t="shared" si="19"/>
        <v>0.49257110603189991</v>
      </c>
      <c r="G1269" s="5"/>
      <c r="H1269" s="5">
        <v>8.0000000000000004E-4</v>
      </c>
      <c r="I1269" s="5">
        <v>0.91810000000000003</v>
      </c>
      <c r="J1269" s="5">
        <v>2E-3</v>
      </c>
      <c r="K1269" s="5">
        <v>9.6600000000000005E-2</v>
      </c>
      <c r="L1269" s="5">
        <v>0</v>
      </c>
      <c r="M1269" s="5">
        <v>2.5999999999999999E-3</v>
      </c>
      <c r="N1269" s="5">
        <v>2.9999999999999997E-4</v>
      </c>
      <c r="O1269" s="5">
        <v>1E-4</v>
      </c>
      <c r="P1269" s="5"/>
      <c r="Q1269" s="5">
        <v>0.23319999999999999</v>
      </c>
      <c r="R1269" s="5">
        <v>2.7E-2</v>
      </c>
      <c r="S1269" s="5">
        <v>1.83E-2</v>
      </c>
      <c r="T1269" s="5">
        <v>2.0000000000000001E-4</v>
      </c>
      <c r="U1269" s="5">
        <v>7.1499999999999994E-2</v>
      </c>
      <c r="V1269" s="5">
        <v>4.0000000000000002E-4</v>
      </c>
      <c r="W1269" s="5">
        <v>0</v>
      </c>
      <c r="X1269" s="5">
        <v>0</v>
      </c>
      <c r="Y1269" s="5">
        <v>1.6999999999999999E-3</v>
      </c>
      <c r="Z1269" s="5">
        <v>0.58650000000000002</v>
      </c>
      <c r="AA1269" s="5">
        <v>0.1216</v>
      </c>
      <c r="AB1269" s="5">
        <v>0</v>
      </c>
      <c r="AC1269" s="5">
        <v>0</v>
      </c>
      <c r="AD1269" s="5">
        <v>8.9999999999999998E-4</v>
      </c>
      <c r="AE1269" s="5">
        <v>0</v>
      </c>
      <c r="AF1269" s="5">
        <v>0</v>
      </c>
      <c r="AG1269" s="5">
        <v>0.307</v>
      </c>
      <c r="AH1269" s="6" t="s">
        <v>544</v>
      </c>
      <c r="AI1269" s="7"/>
      <c r="AJ1269" s="7"/>
      <c r="AK1269" s="24">
        <f>(AB1269*Sheet1!$AB$1+W1269*Sheet1!$W$1+T1269*Sheet1!$T$1+Q1269*Sheet1!$Q$1+AE1269*Sheet1!$AE$1+Y1269*Sheet1!$Y$1+S1269*Sheet1!$S$1)*D1269</f>
        <v>0.30954939999999992</v>
      </c>
      <c r="AL1269" s="24">
        <f>(X1269*Sheet1!$X$1+Z1269*Sheet1!$Z$1)*D1269</f>
        <v>0.98135525999999995</v>
      </c>
      <c r="AM1269" s="24">
        <f>(AF1269*Sheet1!$AF$1+AD1269*Sheet1!$AD$1+AC1269*Sheet1!$AC$1+AA1269*Sheet1!$AA$1+V1269*Sheet1!$V$1+U1269*Sheet1!$U$1+R1269*Sheet1!$R$1)*D1269</f>
        <v>0.21588979099999997</v>
      </c>
      <c r="AN1269" s="29" t="s">
        <v>2236</v>
      </c>
      <c r="AO1269" s="19">
        <v>6057</v>
      </c>
      <c r="AP1269" s="30" t="s">
        <v>20</v>
      </c>
      <c r="AQ1269" s="30" t="s">
        <v>4</v>
      </c>
    </row>
    <row r="1270" spans="1:43" ht="15.75" customHeight="1">
      <c r="A1270" s="5">
        <v>5002</v>
      </c>
      <c r="B1270" s="5">
        <v>1116793312</v>
      </c>
      <c r="C1270" s="5" t="s">
        <v>909</v>
      </c>
      <c r="D1270" s="5">
        <f>(H1270*Sheet1!$H$1+I1270*Sheet1!$I$1+J1270*Sheet1!$J$1+K1270*Sheet1!$K$1+L1270*Sheet1!$L$1+M1270*Sheet1!$M$1+N1270*Sheet1!$N$1+O1270*Sheet1!$O$1)</f>
        <v>0.33282999999999996</v>
      </c>
      <c r="E1270" s="5">
        <f>(Q1270*Sheet1!$Q$1+R1270*Sheet1!$R$1+S1270*Sheet1!$S$1+T1270*Sheet1!$T$1+U1270*Sheet1!$U$1+V1270*Sheet1!$V$1+W1270*Sheet1!$W$1+X1270*Sheet1!$X$1+Y1270*Sheet1!$Y$1+Z1270*Sheet1!$Z$1+AA1270*Sheet1!$AA$1+AB1270*Sheet1!$AB$1+AC1270*Sheet1!$AC$1+AD1270*Sheet1!$AD$1+AE1270*Sheet1!$AE$1+AF1270*Sheet1!$AF$1)</f>
        <v>1.4608999999999999</v>
      </c>
      <c r="F1270" s="5">
        <f t="shared" si="19"/>
        <v>0.16424894901659995</v>
      </c>
      <c r="G1270" s="5"/>
      <c r="H1270" s="5">
        <v>2.0000000000000001E-4</v>
      </c>
      <c r="I1270" s="5">
        <v>0.871</v>
      </c>
      <c r="J1270" s="5">
        <v>2.9999999999999997E-4</v>
      </c>
      <c r="K1270" s="5">
        <v>0.22220000000000001</v>
      </c>
      <c r="L1270" s="5">
        <v>0</v>
      </c>
      <c r="M1270" s="5">
        <v>1.3299999999999999E-2</v>
      </c>
      <c r="N1270" s="5">
        <v>6.9999999999999999E-4</v>
      </c>
      <c r="O1270" s="5">
        <v>2.9999999999999997E-4</v>
      </c>
      <c r="P1270" s="5"/>
      <c r="Q1270" s="5">
        <v>3.6200000000000003E-2</v>
      </c>
      <c r="R1270" s="5">
        <v>4.0000000000000002E-4</v>
      </c>
      <c r="S1270" s="5">
        <v>1.67E-2</v>
      </c>
      <c r="T1270" s="5">
        <v>1E-4</v>
      </c>
      <c r="U1270" s="5">
        <v>2.0799999999999999E-2</v>
      </c>
      <c r="V1270" s="5">
        <v>0</v>
      </c>
      <c r="W1270" s="5">
        <v>0</v>
      </c>
      <c r="X1270" s="5">
        <v>0</v>
      </c>
      <c r="Y1270" s="5">
        <v>0</v>
      </c>
      <c r="Z1270" s="5">
        <v>0.1978</v>
      </c>
      <c r="AA1270" s="5">
        <v>9.4E-2</v>
      </c>
      <c r="AB1270" s="5">
        <v>1.2999999999999999E-3</v>
      </c>
      <c r="AC1270" s="5">
        <v>0</v>
      </c>
      <c r="AD1270" s="5">
        <v>6.8099999999999994E-2</v>
      </c>
      <c r="AE1270" s="5">
        <v>0</v>
      </c>
      <c r="AF1270" s="5">
        <v>0</v>
      </c>
      <c r="AG1270" s="5">
        <v>0.29049999999999998</v>
      </c>
      <c r="AH1270" s="6" t="s">
        <v>1011</v>
      </c>
      <c r="AI1270" s="7"/>
      <c r="AJ1270" s="7"/>
      <c r="AK1270" s="24">
        <f>(AB1270*Sheet1!$AB$1+W1270*Sheet1!$W$1+T1270*Sheet1!$T$1+Q1270*Sheet1!$Q$1+AE1270*Sheet1!$AE$1+Y1270*Sheet1!$Y$1+S1270*Sheet1!$S$1)*D1270</f>
        <v>4.8626462999999995E-2</v>
      </c>
      <c r="AL1270" s="24">
        <f>(X1270*Sheet1!$X$1+Z1270*Sheet1!$Z$1)*D1270</f>
        <v>0.26333509599999999</v>
      </c>
      <c r="AM1270" s="24">
        <f>(AF1270*Sheet1!$AF$1+AD1270*Sheet1!$AD$1+AC1270*Sheet1!$AC$1+AA1270*Sheet1!$AA$1+V1270*Sheet1!$V$1+U1270*Sheet1!$U$1+R1270*Sheet1!$R$1)*D1270</f>
        <v>0.17426978799999995</v>
      </c>
      <c r="AN1270" s="29" t="s">
        <v>2237</v>
      </c>
      <c r="AO1270" s="19">
        <v>6060</v>
      </c>
      <c r="AP1270" s="30" t="s">
        <v>20</v>
      </c>
      <c r="AQ1270" s="30" t="s">
        <v>4</v>
      </c>
    </row>
    <row r="1271" spans="1:43" ht="15.75" customHeight="1">
      <c r="A1271" s="5">
        <v>5050</v>
      </c>
      <c r="B1271" s="5">
        <v>1102247186</v>
      </c>
      <c r="C1271" s="5" t="s">
        <v>909</v>
      </c>
      <c r="D1271" s="5">
        <f>(H1271*Sheet1!$H$1+I1271*Sheet1!$I$1+J1271*Sheet1!$J$1+K1271*Sheet1!$K$1+L1271*Sheet1!$L$1+M1271*Sheet1!$M$1+N1271*Sheet1!$N$1+O1271*Sheet1!$O$1)</f>
        <v>-0.97528000000000004</v>
      </c>
      <c r="E1271" s="5">
        <f>(Q1271*Sheet1!$Q$1+R1271*Sheet1!$R$1+S1271*Sheet1!$S$1+T1271*Sheet1!$T$1+U1271*Sheet1!$U$1+V1271*Sheet1!$V$1+W1271*Sheet1!$W$1+X1271*Sheet1!$X$1+Y1271*Sheet1!$Y$1+Z1271*Sheet1!$Z$1+AA1271*Sheet1!$AA$1+AB1271*Sheet1!$AB$1+AC1271*Sheet1!$AC$1+AD1271*Sheet1!$AD$1+AE1271*Sheet1!$AE$1+AF1271*Sheet1!$AF$1)</f>
        <v>3.0749</v>
      </c>
      <c r="F1271" s="5">
        <f t="shared" si="19"/>
        <v>-0.59587913938640003</v>
      </c>
      <c r="G1271" s="5"/>
      <c r="H1271" s="5">
        <v>0</v>
      </c>
      <c r="I1271" s="5">
        <v>4.0000000000000002E-4</v>
      </c>
      <c r="J1271" s="5">
        <v>0</v>
      </c>
      <c r="K1271" s="5">
        <v>2.92E-2</v>
      </c>
      <c r="L1271" s="5">
        <v>0</v>
      </c>
      <c r="M1271" s="5">
        <v>0.96379999999999999</v>
      </c>
      <c r="N1271" s="5">
        <v>0</v>
      </c>
      <c r="O1271" s="5">
        <v>0</v>
      </c>
      <c r="P1271" s="5"/>
      <c r="Q1271" s="5">
        <v>1.6500000000000001E-2</v>
      </c>
      <c r="R1271" s="5">
        <v>0</v>
      </c>
      <c r="S1271" s="5">
        <v>0</v>
      </c>
      <c r="T1271" s="5">
        <v>0</v>
      </c>
      <c r="U1271" s="5">
        <v>1E-4</v>
      </c>
      <c r="V1271" s="5">
        <v>0</v>
      </c>
      <c r="W1271" s="5">
        <v>0</v>
      </c>
      <c r="X1271" s="5">
        <v>0</v>
      </c>
      <c r="Y1271" s="5">
        <v>0</v>
      </c>
      <c r="Z1271" s="5">
        <v>2.5999999999999999E-3</v>
      </c>
      <c r="AA1271" s="5">
        <v>7.4999999999999997E-3</v>
      </c>
      <c r="AB1271" s="5">
        <v>0.99990000000000001</v>
      </c>
      <c r="AC1271" s="5">
        <v>0</v>
      </c>
      <c r="AD1271" s="5">
        <v>0</v>
      </c>
      <c r="AE1271" s="5">
        <v>0</v>
      </c>
      <c r="AF1271" s="5">
        <v>0</v>
      </c>
      <c r="AG1271" s="5">
        <v>1E-4</v>
      </c>
      <c r="AH1271" s="6" t="s">
        <v>586</v>
      </c>
      <c r="AI1271" s="7"/>
      <c r="AJ1271" s="7"/>
      <c r="AK1271" s="24">
        <f>(AB1271*Sheet1!$AB$1+W1271*Sheet1!$W$1+T1271*Sheet1!$T$1+Q1271*Sheet1!$Q$1+AE1271*Sheet1!$AE$1+Y1271*Sheet1!$Y$1+S1271*Sheet1!$S$1)*D1271</f>
        <v>-2.9738237760000001</v>
      </c>
      <c r="AL1271" s="24">
        <f>(X1271*Sheet1!$X$1+Z1271*Sheet1!$Z$1)*D1271</f>
        <v>-1.0142912E-2</v>
      </c>
      <c r="AM1271" s="24">
        <f>(AF1271*Sheet1!$AF$1+AD1271*Sheet1!$AD$1+AC1271*Sheet1!$AC$1+AA1271*Sheet1!$AA$1+V1271*Sheet1!$V$1+U1271*Sheet1!$U$1+R1271*Sheet1!$R$1)*D1271</f>
        <v>-1.4921784E-2</v>
      </c>
      <c r="AN1271" s="29" t="s">
        <v>2238</v>
      </c>
      <c r="AO1271" s="19">
        <v>6069</v>
      </c>
      <c r="AP1271" s="30" t="s">
        <v>22</v>
      </c>
      <c r="AQ1271" s="30" t="s">
        <v>8</v>
      </c>
    </row>
    <row r="1272" spans="1:43" ht="15.75" customHeight="1">
      <c r="A1272" s="5">
        <v>5062</v>
      </c>
      <c r="B1272" s="5">
        <v>1090342616</v>
      </c>
      <c r="C1272" s="5" t="s">
        <v>909</v>
      </c>
      <c r="D1272" s="5">
        <f>(H1272*Sheet1!$H$1+I1272*Sheet1!$I$1+J1272*Sheet1!$J$1+K1272*Sheet1!$K$1+L1272*Sheet1!$L$1+M1272*Sheet1!$M$1+N1272*Sheet1!$N$1+O1272*Sheet1!$O$1)</f>
        <v>0</v>
      </c>
      <c r="E1272" s="5">
        <f>(Q1272*Sheet1!$Q$1+R1272*Sheet1!$R$1+S1272*Sheet1!$S$1+T1272*Sheet1!$T$1+U1272*Sheet1!$U$1+V1272*Sheet1!$V$1+W1272*Sheet1!$W$1+X1272*Sheet1!$X$1+Y1272*Sheet1!$Y$1+Z1272*Sheet1!$Z$1+AA1272*Sheet1!$AA$1+AB1272*Sheet1!$AB$1+AC1272*Sheet1!$AC$1+AD1272*Sheet1!$AD$1+AE1272*Sheet1!$AE$1+AF1272*Sheet1!$AF$1)</f>
        <v>0</v>
      </c>
      <c r="F1272" s="5">
        <f t="shared" si="19"/>
        <v>0</v>
      </c>
      <c r="G1272" s="5"/>
      <c r="AG1272" s="5">
        <v>0</v>
      </c>
      <c r="AH1272" s="8">
        <v>0</v>
      </c>
      <c r="AI1272" s="9" t="s">
        <v>62</v>
      </c>
      <c r="AJ1272" s="9"/>
      <c r="AK1272" s="24">
        <f>(AB1272*Sheet1!$AB$1+W1272*Sheet1!$W$1+T1272*Sheet1!$T$1+Q1272*Sheet1!$Q$1+AE1272*Sheet1!$AE$1+Y1272*Sheet1!$Y$1+S1272*Sheet1!$S$1)*D1272</f>
        <v>0</v>
      </c>
      <c r="AL1272" s="24">
        <f>(X1272*Sheet1!$X$1+Z1272*Sheet1!$Z$1)*D1272</f>
        <v>0</v>
      </c>
      <c r="AM1272" s="24">
        <f>(AF1272*Sheet1!$AF$1+AD1272*Sheet1!$AD$1+AC1272*Sheet1!$AC$1+AA1272*Sheet1!$AA$1+V1272*Sheet1!$V$1+U1272*Sheet1!$U$1+R1272*Sheet1!$R$1)*D1272</f>
        <v>0</v>
      </c>
      <c r="AN1272" s="29" t="s">
        <v>2239</v>
      </c>
      <c r="AO1272" s="19">
        <v>6073</v>
      </c>
      <c r="AP1272" s="31"/>
      <c r="AQ1272" s="31"/>
    </row>
    <row r="1273" spans="1:43" ht="15.75" customHeight="1">
      <c r="A1273" s="5">
        <v>5205</v>
      </c>
      <c r="B1273" s="5">
        <v>1035610196</v>
      </c>
      <c r="C1273" s="5" t="s">
        <v>909</v>
      </c>
      <c r="D1273" s="5">
        <f>(H1273*Sheet1!$H$1+I1273*Sheet1!$I$1+J1273*Sheet1!$J$1+K1273*Sheet1!$K$1+L1273*Sheet1!$L$1+M1273*Sheet1!$M$1+N1273*Sheet1!$N$1+O1273*Sheet1!$O$1)</f>
        <v>-0.58213000000000004</v>
      </c>
      <c r="E1273" s="5">
        <f>(Q1273*Sheet1!$Q$1+R1273*Sheet1!$R$1+S1273*Sheet1!$S$1+T1273*Sheet1!$T$1+U1273*Sheet1!$U$1+V1273*Sheet1!$V$1+W1273*Sheet1!$W$1+X1273*Sheet1!$X$1+Y1273*Sheet1!$Y$1+Z1273*Sheet1!$Z$1+AA1273*Sheet1!$AA$1+AB1273*Sheet1!$AB$1+AC1273*Sheet1!$AC$1+AD1273*Sheet1!$AD$1+AE1273*Sheet1!$AE$1+AF1273*Sheet1!$AF$1)</f>
        <v>2.5934999999999997</v>
      </c>
      <c r="F1273" s="5">
        <f t="shared" si="19"/>
        <v>-0.2824750024005</v>
      </c>
      <c r="G1273" s="5"/>
      <c r="H1273" s="5">
        <v>0</v>
      </c>
      <c r="I1273" s="5">
        <v>2.75E-2</v>
      </c>
      <c r="J1273" s="5">
        <v>0</v>
      </c>
      <c r="K1273" s="5">
        <v>0.48970000000000002</v>
      </c>
      <c r="L1273" s="5">
        <v>0</v>
      </c>
      <c r="M1273" s="5">
        <v>0.4</v>
      </c>
      <c r="N1273" s="5">
        <v>0</v>
      </c>
      <c r="O1273" s="5">
        <v>0</v>
      </c>
      <c r="P1273" s="5"/>
      <c r="Q1273" s="5">
        <v>1.43E-2</v>
      </c>
      <c r="R1273" s="5">
        <v>0.82709999999999995</v>
      </c>
      <c r="S1273" s="5">
        <v>4.4400000000000002E-2</v>
      </c>
      <c r="T1273" s="5">
        <v>0</v>
      </c>
      <c r="U1273" s="5">
        <v>1.14E-2</v>
      </c>
      <c r="V1273" s="5">
        <v>2.5999999999999999E-3</v>
      </c>
      <c r="W1273" s="5">
        <v>0</v>
      </c>
      <c r="X1273" s="5">
        <v>0</v>
      </c>
      <c r="Y1273" s="5">
        <v>0</v>
      </c>
      <c r="Z1273" s="5">
        <v>2.4E-2</v>
      </c>
      <c r="AA1273" s="5">
        <v>2.5100000000000001E-2</v>
      </c>
      <c r="AB1273" s="5">
        <v>0</v>
      </c>
      <c r="AC1273" s="5">
        <v>2.2800000000000001E-2</v>
      </c>
      <c r="AD1273" s="5">
        <v>0.1225</v>
      </c>
      <c r="AE1273" s="5">
        <v>0</v>
      </c>
      <c r="AF1273" s="5">
        <v>1.3599999999999999E-2</v>
      </c>
      <c r="AG1273" s="5">
        <v>9.1999999999999998E-3</v>
      </c>
      <c r="AH1273" s="6" t="s">
        <v>659</v>
      </c>
      <c r="AI1273" s="7"/>
      <c r="AJ1273" s="7"/>
      <c r="AK1273" s="24">
        <f>(AB1273*Sheet1!$AB$1+W1273*Sheet1!$W$1+T1273*Sheet1!$T$1+Q1273*Sheet1!$Q$1+AE1273*Sheet1!$AE$1+Y1273*Sheet1!$Y$1+S1273*Sheet1!$S$1)*D1273</f>
        <v>-7.6666521000000015E-2</v>
      </c>
      <c r="AL1273" s="24">
        <f>(X1273*Sheet1!$X$1+Z1273*Sheet1!$Z$1)*D1273</f>
        <v>-5.5884480000000007E-2</v>
      </c>
      <c r="AM1273" s="24">
        <f>(AF1273*Sheet1!$AF$1+AD1273*Sheet1!$AD$1+AC1273*Sheet1!$AC$1+AA1273*Sheet1!$AA$1+V1273*Sheet1!$V$1+U1273*Sheet1!$U$1+R1273*Sheet1!$R$1)*D1273</f>
        <v>-1.3772031539999998</v>
      </c>
      <c r="AN1273" s="29" t="s">
        <v>2240</v>
      </c>
      <c r="AO1273" s="19">
        <v>6063</v>
      </c>
      <c r="AP1273" s="30" t="s">
        <v>12</v>
      </c>
      <c r="AQ1273" s="30" t="s">
        <v>6</v>
      </c>
    </row>
    <row r="1274" spans="1:43" ht="15.75" customHeight="1">
      <c r="A1274" s="5">
        <v>5215</v>
      </c>
      <c r="B1274" s="5">
        <v>1080446452</v>
      </c>
      <c r="C1274" s="5" t="s">
        <v>909</v>
      </c>
      <c r="D1274" s="5">
        <f>(H1274*Sheet1!$H$1+I1274*Sheet1!$I$1+J1274*Sheet1!$J$1+K1274*Sheet1!$K$1+L1274*Sheet1!$L$1+M1274*Sheet1!$M$1+N1274*Sheet1!$N$1+O1274*Sheet1!$O$1)</f>
        <v>-0.79157999999999984</v>
      </c>
      <c r="E1274" s="5">
        <f>(Q1274*Sheet1!$Q$1+R1274*Sheet1!$R$1+S1274*Sheet1!$S$1+T1274*Sheet1!$T$1+U1274*Sheet1!$U$1+V1274*Sheet1!$V$1+W1274*Sheet1!$W$1+X1274*Sheet1!$X$1+Y1274*Sheet1!$Y$1+Z1274*Sheet1!$Z$1+AA1274*Sheet1!$AA$1+AB1274*Sheet1!$AB$1+AC1274*Sheet1!$AC$1+AD1274*Sheet1!$AD$1+AE1274*Sheet1!$AE$1+AF1274*Sheet1!$AF$1)</f>
        <v>4.8254999999999999</v>
      </c>
      <c r="F1274" s="5">
        <f t="shared" si="19"/>
        <v>-0.88236670598999978</v>
      </c>
      <c r="G1274" s="5"/>
      <c r="H1274" s="5">
        <v>0</v>
      </c>
      <c r="I1274" s="5">
        <v>2.7099999999999999E-2</v>
      </c>
      <c r="J1274" s="5">
        <v>5.9999999999999995E-4</v>
      </c>
      <c r="K1274" s="5">
        <v>0.50619999999999998</v>
      </c>
      <c r="L1274" s="5">
        <v>1E-4</v>
      </c>
      <c r="M1274" s="5">
        <v>0.60219999999999996</v>
      </c>
      <c r="N1274" s="5">
        <v>1E-4</v>
      </c>
      <c r="O1274" s="5">
        <v>5.0000000000000001E-4</v>
      </c>
      <c r="P1274" s="5"/>
      <c r="Q1274" s="5">
        <v>2.5000000000000001E-3</v>
      </c>
      <c r="R1274" s="5">
        <v>0</v>
      </c>
      <c r="S1274" s="5">
        <v>0</v>
      </c>
      <c r="T1274" s="5">
        <v>1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1E-4</v>
      </c>
      <c r="AA1274" s="5">
        <v>0</v>
      </c>
      <c r="AB1274" s="5">
        <v>0.93920000000000003</v>
      </c>
      <c r="AC1274" s="5">
        <v>0</v>
      </c>
      <c r="AD1274" s="5">
        <v>0</v>
      </c>
      <c r="AE1274" s="5">
        <v>0</v>
      </c>
      <c r="AF1274" s="5">
        <v>0</v>
      </c>
      <c r="AG1274" s="5">
        <v>9.1999999999999998E-3</v>
      </c>
      <c r="AH1274" s="6" t="s">
        <v>1012</v>
      </c>
      <c r="AI1274" s="7"/>
      <c r="AJ1274" s="7"/>
      <c r="AK1274" s="24">
        <f>(AB1274*Sheet1!$AB$1+W1274*Sheet1!$W$1+T1274*Sheet1!$T$1+Q1274*Sheet1!$Q$1+AE1274*Sheet1!$AE$1+Y1274*Sheet1!$Y$1+S1274*Sheet1!$S$1)*D1274</f>
        <v>-3.8194526579999999</v>
      </c>
      <c r="AL1274" s="24">
        <f>(X1274*Sheet1!$X$1+Z1274*Sheet1!$Z$1)*D1274</f>
        <v>-3.1663199999999996E-4</v>
      </c>
      <c r="AM1274" s="24">
        <f>(AF1274*Sheet1!$AF$1+AD1274*Sheet1!$AD$1+AC1274*Sheet1!$AC$1+AA1274*Sheet1!$AA$1+V1274*Sheet1!$V$1+U1274*Sheet1!$U$1+R1274*Sheet1!$R$1)*D1274</f>
        <v>0</v>
      </c>
      <c r="AN1274" s="29" t="s">
        <v>2241</v>
      </c>
      <c r="AO1274" s="19">
        <v>6064</v>
      </c>
      <c r="AP1274" s="30" t="s">
        <v>2242</v>
      </c>
      <c r="AQ1274" s="30" t="s">
        <v>2246</v>
      </c>
    </row>
    <row r="1275" spans="1:43" ht="15.75" customHeight="1">
      <c r="A1275" s="5">
        <v>5409</v>
      </c>
      <c r="B1275" s="5">
        <v>1109699421</v>
      </c>
      <c r="C1275" s="5" t="s">
        <v>909</v>
      </c>
      <c r="D1275" s="5">
        <f>(H1275*Sheet1!$H$1+I1275*Sheet1!$I$1+J1275*Sheet1!$J$1+K1275*Sheet1!$K$1+L1275*Sheet1!$L$1+M1275*Sheet1!$M$1+N1275*Sheet1!$N$1+O1275*Sheet1!$O$1)</f>
        <v>0</v>
      </c>
      <c r="E1275" s="5">
        <f>(Q1275*Sheet1!$Q$1+R1275*Sheet1!$R$1+S1275*Sheet1!$S$1+T1275*Sheet1!$T$1+U1275*Sheet1!$U$1+V1275*Sheet1!$V$1+W1275*Sheet1!$W$1+X1275*Sheet1!$X$1+Y1275*Sheet1!$Y$1+Z1275*Sheet1!$Z$1+AA1275*Sheet1!$AA$1+AB1275*Sheet1!$AB$1+AC1275*Sheet1!$AC$1+AD1275*Sheet1!$AD$1+AE1275*Sheet1!$AE$1+AF1275*Sheet1!$AF$1)</f>
        <v>0</v>
      </c>
      <c r="F1275" s="5">
        <f t="shared" si="19"/>
        <v>0</v>
      </c>
      <c r="G1275" s="5"/>
      <c r="AG1275" s="5">
        <v>0</v>
      </c>
      <c r="AH1275" s="8">
        <v>0</v>
      </c>
      <c r="AI1275" s="9" t="s">
        <v>229</v>
      </c>
      <c r="AJ1275" s="9"/>
      <c r="AK1275" s="24">
        <f>(AB1275*Sheet1!$AB$1+W1275*Sheet1!$W$1+T1275*Sheet1!$T$1+Q1275*Sheet1!$Q$1+AE1275*Sheet1!$AE$1+Y1275*Sheet1!$Y$1+S1275*Sheet1!$S$1)*D1275</f>
        <v>0</v>
      </c>
      <c r="AL1275" s="24">
        <f>(X1275*Sheet1!$X$1+Z1275*Sheet1!$Z$1)*D1275</f>
        <v>0</v>
      </c>
      <c r="AM1275" s="24">
        <f>(AF1275*Sheet1!$AF$1+AD1275*Sheet1!$AD$1+AC1275*Sheet1!$AC$1+AA1275*Sheet1!$AA$1+V1275*Sheet1!$V$1+U1275*Sheet1!$U$1+R1275*Sheet1!$R$1)*D1275</f>
        <v>0</v>
      </c>
      <c r="AN1275" s="29" t="s">
        <v>2243</v>
      </c>
      <c r="AO1275" s="19">
        <v>6066</v>
      </c>
      <c r="AP1275" s="31"/>
      <c r="AQ1275" s="31"/>
    </row>
    <row r="1276" spans="1:43" ht="15.75" customHeight="1">
      <c r="A1276" s="5">
        <v>5469</v>
      </c>
      <c r="B1276" s="5">
        <v>1044769146</v>
      </c>
      <c r="C1276" s="5" t="s">
        <v>909</v>
      </c>
      <c r="D1276" s="5">
        <f>(H1276*Sheet1!$H$1+I1276*Sheet1!$I$1+J1276*Sheet1!$J$1+K1276*Sheet1!$K$1+L1276*Sheet1!$L$1+M1276*Sheet1!$M$1+N1276*Sheet1!$N$1+O1276*Sheet1!$O$1)</f>
        <v>-0.51500000000000001</v>
      </c>
      <c r="E1276" s="5">
        <f>(Q1276*Sheet1!$Q$1+R1276*Sheet1!$R$1+S1276*Sheet1!$S$1+T1276*Sheet1!$T$1+U1276*Sheet1!$U$1+V1276*Sheet1!$V$1+W1276*Sheet1!$W$1+X1276*Sheet1!$X$1+Y1276*Sheet1!$Y$1+Z1276*Sheet1!$Z$1+AA1276*Sheet1!$AA$1+AB1276*Sheet1!$AB$1+AC1276*Sheet1!$AC$1+AD1276*Sheet1!$AD$1+AE1276*Sheet1!$AE$1+AF1276*Sheet1!$AF$1)</f>
        <v>4.2878999999999996</v>
      </c>
      <c r="F1276" s="5">
        <f t="shared" si="19"/>
        <v>-0.45600744525000003</v>
      </c>
      <c r="G1276" s="5"/>
      <c r="H1276" s="5">
        <v>6.9999999999999999E-4</v>
      </c>
      <c r="I1276" s="5">
        <v>5.6500000000000002E-2</v>
      </c>
      <c r="J1276" s="5">
        <v>1E-4</v>
      </c>
      <c r="K1276" s="5">
        <v>0.65459999999999996</v>
      </c>
      <c r="L1276" s="5">
        <v>1E-4</v>
      </c>
      <c r="M1276" s="5">
        <v>0.28139999999999998</v>
      </c>
      <c r="N1276" s="5">
        <v>5.0000000000000001E-4</v>
      </c>
      <c r="O1276" s="5">
        <v>2.0000000000000001E-4</v>
      </c>
      <c r="P1276" s="5"/>
      <c r="Q1276" s="5">
        <v>6.4500000000000002E-2</v>
      </c>
      <c r="R1276" s="5">
        <v>1.6999999999999999E-3</v>
      </c>
      <c r="S1276" s="5">
        <v>0.44950000000000001</v>
      </c>
      <c r="T1276" s="5">
        <v>0</v>
      </c>
      <c r="U1276" s="5">
        <v>1.7399999999999999E-2</v>
      </c>
      <c r="V1276" s="5">
        <v>5.0000000000000001E-4</v>
      </c>
      <c r="W1276" s="5">
        <v>0</v>
      </c>
      <c r="X1276" s="5">
        <v>4.0000000000000002E-4</v>
      </c>
      <c r="Y1276" s="5">
        <v>2.1600000000000001E-2</v>
      </c>
      <c r="Z1276" s="5">
        <v>4.1000000000000003E-3</v>
      </c>
      <c r="AA1276" s="5">
        <v>1.8599999999999998E-2</v>
      </c>
      <c r="AB1276" s="5">
        <v>0.15909999999999999</v>
      </c>
      <c r="AC1276" s="5">
        <v>5.3499999999999999E-2</v>
      </c>
      <c r="AD1276" s="5">
        <v>6.0000000000000001E-3</v>
      </c>
      <c r="AE1276" s="5">
        <v>0</v>
      </c>
      <c r="AF1276" s="5">
        <v>0.77529999999999999</v>
      </c>
      <c r="AG1276" s="5">
        <v>1.9099999999999999E-2</v>
      </c>
      <c r="AH1276" s="6" t="s">
        <v>1013</v>
      </c>
      <c r="AI1276" s="7" t="s">
        <v>1014</v>
      </c>
      <c r="AJ1276" s="7"/>
      <c r="AK1276" s="24">
        <f>(AB1276*Sheet1!$AB$1+W1276*Sheet1!$W$1+T1276*Sheet1!$T$1+Q1276*Sheet1!$Q$1+AE1276*Sheet1!$AE$1+Y1276*Sheet1!$Y$1+S1276*Sheet1!$S$1)*D1276</f>
        <v>-0.83069499999999996</v>
      </c>
      <c r="AL1276" s="24">
        <f>(X1276*Sheet1!$X$1+Z1276*Sheet1!$Z$1)*D1276</f>
        <v>-8.8579999999999996E-3</v>
      </c>
      <c r="AM1276" s="24">
        <f>(AF1276*Sheet1!$AF$1+AD1276*Sheet1!$AD$1+AC1276*Sheet1!$AC$1+AA1276*Sheet1!$AA$1+V1276*Sheet1!$V$1+U1276*Sheet1!$U$1+R1276*Sheet1!$R$1)*D1276</f>
        <v>-1.3687155</v>
      </c>
      <c r="AN1276" s="29" t="s">
        <v>2228</v>
      </c>
      <c r="AO1276" s="19">
        <v>6001</v>
      </c>
      <c r="AP1276" s="30" t="s">
        <v>2268</v>
      </c>
      <c r="AQ1276" s="30" t="s">
        <v>6</v>
      </c>
    </row>
    <row r="1277" spans="1:43" ht="15.75" customHeight="1">
      <c r="A1277" s="5">
        <v>5539</v>
      </c>
      <c r="B1277" s="5">
        <v>1000798353</v>
      </c>
      <c r="C1277" s="5" t="s">
        <v>909</v>
      </c>
      <c r="D1277" s="5">
        <f>(H1277*Sheet1!$H$1+I1277*Sheet1!$I$1+J1277*Sheet1!$J$1+K1277*Sheet1!$K$1+L1277*Sheet1!$L$1+M1277*Sheet1!$M$1+N1277*Sheet1!$N$1+O1277*Sheet1!$O$1)</f>
        <v>0.41830999999999996</v>
      </c>
      <c r="E1277" s="5">
        <f>(Q1277*Sheet1!$Q$1+R1277*Sheet1!$R$1+S1277*Sheet1!$S$1+T1277*Sheet1!$T$1+U1277*Sheet1!$U$1+V1277*Sheet1!$V$1+W1277*Sheet1!$W$1+X1277*Sheet1!$X$1+Y1277*Sheet1!$Y$1+Z1277*Sheet1!$Z$1+AA1277*Sheet1!$AA$1+AB1277*Sheet1!$AB$1+AC1277*Sheet1!$AC$1+AD1277*Sheet1!$AD$1+AE1277*Sheet1!$AE$1+AF1277*Sheet1!$AF$1)</f>
        <v>3.6020999999999996</v>
      </c>
      <c r="F1277" s="5">
        <f t="shared" si="19"/>
        <v>0.49257110603189991</v>
      </c>
      <c r="G1277" s="5"/>
      <c r="H1277" s="5">
        <v>8.0000000000000004E-4</v>
      </c>
      <c r="I1277" s="5">
        <v>0.91810000000000003</v>
      </c>
      <c r="J1277" s="5">
        <v>2E-3</v>
      </c>
      <c r="K1277" s="5">
        <v>9.6600000000000005E-2</v>
      </c>
      <c r="L1277" s="5">
        <v>0</v>
      </c>
      <c r="M1277" s="5">
        <v>2.5999999999999999E-3</v>
      </c>
      <c r="N1277" s="5">
        <v>2.9999999999999997E-4</v>
      </c>
      <c r="O1277" s="5">
        <v>1E-4</v>
      </c>
      <c r="P1277" s="5"/>
      <c r="Q1277" s="5">
        <v>0.23319999999999999</v>
      </c>
      <c r="R1277" s="5">
        <v>2.7E-2</v>
      </c>
      <c r="S1277" s="5">
        <v>1.83E-2</v>
      </c>
      <c r="T1277" s="5">
        <v>2.0000000000000001E-4</v>
      </c>
      <c r="U1277" s="5">
        <v>7.1499999999999994E-2</v>
      </c>
      <c r="V1277" s="5">
        <v>4.0000000000000002E-4</v>
      </c>
      <c r="W1277" s="5">
        <v>0</v>
      </c>
      <c r="X1277" s="5">
        <v>0</v>
      </c>
      <c r="Y1277" s="5">
        <v>1.6999999999999999E-3</v>
      </c>
      <c r="Z1277" s="5">
        <v>0.58650000000000002</v>
      </c>
      <c r="AA1277" s="5">
        <v>0.1216</v>
      </c>
      <c r="AB1277" s="5">
        <v>0</v>
      </c>
      <c r="AC1277" s="5">
        <v>0</v>
      </c>
      <c r="AD1277" s="5">
        <v>8.9999999999999998E-4</v>
      </c>
      <c r="AE1277" s="5">
        <v>0</v>
      </c>
      <c r="AF1277" s="5">
        <v>0</v>
      </c>
      <c r="AG1277" s="5">
        <v>0.307</v>
      </c>
      <c r="AH1277" s="6" t="s">
        <v>544</v>
      </c>
      <c r="AI1277" s="7"/>
      <c r="AJ1277" s="7"/>
      <c r="AK1277" s="24">
        <f>(AB1277*Sheet1!$AB$1+W1277*Sheet1!$W$1+T1277*Sheet1!$T$1+Q1277*Sheet1!$Q$1+AE1277*Sheet1!$AE$1+Y1277*Sheet1!$Y$1+S1277*Sheet1!$S$1)*D1277</f>
        <v>0.30954939999999992</v>
      </c>
      <c r="AL1277" s="24">
        <f>(X1277*Sheet1!$X$1+Z1277*Sheet1!$Z$1)*D1277</f>
        <v>0.98135525999999995</v>
      </c>
      <c r="AM1277" s="24">
        <f>(AF1277*Sheet1!$AF$1+AD1277*Sheet1!$AD$1+AC1277*Sheet1!$AC$1+AA1277*Sheet1!$AA$1+V1277*Sheet1!$V$1+U1277*Sheet1!$U$1+R1277*Sheet1!$R$1)*D1277</f>
        <v>0.21588979099999997</v>
      </c>
      <c r="AN1277" s="29" t="s">
        <v>2229</v>
      </c>
      <c r="AO1277" s="19">
        <v>6009</v>
      </c>
      <c r="AP1277" s="30" t="s">
        <v>20</v>
      </c>
      <c r="AQ1277" s="30" t="s">
        <v>4</v>
      </c>
    </row>
    <row r="1278" spans="1:43" ht="15.75" customHeight="1">
      <c r="A1278" s="5">
        <v>5789</v>
      </c>
      <c r="B1278" s="5">
        <v>1035617520</v>
      </c>
      <c r="C1278" s="5" t="s">
        <v>909</v>
      </c>
      <c r="D1278" s="5">
        <f>(H1278*Sheet1!$H$1+I1278*Sheet1!$I$1+J1278*Sheet1!$J$1+K1278*Sheet1!$K$1+L1278*Sheet1!$L$1+M1278*Sheet1!$M$1+N1278*Sheet1!$N$1+O1278*Sheet1!$O$1)</f>
        <v>-0.42764000000000002</v>
      </c>
      <c r="E1278" s="5">
        <f>(Q1278*Sheet1!$Q$1+R1278*Sheet1!$R$1+S1278*Sheet1!$S$1+T1278*Sheet1!$T$1+U1278*Sheet1!$U$1+V1278*Sheet1!$V$1+W1278*Sheet1!$W$1+X1278*Sheet1!$X$1+Y1278*Sheet1!$Y$1+Z1278*Sheet1!$Z$1+AA1278*Sheet1!$AA$1+AB1278*Sheet1!$AB$1+AC1278*Sheet1!$AC$1+AD1278*Sheet1!$AD$1+AE1278*Sheet1!$AE$1+AF1278*Sheet1!$AF$1)</f>
        <v>1.7094</v>
      </c>
      <c r="F1278" s="5">
        <f t="shared" si="19"/>
        <v>-0.14700567179760002</v>
      </c>
      <c r="G1278" s="5"/>
      <c r="H1278" s="5">
        <v>0</v>
      </c>
      <c r="I1278" s="5">
        <v>5.1999999999999998E-3</v>
      </c>
      <c r="J1278" s="5">
        <v>0</v>
      </c>
      <c r="K1278" s="5">
        <v>0.94469999999999998</v>
      </c>
      <c r="L1278" s="5">
        <v>0</v>
      </c>
      <c r="M1278" s="5">
        <v>5.2299999999999999E-2</v>
      </c>
      <c r="N1278" s="5">
        <v>1E-4</v>
      </c>
      <c r="O1278" s="5">
        <v>0</v>
      </c>
      <c r="P1278" s="5"/>
      <c r="Q1278" s="5">
        <v>1.4800000000000001E-2</v>
      </c>
      <c r="R1278" s="5">
        <v>0.47770000000000001</v>
      </c>
      <c r="S1278" s="5">
        <v>9.2999999999999999E-2</v>
      </c>
      <c r="T1278" s="5">
        <v>0</v>
      </c>
      <c r="U1278" s="5">
        <v>1.8800000000000001E-2</v>
      </c>
      <c r="V1278" s="5">
        <v>5.0000000000000001E-4</v>
      </c>
      <c r="W1278" s="5">
        <v>0</v>
      </c>
      <c r="X1278" s="5">
        <v>0</v>
      </c>
      <c r="Y1278" s="5">
        <v>0</v>
      </c>
      <c r="Z1278" s="5">
        <v>2.5499999999999998E-2</v>
      </c>
      <c r="AA1278" s="5">
        <v>2.5100000000000001E-2</v>
      </c>
      <c r="AB1278" s="5">
        <v>0</v>
      </c>
      <c r="AC1278" s="5">
        <v>2.9999999999999997E-4</v>
      </c>
      <c r="AD1278" s="5">
        <v>7.7299999999999994E-2</v>
      </c>
      <c r="AE1278" s="5">
        <v>0</v>
      </c>
      <c r="AF1278" s="5">
        <v>1.1999999999999999E-3</v>
      </c>
      <c r="AG1278" s="5">
        <v>1.6999999999999999E-3</v>
      </c>
      <c r="AH1278" s="6" t="s">
        <v>184</v>
      </c>
      <c r="AI1278" s="7"/>
      <c r="AJ1278" s="7"/>
      <c r="AK1278" s="24">
        <f>(AB1278*Sheet1!$AB$1+W1278*Sheet1!$W$1+T1278*Sheet1!$T$1+Q1278*Sheet1!$Q$1+AE1278*Sheet1!$AE$1+Y1278*Sheet1!$Y$1+S1278*Sheet1!$S$1)*D1278</f>
        <v>-9.8528256000000008E-2</v>
      </c>
      <c r="AL1278" s="24">
        <f>(X1278*Sheet1!$X$1+Z1278*Sheet1!$Z$1)*D1278</f>
        <v>-4.3619279999999996E-2</v>
      </c>
      <c r="AM1278" s="24">
        <f>(AF1278*Sheet1!$AF$1+AD1278*Sheet1!$AD$1+AC1278*Sheet1!$AC$1+AA1278*Sheet1!$AA$1+V1278*Sheet1!$V$1+U1278*Sheet1!$U$1+R1278*Sheet1!$R$1)*D1278</f>
        <v>-0.58886028000000001</v>
      </c>
      <c r="AN1278" s="29" t="s">
        <v>2231</v>
      </c>
      <c r="AO1278" s="19">
        <v>6013</v>
      </c>
      <c r="AP1278" s="30" t="s">
        <v>12</v>
      </c>
      <c r="AQ1278" s="30" t="s">
        <v>6</v>
      </c>
    </row>
    <row r="1279" spans="1:43" ht="15.75" customHeight="1">
      <c r="A1279" s="5">
        <v>5811</v>
      </c>
      <c r="B1279" s="5">
        <v>1029287740</v>
      </c>
      <c r="C1279" s="5" t="s">
        <v>909</v>
      </c>
      <c r="D1279" s="5">
        <f>(H1279*Sheet1!$H$1+I1279*Sheet1!$I$1+J1279*Sheet1!$J$1+K1279*Sheet1!$K$1+L1279*Sheet1!$L$1+M1279*Sheet1!$M$1+N1279*Sheet1!$N$1+O1279*Sheet1!$O$1)</f>
        <v>0.68523999999999985</v>
      </c>
      <c r="E1279" s="5">
        <f>(Q1279*Sheet1!$Q$1+R1279*Sheet1!$R$1+S1279*Sheet1!$S$1+T1279*Sheet1!$T$1+U1279*Sheet1!$U$1+V1279*Sheet1!$V$1+W1279*Sheet1!$W$1+X1279*Sheet1!$X$1+Y1279*Sheet1!$Y$1+Z1279*Sheet1!$Z$1+AA1279*Sheet1!$AA$1+AB1279*Sheet1!$AB$1+AC1279*Sheet1!$AC$1+AD1279*Sheet1!$AD$1+AE1279*Sheet1!$AE$1+AF1279*Sheet1!$AF$1)</f>
        <v>2.1902000000000004</v>
      </c>
      <c r="F1279" s="5">
        <f t="shared" si="19"/>
        <v>0.49856996166560003</v>
      </c>
      <c r="G1279" s="5"/>
      <c r="H1279" s="5">
        <v>0.97770000000000001</v>
      </c>
      <c r="I1279" s="5">
        <v>1.41E-2</v>
      </c>
      <c r="J1279" s="5">
        <v>0</v>
      </c>
      <c r="K1279" s="5">
        <v>2.5999999999999999E-3</v>
      </c>
      <c r="L1279" s="5">
        <v>0</v>
      </c>
      <c r="M1279" s="5">
        <v>4.5999999999999999E-3</v>
      </c>
      <c r="N1279" s="5">
        <v>0</v>
      </c>
      <c r="O1279" s="5">
        <v>6.9999999999999999E-4</v>
      </c>
      <c r="P1279" s="5"/>
      <c r="Q1279" s="5">
        <v>0</v>
      </c>
      <c r="R1279" s="5">
        <v>0</v>
      </c>
      <c r="S1279" s="5">
        <v>1.1000000000000001E-3</v>
      </c>
      <c r="T1279" s="5">
        <v>1</v>
      </c>
      <c r="U1279" s="5">
        <v>2.0000000000000001E-4</v>
      </c>
      <c r="V1279" s="5">
        <v>1.5E-3</v>
      </c>
      <c r="W1279" s="5">
        <v>0</v>
      </c>
      <c r="X1279" s="5">
        <v>0</v>
      </c>
      <c r="Y1279" s="5">
        <v>0</v>
      </c>
      <c r="Z1279" s="5">
        <v>0</v>
      </c>
      <c r="AA1279" s="5">
        <v>5.0000000000000001E-4</v>
      </c>
      <c r="AB1279" s="5">
        <v>0</v>
      </c>
      <c r="AC1279" s="5">
        <v>0</v>
      </c>
      <c r="AD1279" s="5">
        <v>3.5200000000000002E-2</v>
      </c>
      <c r="AE1279" s="5">
        <v>0</v>
      </c>
      <c r="AF1279" s="5">
        <v>1.4200000000000001E-2</v>
      </c>
      <c r="AG1279" s="5">
        <v>0.3306</v>
      </c>
      <c r="AH1279" s="6" t="s">
        <v>418</v>
      </c>
      <c r="AI1279" s="7" t="s">
        <v>523</v>
      </c>
      <c r="AJ1279" s="7"/>
      <c r="AK1279" s="24">
        <f>(AB1279*Sheet1!$AB$1+W1279*Sheet1!$W$1+T1279*Sheet1!$T$1+Q1279*Sheet1!$Q$1+AE1279*Sheet1!$AE$1+Y1279*Sheet1!$Y$1+S1279*Sheet1!$S$1)*D1279</f>
        <v>1.3719875279999998</v>
      </c>
      <c r="AL1279" s="24">
        <f>(X1279*Sheet1!$X$1+Z1279*Sheet1!$Z$1)*D1279</f>
        <v>0</v>
      </c>
      <c r="AM1279" s="24">
        <f>(AF1279*Sheet1!$AF$1+AD1279*Sheet1!$AD$1+AC1279*Sheet1!$AC$1+AA1279*Sheet1!$AA$1+V1279*Sheet1!$V$1+U1279*Sheet1!$U$1+R1279*Sheet1!$R$1)*D1279</f>
        <v>0.12882511999999996</v>
      </c>
      <c r="AN1279" s="29" t="s">
        <v>2232</v>
      </c>
      <c r="AO1279" s="19">
        <v>6031</v>
      </c>
      <c r="AP1279" s="30" t="s">
        <v>14</v>
      </c>
      <c r="AQ1279" s="30" t="s">
        <v>3</v>
      </c>
    </row>
    <row r="1280" spans="1:43" ht="15.75" customHeight="1">
      <c r="A1280" s="5">
        <v>5852</v>
      </c>
      <c r="B1280" s="5">
        <v>1117401241</v>
      </c>
      <c r="C1280" s="5" t="s">
        <v>909</v>
      </c>
      <c r="D1280" s="5">
        <f>(H1280*Sheet1!$H$1+I1280*Sheet1!$I$1+J1280*Sheet1!$J$1+K1280*Sheet1!$K$1+L1280*Sheet1!$L$1+M1280*Sheet1!$M$1+N1280*Sheet1!$N$1+O1280*Sheet1!$O$1)</f>
        <v>-0.64498</v>
      </c>
      <c r="E1280" s="5">
        <f>(Q1280*Sheet1!$Q$1+R1280*Sheet1!$R$1+S1280*Sheet1!$S$1+T1280*Sheet1!$T$1+U1280*Sheet1!$U$1+V1280*Sheet1!$V$1+W1280*Sheet1!$W$1+X1280*Sheet1!$X$1+Y1280*Sheet1!$Y$1+Z1280*Sheet1!$Z$1+AA1280*Sheet1!$AA$1+AB1280*Sheet1!$AB$1+AC1280*Sheet1!$AC$1+AD1280*Sheet1!$AD$1+AE1280*Sheet1!$AE$1+AF1280*Sheet1!$AF$1)</f>
        <v>2.9981999999999998</v>
      </c>
      <c r="F1280" s="5">
        <f t="shared" si="19"/>
        <v>-0.38056771428480002</v>
      </c>
      <c r="G1280" s="5"/>
      <c r="H1280" s="5">
        <v>0</v>
      </c>
      <c r="I1280" s="5">
        <v>4.0000000000000002E-4</v>
      </c>
      <c r="J1280" s="5">
        <v>0</v>
      </c>
      <c r="K1280" s="5">
        <v>0.56369999999999998</v>
      </c>
      <c r="L1280" s="5">
        <v>0</v>
      </c>
      <c r="M1280" s="5">
        <v>0.41970000000000002</v>
      </c>
      <c r="N1280" s="5">
        <v>0</v>
      </c>
      <c r="O1280" s="5">
        <v>0</v>
      </c>
      <c r="P1280" s="5"/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0.99939999999999996</v>
      </c>
      <c r="AG1280" s="5">
        <v>1E-4</v>
      </c>
      <c r="AH1280" s="6" t="s">
        <v>417</v>
      </c>
      <c r="AI1280" s="7" t="s">
        <v>178</v>
      </c>
      <c r="AJ1280" s="7"/>
      <c r="AK1280" s="24">
        <f>(AB1280*Sheet1!$AB$1+W1280*Sheet1!$W$1+T1280*Sheet1!$T$1+Q1280*Sheet1!$Q$1+AE1280*Sheet1!$AE$1+Y1280*Sheet1!$Y$1+S1280*Sheet1!$S$1)*D1280</f>
        <v>0</v>
      </c>
      <c r="AL1280" s="24">
        <f>(X1280*Sheet1!$X$1+Z1280*Sheet1!$Z$1)*D1280</f>
        <v>0</v>
      </c>
      <c r="AM1280" s="24">
        <f>(AF1280*Sheet1!$AF$1+AD1280*Sheet1!$AD$1+AC1280*Sheet1!$AC$1+AA1280*Sheet1!$AA$1+V1280*Sheet1!$V$1+U1280*Sheet1!$U$1+R1280*Sheet1!$R$1)*D1280</f>
        <v>-1.9337790359999998</v>
      </c>
      <c r="AN1280" s="29" t="s">
        <v>2233</v>
      </c>
      <c r="AO1280" s="19">
        <v>6033</v>
      </c>
      <c r="AP1280" s="30" t="s">
        <v>26</v>
      </c>
      <c r="AQ1280" s="30" t="s">
        <v>2246</v>
      </c>
    </row>
    <row r="1281" spans="1:43" ht="15.75" customHeight="1">
      <c r="A1281" s="5">
        <v>5918</v>
      </c>
      <c r="B1281" s="5">
        <v>1068889943</v>
      </c>
      <c r="C1281" s="5" t="s">
        <v>909</v>
      </c>
      <c r="D1281" s="5">
        <f>(H1281*Sheet1!$H$1+I1281*Sheet1!$I$1+J1281*Sheet1!$J$1+K1281*Sheet1!$K$1+L1281*Sheet1!$L$1+M1281*Sheet1!$M$1+N1281*Sheet1!$N$1+O1281*Sheet1!$O$1)</f>
        <v>-0.60976000000000008</v>
      </c>
      <c r="E1281" s="5">
        <f>(Q1281*Sheet1!$Q$1+R1281*Sheet1!$R$1+S1281*Sheet1!$S$1+T1281*Sheet1!$T$1+U1281*Sheet1!$U$1+V1281*Sheet1!$V$1+W1281*Sheet1!$W$1+X1281*Sheet1!$X$1+Y1281*Sheet1!$Y$1+Z1281*Sheet1!$Z$1+AA1281*Sheet1!$AA$1+AB1281*Sheet1!$AB$1+AC1281*Sheet1!$AC$1+AD1281*Sheet1!$AD$1+AE1281*Sheet1!$AE$1+AF1281*Sheet1!$AF$1)</f>
        <v>4.7688000000000006</v>
      </c>
      <c r="F1281" s="5">
        <f t="shared" si="19"/>
        <v>-0.5798200035072002</v>
      </c>
      <c r="G1281" s="5"/>
      <c r="H1281" s="5">
        <v>1E-4</v>
      </c>
      <c r="I1281" s="5">
        <v>1.2800000000000001E-2</v>
      </c>
      <c r="J1281" s="5">
        <v>6.9999999999999999E-4</v>
      </c>
      <c r="K1281" s="5">
        <v>0.56010000000000004</v>
      </c>
      <c r="L1281" s="5">
        <v>0</v>
      </c>
      <c r="M1281" s="5">
        <v>0.30449999999999999</v>
      </c>
      <c r="N1281" s="5">
        <v>0</v>
      </c>
      <c r="O1281" s="5">
        <v>0.10970000000000001</v>
      </c>
      <c r="P1281" s="5"/>
      <c r="Q1281" s="5">
        <v>0.86180000000000001</v>
      </c>
      <c r="R1281" s="5">
        <v>0</v>
      </c>
      <c r="S1281" s="5">
        <v>3.3999999999999998E-3</v>
      </c>
      <c r="T1281" s="5">
        <v>0.98540000000000005</v>
      </c>
      <c r="U1281" s="5">
        <v>7.0000000000000001E-3</v>
      </c>
      <c r="V1281" s="5">
        <v>0</v>
      </c>
      <c r="W1281" s="5">
        <v>0</v>
      </c>
      <c r="X1281" s="5">
        <v>0</v>
      </c>
      <c r="Y1281" s="5">
        <v>3.2599999999999997E-2</v>
      </c>
      <c r="Z1281" s="5">
        <v>2.1999999999999999E-2</v>
      </c>
      <c r="AA1281" s="5">
        <v>1.23E-2</v>
      </c>
      <c r="AB1281" s="5">
        <v>2.2000000000000001E-3</v>
      </c>
      <c r="AC1281" s="5">
        <v>0</v>
      </c>
      <c r="AD1281" s="5">
        <v>1E-4</v>
      </c>
      <c r="AE1281" s="5">
        <v>0</v>
      </c>
      <c r="AF1281" s="5">
        <v>0</v>
      </c>
      <c r="AG1281" s="5">
        <v>4.4999999999999997E-3</v>
      </c>
      <c r="AH1281" s="6" t="s">
        <v>948</v>
      </c>
      <c r="AI1281" s="7"/>
      <c r="AJ1281" s="7"/>
      <c r="AK1281" s="24">
        <f>(AB1281*Sheet1!$AB$1+W1281*Sheet1!$W$1+T1281*Sheet1!$T$1+Q1281*Sheet1!$Q$1+AE1281*Sheet1!$AE$1+Y1281*Sheet1!$Y$1+S1281*Sheet1!$S$1)*D1281</f>
        <v>-2.8261156480000005</v>
      </c>
      <c r="AL1281" s="24">
        <f>(X1281*Sheet1!$X$1+Z1281*Sheet1!$Z$1)*D1281</f>
        <v>-5.3658880000000006E-2</v>
      </c>
      <c r="AM1281" s="24">
        <f>(AF1281*Sheet1!$AF$1+AD1281*Sheet1!$AD$1+AC1281*Sheet1!$AC$1+AA1281*Sheet1!$AA$1+V1281*Sheet1!$V$1+U1281*Sheet1!$U$1+R1281*Sheet1!$R$1)*D1281</f>
        <v>-2.8048960000000005E-2</v>
      </c>
      <c r="AN1281" s="29" t="s">
        <v>2234</v>
      </c>
      <c r="AO1281" s="19">
        <v>6043</v>
      </c>
      <c r="AP1281" s="30" t="s">
        <v>2275</v>
      </c>
      <c r="AQ1281" s="30" t="s">
        <v>6</v>
      </c>
    </row>
    <row r="1282" spans="1:43" ht="15.75" customHeight="1">
      <c r="A1282" s="5">
        <v>6435</v>
      </c>
      <c r="B1282" s="5">
        <v>1035725216</v>
      </c>
      <c r="C1282" s="5" t="s">
        <v>909</v>
      </c>
      <c r="D1282" s="5">
        <f>(H1282*Sheet1!$H$1+I1282*Sheet1!$I$1+J1282*Sheet1!$J$1+K1282*Sheet1!$K$1+L1282*Sheet1!$L$1+M1282*Sheet1!$M$1+N1282*Sheet1!$N$1+O1282*Sheet1!$O$1)</f>
        <v>-0.94513000000000003</v>
      </c>
      <c r="E1282" s="5">
        <f>(Q1282*Sheet1!$Q$1+R1282*Sheet1!$R$1+S1282*Sheet1!$S$1+T1282*Sheet1!$T$1+U1282*Sheet1!$U$1+V1282*Sheet1!$V$1+W1282*Sheet1!$W$1+X1282*Sheet1!$X$1+Y1282*Sheet1!$Y$1+Z1282*Sheet1!$Z$1+AA1282*Sheet1!$AA$1+AB1282*Sheet1!$AB$1+AC1282*Sheet1!$AC$1+AD1282*Sheet1!$AD$1+AE1282*Sheet1!$AE$1+AF1282*Sheet1!$AF$1)</f>
        <v>2.0125000000000002</v>
      </c>
      <c r="F1282" s="5">
        <f t="shared" si="19"/>
        <v>-0.39829432177500002</v>
      </c>
      <c r="G1282" s="5"/>
      <c r="H1282" s="5">
        <v>0</v>
      </c>
      <c r="I1282" s="5">
        <v>1.5E-3</v>
      </c>
      <c r="J1282" s="5">
        <v>0</v>
      </c>
      <c r="K1282" s="5">
        <v>0.16450000000000001</v>
      </c>
      <c r="L1282" s="5">
        <v>0</v>
      </c>
      <c r="M1282" s="5">
        <v>0.88</v>
      </c>
      <c r="N1282" s="5">
        <v>0</v>
      </c>
      <c r="O1282" s="5">
        <v>1E-4</v>
      </c>
      <c r="P1282" s="5"/>
      <c r="Q1282" s="5">
        <v>5.9999999999999995E-4</v>
      </c>
      <c r="R1282" s="5">
        <v>0</v>
      </c>
      <c r="S1282" s="5">
        <v>5.1000000000000004E-3</v>
      </c>
      <c r="T1282" s="5">
        <v>0</v>
      </c>
      <c r="U1282" s="5">
        <v>1E-4</v>
      </c>
      <c r="V1282" s="5">
        <v>0</v>
      </c>
      <c r="W1282" s="5">
        <v>0</v>
      </c>
      <c r="X1282" s="5">
        <v>0</v>
      </c>
      <c r="Y1282" s="5">
        <v>0.99990000000000001</v>
      </c>
      <c r="Z1282" s="5">
        <v>1E-4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5.0000000000000001E-4</v>
      </c>
      <c r="AH1282" s="6" t="s">
        <v>851</v>
      </c>
      <c r="AI1282" s="7"/>
      <c r="AJ1282" s="7"/>
      <c r="AK1282" s="24">
        <f>(AB1282*Sheet1!$AB$1+W1282*Sheet1!$W$1+T1282*Sheet1!$T$1+Q1282*Sheet1!$Q$1+AE1282*Sheet1!$AE$1+Y1282*Sheet1!$Y$1+S1282*Sheet1!$S$1)*D1282</f>
        <v>-1.9014125340000001</v>
      </c>
      <c r="AL1282" s="24">
        <f>(X1282*Sheet1!$X$1+Z1282*Sheet1!$Z$1)*D1282</f>
        <v>-3.7805200000000003E-4</v>
      </c>
      <c r="AM1282" s="24">
        <f>(AF1282*Sheet1!$AF$1+AD1282*Sheet1!$AD$1+AC1282*Sheet1!$AC$1+AA1282*Sheet1!$AA$1+V1282*Sheet1!$V$1+U1282*Sheet1!$U$1+R1282*Sheet1!$R$1)*D1282</f>
        <v>-2.8353900000000002E-4</v>
      </c>
      <c r="AN1282" s="29" t="s">
        <v>2235</v>
      </c>
      <c r="AO1282" s="19">
        <v>6050</v>
      </c>
      <c r="AP1282" s="30" t="s">
        <v>19</v>
      </c>
      <c r="AQ1282" s="30" t="s">
        <v>8</v>
      </c>
    </row>
    <row r="1283" spans="1:43" ht="15.75" customHeight="1">
      <c r="A1283" s="5">
        <v>6605</v>
      </c>
      <c r="B1283" s="5">
        <v>1099036053</v>
      </c>
      <c r="C1283" s="5" t="s">
        <v>909</v>
      </c>
      <c r="D1283" s="5">
        <f>(H1283*Sheet1!$H$1+I1283*Sheet1!$I$1+J1283*Sheet1!$J$1+K1283*Sheet1!$K$1+L1283*Sheet1!$L$1+M1283*Sheet1!$M$1+N1283*Sheet1!$N$1+O1283*Sheet1!$O$1)</f>
        <v>0</v>
      </c>
      <c r="E1283" s="5">
        <f>(Q1283*Sheet1!$Q$1+R1283*Sheet1!$R$1+S1283*Sheet1!$S$1+T1283*Sheet1!$T$1+U1283*Sheet1!$U$1+V1283*Sheet1!$V$1+W1283*Sheet1!$W$1+X1283*Sheet1!$X$1+Y1283*Sheet1!$Y$1+Z1283*Sheet1!$Z$1+AA1283*Sheet1!$AA$1+AB1283*Sheet1!$AB$1+AC1283*Sheet1!$AC$1+AD1283*Sheet1!$AD$1+AE1283*Sheet1!$AE$1+AF1283*Sheet1!$AF$1)</f>
        <v>0</v>
      </c>
      <c r="F1283" s="5">
        <f t="shared" si="19"/>
        <v>0</v>
      </c>
      <c r="G1283" s="5"/>
      <c r="AG1283" s="5">
        <v>0</v>
      </c>
      <c r="AH1283" s="8">
        <v>0</v>
      </c>
      <c r="AI1283" s="9" t="s">
        <v>229</v>
      </c>
      <c r="AJ1283" s="9"/>
      <c r="AK1283" s="24">
        <f>(AB1283*Sheet1!$AB$1+W1283*Sheet1!$W$1+T1283*Sheet1!$T$1+Q1283*Sheet1!$Q$1+AE1283*Sheet1!$AE$1+Y1283*Sheet1!$Y$1+S1283*Sheet1!$S$1)*D1283</f>
        <v>0</v>
      </c>
      <c r="AL1283" s="24">
        <f>(X1283*Sheet1!$X$1+Z1283*Sheet1!$Z$1)*D1283</f>
        <v>0</v>
      </c>
      <c r="AM1283" s="24">
        <f>(AF1283*Sheet1!$AF$1+AD1283*Sheet1!$AD$1+AC1283*Sheet1!$AC$1+AA1283*Sheet1!$AA$1+V1283*Sheet1!$V$1+U1283*Sheet1!$U$1+R1283*Sheet1!$R$1)*D1283</f>
        <v>0</v>
      </c>
      <c r="AN1283" s="29" t="s">
        <v>2236</v>
      </c>
      <c r="AO1283" s="19">
        <v>6057</v>
      </c>
      <c r="AP1283" s="31"/>
      <c r="AQ1283" s="31"/>
    </row>
    <row r="1284" spans="1:43" ht="15.75" customHeight="1">
      <c r="A1284" s="5">
        <v>6753</v>
      </c>
      <c r="B1284" s="5">
        <v>1110089538</v>
      </c>
      <c r="C1284" s="5" t="s">
        <v>909</v>
      </c>
      <c r="D1284" s="5">
        <f>(H1284*Sheet1!$H$1+I1284*Sheet1!$I$1+J1284*Sheet1!$J$1+K1284*Sheet1!$K$1+L1284*Sheet1!$L$1+M1284*Sheet1!$M$1+N1284*Sheet1!$N$1+O1284*Sheet1!$O$1)</f>
        <v>0</v>
      </c>
      <c r="E1284" s="5">
        <f>(Q1284*Sheet1!$Q$1+R1284*Sheet1!$R$1+S1284*Sheet1!$S$1+T1284*Sheet1!$T$1+U1284*Sheet1!$U$1+V1284*Sheet1!$V$1+W1284*Sheet1!$W$1+X1284*Sheet1!$X$1+Y1284*Sheet1!$Y$1+Z1284*Sheet1!$Z$1+AA1284*Sheet1!$AA$1+AB1284*Sheet1!$AB$1+AC1284*Sheet1!$AC$1+AD1284*Sheet1!$AD$1+AE1284*Sheet1!$AE$1+AF1284*Sheet1!$AF$1)</f>
        <v>0</v>
      </c>
      <c r="F1284" s="5">
        <f t="shared" ref="F1284:F1347" si="20">(D1284*E1284*AG1284)+(D1284*E1284*-AH1284)</f>
        <v>0</v>
      </c>
      <c r="G1284" s="5"/>
      <c r="AG1284" s="5">
        <v>0</v>
      </c>
      <c r="AH1284" s="8">
        <v>0</v>
      </c>
      <c r="AI1284" s="9" t="s">
        <v>229</v>
      </c>
      <c r="AJ1284" s="9"/>
      <c r="AK1284" s="24">
        <f>(AB1284*Sheet1!$AB$1+W1284*Sheet1!$W$1+T1284*Sheet1!$T$1+Q1284*Sheet1!$Q$1+AE1284*Sheet1!$AE$1+Y1284*Sheet1!$Y$1+S1284*Sheet1!$S$1)*D1284</f>
        <v>0</v>
      </c>
      <c r="AL1284" s="24">
        <f>(X1284*Sheet1!$X$1+Z1284*Sheet1!$Z$1)*D1284</f>
        <v>0</v>
      </c>
      <c r="AM1284" s="24">
        <f>(AF1284*Sheet1!$AF$1+AD1284*Sheet1!$AD$1+AC1284*Sheet1!$AC$1+AA1284*Sheet1!$AA$1+V1284*Sheet1!$V$1+U1284*Sheet1!$U$1+R1284*Sheet1!$R$1)*D1284</f>
        <v>0</v>
      </c>
      <c r="AN1284" s="29" t="s">
        <v>2237</v>
      </c>
      <c r="AO1284" s="19">
        <v>6060</v>
      </c>
      <c r="AP1284" s="31"/>
      <c r="AQ1284" s="31"/>
    </row>
    <row r="1285" spans="1:43" ht="15.75" customHeight="1">
      <c r="A1285" s="5">
        <v>7107</v>
      </c>
      <c r="B1285" s="5">
        <v>1118010248</v>
      </c>
      <c r="C1285" s="5" t="s">
        <v>909</v>
      </c>
      <c r="D1285" s="5">
        <f>(H1285*Sheet1!$H$1+I1285*Sheet1!$I$1+J1285*Sheet1!$J$1+K1285*Sheet1!$K$1+L1285*Sheet1!$L$1+M1285*Sheet1!$M$1+N1285*Sheet1!$N$1+O1285*Sheet1!$O$1)</f>
        <v>0.26406999999999997</v>
      </c>
      <c r="E1285" s="5">
        <f>(Q1285*Sheet1!$Q$1+R1285*Sheet1!$R$1+S1285*Sheet1!$S$1+T1285*Sheet1!$T$1+U1285*Sheet1!$U$1+V1285*Sheet1!$V$1+W1285*Sheet1!$W$1+X1285*Sheet1!$X$1+Y1285*Sheet1!$Y$1+Z1285*Sheet1!$Z$1+AA1285*Sheet1!$AA$1+AB1285*Sheet1!$AB$1+AC1285*Sheet1!$AC$1+AD1285*Sheet1!$AD$1+AE1285*Sheet1!$AE$1+AF1285*Sheet1!$AF$1)</f>
        <v>2.9717999999999996</v>
      </c>
      <c r="F1285" s="5">
        <f t="shared" si="20"/>
        <v>0.21078740250359992</v>
      </c>
      <c r="G1285" s="5"/>
      <c r="H1285" s="5">
        <v>2.53E-2</v>
      </c>
      <c r="I1285" s="5">
        <v>0.50839999999999996</v>
      </c>
      <c r="J1285" s="5">
        <v>0.23319999999999999</v>
      </c>
      <c r="K1285" s="5">
        <v>5.3100000000000001E-2</v>
      </c>
      <c r="L1285" s="5">
        <v>0</v>
      </c>
      <c r="M1285" s="5">
        <v>1.9E-3</v>
      </c>
      <c r="N1285" s="5">
        <v>2.9999999999999997E-4</v>
      </c>
      <c r="O1285" s="5">
        <v>9.7999999999999997E-3</v>
      </c>
      <c r="P1285" s="5"/>
      <c r="Q1285" s="5">
        <v>3.4799999999999998E-2</v>
      </c>
      <c r="R1285" s="5">
        <v>2.2000000000000001E-3</v>
      </c>
      <c r="S1285" s="5">
        <v>1E-4</v>
      </c>
      <c r="T1285" s="5">
        <v>0</v>
      </c>
      <c r="U1285" s="5">
        <v>0.18759999999999999</v>
      </c>
      <c r="V1285" s="5">
        <v>5.9999999999999995E-4</v>
      </c>
      <c r="W1285" s="5">
        <v>0</v>
      </c>
      <c r="X1285" s="5">
        <v>0</v>
      </c>
      <c r="Y1285" s="5">
        <v>0</v>
      </c>
      <c r="Z1285" s="5">
        <v>0.2737</v>
      </c>
      <c r="AA1285" s="5">
        <v>0.51939999999999997</v>
      </c>
      <c r="AB1285" s="5">
        <v>0</v>
      </c>
      <c r="AC1285" s="5">
        <v>0</v>
      </c>
      <c r="AD1285" s="5">
        <v>4.1300000000000003E-2</v>
      </c>
      <c r="AE1285" s="5">
        <v>0</v>
      </c>
      <c r="AF1285" s="5">
        <v>0</v>
      </c>
      <c r="AG1285" s="5">
        <v>0.25559999999999999</v>
      </c>
      <c r="AH1285" s="6" t="s">
        <v>1015</v>
      </c>
      <c r="AI1285" s="7" t="s">
        <v>324</v>
      </c>
      <c r="AJ1285" s="7" t="s">
        <v>922</v>
      </c>
      <c r="AK1285" s="24">
        <f>(AB1285*Sheet1!$AB$1+W1285*Sheet1!$W$1+T1285*Sheet1!$T$1+Q1285*Sheet1!$Q$1+AE1285*Sheet1!$AE$1+Y1285*Sheet1!$Y$1+S1285*Sheet1!$S$1)*D1285</f>
        <v>2.7621721999999998E-2</v>
      </c>
      <c r="AL1285" s="24">
        <f>(X1285*Sheet1!$X$1+Z1285*Sheet1!$Z$1)*D1285</f>
        <v>0.28910383599999995</v>
      </c>
      <c r="AM1285" s="24">
        <f>(AF1285*Sheet1!$AF$1+AD1285*Sheet1!$AD$1+AC1285*Sheet1!$AC$1+AA1285*Sheet1!$AA$1+V1285*Sheet1!$V$1+U1285*Sheet1!$U$1+R1285*Sheet1!$R$1)*D1285</f>
        <v>0.46803766799999996</v>
      </c>
      <c r="AN1285" s="29" t="s">
        <v>2238</v>
      </c>
      <c r="AO1285" s="19">
        <v>6069</v>
      </c>
      <c r="AP1285" s="30" t="s">
        <v>21</v>
      </c>
      <c r="AQ1285" s="30" t="s">
        <v>4</v>
      </c>
    </row>
    <row r="1286" spans="1:43" ht="15.75" customHeight="1">
      <c r="A1286" s="5">
        <v>8090</v>
      </c>
      <c r="B1286" s="5">
        <v>1113259855</v>
      </c>
      <c r="C1286" s="5" t="s">
        <v>909</v>
      </c>
      <c r="D1286" s="5">
        <f>(H1286*Sheet1!$H$1+I1286*Sheet1!$I$1+J1286*Sheet1!$J$1+K1286*Sheet1!$K$1+L1286*Sheet1!$L$1+M1286*Sheet1!$M$1+N1286*Sheet1!$N$1+O1286*Sheet1!$O$1)</f>
        <v>0</v>
      </c>
      <c r="E1286" s="5">
        <f>(Q1286*Sheet1!$Q$1+R1286*Sheet1!$R$1+S1286*Sheet1!$S$1+T1286*Sheet1!$T$1+U1286*Sheet1!$U$1+V1286*Sheet1!$V$1+W1286*Sheet1!$W$1+X1286*Sheet1!$X$1+Y1286*Sheet1!$Y$1+Z1286*Sheet1!$Z$1+AA1286*Sheet1!$AA$1+AB1286*Sheet1!$AB$1+AC1286*Sheet1!$AC$1+AD1286*Sheet1!$AD$1+AE1286*Sheet1!$AE$1+AF1286*Sheet1!$AF$1)</f>
        <v>0</v>
      </c>
      <c r="F1286" s="5">
        <f t="shared" si="20"/>
        <v>0</v>
      </c>
      <c r="G1286" s="5"/>
      <c r="AG1286" s="5">
        <v>0</v>
      </c>
      <c r="AH1286" s="8">
        <v>0</v>
      </c>
      <c r="AI1286" s="9" t="s">
        <v>229</v>
      </c>
      <c r="AJ1286" s="9"/>
      <c r="AK1286" s="24">
        <f>(AB1286*Sheet1!$AB$1+W1286*Sheet1!$W$1+T1286*Sheet1!$T$1+Q1286*Sheet1!$Q$1+AE1286*Sheet1!$AE$1+Y1286*Sheet1!$Y$1+S1286*Sheet1!$S$1)*D1286</f>
        <v>0</v>
      </c>
      <c r="AL1286" s="24">
        <f>(X1286*Sheet1!$X$1+Z1286*Sheet1!$Z$1)*D1286</f>
        <v>0</v>
      </c>
      <c r="AM1286" s="24">
        <f>(AF1286*Sheet1!$AF$1+AD1286*Sheet1!$AD$1+AC1286*Sheet1!$AC$1+AA1286*Sheet1!$AA$1+V1286*Sheet1!$V$1+U1286*Sheet1!$U$1+R1286*Sheet1!$R$1)*D1286</f>
        <v>0</v>
      </c>
      <c r="AN1286" s="29" t="s">
        <v>2239</v>
      </c>
      <c r="AO1286" s="19">
        <v>6073</v>
      </c>
      <c r="AP1286" s="31"/>
      <c r="AQ1286" s="31"/>
    </row>
    <row r="1287" spans="1:43" ht="15.75" customHeight="1">
      <c r="A1287" s="5">
        <v>8697</v>
      </c>
      <c r="B1287" s="5">
        <v>1112671830</v>
      </c>
      <c r="C1287" s="5" t="s">
        <v>909</v>
      </c>
      <c r="D1287" s="5">
        <f>(H1287*Sheet1!$H$1+I1287*Sheet1!$I$1+J1287*Sheet1!$J$1+K1287*Sheet1!$K$1+L1287*Sheet1!$L$1+M1287*Sheet1!$M$1+N1287*Sheet1!$N$1+O1287*Sheet1!$O$1)</f>
        <v>-0.96982999999999997</v>
      </c>
      <c r="E1287" s="5">
        <f>(Q1287*Sheet1!$Q$1+R1287*Sheet1!$R$1+S1287*Sheet1!$S$1+T1287*Sheet1!$T$1+U1287*Sheet1!$U$1+V1287*Sheet1!$V$1+W1287*Sheet1!$W$1+X1287*Sheet1!$X$1+Y1287*Sheet1!$Y$1+Z1287*Sheet1!$Z$1+AA1287*Sheet1!$AA$1+AB1287*Sheet1!$AB$1+AC1287*Sheet1!$AC$1+AD1287*Sheet1!$AD$1+AE1287*Sheet1!$AE$1+AF1287*Sheet1!$AF$1)</f>
        <v>1.6197000000000001</v>
      </c>
      <c r="F1287" s="5">
        <f t="shared" si="20"/>
        <v>-0.31243881318389999</v>
      </c>
      <c r="G1287" s="5"/>
      <c r="H1287" s="5">
        <v>0</v>
      </c>
      <c r="I1287" s="5">
        <v>5.0000000000000001E-4</v>
      </c>
      <c r="J1287" s="5">
        <v>0</v>
      </c>
      <c r="K1287" s="5">
        <v>3.9199999999999999E-2</v>
      </c>
      <c r="L1287" s="5">
        <v>0</v>
      </c>
      <c r="M1287" s="5">
        <v>0.95440000000000003</v>
      </c>
      <c r="N1287" s="5">
        <v>0</v>
      </c>
      <c r="O1287" s="5">
        <v>0</v>
      </c>
      <c r="P1287" s="5"/>
      <c r="Q1287" s="5">
        <v>4.5600000000000002E-2</v>
      </c>
      <c r="R1287" s="5">
        <v>5.5999999999999999E-3</v>
      </c>
      <c r="S1287" s="5">
        <v>0.3049</v>
      </c>
      <c r="T1287" s="5">
        <v>0</v>
      </c>
      <c r="U1287" s="5">
        <v>8.5000000000000006E-3</v>
      </c>
      <c r="V1287" s="5">
        <v>1.5E-3</v>
      </c>
      <c r="W1287" s="5">
        <v>0</v>
      </c>
      <c r="X1287" s="5">
        <v>0</v>
      </c>
      <c r="Y1287" s="5">
        <v>0.33329999999999999</v>
      </c>
      <c r="Z1287" s="5">
        <v>1.8800000000000001E-2</v>
      </c>
      <c r="AA1287" s="5">
        <v>0.01</v>
      </c>
      <c r="AB1287" s="5">
        <v>0</v>
      </c>
      <c r="AC1287" s="5">
        <v>5.0000000000000001E-3</v>
      </c>
      <c r="AD1287" s="5">
        <v>2.3999999999999998E-3</v>
      </c>
      <c r="AE1287" s="5">
        <v>0</v>
      </c>
      <c r="AF1287" s="5">
        <v>1.4E-2</v>
      </c>
      <c r="AG1287" s="5">
        <v>2.0000000000000001E-4</v>
      </c>
      <c r="AH1287" s="6" t="s">
        <v>534</v>
      </c>
      <c r="AI1287" s="7" t="s">
        <v>787</v>
      </c>
      <c r="AJ1287" s="7"/>
      <c r="AK1287" s="24">
        <f>(AB1287*Sheet1!$AB$1+W1287*Sheet1!$W$1+T1287*Sheet1!$T$1+Q1287*Sheet1!$Q$1+AE1287*Sheet1!$AE$1+Y1287*Sheet1!$Y$1+S1287*Sheet1!$S$1)*D1287</f>
        <v>-1.3705637559999999</v>
      </c>
      <c r="AL1287" s="24">
        <f>(X1287*Sheet1!$X$1+Z1287*Sheet1!$Z$1)*D1287</f>
        <v>-7.2931216000000007E-2</v>
      </c>
      <c r="AM1287" s="24">
        <f>(AF1287*Sheet1!$AF$1+AD1287*Sheet1!$AD$1+AC1287*Sheet1!$AC$1+AA1287*Sheet1!$AA$1+V1287*Sheet1!$V$1+U1287*Sheet1!$U$1+R1287*Sheet1!$R$1)*D1287</f>
        <v>-0.12733867899999998</v>
      </c>
      <c r="AN1287" s="29" t="s">
        <v>2240</v>
      </c>
      <c r="AO1287" s="19">
        <v>6063</v>
      </c>
      <c r="AP1287" s="30" t="s">
        <v>19</v>
      </c>
      <c r="AQ1287" s="30" t="s">
        <v>8</v>
      </c>
    </row>
    <row r="1288" spans="1:43" ht="15.75" customHeight="1">
      <c r="A1288" s="5">
        <v>9283</v>
      </c>
      <c r="B1288" s="5">
        <v>1090955526</v>
      </c>
      <c r="C1288" s="5" t="s">
        <v>909</v>
      </c>
      <c r="D1288" s="5">
        <f>(H1288*Sheet1!$H$1+I1288*Sheet1!$I$1+J1288*Sheet1!$J$1+K1288*Sheet1!$K$1+L1288*Sheet1!$L$1+M1288*Sheet1!$M$1+N1288*Sheet1!$N$1+O1288*Sheet1!$O$1)</f>
        <v>0.10647999999999999</v>
      </c>
      <c r="E1288" s="5">
        <f>(Q1288*Sheet1!$Q$1+R1288*Sheet1!$R$1+S1288*Sheet1!$S$1+T1288*Sheet1!$T$1+U1288*Sheet1!$U$1+V1288*Sheet1!$V$1+W1288*Sheet1!$W$1+X1288*Sheet1!$X$1+Y1288*Sheet1!$Y$1+Z1288*Sheet1!$Z$1+AA1288*Sheet1!$AA$1+AB1288*Sheet1!$AB$1+AC1288*Sheet1!$AC$1+AD1288*Sheet1!$AD$1+AE1288*Sheet1!$AE$1+AF1288*Sheet1!$AF$1)</f>
        <v>2.5195999999999996</v>
      </c>
      <c r="F1288" s="5">
        <f t="shared" si="20"/>
        <v>8.8105453427199984E-2</v>
      </c>
      <c r="G1288" s="5"/>
      <c r="H1288" s="5">
        <v>0</v>
      </c>
      <c r="I1288" s="5">
        <v>0.02</v>
      </c>
      <c r="J1288" s="5">
        <v>0.96519999999999995</v>
      </c>
      <c r="K1288" s="5">
        <v>1E-4</v>
      </c>
      <c r="L1288" s="5">
        <v>0</v>
      </c>
      <c r="M1288" s="5">
        <v>0</v>
      </c>
      <c r="N1288" s="5">
        <v>0</v>
      </c>
      <c r="O1288" s="5">
        <v>0</v>
      </c>
      <c r="P1288" s="5"/>
      <c r="Q1288" s="5">
        <v>0.37190000000000001</v>
      </c>
      <c r="R1288" s="5">
        <v>0</v>
      </c>
      <c r="S1288" s="5">
        <v>0</v>
      </c>
      <c r="T1288" s="5">
        <v>0</v>
      </c>
      <c r="U1288" s="5">
        <v>6.1000000000000004E-3</v>
      </c>
      <c r="V1288" s="5">
        <v>0</v>
      </c>
      <c r="W1288" s="5">
        <v>0</v>
      </c>
      <c r="X1288" s="5">
        <v>0</v>
      </c>
      <c r="Y1288" s="5">
        <v>0</v>
      </c>
      <c r="Z1288" s="5">
        <v>0.29049999999999998</v>
      </c>
      <c r="AA1288" s="5">
        <v>0.1118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0.32840000000000003</v>
      </c>
      <c r="AH1288" s="8">
        <v>0</v>
      </c>
      <c r="AI1288" s="9" t="s">
        <v>1016</v>
      </c>
      <c r="AJ1288" s="9"/>
      <c r="AK1288" s="24">
        <f>(AB1288*Sheet1!$AB$1+W1288*Sheet1!$W$1+T1288*Sheet1!$T$1+Q1288*Sheet1!$Q$1+AE1288*Sheet1!$AE$1+Y1288*Sheet1!$Y$1+S1288*Sheet1!$S$1)*D1288</f>
        <v>0.11879973599999998</v>
      </c>
      <c r="AL1288" s="24">
        <f>(X1288*Sheet1!$X$1+Z1288*Sheet1!$Z$1)*D1288</f>
        <v>0.12372975999999998</v>
      </c>
      <c r="AM1288" s="24">
        <f>(AF1288*Sheet1!$AF$1+AD1288*Sheet1!$AD$1+AC1288*Sheet1!$AC$1+AA1288*Sheet1!$AA$1+V1288*Sheet1!$V$1+U1288*Sheet1!$U$1+R1288*Sheet1!$R$1)*D1288</f>
        <v>2.5757512E-2</v>
      </c>
      <c r="AN1288" s="29" t="s">
        <v>2241</v>
      </c>
      <c r="AO1288" s="19">
        <v>6064</v>
      </c>
      <c r="AP1288" s="30" t="s">
        <v>11</v>
      </c>
      <c r="AQ1288" s="30" t="s">
        <v>5</v>
      </c>
    </row>
    <row r="1289" spans="1:43" ht="15.75" customHeight="1">
      <c r="A1289" s="5">
        <v>10949</v>
      </c>
      <c r="B1289" s="5">
        <v>1042319199</v>
      </c>
      <c r="C1289" s="5" t="s">
        <v>909</v>
      </c>
      <c r="D1289" s="5">
        <f>(H1289*Sheet1!$H$1+I1289*Sheet1!$I$1+J1289*Sheet1!$J$1+K1289*Sheet1!$K$1+L1289*Sheet1!$L$1+M1289*Sheet1!$M$1+N1289*Sheet1!$N$1+O1289*Sheet1!$O$1)</f>
        <v>-0.57255000000000011</v>
      </c>
      <c r="E1289" s="5">
        <f>(Q1289*Sheet1!$Q$1+R1289*Sheet1!$R$1+S1289*Sheet1!$S$1+T1289*Sheet1!$T$1+U1289*Sheet1!$U$1+V1289*Sheet1!$V$1+W1289*Sheet1!$W$1+X1289*Sheet1!$X$1+Y1289*Sheet1!$Y$1+Z1289*Sheet1!$Z$1+AA1289*Sheet1!$AA$1+AB1289*Sheet1!$AB$1+AC1289*Sheet1!$AC$1+AD1289*Sheet1!$AD$1+AE1289*Sheet1!$AE$1+AF1289*Sheet1!$AF$1)</f>
        <v>4.2972999999999999</v>
      </c>
      <c r="F1289" s="5">
        <f t="shared" si="20"/>
        <v>-0.52185489429150012</v>
      </c>
      <c r="G1289" s="5"/>
      <c r="H1289" s="5">
        <v>4.0000000000000002E-4</v>
      </c>
      <c r="I1289" s="5">
        <v>4.3299999999999998E-2</v>
      </c>
      <c r="J1289" s="5">
        <v>0</v>
      </c>
      <c r="K1289" s="5">
        <v>0.65480000000000005</v>
      </c>
      <c r="L1289" s="5">
        <v>0</v>
      </c>
      <c r="M1289" s="5">
        <v>0.33160000000000001</v>
      </c>
      <c r="N1289" s="5">
        <v>4.0000000000000002E-4</v>
      </c>
      <c r="O1289" s="5">
        <v>8.9999999999999998E-4</v>
      </c>
      <c r="P1289" s="5"/>
      <c r="Q1289" s="5">
        <v>4.0000000000000002E-4</v>
      </c>
      <c r="R1289" s="5">
        <v>0</v>
      </c>
      <c r="S1289" s="5">
        <v>6.9999999999999999E-4</v>
      </c>
      <c r="T1289" s="5">
        <v>0</v>
      </c>
      <c r="U1289" s="5">
        <v>1E-3</v>
      </c>
      <c r="V1289" s="5">
        <v>8.9999999999999998E-4</v>
      </c>
      <c r="W1289" s="5">
        <v>0</v>
      </c>
      <c r="X1289" s="5">
        <v>0</v>
      </c>
      <c r="Y1289" s="5">
        <v>0</v>
      </c>
      <c r="Z1289" s="5">
        <v>0</v>
      </c>
      <c r="AA1289" s="5">
        <v>2.3E-3</v>
      </c>
      <c r="AB1289" s="5">
        <v>1E-4</v>
      </c>
      <c r="AC1289" s="5">
        <v>0</v>
      </c>
      <c r="AD1289" s="5">
        <v>0.80230000000000001</v>
      </c>
      <c r="AE1289" s="5">
        <v>0</v>
      </c>
      <c r="AF1289" s="5">
        <v>0.35859999999999997</v>
      </c>
      <c r="AG1289" s="5">
        <v>1.46E-2</v>
      </c>
      <c r="AH1289" s="6" t="s">
        <v>661</v>
      </c>
      <c r="AI1289" s="7" t="s">
        <v>1017</v>
      </c>
      <c r="AJ1289" s="7"/>
      <c r="AK1289" s="24">
        <f>(AB1289*Sheet1!$AB$1+W1289*Sheet1!$W$1+T1289*Sheet1!$T$1+Q1289*Sheet1!$Q$1+AE1289*Sheet1!$AE$1+Y1289*Sheet1!$Y$1+S1289*Sheet1!$S$1)*D1289</f>
        <v>-1.6603950000000003E-3</v>
      </c>
      <c r="AL1289" s="24">
        <f>(X1289*Sheet1!$X$1+Z1289*Sheet1!$Z$1)*D1289</f>
        <v>0</v>
      </c>
      <c r="AM1289" s="24">
        <f>(AF1289*Sheet1!$AF$1+AD1289*Sheet1!$AD$1+AC1289*Sheet1!$AC$1+AA1289*Sheet1!$AA$1+V1289*Sheet1!$V$1+U1289*Sheet1!$U$1+R1289*Sheet1!$R$1)*D1289</f>
        <v>-2.458758720000001</v>
      </c>
      <c r="AN1289" s="29" t="s">
        <v>2243</v>
      </c>
      <c r="AO1289" s="19">
        <v>6066</v>
      </c>
      <c r="AP1289" s="30" t="s">
        <v>24</v>
      </c>
      <c r="AQ1289" s="30" t="s">
        <v>6</v>
      </c>
    </row>
    <row r="1290" spans="1:43" ht="15.75" customHeight="1">
      <c r="A1290" s="5">
        <v>11512</v>
      </c>
      <c r="B1290" s="5">
        <v>1066369674</v>
      </c>
      <c r="C1290" s="5" t="s">
        <v>909</v>
      </c>
      <c r="D1290" s="5">
        <f>(H1290*Sheet1!$H$1+I1290*Sheet1!$I$1+J1290*Sheet1!$J$1+K1290*Sheet1!$K$1+L1290*Sheet1!$L$1+M1290*Sheet1!$M$1+N1290*Sheet1!$N$1+O1290*Sheet1!$O$1)</f>
        <v>-0.39953</v>
      </c>
      <c r="E1290" s="5">
        <f>(Q1290*Sheet1!$Q$1+R1290*Sheet1!$R$1+S1290*Sheet1!$S$1+T1290*Sheet1!$T$1+U1290*Sheet1!$U$1+V1290*Sheet1!$V$1+W1290*Sheet1!$W$1+X1290*Sheet1!$X$1+Y1290*Sheet1!$Y$1+Z1290*Sheet1!$Z$1+AA1290*Sheet1!$AA$1+AB1290*Sheet1!$AB$1+AC1290*Sheet1!$AC$1+AD1290*Sheet1!$AD$1+AE1290*Sheet1!$AE$1+AF1290*Sheet1!$AF$1)</f>
        <v>3.1635</v>
      </c>
      <c r="F1290" s="5">
        <f t="shared" si="20"/>
        <v>-0.25227706573800002</v>
      </c>
      <c r="G1290" s="5"/>
      <c r="H1290" s="5">
        <v>0</v>
      </c>
      <c r="I1290" s="5">
        <v>2.9999999999999997E-4</v>
      </c>
      <c r="J1290" s="5">
        <v>0</v>
      </c>
      <c r="K1290" s="5">
        <v>0.99619999999999997</v>
      </c>
      <c r="L1290" s="5">
        <v>0</v>
      </c>
      <c r="M1290" s="5">
        <v>1.1999999999999999E-3</v>
      </c>
      <c r="N1290" s="5">
        <v>0</v>
      </c>
      <c r="O1290" s="5">
        <v>0</v>
      </c>
      <c r="P1290" s="5"/>
      <c r="Q1290" s="5">
        <v>9.5399999999999999E-2</v>
      </c>
      <c r="R1290" s="5">
        <v>2.7199999999999998E-2</v>
      </c>
      <c r="S1290" s="5">
        <v>8.8999999999999999E-3</v>
      </c>
      <c r="T1290" s="5">
        <v>0</v>
      </c>
      <c r="U1290" s="5">
        <v>0.34849999999999998</v>
      </c>
      <c r="V1290" s="5">
        <v>1.06E-2</v>
      </c>
      <c r="W1290" s="5">
        <v>0</v>
      </c>
      <c r="X1290" s="5">
        <v>4.8599999999999997E-2</v>
      </c>
      <c r="Y1290" s="5">
        <v>0</v>
      </c>
      <c r="Z1290" s="5">
        <v>0.24929999999999999</v>
      </c>
      <c r="AA1290" s="5">
        <v>0.31580000000000003</v>
      </c>
      <c r="AB1290" s="5">
        <v>0</v>
      </c>
      <c r="AC1290" s="5">
        <v>0</v>
      </c>
      <c r="AD1290" s="5">
        <v>3.0999999999999999E-3</v>
      </c>
      <c r="AE1290" s="5">
        <v>0</v>
      </c>
      <c r="AF1290" s="5">
        <v>0</v>
      </c>
      <c r="AG1290" s="5">
        <v>1E-4</v>
      </c>
      <c r="AH1290" s="6" t="s">
        <v>127</v>
      </c>
      <c r="AI1290" s="7" t="s">
        <v>1018</v>
      </c>
      <c r="AJ1290" s="7"/>
      <c r="AK1290" s="24">
        <f>(AB1290*Sheet1!$AB$1+W1290*Sheet1!$W$1+T1290*Sheet1!$T$1+Q1290*Sheet1!$Q$1+AE1290*Sheet1!$AE$1+Y1290*Sheet1!$Y$1+S1290*Sheet1!$S$1)*D1290</f>
        <v>-0.12145712</v>
      </c>
      <c r="AL1290" s="24">
        <f>(X1290*Sheet1!$X$1+Z1290*Sheet1!$Z$1)*D1290</f>
        <v>-0.437245632</v>
      </c>
      <c r="AM1290" s="24">
        <f>(AF1290*Sheet1!$AF$1+AD1290*Sheet1!$AD$1+AC1290*Sheet1!$AC$1+AA1290*Sheet1!$AA$1+V1290*Sheet1!$V$1+U1290*Sheet1!$U$1+R1290*Sheet1!$R$1)*D1290</f>
        <v>-0.70521040299999993</v>
      </c>
      <c r="AN1290" s="29" t="s">
        <v>2228</v>
      </c>
      <c r="AO1290" s="19">
        <v>6001</v>
      </c>
      <c r="AP1290" s="30" t="s">
        <v>15</v>
      </c>
      <c r="AQ1290" s="30" t="s">
        <v>6</v>
      </c>
    </row>
    <row r="1291" spans="1:43" ht="15.75" customHeight="1">
      <c r="A1291" s="5">
        <v>15083</v>
      </c>
      <c r="B1291" s="5">
        <v>1042896520</v>
      </c>
      <c r="C1291" s="5" t="s">
        <v>909</v>
      </c>
      <c r="D1291" s="5">
        <f>(H1291*Sheet1!$H$1+I1291*Sheet1!$I$1+J1291*Sheet1!$J$1+K1291*Sheet1!$K$1+L1291*Sheet1!$L$1+M1291*Sheet1!$M$1+N1291*Sheet1!$N$1+O1291*Sheet1!$O$1)</f>
        <v>-0.98216999999999999</v>
      </c>
      <c r="E1291" s="5">
        <f>(Q1291*Sheet1!$Q$1+R1291*Sheet1!$R$1+S1291*Sheet1!$S$1+T1291*Sheet1!$T$1+U1291*Sheet1!$U$1+V1291*Sheet1!$V$1+W1291*Sheet1!$W$1+X1291*Sheet1!$X$1+Y1291*Sheet1!$Y$1+Z1291*Sheet1!$Z$1+AA1291*Sheet1!$AA$1+AB1291*Sheet1!$AB$1+AC1291*Sheet1!$AC$1+AD1291*Sheet1!$AD$1+AE1291*Sheet1!$AE$1+AF1291*Sheet1!$AF$1)</f>
        <v>2.3726999999999996</v>
      </c>
      <c r="F1291" s="5">
        <f t="shared" si="20"/>
        <v>-0.46887542551079986</v>
      </c>
      <c r="G1291" s="5"/>
      <c r="H1291" s="5">
        <v>0</v>
      </c>
      <c r="I1291" s="5">
        <v>2.9999999999999997E-4</v>
      </c>
      <c r="J1291" s="5">
        <v>0</v>
      </c>
      <c r="K1291" s="5">
        <v>3.8300000000000001E-2</v>
      </c>
      <c r="L1291" s="5">
        <v>0</v>
      </c>
      <c r="M1291" s="5">
        <v>0.96699999999999997</v>
      </c>
      <c r="N1291" s="5">
        <v>0</v>
      </c>
      <c r="O1291" s="5">
        <v>0</v>
      </c>
      <c r="P1291" s="5"/>
      <c r="Q1291" s="5">
        <v>6.9999999999999999E-4</v>
      </c>
      <c r="R1291" s="5">
        <v>1.3299999999999999E-2</v>
      </c>
      <c r="S1291" s="5">
        <v>0.99709999999999999</v>
      </c>
      <c r="T1291" s="5">
        <v>0</v>
      </c>
      <c r="U1291" s="5">
        <v>5.5999999999999999E-3</v>
      </c>
      <c r="V1291" s="5">
        <v>0.12509999999999999</v>
      </c>
      <c r="W1291" s="5">
        <v>0</v>
      </c>
      <c r="X1291" s="5">
        <v>0</v>
      </c>
      <c r="Y1291" s="5">
        <v>0</v>
      </c>
      <c r="Z1291" s="5">
        <v>4.4999999999999997E-3</v>
      </c>
      <c r="AA1291" s="5">
        <v>1.8E-3</v>
      </c>
      <c r="AB1291" s="5">
        <v>0</v>
      </c>
      <c r="AC1291" s="5">
        <v>1.3299999999999999E-2</v>
      </c>
      <c r="AD1291" s="5">
        <v>2E-3</v>
      </c>
      <c r="AE1291" s="5">
        <v>0</v>
      </c>
      <c r="AF1291" s="5">
        <v>0</v>
      </c>
      <c r="AG1291" s="5">
        <v>1E-4</v>
      </c>
      <c r="AH1291" s="6" t="s">
        <v>906</v>
      </c>
      <c r="AI1291" s="7" t="s">
        <v>1019</v>
      </c>
      <c r="AJ1291" s="7"/>
      <c r="AK1291" s="24">
        <f>(AB1291*Sheet1!$AB$1+W1291*Sheet1!$W$1+T1291*Sheet1!$T$1+Q1291*Sheet1!$Q$1+AE1291*Sheet1!$AE$1+Y1291*Sheet1!$Y$1+S1291*Sheet1!$S$1)*D1291</f>
        <v>-1.9607059709999999</v>
      </c>
      <c r="AL1291" s="24">
        <f>(X1291*Sheet1!$X$1+Z1291*Sheet1!$Z$1)*D1291</f>
        <v>-1.767906E-2</v>
      </c>
      <c r="AM1291" s="24">
        <f>(AF1291*Sheet1!$AF$1+AD1291*Sheet1!$AD$1+AC1291*Sheet1!$AC$1+AA1291*Sheet1!$AA$1+V1291*Sheet1!$V$1+U1291*Sheet1!$U$1+R1291*Sheet1!$R$1)*D1291</f>
        <v>-0.35200972799999991</v>
      </c>
      <c r="AN1291" s="29" t="s">
        <v>2229</v>
      </c>
      <c r="AO1291" s="19">
        <v>6009</v>
      </c>
      <c r="AP1291" s="30" t="s">
        <v>13</v>
      </c>
      <c r="AQ1291" s="30" t="s">
        <v>8</v>
      </c>
    </row>
    <row r="1292" spans="1:43" ht="15.75" customHeight="1">
      <c r="A1292" s="5">
        <v>15199</v>
      </c>
      <c r="B1292" s="5">
        <v>1118111947</v>
      </c>
      <c r="C1292" s="5" t="s">
        <v>909</v>
      </c>
      <c r="D1292" s="5">
        <f>(H1292*Sheet1!$H$1+I1292*Sheet1!$I$1+J1292*Sheet1!$J$1+K1292*Sheet1!$K$1+L1292*Sheet1!$L$1+M1292*Sheet1!$M$1+N1292*Sheet1!$N$1+O1292*Sheet1!$O$1)</f>
        <v>-0.97238000000000002</v>
      </c>
      <c r="E1292" s="5">
        <f>(Q1292*Sheet1!$Q$1+R1292*Sheet1!$R$1+S1292*Sheet1!$S$1+T1292*Sheet1!$T$1+U1292*Sheet1!$U$1+V1292*Sheet1!$V$1+W1292*Sheet1!$W$1+X1292*Sheet1!$X$1+Y1292*Sheet1!$Y$1+Z1292*Sheet1!$Z$1+AA1292*Sheet1!$AA$1+AB1292*Sheet1!$AB$1+AC1292*Sheet1!$AC$1+AD1292*Sheet1!$AD$1+AE1292*Sheet1!$AE$1+AF1292*Sheet1!$AF$1)</f>
        <v>2.0892000000000004</v>
      </c>
      <c r="F1292" s="5">
        <f t="shared" si="20"/>
        <v>-0.41422209475440008</v>
      </c>
      <c r="G1292" s="5"/>
      <c r="H1292" s="5">
        <v>0</v>
      </c>
      <c r="I1292" s="5">
        <v>4.0000000000000002E-4</v>
      </c>
      <c r="J1292" s="5">
        <v>0</v>
      </c>
      <c r="K1292" s="5">
        <v>7.7700000000000005E-2</v>
      </c>
      <c r="L1292" s="5">
        <v>0</v>
      </c>
      <c r="M1292" s="5">
        <v>0.9415</v>
      </c>
      <c r="N1292" s="5">
        <v>0</v>
      </c>
      <c r="O1292" s="5">
        <v>0</v>
      </c>
      <c r="P1292" s="5"/>
      <c r="Q1292" s="5">
        <v>2.2000000000000001E-3</v>
      </c>
      <c r="R1292" s="5">
        <v>0.92769999999999997</v>
      </c>
      <c r="S1292" s="5">
        <v>1.6199999999999999E-2</v>
      </c>
      <c r="T1292" s="5">
        <v>0</v>
      </c>
      <c r="U1292" s="5">
        <v>2.2499999999999999E-2</v>
      </c>
      <c r="V1292" s="5">
        <v>4.1999999999999997E-3</v>
      </c>
      <c r="W1292" s="5">
        <v>0</v>
      </c>
      <c r="X1292" s="5">
        <v>0</v>
      </c>
      <c r="Y1292" s="5">
        <v>6.9999999999999999E-4</v>
      </c>
      <c r="Z1292" s="5">
        <v>6.1999999999999998E-3</v>
      </c>
      <c r="AA1292" s="5">
        <v>2.4500000000000001E-2</v>
      </c>
      <c r="AB1292" s="5">
        <v>0</v>
      </c>
      <c r="AC1292" s="5">
        <v>6.7999999999999996E-3</v>
      </c>
      <c r="AD1292" s="5">
        <v>2.7000000000000001E-3</v>
      </c>
      <c r="AE1292" s="5">
        <v>0</v>
      </c>
      <c r="AF1292" s="5">
        <v>1.9E-3</v>
      </c>
      <c r="AG1292" s="5">
        <v>1E-4</v>
      </c>
      <c r="AH1292" s="6" t="s">
        <v>208</v>
      </c>
      <c r="AI1292" s="7"/>
      <c r="AJ1292" s="7"/>
      <c r="AK1292" s="24">
        <f>(AB1292*Sheet1!$AB$1+W1292*Sheet1!$W$1+T1292*Sheet1!$T$1+Q1292*Sheet1!$Q$1+AE1292*Sheet1!$AE$1+Y1292*Sheet1!$Y$1+S1292*Sheet1!$S$1)*D1292</f>
        <v>-3.9284152000000003E-2</v>
      </c>
      <c r="AL1292" s="24">
        <f>(X1292*Sheet1!$X$1+Z1292*Sheet1!$Z$1)*D1292</f>
        <v>-2.4115023999999999E-2</v>
      </c>
      <c r="AM1292" s="24">
        <f>(AF1292*Sheet1!$AF$1+AD1292*Sheet1!$AD$1+AC1292*Sheet1!$AC$1+AA1292*Sheet1!$AA$1+V1292*Sheet1!$V$1+U1292*Sheet1!$U$1+R1292*Sheet1!$R$1)*D1292</f>
        <v>-1.9680971200000001</v>
      </c>
      <c r="AN1292" s="29" t="s">
        <v>2231</v>
      </c>
      <c r="AO1292" s="19">
        <v>6013</v>
      </c>
      <c r="AP1292" s="30" t="s">
        <v>12</v>
      </c>
      <c r="AQ1292" s="30" t="s">
        <v>8</v>
      </c>
    </row>
    <row r="1293" spans="1:43" ht="15.75" customHeight="1">
      <c r="A1293" s="5">
        <v>15582</v>
      </c>
      <c r="B1293" s="5">
        <v>1052733056</v>
      </c>
      <c r="C1293" s="5" t="s">
        <v>909</v>
      </c>
      <c r="D1293" s="5">
        <f>(H1293*Sheet1!$H$1+I1293*Sheet1!$I$1+J1293*Sheet1!$J$1+K1293*Sheet1!$K$1+L1293*Sheet1!$L$1+M1293*Sheet1!$M$1+N1293*Sheet1!$N$1+O1293*Sheet1!$O$1)</f>
        <v>0</v>
      </c>
      <c r="E1293" s="5">
        <f>(Q1293*Sheet1!$Q$1+R1293*Sheet1!$R$1+S1293*Sheet1!$S$1+T1293*Sheet1!$T$1+U1293*Sheet1!$U$1+V1293*Sheet1!$V$1+W1293*Sheet1!$W$1+X1293*Sheet1!$X$1+Y1293*Sheet1!$Y$1+Z1293*Sheet1!$Z$1+AA1293*Sheet1!$AA$1+AB1293*Sheet1!$AB$1+AC1293*Sheet1!$AC$1+AD1293*Sheet1!$AD$1+AE1293*Sheet1!$AE$1+AF1293*Sheet1!$AF$1)</f>
        <v>0</v>
      </c>
      <c r="F1293" s="5">
        <f t="shared" si="20"/>
        <v>0</v>
      </c>
      <c r="G1293" s="5"/>
      <c r="AG1293" s="5">
        <v>0</v>
      </c>
      <c r="AH1293" s="8">
        <v>0</v>
      </c>
      <c r="AI1293" s="9" t="s">
        <v>229</v>
      </c>
      <c r="AJ1293" s="9"/>
      <c r="AK1293" s="24">
        <f>(AB1293*Sheet1!$AB$1+W1293*Sheet1!$W$1+T1293*Sheet1!$T$1+Q1293*Sheet1!$Q$1+AE1293*Sheet1!$AE$1+Y1293*Sheet1!$Y$1+S1293*Sheet1!$S$1)*D1293</f>
        <v>0</v>
      </c>
      <c r="AL1293" s="24">
        <f>(X1293*Sheet1!$X$1+Z1293*Sheet1!$Z$1)*D1293</f>
        <v>0</v>
      </c>
      <c r="AM1293" s="24">
        <f>(AF1293*Sheet1!$AF$1+AD1293*Sheet1!$AD$1+AC1293*Sheet1!$AC$1+AA1293*Sheet1!$AA$1+V1293*Sheet1!$V$1+U1293*Sheet1!$U$1+R1293*Sheet1!$R$1)*D1293</f>
        <v>0</v>
      </c>
      <c r="AN1293" s="29" t="s">
        <v>2232</v>
      </c>
      <c r="AO1293" s="19">
        <v>6031</v>
      </c>
      <c r="AP1293" s="31"/>
      <c r="AQ1293" s="31"/>
    </row>
    <row r="1294" spans="1:43" ht="15.75" customHeight="1">
      <c r="A1294" s="5">
        <v>16482</v>
      </c>
      <c r="B1294" s="5">
        <v>1043115669</v>
      </c>
      <c r="C1294" s="5" t="s">
        <v>909</v>
      </c>
      <c r="D1294" s="5">
        <f>(H1294*Sheet1!$H$1+I1294*Sheet1!$I$1+J1294*Sheet1!$J$1+K1294*Sheet1!$K$1+L1294*Sheet1!$L$1+M1294*Sheet1!$M$1+N1294*Sheet1!$N$1+O1294*Sheet1!$O$1)</f>
        <v>8.4720000000000004E-2</v>
      </c>
      <c r="E1294" s="5">
        <f>(Q1294*Sheet1!$Q$1+R1294*Sheet1!$R$1+S1294*Sheet1!$S$1+T1294*Sheet1!$T$1+U1294*Sheet1!$U$1+V1294*Sheet1!$V$1+W1294*Sheet1!$W$1+X1294*Sheet1!$X$1+Y1294*Sheet1!$Y$1+Z1294*Sheet1!$Z$1+AA1294*Sheet1!$AA$1+AB1294*Sheet1!$AB$1+AC1294*Sheet1!$AC$1+AD1294*Sheet1!$AD$1+AE1294*Sheet1!$AE$1+AF1294*Sheet1!$AF$1)</f>
        <v>4.4574999999999996</v>
      </c>
      <c r="F1294" s="5">
        <f t="shared" si="20"/>
        <v>0.12265727711999999</v>
      </c>
      <c r="G1294" s="5"/>
      <c r="H1294" s="5">
        <v>2.0000000000000001E-4</v>
      </c>
      <c r="I1294" s="5">
        <v>0.73899999999999999</v>
      </c>
      <c r="J1294" s="5">
        <v>0</v>
      </c>
      <c r="K1294" s="5">
        <v>0.1784</v>
      </c>
      <c r="L1294" s="5">
        <v>0</v>
      </c>
      <c r="M1294" s="5">
        <v>0.21279999999999999</v>
      </c>
      <c r="N1294" s="5">
        <v>2.0000000000000001E-4</v>
      </c>
      <c r="O1294" s="5">
        <v>8.0000000000000004E-4</v>
      </c>
      <c r="P1294" s="5"/>
      <c r="Q1294" s="5">
        <v>0.76490000000000002</v>
      </c>
      <c r="R1294" s="5">
        <v>2.0000000000000001E-4</v>
      </c>
      <c r="S1294" s="5">
        <v>1E-4</v>
      </c>
      <c r="T1294" s="5">
        <v>0</v>
      </c>
      <c r="U1294" s="5">
        <v>2.5999999999999999E-3</v>
      </c>
      <c r="V1294" s="5">
        <v>0</v>
      </c>
      <c r="W1294" s="5">
        <v>0</v>
      </c>
      <c r="X1294" s="5">
        <v>0</v>
      </c>
      <c r="Y1294" s="5">
        <v>1E-4</v>
      </c>
      <c r="Z1294" s="5">
        <v>0.52500000000000002</v>
      </c>
      <c r="AA1294" s="5">
        <v>2.69E-2</v>
      </c>
      <c r="AB1294" s="5">
        <v>0</v>
      </c>
      <c r="AC1294" s="5">
        <v>0</v>
      </c>
      <c r="AD1294" s="5">
        <v>1E-4</v>
      </c>
      <c r="AE1294" s="5">
        <v>0</v>
      </c>
      <c r="AF1294" s="5">
        <v>0</v>
      </c>
      <c r="AG1294" s="5">
        <v>0.24640000000000001</v>
      </c>
      <c r="AH1294" s="6" t="s">
        <v>1020</v>
      </c>
      <c r="AI1294" s="7" t="s">
        <v>53</v>
      </c>
      <c r="AJ1294" s="7"/>
      <c r="AK1294" s="24">
        <f>(AB1294*Sheet1!$AB$1+W1294*Sheet1!$W$1+T1294*Sheet1!$T$1+Q1294*Sheet1!$Q$1+AE1294*Sheet1!$AE$1+Y1294*Sheet1!$Y$1+S1294*Sheet1!$S$1)*D1294</f>
        <v>0.19444087200000001</v>
      </c>
      <c r="AL1294" s="24">
        <f>(X1294*Sheet1!$X$1+Z1294*Sheet1!$Z$1)*D1294</f>
        <v>0.17791200000000001</v>
      </c>
      <c r="AM1294" s="24">
        <f>(AF1294*Sheet1!$AF$1+AD1294*Sheet1!$AD$1+AC1294*Sheet1!$AC$1+AA1294*Sheet1!$AA$1+V1294*Sheet1!$V$1+U1294*Sheet1!$U$1+R1294*Sheet1!$R$1)*D1294</f>
        <v>5.2865280000000004E-3</v>
      </c>
      <c r="AN1294" s="29" t="s">
        <v>2233</v>
      </c>
      <c r="AO1294" s="19">
        <v>6033</v>
      </c>
      <c r="AP1294" s="30" t="s">
        <v>2252</v>
      </c>
      <c r="AQ1294" s="30" t="s">
        <v>4</v>
      </c>
    </row>
    <row r="1295" spans="1:43" ht="15.75" customHeight="1">
      <c r="A1295" s="5">
        <v>18087</v>
      </c>
      <c r="B1295" s="5">
        <v>1043359857</v>
      </c>
      <c r="C1295" s="5" t="s">
        <v>909</v>
      </c>
      <c r="D1295" s="5">
        <f>(H1295*Sheet1!$H$1+I1295*Sheet1!$I$1+J1295*Sheet1!$J$1+K1295*Sheet1!$K$1+L1295*Sheet1!$L$1+M1295*Sheet1!$M$1+N1295*Sheet1!$N$1+O1295*Sheet1!$O$1)</f>
        <v>-0.86564999999999992</v>
      </c>
      <c r="E1295" s="5">
        <f>(Q1295*Sheet1!$Q$1+R1295*Sheet1!$R$1+S1295*Sheet1!$S$1+T1295*Sheet1!$T$1+U1295*Sheet1!$U$1+V1295*Sheet1!$V$1+W1295*Sheet1!$W$1+X1295*Sheet1!$X$1+Y1295*Sheet1!$Y$1+Z1295*Sheet1!$Z$1+AA1295*Sheet1!$AA$1+AB1295*Sheet1!$AB$1+AC1295*Sheet1!$AC$1+AD1295*Sheet1!$AD$1+AE1295*Sheet1!$AE$1+AF1295*Sheet1!$AF$1)</f>
        <v>2.0401999999999996</v>
      </c>
      <c r="F1295" s="5">
        <f t="shared" si="20"/>
        <v>-0.3622269315629999</v>
      </c>
      <c r="G1295" s="5"/>
      <c r="H1295" s="5">
        <v>0</v>
      </c>
      <c r="I1295" s="5">
        <v>2.1100000000000001E-2</v>
      </c>
      <c r="J1295" s="5">
        <v>0</v>
      </c>
      <c r="K1295" s="5">
        <v>0.19040000000000001</v>
      </c>
      <c r="L1295" s="5">
        <v>0</v>
      </c>
      <c r="M1295" s="5">
        <v>0.79990000000000006</v>
      </c>
      <c r="N1295" s="5">
        <v>1E-4</v>
      </c>
      <c r="O1295" s="5">
        <v>1E-4</v>
      </c>
      <c r="P1295" s="5"/>
      <c r="Q1295" s="5">
        <v>2.2000000000000001E-3</v>
      </c>
      <c r="R1295" s="5">
        <v>1.2999999999999999E-3</v>
      </c>
      <c r="S1295" s="5">
        <v>0.99960000000000004</v>
      </c>
      <c r="T1295" s="5">
        <v>0</v>
      </c>
      <c r="U1295" s="5">
        <v>1.6000000000000001E-3</v>
      </c>
      <c r="V1295" s="5">
        <v>1E-4</v>
      </c>
      <c r="W1295" s="5">
        <v>0</v>
      </c>
      <c r="X1295" s="5">
        <v>0</v>
      </c>
      <c r="Y1295" s="5">
        <v>5.0000000000000001E-4</v>
      </c>
      <c r="Z1295" s="5">
        <v>4.8999999999999998E-3</v>
      </c>
      <c r="AA1295" s="5">
        <v>8.9999999999999998E-4</v>
      </c>
      <c r="AB1295" s="5">
        <v>0</v>
      </c>
      <c r="AC1295" s="5">
        <v>2.0000000000000001E-4</v>
      </c>
      <c r="AD1295" s="5">
        <v>8.9999999999999998E-4</v>
      </c>
      <c r="AE1295" s="5">
        <v>0</v>
      </c>
      <c r="AF1295" s="5">
        <v>0</v>
      </c>
      <c r="AG1295" s="5">
        <v>7.0000000000000001E-3</v>
      </c>
      <c r="AH1295" s="6" t="s">
        <v>170</v>
      </c>
      <c r="AI1295" s="7"/>
      <c r="AJ1295" s="7"/>
      <c r="AK1295" s="24">
        <f>(AB1295*Sheet1!$AB$1+W1295*Sheet1!$W$1+T1295*Sheet1!$T$1+Q1295*Sheet1!$Q$1+AE1295*Sheet1!$AE$1+Y1295*Sheet1!$Y$1+S1295*Sheet1!$S$1)*D1295</f>
        <v>-1.73718642</v>
      </c>
      <c r="AL1295" s="24">
        <f>(X1295*Sheet1!$X$1+Z1295*Sheet1!$Z$1)*D1295</f>
        <v>-1.6966739999999998E-2</v>
      </c>
      <c r="AM1295" s="24">
        <f>(AF1295*Sheet1!$AF$1+AD1295*Sheet1!$AD$1+AC1295*Sheet1!$AC$1+AA1295*Sheet1!$AA$1+V1295*Sheet1!$V$1+U1295*Sheet1!$U$1+R1295*Sheet1!$R$1)*D1295</f>
        <v>-1.194597E-2</v>
      </c>
      <c r="AN1295" s="29" t="s">
        <v>2234</v>
      </c>
      <c r="AO1295" s="19">
        <v>6043</v>
      </c>
      <c r="AP1295" s="30" t="s">
        <v>13</v>
      </c>
      <c r="AQ1295" s="30" t="s">
        <v>8</v>
      </c>
    </row>
    <row r="1296" spans="1:43" ht="15.75" customHeight="1">
      <c r="A1296" s="5">
        <v>19529</v>
      </c>
      <c r="B1296" s="5">
        <v>1043555001</v>
      </c>
      <c r="C1296" s="5" t="s">
        <v>909</v>
      </c>
      <c r="D1296" s="5">
        <f>(H1296*Sheet1!$H$1+I1296*Sheet1!$I$1+J1296*Sheet1!$J$1+K1296*Sheet1!$K$1+L1296*Sheet1!$L$1+M1296*Sheet1!$M$1+N1296*Sheet1!$N$1+O1296*Sheet1!$O$1)</f>
        <v>-0.91585000000000005</v>
      </c>
      <c r="E1296" s="5">
        <f>(Q1296*Sheet1!$Q$1+R1296*Sheet1!$R$1+S1296*Sheet1!$S$1+T1296*Sheet1!$T$1+U1296*Sheet1!$U$1+V1296*Sheet1!$V$1+W1296*Sheet1!$W$1+X1296*Sheet1!$X$1+Y1296*Sheet1!$Y$1+Z1296*Sheet1!$Z$1+AA1296*Sheet1!$AA$1+AB1296*Sheet1!$AB$1+AC1296*Sheet1!$AC$1+AD1296*Sheet1!$AD$1+AE1296*Sheet1!$AE$1+AF1296*Sheet1!$AF$1)</f>
        <v>4.2683999999999997</v>
      </c>
      <c r="F1296" s="5">
        <f t="shared" si="20"/>
        <v>-0.80920732697999997</v>
      </c>
      <c r="G1296" s="5"/>
      <c r="H1296" s="5">
        <v>0</v>
      </c>
      <c r="I1296" s="5">
        <v>6.8999999999999999E-3</v>
      </c>
      <c r="J1296" s="5">
        <v>0</v>
      </c>
      <c r="K1296" s="5">
        <v>0.1734</v>
      </c>
      <c r="L1296" s="5">
        <v>0</v>
      </c>
      <c r="M1296" s="5">
        <v>0.84970000000000001</v>
      </c>
      <c r="N1296" s="5">
        <v>0</v>
      </c>
      <c r="O1296" s="5">
        <v>2.9999999999999997E-4</v>
      </c>
      <c r="P1296" s="5"/>
      <c r="Q1296" s="5">
        <v>1.2E-2</v>
      </c>
      <c r="R1296" s="5">
        <v>1.5E-3</v>
      </c>
      <c r="S1296" s="5">
        <v>4.4000000000000003E-3</v>
      </c>
      <c r="T1296" s="5">
        <v>0</v>
      </c>
      <c r="U1296" s="5">
        <v>2.18E-2</v>
      </c>
      <c r="V1296" s="5">
        <v>1.2999999999999999E-3</v>
      </c>
      <c r="W1296" s="5">
        <v>0</v>
      </c>
      <c r="X1296" s="5">
        <v>0</v>
      </c>
      <c r="Y1296" s="5">
        <v>0</v>
      </c>
      <c r="Z1296" s="5">
        <v>8.3000000000000001E-3</v>
      </c>
      <c r="AA1296" s="5">
        <v>3.44E-2</v>
      </c>
      <c r="AB1296" s="5">
        <v>1E-3</v>
      </c>
      <c r="AC1296" s="5">
        <v>1E-4</v>
      </c>
      <c r="AD1296" s="5">
        <v>0.99680000000000002</v>
      </c>
      <c r="AE1296" s="5">
        <v>0</v>
      </c>
      <c r="AF1296" s="5">
        <v>0.02</v>
      </c>
      <c r="AG1296" s="5">
        <v>2.3E-3</v>
      </c>
      <c r="AH1296" s="6" t="s">
        <v>263</v>
      </c>
      <c r="AI1296" s="7" t="s">
        <v>67</v>
      </c>
      <c r="AJ1296" s="7" t="s">
        <v>68</v>
      </c>
      <c r="AK1296" s="24">
        <f>(AB1296*Sheet1!$AB$1+W1296*Sheet1!$W$1+T1296*Sheet1!$T$1+Q1296*Sheet1!$Q$1+AE1296*Sheet1!$AE$1+Y1296*Sheet1!$Y$1+S1296*Sheet1!$S$1)*D1296</f>
        <v>-4.3777630000000012E-2</v>
      </c>
      <c r="AL1296" s="24">
        <f>(X1296*Sheet1!$X$1+Z1296*Sheet1!$Z$1)*D1296</f>
        <v>-3.0406220000000001E-2</v>
      </c>
      <c r="AM1296" s="24">
        <f>(AF1296*Sheet1!$AF$1+AD1296*Sheet1!$AD$1+AC1296*Sheet1!$AC$1+AA1296*Sheet1!$AA$1+V1296*Sheet1!$V$1+U1296*Sheet1!$U$1+R1296*Sheet1!$R$1)*D1296</f>
        <v>-3.8350302900000011</v>
      </c>
      <c r="AN1296" s="29" t="s">
        <v>2235</v>
      </c>
      <c r="AO1296" s="19">
        <v>6050</v>
      </c>
      <c r="AP1296" s="30" t="s">
        <v>24</v>
      </c>
      <c r="AQ1296" s="30" t="s">
        <v>8</v>
      </c>
    </row>
    <row r="1297" spans="1:43" ht="15.75" customHeight="1">
      <c r="A1297" s="5">
        <v>22973</v>
      </c>
      <c r="B1297" s="5">
        <v>1044248952</v>
      </c>
      <c r="C1297" s="5" t="s">
        <v>909</v>
      </c>
      <c r="D1297" s="5">
        <f>(H1297*Sheet1!$H$1+I1297*Sheet1!$I$1+J1297*Sheet1!$J$1+K1297*Sheet1!$K$1+L1297*Sheet1!$L$1+M1297*Sheet1!$M$1+N1297*Sheet1!$N$1+O1297*Sheet1!$O$1)</f>
        <v>-0.94169000000000003</v>
      </c>
      <c r="E1297" s="5">
        <f>(Q1297*Sheet1!$Q$1+R1297*Sheet1!$R$1+S1297*Sheet1!$S$1+T1297*Sheet1!$T$1+U1297*Sheet1!$U$1+V1297*Sheet1!$V$1+W1297*Sheet1!$W$1+X1297*Sheet1!$X$1+Y1297*Sheet1!$Y$1+Z1297*Sheet1!$Z$1+AA1297*Sheet1!$AA$1+AB1297*Sheet1!$AB$1+AC1297*Sheet1!$AC$1+AD1297*Sheet1!$AD$1+AE1297*Sheet1!$AE$1+AF1297*Sheet1!$AF$1)</f>
        <v>4.2382</v>
      </c>
      <c r="F1297" s="5">
        <f t="shared" si="20"/>
        <v>-0.81178375149720006</v>
      </c>
      <c r="G1297" s="5"/>
      <c r="H1297" s="5">
        <v>0</v>
      </c>
      <c r="I1297" s="5">
        <v>3.7000000000000002E-3</v>
      </c>
      <c r="J1297" s="5">
        <v>0</v>
      </c>
      <c r="K1297" s="5">
        <v>0.11269999999999999</v>
      </c>
      <c r="L1297" s="5">
        <v>0</v>
      </c>
      <c r="M1297" s="5">
        <v>0.89829999999999999</v>
      </c>
      <c r="N1297" s="5">
        <v>0</v>
      </c>
      <c r="O1297" s="5">
        <v>2.0000000000000001E-4</v>
      </c>
      <c r="P1297" s="5"/>
      <c r="Q1297" s="5">
        <v>2.8E-3</v>
      </c>
      <c r="R1297" s="5">
        <v>1E-3</v>
      </c>
      <c r="S1297" s="5">
        <v>8.3999999999999995E-3</v>
      </c>
      <c r="T1297" s="5">
        <v>0</v>
      </c>
      <c r="U1297" s="5">
        <v>8.0000000000000002E-3</v>
      </c>
      <c r="V1297" s="5">
        <v>3.5000000000000001E-3</v>
      </c>
      <c r="W1297" s="5">
        <v>0</v>
      </c>
      <c r="X1297" s="5">
        <v>0</v>
      </c>
      <c r="Y1297" s="5">
        <v>0</v>
      </c>
      <c r="Z1297" s="5">
        <v>6.9999999999999999E-4</v>
      </c>
      <c r="AA1297" s="5">
        <v>9.4000000000000004E-3</v>
      </c>
      <c r="AB1297" s="5">
        <v>1E-4</v>
      </c>
      <c r="AC1297" s="5">
        <v>0</v>
      </c>
      <c r="AD1297" s="5">
        <v>0.99490000000000001</v>
      </c>
      <c r="AE1297" s="5">
        <v>0</v>
      </c>
      <c r="AF1297" s="5">
        <v>5.9499999999999997E-2</v>
      </c>
      <c r="AG1297" s="5">
        <v>1.1999999999999999E-3</v>
      </c>
      <c r="AH1297" s="6" t="s">
        <v>173</v>
      </c>
      <c r="AI1297" s="7"/>
      <c r="AJ1297" s="7"/>
      <c r="AK1297" s="24">
        <f>(AB1297*Sheet1!$AB$1+W1297*Sheet1!$W$1+T1297*Sheet1!$T$1+Q1297*Sheet1!$Q$1+AE1297*Sheet1!$AE$1+Y1297*Sheet1!$Y$1+S1297*Sheet1!$S$1)*D1297</f>
        <v>-2.4013094999999998E-2</v>
      </c>
      <c r="AL1297" s="24">
        <f>(X1297*Sheet1!$X$1+Z1297*Sheet1!$Z$1)*D1297</f>
        <v>-2.6367320000000001E-3</v>
      </c>
      <c r="AM1297" s="24">
        <f>(AF1297*Sheet1!$AF$1+AD1297*Sheet1!$AD$1+AC1297*Sheet1!$AC$1+AA1297*Sheet1!$AA$1+V1297*Sheet1!$V$1+U1297*Sheet1!$U$1+R1297*Sheet1!$R$1)*D1297</f>
        <v>-3.9644207309999993</v>
      </c>
      <c r="AN1297" s="29" t="s">
        <v>2236</v>
      </c>
      <c r="AO1297" s="19">
        <v>6057</v>
      </c>
      <c r="AP1297" s="30" t="s">
        <v>24</v>
      </c>
      <c r="AQ1297" s="30" t="s">
        <v>8</v>
      </c>
    </row>
    <row r="1298" spans="1:43" ht="15.75" customHeight="1">
      <c r="A1298" s="5">
        <v>23562</v>
      </c>
      <c r="B1298" s="5">
        <v>1038624140</v>
      </c>
      <c r="C1298" s="5" t="s">
        <v>909</v>
      </c>
      <c r="D1298" s="5">
        <f>(H1298*Sheet1!$H$1+I1298*Sheet1!$I$1+J1298*Sheet1!$J$1+K1298*Sheet1!$K$1+L1298*Sheet1!$L$1+M1298*Sheet1!$M$1+N1298*Sheet1!$N$1+O1298*Sheet1!$O$1)</f>
        <v>0.43208000000000002</v>
      </c>
      <c r="E1298" s="5">
        <f>(Q1298*Sheet1!$Q$1+R1298*Sheet1!$R$1+S1298*Sheet1!$S$1+T1298*Sheet1!$T$1+U1298*Sheet1!$U$1+V1298*Sheet1!$V$1+W1298*Sheet1!$W$1+X1298*Sheet1!$X$1+Y1298*Sheet1!$Y$1+Z1298*Sheet1!$Z$1+AA1298*Sheet1!$AA$1+AB1298*Sheet1!$AB$1+AC1298*Sheet1!$AC$1+AD1298*Sheet1!$AD$1+AE1298*Sheet1!$AE$1+AF1298*Sheet1!$AF$1)</f>
        <v>2.0456999999999996</v>
      </c>
      <c r="F1298" s="5">
        <f t="shared" si="20"/>
        <v>0.28559004669359994</v>
      </c>
      <c r="G1298" s="5"/>
      <c r="H1298" s="5">
        <v>1.1999999999999999E-3</v>
      </c>
      <c r="I1298" s="5">
        <v>0.92300000000000004</v>
      </c>
      <c r="J1298" s="5">
        <v>1E-3</v>
      </c>
      <c r="K1298" s="5">
        <v>7.1599999999999997E-2</v>
      </c>
      <c r="L1298" s="5">
        <v>0</v>
      </c>
      <c r="M1298" s="5">
        <v>1.5E-3</v>
      </c>
      <c r="N1298" s="5">
        <v>1E-4</v>
      </c>
      <c r="O1298" s="5">
        <v>2.0000000000000001E-4</v>
      </c>
      <c r="P1298" s="5"/>
      <c r="Q1298" s="5">
        <v>8.8099999999999998E-2</v>
      </c>
      <c r="R1298" s="5">
        <v>4.4000000000000003E-3</v>
      </c>
      <c r="S1298" s="5">
        <v>0.59030000000000005</v>
      </c>
      <c r="T1298" s="5">
        <v>0</v>
      </c>
      <c r="U1298" s="5">
        <v>7.4000000000000003E-3</v>
      </c>
      <c r="V1298" s="5">
        <v>0</v>
      </c>
      <c r="W1298" s="5">
        <v>0</v>
      </c>
      <c r="X1298" s="5">
        <v>0</v>
      </c>
      <c r="Y1298" s="5">
        <v>1.83E-2</v>
      </c>
      <c r="Z1298" s="5">
        <v>0.12479999999999999</v>
      </c>
      <c r="AA1298" s="5">
        <v>1.46E-2</v>
      </c>
      <c r="AB1298" s="5">
        <v>0</v>
      </c>
      <c r="AC1298" s="5">
        <v>0</v>
      </c>
      <c r="AD1298" s="5">
        <v>1.1999999999999999E-3</v>
      </c>
      <c r="AE1298" s="5">
        <v>0</v>
      </c>
      <c r="AF1298" s="5">
        <v>0</v>
      </c>
      <c r="AG1298" s="5">
        <v>0.30840000000000001</v>
      </c>
      <c r="AH1298" s="6" t="s">
        <v>1021</v>
      </c>
      <c r="AI1298" s="7"/>
      <c r="AJ1298" s="7"/>
      <c r="AK1298" s="24">
        <f>(AB1298*Sheet1!$AB$1+W1298*Sheet1!$W$1+T1298*Sheet1!$T$1+Q1298*Sheet1!$Q$1+AE1298*Sheet1!$AE$1+Y1298*Sheet1!$Y$1+S1298*Sheet1!$S$1)*D1298</f>
        <v>0.64012652000000003</v>
      </c>
      <c r="AL1298" s="24">
        <f>(X1298*Sheet1!$X$1+Z1298*Sheet1!$Z$1)*D1298</f>
        <v>0.21569433599999999</v>
      </c>
      <c r="AM1298" s="24">
        <f>(AF1298*Sheet1!$AF$1+AD1298*Sheet1!$AD$1+AC1298*Sheet1!$AC$1+AA1298*Sheet1!$AA$1+V1298*Sheet1!$V$1+U1298*Sheet1!$U$1+R1298*Sheet1!$R$1)*D1298</f>
        <v>2.8085200000000001E-2</v>
      </c>
      <c r="AN1298" s="29" t="s">
        <v>2237</v>
      </c>
      <c r="AO1298" s="19">
        <v>6060</v>
      </c>
      <c r="AP1298" s="30" t="s">
        <v>13</v>
      </c>
      <c r="AQ1298" s="30" t="s">
        <v>4</v>
      </c>
    </row>
    <row r="1299" spans="1:43" ht="15.75" customHeight="1">
      <c r="A1299" s="5">
        <v>23762</v>
      </c>
      <c r="B1299" s="5">
        <v>1002490758</v>
      </c>
      <c r="C1299" s="5" t="s">
        <v>909</v>
      </c>
      <c r="D1299" s="5">
        <f>(H1299*Sheet1!$H$1+I1299*Sheet1!$I$1+J1299*Sheet1!$J$1+K1299*Sheet1!$K$1+L1299*Sheet1!$L$1+M1299*Sheet1!$M$1+N1299*Sheet1!$N$1+O1299*Sheet1!$O$1)</f>
        <v>6.8299999999999993E-3</v>
      </c>
      <c r="E1299" s="5">
        <f>(Q1299*Sheet1!$Q$1+R1299*Sheet1!$R$1+S1299*Sheet1!$S$1+T1299*Sheet1!$T$1+U1299*Sheet1!$U$1+V1299*Sheet1!$V$1+W1299*Sheet1!$W$1+X1299*Sheet1!$X$1+Y1299*Sheet1!$Y$1+Z1299*Sheet1!$Z$1+AA1299*Sheet1!$AA$1+AB1299*Sheet1!$AB$1+AC1299*Sheet1!$AC$1+AD1299*Sheet1!$AD$1+AE1299*Sheet1!$AE$1+AF1299*Sheet1!$AF$1)</f>
        <v>1.7042999999999997</v>
      </c>
      <c r="F1299" s="5">
        <f t="shared" si="20"/>
        <v>2.8961238071999991E-3</v>
      </c>
      <c r="G1299" s="5"/>
      <c r="H1299" s="5">
        <v>5.1000000000000004E-3</v>
      </c>
      <c r="I1299" s="5">
        <v>0.47199999999999998</v>
      </c>
      <c r="J1299" s="5">
        <v>5.4999999999999997E-3</v>
      </c>
      <c r="K1299" s="5">
        <v>0.33889999999999998</v>
      </c>
      <c r="L1299" s="5">
        <v>1E-4</v>
      </c>
      <c r="M1299" s="5">
        <v>8.6999999999999994E-2</v>
      </c>
      <c r="N1299" s="5">
        <v>2.0000000000000001E-4</v>
      </c>
      <c r="O1299" s="5">
        <v>1.32E-2</v>
      </c>
      <c r="P1299" s="5"/>
      <c r="Q1299" s="5">
        <v>6.0400000000000002E-2</v>
      </c>
      <c r="R1299" s="5">
        <v>1.3899999999999999E-2</v>
      </c>
      <c r="S1299" s="5">
        <v>0.1346</v>
      </c>
      <c r="T1299" s="5">
        <v>1E-4</v>
      </c>
      <c r="U1299" s="5">
        <v>0.14660000000000001</v>
      </c>
      <c r="V1299" s="5">
        <v>5.9999999999999995E-4</v>
      </c>
      <c r="W1299" s="5">
        <v>0</v>
      </c>
      <c r="X1299" s="5">
        <v>1E-4</v>
      </c>
      <c r="Y1299" s="5">
        <v>0</v>
      </c>
      <c r="Z1299" s="5">
        <v>9.0499999999999997E-2</v>
      </c>
      <c r="AA1299" s="5">
        <v>0.11840000000000001</v>
      </c>
      <c r="AB1299" s="5">
        <v>0</v>
      </c>
      <c r="AC1299" s="5">
        <v>0</v>
      </c>
      <c r="AD1299" s="5">
        <v>4.6399999999999997E-2</v>
      </c>
      <c r="AE1299" s="5">
        <v>0</v>
      </c>
      <c r="AF1299" s="5">
        <v>1E-4</v>
      </c>
      <c r="AG1299" s="5">
        <v>0.16089999999999999</v>
      </c>
      <c r="AH1299" s="6" t="s">
        <v>1022</v>
      </c>
      <c r="AI1299" s="7" t="s">
        <v>4</v>
      </c>
      <c r="AJ1299" s="7"/>
      <c r="AK1299" s="24">
        <f>(AB1299*Sheet1!$AB$1+W1299*Sheet1!$W$1+T1299*Sheet1!$T$1+Q1299*Sheet1!$Q$1+AE1299*Sheet1!$AE$1+Y1299*Sheet1!$Y$1+S1299*Sheet1!$S$1)*D1299</f>
        <v>3.0775979999999995E-3</v>
      </c>
      <c r="AL1299" s="24">
        <f>(X1299*Sheet1!$X$1+Z1299*Sheet1!$Z$1)*D1299</f>
        <v>2.4738259999999997E-3</v>
      </c>
      <c r="AM1299" s="24">
        <f>(AF1299*Sheet1!$AF$1+AD1299*Sheet1!$AD$1+AC1299*Sheet1!$AC$1+AA1299*Sheet1!$AA$1+V1299*Sheet1!$V$1+U1299*Sheet1!$U$1+R1299*Sheet1!$R$1)*D1299</f>
        <v>6.0889449999999993E-3</v>
      </c>
      <c r="AN1299" s="29" t="s">
        <v>2238</v>
      </c>
      <c r="AO1299" s="19">
        <v>6069</v>
      </c>
      <c r="AP1299" s="30" t="s">
        <v>15</v>
      </c>
      <c r="AQ1299" s="30" t="s">
        <v>4</v>
      </c>
    </row>
    <row r="1300" spans="1:43" ht="15.75" customHeight="1">
      <c r="A1300" s="5">
        <v>24185</v>
      </c>
      <c r="B1300" s="5">
        <v>1044480842</v>
      </c>
      <c r="C1300" s="5" t="s">
        <v>909</v>
      </c>
      <c r="D1300" s="5">
        <f>(H1300*Sheet1!$H$1+I1300*Sheet1!$I$1+J1300*Sheet1!$J$1+K1300*Sheet1!$K$1+L1300*Sheet1!$L$1+M1300*Sheet1!$M$1+N1300*Sheet1!$N$1+O1300*Sheet1!$O$1)</f>
        <v>-0.65969</v>
      </c>
      <c r="E1300" s="5">
        <f>(Q1300*Sheet1!$Q$1+R1300*Sheet1!$R$1+S1300*Sheet1!$S$1+T1300*Sheet1!$T$1+U1300*Sheet1!$U$1+V1300*Sheet1!$V$1+W1300*Sheet1!$W$1+X1300*Sheet1!$X$1+Y1300*Sheet1!$Y$1+Z1300*Sheet1!$Z$1+AA1300*Sheet1!$AA$1+AB1300*Sheet1!$AB$1+AC1300*Sheet1!$AC$1+AD1300*Sheet1!$AD$1+AE1300*Sheet1!$AE$1+AF1300*Sheet1!$AF$1)</f>
        <v>2.9946000000000002</v>
      </c>
      <c r="F1300" s="5">
        <f t="shared" si="20"/>
        <v>-0.37751951650139998</v>
      </c>
      <c r="G1300" s="5"/>
      <c r="H1300" s="5">
        <v>0</v>
      </c>
      <c r="I1300" s="5">
        <v>6.9999999999999999E-4</v>
      </c>
      <c r="J1300" s="5">
        <v>0</v>
      </c>
      <c r="K1300" s="5">
        <v>0.49109999999999998</v>
      </c>
      <c r="L1300" s="5">
        <v>0</v>
      </c>
      <c r="M1300" s="5">
        <v>0.46360000000000001</v>
      </c>
      <c r="N1300" s="5">
        <v>0</v>
      </c>
      <c r="O1300" s="5">
        <v>0</v>
      </c>
      <c r="P1300" s="5"/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0.99819999999999998</v>
      </c>
      <c r="AG1300" s="5">
        <v>2.0000000000000001E-4</v>
      </c>
      <c r="AH1300" s="6" t="s">
        <v>393</v>
      </c>
      <c r="AI1300" s="7" t="s">
        <v>178</v>
      </c>
      <c r="AJ1300" s="7"/>
      <c r="AK1300" s="24">
        <f>(AB1300*Sheet1!$AB$1+W1300*Sheet1!$W$1+T1300*Sheet1!$T$1+Q1300*Sheet1!$Q$1+AE1300*Sheet1!$AE$1+Y1300*Sheet1!$Y$1+S1300*Sheet1!$S$1)*D1300</f>
        <v>0</v>
      </c>
      <c r="AL1300" s="24">
        <f>(X1300*Sheet1!$X$1+Z1300*Sheet1!$Z$1)*D1300</f>
        <v>0</v>
      </c>
      <c r="AM1300" s="24">
        <f>(AF1300*Sheet1!$AF$1+AD1300*Sheet1!$AD$1+AC1300*Sheet1!$AC$1+AA1300*Sheet1!$AA$1+V1300*Sheet1!$V$1+U1300*Sheet1!$U$1+R1300*Sheet1!$R$1)*D1300</f>
        <v>-1.9755076740000002</v>
      </c>
      <c r="AN1300" s="29" t="s">
        <v>2239</v>
      </c>
      <c r="AO1300" s="19">
        <v>6073</v>
      </c>
      <c r="AP1300" s="30" t="s">
        <v>26</v>
      </c>
      <c r="AQ1300" s="30" t="s">
        <v>2246</v>
      </c>
    </row>
    <row r="1301" spans="1:43" ht="15.75" customHeight="1">
      <c r="A1301" s="5">
        <v>24870</v>
      </c>
      <c r="B1301" s="5">
        <v>1044558420</v>
      </c>
      <c r="C1301" s="5" t="s">
        <v>909</v>
      </c>
      <c r="D1301" s="5">
        <f>(H1301*Sheet1!$H$1+I1301*Sheet1!$I$1+J1301*Sheet1!$J$1+K1301*Sheet1!$K$1+L1301*Sheet1!$L$1+M1301*Sheet1!$M$1+N1301*Sheet1!$N$1+O1301*Sheet1!$O$1)</f>
        <v>0</v>
      </c>
      <c r="E1301" s="5">
        <f>(Q1301*Sheet1!$Q$1+R1301*Sheet1!$R$1+S1301*Sheet1!$S$1+T1301*Sheet1!$T$1+U1301*Sheet1!$U$1+V1301*Sheet1!$V$1+W1301*Sheet1!$W$1+X1301*Sheet1!$X$1+Y1301*Sheet1!$Y$1+Z1301*Sheet1!$Z$1+AA1301*Sheet1!$AA$1+AB1301*Sheet1!$AB$1+AC1301*Sheet1!$AC$1+AD1301*Sheet1!$AD$1+AE1301*Sheet1!$AE$1+AF1301*Sheet1!$AF$1)</f>
        <v>0</v>
      </c>
      <c r="F1301" s="5">
        <f t="shared" si="20"/>
        <v>0</v>
      </c>
      <c r="G1301" s="5"/>
      <c r="AG1301" s="5">
        <v>0</v>
      </c>
      <c r="AH1301" s="8">
        <v>0</v>
      </c>
      <c r="AI1301" s="9"/>
      <c r="AJ1301" s="9" t="s">
        <v>59</v>
      </c>
      <c r="AK1301" s="24">
        <f>(AB1301*Sheet1!$AB$1+W1301*Sheet1!$W$1+T1301*Sheet1!$T$1+Q1301*Sheet1!$Q$1+AE1301*Sheet1!$AE$1+Y1301*Sheet1!$Y$1+S1301*Sheet1!$S$1)*D1301</f>
        <v>0</v>
      </c>
      <c r="AL1301" s="24">
        <f>(X1301*Sheet1!$X$1+Z1301*Sheet1!$Z$1)*D1301</f>
        <v>0</v>
      </c>
      <c r="AM1301" s="24">
        <f>(AF1301*Sheet1!$AF$1+AD1301*Sheet1!$AD$1+AC1301*Sheet1!$AC$1+AA1301*Sheet1!$AA$1+V1301*Sheet1!$V$1+U1301*Sheet1!$U$1+R1301*Sheet1!$R$1)*D1301</f>
        <v>0</v>
      </c>
      <c r="AN1301" s="29" t="s">
        <v>2240</v>
      </c>
      <c r="AO1301" s="19">
        <v>6063</v>
      </c>
      <c r="AP1301" s="31"/>
      <c r="AQ1301" s="31"/>
    </row>
    <row r="1302" spans="1:43" ht="15.75" customHeight="1">
      <c r="A1302" s="5">
        <v>25202</v>
      </c>
      <c r="B1302" s="5">
        <v>1044581333</v>
      </c>
      <c r="C1302" s="5" t="s">
        <v>909</v>
      </c>
      <c r="D1302" s="5">
        <f>(H1302*Sheet1!$H$1+I1302*Sheet1!$I$1+J1302*Sheet1!$J$1+K1302*Sheet1!$K$1+L1302*Sheet1!$L$1+M1302*Sheet1!$M$1+N1302*Sheet1!$N$1+O1302*Sheet1!$O$1)</f>
        <v>-0.78554000000000002</v>
      </c>
      <c r="E1302" s="5">
        <f>(Q1302*Sheet1!$Q$1+R1302*Sheet1!$R$1+S1302*Sheet1!$S$1+T1302*Sheet1!$T$1+U1302*Sheet1!$U$1+V1302*Sheet1!$V$1+W1302*Sheet1!$W$1+X1302*Sheet1!$X$1+Y1302*Sheet1!$Y$1+Z1302*Sheet1!$Z$1+AA1302*Sheet1!$AA$1+AB1302*Sheet1!$AB$1+AC1302*Sheet1!$AC$1+AD1302*Sheet1!$AD$1+AE1302*Sheet1!$AE$1+AF1302*Sheet1!$AF$1)</f>
        <v>4.2549000000000001</v>
      </c>
      <c r="F1302" s="5">
        <f t="shared" si="20"/>
        <v>-0.63472064832540009</v>
      </c>
      <c r="G1302" s="5"/>
      <c r="H1302" s="5">
        <v>0</v>
      </c>
      <c r="I1302" s="5">
        <v>3.0000000000000001E-3</v>
      </c>
      <c r="J1302" s="5">
        <v>0</v>
      </c>
      <c r="K1302" s="5">
        <v>0.26219999999999999</v>
      </c>
      <c r="L1302" s="5">
        <v>0</v>
      </c>
      <c r="M1302" s="5">
        <v>0.68159999999999998</v>
      </c>
      <c r="N1302" s="5">
        <v>0</v>
      </c>
      <c r="O1302" s="5">
        <v>6.9999999999999999E-4</v>
      </c>
      <c r="P1302" s="5"/>
      <c r="Q1302" s="5">
        <v>1.14E-2</v>
      </c>
      <c r="R1302" s="5">
        <v>8.0000000000000004E-4</v>
      </c>
      <c r="S1302" s="5">
        <v>3.0999999999999999E-3</v>
      </c>
      <c r="T1302" s="5">
        <v>0</v>
      </c>
      <c r="U1302" s="5">
        <v>1.8499999999999999E-2</v>
      </c>
      <c r="V1302" s="5">
        <v>1.4E-3</v>
      </c>
      <c r="W1302" s="5">
        <v>0</v>
      </c>
      <c r="X1302" s="5">
        <v>0</v>
      </c>
      <c r="Y1302" s="5">
        <v>1E-4</v>
      </c>
      <c r="Z1302" s="5">
        <v>4.5999999999999999E-3</v>
      </c>
      <c r="AA1302" s="5">
        <v>2.1399999999999999E-2</v>
      </c>
      <c r="AB1302" s="5">
        <v>2.8E-3</v>
      </c>
      <c r="AC1302" s="5">
        <v>1E-4</v>
      </c>
      <c r="AD1302" s="5">
        <v>0.98870000000000002</v>
      </c>
      <c r="AE1302" s="5">
        <v>0</v>
      </c>
      <c r="AF1302" s="5">
        <v>4.3200000000000002E-2</v>
      </c>
      <c r="AG1302" s="5">
        <v>1E-3</v>
      </c>
      <c r="AH1302" s="6" t="s">
        <v>903</v>
      </c>
      <c r="AI1302" s="7"/>
      <c r="AJ1302" s="7"/>
      <c r="AK1302" s="24">
        <f>(AB1302*Sheet1!$AB$1+W1302*Sheet1!$W$1+T1302*Sheet1!$T$1+Q1302*Sheet1!$Q$1+AE1302*Sheet1!$AE$1+Y1302*Sheet1!$Y$1+S1302*Sheet1!$S$1)*D1302</f>
        <v>-3.8491459999999998E-2</v>
      </c>
      <c r="AL1302" s="24">
        <f>(X1302*Sheet1!$X$1+Z1302*Sheet1!$Z$1)*D1302</f>
        <v>-1.4453936000000001E-2</v>
      </c>
      <c r="AM1302" s="24">
        <f>(AF1302*Sheet1!$AF$1+AD1302*Sheet1!$AD$1+AC1302*Sheet1!$AC$1+AA1302*Sheet1!$AA$1+V1302*Sheet1!$V$1+U1302*Sheet1!$U$1+R1302*Sheet1!$R$1)*D1302</f>
        <v>-3.28944875</v>
      </c>
      <c r="AN1302" s="29" t="s">
        <v>2241</v>
      </c>
      <c r="AO1302" s="19">
        <v>6064</v>
      </c>
      <c r="AP1302" s="30" t="s">
        <v>24</v>
      </c>
      <c r="AQ1302" s="30" t="s">
        <v>8</v>
      </c>
    </row>
    <row r="1303" spans="1:43" ht="15.75" customHeight="1">
      <c r="A1303" s="5">
        <v>25480</v>
      </c>
      <c r="B1303" s="5">
        <v>1044603030</v>
      </c>
      <c r="C1303" s="5" t="s">
        <v>909</v>
      </c>
      <c r="D1303" s="5">
        <f>(H1303*Sheet1!$H$1+I1303*Sheet1!$I$1+J1303*Sheet1!$J$1+K1303*Sheet1!$K$1+L1303*Sheet1!$L$1+M1303*Sheet1!$M$1+N1303*Sheet1!$N$1+O1303*Sheet1!$O$1)</f>
        <v>-0.48159999999999992</v>
      </c>
      <c r="E1303" s="5">
        <f>(Q1303*Sheet1!$Q$1+R1303*Sheet1!$R$1+S1303*Sheet1!$S$1+T1303*Sheet1!$T$1+U1303*Sheet1!$U$1+V1303*Sheet1!$V$1+W1303*Sheet1!$W$1+X1303*Sheet1!$X$1+Y1303*Sheet1!$Y$1+Z1303*Sheet1!$Z$1+AA1303*Sheet1!$AA$1+AB1303*Sheet1!$AB$1+AC1303*Sheet1!$AC$1+AD1303*Sheet1!$AD$1+AE1303*Sheet1!$AE$1+AF1303*Sheet1!$AF$1)</f>
        <v>2.3462000000000005</v>
      </c>
      <c r="F1303" s="5">
        <f t="shared" si="20"/>
        <v>-0.23547739532800002</v>
      </c>
      <c r="G1303" s="5"/>
      <c r="H1303" s="5">
        <v>0</v>
      </c>
      <c r="I1303" s="5">
        <v>7.7600000000000002E-2</v>
      </c>
      <c r="J1303" s="5">
        <v>2.9999999999999997E-4</v>
      </c>
      <c r="K1303" s="5">
        <v>0.65159999999999996</v>
      </c>
      <c r="L1303" s="5">
        <v>1E-4</v>
      </c>
      <c r="M1303" s="5">
        <v>0.25819999999999999</v>
      </c>
      <c r="N1303" s="5">
        <v>2.9999999999999997E-4</v>
      </c>
      <c r="O1303" s="5">
        <v>1.6999999999999999E-3</v>
      </c>
      <c r="P1303" s="5"/>
      <c r="Q1303" s="5">
        <v>2.86E-2</v>
      </c>
      <c r="R1303" s="5">
        <v>2.9999999999999997E-4</v>
      </c>
      <c r="S1303" s="5">
        <v>5.6500000000000002E-2</v>
      </c>
      <c r="T1303" s="5">
        <v>0</v>
      </c>
      <c r="U1303" s="5">
        <v>1.9E-3</v>
      </c>
      <c r="V1303" s="5">
        <v>0</v>
      </c>
      <c r="W1303" s="5">
        <v>0</v>
      </c>
      <c r="X1303" s="5">
        <v>0</v>
      </c>
      <c r="Y1303" s="5">
        <v>0.99670000000000003</v>
      </c>
      <c r="Z1303" s="5">
        <v>3.2899999999999999E-2</v>
      </c>
      <c r="AA1303" s="5">
        <v>1.9E-3</v>
      </c>
      <c r="AB1303" s="5">
        <v>4.1000000000000003E-3</v>
      </c>
      <c r="AC1303" s="5">
        <v>0</v>
      </c>
      <c r="AD1303" s="5">
        <v>0</v>
      </c>
      <c r="AE1303" s="5">
        <v>0</v>
      </c>
      <c r="AF1303" s="5">
        <v>0</v>
      </c>
      <c r="AG1303" s="5">
        <v>2.5999999999999999E-2</v>
      </c>
      <c r="AH1303" s="6" t="s">
        <v>504</v>
      </c>
      <c r="AI1303" s="7" t="s">
        <v>1023</v>
      </c>
      <c r="AJ1303" s="7" t="s">
        <v>450</v>
      </c>
      <c r="AK1303" s="24">
        <f>(AB1303*Sheet1!$AB$1+W1303*Sheet1!$W$1+T1303*Sheet1!$T$1+Q1303*Sheet1!$Q$1+AE1303*Sheet1!$AE$1+Y1303*Sheet1!$Y$1+S1303*Sheet1!$S$1)*D1303</f>
        <v>-1.0616871999999997</v>
      </c>
      <c r="AL1303" s="24">
        <f>(X1303*Sheet1!$X$1+Z1303*Sheet1!$Z$1)*D1303</f>
        <v>-6.3378559999999987E-2</v>
      </c>
      <c r="AM1303" s="24">
        <f>(AF1303*Sheet1!$AF$1+AD1303*Sheet1!$AD$1+AC1303*Sheet1!$AC$1+AA1303*Sheet1!$AA$1+V1303*Sheet1!$V$1+U1303*Sheet1!$U$1+R1303*Sheet1!$R$1)*D1303</f>
        <v>-4.8641599999999993E-3</v>
      </c>
      <c r="AN1303" s="29" t="s">
        <v>2243</v>
      </c>
      <c r="AO1303" s="19">
        <v>6066</v>
      </c>
      <c r="AP1303" s="30" t="s">
        <v>19</v>
      </c>
      <c r="AQ1303" s="30" t="s">
        <v>6</v>
      </c>
    </row>
    <row r="1304" spans="1:43" ht="15.75" customHeight="1">
      <c r="A1304" s="5">
        <v>27055</v>
      </c>
      <c r="B1304" s="5">
        <v>1044744599</v>
      </c>
      <c r="C1304" s="5" t="s">
        <v>909</v>
      </c>
      <c r="D1304" s="5">
        <f>(H1304*Sheet1!$H$1+I1304*Sheet1!$I$1+J1304*Sheet1!$J$1+K1304*Sheet1!$K$1+L1304*Sheet1!$L$1+M1304*Sheet1!$M$1+N1304*Sheet1!$N$1+O1304*Sheet1!$O$1)</f>
        <v>0.48636000000000001</v>
      </c>
      <c r="E1304" s="5">
        <f>(Q1304*Sheet1!$Q$1+R1304*Sheet1!$R$1+S1304*Sheet1!$S$1+T1304*Sheet1!$T$1+U1304*Sheet1!$U$1+V1304*Sheet1!$V$1+W1304*Sheet1!$W$1+X1304*Sheet1!$X$1+Y1304*Sheet1!$Y$1+Z1304*Sheet1!$Z$1+AA1304*Sheet1!$AA$1+AB1304*Sheet1!$AB$1+AC1304*Sheet1!$AC$1+AD1304*Sheet1!$AD$1+AE1304*Sheet1!$AE$1+AF1304*Sheet1!$AF$1)</f>
        <v>3.3085999999999998</v>
      </c>
      <c r="F1304" s="5">
        <f t="shared" si="20"/>
        <v>0.52619881759199993</v>
      </c>
      <c r="G1304" s="5"/>
      <c r="H1304" s="5">
        <v>2.5000000000000001E-3</v>
      </c>
      <c r="I1304" s="5">
        <v>0.97450000000000003</v>
      </c>
      <c r="J1304" s="5">
        <v>4.0000000000000002E-4</v>
      </c>
      <c r="K1304" s="5">
        <v>5.4999999999999997E-3</v>
      </c>
      <c r="L1304" s="5">
        <v>0</v>
      </c>
      <c r="M1304" s="5">
        <v>0</v>
      </c>
      <c r="N1304" s="5">
        <v>0</v>
      </c>
      <c r="O1304" s="5">
        <v>5.9999999999999995E-4</v>
      </c>
      <c r="P1304" s="5"/>
      <c r="Q1304" s="5">
        <v>5.5399999999999998E-2</v>
      </c>
      <c r="R1304" s="5">
        <v>0</v>
      </c>
      <c r="S1304" s="5">
        <v>0</v>
      </c>
      <c r="T1304" s="5">
        <v>0</v>
      </c>
      <c r="U1304" s="5">
        <v>1E-3</v>
      </c>
      <c r="V1304" s="5">
        <v>0</v>
      </c>
      <c r="W1304" s="5">
        <v>0</v>
      </c>
      <c r="X1304" s="5">
        <v>0</v>
      </c>
      <c r="Y1304" s="5">
        <v>0</v>
      </c>
      <c r="Z1304" s="5">
        <v>0.75639999999999996</v>
      </c>
      <c r="AA1304" s="5">
        <v>5.6899999999999999E-2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0.32579999999999998</v>
      </c>
      <c r="AH1304" s="6" t="s">
        <v>386</v>
      </c>
      <c r="AI1304" s="7"/>
      <c r="AJ1304" s="7"/>
      <c r="AK1304" s="24">
        <f>(AB1304*Sheet1!$AB$1+W1304*Sheet1!$W$1+T1304*Sheet1!$T$1+Q1304*Sheet1!$Q$1+AE1304*Sheet1!$AE$1+Y1304*Sheet1!$Y$1+S1304*Sheet1!$S$1)*D1304</f>
        <v>8.0833031999999999E-2</v>
      </c>
      <c r="AL1304" s="24">
        <f>(X1304*Sheet1!$X$1+Z1304*Sheet1!$Z$1)*D1304</f>
        <v>1.471530816</v>
      </c>
      <c r="AM1304" s="24">
        <f>(AF1304*Sheet1!$AF$1+AD1304*Sheet1!$AD$1+AC1304*Sheet1!$AC$1+AA1304*Sheet1!$AA$1+V1304*Sheet1!$V$1+U1304*Sheet1!$U$1+R1304*Sheet1!$R$1)*D1304</f>
        <v>5.6806848E-2</v>
      </c>
      <c r="AN1304" s="29" t="s">
        <v>2228</v>
      </c>
      <c r="AO1304" s="19">
        <v>6001</v>
      </c>
      <c r="AP1304" s="30" t="s">
        <v>20</v>
      </c>
      <c r="AQ1304" s="30" t="s">
        <v>4</v>
      </c>
    </row>
    <row r="1305" spans="1:43" ht="15.75" customHeight="1">
      <c r="A1305" s="5">
        <v>27620</v>
      </c>
      <c r="B1305" s="5">
        <v>1044788065</v>
      </c>
      <c r="C1305" s="5" t="s">
        <v>909</v>
      </c>
      <c r="D1305" s="5">
        <f>(H1305*Sheet1!$H$1+I1305*Sheet1!$I$1+J1305*Sheet1!$J$1+K1305*Sheet1!$K$1+L1305*Sheet1!$L$1+M1305*Sheet1!$M$1+N1305*Sheet1!$N$1+O1305*Sheet1!$O$1)</f>
        <v>-0.89356000000000002</v>
      </c>
      <c r="E1305" s="5">
        <f>(Q1305*Sheet1!$Q$1+R1305*Sheet1!$R$1+S1305*Sheet1!$S$1+T1305*Sheet1!$T$1+U1305*Sheet1!$U$1+V1305*Sheet1!$V$1+W1305*Sheet1!$W$1+X1305*Sheet1!$X$1+Y1305*Sheet1!$Y$1+Z1305*Sheet1!$Z$1+AA1305*Sheet1!$AA$1+AB1305*Sheet1!$AB$1+AC1305*Sheet1!$AC$1+AD1305*Sheet1!$AD$1+AE1305*Sheet1!$AE$1+AF1305*Sheet1!$AF$1)</f>
        <v>2.2461999999999995</v>
      </c>
      <c r="F1305" s="5">
        <f t="shared" si="20"/>
        <v>-0.43253316871599989</v>
      </c>
      <c r="G1305" s="5"/>
      <c r="H1305" s="5">
        <v>0</v>
      </c>
      <c r="I1305" s="5">
        <v>1.12E-2</v>
      </c>
      <c r="J1305" s="5">
        <v>0</v>
      </c>
      <c r="K1305" s="5">
        <v>0.26640000000000003</v>
      </c>
      <c r="L1305" s="5">
        <v>0</v>
      </c>
      <c r="M1305" s="5">
        <v>0.79259999999999997</v>
      </c>
      <c r="N1305" s="5">
        <v>0</v>
      </c>
      <c r="O1305" s="5">
        <v>0</v>
      </c>
      <c r="P1305" s="5"/>
      <c r="Q1305" s="5">
        <v>2.9999999999999997E-4</v>
      </c>
      <c r="R1305" s="5">
        <v>1E-4</v>
      </c>
      <c r="S1305" s="5">
        <v>4.8999999999999998E-3</v>
      </c>
      <c r="T1305" s="5">
        <v>0</v>
      </c>
      <c r="U1305" s="5">
        <v>1.9E-3</v>
      </c>
      <c r="V1305" s="5">
        <v>0.96789999999999998</v>
      </c>
      <c r="W1305" s="5">
        <v>0</v>
      </c>
      <c r="X1305" s="5">
        <v>0</v>
      </c>
      <c r="Y1305" s="5">
        <v>0.14499999999999999</v>
      </c>
      <c r="Z1305" s="5">
        <v>1E-4</v>
      </c>
      <c r="AA1305" s="5">
        <v>8.9999999999999998E-4</v>
      </c>
      <c r="AB1305" s="5">
        <v>0</v>
      </c>
      <c r="AC1305" s="5">
        <v>0</v>
      </c>
      <c r="AD1305" s="5">
        <v>1E-4</v>
      </c>
      <c r="AE1305" s="5">
        <v>0</v>
      </c>
      <c r="AF1305" s="5">
        <v>4.0000000000000002E-4</v>
      </c>
      <c r="AG1305" s="5">
        <v>3.7000000000000002E-3</v>
      </c>
      <c r="AH1305" s="6" t="s">
        <v>1024</v>
      </c>
      <c r="AI1305" s="7" t="s">
        <v>1025</v>
      </c>
      <c r="AJ1305" s="7"/>
      <c r="AK1305" s="24">
        <f>(AB1305*Sheet1!$AB$1+W1305*Sheet1!$W$1+T1305*Sheet1!$T$1+Q1305*Sheet1!$Q$1+AE1305*Sheet1!$AE$1+Y1305*Sheet1!$Y$1+S1305*Sheet1!$S$1)*D1305</f>
        <v>-0.26869349199999998</v>
      </c>
      <c r="AL1305" s="24">
        <f>(X1305*Sheet1!$X$1+Z1305*Sheet1!$Z$1)*D1305</f>
        <v>-3.5742400000000001E-4</v>
      </c>
      <c r="AM1305" s="24">
        <f>(AF1305*Sheet1!$AF$1+AD1305*Sheet1!$AD$1+AC1305*Sheet1!$AC$1+AA1305*Sheet1!$AA$1+V1305*Sheet1!$V$1+U1305*Sheet1!$U$1+R1305*Sheet1!$R$1)*D1305</f>
        <v>-1.7380635560000002</v>
      </c>
      <c r="AN1305" s="29" t="s">
        <v>2229</v>
      </c>
      <c r="AO1305" s="19">
        <v>6009</v>
      </c>
      <c r="AP1305" s="30" t="s">
        <v>16</v>
      </c>
      <c r="AQ1305" s="30" t="s">
        <v>8</v>
      </c>
    </row>
    <row r="1306" spans="1:43" ht="15.75" customHeight="1">
      <c r="A1306" s="5">
        <v>28217</v>
      </c>
      <c r="B1306" s="5">
        <v>1044840990</v>
      </c>
      <c r="C1306" s="5" t="s">
        <v>909</v>
      </c>
      <c r="D1306" s="5">
        <f>(H1306*Sheet1!$H$1+I1306*Sheet1!$I$1+J1306*Sheet1!$J$1+K1306*Sheet1!$K$1+L1306*Sheet1!$L$1+M1306*Sheet1!$M$1+N1306*Sheet1!$N$1+O1306*Sheet1!$O$1)</f>
        <v>0</v>
      </c>
      <c r="E1306" s="5">
        <f>(Q1306*Sheet1!$Q$1+R1306*Sheet1!$R$1+S1306*Sheet1!$S$1+T1306*Sheet1!$T$1+U1306*Sheet1!$U$1+V1306*Sheet1!$V$1+W1306*Sheet1!$W$1+X1306*Sheet1!$X$1+Y1306*Sheet1!$Y$1+Z1306*Sheet1!$Z$1+AA1306*Sheet1!$AA$1+AB1306*Sheet1!$AB$1+AC1306*Sheet1!$AC$1+AD1306*Sheet1!$AD$1+AE1306*Sheet1!$AE$1+AF1306*Sheet1!$AF$1)</f>
        <v>0</v>
      </c>
      <c r="F1306" s="5">
        <f t="shared" si="20"/>
        <v>0</v>
      </c>
      <c r="G1306" s="5"/>
      <c r="AG1306" s="5">
        <v>0</v>
      </c>
      <c r="AH1306" s="8">
        <v>0</v>
      </c>
      <c r="AI1306" s="9" t="s">
        <v>229</v>
      </c>
      <c r="AJ1306" s="9"/>
      <c r="AK1306" s="24">
        <f>(AB1306*Sheet1!$AB$1+W1306*Sheet1!$W$1+T1306*Sheet1!$T$1+Q1306*Sheet1!$Q$1+AE1306*Sheet1!$AE$1+Y1306*Sheet1!$Y$1+S1306*Sheet1!$S$1)*D1306</f>
        <v>0</v>
      </c>
      <c r="AL1306" s="24">
        <f>(X1306*Sheet1!$X$1+Z1306*Sheet1!$Z$1)*D1306</f>
        <v>0</v>
      </c>
      <c r="AM1306" s="24">
        <f>(AF1306*Sheet1!$AF$1+AD1306*Sheet1!$AD$1+AC1306*Sheet1!$AC$1+AA1306*Sheet1!$AA$1+V1306*Sheet1!$V$1+U1306*Sheet1!$U$1+R1306*Sheet1!$R$1)*D1306</f>
        <v>0</v>
      </c>
      <c r="AN1306" s="29" t="s">
        <v>2231</v>
      </c>
      <c r="AO1306" s="19">
        <v>6013</v>
      </c>
      <c r="AP1306" s="31"/>
      <c r="AQ1306" s="31"/>
    </row>
    <row r="1307" spans="1:43" ht="15.75" customHeight="1">
      <c r="A1307" s="5">
        <v>29590</v>
      </c>
      <c r="B1307" s="5">
        <v>1044947442</v>
      </c>
      <c r="C1307" s="5" t="s">
        <v>909</v>
      </c>
      <c r="D1307" s="5">
        <f>(H1307*Sheet1!$H$1+I1307*Sheet1!$I$1+J1307*Sheet1!$J$1+K1307*Sheet1!$K$1+L1307*Sheet1!$L$1+M1307*Sheet1!$M$1+N1307*Sheet1!$N$1+O1307*Sheet1!$O$1)</f>
        <v>-0.97806000000000004</v>
      </c>
      <c r="E1307" s="5">
        <f>(Q1307*Sheet1!$Q$1+R1307*Sheet1!$R$1+S1307*Sheet1!$S$1+T1307*Sheet1!$T$1+U1307*Sheet1!$U$1+V1307*Sheet1!$V$1+W1307*Sheet1!$W$1+X1307*Sheet1!$X$1+Y1307*Sheet1!$Y$1+Z1307*Sheet1!$Z$1+AA1307*Sheet1!$AA$1+AB1307*Sheet1!$AB$1+AC1307*Sheet1!$AC$1+AD1307*Sheet1!$AD$1+AE1307*Sheet1!$AE$1+AF1307*Sheet1!$AF$1)</f>
        <v>2.2477000000000005</v>
      </c>
      <c r="F1307" s="5">
        <f t="shared" si="20"/>
        <v>-0.43879773821520013</v>
      </c>
      <c r="G1307" s="5"/>
      <c r="H1307" s="5">
        <v>0</v>
      </c>
      <c r="I1307" s="5">
        <v>2.0000000000000001E-4</v>
      </c>
      <c r="J1307" s="5">
        <v>0</v>
      </c>
      <c r="K1307" s="5">
        <v>3.1899999999999998E-2</v>
      </c>
      <c r="L1307" s="5">
        <v>0</v>
      </c>
      <c r="M1307" s="5">
        <v>0.96540000000000004</v>
      </c>
      <c r="N1307" s="5">
        <v>0</v>
      </c>
      <c r="O1307" s="5">
        <v>0</v>
      </c>
      <c r="P1307" s="5"/>
      <c r="Q1307" s="5">
        <v>2.7400000000000001E-2</v>
      </c>
      <c r="R1307" s="5">
        <v>4.1000000000000003E-3</v>
      </c>
      <c r="S1307" s="5">
        <v>0.96950000000000003</v>
      </c>
      <c r="T1307" s="5">
        <v>0</v>
      </c>
      <c r="U1307" s="5">
        <v>1.9E-3</v>
      </c>
      <c r="V1307" s="5">
        <v>0</v>
      </c>
      <c r="W1307" s="5">
        <v>0</v>
      </c>
      <c r="X1307" s="5">
        <v>0</v>
      </c>
      <c r="Y1307" s="5">
        <v>4.2299999999999997E-2</v>
      </c>
      <c r="Z1307" s="5">
        <v>1.1299999999999999E-2</v>
      </c>
      <c r="AA1307" s="5">
        <v>3.3E-3</v>
      </c>
      <c r="AB1307" s="5">
        <v>1E-4</v>
      </c>
      <c r="AC1307" s="5">
        <v>0</v>
      </c>
      <c r="AD1307" s="5">
        <v>1.77E-2</v>
      </c>
      <c r="AE1307" s="5">
        <v>0</v>
      </c>
      <c r="AF1307" s="5">
        <v>1.6999999999999999E-3</v>
      </c>
      <c r="AG1307" s="5">
        <v>1E-4</v>
      </c>
      <c r="AH1307" s="6" t="s">
        <v>127</v>
      </c>
      <c r="AI1307" s="7"/>
      <c r="AJ1307" s="7"/>
      <c r="AK1307" s="24">
        <f>(AB1307*Sheet1!$AB$1+W1307*Sheet1!$W$1+T1307*Sheet1!$T$1+Q1307*Sheet1!$Q$1+AE1307*Sheet1!$AE$1+Y1307*Sheet1!$Y$1+S1307*Sheet1!$S$1)*D1307</f>
        <v>-2.059892166</v>
      </c>
      <c r="AL1307" s="24">
        <f>(X1307*Sheet1!$X$1+Z1307*Sheet1!$Z$1)*D1307</f>
        <v>-4.4208312E-2</v>
      </c>
      <c r="AM1307" s="24">
        <f>(AF1307*Sheet1!$AF$1+AD1307*Sheet1!$AD$1+AC1307*Sheet1!$AC$1+AA1307*Sheet1!$AA$1+V1307*Sheet1!$V$1+U1307*Sheet1!$U$1+R1307*Sheet1!$R$1)*D1307</f>
        <v>-9.4284983999999988E-2</v>
      </c>
      <c r="AN1307" s="29" t="s">
        <v>2232</v>
      </c>
      <c r="AO1307" s="19">
        <v>6031</v>
      </c>
      <c r="AP1307" s="30" t="s">
        <v>13</v>
      </c>
      <c r="AQ1307" s="30" t="s">
        <v>8</v>
      </c>
    </row>
    <row r="1308" spans="1:43" ht="15.75" customHeight="1">
      <c r="A1308" s="5">
        <v>30608</v>
      </c>
      <c r="B1308" s="5">
        <v>1045070634</v>
      </c>
      <c r="C1308" s="5" t="s">
        <v>909</v>
      </c>
      <c r="D1308" s="5">
        <f>(H1308*Sheet1!$H$1+I1308*Sheet1!$I$1+J1308*Sheet1!$J$1+K1308*Sheet1!$K$1+L1308*Sheet1!$L$1+M1308*Sheet1!$M$1+N1308*Sheet1!$N$1+O1308*Sheet1!$O$1)</f>
        <v>0.23147999999999999</v>
      </c>
      <c r="E1308" s="5">
        <f>(Q1308*Sheet1!$Q$1+R1308*Sheet1!$R$1+S1308*Sheet1!$S$1+T1308*Sheet1!$T$1+U1308*Sheet1!$U$1+V1308*Sheet1!$V$1+W1308*Sheet1!$W$1+X1308*Sheet1!$X$1+Y1308*Sheet1!$Y$1+Z1308*Sheet1!$Z$1+AA1308*Sheet1!$AA$1+AB1308*Sheet1!$AB$1+AC1308*Sheet1!$AC$1+AD1308*Sheet1!$AD$1+AE1308*Sheet1!$AE$1+AF1308*Sheet1!$AF$1)</f>
        <v>1.9453000000000003</v>
      </c>
      <c r="F1308" s="5">
        <f t="shared" si="20"/>
        <v>0.13247768454480002</v>
      </c>
      <c r="G1308" s="5"/>
      <c r="H1308" s="5">
        <v>0</v>
      </c>
      <c r="I1308" s="5">
        <v>0.4138</v>
      </c>
      <c r="J1308" s="5">
        <v>0.44219999999999998</v>
      </c>
      <c r="K1308" s="5">
        <v>4.1099999999999998E-2</v>
      </c>
      <c r="L1308" s="5">
        <v>0</v>
      </c>
      <c r="M1308" s="5">
        <v>2.8999999999999998E-3</v>
      </c>
      <c r="N1308" s="5">
        <v>1E-4</v>
      </c>
      <c r="O1308" s="5">
        <v>2.9999999999999997E-4</v>
      </c>
      <c r="P1308" s="5"/>
      <c r="Q1308" s="5">
        <v>0.14230000000000001</v>
      </c>
      <c r="R1308" s="5">
        <v>3.9E-2</v>
      </c>
      <c r="S1308" s="5">
        <v>8.4599999999999995E-2</v>
      </c>
      <c r="T1308" s="5">
        <v>0</v>
      </c>
      <c r="U1308" s="5">
        <v>7.9600000000000004E-2</v>
      </c>
      <c r="V1308" s="5">
        <v>2.8999999999999998E-3</v>
      </c>
      <c r="W1308" s="5">
        <v>0</v>
      </c>
      <c r="X1308" s="5">
        <v>1E-4</v>
      </c>
      <c r="Y1308" s="5">
        <v>5.7999999999999996E-3</v>
      </c>
      <c r="Z1308" s="5">
        <v>0.19070000000000001</v>
      </c>
      <c r="AA1308" s="5">
        <v>0.1192</v>
      </c>
      <c r="AB1308" s="5">
        <v>0</v>
      </c>
      <c r="AC1308" s="5">
        <v>1E-4</v>
      </c>
      <c r="AD1308" s="5">
        <v>3.0000000000000001E-3</v>
      </c>
      <c r="AE1308" s="5">
        <v>0</v>
      </c>
      <c r="AF1308" s="5">
        <v>4.0000000000000002E-4</v>
      </c>
      <c r="AG1308" s="5">
        <v>0.2853</v>
      </c>
      <c r="AH1308" s="6" t="s">
        <v>1026</v>
      </c>
      <c r="AI1308" s="7" t="s">
        <v>330</v>
      </c>
      <c r="AJ1308" s="7"/>
      <c r="AK1308" s="24">
        <f>(AB1308*Sheet1!$AB$1+W1308*Sheet1!$W$1+T1308*Sheet1!$T$1+Q1308*Sheet1!$Q$1+AE1308*Sheet1!$AE$1+Y1308*Sheet1!$Y$1+S1308*Sheet1!$S$1)*D1308</f>
        <v>0.140670396</v>
      </c>
      <c r="AL1308" s="24">
        <f>(X1308*Sheet1!$X$1+Z1308*Sheet1!$Z$1)*D1308</f>
        <v>0.17661923999999998</v>
      </c>
      <c r="AM1308" s="24">
        <f>(AF1308*Sheet1!$AF$1+AD1308*Sheet1!$AD$1+AC1308*Sheet1!$AC$1+AA1308*Sheet1!$AA$1+V1308*Sheet1!$V$1+U1308*Sheet1!$U$1+R1308*Sheet1!$R$1)*D1308</f>
        <v>0.13300840799999999</v>
      </c>
      <c r="AN1308" s="29" t="s">
        <v>2233</v>
      </c>
      <c r="AO1308" s="19">
        <v>6033</v>
      </c>
      <c r="AP1308" s="30" t="s">
        <v>20</v>
      </c>
      <c r="AQ1308" s="30" t="s">
        <v>2261</v>
      </c>
    </row>
    <row r="1309" spans="1:43" ht="15.75" customHeight="1">
      <c r="A1309" s="5">
        <v>30755</v>
      </c>
      <c r="B1309" s="5">
        <v>1045084420</v>
      </c>
      <c r="C1309" s="5" t="s">
        <v>909</v>
      </c>
      <c r="D1309" s="5">
        <f>(H1309*Sheet1!$H$1+I1309*Sheet1!$I$1+J1309*Sheet1!$J$1+K1309*Sheet1!$K$1+L1309*Sheet1!$L$1+M1309*Sheet1!$M$1+N1309*Sheet1!$N$1+O1309*Sheet1!$O$1)</f>
        <v>-0.90439999999999987</v>
      </c>
      <c r="E1309" s="5">
        <f>(Q1309*Sheet1!$Q$1+R1309*Sheet1!$R$1+S1309*Sheet1!$S$1+T1309*Sheet1!$T$1+U1309*Sheet1!$U$1+V1309*Sheet1!$V$1+W1309*Sheet1!$W$1+X1309*Sheet1!$X$1+Y1309*Sheet1!$Y$1+Z1309*Sheet1!$Z$1+AA1309*Sheet1!$AA$1+AB1309*Sheet1!$AB$1+AC1309*Sheet1!$AC$1+AD1309*Sheet1!$AD$1+AE1309*Sheet1!$AE$1+AF1309*Sheet1!$AF$1)</f>
        <v>2.4956999999999998</v>
      </c>
      <c r="F1309" s="5">
        <f t="shared" si="20"/>
        <v>-0.4633849047239999</v>
      </c>
      <c r="G1309" s="5"/>
      <c r="H1309" s="5">
        <v>0</v>
      </c>
      <c r="I1309" s="5">
        <v>7.7999999999999996E-3</v>
      </c>
      <c r="J1309" s="5">
        <v>0</v>
      </c>
      <c r="K1309" s="5">
        <v>0.17499999999999999</v>
      </c>
      <c r="L1309" s="5">
        <v>0</v>
      </c>
      <c r="M1309" s="5">
        <v>0.83760000000000001</v>
      </c>
      <c r="N1309" s="5">
        <v>1E-4</v>
      </c>
      <c r="O1309" s="5">
        <v>8.0000000000000004E-4</v>
      </c>
      <c r="P1309" s="5"/>
      <c r="Q1309" s="5">
        <v>0.39119999999999999</v>
      </c>
      <c r="R1309" s="5">
        <v>1.5E-3</v>
      </c>
      <c r="S1309" s="5">
        <v>9.4799999999999995E-2</v>
      </c>
      <c r="T1309" s="5">
        <v>8.8000000000000005E-3</v>
      </c>
      <c r="U1309" s="5">
        <v>0.1469</v>
      </c>
      <c r="V1309" s="5">
        <v>1.5E-3</v>
      </c>
      <c r="W1309" s="5">
        <v>2.9999999999999997E-4</v>
      </c>
      <c r="X1309" s="5">
        <v>1E-4</v>
      </c>
      <c r="Y1309" s="5">
        <v>3.0000000000000001E-3</v>
      </c>
      <c r="Z1309" s="5">
        <v>4.4499999999999998E-2</v>
      </c>
      <c r="AA1309" s="5">
        <v>5.8900000000000001E-2</v>
      </c>
      <c r="AB1309" s="5">
        <v>6.88E-2</v>
      </c>
      <c r="AC1309" s="5">
        <v>0</v>
      </c>
      <c r="AD1309" s="5">
        <v>2.9899999999999999E-2</v>
      </c>
      <c r="AE1309" s="5">
        <v>0</v>
      </c>
      <c r="AF1309" s="5">
        <v>1.3100000000000001E-2</v>
      </c>
      <c r="AG1309" s="5">
        <v>2.5999999999999999E-3</v>
      </c>
      <c r="AH1309" s="6" t="s">
        <v>142</v>
      </c>
      <c r="AI1309" s="7" t="s">
        <v>1027</v>
      </c>
      <c r="AJ1309" s="7"/>
      <c r="AK1309" s="24">
        <f>(AB1309*Sheet1!$AB$1+W1309*Sheet1!$W$1+T1309*Sheet1!$T$1+Q1309*Sheet1!$Q$1+AE1309*Sheet1!$AE$1+Y1309*Sheet1!$Y$1+S1309*Sheet1!$S$1)*D1309</f>
        <v>-1.4417040399999999</v>
      </c>
      <c r="AL1309" s="24">
        <f>(X1309*Sheet1!$X$1+Z1309*Sheet1!$Z$1)*D1309</f>
        <v>-0.16116407999999999</v>
      </c>
      <c r="AM1309" s="24">
        <f>(AF1309*Sheet1!$AF$1+AD1309*Sheet1!$AD$1+AC1309*Sheet1!$AC$1+AA1309*Sheet1!$AA$1+V1309*Sheet1!$V$1+U1309*Sheet1!$U$1+R1309*Sheet1!$R$1)*D1309</f>
        <v>-0.65424295999999982</v>
      </c>
      <c r="AN1309" s="29" t="s">
        <v>2234</v>
      </c>
      <c r="AO1309" s="19">
        <v>6043</v>
      </c>
      <c r="AP1309" s="30" t="s">
        <v>11</v>
      </c>
      <c r="AQ1309" s="30" t="s">
        <v>8</v>
      </c>
    </row>
    <row r="1310" spans="1:43" ht="15.75" customHeight="1">
      <c r="A1310" s="5">
        <v>32624</v>
      </c>
      <c r="B1310" s="5">
        <v>1067883182</v>
      </c>
      <c r="C1310" s="5" t="s">
        <v>909</v>
      </c>
      <c r="D1310" s="5">
        <f>(H1310*Sheet1!$H$1+I1310*Sheet1!$I$1+J1310*Sheet1!$J$1+K1310*Sheet1!$K$1+L1310*Sheet1!$L$1+M1310*Sheet1!$M$1+N1310*Sheet1!$N$1+O1310*Sheet1!$O$1)</f>
        <v>-0.98250999999999999</v>
      </c>
      <c r="E1310" s="5">
        <f>(Q1310*Sheet1!$Q$1+R1310*Sheet1!$R$1+S1310*Sheet1!$S$1+T1310*Sheet1!$T$1+U1310*Sheet1!$U$1+V1310*Sheet1!$V$1+W1310*Sheet1!$W$1+X1310*Sheet1!$X$1+Y1310*Sheet1!$Y$1+Z1310*Sheet1!$Z$1+AA1310*Sheet1!$AA$1+AB1310*Sheet1!$AB$1+AC1310*Sheet1!$AC$1+AD1310*Sheet1!$AD$1+AE1310*Sheet1!$AE$1+AF1310*Sheet1!$AF$1)</f>
        <v>2.5695000000000006</v>
      </c>
      <c r="F1310" s="5">
        <f t="shared" si="20"/>
        <v>-0.51172819950150006</v>
      </c>
      <c r="G1310" s="5"/>
      <c r="H1310" s="5">
        <v>0</v>
      </c>
      <c r="I1310" s="5">
        <v>2.9999999999999997E-4</v>
      </c>
      <c r="J1310" s="5">
        <v>0</v>
      </c>
      <c r="K1310" s="5">
        <v>5.0900000000000001E-2</v>
      </c>
      <c r="L1310" s="5">
        <v>0</v>
      </c>
      <c r="M1310" s="5">
        <v>0.96230000000000004</v>
      </c>
      <c r="N1310" s="5">
        <v>0</v>
      </c>
      <c r="O1310" s="5">
        <v>0</v>
      </c>
      <c r="P1310" s="5"/>
      <c r="Q1310" s="5">
        <v>0.6835</v>
      </c>
      <c r="R1310" s="5">
        <v>0</v>
      </c>
      <c r="S1310" s="5">
        <v>4.3499999999999997E-2</v>
      </c>
      <c r="T1310" s="5">
        <v>0.1588</v>
      </c>
      <c r="U1310" s="5">
        <v>1.2999999999999999E-2</v>
      </c>
      <c r="V1310" s="5">
        <v>0</v>
      </c>
      <c r="W1310" s="5">
        <v>0</v>
      </c>
      <c r="X1310" s="5">
        <v>0</v>
      </c>
      <c r="Y1310" s="5">
        <v>1.1999999999999999E-3</v>
      </c>
      <c r="Z1310" s="5">
        <v>1.03E-2</v>
      </c>
      <c r="AA1310" s="5">
        <v>6.7999999999999996E-3</v>
      </c>
      <c r="AB1310" s="5">
        <v>4.8999999999999998E-3</v>
      </c>
      <c r="AC1310" s="5">
        <v>0</v>
      </c>
      <c r="AD1310" s="5">
        <v>8.0000000000000004E-4</v>
      </c>
      <c r="AE1310" s="5">
        <v>0</v>
      </c>
      <c r="AF1310" s="5">
        <v>1E-4</v>
      </c>
      <c r="AG1310" s="5">
        <v>1E-4</v>
      </c>
      <c r="AH1310" s="6" t="s">
        <v>291</v>
      </c>
      <c r="AI1310" s="7" t="s">
        <v>85</v>
      </c>
      <c r="AJ1310" s="7" t="s">
        <v>59</v>
      </c>
      <c r="AK1310" s="24">
        <f>(AB1310*Sheet1!$AB$1+W1310*Sheet1!$W$1+T1310*Sheet1!$T$1+Q1310*Sheet1!$Q$1+AE1310*Sheet1!$AE$1+Y1310*Sheet1!$Y$1+S1310*Sheet1!$S$1)*D1310</f>
        <v>-2.4289612220000003</v>
      </c>
      <c r="AL1310" s="24">
        <f>(X1310*Sheet1!$X$1+Z1310*Sheet1!$Z$1)*D1310</f>
        <v>-4.0479411999999999E-2</v>
      </c>
      <c r="AM1310" s="24">
        <f>(AF1310*Sheet1!$AF$1+AD1310*Sheet1!$AD$1+AC1310*Sheet1!$AC$1+AA1310*Sheet1!$AA$1+V1310*Sheet1!$V$1+U1310*Sheet1!$U$1+R1310*Sheet1!$R$1)*D1310</f>
        <v>-5.5118810999999997E-2</v>
      </c>
      <c r="AN1310" s="29" t="s">
        <v>2235</v>
      </c>
      <c r="AO1310" s="19">
        <v>6050</v>
      </c>
      <c r="AP1310" s="30" t="s">
        <v>11</v>
      </c>
      <c r="AQ1310" s="30" t="s">
        <v>8</v>
      </c>
    </row>
    <row r="1311" spans="1:43" ht="15.75" customHeight="1">
      <c r="A1311" s="5">
        <v>32859</v>
      </c>
      <c r="B1311" s="5">
        <v>1118300992</v>
      </c>
      <c r="C1311" s="5" t="s">
        <v>909</v>
      </c>
      <c r="D1311" s="5">
        <f>(H1311*Sheet1!$H$1+I1311*Sheet1!$I$1+J1311*Sheet1!$J$1+K1311*Sheet1!$K$1+L1311*Sheet1!$L$1+M1311*Sheet1!$M$1+N1311*Sheet1!$N$1+O1311*Sheet1!$O$1)</f>
        <v>0.45881999999999995</v>
      </c>
      <c r="E1311" s="5">
        <f>(Q1311*Sheet1!$Q$1+R1311*Sheet1!$R$1+S1311*Sheet1!$S$1+T1311*Sheet1!$T$1+U1311*Sheet1!$U$1+V1311*Sheet1!$V$1+W1311*Sheet1!$W$1+X1311*Sheet1!$X$1+Y1311*Sheet1!$Y$1+Z1311*Sheet1!$Z$1+AA1311*Sheet1!$AA$1+AB1311*Sheet1!$AB$1+AC1311*Sheet1!$AC$1+AD1311*Sheet1!$AD$1+AE1311*Sheet1!$AE$1+AF1311*Sheet1!$AF$1)</f>
        <v>2.9683000000000006</v>
      </c>
      <c r="F1311" s="5">
        <f t="shared" si="20"/>
        <v>0.48606760840140001</v>
      </c>
      <c r="G1311" s="5"/>
      <c r="H1311" s="5">
        <v>1.4E-3</v>
      </c>
      <c r="I1311" s="5">
        <v>0.89939999999999998</v>
      </c>
      <c r="J1311" s="5">
        <v>0.15859999999999999</v>
      </c>
      <c r="K1311" s="5">
        <v>1.8800000000000001E-2</v>
      </c>
      <c r="L1311" s="5">
        <v>0</v>
      </c>
      <c r="M1311" s="5">
        <v>2.0000000000000001E-4</v>
      </c>
      <c r="N1311" s="5">
        <v>0</v>
      </c>
      <c r="O1311" s="5">
        <v>0</v>
      </c>
      <c r="P1311" s="5"/>
      <c r="Q1311" s="5">
        <v>8.7099999999999997E-2</v>
      </c>
      <c r="R1311" s="5">
        <v>5.62E-2</v>
      </c>
      <c r="S1311" s="5">
        <v>2.9999999999999997E-4</v>
      </c>
      <c r="T1311" s="5">
        <v>0</v>
      </c>
      <c r="U1311" s="5">
        <v>9.98E-2</v>
      </c>
      <c r="V1311" s="5">
        <v>2.9999999999999997E-4</v>
      </c>
      <c r="W1311" s="5">
        <v>0</v>
      </c>
      <c r="X1311" s="5">
        <v>0</v>
      </c>
      <c r="Y1311" s="5">
        <v>0</v>
      </c>
      <c r="Z1311" s="5">
        <v>0.52480000000000004</v>
      </c>
      <c r="AA1311" s="5">
        <v>9.6199999999999994E-2</v>
      </c>
      <c r="AB1311" s="5">
        <v>0</v>
      </c>
      <c r="AC1311" s="5">
        <v>0</v>
      </c>
      <c r="AD1311" s="5">
        <v>5.9999999999999995E-4</v>
      </c>
      <c r="AE1311" s="5">
        <v>0</v>
      </c>
      <c r="AF1311" s="5">
        <v>0</v>
      </c>
      <c r="AG1311" s="5">
        <v>0.35310000000000002</v>
      </c>
      <c r="AH1311" s="6" t="s">
        <v>1028</v>
      </c>
      <c r="AI1311" s="7" t="s">
        <v>101</v>
      </c>
      <c r="AJ1311" s="7"/>
      <c r="AK1311" s="24">
        <f>(AB1311*Sheet1!$AB$1+W1311*Sheet1!$W$1+T1311*Sheet1!$T$1+Q1311*Sheet1!$Q$1+AE1311*Sheet1!$AE$1+Y1311*Sheet1!$Y$1+S1311*Sheet1!$S$1)*D1311</f>
        <v>0.12016495799999997</v>
      </c>
      <c r="AL1311" s="24">
        <f>(X1311*Sheet1!$X$1+Z1311*Sheet1!$Z$1)*D1311</f>
        <v>0.96315494400000001</v>
      </c>
      <c r="AM1311" s="24">
        <f>(AF1311*Sheet1!$AF$1+AD1311*Sheet1!$AD$1+AC1311*Sheet1!$AC$1+AA1311*Sheet1!$AA$1+V1311*Sheet1!$V$1+U1311*Sheet1!$U$1+R1311*Sheet1!$R$1)*D1311</f>
        <v>0.27859550399999994</v>
      </c>
      <c r="AN1311" s="29" t="s">
        <v>2236</v>
      </c>
      <c r="AO1311" s="19">
        <v>6057</v>
      </c>
      <c r="AP1311" s="30" t="s">
        <v>20</v>
      </c>
      <c r="AQ1311" s="30" t="s">
        <v>4</v>
      </c>
    </row>
    <row r="1312" spans="1:43" ht="15.75" customHeight="1">
      <c r="A1312" s="5">
        <v>33345</v>
      </c>
      <c r="B1312" s="5">
        <v>1101121074</v>
      </c>
      <c r="C1312" s="5" t="s">
        <v>909</v>
      </c>
      <c r="D1312" s="5">
        <f>(H1312*Sheet1!$H$1+I1312*Sheet1!$I$1+J1312*Sheet1!$J$1+K1312*Sheet1!$K$1+L1312*Sheet1!$L$1+M1312*Sheet1!$M$1+N1312*Sheet1!$N$1+O1312*Sheet1!$O$1)</f>
        <v>0</v>
      </c>
      <c r="E1312" s="5">
        <f>(Q1312*Sheet1!$Q$1+R1312*Sheet1!$R$1+S1312*Sheet1!$S$1+T1312*Sheet1!$T$1+U1312*Sheet1!$U$1+V1312*Sheet1!$V$1+W1312*Sheet1!$W$1+X1312*Sheet1!$X$1+Y1312*Sheet1!$Y$1+Z1312*Sheet1!$Z$1+AA1312*Sheet1!$AA$1+AB1312*Sheet1!$AB$1+AC1312*Sheet1!$AC$1+AD1312*Sheet1!$AD$1+AE1312*Sheet1!$AE$1+AF1312*Sheet1!$AF$1)</f>
        <v>0</v>
      </c>
      <c r="F1312" s="5">
        <f t="shared" si="20"/>
        <v>0</v>
      </c>
      <c r="G1312" s="5"/>
      <c r="AG1312" s="5">
        <v>0</v>
      </c>
      <c r="AH1312" s="8">
        <v>0</v>
      </c>
      <c r="AI1312" s="9" t="s">
        <v>62</v>
      </c>
      <c r="AJ1312" s="9"/>
      <c r="AK1312" s="24">
        <f>(AB1312*Sheet1!$AB$1+W1312*Sheet1!$W$1+T1312*Sheet1!$T$1+Q1312*Sheet1!$Q$1+AE1312*Sheet1!$AE$1+Y1312*Sheet1!$Y$1+S1312*Sheet1!$S$1)*D1312</f>
        <v>0</v>
      </c>
      <c r="AL1312" s="24">
        <f>(X1312*Sheet1!$X$1+Z1312*Sheet1!$Z$1)*D1312</f>
        <v>0</v>
      </c>
      <c r="AM1312" s="24">
        <f>(AF1312*Sheet1!$AF$1+AD1312*Sheet1!$AD$1+AC1312*Sheet1!$AC$1+AA1312*Sheet1!$AA$1+V1312*Sheet1!$V$1+U1312*Sheet1!$U$1+R1312*Sheet1!$R$1)*D1312</f>
        <v>0</v>
      </c>
      <c r="AN1312" s="29" t="s">
        <v>2237</v>
      </c>
      <c r="AO1312" s="19">
        <v>6060</v>
      </c>
      <c r="AP1312" s="31"/>
      <c r="AQ1312" s="31"/>
    </row>
    <row r="1313" spans="1:43" ht="15.75" customHeight="1">
      <c r="A1313" s="5">
        <v>34249</v>
      </c>
      <c r="B1313" s="5">
        <v>1015996281</v>
      </c>
      <c r="C1313" s="5" t="s">
        <v>909</v>
      </c>
      <c r="D1313" s="5">
        <f>(H1313*Sheet1!$H$1+I1313*Sheet1!$I$1+J1313*Sheet1!$J$1+K1313*Sheet1!$K$1+L1313*Sheet1!$L$1+M1313*Sheet1!$M$1+N1313*Sheet1!$N$1+O1313*Sheet1!$O$1)</f>
        <v>-0.66642000000000001</v>
      </c>
      <c r="E1313" s="5">
        <f>(Q1313*Sheet1!$Q$1+R1313*Sheet1!$R$1+S1313*Sheet1!$S$1+T1313*Sheet1!$T$1+U1313*Sheet1!$U$1+V1313*Sheet1!$V$1+W1313*Sheet1!$W$1+X1313*Sheet1!$X$1+Y1313*Sheet1!$Y$1+Z1313*Sheet1!$Z$1+AA1313*Sheet1!$AA$1+AB1313*Sheet1!$AB$1+AC1313*Sheet1!$AC$1+AD1313*Sheet1!$AD$1+AE1313*Sheet1!$AE$1+AF1313*Sheet1!$AF$1)</f>
        <v>4.0490999999999993</v>
      </c>
      <c r="F1313" s="5">
        <f t="shared" si="20"/>
        <v>-0.57368009979720003</v>
      </c>
      <c r="G1313" s="5"/>
      <c r="H1313" s="5">
        <v>0</v>
      </c>
      <c r="I1313" s="5">
        <v>1.32E-2</v>
      </c>
      <c r="J1313" s="5">
        <v>0</v>
      </c>
      <c r="K1313" s="5">
        <v>0.61329999999999996</v>
      </c>
      <c r="L1313" s="5">
        <v>0</v>
      </c>
      <c r="M1313" s="5">
        <v>0.42730000000000001</v>
      </c>
      <c r="N1313" s="5">
        <v>0</v>
      </c>
      <c r="O1313" s="5">
        <v>5.0000000000000001E-4</v>
      </c>
      <c r="P1313" s="5"/>
      <c r="Q1313" s="5">
        <v>0.16830000000000001</v>
      </c>
      <c r="R1313" s="5">
        <v>0.15340000000000001</v>
      </c>
      <c r="S1313" s="5">
        <v>2.4299999999999999E-2</v>
      </c>
      <c r="T1313" s="5">
        <v>2.0000000000000001E-4</v>
      </c>
      <c r="U1313" s="5">
        <v>0.37330000000000002</v>
      </c>
      <c r="V1313" s="5">
        <v>7.8E-2</v>
      </c>
      <c r="W1313" s="5">
        <v>0</v>
      </c>
      <c r="X1313" s="5">
        <v>3.5099999999999999E-2</v>
      </c>
      <c r="Y1313" s="5">
        <v>8.9999999999999998E-4</v>
      </c>
      <c r="Z1313" s="5">
        <v>0.24859999999999999</v>
      </c>
      <c r="AA1313" s="5">
        <v>0.30730000000000002</v>
      </c>
      <c r="AB1313" s="5">
        <v>1E-4</v>
      </c>
      <c r="AC1313" s="5">
        <v>8.9999999999999998E-4</v>
      </c>
      <c r="AD1313" s="5">
        <v>5.3900000000000003E-2</v>
      </c>
      <c r="AE1313" s="5">
        <v>0</v>
      </c>
      <c r="AF1313" s="5">
        <v>4.0000000000000001E-3</v>
      </c>
      <c r="AG1313" s="5">
        <v>4.4000000000000003E-3</v>
      </c>
      <c r="AH1313" s="6" t="s">
        <v>902</v>
      </c>
      <c r="AI1313" s="7" t="s">
        <v>1029</v>
      </c>
      <c r="AJ1313" s="7" t="s">
        <v>1030</v>
      </c>
      <c r="AK1313" s="24">
        <f>(AB1313*Sheet1!$AB$1+W1313*Sheet1!$W$1+T1313*Sheet1!$T$1+Q1313*Sheet1!$Q$1+AE1313*Sheet1!$AE$1+Y1313*Sheet1!$Y$1+S1313*Sheet1!$S$1)*D1313</f>
        <v>-0.37052952000000006</v>
      </c>
      <c r="AL1313" s="24">
        <f>(X1313*Sheet1!$X$1+Z1313*Sheet1!$Z$1)*D1313</f>
        <v>-0.70947073199999999</v>
      </c>
      <c r="AM1313" s="24">
        <f>(AF1313*Sheet1!$AF$1+AD1313*Sheet1!$AD$1+AC1313*Sheet1!$AC$1+AA1313*Sheet1!$AA$1+V1313*Sheet1!$V$1+U1313*Sheet1!$U$1+R1313*Sheet1!$R$1)*D1313</f>
        <v>-1.6184009700000002</v>
      </c>
      <c r="AN1313" s="29" t="s">
        <v>2238</v>
      </c>
      <c r="AO1313" s="19">
        <v>6069</v>
      </c>
      <c r="AP1313" s="30" t="s">
        <v>15</v>
      </c>
      <c r="AQ1313" s="30" t="s">
        <v>2246</v>
      </c>
    </row>
    <row r="1314" spans="1:43" ht="15.75" customHeight="1">
      <c r="A1314" s="5">
        <v>36876</v>
      </c>
      <c r="B1314" s="5">
        <v>1046132990</v>
      </c>
      <c r="C1314" s="5" t="s">
        <v>909</v>
      </c>
      <c r="D1314" s="5">
        <f>(H1314*Sheet1!$H$1+I1314*Sheet1!$I$1+J1314*Sheet1!$J$1+K1314*Sheet1!$K$1+L1314*Sheet1!$L$1+M1314*Sheet1!$M$1+N1314*Sheet1!$N$1+O1314*Sheet1!$O$1)</f>
        <v>0.39430000000000004</v>
      </c>
      <c r="E1314" s="5">
        <f>(Q1314*Sheet1!$Q$1+R1314*Sheet1!$R$1+S1314*Sheet1!$S$1+T1314*Sheet1!$T$1+U1314*Sheet1!$U$1+V1314*Sheet1!$V$1+W1314*Sheet1!$W$1+X1314*Sheet1!$X$1+Y1314*Sheet1!$Y$1+Z1314*Sheet1!$Z$1+AA1314*Sheet1!$AA$1+AB1314*Sheet1!$AB$1+AC1314*Sheet1!$AC$1+AD1314*Sheet1!$AD$1+AE1314*Sheet1!$AE$1+AF1314*Sheet1!$AF$1)</f>
        <v>2.6595</v>
      </c>
      <c r="F1314" s="5">
        <f t="shared" si="20"/>
        <v>0.32465920716000007</v>
      </c>
      <c r="G1314" s="5"/>
      <c r="H1314" s="5">
        <v>5.0000000000000001E-4</v>
      </c>
      <c r="I1314" s="5">
        <v>0.86850000000000005</v>
      </c>
      <c r="J1314" s="5">
        <v>2.0000000000000001E-4</v>
      </c>
      <c r="K1314" s="5">
        <v>9.8299999999999998E-2</v>
      </c>
      <c r="L1314" s="5">
        <v>0</v>
      </c>
      <c r="M1314" s="5">
        <v>1E-3</v>
      </c>
      <c r="N1314" s="5">
        <v>0</v>
      </c>
      <c r="O1314" s="5">
        <v>0</v>
      </c>
      <c r="P1314" s="5"/>
      <c r="Q1314" s="5">
        <v>0.81710000000000005</v>
      </c>
      <c r="R1314" s="5">
        <v>0</v>
      </c>
      <c r="S1314" s="5">
        <v>1E-4</v>
      </c>
      <c r="T1314" s="5">
        <v>0</v>
      </c>
      <c r="U1314" s="5">
        <v>3.8E-3</v>
      </c>
      <c r="V1314" s="5">
        <v>0</v>
      </c>
      <c r="W1314" s="5">
        <v>0</v>
      </c>
      <c r="X1314" s="5">
        <v>0</v>
      </c>
      <c r="Y1314" s="5">
        <v>0</v>
      </c>
      <c r="Z1314" s="5">
        <v>2.7400000000000001E-2</v>
      </c>
      <c r="AA1314" s="5">
        <v>3.8699999999999998E-2</v>
      </c>
      <c r="AB1314" s="5">
        <v>1.1999999999999999E-3</v>
      </c>
      <c r="AC1314" s="5">
        <v>0</v>
      </c>
      <c r="AD1314" s="5">
        <v>1.5E-3</v>
      </c>
      <c r="AE1314" s="5">
        <v>0</v>
      </c>
      <c r="AF1314" s="5">
        <v>0</v>
      </c>
      <c r="AG1314" s="5">
        <v>0.28970000000000001</v>
      </c>
      <c r="AH1314" s="6" t="s">
        <v>544</v>
      </c>
      <c r="AI1314" s="7"/>
      <c r="AJ1314" s="7"/>
      <c r="AK1314" s="24">
        <f>(AB1314*Sheet1!$AB$1+W1314*Sheet1!$W$1+T1314*Sheet1!$T$1+Q1314*Sheet1!$Q$1+AE1314*Sheet1!$AE$1+Y1314*Sheet1!$Y$1+S1314*Sheet1!$S$1)*D1314</f>
        <v>0.96804593000000017</v>
      </c>
      <c r="AL1314" s="24">
        <f>(X1314*Sheet1!$X$1+Z1314*Sheet1!$Z$1)*D1314</f>
        <v>4.3215280000000009E-2</v>
      </c>
      <c r="AM1314" s="24">
        <f>(AF1314*Sheet1!$AF$1+AD1314*Sheet1!$AD$1+AC1314*Sheet1!$AC$1+AA1314*Sheet1!$AA$1+V1314*Sheet1!$V$1+U1314*Sheet1!$U$1+R1314*Sheet1!$R$1)*D1314</f>
        <v>3.7379639999999999E-2</v>
      </c>
      <c r="AN1314" s="29" t="s">
        <v>2239</v>
      </c>
      <c r="AO1314" s="19">
        <v>6073</v>
      </c>
      <c r="AP1314" s="30" t="s">
        <v>11</v>
      </c>
      <c r="AQ1314" s="30" t="s">
        <v>4</v>
      </c>
    </row>
    <row r="1315" spans="1:43" ht="15.75" customHeight="1">
      <c r="A1315" s="5">
        <v>36891</v>
      </c>
      <c r="B1315" s="5">
        <v>1079147818</v>
      </c>
      <c r="C1315" s="5" t="s">
        <v>909</v>
      </c>
      <c r="D1315" s="5">
        <f>(H1315*Sheet1!$H$1+I1315*Sheet1!$I$1+J1315*Sheet1!$J$1+K1315*Sheet1!$K$1+L1315*Sheet1!$L$1+M1315*Sheet1!$M$1+N1315*Sheet1!$N$1+O1315*Sheet1!$O$1)</f>
        <v>0</v>
      </c>
      <c r="E1315" s="5">
        <f>(Q1315*Sheet1!$Q$1+R1315*Sheet1!$R$1+S1315*Sheet1!$S$1+T1315*Sheet1!$T$1+U1315*Sheet1!$U$1+V1315*Sheet1!$V$1+W1315*Sheet1!$W$1+X1315*Sheet1!$X$1+Y1315*Sheet1!$Y$1+Z1315*Sheet1!$Z$1+AA1315*Sheet1!$AA$1+AB1315*Sheet1!$AB$1+AC1315*Sheet1!$AC$1+AD1315*Sheet1!$AD$1+AE1315*Sheet1!$AE$1+AF1315*Sheet1!$AF$1)</f>
        <v>0</v>
      </c>
      <c r="F1315" s="5">
        <f t="shared" si="20"/>
        <v>0</v>
      </c>
      <c r="G1315" s="5"/>
      <c r="AG1315" s="5">
        <v>0</v>
      </c>
      <c r="AH1315" s="8">
        <v>0</v>
      </c>
      <c r="AI1315" s="9"/>
      <c r="AJ1315" s="9"/>
      <c r="AK1315" s="24">
        <f>(AB1315*Sheet1!$AB$1+W1315*Sheet1!$W$1+T1315*Sheet1!$T$1+Q1315*Sheet1!$Q$1+AE1315*Sheet1!$AE$1+Y1315*Sheet1!$Y$1+S1315*Sheet1!$S$1)*D1315</f>
        <v>0</v>
      </c>
      <c r="AL1315" s="24">
        <f>(X1315*Sheet1!$X$1+Z1315*Sheet1!$Z$1)*D1315</f>
        <v>0</v>
      </c>
      <c r="AM1315" s="24">
        <f>(AF1315*Sheet1!$AF$1+AD1315*Sheet1!$AD$1+AC1315*Sheet1!$AC$1+AA1315*Sheet1!$AA$1+V1315*Sheet1!$V$1+U1315*Sheet1!$U$1+R1315*Sheet1!$R$1)*D1315</f>
        <v>0</v>
      </c>
      <c r="AN1315" s="29" t="s">
        <v>2240</v>
      </c>
      <c r="AO1315" s="19">
        <v>6063</v>
      </c>
      <c r="AP1315" s="31"/>
      <c r="AQ1315" s="31"/>
    </row>
    <row r="1316" spans="1:43" ht="15.75" customHeight="1">
      <c r="A1316" s="5">
        <v>36973</v>
      </c>
      <c r="B1316" s="5">
        <v>1089513670</v>
      </c>
      <c r="C1316" s="5" t="s">
        <v>909</v>
      </c>
      <c r="D1316" s="5">
        <f>(H1316*Sheet1!$H$1+I1316*Sheet1!$I$1+J1316*Sheet1!$J$1+K1316*Sheet1!$K$1+L1316*Sheet1!$L$1+M1316*Sheet1!$M$1+N1316*Sheet1!$N$1+O1316*Sheet1!$O$1)</f>
        <v>-0.39318000000000003</v>
      </c>
      <c r="E1316" s="5">
        <f>(Q1316*Sheet1!$Q$1+R1316*Sheet1!$R$1+S1316*Sheet1!$S$1+T1316*Sheet1!$T$1+U1316*Sheet1!$U$1+V1316*Sheet1!$V$1+W1316*Sheet1!$W$1+X1316*Sheet1!$X$1+Y1316*Sheet1!$Y$1+Z1316*Sheet1!$Z$1+AA1316*Sheet1!$AA$1+AB1316*Sheet1!$AB$1+AC1316*Sheet1!$AC$1+AD1316*Sheet1!$AD$1+AE1316*Sheet1!$AE$1+AF1316*Sheet1!$AF$1)</f>
        <v>4.1745999999999999</v>
      </c>
      <c r="F1316" s="5">
        <f t="shared" si="20"/>
        <v>-0.32187250561080005</v>
      </c>
      <c r="G1316" s="5"/>
      <c r="H1316" s="5">
        <v>0</v>
      </c>
      <c r="I1316" s="5">
        <v>6.1999999999999998E-3</v>
      </c>
      <c r="J1316" s="5">
        <v>0</v>
      </c>
      <c r="K1316" s="5">
        <v>0.95620000000000005</v>
      </c>
      <c r="L1316" s="5">
        <v>0</v>
      </c>
      <c r="M1316" s="5">
        <v>1.38E-2</v>
      </c>
      <c r="N1316" s="5">
        <v>0</v>
      </c>
      <c r="O1316" s="5">
        <v>0</v>
      </c>
      <c r="P1316" s="5"/>
      <c r="Q1316" s="5">
        <v>5.3999999999999999E-2</v>
      </c>
      <c r="R1316" s="5">
        <v>0.54579999999999995</v>
      </c>
      <c r="S1316" s="5">
        <v>1E-4</v>
      </c>
      <c r="T1316" s="5">
        <v>0</v>
      </c>
      <c r="U1316" s="5">
        <v>0.1643</v>
      </c>
      <c r="V1316" s="5">
        <v>0.374</v>
      </c>
      <c r="W1316" s="5">
        <v>0</v>
      </c>
      <c r="X1316" s="5">
        <v>0</v>
      </c>
      <c r="Y1316" s="5">
        <v>5.0000000000000001E-4</v>
      </c>
      <c r="Z1316" s="5">
        <v>4.9700000000000001E-2</v>
      </c>
      <c r="AA1316" s="5">
        <v>4.7899999999999998E-2</v>
      </c>
      <c r="AB1316" s="5">
        <v>0</v>
      </c>
      <c r="AC1316" s="5">
        <v>1E-4</v>
      </c>
      <c r="AD1316" s="5">
        <v>0.34439999999999998</v>
      </c>
      <c r="AE1316" s="5">
        <v>0</v>
      </c>
      <c r="AF1316" s="5">
        <v>2.0999999999999999E-3</v>
      </c>
      <c r="AG1316" s="5">
        <v>2.0999999999999999E-3</v>
      </c>
      <c r="AH1316" s="6" t="s">
        <v>210</v>
      </c>
      <c r="AI1316" s="7"/>
      <c r="AJ1316" s="7"/>
      <c r="AK1316" s="24">
        <f>(AB1316*Sheet1!$AB$1+W1316*Sheet1!$W$1+T1316*Sheet1!$T$1+Q1316*Sheet1!$Q$1+AE1316*Sheet1!$AE$1+Y1316*Sheet1!$Y$1+S1316*Sheet1!$S$1)*D1316</f>
        <v>-6.4166976000000014E-2</v>
      </c>
      <c r="AL1316" s="24">
        <f>(X1316*Sheet1!$X$1+Z1316*Sheet1!$Z$1)*D1316</f>
        <v>-7.8164184000000012E-2</v>
      </c>
      <c r="AM1316" s="24">
        <f>(AF1316*Sheet1!$AF$1+AD1316*Sheet1!$AD$1+AC1316*Sheet1!$AC$1+AA1316*Sheet1!$AA$1+V1316*Sheet1!$V$1+U1316*Sheet1!$U$1+R1316*Sheet1!$R$1)*D1316</f>
        <v>-1.4990380679999999</v>
      </c>
      <c r="AN1316" s="29" t="s">
        <v>2241</v>
      </c>
      <c r="AO1316" s="19">
        <v>6064</v>
      </c>
      <c r="AP1316" s="30" t="s">
        <v>12</v>
      </c>
      <c r="AQ1316" s="30" t="s">
        <v>6</v>
      </c>
    </row>
    <row r="1317" spans="1:43" ht="15.75" customHeight="1">
      <c r="A1317" s="5">
        <v>36976</v>
      </c>
      <c r="B1317" s="5">
        <v>1046145964</v>
      </c>
      <c r="C1317" s="5" t="s">
        <v>909</v>
      </c>
      <c r="D1317" s="5">
        <f>(H1317*Sheet1!$H$1+I1317*Sheet1!$I$1+J1317*Sheet1!$J$1+K1317*Sheet1!$K$1+L1317*Sheet1!$L$1+M1317*Sheet1!$M$1+N1317*Sheet1!$N$1+O1317*Sheet1!$O$1)</f>
        <v>-0.91488999999999998</v>
      </c>
      <c r="E1317" s="5">
        <f>(Q1317*Sheet1!$Q$1+R1317*Sheet1!$R$1+S1317*Sheet1!$S$1+T1317*Sheet1!$T$1+U1317*Sheet1!$U$1+V1317*Sheet1!$V$1+W1317*Sheet1!$W$1+X1317*Sheet1!$X$1+Y1317*Sheet1!$Y$1+Z1317*Sheet1!$Z$1+AA1317*Sheet1!$AA$1+AB1317*Sheet1!$AB$1+AC1317*Sheet1!$AC$1+AD1317*Sheet1!$AD$1+AE1317*Sheet1!$AE$1+AF1317*Sheet1!$AF$1)</f>
        <v>3.4497999999999998</v>
      </c>
      <c r="F1317" s="5">
        <f t="shared" si="20"/>
        <v>-0.63407807316979992</v>
      </c>
      <c r="G1317" s="5"/>
      <c r="H1317" s="5">
        <v>0</v>
      </c>
      <c r="I1317" s="5">
        <v>5.3E-3</v>
      </c>
      <c r="J1317" s="5">
        <v>0</v>
      </c>
      <c r="K1317" s="5">
        <v>0.13009999999999999</v>
      </c>
      <c r="L1317" s="5">
        <v>0</v>
      </c>
      <c r="M1317" s="5">
        <v>0.86519999999999997</v>
      </c>
      <c r="N1317" s="5">
        <v>1E-4</v>
      </c>
      <c r="O1317" s="5">
        <v>2.9999999999999997E-4</v>
      </c>
      <c r="P1317" s="5"/>
      <c r="Q1317" s="5">
        <v>3.7199999999999997E-2</v>
      </c>
      <c r="R1317" s="5">
        <v>0.23530000000000001</v>
      </c>
      <c r="S1317" s="5">
        <v>0.49759999999999999</v>
      </c>
      <c r="T1317" s="5">
        <v>0</v>
      </c>
      <c r="U1317" s="5">
        <v>2.0199999999999999E-2</v>
      </c>
      <c r="V1317" s="5">
        <v>2.1399999999999999E-2</v>
      </c>
      <c r="W1317" s="5">
        <v>0</v>
      </c>
      <c r="X1317" s="5">
        <v>0</v>
      </c>
      <c r="Y1317" s="5">
        <v>3.4500000000000003E-2</v>
      </c>
      <c r="Z1317" s="5">
        <v>7.1999999999999998E-3</v>
      </c>
      <c r="AA1317" s="5">
        <v>3.2300000000000002E-2</v>
      </c>
      <c r="AB1317" s="5">
        <v>0</v>
      </c>
      <c r="AC1317" s="5">
        <v>1.9599999999999999E-2</v>
      </c>
      <c r="AD1317" s="5">
        <v>7.5300000000000006E-2</v>
      </c>
      <c r="AE1317" s="5">
        <v>0</v>
      </c>
      <c r="AF1317" s="5">
        <v>0.40899999999999997</v>
      </c>
      <c r="AG1317" s="5">
        <v>1.8E-3</v>
      </c>
      <c r="AH1317" s="6" t="s">
        <v>139</v>
      </c>
      <c r="AI1317" s="7"/>
      <c r="AJ1317" s="7"/>
      <c r="AK1317" s="24">
        <f>(AB1317*Sheet1!$AB$1+W1317*Sheet1!$W$1+T1317*Sheet1!$T$1+Q1317*Sheet1!$Q$1+AE1317*Sheet1!$AE$1+Y1317*Sheet1!$Y$1+S1317*Sheet1!$S$1)*D1317</f>
        <v>-1.075727662</v>
      </c>
      <c r="AL1317" s="24">
        <f>(X1317*Sheet1!$X$1+Z1317*Sheet1!$Z$1)*D1317</f>
        <v>-2.6348831999999999E-2</v>
      </c>
      <c r="AM1317" s="24">
        <f>(AF1317*Sheet1!$AF$1+AD1317*Sheet1!$AD$1+AC1317*Sheet1!$AC$1+AA1317*Sheet1!$AA$1+V1317*Sheet1!$V$1+U1317*Sheet1!$U$1+R1317*Sheet1!$R$1)*D1317</f>
        <v>-2.0541110279999999</v>
      </c>
      <c r="AN1317" s="29" t="s">
        <v>2243</v>
      </c>
      <c r="AO1317" s="19">
        <v>6066</v>
      </c>
      <c r="AP1317" s="30" t="s">
        <v>2268</v>
      </c>
      <c r="AQ1317" s="30" t="s">
        <v>8</v>
      </c>
    </row>
    <row r="1318" spans="1:43" ht="15.75" customHeight="1">
      <c r="A1318" s="5">
        <v>36981</v>
      </c>
      <c r="B1318" s="5">
        <v>1046145850</v>
      </c>
      <c r="C1318" s="5" t="s">
        <v>909</v>
      </c>
      <c r="D1318" s="5">
        <f>(H1318*Sheet1!$H$1+I1318*Sheet1!$I$1+J1318*Sheet1!$J$1+K1318*Sheet1!$K$1+L1318*Sheet1!$L$1+M1318*Sheet1!$M$1+N1318*Sheet1!$N$1+O1318*Sheet1!$O$1)</f>
        <v>-0.77143000000000006</v>
      </c>
      <c r="E1318" s="5">
        <f>(Q1318*Sheet1!$Q$1+R1318*Sheet1!$R$1+S1318*Sheet1!$S$1+T1318*Sheet1!$T$1+U1318*Sheet1!$U$1+V1318*Sheet1!$V$1+W1318*Sheet1!$W$1+X1318*Sheet1!$X$1+Y1318*Sheet1!$Y$1+Z1318*Sheet1!$Z$1+AA1318*Sheet1!$AA$1+AB1318*Sheet1!$AB$1+AC1318*Sheet1!$AC$1+AD1318*Sheet1!$AD$1+AE1318*Sheet1!$AE$1+AF1318*Sheet1!$AF$1)</f>
        <v>3.0043000000000002</v>
      </c>
      <c r="F1318" s="5">
        <f t="shared" si="20"/>
        <v>-0.51056885492470017</v>
      </c>
      <c r="G1318" s="5"/>
      <c r="H1318" s="5">
        <v>0</v>
      </c>
      <c r="I1318" s="5">
        <v>4.2000000000000003E-2</v>
      </c>
      <c r="J1318" s="5">
        <v>0</v>
      </c>
      <c r="K1318" s="5">
        <v>0.39800000000000002</v>
      </c>
      <c r="L1318" s="5">
        <v>8.9999999999999998E-4</v>
      </c>
      <c r="M1318" s="5">
        <v>0.63270000000000004</v>
      </c>
      <c r="N1318" s="5">
        <v>0</v>
      </c>
      <c r="O1318" s="5">
        <v>1E-4</v>
      </c>
      <c r="P1318" s="5"/>
      <c r="Q1318" s="5">
        <v>8.9999999999999998E-4</v>
      </c>
      <c r="R1318" s="5">
        <v>0</v>
      </c>
      <c r="S1318" s="5">
        <v>0</v>
      </c>
      <c r="T1318" s="5">
        <v>0</v>
      </c>
      <c r="U1318" s="5">
        <v>2.9999999999999997E-4</v>
      </c>
      <c r="V1318" s="5">
        <v>0</v>
      </c>
      <c r="W1318" s="5">
        <v>1</v>
      </c>
      <c r="X1318" s="5">
        <v>0</v>
      </c>
      <c r="Y1318" s="5">
        <v>0</v>
      </c>
      <c r="Z1318" s="5">
        <v>0</v>
      </c>
      <c r="AA1318" s="5">
        <v>2.0000000000000001E-4</v>
      </c>
      <c r="AB1318" s="5">
        <v>0</v>
      </c>
      <c r="AC1318" s="5">
        <v>0</v>
      </c>
      <c r="AD1318" s="5">
        <v>0</v>
      </c>
      <c r="AE1318" s="5">
        <v>0</v>
      </c>
      <c r="AF1318" s="5">
        <v>1E-4</v>
      </c>
      <c r="AG1318" s="5">
        <v>1.4E-2</v>
      </c>
      <c r="AH1318" s="6" t="s">
        <v>721</v>
      </c>
      <c r="AI1318" s="7" t="s">
        <v>618</v>
      </c>
      <c r="AJ1318" s="7" t="s">
        <v>618</v>
      </c>
      <c r="AK1318" s="24">
        <f>(AB1318*Sheet1!$AB$1+W1318*Sheet1!$W$1+T1318*Sheet1!$T$1+Q1318*Sheet1!$Q$1+AE1318*Sheet1!$AE$1+Y1318*Sheet1!$Y$1+S1318*Sheet1!$S$1)*D1318</f>
        <v>-2.3163728610000001</v>
      </c>
      <c r="AL1318" s="24">
        <f>(X1318*Sheet1!$X$1+Z1318*Sheet1!$Z$1)*D1318</f>
        <v>0</v>
      </c>
      <c r="AM1318" s="24">
        <f>(AF1318*Sheet1!$AF$1+AD1318*Sheet1!$AD$1+AC1318*Sheet1!$AC$1+AA1318*Sheet1!$AA$1+V1318*Sheet1!$V$1+U1318*Sheet1!$U$1+R1318*Sheet1!$R$1)*D1318</f>
        <v>-1.2342880000000001E-3</v>
      </c>
      <c r="AN1318" s="29" t="s">
        <v>2228</v>
      </c>
      <c r="AO1318" s="19">
        <v>6001</v>
      </c>
      <c r="AP1318" s="30" t="s">
        <v>17</v>
      </c>
      <c r="AQ1318" s="30" t="s">
        <v>8</v>
      </c>
    </row>
    <row r="1319" spans="1:43" ht="15.75" customHeight="1">
      <c r="A1319" s="5">
        <v>37195</v>
      </c>
      <c r="B1319" s="5">
        <v>1046173975</v>
      </c>
      <c r="C1319" s="5" t="s">
        <v>909</v>
      </c>
      <c r="D1319" s="5">
        <f>(H1319*Sheet1!$H$1+I1319*Sheet1!$I$1+J1319*Sheet1!$J$1+K1319*Sheet1!$K$1+L1319*Sheet1!$L$1+M1319*Sheet1!$M$1+N1319*Sheet1!$N$1+O1319*Sheet1!$O$1)</f>
        <v>-0.91832999999999998</v>
      </c>
      <c r="E1319" s="5">
        <f>(Q1319*Sheet1!$Q$1+R1319*Sheet1!$R$1+S1319*Sheet1!$S$1+T1319*Sheet1!$T$1+U1319*Sheet1!$U$1+V1319*Sheet1!$V$1+W1319*Sheet1!$W$1+X1319*Sheet1!$X$1+Y1319*Sheet1!$Y$1+Z1319*Sheet1!$Z$1+AA1319*Sheet1!$AA$1+AB1319*Sheet1!$AB$1+AC1319*Sheet1!$AC$1+AD1319*Sheet1!$AD$1+AE1319*Sheet1!$AE$1+AF1319*Sheet1!$AF$1)</f>
        <v>3.5147999999999997</v>
      </c>
      <c r="F1319" s="5">
        <f t="shared" si="20"/>
        <v>-0.64490370754319992</v>
      </c>
      <c r="G1319" s="5"/>
      <c r="H1319" s="5">
        <v>0</v>
      </c>
      <c r="I1319" s="5">
        <v>2.5000000000000001E-3</v>
      </c>
      <c r="J1319" s="5">
        <v>0</v>
      </c>
      <c r="K1319" s="5">
        <v>0.12570000000000001</v>
      </c>
      <c r="L1319" s="5">
        <v>0</v>
      </c>
      <c r="M1319" s="5">
        <v>0.86929999999999996</v>
      </c>
      <c r="N1319" s="5">
        <v>0</v>
      </c>
      <c r="O1319" s="5">
        <v>0</v>
      </c>
      <c r="P1319" s="5"/>
      <c r="Q1319" s="5">
        <v>1E-4</v>
      </c>
      <c r="R1319" s="5">
        <v>2.5999999999999999E-3</v>
      </c>
      <c r="S1319" s="5">
        <v>2.9999999999999997E-4</v>
      </c>
      <c r="T1319" s="5">
        <v>0</v>
      </c>
      <c r="U1319" s="5">
        <v>1.5299999999999999E-2</v>
      </c>
      <c r="V1319" s="5">
        <v>0.93569999999999998</v>
      </c>
      <c r="W1319" s="5">
        <v>0</v>
      </c>
      <c r="X1319" s="5">
        <v>0</v>
      </c>
      <c r="Y1319" s="5">
        <v>0.79369999999999996</v>
      </c>
      <c r="Z1319" s="5">
        <v>1E-4</v>
      </c>
      <c r="AA1319" s="5">
        <v>1.8E-3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8.0000000000000004E-4</v>
      </c>
      <c r="AH1319" s="6" t="s">
        <v>266</v>
      </c>
      <c r="AI1319" s="7" t="s">
        <v>1031</v>
      </c>
      <c r="AJ1319" s="7"/>
      <c r="AK1319" s="24">
        <f>(AB1319*Sheet1!$AB$1+W1319*Sheet1!$W$1+T1319*Sheet1!$T$1+Q1319*Sheet1!$Q$1+AE1319*Sheet1!$AE$1+Y1319*Sheet1!$Y$1+S1319*Sheet1!$S$1)*D1319</f>
        <v>-1.4585835389999997</v>
      </c>
      <c r="AL1319" s="24">
        <f>(X1319*Sheet1!$X$1+Z1319*Sheet1!$Z$1)*D1319</f>
        <v>-3.67332E-4</v>
      </c>
      <c r="AM1319" s="24">
        <f>(AF1319*Sheet1!$AF$1+AD1319*Sheet1!$AD$1+AC1319*Sheet1!$AC$1+AA1319*Sheet1!$AA$1+V1319*Sheet1!$V$1+U1319*Sheet1!$U$1+R1319*Sheet1!$R$1)*D1319</f>
        <v>-1.7687954130000001</v>
      </c>
      <c r="AN1319" s="29" t="s">
        <v>2229</v>
      </c>
      <c r="AO1319" s="19">
        <v>6009</v>
      </c>
      <c r="AP1319" s="30" t="s">
        <v>2262</v>
      </c>
      <c r="AQ1319" s="30" t="s">
        <v>8</v>
      </c>
    </row>
    <row r="1320" spans="1:43" ht="15.75" customHeight="1">
      <c r="A1320" s="5">
        <v>37197</v>
      </c>
      <c r="B1320" s="5">
        <v>1046173931</v>
      </c>
      <c r="C1320" s="5" t="s">
        <v>909</v>
      </c>
      <c r="D1320" s="5">
        <f>(H1320*Sheet1!$H$1+I1320*Sheet1!$I$1+J1320*Sheet1!$J$1+K1320*Sheet1!$K$1+L1320*Sheet1!$L$1+M1320*Sheet1!$M$1+N1320*Sheet1!$N$1+O1320*Sheet1!$O$1)</f>
        <v>-0.40171000000000001</v>
      </c>
      <c r="E1320" s="5">
        <f>(Q1320*Sheet1!$Q$1+R1320*Sheet1!$R$1+S1320*Sheet1!$S$1+T1320*Sheet1!$T$1+U1320*Sheet1!$U$1+V1320*Sheet1!$V$1+W1320*Sheet1!$W$1+X1320*Sheet1!$X$1+Y1320*Sheet1!$Y$1+Z1320*Sheet1!$Z$1+AA1320*Sheet1!$AA$1+AB1320*Sheet1!$AB$1+AC1320*Sheet1!$AC$1+AD1320*Sheet1!$AD$1+AE1320*Sheet1!$AE$1+AF1320*Sheet1!$AF$1)</f>
        <v>1.5208000000000002</v>
      </c>
      <c r="F1320" s="5">
        <f t="shared" si="20"/>
        <v>-0.12047353600959999</v>
      </c>
      <c r="G1320" s="5"/>
      <c r="H1320" s="5">
        <v>1E-4</v>
      </c>
      <c r="I1320" s="5">
        <v>2.3999999999999998E-3</v>
      </c>
      <c r="J1320" s="5">
        <v>0</v>
      </c>
      <c r="K1320" s="5">
        <v>0.96499999999999997</v>
      </c>
      <c r="L1320" s="5">
        <v>0</v>
      </c>
      <c r="M1320" s="5">
        <v>1.6500000000000001E-2</v>
      </c>
      <c r="N1320" s="5">
        <v>0</v>
      </c>
      <c r="O1320" s="5">
        <v>5.9999999999999995E-4</v>
      </c>
      <c r="P1320" s="5"/>
      <c r="Q1320" s="5">
        <v>7.5300000000000006E-2</v>
      </c>
      <c r="R1320" s="5">
        <v>8.0000000000000004E-4</v>
      </c>
      <c r="S1320" s="5">
        <v>0.29799999999999999</v>
      </c>
      <c r="T1320" s="5">
        <v>2.3999999999999998E-3</v>
      </c>
      <c r="U1320" s="5">
        <v>1.0200000000000001E-2</v>
      </c>
      <c r="V1320" s="5">
        <v>0</v>
      </c>
      <c r="W1320" s="5">
        <v>0</v>
      </c>
      <c r="X1320" s="5">
        <v>0</v>
      </c>
      <c r="Y1320" s="5">
        <v>8.9999999999999998E-4</v>
      </c>
      <c r="Z1320" s="5">
        <v>0.14199999999999999</v>
      </c>
      <c r="AA1320" s="5">
        <v>2.8199999999999999E-2</v>
      </c>
      <c r="AB1320" s="5">
        <v>5.4999999999999997E-3</v>
      </c>
      <c r="AC1320" s="5">
        <v>0</v>
      </c>
      <c r="AD1320" s="5">
        <v>4.7999999999999996E-3</v>
      </c>
      <c r="AE1320" s="5">
        <v>0</v>
      </c>
      <c r="AF1320" s="5">
        <v>0</v>
      </c>
      <c r="AG1320" s="5">
        <v>8.0000000000000004E-4</v>
      </c>
      <c r="AH1320" s="6" t="s">
        <v>665</v>
      </c>
      <c r="AI1320" s="7"/>
      <c r="AJ1320" s="7"/>
      <c r="AK1320" s="24">
        <f>(AB1320*Sheet1!$AB$1+W1320*Sheet1!$W$1+T1320*Sheet1!$T$1+Q1320*Sheet1!$Q$1+AE1320*Sheet1!$AE$1+Y1320*Sheet1!$Y$1+S1320*Sheet1!$S$1)*D1320</f>
        <v>-0.33944495000000002</v>
      </c>
      <c r="AL1320" s="24">
        <f>(X1320*Sheet1!$X$1+Z1320*Sheet1!$Z$1)*D1320</f>
        <v>-0.22817127999999998</v>
      </c>
      <c r="AM1320" s="24">
        <f>(AF1320*Sheet1!$AF$1+AD1320*Sheet1!$AD$1+AC1320*Sheet1!$AC$1+AA1320*Sheet1!$AA$1+V1320*Sheet1!$V$1+U1320*Sheet1!$U$1+R1320*Sheet1!$R$1)*D1320</f>
        <v>-4.3304338000000005E-2</v>
      </c>
      <c r="AN1320" s="29" t="s">
        <v>2231</v>
      </c>
      <c r="AO1320" s="19">
        <v>6013</v>
      </c>
      <c r="AP1320" s="30" t="s">
        <v>13</v>
      </c>
      <c r="AQ1320" s="30" t="s">
        <v>6</v>
      </c>
    </row>
    <row r="1321" spans="1:43" ht="15.75" customHeight="1">
      <c r="A1321" s="5">
        <v>37206</v>
      </c>
      <c r="B1321" s="5">
        <v>1046175234</v>
      </c>
      <c r="C1321" s="5" t="s">
        <v>909</v>
      </c>
      <c r="D1321" s="5">
        <f>(H1321*Sheet1!$H$1+I1321*Sheet1!$I$1+J1321*Sheet1!$J$1+K1321*Sheet1!$K$1+L1321*Sheet1!$L$1+M1321*Sheet1!$M$1+N1321*Sheet1!$N$1+O1321*Sheet1!$O$1)</f>
        <v>-0.39981000000000005</v>
      </c>
      <c r="E1321" s="5">
        <f>(Q1321*Sheet1!$Q$1+R1321*Sheet1!$R$1+S1321*Sheet1!$S$1+T1321*Sheet1!$T$1+U1321*Sheet1!$U$1+V1321*Sheet1!$V$1+W1321*Sheet1!$W$1+X1321*Sheet1!$X$1+Y1321*Sheet1!$Y$1+Z1321*Sheet1!$Z$1+AA1321*Sheet1!$AA$1+AB1321*Sheet1!$AB$1+AC1321*Sheet1!$AC$1+AD1321*Sheet1!$AD$1+AE1321*Sheet1!$AE$1+AF1321*Sheet1!$AF$1)</f>
        <v>1.4017999999999999</v>
      </c>
      <c r="F1321" s="5">
        <f t="shared" si="20"/>
        <v>-0.11197864086840001</v>
      </c>
      <c r="G1321" s="5"/>
      <c r="H1321" s="5">
        <v>0</v>
      </c>
      <c r="I1321" s="5">
        <v>1E-4</v>
      </c>
      <c r="J1321" s="5">
        <v>0</v>
      </c>
      <c r="K1321" s="5">
        <v>0.99890000000000001</v>
      </c>
      <c r="L1321" s="5">
        <v>0</v>
      </c>
      <c r="M1321" s="5">
        <v>2.9999999999999997E-4</v>
      </c>
      <c r="N1321" s="5">
        <v>0</v>
      </c>
      <c r="O1321" s="5">
        <v>0</v>
      </c>
      <c r="P1321" s="5"/>
      <c r="Q1321" s="5">
        <v>0.13930000000000001</v>
      </c>
      <c r="R1321" s="5">
        <v>5.9999999999999995E-4</v>
      </c>
      <c r="S1321" s="5">
        <v>0.13009999999999999</v>
      </c>
      <c r="T1321" s="5">
        <v>0</v>
      </c>
      <c r="U1321" s="5">
        <v>8.3999999999999995E-3</v>
      </c>
      <c r="V1321" s="5">
        <v>0</v>
      </c>
      <c r="W1321" s="5">
        <v>0</v>
      </c>
      <c r="X1321" s="5">
        <v>0</v>
      </c>
      <c r="Y1321" s="5">
        <v>8.9999999999999998E-4</v>
      </c>
      <c r="Z1321" s="5">
        <v>0.16300000000000001</v>
      </c>
      <c r="AA1321" s="5">
        <v>1.9599999999999999E-2</v>
      </c>
      <c r="AB1321" s="5">
        <v>1E-4</v>
      </c>
      <c r="AC1321" s="5">
        <v>0</v>
      </c>
      <c r="AD1321" s="5">
        <v>1E-3</v>
      </c>
      <c r="AE1321" s="5">
        <v>0</v>
      </c>
      <c r="AF1321" s="5">
        <v>0</v>
      </c>
      <c r="AG1321" s="5">
        <v>0</v>
      </c>
      <c r="AH1321" s="6" t="s">
        <v>476</v>
      </c>
      <c r="AI1321" s="7" t="s">
        <v>1032</v>
      </c>
      <c r="AJ1321" s="7" t="s">
        <v>49</v>
      </c>
      <c r="AK1321" s="24">
        <f>(AB1321*Sheet1!$AB$1+W1321*Sheet1!$W$1+T1321*Sheet1!$T$1+Q1321*Sheet1!$Q$1+AE1321*Sheet1!$AE$1+Y1321*Sheet1!$Y$1+S1321*Sheet1!$S$1)*D1321</f>
        <v>-0.27195076200000007</v>
      </c>
      <c r="AL1321" s="24">
        <f>(X1321*Sheet1!$X$1+Z1321*Sheet1!$Z$1)*D1321</f>
        <v>-0.26067612000000007</v>
      </c>
      <c r="AM1321" s="24">
        <f>(AF1321*Sheet1!$AF$1+AD1321*Sheet1!$AD$1+AC1321*Sheet1!$AC$1+AA1321*Sheet1!$AA$1+V1321*Sheet1!$V$1+U1321*Sheet1!$U$1+R1321*Sheet1!$R$1)*D1321</f>
        <v>-2.7826776000000008E-2</v>
      </c>
      <c r="AN1321" s="29" t="s">
        <v>2232</v>
      </c>
      <c r="AO1321" s="19">
        <v>6031</v>
      </c>
      <c r="AP1321" s="30" t="s">
        <v>20</v>
      </c>
      <c r="AQ1321" s="30" t="s">
        <v>6</v>
      </c>
    </row>
    <row r="1322" spans="1:43" ht="15.75" customHeight="1">
      <c r="A1322" s="5">
        <v>37208</v>
      </c>
      <c r="B1322" s="5">
        <v>1046175518</v>
      </c>
      <c r="C1322" s="5" t="s">
        <v>909</v>
      </c>
      <c r="D1322" s="5">
        <f>(H1322*Sheet1!$H$1+I1322*Sheet1!$I$1+J1322*Sheet1!$J$1+K1322*Sheet1!$K$1+L1322*Sheet1!$L$1+M1322*Sheet1!$M$1+N1322*Sheet1!$N$1+O1322*Sheet1!$O$1)</f>
        <v>-0.31166000000000005</v>
      </c>
      <c r="E1322" s="5">
        <f>(Q1322*Sheet1!$Q$1+R1322*Sheet1!$R$1+S1322*Sheet1!$S$1+T1322*Sheet1!$T$1+U1322*Sheet1!$U$1+V1322*Sheet1!$V$1+W1322*Sheet1!$W$1+X1322*Sheet1!$X$1+Y1322*Sheet1!$Y$1+Z1322*Sheet1!$Z$1+AA1322*Sheet1!$AA$1+AB1322*Sheet1!$AB$1+AC1322*Sheet1!$AC$1+AD1322*Sheet1!$AD$1+AE1322*Sheet1!$AE$1+AF1322*Sheet1!$AF$1)</f>
        <v>2.0143</v>
      </c>
      <c r="F1322" s="5">
        <f t="shared" si="20"/>
        <v>-0.12712478944500002</v>
      </c>
      <c r="G1322" s="5"/>
      <c r="H1322" s="5">
        <v>1E-4</v>
      </c>
      <c r="I1322" s="5">
        <v>9.35E-2</v>
      </c>
      <c r="J1322" s="5">
        <v>2.0000000000000001E-4</v>
      </c>
      <c r="K1322" s="5">
        <v>0.8286</v>
      </c>
      <c r="L1322" s="5">
        <v>0</v>
      </c>
      <c r="M1322" s="5">
        <v>2.6599999999999999E-2</v>
      </c>
      <c r="N1322" s="5">
        <v>1E-4</v>
      </c>
      <c r="O1322" s="5">
        <v>5.0000000000000001E-4</v>
      </c>
      <c r="P1322" s="5"/>
      <c r="Q1322" s="5">
        <v>2.93E-2</v>
      </c>
      <c r="R1322" s="5">
        <v>0</v>
      </c>
      <c r="S1322" s="5">
        <v>1E-4</v>
      </c>
      <c r="T1322" s="5">
        <v>4.4999999999999997E-3</v>
      </c>
      <c r="U1322" s="5">
        <v>1.5E-3</v>
      </c>
      <c r="V1322" s="5">
        <v>5.9999999999999995E-4</v>
      </c>
      <c r="W1322" s="5">
        <v>0</v>
      </c>
      <c r="X1322" s="5">
        <v>0</v>
      </c>
      <c r="Y1322" s="5">
        <v>3.5099999999999999E-2</v>
      </c>
      <c r="Z1322" s="5">
        <v>0</v>
      </c>
      <c r="AA1322" s="5">
        <v>3.3999999999999998E-3</v>
      </c>
      <c r="AB1322" s="5">
        <v>0</v>
      </c>
      <c r="AC1322" s="5">
        <v>0</v>
      </c>
      <c r="AD1322" s="5">
        <v>2.9999999999999997E-4</v>
      </c>
      <c r="AE1322" s="5">
        <v>0</v>
      </c>
      <c r="AF1322" s="5">
        <v>0.61109999999999998</v>
      </c>
      <c r="AG1322" s="5">
        <v>3.1300000000000001E-2</v>
      </c>
      <c r="AH1322" s="6" t="s">
        <v>1033</v>
      </c>
      <c r="AI1322" s="7" t="s">
        <v>1034</v>
      </c>
      <c r="AJ1322" s="7" t="s">
        <v>49</v>
      </c>
      <c r="AK1322" s="24">
        <f>(AB1322*Sheet1!$AB$1+W1322*Sheet1!$W$1+T1322*Sheet1!$T$1+Q1322*Sheet1!$Q$1+AE1322*Sheet1!$AE$1+Y1322*Sheet1!$Y$1+S1322*Sheet1!$S$1)*D1322</f>
        <v>-5.214071800000001E-2</v>
      </c>
      <c r="AL1322" s="24">
        <f>(X1322*Sheet1!$X$1+Z1322*Sheet1!$Z$1)*D1322</f>
        <v>0</v>
      </c>
      <c r="AM1322" s="24">
        <f>(AF1322*Sheet1!$AF$1+AD1322*Sheet1!$AD$1+AC1322*Sheet1!$AC$1+AA1322*Sheet1!$AA$1+V1322*Sheet1!$V$1+U1322*Sheet1!$U$1+R1322*Sheet1!$R$1)*D1322</f>
        <v>-0.57563602000000003</v>
      </c>
      <c r="AN1322" s="29" t="s">
        <v>2233</v>
      </c>
      <c r="AO1322" s="19">
        <v>6033</v>
      </c>
      <c r="AP1322" s="30" t="s">
        <v>26</v>
      </c>
      <c r="AQ1322" s="30" t="s">
        <v>6</v>
      </c>
    </row>
    <row r="1323" spans="1:43" ht="15.75" customHeight="1">
      <c r="A1323" s="5">
        <v>37771</v>
      </c>
      <c r="B1323" s="5">
        <v>1046274447</v>
      </c>
      <c r="C1323" s="5" t="s">
        <v>909</v>
      </c>
      <c r="D1323" s="5">
        <f>(H1323*Sheet1!$H$1+I1323*Sheet1!$I$1+J1323*Sheet1!$J$1+K1323*Sheet1!$K$1+L1323*Sheet1!$L$1+M1323*Sheet1!$M$1+N1323*Sheet1!$N$1+O1323*Sheet1!$O$1)</f>
        <v>-0.94081000000000004</v>
      </c>
      <c r="E1323" s="5">
        <f>(Q1323*Sheet1!$Q$1+R1323*Sheet1!$R$1+S1323*Sheet1!$S$1+T1323*Sheet1!$T$1+U1323*Sheet1!$U$1+V1323*Sheet1!$V$1+W1323*Sheet1!$W$1+X1323*Sheet1!$X$1+Y1323*Sheet1!$Y$1+Z1323*Sheet1!$Z$1+AA1323*Sheet1!$AA$1+AB1323*Sheet1!$AB$1+AC1323*Sheet1!$AC$1+AD1323*Sheet1!$AD$1+AE1323*Sheet1!$AE$1+AF1323*Sheet1!$AF$1)</f>
        <v>2.0971000000000002</v>
      </c>
      <c r="F1323" s="5">
        <f t="shared" si="20"/>
        <v>-0.42004587739790006</v>
      </c>
      <c r="G1323" s="5"/>
      <c r="H1323" s="5">
        <v>0</v>
      </c>
      <c r="I1323" s="5">
        <v>4.8999999999999998E-3</v>
      </c>
      <c r="J1323" s="5">
        <v>0</v>
      </c>
      <c r="K1323" s="5">
        <v>0.18840000000000001</v>
      </c>
      <c r="L1323" s="5">
        <v>0</v>
      </c>
      <c r="M1323" s="5">
        <v>0.8679</v>
      </c>
      <c r="N1323" s="5">
        <v>0</v>
      </c>
      <c r="O1323" s="5">
        <v>0</v>
      </c>
      <c r="P1323" s="5"/>
      <c r="Q1323" s="5">
        <v>0.13200000000000001</v>
      </c>
      <c r="R1323" s="5">
        <v>1.2E-2</v>
      </c>
      <c r="S1323" s="5">
        <v>0.23580000000000001</v>
      </c>
      <c r="T1323" s="5">
        <v>0</v>
      </c>
      <c r="U1323" s="5">
        <v>1.8499999999999999E-2</v>
      </c>
      <c r="V1323" s="5">
        <v>1E-4</v>
      </c>
      <c r="W1323" s="5">
        <v>0</v>
      </c>
      <c r="X1323" s="5">
        <v>0</v>
      </c>
      <c r="Y1323" s="5">
        <v>9.2999999999999992E-3</v>
      </c>
      <c r="Z1323" s="5">
        <v>0.26279999999999998</v>
      </c>
      <c r="AA1323" s="5">
        <v>3.7400000000000003E-2</v>
      </c>
      <c r="AB1323" s="5">
        <v>0</v>
      </c>
      <c r="AC1323" s="5">
        <v>0</v>
      </c>
      <c r="AD1323" s="5">
        <v>1.2999999999999999E-3</v>
      </c>
      <c r="AE1323" s="5">
        <v>0</v>
      </c>
      <c r="AF1323" s="5">
        <v>0</v>
      </c>
      <c r="AG1323" s="5">
        <v>1.6000000000000001E-3</v>
      </c>
      <c r="AH1323" s="6" t="s">
        <v>1035</v>
      </c>
      <c r="AI1323" s="7"/>
      <c r="AJ1323" s="7"/>
      <c r="AK1323" s="24">
        <f>(AB1323*Sheet1!$AB$1+W1323*Sheet1!$W$1+T1323*Sheet1!$T$1+Q1323*Sheet1!$Q$1+AE1323*Sheet1!$AE$1+Y1323*Sheet1!$Y$1+S1323*Sheet1!$S$1)*D1323</f>
        <v>-0.83374582200000014</v>
      </c>
      <c r="AL1323" s="24">
        <f>(X1323*Sheet1!$X$1+Z1323*Sheet1!$Z$1)*D1323</f>
        <v>-0.98897947199999992</v>
      </c>
      <c r="AM1323" s="24">
        <f>(AF1323*Sheet1!$AF$1+AD1323*Sheet1!$AD$1+AC1323*Sheet1!$AC$1+AA1323*Sheet1!$AA$1+V1323*Sheet1!$V$1+U1323*Sheet1!$U$1+R1323*Sheet1!$R$1)*D1323</f>
        <v>-0.150247357</v>
      </c>
      <c r="AN1323" s="29" t="s">
        <v>2234</v>
      </c>
      <c r="AO1323" s="19">
        <v>6043</v>
      </c>
      <c r="AP1323" s="30" t="s">
        <v>20</v>
      </c>
      <c r="AQ1323" s="30" t="s">
        <v>8</v>
      </c>
    </row>
    <row r="1324" spans="1:43" ht="15.75" customHeight="1">
      <c r="A1324" s="5">
        <v>37930</v>
      </c>
      <c r="B1324" s="5">
        <v>1111806648</v>
      </c>
      <c r="C1324" s="5" t="s">
        <v>909</v>
      </c>
      <c r="D1324" s="5">
        <f>(H1324*Sheet1!$H$1+I1324*Sheet1!$I$1+J1324*Sheet1!$J$1+K1324*Sheet1!$K$1+L1324*Sheet1!$L$1+M1324*Sheet1!$M$1+N1324*Sheet1!$N$1+O1324*Sheet1!$O$1)</f>
        <v>0.18232999999999996</v>
      </c>
      <c r="E1324" s="5">
        <f>(Q1324*Sheet1!$Q$1+R1324*Sheet1!$R$1+S1324*Sheet1!$S$1+T1324*Sheet1!$T$1+U1324*Sheet1!$U$1+V1324*Sheet1!$V$1+W1324*Sheet1!$W$1+X1324*Sheet1!$X$1+Y1324*Sheet1!$Y$1+Z1324*Sheet1!$Z$1+AA1324*Sheet1!$AA$1+AB1324*Sheet1!$AB$1+AC1324*Sheet1!$AC$1+AD1324*Sheet1!$AD$1+AE1324*Sheet1!$AE$1+AF1324*Sheet1!$AF$1)</f>
        <v>1.9</v>
      </c>
      <c r="F1324" s="5">
        <f t="shared" si="20"/>
        <v>9.831598259999999E-2</v>
      </c>
      <c r="G1324" s="5"/>
      <c r="H1324" s="5">
        <v>0.16689999999999999</v>
      </c>
      <c r="I1324" s="5">
        <v>0.45810000000000001</v>
      </c>
      <c r="J1324" s="5">
        <v>2.6700000000000002E-2</v>
      </c>
      <c r="K1324" s="5">
        <v>0.25459999999999999</v>
      </c>
      <c r="L1324" s="5">
        <v>4.0000000000000002E-4</v>
      </c>
      <c r="M1324" s="5">
        <v>3.9800000000000002E-2</v>
      </c>
      <c r="N1324" s="5">
        <v>3.1699999999999999E-2</v>
      </c>
      <c r="O1324" s="5">
        <v>6.7000000000000002E-3</v>
      </c>
      <c r="P1324" s="5"/>
      <c r="Q1324" s="5">
        <v>0.13950000000000001</v>
      </c>
      <c r="R1324" s="5">
        <v>2.9999999999999997E-4</v>
      </c>
      <c r="S1324" s="5">
        <v>6.8699999999999997E-2</v>
      </c>
      <c r="T1324" s="5">
        <v>6.1999999999999998E-3</v>
      </c>
      <c r="U1324" s="5">
        <v>1.0500000000000001E-2</v>
      </c>
      <c r="V1324" s="5">
        <v>0</v>
      </c>
      <c r="W1324" s="5">
        <v>0</v>
      </c>
      <c r="X1324" s="5">
        <v>0</v>
      </c>
      <c r="Y1324" s="5">
        <v>1.2999999999999999E-3</v>
      </c>
      <c r="Z1324" s="5">
        <v>0.31059999999999999</v>
      </c>
      <c r="AA1324" s="5">
        <v>2.3599999999999999E-2</v>
      </c>
      <c r="AB1324" s="5">
        <v>5.9999999999999995E-4</v>
      </c>
      <c r="AC1324" s="5">
        <v>0</v>
      </c>
      <c r="AD1324" s="5">
        <v>1.4E-3</v>
      </c>
      <c r="AE1324" s="5">
        <v>0</v>
      </c>
      <c r="AF1324" s="5">
        <v>0</v>
      </c>
      <c r="AG1324" s="5">
        <v>0.2172</v>
      </c>
      <c r="AH1324" s="6" t="s">
        <v>1036</v>
      </c>
      <c r="AI1324" s="7"/>
      <c r="AJ1324" s="7"/>
      <c r="AK1324" s="24">
        <f>(AB1324*Sheet1!$AB$1+W1324*Sheet1!$W$1+T1324*Sheet1!$T$1+Q1324*Sheet1!$Q$1+AE1324*Sheet1!$AE$1+Y1324*Sheet1!$Y$1+S1324*Sheet1!$S$1)*D1324</f>
        <v>0.10442039099999997</v>
      </c>
      <c r="AL1324" s="24">
        <f>(X1324*Sheet1!$X$1+Z1324*Sheet1!$Z$1)*D1324</f>
        <v>0.22652679199999995</v>
      </c>
      <c r="AM1324" s="24">
        <f>(AF1324*Sheet1!$AF$1+AD1324*Sheet1!$AD$1+AC1324*Sheet1!$AC$1+AA1324*Sheet1!$AA$1+V1324*Sheet1!$V$1+U1324*Sheet1!$U$1+R1324*Sheet1!$R$1)*D1324</f>
        <v>1.5479816999999998E-2</v>
      </c>
      <c r="AN1324" s="29" t="s">
        <v>2235</v>
      </c>
      <c r="AO1324" s="19">
        <v>6050</v>
      </c>
      <c r="AP1324" s="30" t="s">
        <v>20</v>
      </c>
      <c r="AQ1324" s="30" t="s">
        <v>4</v>
      </c>
    </row>
    <row r="1325" spans="1:43" ht="15.75" customHeight="1">
      <c r="A1325" s="5">
        <v>38125</v>
      </c>
      <c r="B1325" s="5">
        <v>1046325984</v>
      </c>
      <c r="C1325" s="5" t="s">
        <v>909</v>
      </c>
      <c r="D1325" s="5">
        <f>(H1325*Sheet1!$H$1+I1325*Sheet1!$I$1+J1325*Sheet1!$J$1+K1325*Sheet1!$K$1+L1325*Sheet1!$L$1+M1325*Sheet1!$M$1+N1325*Sheet1!$N$1+O1325*Sheet1!$O$1)</f>
        <v>-0.96194000000000002</v>
      </c>
      <c r="E1325" s="5">
        <f>(Q1325*Sheet1!$Q$1+R1325*Sheet1!$R$1+S1325*Sheet1!$S$1+T1325*Sheet1!$T$1+U1325*Sheet1!$U$1+V1325*Sheet1!$V$1+W1325*Sheet1!$W$1+X1325*Sheet1!$X$1+Y1325*Sheet1!$Y$1+Z1325*Sheet1!$Z$1+AA1325*Sheet1!$AA$1+AB1325*Sheet1!$AB$1+AC1325*Sheet1!$AC$1+AD1325*Sheet1!$AD$1+AE1325*Sheet1!$AE$1+AF1325*Sheet1!$AF$1)</f>
        <v>2.3843000000000001</v>
      </c>
      <c r="F1325" s="5">
        <f t="shared" si="20"/>
        <v>-0.45756393162900005</v>
      </c>
      <c r="G1325" s="5"/>
      <c r="H1325" s="5">
        <v>0</v>
      </c>
      <c r="I1325" s="5">
        <v>1.1999999999999999E-3</v>
      </c>
      <c r="J1325" s="5">
        <v>0</v>
      </c>
      <c r="K1325" s="5">
        <v>5.4899999999999997E-2</v>
      </c>
      <c r="L1325" s="5">
        <v>0</v>
      </c>
      <c r="M1325" s="5">
        <v>0.9405</v>
      </c>
      <c r="N1325" s="5">
        <v>0</v>
      </c>
      <c r="O1325" s="5">
        <v>1E-4</v>
      </c>
      <c r="P1325" s="5"/>
      <c r="Q1325" s="5">
        <v>0.14630000000000001</v>
      </c>
      <c r="R1325" s="5">
        <v>3.5000000000000001E-3</v>
      </c>
      <c r="S1325" s="5">
        <v>5.7200000000000001E-2</v>
      </c>
      <c r="T1325" s="5">
        <v>0</v>
      </c>
      <c r="U1325" s="5">
        <v>1.54E-2</v>
      </c>
      <c r="V1325" s="5">
        <v>1E-4</v>
      </c>
      <c r="W1325" s="5">
        <v>0</v>
      </c>
      <c r="X1325" s="5">
        <v>0</v>
      </c>
      <c r="Y1325" s="5">
        <v>8.9999999999999998E-4</v>
      </c>
      <c r="Z1325" s="5">
        <v>9.1999999999999998E-3</v>
      </c>
      <c r="AA1325" s="5">
        <v>2.5899999999999999E-2</v>
      </c>
      <c r="AB1325" s="5">
        <v>1E-4</v>
      </c>
      <c r="AC1325" s="5">
        <v>1E-4</v>
      </c>
      <c r="AD1325" s="5">
        <v>0.40310000000000001</v>
      </c>
      <c r="AE1325" s="5">
        <v>0</v>
      </c>
      <c r="AF1325" s="5">
        <v>2.47E-2</v>
      </c>
      <c r="AG1325" s="5">
        <v>4.0000000000000002E-4</v>
      </c>
      <c r="AH1325" s="6" t="s">
        <v>139</v>
      </c>
      <c r="AI1325" s="7" t="s">
        <v>585</v>
      </c>
      <c r="AJ1325" s="7"/>
      <c r="AK1325" s="24">
        <f>(AB1325*Sheet1!$AB$1+W1325*Sheet1!$W$1+T1325*Sheet1!$T$1+Q1325*Sheet1!$Q$1+AE1325*Sheet1!$AE$1+Y1325*Sheet1!$Y$1+S1325*Sheet1!$S$1)*D1325</f>
        <v>-0.53426147600000007</v>
      </c>
      <c r="AL1325" s="24">
        <f>(X1325*Sheet1!$X$1+Z1325*Sheet1!$Z$1)*D1325</f>
        <v>-3.5399392000000002E-2</v>
      </c>
      <c r="AM1325" s="24">
        <f>(AF1325*Sheet1!$AF$1+AD1325*Sheet1!$AD$1+AC1325*Sheet1!$AC$1+AA1325*Sheet1!$AA$1+V1325*Sheet1!$V$1+U1325*Sheet1!$U$1+R1325*Sheet1!$R$1)*D1325</f>
        <v>-1.723892674</v>
      </c>
      <c r="AN1325" s="29" t="s">
        <v>2236</v>
      </c>
      <c r="AO1325" s="19">
        <v>6057</v>
      </c>
      <c r="AP1325" s="30" t="s">
        <v>24</v>
      </c>
      <c r="AQ1325" s="30" t="s">
        <v>8</v>
      </c>
    </row>
    <row r="1326" spans="1:43" ht="15.75" customHeight="1">
      <c r="A1326" s="5">
        <v>38158</v>
      </c>
      <c r="B1326" s="5">
        <v>1046326406</v>
      </c>
      <c r="C1326" s="5" t="s">
        <v>909</v>
      </c>
      <c r="D1326" s="5">
        <f>(H1326*Sheet1!$H$1+I1326*Sheet1!$I$1+J1326*Sheet1!$J$1+K1326*Sheet1!$K$1+L1326*Sheet1!$L$1+M1326*Sheet1!$M$1+N1326*Sheet1!$N$1+O1326*Sheet1!$O$1)</f>
        <v>0</v>
      </c>
      <c r="E1326" s="5">
        <f>(Q1326*Sheet1!$Q$1+R1326*Sheet1!$R$1+S1326*Sheet1!$S$1+T1326*Sheet1!$T$1+U1326*Sheet1!$U$1+V1326*Sheet1!$V$1+W1326*Sheet1!$W$1+X1326*Sheet1!$X$1+Y1326*Sheet1!$Y$1+Z1326*Sheet1!$Z$1+AA1326*Sheet1!$AA$1+AB1326*Sheet1!$AB$1+AC1326*Sheet1!$AC$1+AD1326*Sheet1!$AD$1+AE1326*Sheet1!$AE$1+AF1326*Sheet1!$AF$1)</f>
        <v>0</v>
      </c>
      <c r="F1326" s="5">
        <f t="shared" si="20"/>
        <v>0</v>
      </c>
      <c r="G1326" s="5"/>
      <c r="AG1326" s="5">
        <v>0</v>
      </c>
      <c r="AH1326" s="8">
        <v>0</v>
      </c>
      <c r="AI1326" s="9" t="s">
        <v>229</v>
      </c>
      <c r="AJ1326" s="9"/>
      <c r="AK1326" s="24">
        <f>(AB1326*Sheet1!$AB$1+W1326*Sheet1!$W$1+T1326*Sheet1!$T$1+Q1326*Sheet1!$Q$1+AE1326*Sheet1!$AE$1+Y1326*Sheet1!$Y$1+S1326*Sheet1!$S$1)*D1326</f>
        <v>0</v>
      </c>
      <c r="AL1326" s="24">
        <f>(X1326*Sheet1!$X$1+Z1326*Sheet1!$Z$1)*D1326</f>
        <v>0</v>
      </c>
      <c r="AM1326" s="24">
        <f>(AF1326*Sheet1!$AF$1+AD1326*Sheet1!$AD$1+AC1326*Sheet1!$AC$1+AA1326*Sheet1!$AA$1+V1326*Sheet1!$V$1+U1326*Sheet1!$U$1+R1326*Sheet1!$R$1)*D1326</f>
        <v>0</v>
      </c>
      <c r="AN1326" s="29" t="s">
        <v>2237</v>
      </c>
      <c r="AO1326" s="19">
        <v>6060</v>
      </c>
      <c r="AP1326" s="31"/>
      <c r="AQ1326" s="31"/>
    </row>
    <row r="1327" spans="1:43" ht="15.75" customHeight="1">
      <c r="A1327" s="5">
        <v>38176</v>
      </c>
      <c r="B1327" s="5">
        <v>1046332674</v>
      </c>
      <c r="C1327" s="5" t="s">
        <v>909</v>
      </c>
      <c r="D1327" s="5">
        <f>(H1327*Sheet1!$H$1+I1327*Sheet1!$I$1+J1327*Sheet1!$J$1+K1327*Sheet1!$K$1+L1327*Sheet1!$L$1+M1327*Sheet1!$M$1+N1327*Sheet1!$N$1+O1327*Sheet1!$O$1)</f>
        <v>-0.93589999999999995</v>
      </c>
      <c r="E1327" s="5">
        <f>(Q1327*Sheet1!$Q$1+R1327*Sheet1!$R$1+S1327*Sheet1!$S$1+T1327*Sheet1!$T$1+U1327*Sheet1!$U$1+V1327*Sheet1!$V$1+W1327*Sheet1!$W$1+X1327*Sheet1!$X$1+Y1327*Sheet1!$Y$1+Z1327*Sheet1!$Z$1+AA1327*Sheet1!$AA$1+AB1327*Sheet1!$AB$1+AC1327*Sheet1!$AC$1+AD1327*Sheet1!$AD$1+AE1327*Sheet1!$AE$1+AF1327*Sheet1!$AF$1)</f>
        <v>4.0308999999999999</v>
      </c>
      <c r="F1327" s="5">
        <f t="shared" si="20"/>
        <v>-0.78694752806599999</v>
      </c>
      <c r="G1327" s="5"/>
      <c r="H1327" s="5">
        <v>0</v>
      </c>
      <c r="I1327" s="5">
        <v>1E-3</v>
      </c>
      <c r="J1327" s="5">
        <v>0</v>
      </c>
      <c r="K1327" s="5">
        <v>0.17480000000000001</v>
      </c>
      <c r="L1327" s="5">
        <v>0</v>
      </c>
      <c r="M1327" s="5">
        <v>0.86639999999999995</v>
      </c>
      <c r="N1327" s="5">
        <v>0</v>
      </c>
      <c r="O1327" s="5">
        <v>1E-4</v>
      </c>
      <c r="P1327" s="5"/>
      <c r="Q1327" s="5">
        <v>0</v>
      </c>
      <c r="R1327" s="5">
        <v>4.0000000000000002E-4</v>
      </c>
      <c r="S1327" s="5">
        <v>0.99870000000000003</v>
      </c>
      <c r="T1327" s="5">
        <v>0</v>
      </c>
      <c r="U1327" s="5">
        <v>5.0000000000000001E-4</v>
      </c>
      <c r="V1327" s="5">
        <v>0</v>
      </c>
      <c r="W1327" s="5">
        <v>0</v>
      </c>
      <c r="X1327" s="5">
        <v>0</v>
      </c>
      <c r="Y1327" s="5">
        <v>0.99419999999999997</v>
      </c>
      <c r="Z1327" s="5">
        <v>1E-4</v>
      </c>
      <c r="AA1327" s="5">
        <v>0</v>
      </c>
      <c r="AB1327" s="5">
        <v>0</v>
      </c>
      <c r="AC1327" s="5">
        <v>0</v>
      </c>
      <c r="AD1327" s="5">
        <v>0</v>
      </c>
      <c r="AE1327" s="5">
        <v>1.06E-2</v>
      </c>
      <c r="AF1327" s="5">
        <v>0</v>
      </c>
      <c r="AG1327" s="5">
        <v>2.9999999999999997E-4</v>
      </c>
      <c r="AH1327" s="6" t="s">
        <v>296</v>
      </c>
      <c r="AI1327" s="7"/>
      <c r="AJ1327" s="7"/>
      <c r="AK1327" s="24">
        <f>(AB1327*Sheet1!$AB$1+W1327*Sheet1!$W$1+T1327*Sheet1!$T$1+Q1327*Sheet1!$Q$1+AE1327*Sheet1!$AE$1+Y1327*Sheet1!$Y$1+S1327*Sheet1!$S$1)*D1327</f>
        <v>-3.7699923799999997</v>
      </c>
      <c r="AL1327" s="24">
        <f>(X1327*Sheet1!$X$1+Z1327*Sheet1!$Z$1)*D1327</f>
        <v>-3.7436000000000001E-4</v>
      </c>
      <c r="AM1327" s="24">
        <f>(AF1327*Sheet1!$AF$1+AD1327*Sheet1!$AD$1+AC1327*Sheet1!$AC$1+AA1327*Sheet1!$AA$1+V1327*Sheet1!$V$1+U1327*Sheet1!$U$1+R1327*Sheet1!$R$1)*D1327</f>
        <v>-2.1525699999999999E-3</v>
      </c>
      <c r="AN1327" s="29" t="s">
        <v>2238</v>
      </c>
      <c r="AO1327" s="19">
        <v>6069</v>
      </c>
      <c r="AP1327" s="30" t="s">
        <v>2254</v>
      </c>
      <c r="AQ1327" s="30" t="s">
        <v>8</v>
      </c>
    </row>
    <row r="1328" spans="1:43" ht="15.75" customHeight="1">
      <c r="A1328" s="5">
        <v>38266</v>
      </c>
      <c r="B1328" s="5">
        <v>1046341717</v>
      </c>
      <c r="C1328" s="5" t="s">
        <v>909</v>
      </c>
      <c r="D1328" s="5">
        <f>(H1328*Sheet1!$H$1+I1328*Sheet1!$I$1+J1328*Sheet1!$J$1+K1328*Sheet1!$K$1+L1328*Sheet1!$L$1+M1328*Sheet1!$M$1+N1328*Sheet1!$N$1+O1328*Sheet1!$O$1)</f>
        <v>-0.35386000000000001</v>
      </c>
      <c r="E1328" s="5">
        <f>(Q1328*Sheet1!$Q$1+R1328*Sheet1!$R$1+S1328*Sheet1!$S$1+T1328*Sheet1!$T$1+U1328*Sheet1!$U$1+V1328*Sheet1!$V$1+W1328*Sheet1!$W$1+X1328*Sheet1!$X$1+Y1328*Sheet1!$Y$1+Z1328*Sheet1!$Z$1+AA1328*Sheet1!$AA$1+AB1328*Sheet1!$AB$1+AC1328*Sheet1!$AC$1+AD1328*Sheet1!$AD$1+AE1328*Sheet1!$AE$1+AF1328*Sheet1!$AF$1)</f>
        <v>4</v>
      </c>
      <c r="F1328" s="5">
        <f t="shared" si="20"/>
        <v>-0.29271299200000001</v>
      </c>
      <c r="G1328" s="5"/>
      <c r="H1328" s="5">
        <v>2.5999999999999999E-3</v>
      </c>
      <c r="I1328" s="5">
        <v>8.8099999999999998E-2</v>
      </c>
      <c r="J1328" s="5">
        <v>5.0000000000000001E-4</v>
      </c>
      <c r="K1328" s="5">
        <v>0.80310000000000004</v>
      </c>
      <c r="L1328" s="5">
        <v>0</v>
      </c>
      <c r="M1328" s="5">
        <v>7.8E-2</v>
      </c>
      <c r="N1328" s="5">
        <v>1E-4</v>
      </c>
      <c r="O1328" s="5">
        <v>5.9999999999999995E-4</v>
      </c>
      <c r="P1328" s="5"/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1</v>
      </c>
      <c r="AF1328" s="5">
        <v>0</v>
      </c>
      <c r="AG1328" s="5">
        <v>3.04E-2</v>
      </c>
      <c r="AH1328" s="6" t="s">
        <v>1037</v>
      </c>
      <c r="AI1328" s="7" t="s">
        <v>798</v>
      </c>
      <c r="AJ1328" s="7"/>
      <c r="AK1328" s="24">
        <f>(AB1328*Sheet1!$AB$1+W1328*Sheet1!$W$1+T1328*Sheet1!$T$1+Q1328*Sheet1!$Q$1+AE1328*Sheet1!$AE$1+Y1328*Sheet1!$Y$1+S1328*Sheet1!$S$1)*D1328</f>
        <v>-1.41544</v>
      </c>
      <c r="AL1328" s="24">
        <f>(X1328*Sheet1!$X$1+Z1328*Sheet1!$Z$1)*D1328</f>
        <v>0</v>
      </c>
      <c r="AM1328" s="24">
        <f>(AF1328*Sheet1!$AF$1+AD1328*Sheet1!$AD$1+AC1328*Sheet1!$AC$1+AA1328*Sheet1!$AA$1+V1328*Sheet1!$V$1+U1328*Sheet1!$U$1+R1328*Sheet1!$R$1)*D1328</f>
        <v>0</v>
      </c>
      <c r="AN1328" s="29" t="s">
        <v>2239</v>
      </c>
      <c r="AO1328" s="19">
        <v>6073</v>
      </c>
      <c r="AP1328" s="30" t="s">
        <v>25</v>
      </c>
      <c r="AQ1328" s="30" t="s">
        <v>6</v>
      </c>
    </row>
    <row r="1329" spans="1:43" ht="15.75" customHeight="1">
      <c r="A1329" s="5">
        <v>38366</v>
      </c>
      <c r="B1329" s="5">
        <v>1046357818</v>
      </c>
      <c r="C1329" s="5" t="s">
        <v>909</v>
      </c>
      <c r="D1329" s="5">
        <f>(H1329*Sheet1!$H$1+I1329*Sheet1!$I$1+J1329*Sheet1!$J$1+K1329*Sheet1!$K$1+L1329*Sheet1!$L$1+M1329*Sheet1!$M$1+N1329*Sheet1!$N$1+O1329*Sheet1!$O$1)</f>
        <v>0.44639000000000001</v>
      </c>
      <c r="E1329" s="5">
        <f>(Q1329*Sheet1!$Q$1+R1329*Sheet1!$R$1+S1329*Sheet1!$S$1+T1329*Sheet1!$T$1+U1329*Sheet1!$U$1+V1329*Sheet1!$V$1+W1329*Sheet1!$W$1+X1329*Sheet1!$X$1+Y1329*Sheet1!$Y$1+Z1329*Sheet1!$Z$1+AA1329*Sheet1!$AA$1+AB1329*Sheet1!$AB$1+AC1329*Sheet1!$AC$1+AD1329*Sheet1!$AD$1+AE1329*Sheet1!$AE$1+AF1329*Sheet1!$AF$1)</f>
        <v>1.9683000000000002</v>
      </c>
      <c r="F1329" s="5">
        <f t="shared" si="20"/>
        <v>0.28168859750220004</v>
      </c>
      <c r="G1329" s="5"/>
      <c r="H1329" s="5">
        <v>1.06E-2</v>
      </c>
      <c r="I1329" s="5">
        <v>0.92510000000000003</v>
      </c>
      <c r="J1329" s="5">
        <v>1.1999999999999999E-3</v>
      </c>
      <c r="K1329" s="5">
        <v>2.47E-2</v>
      </c>
      <c r="L1329" s="5">
        <v>0</v>
      </c>
      <c r="M1329" s="5">
        <v>1.5E-3</v>
      </c>
      <c r="N1329" s="5">
        <v>0</v>
      </c>
      <c r="O1329" s="5">
        <v>1.54E-2</v>
      </c>
      <c r="P1329" s="5"/>
      <c r="Q1329" s="5">
        <v>0.59450000000000003</v>
      </c>
      <c r="R1329" s="5">
        <v>0</v>
      </c>
      <c r="S1329" s="5">
        <v>1.14E-2</v>
      </c>
      <c r="T1329" s="5">
        <v>2.0000000000000001E-4</v>
      </c>
      <c r="U1329" s="5">
        <v>5.3E-3</v>
      </c>
      <c r="V1329" s="5">
        <v>0</v>
      </c>
      <c r="W1329" s="5">
        <v>0</v>
      </c>
      <c r="X1329" s="5">
        <v>0</v>
      </c>
      <c r="Y1329" s="5">
        <v>8.0000000000000004E-4</v>
      </c>
      <c r="Z1329" s="5">
        <v>2.81E-2</v>
      </c>
      <c r="AA1329" s="5">
        <v>1.3899999999999999E-2</v>
      </c>
      <c r="AB1329" s="5">
        <v>5.0000000000000001E-4</v>
      </c>
      <c r="AC1329" s="5">
        <v>0</v>
      </c>
      <c r="AD1329" s="5">
        <v>5.9999999999999995E-4</v>
      </c>
      <c r="AE1329" s="5">
        <v>0</v>
      </c>
      <c r="AF1329" s="5">
        <v>0</v>
      </c>
      <c r="AG1329" s="5">
        <v>0.31230000000000002</v>
      </c>
      <c r="AH1329" s="6" t="s">
        <v>1038</v>
      </c>
      <c r="AI1329" s="7" t="s">
        <v>111</v>
      </c>
      <c r="AJ1329" s="7"/>
      <c r="AK1329" s="24">
        <f>(AB1329*Sheet1!$AB$1+W1329*Sheet1!$W$1+T1329*Sheet1!$T$1+Q1329*Sheet1!$Q$1+AE1329*Sheet1!$AE$1+Y1329*Sheet1!$Y$1+S1329*Sheet1!$S$1)*D1329</f>
        <v>0.8078766220000001</v>
      </c>
      <c r="AL1329" s="24">
        <f>(X1329*Sheet1!$X$1+Z1329*Sheet1!$Z$1)*D1329</f>
        <v>5.0174236000000004E-2</v>
      </c>
      <c r="AM1329" s="24">
        <f>(AF1329*Sheet1!$AF$1+AD1329*Sheet1!$AD$1+AC1329*Sheet1!$AC$1+AA1329*Sheet1!$AA$1+V1329*Sheet1!$V$1+U1329*Sheet1!$U$1+R1329*Sheet1!$R$1)*D1329</f>
        <v>2.0578579E-2</v>
      </c>
      <c r="AN1329" s="29" t="s">
        <v>2240</v>
      </c>
      <c r="AO1329" s="19">
        <v>6063</v>
      </c>
      <c r="AP1329" s="30" t="s">
        <v>11</v>
      </c>
      <c r="AQ1329" s="30" t="s">
        <v>4</v>
      </c>
    </row>
    <row r="1330" spans="1:43" ht="15.75" customHeight="1">
      <c r="A1330" s="5">
        <v>38526</v>
      </c>
      <c r="B1330" s="5">
        <v>1046381065</v>
      </c>
      <c r="C1330" s="5" t="s">
        <v>909</v>
      </c>
      <c r="D1330" s="5">
        <f>(H1330*Sheet1!$H$1+I1330*Sheet1!$I$1+J1330*Sheet1!$J$1+K1330*Sheet1!$K$1+L1330*Sheet1!$L$1+M1330*Sheet1!$M$1+N1330*Sheet1!$N$1+O1330*Sheet1!$O$1)</f>
        <v>0</v>
      </c>
      <c r="E1330" s="5">
        <f>(Q1330*Sheet1!$Q$1+R1330*Sheet1!$R$1+S1330*Sheet1!$S$1+T1330*Sheet1!$T$1+U1330*Sheet1!$U$1+V1330*Sheet1!$V$1+W1330*Sheet1!$W$1+X1330*Sheet1!$X$1+Y1330*Sheet1!$Y$1+Z1330*Sheet1!$Z$1+AA1330*Sheet1!$AA$1+AB1330*Sheet1!$AB$1+AC1330*Sheet1!$AC$1+AD1330*Sheet1!$AD$1+AE1330*Sheet1!$AE$1+AF1330*Sheet1!$AF$1)</f>
        <v>0</v>
      </c>
      <c r="F1330" s="5">
        <f t="shared" si="20"/>
        <v>0</v>
      </c>
      <c r="G1330" s="5"/>
      <c r="AG1330" s="5">
        <v>0</v>
      </c>
      <c r="AH1330" s="8">
        <v>0</v>
      </c>
      <c r="AI1330" s="9" t="s">
        <v>229</v>
      </c>
      <c r="AJ1330" s="9"/>
      <c r="AK1330" s="24">
        <f>(AB1330*Sheet1!$AB$1+W1330*Sheet1!$W$1+T1330*Sheet1!$T$1+Q1330*Sheet1!$Q$1+AE1330*Sheet1!$AE$1+Y1330*Sheet1!$Y$1+S1330*Sheet1!$S$1)*D1330</f>
        <v>0</v>
      </c>
      <c r="AL1330" s="24">
        <f>(X1330*Sheet1!$X$1+Z1330*Sheet1!$Z$1)*D1330</f>
        <v>0</v>
      </c>
      <c r="AM1330" s="24">
        <f>(AF1330*Sheet1!$AF$1+AD1330*Sheet1!$AD$1+AC1330*Sheet1!$AC$1+AA1330*Sheet1!$AA$1+V1330*Sheet1!$V$1+U1330*Sheet1!$U$1+R1330*Sheet1!$R$1)*D1330</f>
        <v>0</v>
      </c>
      <c r="AN1330" s="29" t="s">
        <v>2241</v>
      </c>
      <c r="AO1330" s="19">
        <v>6064</v>
      </c>
      <c r="AP1330" s="31"/>
      <c r="AQ1330" s="31"/>
    </row>
    <row r="1331" spans="1:43" ht="15.75" customHeight="1">
      <c r="A1331" s="5">
        <v>38555</v>
      </c>
      <c r="B1331" s="5">
        <v>1046384198</v>
      </c>
      <c r="C1331" s="5" t="s">
        <v>909</v>
      </c>
      <c r="D1331" s="5">
        <f>(H1331*Sheet1!$H$1+I1331*Sheet1!$I$1+J1331*Sheet1!$J$1+K1331*Sheet1!$K$1+L1331*Sheet1!$L$1+M1331*Sheet1!$M$1+N1331*Sheet1!$N$1+O1331*Sheet1!$O$1)</f>
        <v>-0.93391000000000002</v>
      </c>
      <c r="E1331" s="5">
        <f>(Q1331*Sheet1!$Q$1+R1331*Sheet1!$R$1+S1331*Sheet1!$S$1+T1331*Sheet1!$T$1+U1331*Sheet1!$U$1+V1331*Sheet1!$V$1+W1331*Sheet1!$W$1+X1331*Sheet1!$X$1+Y1331*Sheet1!$Y$1+Z1331*Sheet1!$Z$1+AA1331*Sheet1!$AA$1+AB1331*Sheet1!$AB$1+AC1331*Sheet1!$AC$1+AD1331*Sheet1!$AD$1+AE1331*Sheet1!$AE$1+AF1331*Sheet1!$AF$1)</f>
        <v>1.7358000000000002</v>
      </c>
      <c r="F1331" s="5">
        <f t="shared" si="20"/>
        <v>-0.33426689766360007</v>
      </c>
      <c r="G1331" s="5"/>
      <c r="H1331" s="5">
        <v>0</v>
      </c>
      <c r="I1331" s="5">
        <v>2.7000000000000001E-3</v>
      </c>
      <c r="J1331" s="5">
        <v>0</v>
      </c>
      <c r="K1331" s="5">
        <v>0.152</v>
      </c>
      <c r="L1331" s="5">
        <v>0</v>
      </c>
      <c r="M1331" s="5">
        <v>0.87429999999999997</v>
      </c>
      <c r="N1331" s="5">
        <v>0</v>
      </c>
      <c r="O1331" s="5">
        <v>2.0000000000000001E-4</v>
      </c>
      <c r="P1331" s="5"/>
      <c r="Q1331" s="5">
        <v>2.7199999999999998E-2</v>
      </c>
      <c r="R1331" s="5">
        <v>1.3299999999999999E-2</v>
      </c>
      <c r="S1331" s="5">
        <v>0.14630000000000001</v>
      </c>
      <c r="T1331" s="5">
        <v>0</v>
      </c>
      <c r="U1331" s="5">
        <v>1.7399999999999999E-2</v>
      </c>
      <c r="V1331" s="5">
        <v>3.5999999999999999E-3</v>
      </c>
      <c r="W1331" s="5">
        <v>0</v>
      </c>
      <c r="X1331" s="5">
        <v>0</v>
      </c>
      <c r="Y1331" s="5">
        <v>2.4199999999999999E-2</v>
      </c>
      <c r="Z1331" s="5">
        <v>3.0000000000000001E-3</v>
      </c>
      <c r="AA1331" s="5">
        <v>1.5900000000000001E-2</v>
      </c>
      <c r="AB1331" s="5">
        <v>0</v>
      </c>
      <c r="AC1331" s="5">
        <v>2.5000000000000001E-3</v>
      </c>
      <c r="AD1331" s="5">
        <v>1.78E-2</v>
      </c>
      <c r="AE1331" s="5">
        <v>0</v>
      </c>
      <c r="AF1331" s="5">
        <v>0.3674</v>
      </c>
      <c r="AG1331" s="5">
        <v>8.9999999999999998E-4</v>
      </c>
      <c r="AH1331" s="6" t="s">
        <v>938</v>
      </c>
      <c r="AI1331" s="7"/>
      <c r="AJ1331" s="7"/>
      <c r="AK1331" s="24">
        <f>(AB1331*Sheet1!$AB$1+W1331*Sheet1!$W$1+T1331*Sheet1!$T$1+Q1331*Sheet1!$Q$1+AE1331*Sheet1!$AE$1+Y1331*Sheet1!$Y$1+S1331*Sheet1!$S$1)*D1331</f>
        <v>-0.39467036600000005</v>
      </c>
      <c r="AL1331" s="24">
        <f>(X1331*Sheet1!$X$1+Z1331*Sheet1!$Z$1)*D1331</f>
        <v>-1.120692E-2</v>
      </c>
      <c r="AM1331" s="24">
        <f>(AF1331*Sheet1!$AF$1+AD1331*Sheet1!$AD$1+AC1331*Sheet1!$AC$1+AA1331*Sheet1!$AA$1+V1331*Sheet1!$V$1+U1331*Sheet1!$U$1+R1331*Sheet1!$R$1)*D1331</f>
        <v>-1.2152036920000002</v>
      </c>
      <c r="AN1331" s="29" t="s">
        <v>2243</v>
      </c>
      <c r="AO1331" s="19">
        <v>6066</v>
      </c>
      <c r="AP1331" s="30" t="s">
        <v>26</v>
      </c>
      <c r="AQ1331" s="30" t="s">
        <v>8</v>
      </c>
    </row>
    <row r="1332" spans="1:43" ht="15.75" customHeight="1">
      <c r="A1332" s="5">
        <v>39138</v>
      </c>
      <c r="B1332" s="5">
        <v>1046524045</v>
      </c>
      <c r="C1332" s="5" t="s">
        <v>909</v>
      </c>
      <c r="D1332" s="5">
        <f>(H1332*Sheet1!$H$1+I1332*Sheet1!$I$1+J1332*Sheet1!$J$1+K1332*Sheet1!$K$1+L1332*Sheet1!$L$1+M1332*Sheet1!$M$1+N1332*Sheet1!$N$1+O1332*Sheet1!$O$1)</f>
        <v>-0.82763999999999993</v>
      </c>
      <c r="E1332" s="5">
        <f>(Q1332*Sheet1!$Q$1+R1332*Sheet1!$R$1+S1332*Sheet1!$S$1+T1332*Sheet1!$T$1+U1332*Sheet1!$U$1+V1332*Sheet1!$V$1+W1332*Sheet1!$W$1+X1332*Sheet1!$X$1+Y1332*Sheet1!$Y$1+Z1332*Sheet1!$Z$1+AA1332*Sheet1!$AA$1+AB1332*Sheet1!$AB$1+AC1332*Sheet1!$AC$1+AD1332*Sheet1!$AD$1+AE1332*Sheet1!$AE$1+AF1332*Sheet1!$AF$1)</f>
        <v>2.3912999999999998</v>
      </c>
      <c r="F1332" s="5">
        <f t="shared" si="20"/>
        <v>-0.39305631665519991</v>
      </c>
      <c r="G1332" s="5"/>
      <c r="H1332" s="5">
        <v>4.0000000000000002E-4</v>
      </c>
      <c r="I1332" s="5">
        <v>1.6899999999999998E-2</v>
      </c>
      <c r="J1332" s="5">
        <v>0</v>
      </c>
      <c r="K1332" s="5">
        <v>0.20039999999999999</v>
      </c>
      <c r="L1332" s="5">
        <v>1E-4</v>
      </c>
      <c r="M1332" s="5">
        <v>0.72729999999999995</v>
      </c>
      <c r="N1332" s="5">
        <v>5.0000000000000001E-4</v>
      </c>
      <c r="O1332" s="5">
        <v>3.5700000000000003E-2</v>
      </c>
      <c r="P1332" s="5"/>
      <c r="Q1332" s="5">
        <v>2.0899999999999998E-2</v>
      </c>
      <c r="R1332" s="5">
        <v>1.5800000000000002E-2</v>
      </c>
      <c r="S1332" s="5">
        <v>0.4073</v>
      </c>
      <c r="T1332" s="5">
        <v>0</v>
      </c>
      <c r="U1332" s="5">
        <v>3.6900000000000002E-2</v>
      </c>
      <c r="V1332" s="5">
        <v>2.9999999999999997E-4</v>
      </c>
      <c r="W1332" s="5">
        <v>0</v>
      </c>
      <c r="X1332" s="5">
        <v>0</v>
      </c>
      <c r="Y1332" s="5">
        <v>0</v>
      </c>
      <c r="Z1332" s="5">
        <v>1.7999999999999999E-2</v>
      </c>
      <c r="AA1332" s="5">
        <v>5.5100000000000003E-2</v>
      </c>
      <c r="AB1332" s="5">
        <v>0</v>
      </c>
      <c r="AC1332" s="5">
        <v>0</v>
      </c>
      <c r="AD1332" s="5">
        <v>0.2964</v>
      </c>
      <c r="AE1332" s="5">
        <v>0</v>
      </c>
      <c r="AF1332" s="5">
        <v>1.1000000000000001E-3</v>
      </c>
      <c r="AG1332" s="5">
        <v>5.7999999999999996E-3</v>
      </c>
      <c r="AH1332" s="6" t="s">
        <v>807</v>
      </c>
      <c r="AI1332" s="7" t="s">
        <v>178</v>
      </c>
      <c r="AJ1332" s="7"/>
      <c r="AK1332" s="24">
        <f>(AB1332*Sheet1!$AB$1+W1332*Sheet1!$W$1+T1332*Sheet1!$T$1+Q1332*Sheet1!$Q$1+AE1332*Sheet1!$AE$1+Y1332*Sheet1!$Y$1+S1332*Sheet1!$S$1)*D1332</f>
        <v>-0.72608857199999988</v>
      </c>
      <c r="AL1332" s="24">
        <f>(X1332*Sheet1!$X$1+Z1332*Sheet1!$Z$1)*D1332</f>
        <v>-5.959007999999999E-2</v>
      </c>
      <c r="AM1332" s="24">
        <f>(AF1332*Sheet1!$AF$1+AD1332*Sheet1!$AD$1+AC1332*Sheet1!$AC$1+AA1332*Sheet1!$AA$1+V1332*Sheet1!$V$1+U1332*Sheet1!$U$1+R1332*Sheet1!$R$1)*D1332</f>
        <v>-1.1934568800000001</v>
      </c>
      <c r="AN1332" s="29" t="s">
        <v>2228</v>
      </c>
      <c r="AO1332" s="19">
        <v>6001</v>
      </c>
      <c r="AP1332" s="30" t="s">
        <v>13</v>
      </c>
      <c r="AQ1332" s="30" t="s">
        <v>8</v>
      </c>
    </row>
    <row r="1333" spans="1:43" ht="15.75" customHeight="1">
      <c r="A1333" s="5">
        <v>94</v>
      </c>
      <c r="B1333" s="5">
        <v>10005494</v>
      </c>
      <c r="C1333" s="5" t="s">
        <v>909</v>
      </c>
      <c r="D1333" s="5">
        <f>(H1333*Sheet1!$H$1+I1333*Sheet1!$I$1+J1333*Sheet1!$J$1+K1333*Sheet1!$K$1+L1333*Sheet1!$L$1+M1333*Sheet1!$M$1+N1333*Sheet1!$N$1+O1333*Sheet1!$O$1)</f>
        <v>-0.49948999999999999</v>
      </c>
      <c r="E1333" s="5">
        <f>(Q1333*Sheet1!$Q$1+R1333*Sheet1!$R$1+S1333*Sheet1!$S$1+T1333*Sheet1!$T$1+U1333*Sheet1!$U$1+V1333*Sheet1!$V$1+W1333*Sheet1!$W$1+X1333*Sheet1!$X$1+Y1333*Sheet1!$Y$1+Z1333*Sheet1!$Z$1+AA1333*Sheet1!$AA$1+AB1333*Sheet1!$AB$1+AC1333*Sheet1!$AC$1+AD1333*Sheet1!$AD$1+AE1333*Sheet1!$AE$1+AF1333*Sheet1!$AF$1)</f>
        <v>1.4987000000000001</v>
      </c>
      <c r="F1333" s="5">
        <f t="shared" si="20"/>
        <v>-0.17988513481890001</v>
      </c>
      <c r="G1333" s="5"/>
      <c r="H1333" s="5">
        <v>5.0000000000000001E-4</v>
      </c>
      <c r="I1333" s="5">
        <v>0.23769999999999999</v>
      </c>
      <c r="J1333" s="5">
        <v>1.1999999999999999E-3</v>
      </c>
      <c r="K1333" s="5">
        <v>0.30480000000000002</v>
      </c>
      <c r="L1333" s="5">
        <v>1E-4</v>
      </c>
      <c r="M1333" s="5">
        <v>0.49409999999999998</v>
      </c>
      <c r="N1333" s="5">
        <v>6.9999999999999999E-4</v>
      </c>
      <c r="O1333" s="5">
        <v>2.8999999999999998E-3</v>
      </c>
      <c r="P1333" s="5"/>
      <c r="Q1333" s="5">
        <v>3.4799999999999998E-2</v>
      </c>
      <c r="R1333" s="5">
        <v>4.3E-3</v>
      </c>
      <c r="S1333" s="5">
        <v>6.9999999999999999E-4</v>
      </c>
      <c r="T1333" s="5">
        <v>2.41E-2</v>
      </c>
      <c r="U1333" s="5">
        <v>0.27310000000000001</v>
      </c>
      <c r="V1333" s="5">
        <v>8.7599999999999997E-2</v>
      </c>
      <c r="W1333" s="5">
        <v>0</v>
      </c>
      <c r="X1333" s="5">
        <v>0</v>
      </c>
      <c r="Y1333" s="5">
        <v>2.0000000000000001E-4</v>
      </c>
      <c r="Z1333" s="5">
        <v>2.9600000000000001E-2</v>
      </c>
      <c r="AA1333" s="5">
        <v>6.4199999999999993E-2</v>
      </c>
      <c r="AB1333" s="5">
        <v>0</v>
      </c>
      <c r="AC1333" s="5">
        <v>0</v>
      </c>
      <c r="AD1333" s="5">
        <v>2.3599999999999999E-2</v>
      </c>
      <c r="AE1333" s="5">
        <v>0</v>
      </c>
      <c r="AF1333" s="5">
        <v>0</v>
      </c>
      <c r="AG1333" s="5">
        <v>7.9799999999999996E-2</v>
      </c>
      <c r="AH1333" s="6" t="s">
        <v>336</v>
      </c>
      <c r="AI1333" s="7" t="s">
        <v>1039</v>
      </c>
      <c r="AJ1333" s="7" t="s">
        <v>136</v>
      </c>
      <c r="AK1333" s="24">
        <f>(AB1333*Sheet1!$AB$1+W1333*Sheet1!$W$1+T1333*Sheet1!$T$1+Q1333*Sheet1!$Q$1+AE1333*Sheet1!$AE$1+Y1333*Sheet1!$Y$1+S1333*Sheet1!$S$1)*D1333</f>
        <v>-7.7121255999999999E-2</v>
      </c>
      <c r="AL1333" s="24">
        <f>(X1333*Sheet1!$X$1+Z1333*Sheet1!$Z$1)*D1333</f>
        <v>-5.9139615999999999E-2</v>
      </c>
      <c r="AM1333" s="24">
        <f>(AF1333*Sheet1!$AF$1+AD1333*Sheet1!$AD$1+AC1333*Sheet1!$AC$1+AA1333*Sheet1!$AA$1+V1333*Sheet1!$V$1+U1333*Sheet1!$U$1+R1333*Sheet1!$R$1)*D1333</f>
        <v>-0.61232479100000003</v>
      </c>
      <c r="AN1333" s="29" t="s">
        <v>2229</v>
      </c>
      <c r="AO1333" s="19">
        <v>6009</v>
      </c>
      <c r="AP1333" s="30" t="s">
        <v>15</v>
      </c>
      <c r="AQ1333" s="30" t="s">
        <v>8</v>
      </c>
    </row>
    <row r="1334" spans="1:43" ht="15.75" customHeight="1">
      <c r="A1334" s="5">
        <v>124</v>
      </c>
      <c r="B1334" s="5">
        <v>10004609</v>
      </c>
      <c r="C1334" s="5" t="s">
        <v>909</v>
      </c>
      <c r="D1334" s="5">
        <f>(H1334*Sheet1!$H$1+I1334*Sheet1!$I$1+J1334*Sheet1!$J$1+K1334*Sheet1!$K$1+L1334*Sheet1!$L$1+M1334*Sheet1!$M$1+N1334*Sheet1!$N$1+O1334*Sheet1!$O$1)</f>
        <v>0.48204999999999998</v>
      </c>
      <c r="E1334" s="5">
        <f>(Q1334*Sheet1!$Q$1+R1334*Sheet1!$R$1+S1334*Sheet1!$S$1+T1334*Sheet1!$T$1+U1334*Sheet1!$U$1+V1334*Sheet1!$V$1+W1334*Sheet1!$W$1+X1334*Sheet1!$X$1+Y1334*Sheet1!$Y$1+Z1334*Sheet1!$Z$1+AA1334*Sheet1!$AA$1+AB1334*Sheet1!$AB$1+AC1334*Sheet1!$AC$1+AD1334*Sheet1!$AD$1+AE1334*Sheet1!$AE$1+AF1334*Sheet1!$AF$1)</f>
        <v>3.1250000000000004</v>
      </c>
      <c r="F1334" s="5">
        <f t="shared" si="20"/>
        <v>0.49681278125000006</v>
      </c>
      <c r="G1334" s="5"/>
      <c r="H1334" s="5">
        <v>5.9299999999999999E-2</v>
      </c>
      <c r="I1334" s="5">
        <v>0.9022</v>
      </c>
      <c r="J1334" s="5">
        <v>1.2800000000000001E-2</v>
      </c>
      <c r="K1334" s="5">
        <v>2.0299999999999999E-2</v>
      </c>
      <c r="L1334" s="5">
        <v>0</v>
      </c>
      <c r="M1334" s="5">
        <v>2.0000000000000001E-4</v>
      </c>
      <c r="N1334" s="5">
        <v>0</v>
      </c>
      <c r="O1334" s="5">
        <v>4.4000000000000003E-3</v>
      </c>
      <c r="P1334" s="5"/>
      <c r="Q1334" s="5">
        <v>6.8099999999999994E-2</v>
      </c>
      <c r="R1334" s="5">
        <v>0.35120000000000001</v>
      </c>
      <c r="S1334" s="5">
        <v>1E-3</v>
      </c>
      <c r="T1334" s="5">
        <v>0</v>
      </c>
      <c r="U1334" s="5">
        <v>0.21560000000000001</v>
      </c>
      <c r="V1334" s="5">
        <v>1.17E-2</v>
      </c>
      <c r="W1334" s="5">
        <v>0</v>
      </c>
      <c r="X1334" s="5">
        <v>0</v>
      </c>
      <c r="Y1334" s="5">
        <v>0</v>
      </c>
      <c r="Z1334" s="5">
        <v>0.26379999999999998</v>
      </c>
      <c r="AA1334" s="5">
        <v>0.2271</v>
      </c>
      <c r="AB1334" s="5">
        <v>0</v>
      </c>
      <c r="AC1334" s="5">
        <v>4.0000000000000002E-4</v>
      </c>
      <c r="AD1334" s="5">
        <v>8.6999999999999994E-3</v>
      </c>
      <c r="AE1334" s="5">
        <v>0</v>
      </c>
      <c r="AF1334" s="5">
        <v>1E-4</v>
      </c>
      <c r="AG1334" s="5">
        <v>0.32479999999999998</v>
      </c>
      <c r="AH1334" s="6" t="s">
        <v>860</v>
      </c>
      <c r="AI1334" s="7" t="s">
        <v>101</v>
      </c>
      <c r="AJ1334" s="7"/>
      <c r="AK1334" s="24">
        <f>(AB1334*Sheet1!$AB$1+W1334*Sheet1!$W$1+T1334*Sheet1!$T$1+Q1334*Sheet1!$Q$1+AE1334*Sheet1!$AE$1+Y1334*Sheet1!$Y$1+S1334*Sheet1!$S$1)*D1334</f>
        <v>9.9446914999999983E-2</v>
      </c>
      <c r="AL1334" s="24">
        <f>(X1334*Sheet1!$X$1+Z1334*Sheet1!$Z$1)*D1334</f>
        <v>0.50865915999999989</v>
      </c>
      <c r="AM1334" s="24">
        <f>(AF1334*Sheet1!$AF$1+AD1334*Sheet1!$AD$1+AC1334*Sheet1!$AC$1+AA1334*Sheet1!$AA$1+V1334*Sheet1!$V$1+U1334*Sheet1!$U$1+R1334*Sheet1!$R$1)*D1334</f>
        <v>0.89830017500000003</v>
      </c>
      <c r="AN1334" s="29" t="s">
        <v>2231</v>
      </c>
      <c r="AO1334" s="19">
        <v>6013</v>
      </c>
      <c r="AP1334" s="30" t="s">
        <v>12</v>
      </c>
      <c r="AQ1334" s="30" t="s">
        <v>4</v>
      </c>
    </row>
    <row r="1335" spans="1:43" ht="15.75" customHeight="1">
      <c r="A1335" s="5">
        <v>125</v>
      </c>
      <c r="B1335" s="5">
        <v>10004990</v>
      </c>
      <c r="C1335" s="5" t="s">
        <v>909</v>
      </c>
      <c r="D1335" s="5">
        <f>(H1335*Sheet1!$H$1+I1335*Sheet1!$I$1+J1335*Sheet1!$J$1+K1335*Sheet1!$K$1+L1335*Sheet1!$L$1+M1335*Sheet1!$M$1+N1335*Sheet1!$N$1+O1335*Sheet1!$O$1)</f>
        <v>-0.67661999999999989</v>
      </c>
      <c r="E1335" s="5">
        <f>(Q1335*Sheet1!$Q$1+R1335*Sheet1!$R$1+S1335*Sheet1!$S$1+T1335*Sheet1!$T$1+U1335*Sheet1!$U$1+V1335*Sheet1!$V$1+W1335*Sheet1!$W$1+X1335*Sheet1!$X$1+Y1335*Sheet1!$Y$1+Z1335*Sheet1!$Z$1+AA1335*Sheet1!$AA$1+AB1335*Sheet1!$AB$1+AC1335*Sheet1!$AC$1+AD1335*Sheet1!$AD$1+AE1335*Sheet1!$AE$1+AF1335*Sheet1!$AF$1)</f>
        <v>2.1709000000000009</v>
      </c>
      <c r="F1335" s="5">
        <f t="shared" si="20"/>
        <v>-0.28584295006680005</v>
      </c>
      <c r="G1335" s="5"/>
      <c r="H1335" s="5">
        <v>1E-4</v>
      </c>
      <c r="I1335" s="5">
        <v>1.7899999999999999E-2</v>
      </c>
      <c r="J1335" s="5">
        <v>0</v>
      </c>
      <c r="K1335" s="5">
        <v>0.42820000000000003</v>
      </c>
      <c r="L1335" s="5">
        <v>0</v>
      </c>
      <c r="M1335" s="5">
        <v>0.51349999999999996</v>
      </c>
      <c r="N1335" s="5">
        <v>1.2999999999999999E-3</v>
      </c>
      <c r="O1335" s="5">
        <v>1E-4</v>
      </c>
      <c r="P1335" s="5"/>
      <c r="Q1335" s="5">
        <v>2.12E-2</v>
      </c>
      <c r="R1335" s="5">
        <v>4.7999999999999996E-3</v>
      </c>
      <c r="S1335" s="5">
        <v>0.97850000000000004</v>
      </c>
      <c r="T1335" s="5">
        <v>1E-4</v>
      </c>
      <c r="U1335" s="5">
        <v>2.2000000000000001E-3</v>
      </c>
      <c r="V1335" s="5">
        <v>0</v>
      </c>
      <c r="W1335" s="5">
        <v>0</v>
      </c>
      <c r="X1335" s="5">
        <v>0</v>
      </c>
      <c r="Y1335" s="5">
        <v>1.9900000000000001E-2</v>
      </c>
      <c r="Z1335" s="5">
        <v>1.38E-2</v>
      </c>
      <c r="AA1335" s="5">
        <v>5.1999999999999998E-3</v>
      </c>
      <c r="AB1335" s="5">
        <v>1E-4</v>
      </c>
      <c r="AC1335" s="5">
        <v>0</v>
      </c>
      <c r="AD1335" s="5">
        <v>6.3E-3</v>
      </c>
      <c r="AE1335" s="5">
        <v>0</v>
      </c>
      <c r="AF1335" s="5">
        <v>1E-3</v>
      </c>
      <c r="AG1335" s="5">
        <v>6.0000000000000001E-3</v>
      </c>
      <c r="AH1335" s="6" t="s">
        <v>918</v>
      </c>
      <c r="AI1335" s="7" t="s">
        <v>1040</v>
      </c>
      <c r="AJ1335" s="7"/>
      <c r="AK1335" s="24">
        <f>(AB1335*Sheet1!$AB$1+W1335*Sheet1!$W$1+T1335*Sheet1!$T$1+Q1335*Sheet1!$Q$1+AE1335*Sheet1!$AE$1+Y1335*Sheet1!$Y$1+S1335*Sheet1!$S$1)*D1335</f>
        <v>-1.3944461579999998</v>
      </c>
      <c r="AL1335" s="24">
        <f>(X1335*Sheet1!$X$1+Z1335*Sheet1!$Z$1)*D1335</f>
        <v>-3.7349423999999992E-2</v>
      </c>
      <c r="AM1335" s="24">
        <f>(AF1335*Sheet1!$AF$1+AD1335*Sheet1!$AD$1+AC1335*Sheet1!$AC$1+AA1335*Sheet1!$AA$1+V1335*Sheet1!$V$1+U1335*Sheet1!$U$1+R1335*Sheet1!$R$1)*D1335</f>
        <v>-3.7078775999999987E-2</v>
      </c>
      <c r="AN1335" s="29" t="s">
        <v>2232</v>
      </c>
      <c r="AO1335" s="19">
        <v>6031</v>
      </c>
      <c r="AP1335" s="30" t="s">
        <v>13</v>
      </c>
      <c r="AQ1335" s="30" t="s">
        <v>2246</v>
      </c>
    </row>
    <row r="1336" spans="1:43" ht="15.75" customHeight="1">
      <c r="A1336" s="5">
        <v>131</v>
      </c>
      <c r="B1336" s="5">
        <v>10005469</v>
      </c>
      <c r="C1336" s="5" t="s">
        <v>909</v>
      </c>
      <c r="D1336" s="5">
        <f>(H1336*Sheet1!$H$1+I1336*Sheet1!$I$1+J1336*Sheet1!$J$1+K1336*Sheet1!$K$1+L1336*Sheet1!$L$1+M1336*Sheet1!$M$1+N1336*Sheet1!$N$1+O1336*Sheet1!$O$1)</f>
        <v>-0.39258000000000004</v>
      </c>
      <c r="E1336" s="5">
        <f>(Q1336*Sheet1!$Q$1+R1336*Sheet1!$R$1+S1336*Sheet1!$S$1+T1336*Sheet1!$T$1+U1336*Sheet1!$U$1+V1336*Sheet1!$V$1+W1336*Sheet1!$W$1+X1336*Sheet1!$X$1+Y1336*Sheet1!$Y$1+Z1336*Sheet1!$Z$1+AA1336*Sheet1!$AA$1+AB1336*Sheet1!$AB$1+AC1336*Sheet1!$AC$1+AD1336*Sheet1!$AD$1+AE1336*Sheet1!$AE$1+AF1336*Sheet1!$AF$1)</f>
        <v>1.4441999999999999</v>
      </c>
      <c r="F1336" s="5">
        <f t="shared" si="20"/>
        <v>-0.11628432378360001</v>
      </c>
      <c r="G1336" s="5"/>
      <c r="H1336" s="5">
        <v>2.9999999999999997E-4</v>
      </c>
      <c r="I1336" s="5">
        <v>2.3900000000000001E-2</v>
      </c>
      <c r="J1336" s="5">
        <v>2.0000000000000001E-4</v>
      </c>
      <c r="K1336" s="5">
        <v>0.96560000000000001</v>
      </c>
      <c r="L1336" s="5">
        <v>0</v>
      </c>
      <c r="M1336" s="5">
        <v>1.7399999999999999E-2</v>
      </c>
      <c r="N1336" s="5">
        <v>1.6000000000000001E-3</v>
      </c>
      <c r="O1336" s="5">
        <v>2.0000000000000001E-4</v>
      </c>
      <c r="P1336" s="5"/>
      <c r="Q1336" s="5">
        <v>5.4000000000000003E-3</v>
      </c>
      <c r="R1336" s="5">
        <v>5.0000000000000001E-4</v>
      </c>
      <c r="S1336" s="5">
        <v>2.0999999999999999E-3</v>
      </c>
      <c r="T1336" s="5">
        <v>6.1999999999999998E-3</v>
      </c>
      <c r="U1336" s="5">
        <v>3.7000000000000002E-3</v>
      </c>
      <c r="V1336" s="5">
        <v>9.2100000000000001E-2</v>
      </c>
      <c r="W1336" s="5">
        <v>0</v>
      </c>
      <c r="X1336" s="5">
        <v>0</v>
      </c>
      <c r="Y1336" s="5">
        <v>0.56579999999999997</v>
      </c>
      <c r="Z1336" s="5">
        <v>6.9999999999999999E-4</v>
      </c>
      <c r="AA1336" s="5">
        <v>4.1000000000000003E-3</v>
      </c>
      <c r="AB1336" s="5">
        <v>0</v>
      </c>
      <c r="AC1336" s="5">
        <v>0</v>
      </c>
      <c r="AD1336" s="5">
        <v>2.3E-3</v>
      </c>
      <c r="AE1336" s="5">
        <v>0</v>
      </c>
      <c r="AF1336" s="5">
        <v>2.1100000000000001E-2</v>
      </c>
      <c r="AG1336" s="5">
        <v>8.0999999999999996E-3</v>
      </c>
      <c r="AH1336" s="6" t="s">
        <v>802</v>
      </c>
      <c r="AI1336" s="7" t="s">
        <v>1041</v>
      </c>
      <c r="AJ1336" s="7"/>
      <c r="AK1336" s="24">
        <f>(AB1336*Sheet1!$AB$1+W1336*Sheet1!$W$1+T1336*Sheet1!$T$1+Q1336*Sheet1!$Q$1+AE1336*Sheet1!$AE$1+Y1336*Sheet1!$Y$1+S1336*Sheet1!$S$1)*D1336</f>
        <v>-0.457120152</v>
      </c>
      <c r="AL1336" s="24">
        <f>(X1336*Sheet1!$X$1+Z1336*Sheet1!$Z$1)*D1336</f>
        <v>-1.0992240000000002E-3</v>
      </c>
      <c r="AM1336" s="24">
        <f>(AF1336*Sheet1!$AF$1+AD1336*Sheet1!$AD$1+AC1336*Sheet1!$AC$1+AA1336*Sheet1!$AA$1+V1336*Sheet1!$V$1+U1336*Sheet1!$U$1+R1336*Sheet1!$R$1)*D1336</f>
        <v>-0.10874466000000002</v>
      </c>
      <c r="AN1336" s="29" t="s">
        <v>2233</v>
      </c>
      <c r="AO1336" s="19">
        <v>6033</v>
      </c>
      <c r="AP1336" s="30" t="s">
        <v>19</v>
      </c>
      <c r="AQ1336" s="30" t="s">
        <v>6</v>
      </c>
    </row>
    <row r="1337" spans="1:43" ht="15.75" customHeight="1">
      <c r="A1337" s="5">
        <v>151</v>
      </c>
      <c r="B1337" s="5">
        <v>10005362</v>
      </c>
      <c r="C1337" s="5" t="s">
        <v>909</v>
      </c>
      <c r="D1337" s="5">
        <f>(H1337*Sheet1!$H$1+I1337*Sheet1!$I$1+J1337*Sheet1!$J$1+K1337*Sheet1!$K$1+L1337*Sheet1!$L$1+M1337*Sheet1!$M$1+N1337*Sheet1!$N$1+O1337*Sheet1!$O$1)</f>
        <v>0.10046000000000001</v>
      </c>
      <c r="E1337" s="5">
        <f>(Q1337*Sheet1!$Q$1+R1337*Sheet1!$R$1+S1337*Sheet1!$S$1+T1337*Sheet1!$T$1+U1337*Sheet1!$U$1+V1337*Sheet1!$V$1+W1337*Sheet1!$W$1+X1337*Sheet1!$X$1+Y1337*Sheet1!$Y$1+Z1337*Sheet1!$Z$1+AA1337*Sheet1!$AA$1+AB1337*Sheet1!$AB$1+AC1337*Sheet1!$AC$1+AD1337*Sheet1!$AD$1+AE1337*Sheet1!$AE$1+AF1337*Sheet1!$AF$1)</f>
        <v>2.6928000000000001</v>
      </c>
      <c r="F1337" s="5">
        <f t="shared" si="20"/>
        <v>8.9352322646400001E-2</v>
      </c>
      <c r="G1337" s="5"/>
      <c r="H1337" s="5">
        <v>0</v>
      </c>
      <c r="I1337" s="5">
        <v>4.1000000000000003E-3</v>
      </c>
      <c r="J1337" s="5">
        <v>0.98650000000000004</v>
      </c>
      <c r="K1337" s="5">
        <v>0</v>
      </c>
      <c r="L1337" s="5">
        <v>0</v>
      </c>
      <c r="M1337" s="5">
        <v>0</v>
      </c>
      <c r="N1337" s="5">
        <v>0</v>
      </c>
      <c r="O1337" s="5">
        <v>2.9999999999999997E-4</v>
      </c>
      <c r="P1337" s="5"/>
      <c r="Q1337" s="5">
        <v>0.1086</v>
      </c>
      <c r="R1337" s="5">
        <v>8.8999999999999999E-3</v>
      </c>
      <c r="S1337" s="5">
        <v>1.0999999999999999E-2</v>
      </c>
      <c r="T1337" s="5">
        <v>1E-4</v>
      </c>
      <c r="U1337" s="5">
        <v>0.1696</v>
      </c>
      <c r="V1337" s="5">
        <v>1.2999999999999999E-3</v>
      </c>
      <c r="W1337" s="5">
        <v>0</v>
      </c>
      <c r="X1337" s="5">
        <v>0</v>
      </c>
      <c r="Y1337" s="5">
        <v>0</v>
      </c>
      <c r="Z1337" s="5">
        <v>0.30649999999999999</v>
      </c>
      <c r="AA1337" s="5">
        <v>0.27600000000000002</v>
      </c>
      <c r="AB1337" s="5">
        <v>0</v>
      </c>
      <c r="AC1337" s="5">
        <v>0</v>
      </c>
      <c r="AD1337" s="5">
        <v>9.4000000000000004E-3</v>
      </c>
      <c r="AE1337" s="5">
        <v>0</v>
      </c>
      <c r="AF1337" s="5">
        <v>0</v>
      </c>
      <c r="AG1337" s="5">
        <v>0.33019999999999999</v>
      </c>
      <c r="AH1337" s="6" t="s">
        <v>73</v>
      </c>
      <c r="AI1337" s="7" t="s">
        <v>1042</v>
      </c>
      <c r="AJ1337" s="7"/>
      <c r="AK1337" s="24">
        <f>(AB1337*Sheet1!$AB$1+W1337*Sheet1!$W$1+T1337*Sheet1!$T$1+Q1337*Sheet1!$Q$1+AE1337*Sheet1!$AE$1+Y1337*Sheet1!$Y$1+S1337*Sheet1!$S$1)*D1337</f>
        <v>3.4960079999999998E-2</v>
      </c>
      <c r="AL1337" s="24">
        <f>(X1337*Sheet1!$X$1+Z1337*Sheet1!$Z$1)*D1337</f>
        <v>0.12316396</v>
      </c>
      <c r="AM1337" s="24">
        <f>(AF1337*Sheet1!$AF$1+AD1337*Sheet1!$AD$1+AC1337*Sheet1!$AC$1+AA1337*Sheet1!$AA$1+V1337*Sheet1!$V$1+U1337*Sheet1!$U$1+R1337*Sheet1!$R$1)*D1337</f>
        <v>0.11239464800000001</v>
      </c>
      <c r="AN1337" s="29" t="s">
        <v>2234</v>
      </c>
      <c r="AO1337" s="19">
        <v>6043</v>
      </c>
      <c r="AP1337" s="30" t="s">
        <v>20</v>
      </c>
      <c r="AQ1337" s="30" t="s">
        <v>5</v>
      </c>
    </row>
    <row r="1338" spans="1:43" ht="15.75" customHeight="1">
      <c r="A1338" s="5">
        <v>159</v>
      </c>
      <c r="B1338" s="5">
        <v>10005214</v>
      </c>
      <c r="C1338" s="5" t="s">
        <v>909</v>
      </c>
      <c r="D1338" s="5">
        <f>(H1338*Sheet1!$H$1+I1338*Sheet1!$I$1+J1338*Sheet1!$J$1+K1338*Sheet1!$K$1+L1338*Sheet1!$L$1+M1338*Sheet1!$M$1+N1338*Sheet1!$N$1+O1338*Sheet1!$O$1)</f>
        <v>-0.41061999999999999</v>
      </c>
      <c r="E1338" s="5">
        <f>(Q1338*Sheet1!$Q$1+R1338*Sheet1!$R$1+S1338*Sheet1!$S$1+T1338*Sheet1!$T$1+U1338*Sheet1!$U$1+V1338*Sheet1!$V$1+W1338*Sheet1!$W$1+X1338*Sheet1!$X$1+Y1338*Sheet1!$Y$1+Z1338*Sheet1!$Z$1+AA1338*Sheet1!$AA$1+AB1338*Sheet1!$AB$1+AC1338*Sheet1!$AC$1+AD1338*Sheet1!$AD$1+AE1338*Sheet1!$AE$1+AF1338*Sheet1!$AF$1)</f>
        <v>3.5670999999999999</v>
      </c>
      <c r="F1338" s="5">
        <f t="shared" si="20"/>
        <v>-0.34933634057699997</v>
      </c>
      <c r="G1338" s="5"/>
      <c r="H1338" s="5">
        <v>6.9999999999999999E-4</v>
      </c>
      <c r="I1338" s="5">
        <v>0.28889999999999999</v>
      </c>
      <c r="J1338" s="5">
        <v>0</v>
      </c>
      <c r="K1338" s="5">
        <v>0.25700000000000001</v>
      </c>
      <c r="L1338" s="5">
        <v>0</v>
      </c>
      <c r="M1338" s="5">
        <v>0.4521</v>
      </c>
      <c r="N1338" s="5">
        <v>2.9999999999999997E-4</v>
      </c>
      <c r="O1338" s="5">
        <v>5.9999999999999995E-4</v>
      </c>
      <c r="P1338" s="5"/>
      <c r="Q1338" s="5">
        <v>7.8600000000000003E-2</v>
      </c>
      <c r="R1338" s="5">
        <v>9.4399999999999998E-2</v>
      </c>
      <c r="S1338" s="5">
        <v>0.78120000000000001</v>
      </c>
      <c r="T1338" s="5">
        <v>0</v>
      </c>
      <c r="U1338" s="5">
        <v>3.6400000000000002E-2</v>
      </c>
      <c r="V1338" s="5">
        <v>2.3E-3</v>
      </c>
      <c r="W1338" s="5">
        <v>0</v>
      </c>
      <c r="X1338" s="5">
        <v>0</v>
      </c>
      <c r="Y1338" s="5">
        <v>2.98E-2</v>
      </c>
      <c r="Z1338" s="5">
        <v>4.9500000000000002E-2</v>
      </c>
      <c r="AA1338" s="5">
        <v>3.2800000000000003E-2</v>
      </c>
      <c r="AB1338" s="5">
        <v>1E-4</v>
      </c>
      <c r="AC1338" s="5">
        <v>2.0000000000000001E-4</v>
      </c>
      <c r="AD1338" s="5">
        <v>0.27410000000000001</v>
      </c>
      <c r="AE1338" s="5">
        <v>0</v>
      </c>
      <c r="AF1338" s="5">
        <v>1.52E-2</v>
      </c>
      <c r="AG1338" s="5">
        <v>9.6500000000000002E-2</v>
      </c>
      <c r="AH1338" s="6" t="s">
        <v>1043</v>
      </c>
      <c r="AI1338" s="7"/>
      <c r="AJ1338" s="7"/>
      <c r="AK1338" s="24">
        <f>(AB1338*Sheet1!$AB$1+W1338*Sheet1!$W$1+T1338*Sheet1!$T$1+Q1338*Sheet1!$Q$1+AE1338*Sheet1!$AE$1+Y1338*Sheet1!$Y$1+S1338*Sheet1!$S$1)*D1338</f>
        <v>-0.76297302200000006</v>
      </c>
      <c r="AL1338" s="24">
        <f>(X1338*Sheet1!$X$1+Z1338*Sheet1!$Z$1)*D1338</f>
        <v>-8.1302760000000002E-2</v>
      </c>
      <c r="AM1338" s="24">
        <f>(AF1338*Sheet1!$AF$1+AD1338*Sheet1!$AD$1+AC1338*Sheet1!$AC$1+AA1338*Sheet1!$AA$1+V1338*Sheet1!$V$1+U1338*Sheet1!$U$1+R1338*Sheet1!$R$1)*D1338</f>
        <v>-0.62044682000000007</v>
      </c>
      <c r="AN1338" s="29" t="s">
        <v>2235</v>
      </c>
      <c r="AO1338" s="19">
        <v>6050</v>
      </c>
      <c r="AP1338" s="30" t="s">
        <v>13</v>
      </c>
      <c r="AQ1338" s="30" t="s">
        <v>8</v>
      </c>
    </row>
    <row r="1339" spans="1:43" ht="15.75" customHeight="1">
      <c r="A1339" s="5">
        <v>168</v>
      </c>
      <c r="B1339" s="5">
        <v>10004665</v>
      </c>
      <c r="C1339" s="5" t="s">
        <v>909</v>
      </c>
      <c r="D1339" s="5">
        <f>(H1339*Sheet1!$H$1+I1339*Sheet1!$I$1+J1339*Sheet1!$J$1+K1339*Sheet1!$K$1+L1339*Sheet1!$L$1+M1339*Sheet1!$M$1+N1339*Sheet1!$N$1+O1339*Sheet1!$O$1)</f>
        <v>-0.34089000000000003</v>
      </c>
      <c r="E1339" s="5">
        <f>(Q1339*Sheet1!$Q$1+R1339*Sheet1!$R$1+S1339*Sheet1!$S$1+T1339*Sheet1!$T$1+U1339*Sheet1!$U$1+V1339*Sheet1!$V$1+W1339*Sheet1!$W$1+X1339*Sheet1!$X$1+Y1339*Sheet1!$Y$1+Z1339*Sheet1!$Z$1+AA1339*Sheet1!$AA$1+AB1339*Sheet1!$AB$1+AC1339*Sheet1!$AC$1+AD1339*Sheet1!$AD$1+AE1339*Sheet1!$AE$1+AF1339*Sheet1!$AF$1)</f>
        <v>3.7720000000000002</v>
      </c>
      <c r="F1339" s="5">
        <f t="shared" si="20"/>
        <v>-0.24958097722800004</v>
      </c>
      <c r="G1339" s="5"/>
      <c r="H1339" s="5">
        <v>0</v>
      </c>
      <c r="I1339" s="5">
        <v>6.7000000000000004E-2</v>
      </c>
      <c r="J1339" s="5">
        <v>0</v>
      </c>
      <c r="K1339" s="5">
        <v>0.77590000000000003</v>
      </c>
      <c r="L1339" s="5">
        <v>1E-4</v>
      </c>
      <c r="M1339" s="5">
        <v>3.56E-2</v>
      </c>
      <c r="N1339" s="5">
        <v>4.7300000000000002E-2</v>
      </c>
      <c r="O1339" s="5">
        <v>0</v>
      </c>
      <c r="P1339" s="5"/>
      <c r="Q1339" s="5">
        <v>0.2969</v>
      </c>
      <c r="R1339" s="5">
        <v>0</v>
      </c>
      <c r="S1339" s="5">
        <v>8.8999999999999999E-3</v>
      </c>
      <c r="T1339" s="5">
        <v>1.17E-2</v>
      </c>
      <c r="U1339" s="5">
        <v>3.7999999999999999E-2</v>
      </c>
      <c r="V1339" s="5">
        <v>0</v>
      </c>
      <c r="W1339" s="5">
        <v>0</v>
      </c>
      <c r="X1339" s="5">
        <v>0</v>
      </c>
      <c r="Y1339" s="5">
        <v>1E-4</v>
      </c>
      <c r="Z1339" s="5">
        <v>8.5000000000000006E-3</v>
      </c>
      <c r="AA1339" s="5">
        <v>8.6999999999999994E-3</v>
      </c>
      <c r="AB1339" s="5">
        <v>0.89119999999999999</v>
      </c>
      <c r="AC1339" s="5">
        <v>0</v>
      </c>
      <c r="AD1339" s="5">
        <v>0</v>
      </c>
      <c r="AE1339" s="5">
        <v>0</v>
      </c>
      <c r="AF1339" s="5">
        <v>2.9999999999999997E-4</v>
      </c>
      <c r="AG1339" s="5">
        <v>2.23E-2</v>
      </c>
      <c r="AH1339" s="6" t="s">
        <v>84</v>
      </c>
      <c r="AI1339" s="7" t="s">
        <v>1044</v>
      </c>
      <c r="AJ1339" s="7" t="s">
        <v>1045</v>
      </c>
      <c r="AK1339" s="24">
        <f>(AB1339*Sheet1!$AB$1+W1339*Sheet1!$W$1+T1339*Sheet1!$T$1+Q1339*Sheet1!$Q$1+AE1339*Sheet1!$AE$1+Y1339*Sheet1!$Y$1+S1339*Sheet1!$S$1)*D1339</f>
        <v>-1.229147073</v>
      </c>
      <c r="AL1339" s="24">
        <f>(X1339*Sheet1!$X$1+Z1339*Sheet1!$Z$1)*D1339</f>
        <v>-1.1590260000000002E-2</v>
      </c>
      <c r="AM1339" s="24">
        <f>(AF1339*Sheet1!$AF$1+AD1339*Sheet1!$AD$1+AC1339*Sheet1!$AC$1+AA1339*Sheet1!$AA$1+V1339*Sheet1!$V$1+U1339*Sheet1!$U$1+R1339*Sheet1!$R$1)*D1339</f>
        <v>-4.5099747000000003E-2</v>
      </c>
      <c r="AN1339" s="29" t="s">
        <v>2236</v>
      </c>
      <c r="AO1339" s="19">
        <v>6057</v>
      </c>
      <c r="AP1339" s="30" t="s">
        <v>22</v>
      </c>
      <c r="AQ1339" s="30" t="s">
        <v>6</v>
      </c>
    </row>
    <row r="1340" spans="1:43" ht="15.75" customHeight="1">
      <c r="A1340" s="5">
        <v>180</v>
      </c>
      <c r="B1340" s="5">
        <v>10005328</v>
      </c>
      <c r="C1340" s="5" t="s">
        <v>909</v>
      </c>
      <c r="D1340" s="5">
        <f>(H1340*Sheet1!$H$1+I1340*Sheet1!$I$1+J1340*Sheet1!$J$1+K1340*Sheet1!$K$1+L1340*Sheet1!$L$1+M1340*Sheet1!$M$1+N1340*Sheet1!$N$1+O1340*Sheet1!$O$1)</f>
        <v>0.17480999999999997</v>
      </c>
      <c r="E1340" s="5">
        <f>(Q1340*Sheet1!$Q$1+R1340*Sheet1!$R$1+S1340*Sheet1!$S$1+T1340*Sheet1!$T$1+U1340*Sheet1!$U$1+V1340*Sheet1!$V$1+W1340*Sheet1!$W$1+X1340*Sheet1!$X$1+Y1340*Sheet1!$Y$1+Z1340*Sheet1!$Z$1+AA1340*Sheet1!$AA$1+AB1340*Sheet1!$AB$1+AC1340*Sheet1!$AC$1+AD1340*Sheet1!$AD$1+AE1340*Sheet1!$AE$1+AF1340*Sheet1!$AF$1)</f>
        <v>3.5802</v>
      </c>
      <c r="F1340" s="5">
        <f t="shared" si="20"/>
        <v>0.17142161931179997</v>
      </c>
      <c r="G1340" s="5"/>
      <c r="H1340" s="5">
        <v>5.9999999999999995E-4</v>
      </c>
      <c r="I1340" s="5">
        <v>0.62609999999999999</v>
      </c>
      <c r="J1340" s="5">
        <v>1.66E-2</v>
      </c>
      <c r="K1340" s="5">
        <v>0.26069999999999999</v>
      </c>
      <c r="L1340" s="5">
        <v>0</v>
      </c>
      <c r="M1340" s="5">
        <v>3.4700000000000002E-2</v>
      </c>
      <c r="N1340" s="5">
        <v>1.2999999999999999E-3</v>
      </c>
      <c r="O1340" s="5">
        <v>6.9999999999999999E-4</v>
      </c>
      <c r="P1340" s="5"/>
      <c r="Q1340" s="5">
        <v>0.1202</v>
      </c>
      <c r="R1340" s="5">
        <v>1.4800000000000001E-2</v>
      </c>
      <c r="S1340" s="5">
        <v>1.4E-3</v>
      </c>
      <c r="T1340" s="5">
        <v>0</v>
      </c>
      <c r="U1340" s="5">
        <v>3.32E-2</v>
      </c>
      <c r="V1340" s="5">
        <v>0</v>
      </c>
      <c r="W1340" s="5">
        <v>0</v>
      </c>
      <c r="X1340" s="5">
        <v>0</v>
      </c>
      <c r="Y1340" s="5">
        <v>0</v>
      </c>
      <c r="Z1340" s="5">
        <v>0.72260000000000002</v>
      </c>
      <c r="AA1340" s="5">
        <v>9.8000000000000004E-2</v>
      </c>
      <c r="AB1340" s="5">
        <v>0</v>
      </c>
      <c r="AC1340" s="5">
        <v>0</v>
      </c>
      <c r="AD1340" s="5">
        <v>2.9999999999999997E-4</v>
      </c>
      <c r="AE1340" s="5">
        <v>0</v>
      </c>
      <c r="AF1340" s="5">
        <v>0</v>
      </c>
      <c r="AG1340" s="5">
        <v>0.21440000000000001</v>
      </c>
      <c r="AH1340" s="6" t="s">
        <v>348</v>
      </c>
      <c r="AI1340" s="7" t="s">
        <v>62</v>
      </c>
      <c r="AJ1340" s="7"/>
      <c r="AK1340" s="24">
        <f>(AB1340*Sheet1!$AB$1+W1340*Sheet1!$W$1+T1340*Sheet1!$T$1+Q1340*Sheet1!$Q$1+AE1340*Sheet1!$AE$1+Y1340*Sheet1!$Y$1+S1340*Sheet1!$S$1)*D1340</f>
        <v>6.3525953999999996E-2</v>
      </c>
      <c r="AL1340" s="24">
        <f>(X1340*Sheet1!$X$1+Z1340*Sheet1!$Z$1)*D1340</f>
        <v>0.5052708239999999</v>
      </c>
      <c r="AM1340" s="24">
        <f>(AF1340*Sheet1!$AF$1+AD1340*Sheet1!$AD$1+AC1340*Sheet1!$AC$1+AA1340*Sheet1!$AA$1+V1340*Sheet1!$V$1+U1340*Sheet1!$U$1+R1340*Sheet1!$R$1)*D1340</f>
        <v>5.7057983999999992E-2</v>
      </c>
      <c r="AN1340" s="29" t="s">
        <v>2237</v>
      </c>
      <c r="AO1340" s="19">
        <v>6060</v>
      </c>
      <c r="AP1340" s="30" t="s">
        <v>20</v>
      </c>
      <c r="AQ1340" s="30" t="s">
        <v>4</v>
      </c>
    </row>
    <row r="1341" spans="1:43" ht="15.75" customHeight="1">
      <c r="A1341" s="5">
        <v>224</v>
      </c>
      <c r="B1341" s="5">
        <v>10004652</v>
      </c>
      <c r="C1341" s="5" t="s">
        <v>909</v>
      </c>
      <c r="D1341" s="5">
        <f>(H1341*Sheet1!$H$1+I1341*Sheet1!$I$1+J1341*Sheet1!$J$1+K1341*Sheet1!$K$1+L1341*Sheet1!$L$1+M1341*Sheet1!$M$1+N1341*Sheet1!$N$1+O1341*Sheet1!$O$1)</f>
        <v>0.40020000000000006</v>
      </c>
      <c r="E1341" s="5">
        <f>(Q1341*Sheet1!$Q$1+R1341*Sheet1!$R$1+S1341*Sheet1!$S$1+T1341*Sheet1!$T$1+U1341*Sheet1!$U$1+V1341*Sheet1!$V$1+W1341*Sheet1!$W$1+X1341*Sheet1!$X$1+Y1341*Sheet1!$Y$1+Z1341*Sheet1!$Z$1+AA1341*Sheet1!$AA$1+AB1341*Sheet1!$AB$1+AC1341*Sheet1!$AC$1+AD1341*Sheet1!$AD$1+AE1341*Sheet1!$AE$1+AF1341*Sheet1!$AF$1)</f>
        <v>2.9504999999999999</v>
      </c>
      <c r="F1341" s="5">
        <f t="shared" si="20"/>
        <v>0.39284886627000004</v>
      </c>
      <c r="G1341" s="5"/>
      <c r="H1341" s="5">
        <v>3.0499999999999999E-2</v>
      </c>
      <c r="I1341" s="5">
        <v>0.81520000000000004</v>
      </c>
      <c r="J1341" s="5">
        <v>9.8500000000000004E-2</v>
      </c>
      <c r="K1341" s="5">
        <v>8.4699999999999998E-2</v>
      </c>
      <c r="L1341" s="5">
        <v>0</v>
      </c>
      <c r="M1341" s="5">
        <v>3.0999999999999999E-3</v>
      </c>
      <c r="N1341" s="5">
        <v>6.9999999999999999E-4</v>
      </c>
      <c r="O1341" s="5">
        <v>1.5E-3</v>
      </c>
      <c r="P1341" s="5"/>
      <c r="Q1341" s="5">
        <v>8.0100000000000005E-2</v>
      </c>
      <c r="R1341" s="5">
        <v>1.0699999999999999E-2</v>
      </c>
      <c r="S1341" s="5">
        <v>8.0000000000000004E-4</v>
      </c>
      <c r="T1341" s="5">
        <v>0</v>
      </c>
      <c r="U1341" s="5">
        <v>0.1162</v>
      </c>
      <c r="V1341" s="5">
        <v>5.9999999999999995E-4</v>
      </c>
      <c r="W1341" s="5">
        <v>0</v>
      </c>
      <c r="X1341" s="5">
        <v>0</v>
      </c>
      <c r="Y1341" s="5">
        <v>0</v>
      </c>
      <c r="Z1341" s="5">
        <v>0.45340000000000003</v>
      </c>
      <c r="AA1341" s="5">
        <v>0.25690000000000002</v>
      </c>
      <c r="AB1341" s="5">
        <v>0</v>
      </c>
      <c r="AC1341" s="5">
        <v>0</v>
      </c>
      <c r="AD1341" s="5">
        <v>2.5000000000000001E-3</v>
      </c>
      <c r="AE1341" s="5">
        <v>0</v>
      </c>
      <c r="AF1341" s="5">
        <v>0</v>
      </c>
      <c r="AG1341" s="5">
        <v>0.31469999999999998</v>
      </c>
      <c r="AH1341" s="6" t="s">
        <v>121</v>
      </c>
      <c r="AI1341" s="7" t="s">
        <v>122</v>
      </c>
      <c r="AJ1341" s="7"/>
      <c r="AK1341" s="24">
        <f>(AB1341*Sheet1!$AB$1+W1341*Sheet1!$W$1+T1341*Sheet1!$T$1+Q1341*Sheet1!$Q$1+AE1341*Sheet1!$AE$1+Y1341*Sheet1!$Y$1+S1341*Sheet1!$S$1)*D1341</f>
        <v>9.6808380000000013E-2</v>
      </c>
      <c r="AL1341" s="24">
        <f>(X1341*Sheet1!$X$1+Z1341*Sheet1!$Z$1)*D1341</f>
        <v>0.72580272000000012</v>
      </c>
      <c r="AM1341" s="24">
        <f>(AF1341*Sheet1!$AF$1+AD1341*Sheet1!$AD$1+AC1341*Sheet1!$AC$1+AA1341*Sheet1!$AA$1+V1341*Sheet1!$V$1+U1341*Sheet1!$U$1+R1341*Sheet1!$R$1)*D1341</f>
        <v>0.35817900000000008</v>
      </c>
      <c r="AN1341" s="29" t="s">
        <v>2238</v>
      </c>
      <c r="AO1341" s="19">
        <v>6069</v>
      </c>
      <c r="AP1341" s="30" t="s">
        <v>20</v>
      </c>
      <c r="AQ1341" s="30" t="s">
        <v>4</v>
      </c>
    </row>
    <row r="1342" spans="1:43" ht="15.75" customHeight="1">
      <c r="A1342" s="5">
        <v>228</v>
      </c>
      <c r="B1342" s="5">
        <v>10004624</v>
      </c>
      <c r="C1342" s="5" t="s">
        <v>909</v>
      </c>
      <c r="D1342" s="5">
        <f>(H1342*Sheet1!$H$1+I1342*Sheet1!$I$1+J1342*Sheet1!$J$1+K1342*Sheet1!$K$1+L1342*Sheet1!$L$1+M1342*Sheet1!$M$1+N1342*Sheet1!$N$1+O1342*Sheet1!$O$1)</f>
        <v>0.33985999999999994</v>
      </c>
      <c r="E1342" s="5">
        <f>(Q1342*Sheet1!$Q$1+R1342*Sheet1!$R$1+S1342*Sheet1!$S$1+T1342*Sheet1!$T$1+U1342*Sheet1!$U$1+V1342*Sheet1!$V$1+W1342*Sheet1!$W$1+X1342*Sheet1!$X$1+Y1342*Sheet1!$Y$1+Z1342*Sheet1!$Z$1+AA1342*Sheet1!$AA$1+AB1342*Sheet1!$AB$1+AC1342*Sheet1!$AC$1+AD1342*Sheet1!$AD$1+AE1342*Sheet1!$AE$1+AF1342*Sheet1!$AF$1)</f>
        <v>3.7288000000000001</v>
      </c>
      <c r="F1342" s="5">
        <f t="shared" si="20"/>
        <v>0.39133296611840002</v>
      </c>
      <c r="G1342" s="5"/>
      <c r="H1342" s="5">
        <v>1.7299999999999999E-2</v>
      </c>
      <c r="I1342" s="5">
        <v>0.79559999999999997</v>
      </c>
      <c r="J1342" s="5">
        <v>1.37E-2</v>
      </c>
      <c r="K1342" s="5">
        <v>0.15820000000000001</v>
      </c>
      <c r="L1342" s="5">
        <v>0</v>
      </c>
      <c r="M1342" s="5">
        <v>7.0000000000000001E-3</v>
      </c>
      <c r="N1342" s="5">
        <v>2.9999999999999997E-4</v>
      </c>
      <c r="O1342" s="5">
        <v>1.1999999999999999E-3</v>
      </c>
      <c r="P1342" s="5"/>
      <c r="Q1342" s="5">
        <v>0.56220000000000003</v>
      </c>
      <c r="R1342" s="5">
        <v>1E-4</v>
      </c>
      <c r="S1342" s="5">
        <v>0</v>
      </c>
      <c r="T1342" s="5">
        <v>0</v>
      </c>
      <c r="U1342" s="5">
        <v>3.8E-3</v>
      </c>
      <c r="V1342" s="5">
        <v>0</v>
      </c>
      <c r="W1342" s="5">
        <v>0</v>
      </c>
      <c r="X1342" s="5">
        <v>0</v>
      </c>
      <c r="Y1342" s="5">
        <v>0</v>
      </c>
      <c r="Z1342" s="5">
        <v>0.46629999999999999</v>
      </c>
      <c r="AA1342" s="5">
        <v>8.0699999999999994E-2</v>
      </c>
      <c r="AB1342" s="5">
        <v>0</v>
      </c>
      <c r="AC1342" s="5">
        <v>0</v>
      </c>
      <c r="AD1342" s="5">
        <v>1E-3</v>
      </c>
      <c r="AE1342" s="5">
        <v>0</v>
      </c>
      <c r="AF1342" s="5">
        <v>0</v>
      </c>
      <c r="AG1342" s="5">
        <v>0.27550000000000002</v>
      </c>
      <c r="AH1342" s="6" t="s">
        <v>1046</v>
      </c>
      <c r="AI1342" s="7"/>
      <c r="AJ1342" s="7"/>
      <c r="AK1342" s="24">
        <f>(AB1342*Sheet1!$AB$1+W1342*Sheet1!$W$1+T1342*Sheet1!$T$1+Q1342*Sheet1!$Q$1+AE1342*Sheet1!$AE$1+Y1342*Sheet1!$Y$1+S1342*Sheet1!$S$1)*D1342</f>
        <v>0.57320787599999989</v>
      </c>
      <c r="AL1342" s="24">
        <f>(X1342*Sheet1!$X$1+Z1342*Sheet1!$Z$1)*D1342</f>
        <v>0.63390687199999984</v>
      </c>
      <c r="AM1342" s="24">
        <f>(AF1342*Sheet1!$AF$1+AD1342*Sheet1!$AD$1+AC1342*Sheet1!$AC$1+AA1342*Sheet1!$AA$1+V1342*Sheet1!$V$1+U1342*Sheet1!$U$1+R1342*Sheet1!$R$1)*D1342</f>
        <v>6.0155219999999988E-2</v>
      </c>
      <c r="AN1342" s="29" t="s">
        <v>2239</v>
      </c>
      <c r="AO1342" s="19">
        <v>6073</v>
      </c>
      <c r="AP1342" s="30" t="s">
        <v>2252</v>
      </c>
      <c r="AQ1342" s="30" t="s">
        <v>4</v>
      </c>
    </row>
    <row r="1343" spans="1:43" ht="15.75" customHeight="1">
      <c r="A1343" s="5">
        <v>238</v>
      </c>
      <c r="B1343" s="5">
        <v>10004919</v>
      </c>
      <c r="C1343" s="5" t="s">
        <v>909</v>
      </c>
      <c r="D1343" s="5">
        <f>(H1343*Sheet1!$H$1+I1343*Sheet1!$I$1+J1343*Sheet1!$J$1+K1343*Sheet1!$K$1+L1343*Sheet1!$L$1+M1343*Sheet1!$M$1+N1343*Sheet1!$N$1+O1343*Sheet1!$O$1)</f>
        <v>0</v>
      </c>
      <c r="E1343" s="5">
        <f>(Q1343*Sheet1!$Q$1+R1343*Sheet1!$R$1+S1343*Sheet1!$S$1+T1343*Sheet1!$T$1+U1343*Sheet1!$U$1+V1343*Sheet1!$V$1+W1343*Sheet1!$W$1+X1343*Sheet1!$X$1+Y1343*Sheet1!$Y$1+Z1343*Sheet1!$Z$1+AA1343*Sheet1!$AA$1+AB1343*Sheet1!$AB$1+AC1343*Sheet1!$AC$1+AD1343*Sheet1!$AD$1+AE1343*Sheet1!$AE$1+AF1343*Sheet1!$AF$1)</f>
        <v>0</v>
      </c>
      <c r="F1343" s="5">
        <f t="shared" si="20"/>
        <v>0</v>
      </c>
      <c r="G1343" s="5"/>
      <c r="AG1343" s="5">
        <v>0</v>
      </c>
      <c r="AH1343" s="8">
        <v>0</v>
      </c>
      <c r="AI1343" s="9"/>
      <c r="AJ1343" s="9" t="s">
        <v>43</v>
      </c>
      <c r="AK1343" s="24">
        <f>(AB1343*Sheet1!$AB$1+W1343*Sheet1!$W$1+T1343*Sheet1!$T$1+Q1343*Sheet1!$Q$1+AE1343*Sheet1!$AE$1+Y1343*Sheet1!$Y$1+S1343*Sheet1!$S$1)*D1343</f>
        <v>0</v>
      </c>
      <c r="AL1343" s="24">
        <f>(X1343*Sheet1!$X$1+Z1343*Sheet1!$Z$1)*D1343</f>
        <v>0</v>
      </c>
      <c r="AM1343" s="24">
        <f>(AF1343*Sheet1!$AF$1+AD1343*Sheet1!$AD$1+AC1343*Sheet1!$AC$1+AA1343*Sheet1!$AA$1+V1343*Sheet1!$V$1+U1343*Sheet1!$U$1+R1343*Sheet1!$R$1)*D1343</f>
        <v>0</v>
      </c>
      <c r="AN1343" s="29" t="s">
        <v>2240</v>
      </c>
      <c r="AO1343" s="19">
        <v>6063</v>
      </c>
      <c r="AP1343" s="31"/>
      <c r="AQ1343" s="31"/>
    </row>
    <row r="1344" spans="1:43" ht="15.75" customHeight="1">
      <c r="A1344" s="5">
        <v>256</v>
      </c>
      <c r="B1344" s="5">
        <v>10004772</v>
      </c>
      <c r="C1344" s="5" t="s">
        <v>909</v>
      </c>
      <c r="D1344" s="5">
        <f>(H1344*Sheet1!$H$1+I1344*Sheet1!$I$1+J1344*Sheet1!$J$1+K1344*Sheet1!$K$1+L1344*Sheet1!$L$1+M1344*Sheet1!$M$1+N1344*Sheet1!$N$1+O1344*Sheet1!$O$1)</f>
        <v>0.39881999999999995</v>
      </c>
      <c r="E1344" s="5">
        <f>(Q1344*Sheet1!$Q$1+R1344*Sheet1!$R$1+S1344*Sheet1!$S$1+T1344*Sheet1!$T$1+U1344*Sheet1!$U$1+V1344*Sheet1!$V$1+W1344*Sheet1!$W$1+X1344*Sheet1!$X$1+Y1344*Sheet1!$Y$1+Z1344*Sheet1!$Z$1+AA1344*Sheet1!$AA$1+AB1344*Sheet1!$AB$1+AC1344*Sheet1!$AC$1+AD1344*Sheet1!$AD$1+AE1344*Sheet1!$AE$1+AF1344*Sheet1!$AF$1)</f>
        <v>2.8834000000000004</v>
      </c>
      <c r="F1344" s="5">
        <f t="shared" si="20"/>
        <v>0.36223664021999996</v>
      </c>
      <c r="G1344" s="5"/>
      <c r="H1344" s="5">
        <v>2.5999999999999999E-3</v>
      </c>
      <c r="I1344" s="5">
        <v>0.88060000000000005</v>
      </c>
      <c r="J1344" s="5">
        <v>1.6000000000000001E-3</v>
      </c>
      <c r="K1344" s="5">
        <v>9.4799999999999995E-2</v>
      </c>
      <c r="L1344" s="5">
        <v>0</v>
      </c>
      <c r="M1344" s="5">
        <v>4.8999999999999998E-3</v>
      </c>
      <c r="N1344" s="5">
        <v>4.0000000000000002E-4</v>
      </c>
      <c r="O1344" s="5">
        <v>5.0000000000000001E-4</v>
      </c>
      <c r="P1344" s="5"/>
      <c r="Q1344" s="5">
        <v>0.39729999999999999</v>
      </c>
      <c r="R1344" s="5">
        <v>2.9999999999999997E-4</v>
      </c>
      <c r="S1344" s="5">
        <v>4.0000000000000001E-3</v>
      </c>
      <c r="T1344" s="5">
        <v>1E-4</v>
      </c>
      <c r="U1344" s="5">
        <v>3.7000000000000002E-3</v>
      </c>
      <c r="V1344" s="5">
        <v>0</v>
      </c>
      <c r="W1344" s="5">
        <v>0</v>
      </c>
      <c r="X1344" s="5">
        <v>0</v>
      </c>
      <c r="Y1344" s="5">
        <v>1.0800000000000001E-2</v>
      </c>
      <c r="Z1344" s="5">
        <v>0.40379999999999999</v>
      </c>
      <c r="AA1344" s="5">
        <v>1.7399999999999999E-2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0.2949</v>
      </c>
      <c r="AH1344" s="6" t="s">
        <v>1047</v>
      </c>
      <c r="AI1344" s="7" t="s">
        <v>53</v>
      </c>
      <c r="AJ1344" s="7"/>
      <c r="AK1344" s="24">
        <f>(AB1344*Sheet1!$AB$1+W1344*Sheet1!$W$1+T1344*Sheet1!$T$1+Q1344*Sheet1!$Q$1+AE1344*Sheet1!$AE$1+Y1344*Sheet1!$Y$1+S1344*Sheet1!$S$1)*D1344</f>
        <v>0.48723839399999996</v>
      </c>
      <c r="AL1344" s="24">
        <f>(X1344*Sheet1!$X$1+Z1344*Sheet1!$Z$1)*D1344</f>
        <v>0.64417406399999988</v>
      </c>
      <c r="AM1344" s="24">
        <f>(AF1344*Sheet1!$AF$1+AD1344*Sheet1!$AD$1+AC1344*Sheet1!$AC$1+AA1344*Sheet1!$AA$1+V1344*Sheet1!$V$1+U1344*Sheet1!$U$1+R1344*Sheet1!$R$1)*D1344</f>
        <v>1.8545129999999996E-2</v>
      </c>
      <c r="AN1344" s="29" t="s">
        <v>2241</v>
      </c>
      <c r="AO1344" s="19">
        <v>6064</v>
      </c>
      <c r="AP1344" s="30" t="s">
        <v>20</v>
      </c>
      <c r="AQ1344" s="30" t="s">
        <v>4</v>
      </c>
    </row>
    <row r="1345" spans="1:43" ht="15.75" customHeight="1">
      <c r="A1345" s="5">
        <v>260</v>
      </c>
      <c r="B1345" s="5">
        <v>10004858</v>
      </c>
      <c r="C1345" s="5" t="s">
        <v>909</v>
      </c>
      <c r="D1345" s="5">
        <f>(H1345*Sheet1!$H$1+I1345*Sheet1!$I$1+J1345*Sheet1!$J$1+K1345*Sheet1!$K$1+L1345*Sheet1!$L$1+M1345*Sheet1!$M$1+N1345*Sheet1!$N$1+O1345*Sheet1!$O$1)</f>
        <v>0.47193000000000002</v>
      </c>
      <c r="E1345" s="5">
        <f>(Q1345*Sheet1!$Q$1+R1345*Sheet1!$R$1+S1345*Sheet1!$S$1+T1345*Sheet1!$T$1+U1345*Sheet1!$U$1+V1345*Sheet1!$V$1+W1345*Sheet1!$W$1+X1345*Sheet1!$X$1+Y1345*Sheet1!$Y$1+Z1345*Sheet1!$Z$1+AA1345*Sheet1!$AA$1+AB1345*Sheet1!$AB$1+AC1345*Sheet1!$AC$1+AD1345*Sheet1!$AD$1+AE1345*Sheet1!$AE$1+AF1345*Sheet1!$AF$1)</f>
        <v>2.9815999999999998</v>
      </c>
      <c r="F1345" s="5">
        <f t="shared" si="20"/>
        <v>0.48868808328239999</v>
      </c>
      <c r="G1345" s="5"/>
      <c r="H1345" s="5">
        <v>1.4E-3</v>
      </c>
      <c r="I1345" s="5">
        <v>0.92490000000000006</v>
      </c>
      <c r="J1345" s="5">
        <v>0.1118</v>
      </c>
      <c r="K1345" s="5">
        <v>6.4999999999999997E-3</v>
      </c>
      <c r="L1345" s="5">
        <v>0</v>
      </c>
      <c r="M1345" s="5">
        <v>0</v>
      </c>
      <c r="N1345" s="5">
        <v>0</v>
      </c>
      <c r="O1345" s="5">
        <v>1E-4</v>
      </c>
      <c r="P1345" s="5"/>
      <c r="Q1345" s="5">
        <v>0.32529999999999998</v>
      </c>
      <c r="R1345" s="5">
        <v>8.0000000000000004E-4</v>
      </c>
      <c r="S1345" s="5">
        <v>2.58E-2</v>
      </c>
      <c r="T1345" s="5">
        <v>0</v>
      </c>
      <c r="U1345" s="5">
        <v>2.53E-2</v>
      </c>
      <c r="V1345" s="5">
        <v>4.0000000000000002E-4</v>
      </c>
      <c r="W1345" s="5">
        <v>0</v>
      </c>
      <c r="X1345" s="5">
        <v>0</v>
      </c>
      <c r="Y1345" s="5">
        <v>8.7900000000000006E-2</v>
      </c>
      <c r="Z1345" s="5">
        <v>0.40849999999999997</v>
      </c>
      <c r="AA1345" s="5">
        <v>3.3000000000000002E-2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0.34599999999999997</v>
      </c>
      <c r="AH1345" s="6" t="s">
        <v>308</v>
      </c>
      <c r="AI1345" s="7" t="s">
        <v>1048</v>
      </c>
      <c r="AJ1345" s="7"/>
      <c r="AK1345" s="24">
        <f>(AB1345*Sheet1!$AB$1+W1345*Sheet1!$W$1+T1345*Sheet1!$T$1+Q1345*Sheet1!$Q$1+AE1345*Sheet1!$AE$1+Y1345*Sheet1!$Y$1+S1345*Sheet1!$S$1)*D1345</f>
        <v>0.56787336900000007</v>
      </c>
      <c r="AL1345" s="24">
        <f>(X1345*Sheet1!$X$1+Z1345*Sheet1!$Z$1)*D1345</f>
        <v>0.77113361999999996</v>
      </c>
      <c r="AM1345" s="24">
        <f>(AF1345*Sheet1!$AF$1+AD1345*Sheet1!$AD$1+AC1345*Sheet1!$AC$1+AA1345*Sheet1!$AA$1+V1345*Sheet1!$V$1+U1345*Sheet1!$U$1+R1345*Sheet1!$R$1)*D1345</f>
        <v>6.8099498999999994E-2</v>
      </c>
      <c r="AN1345" s="29" t="s">
        <v>2243</v>
      </c>
      <c r="AO1345" s="19">
        <v>6066</v>
      </c>
      <c r="AP1345" s="30" t="s">
        <v>20</v>
      </c>
      <c r="AQ1345" s="30" t="s">
        <v>4</v>
      </c>
    </row>
    <row r="1346" spans="1:43" ht="15.75" customHeight="1">
      <c r="A1346" s="5">
        <v>270</v>
      </c>
      <c r="B1346" s="5">
        <v>10005344</v>
      </c>
      <c r="C1346" s="5" t="s">
        <v>909</v>
      </c>
      <c r="D1346" s="5">
        <f>(H1346*Sheet1!$H$1+I1346*Sheet1!$I$1+J1346*Sheet1!$J$1+K1346*Sheet1!$K$1+L1346*Sheet1!$L$1+M1346*Sheet1!$M$1+N1346*Sheet1!$N$1+O1346*Sheet1!$O$1)</f>
        <v>-0.82684999999999997</v>
      </c>
      <c r="E1346" s="5">
        <f>(Q1346*Sheet1!$Q$1+R1346*Sheet1!$R$1+S1346*Sheet1!$S$1+T1346*Sheet1!$T$1+U1346*Sheet1!$U$1+V1346*Sheet1!$V$1+W1346*Sheet1!$W$1+X1346*Sheet1!$X$1+Y1346*Sheet1!$Y$1+Z1346*Sheet1!$Z$1+AA1346*Sheet1!$AA$1+AB1346*Sheet1!$AB$1+AC1346*Sheet1!$AC$1+AD1346*Sheet1!$AD$1+AE1346*Sheet1!$AE$1+AF1346*Sheet1!$AF$1)</f>
        <v>2.3827999999999996</v>
      </c>
      <c r="F1346" s="5">
        <f t="shared" si="20"/>
        <v>-0.42123264688399992</v>
      </c>
      <c r="G1346" s="5"/>
      <c r="H1346" s="5">
        <v>0</v>
      </c>
      <c r="I1346" s="5">
        <v>6.9999999999999999E-4</v>
      </c>
      <c r="J1346" s="5">
        <v>0</v>
      </c>
      <c r="K1346" s="5">
        <v>0.40100000000000002</v>
      </c>
      <c r="L1346" s="5">
        <v>0</v>
      </c>
      <c r="M1346" s="5">
        <v>0.66679999999999995</v>
      </c>
      <c r="N1346" s="5">
        <v>0</v>
      </c>
      <c r="O1346" s="5">
        <v>0</v>
      </c>
      <c r="P1346" s="5"/>
      <c r="Q1346" s="5">
        <v>0.44529999999999997</v>
      </c>
      <c r="R1346" s="5">
        <v>0</v>
      </c>
      <c r="S1346" s="5">
        <v>0</v>
      </c>
      <c r="T1346" s="5">
        <v>0</v>
      </c>
      <c r="U1346" s="5">
        <v>2.9999999999999997E-4</v>
      </c>
      <c r="V1346" s="5">
        <v>0</v>
      </c>
      <c r="W1346" s="5">
        <v>0</v>
      </c>
      <c r="X1346" s="5">
        <v>0</v>
      </c>
      <c r="Y1346" s="5">
        <v>0</v>
      </c>
      <c r="Z1346" s="5">
        <v>5.4000000000000003E-3</v>
      </c>
      <c r="AA1346" s="5">
        <v>7.6E-3</v>
      </c>
      <c r="AB1346" s="5">
        <v>0.33639999999999998</v>
      </c>
      <c r="AC1346" s="5">
        <v>0</v>
      </c>
      <c r="AD1346" s="5">
        <v>0</v>
      </c>
      <c r="AE1346" s="5">
        <v>0</v>
      </c>
      <c r="AF1346" s="5">
        <v>0</v>
      </c>
      <c r="AG1346" s="5">
        <v>2.0000000000000001E-4</v>
      </c>
      <c r="AH1346" s="6" t="s">
        <v>183</v>
      </c>
      <c r="AI1346" s="7"/>
      <c r="AJ1346" s="7"/>
      <c r="AK1346" s="24">
        <f>(AB1346*Sheet1!$AB$1+W1346*Sheet1!$W$1+T1346*Sheet1!$T$1+Q1346*Sheet1!$Q$1+AE1346*Sheet1!$AE$1+Y1346*Sheet1!$Y$1+S1346*Sheet1!$S$1)*D1346</f>
        <v>-1.9390459349999996</v>
      </c>
      <c r="AL1346" s="24">
        <f>(X1346*Sheet1!$X$1+Z1346*Sheet1!$Z$1)*D1346</f>
        <v>-1.7859960000000001E-2</v>
      </c>
      <c r="AM1346" s="24">
        <f>(AF1346*Sheet1!$AF$1+AD1346*Sheet1!$AD$1+AC1346*Sheet1!$AC$1+AA1346*Sheet1!$AA$1+V1346*Sheet1!$V$1+U1346*Sheet1!$U$1+R1346*Sheet1!$R$1)*D1346</f>
        <v>-1.3312285E-2</v>
      </c>
      <c r="AN1346" s="29" t="s">
        <v>2228</v>
      </c>
      <c r="AO1346" s="19">
        <v>6001</v>
      </c>
      <c r="AP1346" s="30" t="s">
        <v>11</v>
      </c>
      <c r="AQ1346" s="30" t="s">
        <v>2246</v>
      </c>
    </row>
    <row r="1347" spans="1:43" ht="15.75" customHeight="1">
      <c r="A1347" s="5">
        <v>322</v>
      </c>
      <c r="B1347" s="5">
        <v>10005456</v>
      </c>
      <c r="C1347" s="5" t="s">
        <v>909</v>
      </c>
      <c r="D1347" s="5">
        <f>(H1347*Sheet1!$H$1+I1347*Sheet1!$I$1+J1347*Sheet1!$J$1+K1347*Sheet1!$K$1+L1347*Sheet1!$L$1+M1347*Sheet1!$M$1+N1347*Sheet1!$N$1+O1347*Sheet1!$O$1)</f>
        <v>-0.85533999999999999</v>
      </c>
      <c r="E1347" s="5">
        <f>(Q1347*Sheet1!$Q$1+R1347*Sheet1!$R$1+S1347*Sheet1!$S$1+T1347*Sheet1!$T$1+U1347*Sheet1!$U$1+V1347*Sheet1!$V$1+W1347*Sheet1!$W$1+X1347*Sheet1!$X$1+Y1347*Sheet1!$Y$1+Z1347*Sheet1!$Z$1+AA1347*Sheet1!$AA$1+AB1347*Sheet1!$AB$1+AC1347*Sheet1!$AC$1+AD1347*Sheet1!$AD$1+AE1347*Sheet1!$AE$1+AF1347*Sheet1!$AF$1)</f>
        <v>1.9970000000000001</v>
      </c>
      <c r="F1347" s="5">
        <f t="shared" si="20"/>
        <v>-0.36844018548599999</v>
      </c>
      <c r="G1347" s="5"/>
      <c r="H1347" s="5">
        <v>0</v>
      </c>
      <c r="I1347" s="5">
        <v>2.12E-2</v>
      </c>
      <c r="J1347" s="5">
        <v>0</v>
      </c>
      <c r="K1347" s="5">
        <v>0.29470000000000002</v>
      </c>
      <c r="L1347" s="5">
        <v>0</v>
      </c>
      <c r="M1347" s="5">
        <v>0.748</v>
      </c>
      <c r="N1347" s="5">
        <v>1E-4</v>
      </c>
      <c r="O1347" s="5">
        <v>0</v>
      </c>
      <c r="P1347" s="5"/>
      <c r="Q1347" s="5">
        <v>1.29E-2</v>
      </c>
      <c r="R1347" s="5">
        <v>0.16039999999999999</v>
      </c>
      <c r="S1347" s="5">
        <v>2.4799999999999999E-2</v>
      </c>
      <c r="T1347" s="5">
        <v>0</v>
      </c>
      <c r="U1347" s="5">
        <v>0.13769999999999999</v>
      </c>
      <c r="V1347" s="5">
        <v>0.28560000000000002</v>
      </c>
      <c r="W1347" s="5">
        <v>0</v>
      </c>
      <c r="X1347" s="5">
        <v>0</v>
      </c>
      <c r="Y1347" s="5">
        <v>6.7999999999999996E-3</v>
      </c>
      <c r="Z1347" s="5">
        <v>6.7900000000000002E-2</v>
      </c>
      <c r="AA1347" s="5">
        <v>5.2900000000000003E-2</v>
      </c>
      <c r="AB1347" s="5">
        <v>0</v>
      </c>
      <c r="AC1347" s="5">
        <v>1.32E-2</v>
      </c>
      <c r="AD1347" s="5">
        <v>3.95E-2</v>
      </c>
      <c r="AE1347" s="5">
        <v>0</v>
      </c>
      <c r="AF1347" s="5">
        <v>5.9999999999999995E-4</v>
      </c>
      <c r="AG1347" s="5">
        <v>7.1000000000000004E-3</v>
      </c>
      <c r="AH1347" s="6" t="s">
        <v>582</v>
      </c>
      <c r="AI1347" s="7" t="s">
        <v>1049</v>
      </c>
      <c r="AJ1347" s="7"/>
      <c r="AK1347" s="24">
        <f>(AB1347*Sheet1!$AB$1+W1347*Sheet1!$W$1+T1347*Sheet1!$T$1+Q1347*Sheet1!$Q$1+AE1347*Sheet1!$AE$1+Y1347*Sheet1!$Y$1+S1347*Sheet1!$S$1)*D1347</f>
        <v>-8.7159145999999993E-2</v>
      </c>
      <c r="AL1347" s="24">
        <f>(X1347*Sheet1!$X$1+Z1347*Sheet1!$Z$1)*D1347</f>
        <v>-0.232310344</v>
      </c>
      <c r="AM1347" s="24">
        <f>(AF1347*Sheet1!$AF$1+AD1347*Sheet1!$AD$1+AC1347*Sheet1!$AC$1+AA1347*Sheet1!$AA$1+V1347*Sheet1!$V$1+U1347*Sheet1!$U$1+R1347*Sheet1!$R$1)*D1347</f>
        <v>-1.3886444899999999</v>
      </c>
      <c r="AN1347" s="29" t="s">
        <v>2229</v>
      </c>
      <c r="AO1347" s="19">
        <v>6009</v>
      </c>
      <c r="AP1347" s="30" t="s">
        <v>16</v>
      </c>
      <c r="AQ1347" s="30" t="s">
        <v>8</v>
      </c>
    </row>
    <row r="1348" spans="1:43" ht="15.75" customHeight="1">
      <c r="A1348" s="5">
        <v>324</v>
      </c>
      <c r="B1348" s="5">
        <v>10005035</v>
      </c>
      <c r="C1348" s="5" t="s">
        <v>909</v>
      </c>
      <c r="D1348" s="5">
        <f>(H1348*Sheet1!$H$1+I1348*Sheet1!$I$1+J1348*Sheet1!$J$1+K1348*Sheet1!$K$1+L1348*Sheet1!$L$1+M1348*Sheet1!$M$1+N1348*Sheet1!$N$1+O1348*Sheet1!$O$1)</f>
        <v>-0.71860000000000002</v>
      </c>
      <c r="E1348" s="5">
        <f>(Q1348*Sheet1!$Q$1+R1348*Sheet1!$R$1+S1348*Sheet1!$S$1+T1348*Sheet1!$T$1+U1348*Sheet1!$U$1+V1348*Sheet1!$V$1+W1348*Sheet1!$W$1+X1348*Sheet1!$X$1+Y1348*Sheet1!$Y$1+Z1348*Sheet1!$Z$1+AA1348*Sheet1!$AA$1+AB1348*Sheet1!$AB$1+AC1348*Sheet1!$AC$1+AD1348*Sheet1!$AD$1+AE1348*Sheet1!$AE$1+AF1348*Sheet1!$AF$1)</f>
        <v>4.008</v>
      </c>
      <c r="F1348" s="5">
        <f t="shared" ref="F1348:F1411" si="21">(D1348*E1348*AG1348)+(D1348*E1348*-AH1348)</f>
        <v>-0.60195109920000001</v>
      </c>
      <c r="G1348" s="5"/>
      <c r="H1348" s="5">
        <v>1E-4</v>
      </c>
      <c r="I1348" s="5">
        <v>8.3699999999999997E-2</v>
      </c>
      <c r="J1348" s="5">
        <v>0</v>
      </c>
      <c r="K1348" s="5">
        <v>0.24099999999999999</v>
      </c>
      <c r="L1348" s="5">
        <v>0</v>
      </c>
      <c r="M1348" s="5">
        <v>0.66300000000000003</v>
      </c>
      <c r="N1348" s="5">
        <v>8.0000000000000004E-4</v>
      </c>
      <c r="O1348" s="5">
        <v>8.0000000000000004E-4</v>
      </c>
      <c r="P1348" s="5"/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1.6999999999999999E-3</v>
      </c>
      <c r="AA1348" s="5">
        <v>5.9999999999999995E-4</v>
      </c>
      <c r="AB1348" s="5">
        <v>0</v>
      </c>
      <c r="AC1348" s="5">
        <v>1</v>
      </c>
      <c r="AD1348" s="5">
        <v>0</v>
      </c>
      <c r="AE1348" s="5">
        <v>0</v>
      </c>
      <c r="AF1348" s="5">
        <v>0</v>
      </c>
      <c r="AG1348" s="5">
        <v>2.7900000000000001E-2</v>
      </c>
      <c r="AH1348" s="6" t="s">
        <v>1050</v>
      </c>
      <c r="AI1348" s="7"/>
      <c r="AJ1348" s="7"/>
      <c r="AK1348" s="24">
        <f>(AB1348*Sheet1!$AB$1+W1348*Sheet1!$W$1+T1348*Sheet1!$T$1+Q1348*Sheet1!$Q$1+AE1348*Sheet1!$AE$1+Y1348*Sheet1!$Y$1+S1348*Sheet1!$S$1)*D1348</f>
        <v>0</v>
      </c>
      <c r="AL1348" s="24">
        <f>(X1348*Sheet1!$X$1+Z1348*Sheet1!$Z$1)*D1348</f>
        <v>-4.8864799999999995E-3</v>
      </c>
      <c r="AM1348" s="24">
        <f>(AF1348*Sheet1!$AF$1+AD1348*Sheet1!$AD$1+AC1348*Sheet1!$AC$1+AA1348*Sheet1!$AA$1+V1348*Sheet1!$V$1+U1348*Sheet1!$U$1+R1348*Sheet1!$R$1)*D1348</f>
        <v>-2.87526232</v>
      </c>
      <c r="AN1348" s="29" t="s">
        <v>2231</v>
      </c>
      <c r="AO1348" s="19">
        <v>6013</v>
      </c>
      <c r="AP1348" s="30" t="s">
        <v>23</v>
      </c>
      <c r="AQ1348" s="30" t="s">
        <v>8</v>
      </c>
    </row>
    <row r="1349" spans="1:43" ht="15.75" customHeight="1">
      <c r="A1349" s="5">
        <v>327</v>
      </c>
      <c r="B1349" s="5">
        <v>10004666</v>
      </c>
      <c r="C1349" s="5" t="s">
        <v>909</v>
      </c>
      <c r="D1349" s="5">
        <f>(H1349*Sheet1!$H$1+I1349*Sheet1!$I$1+J1349*Sheet1!$J$1+K1349*Sheet1!$K$1+L1349*Sheet1!$L$1+M1349*Sheet1!$M$1+N1349*Sheet1!$N$1+O1349*Sheet1!$O$1)</f>
        <v>-0.91450999999999993</v>
      </c>
      <c r="E1349" s="5">
        <f>(Q1349*Sheet1!$Q$1+R1349*Sheet1!$R$1+S1349*Sheet1!$S$1+T1349*Sheet1!$T$1+U1349*Sheet1!$U$1+V1349*Sheet1!$V$1+W1349*Sheet1!$W$1+X1349*Sheet1!$X$1+Y1349*Sheet1!$Y$1+Z1349*Sheet1!$Z$1+AA1349*Sheet1!$AA$1+AB1349*Sheet1!$AB$1+AC1349*Sheet1!$AC$1+AD1349*Sheet1!$AD$1+AE1349*Sheet1!$AE$1+AF1349*Sheet1!$AF$1)</f>
        <v>2.1798000000000002</v>
      </c>
      <c r="F1349" s="5">
        <f t="shared" si="21"/>
        <v>-0.42121575214739998</v>
      </c>
      <c r="G1349" s="5"/>
      <c r="H1349" s="5">
        <v>0</v>
      </c>
      <c r="I1349" s="5">
        <v>9.2999999999999992E-3</v>
      </c>
      <c r="J1349" s="5">
        <v>0</v>
      </c>
      <c r="K1349" s="5">
        <v>0.20319999999999999</v>
      </c>
      <c r="L1349" s="5">
        <v>0</v>
      </c>
      <c r="M1349" s="5">
        <v>0.83779999999999999</v>
      </c>
      <c r="N1349" s="5">
        <v>0</v>
      </c>
      <c r="O1349" s="5">
        <v>1E-4</v>
      </c>
      <c r="P1349" s="5"/>
      <c r="Q1349" s="5">
        <v>5.0000000000000001E-4</v>
      </c>
      <c r="R1349" s="5">
        <v>0</v>
      </c>
      <c r="S1349" s="5">
        <v>1</v>
      </c>
      <c r="T1349" s="5">
        <v>0</v>
      </c>
      <c r="U1349" s="5">
        <v>1E-4</v>
      </c>
      <c r="V1349" s="5">
        <v>0</v>
      </c>
      <c r="W1349" s="5">
        <v>0</v>
      </c>
      <c r="X1349" s="5">
        <v>0</v>
      </c>
      <c r="Y1349" s="5">
        <v>8.1199999999999994E-2</v>
      </c>
      <c r="Z1349" s="5">
        <v>3.8999999999999998E-3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3.0999999999999999E-3</v>
      </c>
      <c r="AH1349" s="6" t="s">
        <v>902</v>
      </c>
      <c r="AI1349" s="7" t="s">
        <v>56</v>
      </c>
      <c r="AJ1349" s="7"/>
      <c r="AK1349" s="24">
        <f>(AB1349*Sheet1!$AB$1+W1349*Sheet1!$W$1+T1349*Sheet1!$T$1+Q1349*Sheet1!$Q$1+AE1349*Sheet1!$AE$1+Y1349*Sheet1!$Y$1+S1349*Sheet1!$S$1)*D1349</f>
        <v>-1.9789081889999998</v>
      </c>
      <c r="AL1349" s="24">
        <f>(X1349*Sheet1!$X$1+Z1349*Sheet1!$Z$1)*D1349</f>
        <v>-1.4266355999999999E-2</v>
      </c>
      <c r="AM1349" s="24">
        <f>(AF1349*Sheet1!$AF$1+AD1349*Sheet1!$AD$1+AC1349*Sheet1!$AC$1+AA1349*Sheet1!$AA$1+V1349*Sheet1!$V$1+U1349*Sheet1!$U$1+R1349*Sheet1!$R$1)*D1349</f>
        <v>-2.7435300000000002E-4</v>
      </c>
      <c r="AN1349" s="29" t="s">
        <v>2232</v>
      </c>
      <c r="AO1349" s="19">
        <v>6031</v>
      </c>
      <c r="AP1349" s="30" t="s">
        <v>13</v>
      </c>
      <c r="AQ1349" s="30" t="s">
        <v>8</v>
      </c>
    </row>
    <row r="1350" spans="1:43" ht="15.75" customHeight="1">
      <c r="A1350" s="5">
        <v>330</v>
      </c>
      <c r="B1350" s="5">
        <v>10004649</v>
      </c>
      <c r="C1350" s="5" t="s">
        <v>909</v>
      </c>
      <c r="D1350" s="5">
        <f>(H1350*Sheet1!$H$1+I1350*Sheet1!$I$1+J1350*Sheet1!$J$1+K1350*Sheet1!$K$1+L1350*Sheet1!$L$1+M1350*Sheet1!$M$1+N1350*Sheet1!$N$1+O1350*Sheet1!$O$1)</f>
        <v>0.45916999999999997</v>
      </c>
      <c r="E1350" s="5">
        <f>(Q1350*Sheet1!$Q$1+R1350*Sheet1!$R$1+S1350*Sheet1!$S$1+T1350*Sheet1!$T$1+U1350*Sheet1!$U$1+V1350*Sheet1!$V$1+W1350*Sheet1!$W$1+X1350*Sheet1!$X$1+Y1350*Sheet1!$Y$1+Z1350*Sheet1!$Z$1+AA1350*Sheet1!$AA$1+AB1350*Sheet1!$AB$1+AC1350*Sheet1!$AC$1+AD1350*Sheet1!$AD$1+AE1350*Sheet1!$AE$1+AF1350*Sheet1!$AF$1)</f>
        <v>2.5508999999999999</v>
      </c>
      <c r="F1350" s="5">
        <f t="shared" si="21"/>
        <v>0.38313116790629997</v>
      </c>
      <c r="G1350" s="5"/>
      <c r="H1350" s="5">
        <v>1E-4</v>
      </c>
      <c r="I1350" s="5">
        <v>0.95499999999999996</v>
      </c>
      <c r="J1350" s="5">
        <v>4.0000000000000002E-4</v>
      </c>
      <c r="K1350" s="5">
        <v>4.0899999999999999E-2</v>
      </c>
      <c r="L1350" s="5">
        <v>0</v>
      </c>
      <c r="M1350" s="5">
        <v>2E-3</v>
      </c>
      <c r="N1350" s="5">
        <v>0</v>
      </c>
      <c r="O1350" s="5">
        <v>1E-4</v>
      </c>
      <c r="P1350" s="5"/>
      <c r="Q1350" s="5">
        <v>0.1656</v>
      </c>
      <c r="R1350" s="5">
        <v>3.7400000000000003E-2</v>
      </c>
      <c r="S1350" s="5">
        <v>4.7500000000000001E-2</v>
      </c>
      <c r="T1350" s="5">
        <v>0</v>
      </c>
      <c r="U1350" s="5">
        <v>5.8799999999999998E-2</v>
      </c>
      <c r="V1350" s="5">
        <v>8.9999999999999998E-4</v>
      </c>
      <c r="W1350" s="5">
        <v>0</v>
      </c>
      <c r="X1350" s="5">
        <v>0</v>
      </c>
      <c r="Y1350" s="5">
        <v>3.3999999999999998E-3</v>
      </c>
      <c r="Z1350" s="5">
        <v>0.36559999999999998</v>
      </c>
      <c r="AA1350" s="5">
        <v>0.11550000000000001</v>
      </c>
      <c r="AB1350" s="5">
        <v>0</v>
      </c>
      <c r="AC1350" s="5">
        <v>1E-4</v>
      </c>
      <c r="AD1350" s="5">
        <v>1.2999999999999999E-3</v>
      </c>
      <c r="AE1350" s="5">
        <v>0</v>
      </c>
      <c r="AF1350" s="5">
        <v>1E-4</v>
      </c>
      <c r="AG1350" s="5">
        <v>0.31850000000000001</v>
      </c>
      <c r="AH1350" s="6" t="s">
        <v>1051</v>
      </c>
      <c r="AI1350" s="7" t="s">
        <v>122</v>
      </c>
      <c r="AJ1350" s="7"/>
      <c r="AK1350" s="24">
        <f>(AB1350*Sheet1!$AB$1+W1350*Sheet1!$W$1+T1350*Sheet1!$T$1+Q1350*Sheet1!$Q$1+AE1350*Sheet1!$AE$1+Y1350*Sheet1!$Y$1+S1350*Sheet1!$S$1)*D1350</f>
        <v>0.27485916199999999</v>
      </c>
      <c r="AL1350" s="24">
        <f>(X1350*Sheet1!$X$1+Z1350*Sheet1!$Z$1)*D1350</f>
        <v>0.67149020799999992</v>
      </c>
      <c r="AM1350" s="24">
        <f>(AF1350*Sheet1!$AF$1+AD1350*Sheet1!$AD$1+AC1350*Sheet1!$AC$1+AA1350*Sheet1!$AA$1+V1350*Sheet1!$V$1+U1350*Sheet1!$U$1+R1350*Sheet1!$R$1)*D1350</f>
        <v>0.22494738299999997</v>
      </c>
      <c r="AN1350" s="29" t="s">
        <v>2233</v>
      </c>
      <c r="AO1350" s="19">
        <v>6033</v>
      </c>
      <c r="AP1350" s="30" t="s">
        <v>20</v>
      </c>
      <c r="AQ1350" s="30" t="s">
        <v>4</v>
      </c>
    </row>
    <row r="1351" spans="1:43" ht="15.75" customHeight="1">
      <c r="A1351" s="5">
        <v>363</v>
      </c>
      <c r="B1351" s="5">
        <v>10004804</v>
      </c>
      <c r="C1351" s="5" t="s">
        <v>909</v>
      </c>
      <c r="D1351" s="5">
        <f>(H1351*Sheet1!$H$1+I1351*Sheet1!$I$1+J1351*Sheet1!$J$1+K1351*Sheet1!$K$1+L1351*Sheet1!$L$1+M1351*Sheet1!$M$1+N1351*Sheet1!$N$1+O1351*Sheet1!$O$1)</f>
        <v>-0.40106000000000003</v>
      </c>
      <c r="E1351" s="5">
        <f>(Q1351*Sheet1!$Q$1+R1351*Sheet1!$R$1+S1351*Sheet1!$S$1+T1351*Sheet1!$T$1+U1351*Sheet1!$U$1+V1351*Sheet1!$V$1+W1351*Sheet1!$W$1+X1351*Sheet1!$X$1+Y1351*Sheet1!$Y$1+Z1351*Sheet1!$Z$1+AA1351*Sheet1!$AA$1+AB1351*Sheet1!$AB$1+AC1351*Sheet1!$AC$1+AD1351*Sheet1!$AD$1+AE1351*Sheet1!$AE$1+AF1351*Sheet1!$AF$1)</f>
        <v>2.4351000000000003</v>
      </c>
      <c r="F1351" s="5">
        <f t="shared" si="21"/>
        <v>-0.19395697151160005</v>
      </c>
      <c r="G1351" s="5"/>
      <c r="H1351" s="5">
        <v>0</v>
      </c>
      <c r="I1351" s="5">
        <v>3.8E-3</v>
      </c>
      <c r="J1351" s="5">
        <v>0</v>
      </c>
      <c r="K1351" s="5">
        <v>0.97240000000000004</v>
      </c>
      <c r="L1351" s="5">
        <v>0</v>
      </c>
      <c r="M1351" s="5">
        <v>1.4E-2</v>
      </c>
      <c r="N1351" s="5">
        <v>0</v>
      </c>
      <c r="O1351" s="5">
        <v>0</v>
      </c>
      <c r="P1351" s="5"/>
      <c r="Q1351" s="5">
        <v>3.85E-2</v>
      </c>
      <c r="R1351" s="5">
        <v>0</v>
      </c>
      <c r="S1351" s="5">
        <v>3.8800000000000001E-2</v>
      </c>
      <c r="T1351" s="5">
        <v>7.9200000000000007E-2</v>
      </c>
      <c r="U1351" s="5">
        <v>1.1999999999999999E-3</v>
      </c>
      <c r="V1351" s="5">
        <v>0</v>
      </c>
      <c r="W1351" s="5">
        <v>0</v>
      </c>
      <c r="X1351" s="5">
        <v>0</v>
      </c>
      <c r="Y1351" s="5">
        <v>0</v>
      </c>
      <c r="Z1351" s="5">
        <v>0.50919999999999999</v>
      </c>
      <c r="AA1351" s="5">
        <v>1.55E-2</v>
      </c>
      <c r="AB1351" s="5">
        <v>1.4E-3</v>
      </c>
      <c r="AC1351" s="5">
        <v>0</v>
      </c>
      <c r="AD1351" s="5">
        <v>2E-3</v>
      </c>
      <c r="AE1351" s="5">
        <v>0</v>
      </c>
      <c r="AF1351" s="5">
        <v>0</v>
      </c>
      <c r="AG1351" s="5">
        <v>1.2999999999999999E-3</v>
      </c>
      <c r="AH1351" s="6" t="s">
        <v>159</v>
      </c>
      <c r="AI1351" s="7" t="s">
        <v>1052</v>
      </c>
      <c r="AJ1351" s="7"/>
      <c r="AK1351" s="24">
        <f>(AB1351*Sheet1!$AB$1+W1351*Sheet1!$W$1+T1351*Sheet1!$T$1+Q1351*Sheet1!$Q$1+AE1351*Sheet1!$AE$1+Y1351*Sheet1!$Y$1+S1351*Sheet1!$S$1)*D1351</f>
        <v>-0.14265704200000001</v>
      </c>
      <c r="AL1351" s="24">
        <f>(X1351*Sheet1!$X$1+Z1351*Sheet1!$Z$1)*D1351</f>
        <v>-0.81687900800000002</v>
      </c>
      <c r="AM1351" s="24">
        <f>(AF1351*Sheet1!$AF$1+AD1351*Sheet1!$AD$1+AC1351*Sheet1!$AC$1+AA1351*Sheet1!$AA$1+V1351*Sheet1!$V$1+U1351*Sheet1!$U$1+R1351*Sheet1!$R$1)*D1351</f>
        <v>-1.7085156000000001E-2</v>
      </c>
      <c r="AN1351" s="29" t="s">
        <v>2234</v>
      </c>
      <c r="AO1351" s="19">
        <v>6043</v>
      </c>
      <c r="AP1351" s="30" t="s">
        <v>20</v>
      </c>
      <c r="AQ1351" s="30" t="s">
        <v>6</v>
      </c>
    </row>
    <row r="1352" spans="1:43" ht="15.75" customHeight="1">
      <c r="A1352" s="5">
        <v>368</v>
      </c>
      <c r="B1352" s="5">
        <v>10004939</v>
      </c>
      <c r="C1352" s="5" t="s">
        <v>909</v>
      </c>
      <c r="D1352" s="5">
        <f>(H1352*Sheet1!$H$1+I1352*Sheet1!$I$1+J1352*Sheet1!$J$1+K1352*Sheet1!$K$1+L1352*Sheet1!$L$1+M1352*Sheet1!$M$1+N1352*Sheet1!$N$1+O1352*Sheet1!$O$1)</f>
        <v>0</v>
      </c>
      <c r="E1352" s="5">
        <f>(Q1352*Sheet1!$Q$1+R1352*Sheet1!$R$1+S1352*Sheet1!$S$1+T1352*Sheet1!$T$1+U1352*Sheet1!$U$1+V1352*Sheet1!$V$1+W1352*Sheet1!$W$1+X1352*Sheet1!$X$1+Y1352*Sheet1!$Y$1+Z1352*Sheet1!$Z$1+AA1352*Sheet1!$AA$1+AB1352*Sheet1!$AB$1+AC1352*Sheet1!$AC$1+AD1352*Sheet1!$AD$1+AE1352*Sheet1!$AE$1+AF1352*Sheet1!$AF$1)</f>
        <v>0</v>
      </c>
      <c r="F1352" s="5">
        <f t="shared" si="21"/>
        <v>0</v>
      </c>
      <c r="G1352" s="5"/>
      <c r="AG1352" s="5">
        <v>0</v>
      </c>
      <c r="AH1352" s="8">
        <v>0</v>
      </c>
      <c r="AI1352" s="9"/>
      <c r="AJ1352" s="9"/>
      <c r="AK1352" s="24">
        <f>(AB1352*Sheet1!$AB$1+W1352*Sheet1!$W$1+T1352*Sheet1!$T$1+Q1352*Sheet1!$Q$1+AE1352*Sheet1!$AE$1+Y1352*Sheet1!$Y$1+S1352*Sheet1!$S$1)*D1352</f>
        <v>0</v>
      </c>
      <c r="AL1352" s="24">
        <f>(X1352*Sheet1!$X$1+Z1352*Sheet1!$Z$1)*D1352</f>
        <v>0</v>
      </c>
      <c r="AM1352" s="24">
        <f>(AF1352*Sheet1!$AF$1+AD1352*Sheet1!$AD$1+AC1352*Sheet1!$AC$1+AA1352*Sheet1!$AA$1+V1352*Sheet1!$V$1+U1352*Sheet1!$U$1+R1352*Sheet1!$R$1)*D1352</f>
        <v>0</v>
      </c>
      <c r="AN1352" s="29" t="s">
        <v>2235</v>
      </c>
      <c r="AO1352" s="19">
        <v>6050</v>
      </c>
      <c r="AP1352" s="31"/>
      <c r="AQ1352" s="31"/>
    </row>
    <row r="1353" spans="1:43" ht="15.75" customHeight="1">
      <c r="A1353" s="5">
        <v>393</v>
      </c>
      <c r="B1353" s="5">
        <v>20003326</v>
      </c>
      <c r="C1353" s="5" t="s">
        <v>909</v>
      </c>
      <c r="D1353" s="5">
        <f>(H1353*Sheet1!$H$1+I1353*Sheet1!$I$1+J1353*Sheet1!$J$1+K1353*Sheet1!$K$1+L1353*Sheet1!$L$1+M1353*Sheet1!$M$1+N1353*Sheet1!$N$1+O1353*Sheet1!$O$1)</f>
        <v>0.24432999999999999</v>
      </c>
      <c r="E1353" s="5">
        <f>(Q1353*Sheet1!$Q$1+R1353*Sheet1!$R$1+S1353*Sheet1!$S$1+T1353*Sheet1!$T$1+U1353*Sheet1!$U$1+V1353*Sheet1!$V$1+W1353*Sheet1!$W$1+X1353*Sheet1!$X$1+Y1353*Sheet1!$Y$1+Z1353*Sheet1!$Z$1+AA1353*Sheet1!$AA$1+AB1353*Sheet1!$AB$1+AC1353*Sheet1!$AC$1+AD1353*Sheet1!$AD$1+AE1353*Sheet1!$AE$1+AF1353*Sheet1!$AF$1)</f>
        <v>2.8662000000000005</v>
      </c>
      <c r="F1353" s="5">
        <f t="shared" si="21"/>
        <v>0.21212045987340003</v>
      </c>
      <c r="G1353" s="5"/>
      <c r="H1353" s="5">
        <v>4.0000000000000002E-4</v>
      </c>
      <c r="I1353" s="5">
        <v>0.75090000000000001</v>
      </c>
      <c r="J1353" s="5">
        <v>4.0000000000000002E-4</v>
      </c>
      <c r="K1353" s="5">
        <v>0.21479999999999999</v>
      </c>
      <c r="L1353" s="5">
        <v>0</v>
      </c>
      <c r="M1353" s="5">
        <v>4.1399999999999999E-2</v>
      </c>
      <c r="N1353" s="5">
        <v>5.9999999999999995E-4</v>
      </c>
      <c r="O1353" s="5">
        <v>4.7000000000000002E-3</v>
      </c>
      <c r="P1353" s="5"/>
      <c r="Q1353" s="5">
        <v>0.75470000000000004</v>
      </c>
      <c r="R1353" s="5">
        <v>8.9999999999999998E-4</v>
      </c>
      <c r="S1353" s="5">
        <v>8.6E-3</v>
      </c>
      <c r="T1353" s="5">
        <v>1E-4</v>
      </c>
      <c r="U1353" s="5">
        <v>1.89E-2</v>
      </c>
      <c r="V1353" s="5">
        <v>0</v>
      </c>
      <c r="W1353" s="5">
        <v>0</v>
      </c>
      <c r="X1353" s="5">
        <v>0</v>
      </c>
      <c r="Y1353" s="5">
        <v>7.1000000000000004E-3</v>
      </c>
      <c r="Z1353" s="5">
        <v>0.1114</v>
      </c>
      <c r="AA1353" s="5">
        <v>3.1399999999999997E-2</v>
      </c>
      <c r="AB1353" s="5">
        <v>0</v>
      </c>
      <c r="AC1353" s="5">
        <v>0</v>
      </c>
      <c r="AD1353" s="5">
        <v>8.9999999999999998E-4</v>
      </c>
      <c r="AE1353" s="5">
        <v>0</v>
      </c>
      <c r="AF1353" s="5">
        <v>0</v>
      </c>
      <c r="AG1353" s="5">
        <v>0.25059999999999999</v>
      </c>
      <c r="AH1353" s="6" t="s">
        <v>276</v>
      </c>
      <c r="AI1353" s="7" t="s">
        <v>272</v>
      </c>
      <c r="AJ1353" s="7"/>
      <c r="AK1353" s="24">
        <f>(AB1353*Sheet1!$AB$1+W1353*Sheet1!$W$1+T1353*Sheet1!$T$1+Q1353*Sheet1!$Q$1+AE1353*Sheet1!$AE$1+Y1353*Sheet1!$Y$1+S1353*Sheet1!$S$1)*D1353</f>
        <v>0.56090838099999996</v>
      </c>
      <c r="AL1353" s="24">
        <f>(X1353*Sheet1!$X$1+Z1353*Sheet1!$Z$1)*D1353</f>
        <v>0.108873448</v>
      </c>
      <c r="AM1353" s="24">
        <f>(AF1353*Sheet1!$AF$1+AD1353*Sheet1!$AD$1+AC1353*Sheet1!$AC$1+AA1353*Sheet1!$AA$1+V1353*Sheet1!$V$1+U1353*Sheet1!$U$1+R1353*Sheet1!$R$1)*D1353</f>
        <v>3.0516816999999998E-2</v>
      </c>
      <c r="AN1353" s="29" t="s">
        <v>2236</v>
      </c>
      <c r="AO1353" s="19">
        <v>6057</v>
      </c>
      <c r="AP1353" s="30" t="s">
        <v>11</v>
      </c>
      <c r="AQ1353" s="30" t="s">
        <v>4</v>
      </c>
    </row>
    <row r="1354" spans="1:43" ht="15.75" customHeight="1">
      <c r="A1354" s="5">
        <v>403</v>
      </c>
      <c r="B1354" s="5">
        <v>20003613</v>
      </c>
      <c r="C1354" s="5" t="s">
        <v>909</v>
      </c>
      <c r="D1354" s="5">
        <f>(H1354*Sheet1!$H$1+I1354*Sheet1!$I$1+J1354*Sheet1!$J$1+K1354*Sheet1!$K$1+L1354*Sheet1!$L$1+M1354*Sheet1!$M$1+N1354*Sheet1!$N$1+O1354*Sheet1!$O$1)</f>
        <v>0.3230400000000001</v>
      </c>
      <c r="E1354" s="5">
        <f>(Q1354*Sheet1!$Q$1+R1354*Sheet1!$R$1+S1354*Sheet1!$S$1+T1354*Sheet1!$T$1+U1354*Sheet1!$U$1+V1354*Sheet1!$V$1+W1354*Sheet1!$W$1+X1354*Sheet1!$X$1+Y1354*Sheet1!$Y$1+Z1354*Sheet1!$Z$1+AA1354*Sheet1!$AA$1+AB1354*Sheet1!$AB$1+AC1354*Sheet1!$AC$1+AD1354*Sheet1!$AD$1+AE1354*Sheet1!$AE$1+AF1354*Sheet1!$AF$1)</f>
        <v>3.8363999999999998</v>
      </c>
      <c r="F1354" s="5">
        <f t="shared" si="21"/>
        <v>0.34465229343360004</v>
      </c>
      <c r="G1354" s="5"/>
      <c r="H1354" s="5">
        <v>1.1999999999999999E-3</v>
      </c>
      <c r="I1354" s="5">
        <v>0.75970000000000004</v>
      </c>
      <c r="J1354" s="5">
        <v>5.9999999999999995E-4</v>
      </c>
      <c r="K1354" s="5">
        <v>9.4600000000000004E-2</v>
      </c>
      <c r="L1354" s="5">
        <v>1E-4</v>
      </c>
      <c r="M1354" s="5">
        <v>8.2000000000000007E-3</v>
      </c>
      <c r="N1354" s="5">
        <v>1.67E-2</v>
      </c>
      <c r="O1354" s="5">
        <v>2E-3</v>
      </c>
      <c r="P1354" s="5"/>
      <c r="Q1354" s="5">
        <v>0.56059999999999999</v>
      </c>
      <c r="R1354" s="5">
        <v>5.8999999999999999E-3</v>
      </c>
      <c r="S1354" s="5">
        <v>2.01E-2</v>
      </c>
      <c r="T1354" s="5">
        <v>1.24E-2</v>
      </c>
      <c r="U1354" s="5">
        <v>8.7400000000000005E-2</v>
      </c>
      <c r="V1354" s="5">
        <v>1E-4</v>
      </c>
      <c r="W1354" s="5">
        <v>0</v>
      </c>
      <c r="X1354" s="5">
        <v>0</v>
      </c>
      <c r="Y1354" s="5">
        <v>3.0000000000000001E-3</v>
      </c>
      <c r="Z1354" s="5">
        <v>0.39040000000000002</v>
      </c>
      <c r="AA1354" s="5">
        <v>0.12230000000000001</v>
      </c>
      <c r="AB1354" s="5">
        <v>0</v>
      </c>
      <c r="AC1354" s="5">
        <v>0</v>
      </c>
      <c r="AD1354" s="5">
        <v>8.0000000000000004E-4</v>
      </c>
      <c r="AE1354" s="5">
        <v>0</v>
      </c>
      <c r="AF1354" s="5">
        <v>0</v>
      </c>
      <c r="AG1354" s="5">
        <v>0.25380000000000003</v>
      </c>
      <c r="AH1354" s="6" t="s">
        <v>1053</v>
      </c>
      <c r="AI1354" s="7" t="s">
        <v>261</v>
      </c>
      <c r="AJ1354" s="7"/>
      <c r="AK1354" s="24">
        <f>(AB1354*Sheet1!$AB$1+W1354*Sheet1!$W$1+T1354*Sheet1!$T$1+Q1354*Sheet1!$Q$1+AE1354*Sheet1!$AE$1+Y1354*Sheet1!$Y$1+S1354*Sheet1!$S$1)*D1354</f>
        <v>0.56622451200000012</v>
      </c>
      <c r="AL1354" s="24">
        <f>(X1354*Sheet1!$X$1+Z1354*Sheet1!$Z$1)*D1354</f>
        <v>0.50445926400000018</v>
      </c>
      <c r="AM1354" s="24">
        <f>(AF1354*Sheet1!$AF$1+AD1354*Sheet1!$AD$1+AC1354*Sheet1!$AC$1+AA1354*Sheet1!$AA$1+V1354*Sheet1!$V$1+U1354*Sheet1!$U$1+R1354*Sheet1!$R$1)*D1354</f>
        <v>0.16862688000000006</v>
      </c>
      <c r="AN1354" s="29" t="s">
        <v>2237</v>
      </c>
      <c r="AO1354" s="19">
        <v>6060</v>
      </c>
      <c r="AP1354" s="30" t="s">
        <v>11</v>
      </c>
      <c r="AQ1354" s="30" t="s">
        <v>4</v>
      </c>
    </row>
    <row r="1355" spans="1:43" ht="15.75" customHeight="1">
      <c r="A1355" s="5">
        <v>434</v>
      </c>
      <c r="B1355" s="5">
        <v>20003508</v>
      </c>
      <c r="C1355" s="5" t="s">
        <v>909</v>
      </c>
      <c r="D1355" s="5">
        <f>(H1355*Sheet1!$H$1+I1355*Sheet1!$I$1+J1355*Sheet1!$J$1+K1355*Sheet1!$K$1+L1355*Sheet1!$L$1+M1355*Sheet1!$M$1+N1355*Sheet1!$N$1+O1355*Sheet1!$O$1)</f>
        <v>0</v>
      </c>
      <c r="E1355" s="5">
        <f>(Q1355*Sheet1!$Q$1+R1355*Sheet1!$R$1+S1355*Sheet1!$S$1+T1355*Sheet1!$T$1+U1355*Sheet1!$U$1+V1355*Sheet1!$V$1+W1355*Sheet1!$W$1+X1355*Sheet1!$X$1+Y1355*Sheet1!$Y$1+Z1355*Sheet1!$Z$1+AA1355*Sheet1!$AA$1+AB1355*Sheet1!$AB$1+AC1355*Sheet1!$AC$1+AD1355*Sheet1!$AD$1+AE1355*Sheet1!$AE$1+AF1355*Sheet1!$AF$1)</f>
        <v>0</v>
      </c>
      <c r="F1355" s="5">
        <f t="shared" si="21"/>
        <v>0</v>
      </c>
      <c r="G1355" s="5"/>
      <c r="AG1355" s="5">
        <v>0</v>
      </c>
      <c r="AH1355" s="8">
        <v>0</v>
      </c>
      <c r="AI1355" s="9" t="s">
        <v>229</v>
      </c>
      <c r="AJ1355" s="9"/>
      <c r="AK1355" s="24">
        <f>(AB1355*Sheet1!$AB$1+W1355*Sheet1!$W$1+T1355*Sheet1!$T$1+Q1355*Sheet1!$Q$1+AE1355*Sheet1!$AE$1+Y1355*Sheet1!$Y$1+S1355*Sheet1!$S$1)*D1355</f>
        <v>0</v>
      </c>
      <c r="AL1355" s="24">
        <f>(X1355*Sheet1!$X$1+Z1355*Sheet1!$Z$1)*D1355</f>
        <v>0</v>
      </c>
      <c r="AM1355" s="24">
        <f>(AF1355*Sheet1!$AF$1+AD1355*Sheet1!$AD$1+AC1355*Sheet1!$AC$1+AA1355*Sheet1!$AA$1+V1355*Sheet1!$V$1+U1355*Sheet1!$U$1+R1355*Sheet1!$R$1)*D1355</f>
        <v>0</v>
      </c>
      <c r="AN1355" s="29" t="s">
        <v>2238</v>
      </c>
      <c r="AO1355" s="19">
        <v>6069</v>
      </c>
      <c r="AP1355" s="31"/>
      <c r="AQ1355" s="31"/>
    </row>
    <row r="1356" spans="1:43" ht="15.75" customHeight="1">
      <c r="A1356" s="5">
        <v>449</v>
      </c>
      <c r="B1356" s="5">
        <v>20003560</v>
      </c>
      <c r="C1356" s="5" t="s">
        <v>909</v>
      </c>
      <c r="D1356" s="5">
        <f>(H1356*Sheet1!$H$1+I1356*Sheet1!$I$1+J1356*Sheet1!$J$1+K1356*Sheet1!$K$1+L1356*Sheet1!$L$1+M1356*Sheet1!$M$1+N1356*Sheet1!$N$1+O1356*Sheet1!$O$1)</f>
        <v>-0.86841000000000002</v>
      </c>
      <c r="E1356" s="5">
        <f>(Q1356*Sheet1!$Q$1+R1356*Sheet1!$R$1+S1356*Sheet1!$S$1+T1356*Sheet1!$T$1+U1356*Sheet1!$U$1+V1356*Sheet1!$V$1+W1356*Sheet1!$W$1+X1356*Sheet1!$X$1+Y1356*Sheet1!$Y$1+Z1356*Sheet1!$Z$1+AA1356*Sheet1!$AA$1+AB1356*Sheet1!$AB$1+AC1356*Sheet1!$AC$1+AD1356*Sheet1!$AD$1+AE1356*Sheet1!$AE$1+AF1356*Sheet1!$AF$1)</f>
        <v>2.4236999999999993</v>
      </c>
      <c r="F1356" s="5">
        <f t="shared" si="21"/>
        <v>-0.41884829808299995</v>
      </c>
      <c r="G1356" s="5"/>
      <c r="H1356" s="5">
        <v>0</v>
      </c>
      <c r="I1356" s="5">
        <v>6.9999999999999999E-4</v>
      </c>
      <c r="J1356" s="5">
        <v>0</v>
      </c>
      <c r="K1356" s="5">
        <v>0.2089</v>
      </c>
      <c r="L1356" s="5">
        <v>0</v>
      </c>
      <c r="M1356" s="5">
        <v>0.78520000000000001</v>
      </c>
      <c r="N1356" s="5">
        <v>0</v>
      </c>
      <c r="O1356" s="5">
        <v>0</v>
      </c>
      <c r="P1356" s="5"/>
      <c r="Q1356" s="5">
        <v>0.02</v>
      </c>
      <c r="R1356" s="5">
        <v>4.4999999999999997E-3</v>
      </c>
      <c r="S1356" s="5">
        <v>0.41970000000000002</v>
      </c>
      <c r="T1356" s="5">
        <v>0</v>
      </c>
      <c r="U1356" s="5">
        <v>1.8E-3</v>
      </c>
      <c r="V1356" s="5">
        <v>0</v>
      </c>
      <c r="W1356" s="5">
        <v>0</v>
      </c>
      <c r="X1356" s="5">
        <v>0</v>
      </c>
      <c r="Y1356" s="5">
        <v>0.73029999999999995</v>
      </c>
      <c r="Z1356" s="5">
        <v>0.01</v>
      </c>
      <c r="AA1356" s="5">
        <v>3.0000000000000001E-3</v>
      </c>
      <c r="AB1356" s="5">
        <v>0</v>
      </c>
      <c r="AC1356" s="5">
        <v>1E-4</v>
      </c>
      <c r="AD1356" s="5">
        <v>2.0000000000000001E-4</v>
      </c>
      <c r="AE1356" s="5">
        <v>0</v>
      </c>
      <c r="AF1356" s="5">
        <v>6.9999999999999999E-4</v>
      </c>
      <c r="AG1356" s="5">
        <v>2.0000000000000001E-4</v>
      </c>
      <c r="AH1356" s="6" t="s">
        <v>567</v>
      </c>
      <c r="AI1356" s="7"/>
      <c r="AJ1356" s="7"/>
      <c r="AK1356" s="24">
        <f>(AB1356*Sheet1!$AB$1+W1356*Sheet1!$W$1+T1356*Sheet1!$T$1+Q1356*Sheet1!$Q$1+AE1356*Sheet1!$AE$1+Y1356*Sheet1!$Y$1+S1356*Sheet1!$S$1)*D1356</f>
        <v>-2.0494476000000001</v>
      </c>
      <c r="AL1356" s="24">
        <f>(X1356*Sheet1!$X$1+Z1356*Sheet1!$Z$1)*D1356</f>
        <v>-3.4736400000000001E-2</v>
      </c>
      <c r="AM1356" s="24">
        <f>(AF1356*Sheet1!$AF$1+AD1356*Sheet1!$AD$1+AC1356*Sheet1!$AC$1+AA1356*Sheet1!$AA$1+V1356*Sheet1!$V$1+U1356*Sheet1!$U$1+R1356*Sheet1!$R$1)*D1356</f>
        <v>-2.0581316999999998E-2</v>
      </c>
      <c r="AN1356" s="29" t="s">
        <v>2239</v>
      </c>
      <c r="AO1356" s="19">
        <v>6073</v>
      </c>
      <c r="AP1356" s="30" t="s">
        <v>2254</v>
      </c>
      <c r="AQ1356" s="30" t="s">
        <v>8</v>
      </c>
    </row>
    <row r="1357" spans="1:43" ht="15.75" customHeight="1">
      <c r="A1357" s="5">
        <v>503</v>
      </c>
      <c r="B1357" s="5">
        <v>20003259</v>
      </c>
      <c r="C1357" s="5" t="s">
        <v>909</v>
      </c>
      <c r="D1357" s="5">
        <f>(H1357*Sheet1!$H$1+I1357*Sheet1!$I$1+J1357*Sheet1!$J$1+K1357*Sheet1!$K$1+L1357*Sheet1!$L$1+M1357*Sheet1!$M$1+N1357*Sheet1!$N$1+O1357*Sheet1!$O$1)</f>
        <v>0</v>
      </c>
      <c r="E1357" s="5">
        <f>(Q1357*Sheet1!$Q$1+R1357*Sheet1!$R$1+S1357*Sheet1!$S$1+T1357*Sheet1!$T$1+U1357*Sheet1!$U$1+V1357*Sheet1!$V$1+W1357*Sheet1!$W$1+X1357*Sheet1!$X$1+Y1357*Sheet1!$Y$1+Z1357*Sheet1!$Z$1+AA1357*Sheet1!$AA$1+AB1357*Sheet1!$AB$1+AC1357*Sheet1!$AC$1+AD1357*Sheet1!$AD$1+AE1357*Sheet1!$AE$1+AF1357*Sheet1!$AF$1)</f>
        <v>0</v>
      </c>
      <c r="F1357" s="5">
        <f t="shared" si="21"/>
        <v>0</v>
      </c>
      <c r="G1357" s="5"/>
      <c r="AG1357" s="5">
        <v>0</v>
      </c>
      <c r="AH1357" s="8">
        <v>0</v>
      </c>
      <c r="AI1357" s="9"/>
      <c r="AJ1357" s="9"/>
      <c r="AK1357" s="24">
        <f>(AB1357*Sheet1!$AB$1+W1357*Sheet1!$W$1+T1357*Sheet1!$T$1+Q1357*Sheet1!$Q$1+AE1357*Sheet1!$AE$1+Y1357*Sheet1!$Y$1+S1357*Sheet1!$S$1)*D1357</f>
        <v>0</v>
      </c>
      <c r="AL1357" s="24">
        <f>(X1357*Sheet1!$X$1+Z1357*Sheet1!$Z$1)*D1357</f>
        <v>0</v>
      </c>
      <c r="AM1357" s="24">
        <f>(AF1357*Sheet1!$AF$1+AD1357*Sheet1!$AD$1+AC1357*Sheet1!$AC$1+AA1357*Sheet1!$AA$1+V1357*Sheet1!$V$1+U1357*Sheet1!$U$1+R1357*Sheet1!$R$1)*D1357</f>
        <v>0</v>
      </c>
      <c r="AN1357" s="29" t="s">
        <v>2240</v>
      </c>
      <c r="AO1357" s="19">
        <v>6063</v>
      </c>
      <c r="AP1357" s="31"/>
      <c r="AQ1357" s="31"/>
    </row>
    <row r="1358" spans="1:43" ht="15.75" customHeight="1">
      <c r="A1358" s="5">
        <v>10004488</v>
      </c>
      <c r="C1358" s="5" t="s">
        <v>909</v>
      </c>
      <c r="D1358" s="5">
        <f>(H1358*Sheet1!$H$1+I1358*Sheet1!$I$1+J1358*Sheet1!$J$1+K1358*Sheet1!$K$1+L1358*Sheet1!$L$1+M1358*Sheet1!$M$1+N1358*Sheet1!$N$1+O1358*Sheet1!$O$1)</f>
        <v>-0.83756999999999993</v>
      </c>
      <c r="E1358" s="5">
        <f>(Q1358*Sheet1!$Q$1+R1358*Sheet1!$R$1+S1358*Sheet1!$S$1+T1358*Sheet1!$T$1+U1358*Sheet1!$U$1+V1358*Sheet1!$V$1+W1358*Sheet1!$W$1+X1358*Sheet1!$X$1+Y1358*Sheet1!$Y$1+Z1358*Sheet1!$Z$1+AA1358*Sheet1!$AA$1+AB1358*Sheet1!$AB$1+AC1358*Sheet1!$AC$1+AD1358*Sheet1!$AD$1+AE1358*Sheet1!$AE$1+AF1358*Sheet1!$AF$1)</f>
        <v>3.4194999999999998</v>
      </c>
      <c r="F1358" s="5">
        <f t="shared" si="21"/>
        <v>-0.60403249270350001</v>
      </c>
      <c r="G1358" s="5"/>
      <c r="H1358" s="5">
        <v>0</v>
      </c>
      <c r="I1358" s="5">
        <v>1.5E-3</v>
      </c>
      <c r="J1358" s="5">
        <v>0</v>
      </c>
      <c r="K1358" s="5">
        <v>0.35610000000000003</v>
      </c>
      <c r="L1358" s="5">
        <v>0</v>
      </c>
      <c r="M1358" s="5">
        <v>0.69579999999999997</v>
      </c>
      <c r="N1358" s="5">
        <v>0</v>
      </c>
      <c r="O1358" s="5">
        <v>1E-4</v>
      </c>
      <c r="P1358" s="5"/>
      <c r="Q1358" s="5">
        <v>1.5E-3</v>
      </c>
      <c r="R1358" s="5">
        <v>0</v>
      </c>
      <c r="S1358" s="5">
        <v>1.6000000000000001E-3</v>
      </c>
      <c r="T1358" s="5">
        <v>0</v>
      </c>
      <c r="U1358" s="5">
        <v>8.0000000000000004E-4</v>
      </c>
      <c r="V1358" s="5">
        <v>7.9000000000000008E-3</v>
      </c>
      <c r="W1358" s="5">
        <v>0</v>
      </c>
      <c r="X1358" s="5">
        <v>0</v>
      </c>
      <c r="Y1358" s="5">
        <v>0.24260000000000001</v>
      </c>
      <c r="Z1358" s="5">
        <v>0</v>
      </c>
      <c r="AA1358" s="5">
        <v>1.6999999999999999E-3</v>
      </c>
      <c r="AB1358" s="5">
        <v>4.0000000000000002E-4</v>
      </c>
      <c r="AC1358" s="5">
        <v>1E-4</v>
      </c>
      <c r="AD1358" s="5">
        <v>0</v>
      </c>
      <c r="AE1358" s="5">
        <v>0</v>
      </c>
      <c r="AF1358" s="5">
        <v>0.96779999999999999</v>
      </c>
      <c r="AG1358" s="5">
        <v>5.0000000000000001E-4</v>
      </c>
      <c r="AH1358" s="6" t="s">
        <v>1054</v>
      </c>
      <c r="AI1358" s="7" t="s">
        <v>272</v>
      </c>
      <c r="AJ1358" s="7"/>
      <c r="AK1358" s="24">
        <f>(AB1358*Sheet1!$AB$1+W1358*Sheet1!$W$1+T1358*Sheet1!$T$1+Q1358*Sheet1!$Q$1+AE1358*Sheet1!$AE$1+Y1358*Sheet1!$Y$1+S1358*Sheet1!$S$1)*D1358</f>
        <v>-0.41384333699999992</v>
      </c>
      <c r="AL1358" s="24">
        <f>(X1358*Sheet1!$X$1+Z1358*Sheet1!$Z$1)*D1358</f>
        <v>0</v>
      </c>
      <c r="AM1358" s="24">
        <f>(AF1358*Sheet1!$AF$1+AD1358*Sheet1!$AD$1+AC1358*Sheet1!$AC$1+AA1358*Sheet1!$AA$1+V1358*Sheet1!$V$1+U1358*Sheet1!$U$1+R1358*Sheet1!$R$1)*D1358</f>
        <v>-2.4502272779999998</v>
      </c>
      <c r="AN1358" s="29" t="s">
        <v>2241</v>
      </c>
      <c r="AO1358" s="19">
        <v>6064</v>
      </c>
      <c r="AP1358" s="30" t="s">
        <v>26</v>
      </c>
      <c r="AQ1358" s="30" t="s">
        <v>8</v>
      </c>
    </row>
    <row r="1359" spans="1:43" ht="15.75" customHeight="1">
      <c r="A1359" s="5">
        <v>10004526</v>
      </c>
      <c r="C1359" s="5" t="s">
        <v>909</v>
      </c>
      <c r="D1359" s="5">
        <f>(H1359*Sheet1!$H$1+I1359*Sheet1!$I$1+J1359*Sheet1!$J$1+K1359*Sheet1!$K$1+L1359*Sheet1!$L$1+M1359*Sheet1!$M$1+N1359*Sheet1!$N$1+O1359*Sheet1!$O$1)</f>
        <v>0</v>
      </c>
      <c r="E1359" s="5">
        <f>(Q1359*Sheet1!$Q$1+R1359*Sheet1!$R$1+S1359*Sheet1!$S$1+T1359*Sheet1!$T$1+U1359*Sheet1!$U$1+V1359*Sheet1!$V$1+W1359*Sheet1!$W$1+X1359*Sheet1!$X$1+Y1359*Sheet1!$Y$1+Z1359*Sheet1!$Z$1+AA1359*Sheet1!$AA$1+AB1359*Sheet1!$AB$1+AC1359*Sheet1!$AC$1+AD1359*Sheet1!$AD$1+AE1359*Sheet1!$AE$1+AF1359*Sheet1!$AF$1)</f>
        <v>0</v>
      </c>
      <c r="F1359" s="5">
        <f t="shared" si="21"/>
        <v>0</v>
      </c>
      <c r="G1359" s="5"/>
      <c r="AG1359" s="5">
        <v>0</v>
      </c>
      <c r="AH1359" s="8">
        <v>0</v>
      </c>
      <c r="AI1359" s="9"/>
      <c r="AJ1359" s="9"/>
      <c r="AK1359" s="24">
        <f>(AB1359*Sheet1!$AB$1+W1359*Sheet1!$W$1+T1359*Sheet1!$T$1+Q1359*Sheet1!$Q$1+AE1359*Sheet1!$AE$1+Y1359*Sheet1!$Y$1+S1359*Sheet1!$S$1)*D1359</f>
        <v>0</v>
      </c>
      <c r="AL1359" s="24">
        <f>(X1359*Sheet1!$X$1+Z1359*Sheet1!$Z$1)*D1359</f>
        <v>0</v>
      </c>
      <c r="AM1359" s="24">
        <f>(AF1359*Sheet1!$AF$1+AD1359*Sheet1!$AD$1+AC1359*Sheet1!$AC$1+AA1359*Sheet1!$AA$1+V1359*Sheet1!$V$1+U1359*Sheet1!$U$1+R1359*Sheet1!$R$1)*D1359</f>
        <v>0</v>
      </c>
      <c r="AN1359" s="29" t="s">
        <v>2243</v>
      </c>
      <c r="AO1359" s="19">
        <v>6066</v>
      </c>
      <c r="AP1359" s="31"/>
      <c r="AQ1359" s="31"/>
    </row>
    <row r="1360" spans="1:43" ht="15.75" customHeight="1">
      <c r="A1360" s="5">
        <v>10004744</v>
      </c>
      <c r="C1360" s="5" t="s">
        <v>909</v>
      </c>
      <c r="D1360" s="5">
        <f>(H1360*Sheet1!$H$1+I1360*Sheet1!$I$1+J1360*Sheet1!$J$1+K1360*Sheet1!$K$1+L1360*Sheet1!$L$1+M1360*Sheet1!$M$1+N1360*Sheet1!$N$1+O1360*Sheet1!$O$1)</f>
        <v>-0.6</v>
      </c>
      <c r="E1360" s="5">
        <f>(Q1360*Sheet1!$Q$1+R1360*Sheet1!$R$1+S1360*Sheet1!$S$1+T1360*Sheet1!$T$1+U1360*Sheet1!$U$1+V1360*Sheet1!$V$1+W1360*Sheet1!$W$1+X1360*Sheet1!$X$1+Y1360*Sheet1!$Y$1+Z1360*Sheet1!$Z$1+AA1360*Sheet1!$AA$1+AB1360*Sheet1!$AB$1+AC1360*Sheet1!$AC$1+AD1360*Sheet1!$AD$1+AE1360*Sheet1!$AE$1+AF1360*Sheet1!$AF$1)</f>
        <v>4.0018000000000002</v>
      </c>
      <c r="F1360" s="5">
        <f t="shared" si="21"/>
        <v>-0.48021599999999998</v>
      </c>
      <c r="G1360" s="5"/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1</v>
      </c>
      <c r="O1360" s="5">
        <v>0</v>
      </c>
      <c r="P1360" s="5"/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2.9999999999999997E-4</v>
      </c>
      <c r="AA1360" s="5">
        <v>2.9999999999999997E-4</v>
      </c>
      <c r="AB1360" s="5">
        <v>0</v>
      </c>
      <c r="AC1360" s="5">
        <v>1</v>
      </c>
      <c r="AD1360" s="5">
        <v>0</v>
      </c>
      <c r="AE1360" s="5">
        <v>0</v>
      </c>
      <c r="AF1360" s="5">
        <v>0</v>
      </c>
      <c r="AG1360" s="5">
        <v>0</v>
      </c>
      <c r="AH1360" s="6" t="s">
        <v>355</v>
      </c>
      <c r="AI1360" s="7"/>
      <c r="AJ1360" s="7" t="s">
        <v>550</v>
      </c>
      <c r="AK1360" s="24">
        <f>(AB1360*Sheet1!$AB$1+W1360*Sheet1!$W$1+T1360*Sheet1!$T$1+Q1360*Sheet1!$Q$1+AE1360*Sheet1!$AE$1+Y1360*Sheet1!$Y$1+S1360*Sheet1!$S$1)*D1360</f>
        <v>0</v>
      </c>
      <c r="AL1360" s="24">
        <f>(X1360*Sheet1!$X$1+Z1360*Sheet1!$Z$1)*D1360</f>
        <v>-7.1999999999999994E-4</v>
      </c>
      <c r="AM1360" s="24">
        <f>(AF1360*Sheet1!$AF$1+AD1360*Sheet1!$AD$1+AC1360*Sheet1!$AC$1+AA1360*Sheet1!$AA$1+V1360*Sheet1!$V$1+U1360*Sheet1!$U$1+R1360*Sheet1!$R$1)*D1360</f>
        <v>-2.40036</v>
      </c>
      <c r="AN1360" s="29" t="s">
        <v>2228</v>
      </c>
      <c r="AO1360" s="19">
        <v>6001</v>
      </c>
      <c r="AP1360" s="30" t="s">
        <v>23</v>
      </c>
      <c r="AQ1360" s="30" t="s">
        <v>9</v>
      </c>
    </row>
    <row r="1361" spans="1:43" ht="15.75" customHeight="1">
      <c r="A1361" s="5">
        <v>10004816</v>
      </c>
      <c r="C1361" s="5" t="s">
        <v>909</v>
      </c>
      <c r="D1361" s="5">
        <f>(H1361*Sheet1!$H$1+I1361*Sheet1!$I$1+J1361*Sheet1!$J$1+K1361*Sheet1!$K$1+L1361*Sheet1!$L$1+M1361*Sheet1!$M$1+N1361*Sheet1!$N$1+O1361*Sheet1!$O$1)</f>
        <v>0.47952999999999996</v>
      </c>
      <c r="E1361" s="5">
        <f>(Q1361*Sheet1!$Q$1+R1361*Sheet1!$R$1+S1361*Sheet1!$S$1+T1361*Sheet1!$T$1+U1361*Sheet1!$U$1+V1361*Sheet1!$V$1+W1361*Sheet1!$W$1+X1361*Sheet1!$X$1+Y1361*Sheet1!$Y$1+Z1361*Sheet1!$Z$1+AA1361*Sheet1!$AA$1+AB1361*Sheet1!$AB$1+AC1361*Sheet1!$AC$1+AD1361*Sheet1!$AD$1+AE1361*Sheet1!$AE$1+AF1361*Sheet1!$AF$1)</f>
        <v>4.3968999999999996</v>
      </c>
      <c r="F1361" s="5">
        <f t="shared" si="21"/>
        <v>0.6922026435330999</v>
      </c>
      <c r="G1361" s="5"/>
      <c r="H1361" s="5">
        <v>2.9999999999999997E-4</v>
      </c>
      <c r="I1361" s="5">
        <v>0.97309999999999997</v>
      </c>
      <c r="J1361" s="5">
        <v>6.9999999999999999E-4</v>
      </c>
      <c r="K1361" s="5">
        <v>1.7500000000000002E-2</v>
      </c>
      <c r="L1361" s="5">
        <v>0</v>
      </c>
      <c r="M1361" s="5">
        <v>2.9999999999999997E-4</v>
      </c>
      <c r="N1361" s="5">
        <v>0</v>
      </c>
      <c r="O1361" s="5">
        <v>0</v>
      </c>
      <c r="P1361" s="5"/>
      <c r="Q1361" s="5">
        <v>3.5999999999999997E-2</v>
      </c>
      <c r="R1361" s="5">
        <v>6.3E-3</v>
      </c>
      <c r="S1361" s="5">
        <v>6.4999999999999997E-3</v>
      </c>
      <c r="T1361" s="5">
        <v>0</v>
      </c>
      <c r="U1361" s="5">
        <v>0.15229999999999999</v>
      </c>
      <c r="V1361" s="5">
        <v>1.6299999999999999E-2</v>
      </c>
      <c r="W1361" s="5">
        <v>0</v>
      </c>
      <c r="X1361" s="5">
        <v>0</v>
      </c>
      <c r="Y1361" s="5">
        <v>1E-4</v>
      </c>
      <c r="Z1361" s="5">
        <v>2.5000000000000001E-2</v>
      </c>
      <c r="AA1361" s="5">
        <v>6.6299999999999998E-2</v>
      </c>
      <c r="AB1361" s="5">
        <v>1.1999999999999999E-3</v>
      </c>
      <c r="AC1361" s="5">
        <v>0</v>
      </c>
      <c r="AD1361" s="5">
        <v>0.88119999999999998</v>
      </c>
      <c r="AE1361" s="5">
        <v>0</v>
      </c>
      <c r="AF1361" s="5">
        <v>4.1999999999999997E-3</v>
      </c>
      <c r="AG1361" s="5">
        <v>0.32469999999999999</v>
      </c>
      <c r="AH1361" s="6" t="s">
        <v>604</v>
      </c>
      <c r="AI1361" s="7" t="s">
        <v>1055</v>
      </c>
      <c r="AJ1361" s="7"/>
      <c r="AK1361" s="24">
        <f>(AB1361*Sheet1!$AB$1+W1361*Sheet1!$W$1+T1361*Sheet1!$T$1+Q1361*Sheet1!$Q$1+AE1361*Sheet1!$AE$1+Y1361*Sheet1!$Y$1+S1361*Sheet1!$S$1)*D1361</f>
        <v>5.9845343999999995E-2</v>
      </c>
      <c r="AL1361" s="24">
        <f>(X1361*Sheet1!$X$1+Z1361*Sheet1!$Z$1)*D1361</f>
        <v>4.7952999999999996E-2</v>
      </c>
      <c r="AM1361" s="24">
        <f>(AF1361*Sheet1!$AF$1+AD1361*Sheet1!$AD$1+AC1361*Sheet1!$AC$1+AA1361*Sheet1!$AA$1+V1361*Sheet1!$V$1+U1361*Sheet1!$U$1+R1361*Sheet1!$R$1)*D1361</f>
        <v>2.0006471129999994</v>
      </c>
      <c r="AN1361" s="29" t="s">
        <v>2229</v>
      </c>
      <c r="AO1361" s="19">
        <v>6009</v>
      </c>
      <c r="AP1361" s="30" t="s">
        <v>24</v>
      </c>
      <c r="AQ1361" s="30" t="s">
        <v>4</v>
      </c>
    </row>
    <row r="1362" spans="1:43" ht="15.75" customHeight="1">
      <c r="A1362" s="5">
        <v>10005026</v>
      </c>
      <c r="C1362" s="5" t="s">
        <v>909</v>
      </c>
      <c r="D1362" s="5">
        <f>(H1362*Sheet1!$H$1+I1362*Sheet1!$I$1+J1362*Sheet1!$J$1+K1362*Sheet1!$K$1+L1362*Sheet1!$L$1+M1362*Sheet1!$M$1+N1362*Sheet1!$N$1+O1362*Sheet1!$O$1)</f>
        <v>-0.64136000000000004</v>
      </c>
      <c r="E1362" s="5">
        <f>(Q1362*Sheet1!$Q$1+R1362*Sheet1!$R$1+S1362*Sheet1!$S$1+T1362*Sheet1!$T$1+U1362*Sheet1!$U$1+V1362*Sheet1!$V$1+W1362*Sheet1!$W$1+X1362*Sheet1!$X$1+Y1362*Sheet1!$Y$1+Z1362*Sheet1!$Z$1+AA1362*Sheet1!$AA$1+AB1362*Sheet1!$AB$1+AC1362*Sheet1!$AC$1+AD1362*Sheet1!$AD$1+AE1362*Sheet1!$AE$1+AF1362*Sheet1!$AF$1)</f>
        <v>2.2943000000000002</v>
      </c>
      <c r="F1362" s="5">
        <f t="shared" si="21"/>
        <v>-0.31695512221920003</v>
      </c>
      <c r="G1362" s="5"/>
      <c r="H1362" s="5">
        <v>0</v>
      </c>
      <c r="I1362" s="5">
        <v>2.5999999999999999E-3</v>
      </c>
      <c r="J1362" s="5">
        <v>0</v>
      </c>
      <c r="K1362" s="5">
        <v>0.71640000000000004</v>
      </c>
      <c r="L1362" s="5">
        <v>0</v>
      </c>
      <c r="M1362" s="5">
        <v>0.35610000000000003</v>
      </c>
      <c r="N1362" s="5">
        <v>0</v>
      </c>
      <c r="O1362" s="5">
        <v>0</v>
      </c>
      <c r="P1362" s="5"/>
      <c r="Q1362" s="5">
        <v>1.9199999999999998E-2</v>
      </c>
      <c r="R1362" s="5">
        <v>0.01</v>
      </c>
      <c r="S1362" s="5">
        <v>0.99780000000000002</v>
      </c>
      <c r="T1362" s="5">
        <v>0</v>
      </c>
      <c r="U1362" s="5">
        <v>3.3999999999999998E-3</v>
      </c>
      <c r="V1362" s="5">
        <v>0</v>
      </c>
      <c r="W1362" s="5">
        <v>0</v>
      </c>
      <c r="X1362" s="5">
        <v>0</v>
      </c>
      <c r="Y1362" s="5">
        <v>5.7999999999999996E-3</v>
      </c>
      <c r="Z1362" s="5">
        <v>3.3799999999999997E-2</v>
      </c>
      <c r="AA1362" s="5">
        <v>4.3E-3</v>
      </c>
      <c r="AB1362" s="5">
        <v>0</v>
      </c>
      <c r="AC1362" s="5">
        <v>0</v>
      </c>
      <c r="AD1362" s="5">
        <v>1.38E-2</v>
      </c>
      <c r="AE1362" s="5">
        <v>0</v>
      </c>
      <c r="AF1362" s="5">
        <v>1E-4</v>
      </c>
      <c r="AG1362" s="5">
        <v>8.9999999999999998E-4</v>
      </c>
      <c r="AH1362" s="6" t="s">
        <v>1056</v>
      </c>
      <c r="AI1362" s="7" t="s">
        <v>85</v>
      </c>
      <c r="AJ1362" s="7"/>
      <c r="AK1362" s="24">
        <f>(AB1362*Sheet1!$AB$1+W1362*Sheet1!$W$1+T1362*Sheet1!$T$1+Q1362*Sheet1!$Q$1+AE1362*Sheet1!$AE$1+Y1362*Sheet1!$Y$1+S1362*Sheet1!$S$1)*D1362</f>
        <v>-1.3242801280000001</v>
      </c>
      <c r="AL1362" s="24">
        <f>(X1362*Sheet1!$X$1+Z1362*Sheet1!$Z$1)*D1362</f>
        <v>-8.6711871999999995E-2</v>
      </c>
      <c r="AM1362" s="24">
        <f>(AF1362*Sheet1!$AF$1+AD1362*Sheet1!$AD$1+AC1362*Sheet1!$AC$1+AA1362*Sheet1!$AA$1+V1362*Sheet1!$V$1+U1362*Sheet1!$U$1+R1362*Sheet1!$R$1)*D1362</f>
        <v>-6.0480248000000007E-2</v>
      </c>
      <c r="AN1362" s="29" t="s">
        <v>2231</v>
      </c>
      <c r="AO1362" s="19">
        <v>6013</v>
      </c>
      <c r="AP1362" s="30" t="s">
        <v>13</v>
      </c>
      <c r="AQ1362" s="30" t="s">
        <v>6</v>
      </c>
    </row>
    <row r="1363" spans="1:43" ht="15.75" customHeight="1">
      <c r="A1363" s="5">
        <v>10005123</v>
      </c>
      <c r="C1363" s="5" t="s">
        <v>909</v>
      </c>
      <c r="D1363" s="5">
        <f>(H1363*Sheet1!$H$1+I1363*Sheet1!$I$1+J1363*Sheet1!$J$1+K1363*Sheet1!$K$1+L1363*Sheet1!$L$1+M1363*Sheet1!$M$1+N1363*Sheet1!$N$1+O1363*Sheet1!$O$1)</f>
        <v>0.28322000000000003</v>
      </c>
      <c r="E1363" s="5">
        <f>(Q1363*Sheet1!$Q$1+R1363*Sheet1!$R$1+S1363*Sheet1!$S$1+T1363*Sheet1!$T$1+U1363*Sheet1!$U$1+V1363*Sheet1!$V$1+W1363*Sheet1!$W$1+X1363*Sheet1!$X$1+Y1363*Sheet1!$Y$1+Z1363*Sheet1!$Z$1+AA1363*Sheet1!$AA$1+AB1363*Sheet1!$AB$1+AC1363*Sheet1!$AC$1+AD1363*Sheet1!$AD$1+AE1363*Sheet1!$AE$1+AF1363*Sheet1!$AF$1)</f>
        <v>1.9131999999999998</v>
      </c>
      <c r="F1363" s="5">
        <f t="shared" si="21"/>
        <v>0.15448328929039998</v>
      </c>
      <c r="G1363" s="5"/>
      <c r="H1363" s="5">
        <v>2.9100000000000001E-2</v>
      </c>
      <c r="I1363" s="5">
        <v>0.67710000000000004</v>
      </c>
      <c r="J1363" s="5">
        <v>4.7199999999999999E-2</v>
      </c>
      <c r="K1363" s="5">
        <v>0.14710000000000001</v>
      </c>
      <c r="L1363" s="5">
        <v>0</v>
      </c>
      <c r="M1363" s="5">
        <v>1.6899999999999998E-2</v>
      </c>
      <c r="N1363" s="5">
        <v>1.4E-3</v>
      </c>
      <c r="O1363" s="5">
        <v>4.7999999999999996E-3</v>
      </c>
      <c r="P1363" s="5"/>
      <c r="Q1363" s="5">
        <v>3.9199999999999999E-2</v>
      </c>
      <c r="R1363" s="5">
        <v>1.6999999999999999E-3</v>
      </c>
      <c r="S1363" s="5">
        <v>3.3999999999999998E-3</v>
      </c>
      <c r="T1363" s="5">
        <v>0</v>
      </c>
      <c r="U1363" s="5">
        <v>0.12859999999999999</v>
      </c>
      <c r="V1363" s="5">
        <v>2.9999999999999997E-4</v>
      </c>
      <c r="W1363" s="5">
        <v>0</v>
      </c>
      <c r="X1363" s="5">
        <v>0</v>
      </c>
      <c r="Y1363" s="5">
        <v>0</v>
      </c>
      <c r="Z1363" s="5">
        <v>0.14879999999999999</v>
      </c>
      <c r="AA1363" s="5">
        <v>0.31869999999999998</v>
      </c>
      <c r="AB1363" s="5">
        <v>0</v>
      </c>
      <c r="AC1363" s="5">
        <v>0</v>
      </c>
      <c r="AD1363" s="5">
        <v>4.1599999999999998E-2</v>
      </c>
      <c r="AE1363" s="5">
        <v>0</v>
      </c>
      <c r="AF1363" s="5">
        <v>0</v>
      </c>
      <c r="AG1363" s="5">
        <v>0.25109999999999999</v>
      </c>
      <c r="AH1363" s="6" t="s">
        <v>1057</v>
      </c>
      <c r="AI1363" s="7" t="s">
        <v>122</v>
      </c>
      <c r="AJ1363" s="7"/>
      <c r="AK1363" s="24">
        <f>(AB1363*Sheet1!$AB$1+W1363*Sheet1!$W$1+T1363*Sheet1!$T$1+Q1363*Sheet1!$Q$1+AE1363*Sheet1!$AE$1+Y1363*Sheet1!$Y$1+S1363*Sheet1!$S$1)*D1363</f>
        <v>3.5232568000000006E-2</v>
      </c>
      <c r="AL1363" s="24">
        <f>(X1363*Sheet1!$X$1+Z1363*Sheet1!$Z$1)*D1363</f>
        <v>0.16857254399999999</v>
      </c>
      <c r="AM1363" s="24">
        <f>(AF1363*Sheet1!$AF$1+AD1363*Sheet1!$AD$1+AC1363*Sheet1!$AC$1+AA1363*Sheet1!$AA$1+V1363*Sheet1!$V$1+U1363*Sheet1!$U$1+R1363*Sheet1!$R$1)*D1363</f>
        <v>0.33805139200000001</v>
      </c>
      <c r="AN1363" s="29" t="s">
        <v>2232</v>
      </c>
      <c r="AO1363" s="19">
        <v>6031</v>
      </c>
      <c r="AP1363" s="30" t="s">
        <v>21</v>
      </c>
      <c r="AQ1363" s="30" t="s">
        <v>4</v>
      </c>
    </row>
    <row r="1364" spans="1:43" ht="15.75" customHeight="1">
      <c r="A1364" s="5">
        <v>10005135</v>
      </c>
      <c r="C1364" s="5" t="s">
        <v>909</v>
      </c>
      <c r="D1364" s="5">
        <f>(H1364*Sheet1!$H$1+I1364*Sheet1!$I$1+J1364*Sheet1!$J$1+K1364*Sheet1!$K$1+L1364*Sheet1!$L$1+M1364*Sheet1!$M$1+N1364*Sheet1!$N$1+O1364*Sheet1!$O$1)</f>
        <v>-0.86792000000000002</v>
      </c>
      <c r="E1364" s="5">
        <f>(Q1364*Sheet1!$Q$1+R1364*Sheet1!$R$1+S1364*Sheet1!$S$1+T1364*Sheet1!$T$1+U1364*Sheet1!$U$1+V1364*Sheet1!$V$1+W1364*Sheet1!$W$1+X1364*Sheet1!$X$1+Y1364*Sheet1!$Y$1+Z1364*Sheet1!$Z$1+AA1364*Sheet1!$AA$1+AB1364*Sheet1!$AB$1+AC1364*Sheet1!$AC$1+AD1364*Sheet1!$AD$1+AE1364*Sheet1!$AE$1+AF1364*Sheet1!$AF$1)</f>
        <v>3.6057999999999999</v>
      </c>
      <c r="F1364" s="5">
        <f t="shared" si="21"/>
        <v>-0.63686259797599998</v>
      </c>
      <c r="G1364" s="5"/>
      <c r="H1364" s="5">
        <v>0</v>
      </c>
      <c r="I1364" s="5">
        <v>5.9999999999999995E-4</v>
      </c>
      <c r="J1364" s="5">
        <v>0</v>
      </c>
      <c r="K1364" s="5">
        <v>0.24729999999999999</v>
      </c>
      <c r="L1364" s="5">
        <v>0</v>
      </c>
      <c r="M1364" s="5">
        <v>0.76929999999999998</v>
      </c>
      <c r="N1364" s="5">
        <v>0</v>
      </c>
      <c r="O1364" s="5">
        <v>0</v>
      </c>
      <c r="P1364" s="5"/>
      <c r="Q1364" s="5">
        <v>2.1000000000000001E-2</v>
      </c>
      <c r="R1364" s="5">
        <v>0.1188</v>
      </c>
      <c r="S1364" s="5">
        <v>0.47160000000000002</v>
      </c>
      <c r="T1364" s="5">
        <v>0</v>
      </c>
      <c r="U1364" s="5">
        <v>1.6299999999999999E-2</v>
      </c>
      <c r="V1364" s="5">
        <v>2.86E-2</v>
      </c>
      <c r="W1364" s="5">
        <v>0</v>
      </c>
      <c r="X1364" s="5">
        <v>0</v>
      </c>
      <c r="Y1364" s="5">
        <v>3.6400000000000002E-2</v>
      </c>
      <c r="Z1364" s="5">
        <v>2.8999999999999998E-3</v>
      </c>
      <c r="AA1364" s="5">
        <v>1.8499999999999999E-2</v>
      </c>
      <c r="AB1364" s="5">
        <v>0</v>
      </c>
      <c r="AC1364" s="5">
        <v>1.4E-3</v>
      </c>
      <c r="AD1364" s="5">
        <v>0.15970000000000001</v>
      </c>
      <c r="AE1364" s="5">
        <v>0</v>
      </c>
      <c r="AF1364" s="5">
        <v>0.49669999999999997</v>
      </c>
      <c r="AG1364" s="5">
        <v>2.0000000000000001E-4</v>
      </c>
      <c r="AH1364" s="6" t="s">
        <v>663</v>
      </c>
      <c r="AI1364" s="7" t="s">
        <v>62</v>
      </c>
      <c r="AJ1364" s="7"/>
      <c r="AK1364" s="24">
        <f>(AB1364*Sheet1!$AB$1+W1364*Sheet1!$W$1+T1364*Sheet1!$T$1+Q1364*Sheet1!$Q$1+AE1364*Sheet1!$AE$1+Y1364*Sheet1!$Y$1+S1364*Sheet1!$S$1)*D1364</f>
        <v>-0.93648567999999999</v>
      </c>
      <c r="AL1364" s="24">
        <f>(X1364*Sheet1!$X$1+Z1364*Sheet1!$Z$1)*D1364</f>
        <v>-1.0067872E-2</v>
      </c>
      <c r="AM1364" s="24">
        <f>(AF1364*Sheet1!$AF$1+AD1364*Sheet1!$AD$1+AC1364*Sheet1!$AC$1+AA1364*Sheet1!$AA$1+V1364*Sheet1!$V$1+U1364*Sheet1!$U$1+R1364*Sheet1!$R$1)*D1364</f>
        <v>-2.1829923839999998</v>
      </c>
      <c r="AN1364" s="29" t="s">
        <v>2233</v>
      </c>
      <c r="AO1364" s="19">
        <v>6033</v>
      </c>
      <c r="AP1364" s="30" t="s">
        <v>2268</v>
      </c>
      <c r="AQ1364" s="30" t="s">
        <v>8</v>
      </c>
    </row>
    <row r="1365" spans="1:43" ht="15.75" customHeight="1">
      <c r="A1365" s="5">
        <v>10005296</v>
      </c>
      <c r="C1365" s="5" t="s">
        <v>909</v>
      </c>
      <c r="D1365" s="5">
        <f>(H1365*Sheet1!$H$1+I1365*Sheet1!$I$1+J1365*Sheet1!$J$1+K1365*Sheet1!$K$1+L1365*Sheet1!$L$1+M1365*Sheet1!$M$1+N1365*Sheet1!$N$1+O1365*Sheet1!$O$1)</f>
        <v>0.49337999999999999</v>
      </c>
      <c r="E1365" s="5">
        <f>(Q1365*Sheet1!$Q$1+R1365*Sheet1!$R$1+S1365*Sheet1!$S$1+T1365*Sheet1!$T$1+U1365*Sheet1!$U$1+V1365*Sheet1!$V$1+W1365*Sheet1!$W$1+X1365*Sheet1!$X$1+Y1365*Sheet1!$Y$1+Z1365*Sheet1!$Z$1+AA1365*Sheet1!$AA$1+AB1365*Sheet1!$AB$1+AC1365*Sheet1!$AC$1+AD1365*Sheet1!$AD$1+AE1365*Sheet1!$AE$1+AF1365*Sheet1!$AF$1)</f>
        <v>2.4759000000000002</v>
      </c>
      <c r="F1365" s="5">
        <f t="shared" si="21"/>
        <v>0.40445836435620003</v>
      </c>
      <c r="G1365" s="5"/>
      <c r="H1365" s="5">
        <v>1E-3</v>
      </c>
      <c r="I1365" s="5">
        <v>0.98850000000000005</v>
      </c>
      <c r="J1365" s="5">
        <v>1.5E-3</v>
      </c>
      <c r="K1365" s="5">
        <v>4.1000000000000003E-3</v>
      </c>
      <c r="L1365" s="5">
        <v>0</v>
      </c>
      <c r="M1365" s="5">
        <v>0</v>
      </c>
      <c r="N1365" s="5">
        <v>0</v>
      </c>
      <c r="O1365" s="5">
        <v>1E-4</v>
      </c>
      <c r="P1365" s="5"/>
      <c r="Q1365" s="5">
        <v>0.1268</v>
      </c>
      <c r="R1365" s="5">
        <v>2.9999999999999997E-4</v>
      </c>
      <c r="S1365" s="5">
        <v>2.0000000000000001E-4</v>
      </c>
      <c r="T1365" s="5">
        <v>0</v>
      </c>
      <c r="U1365" s="5">
        <v>9.4600000000000004E-2</v>
      </c>
      <c r="V1365" s="5">
        <v>0</v>
      </c>
      <c r="W1365" s="5">
        <v>0</v>
      </c>
      <c r="X1365" s="5">
        <v>0</v>
      </c>
      <c r="Y1365" s="5">
        <v>0</v>
      </c>
      <c r="Z1365" s="5">
        <v>0.20910000000000001</v>
      </c>
      <c r="AA1365" s="5">
        <v>0.4572</v>
      </c>
      <c r="AB1365" s="5">
        <v>1E-4</v>
      </c>
      <c r="AC1365" s="5">
        <v>0</v>
      </c>
      <c r="AD1365" s="5">
        <v>1.49E-2</v>
      </c>
      <c r="AE1365" s="5">
        <v>0</v>
      </c>
      <c r="AF1365" s="5">
        <v>0</v>
      </c>
      <c r="AG1365" s="5">
        <v>0.33029999999999998</v>
      </c>
      <c r="AH1365" s="6" t="s">
        <v>220</v>
      </c>
      <c r="AI1365" s="7" t="s">
        <v>1058</v>
      </c>
      <c r="AJ1365" s="7"/>
      <c r="AK1365" s="24">
        <f>(AB1365*Sheet1!$AB$1+W1365*Sheet1!$W$1+T1365*Sheet1!$T$1+Q1365*Sheet1!$Q$1+AE1365*Sheet1!$AE$1+Y1365*Sheet1!$Y$1+S1365*Sheet1!$S$1)*D1365</f>
        <v>0.18802711799999999</v>
      </c>
      <c r="AL1365" s="24">
        <f>(X1365*Sheet1!$X$1+Z1365*Sheet1!$Z$1)*D1365</f>
        <v>0.41266303199999999</v>
      </c>
      <c r="AM1365" s="24">
        <f>(AF1365*Sheet1!$AF$1+AD1365*Sheet1!$AD$1+AC1365*Sheet1!$AC$1+AA1365*Sheet1!$AA$1+V1365*Sheet1!$V$1+U1365*Sheet1!$U$1+R1365*Sheet1!$R$1)*D1365</f>
        <v>0.62086939199999991</v>
      </c>
      <c r="AN1365" s="29" t="s">
        <v>2234</v>
      </c>
      <c r="AO1365" s="19">
        <v>6043</v>
      </c>
      <c r="AP1365" s="30" t="s">
        <v>21</v>
      </c>
      <c r="AQ1365" s="30" t="s">
        <v>4</v>
      </c>
    </row>
    <row r="1366" spans="1:43" ht="15.75" customHeight="1">
      <c r="A1366" s="5">
        <v>10005391</v>
      </c>
      <c r="C1366" s="5" t="s">
        <v>909</v>
      </c>
      <c r="D1366" s="5">
        <f>(H1366*Sheet1!$H$1+I1366*Sheet1!$I$1+J1366*Sheet1!$J$1+K1366*Sheet1!$K$1+L1366*Sheet1!$L$1+M1366*Sheet1!$M$1+N1366*Sheet1!$N$1+O1366*Sheet1!$O$1)</f>
        <v>0</v>
      </c>
      <c r="E1366" s="5">
        <f>(Q1366*Sheet1!$Q$1+R1366*Sheet1!$R$1+S1366*Sheet1!$S$1+T1366*Sheet1!$T$1+U1366*Sheet1!$U$1+V1366*Sheet1!$V$1+W1366*Sheet1!$W$1+X1366*Sheet1!$X$1+Y1366*Sheet1!$Y$1+Z1366*Sheet1!$Z$1+AA1366*Sheet1!$AA$1+AB1366*Sheet1!$AB$1+AC1366*Sheet1!$AC$1+AD1366*Sheet1!$AD$1+AE1366*Sheet1!$AE$1+AF1366*Sheet1!$AF$1)</f>
        <v>0</v>
      </c>
      <c r="F1366" s="5">
        <f t="shared" si="21"/>
        <v>0</v>
      </c>
      <c r="G1366" s="5"/>
      <c r="AG1366" s="5">
        <v>0</v>
      </c>
      <c r="AH1366" s="8">
        <v>0</v>
      </c>
      <c r="AI1366" s="9"/>
      <c r="AJ1366" s="9"/>
      <c r="AK1366" s="24">
        <f>(AB1366*Sheet1!$AB$1+W1366*Sheet1!$W$1+T1366*Sheet1!$T$1+Q1366*Sheet1!$Q$1+AE1366*Sheet1!$AE$1+Y1366*Sheet1!$Y$1+S1366*Sheet1!$S$1)*D1366</f>
        <v>0</v>
      </c>
      <c r="AL1366" s="24">
        <f>(X1366*Sheet1!$X$1+Z1366*Sheet1!$Z$1)*D1366</f>
        <v>0</v>
      </c>
      <c r="AM1366" s="24">
        <f>(AF1366*Sheet1!$AF$1+AD1366*Sheet1!$AD$1+AC1366*Sheet1!$AC$1+AA1366*Sheet1!$AA$1+V1366*Sheet1!$V$1+U1366*Sheet1!$U$1+R1366*Sheet1!$R$1)*D1366</f>
        <v>0</v>
      </c>
      <c r="AN1366" s="29" t="s">
        <v>2235</v>
      </c>
      <c r="AO1366" s="19">
        <v>6050</v>
      </c>
      <c r="AP1366" s="31"/>
      <c r="AQ1366" s="31"/>
    </row>
    <row r="1367" spans="1:43" ht="15.75" customHeight="1">
      <c r="A1367" s="5">
        <v>10005491</v>
      </c>
      <c r="C1367" s="5" t="s">
        <v>909</v>
      </c>
      <c r="D1367" s="5">
        <f>(H1367*Sheet1!$H$1+I1367*Sheet1!$I$1+J1367*Sheet1!$J$1+K1367*Sheet1!$K$1+L1367*Sheet1!$L$1+M1367*Sheet1!$M$1+N1367*Sheet1!$N$1+O1367*Sheet1!$O$1)</f>
        <v>-0.64737</v>
      </c>
      <c r="E1367" s="5">
        <f>(Q1367*Sheet1!$Q$1+R1367*Sheet1!$R$1+S1367*Sheet1!$S$1+T1367*Sheet1!$T$1+U1367*Sheet1!$U$1+V1367*Sheet1!$V$1+W1367*Sheet1!$W$1+X1367*Sheet1!$X$1+Y1367*Sheet1!$Y$1+Z1367*Sheet1!$Z$1+AA1367*Sheet1!$AA$1+AB1367*Sheet1!$AB$1+AC1367*Sheet1!$AC$1+AD1367*Sheet1!$AD$1+AE1367*Sheet1!$AE$1+AF1367*Sheet1!$AF$1)</f>
        <v>2.4217</v>
      </c>
      <c r="F1367" s="5">
        <f t="shared" si="21"/>
        <v>-0.2740402403892</v>
      </c>
      <c r="G1367" s="5"/>
      <c r="H1367" s="5">
        <v>5.0000000000000001E-3</v>
      </c>
      <c r="I1367" s="5">
        <v>1.23E-2</v>
      </c>
      <c r="J1367" s="5">
        <v>0</v>
      </c>
      <c r="K1367" s="5">
        <v>0.31209999999999999</v>
      </c>
      <c r="L1367" s="5">
        <v>0</v>
      </c>
      <c r="M1367" s="5">
        <v>0.52849999999999997</v>
      </c>
      <c r="N1367" s="5">
        <v>0</v>
      </c>
      <c r="O1367" s="5">
        <v>4.5999999999999999E-3</v>
      </c>
      <c r="P1367" s="5"/>
      <c r="Q1367" s="5">
        <v>5.9400000000000001E-2</v>
      </c>
      <c r="R1367" s="5">
        <v>0.1215</v>
      </c>
      <c r="S1367" s="5">
        <v>0.2868</v>
      </c>
      <c r="T1367" s="5">
        <v>0</v>
      </c>
      <c r="U1367" s="5">
        <v>2.8000000000000001E-2</v>
      </c>
      <c r="V1367" s="5">
        <v>4.3E-3</v>
      </c>
      <c r="W1367" s="5">
        <v>0</v>
      </c>
      <c r="X1367" s="5">
        <v>0</v>
      </c>
      <c r="Y1367" s="5">
        <v>0.35549999999999998</v>
      </c>
      <c r="Z1367" s="5">
        <v>4.2000000000000003E-2</v>
      </c>
      <c r="AA1367" s="5">
        <v>1.9699999999999999E-2</v>
      </c>
      <c r="AB1367" s="5">
        <v>0</v>
      </c>
      <c r="AC1367" s="5">
        <v>1E-4</v>
      </c>
      <c r="AD1367" s="5">
        <v>0.1008</v>
      </c>
      <c r="AE1367" s="5">
        <v>0</v>
      </c>
      <c r="AF1367" s="5">
        <v>4.1000000000000003E-3</v>
      </c>
      <c r="AG1367" s="5">
        <v>5.7999999999999996E-3</v>
      </c>
      <c r="AH1367" s="6" t="s">
        <v>1059</v>
      </c>
      <c r="AI1367" s="7" t="s">
        <v>1060</v>
      </c>
      <c r="AJ1367" s="7" t="s">
        <v>1061</v>
      </c>
      <c r="AK1367" s="24">
        <f>(AB1367*Sheet1!$AB$1+W1367*Sheet1!$W$1+T1367*Sheet1!$T$1+Q1367*Sheet1!$Q$1+AE1367*Sheet1!$AE$1+Y1367*Sheet1!$Y$1+S1367*Sheet1!$S$1)*D1367</f>
        <v>-0.94697283600000004</v>
      </c>
      <c r="AL1367" s="24">
        <f>(X1367*Sheet1!$X$1+Z1367*Sheet1!$Z$1)*D1367</f>
        <v>-0.10875816000000001</v>
      </c>
      <c r="AM1367" s="24">
        <f>(AF1367*Sheet1!$AF$1+AD1367*Sheet1!$AD$1+AC1367*Sheet1!$AC$1+AA1367*Sheet1!$AA$1+V1367*Sheet1!$V$1+U1367*Sheet1!$U$1+R1367*Sheet1!$R$1)*D1367</f>
        <v>-0.51200493299999994</v>
      </c>
      <c r="AN1367" s="29" t="s">
        <v>2236</v>
      </c>
      <c r="AO1367" s="19">
        <v>6057</v>
      </c>
      <c r="AP1367" s="30" t="s">
        <v>19</v>
      </c>
      <c r="AQ1367" s="30" t="s">
        <v>8</v>
      </c>
    </row>
    <row r="1368" spans="1:43" ht="15.75" customHeight="1">
      <c r="A1368" s="5">
        <v>10004985</v>
      </c>
      <c r="C1368" s="5" t="s">
        <v>909</v>
      </c>
      <c r="D1368" s="5">
        <f>(H1368*Sheet1!$H$1+I1368*Sheet1!$I$1+J1368*Sheet1!$J$1+K1368*Sheet1!$K$1+L1368*Sheet1!$L$1+M1368*Sheet1!$M$1+N1368*Sheet1!$N$1+O1368*Sheet1!$O$1)</f>
        <v>-0.93364999999999998</v>
      </c>
      <c r="E1368" s="5">
        <f>(Q1368*Sheet1!$Q$1+R1368*Sheet1!$R$1+S1368*Sheet1!$S$1+T1368*Sheet1!$T$1+U1368*Sheet1!$U$1+V1368*Sheet1!$V$1+W1368*Sheet1!$W$1+X1368*Sheet1!$X$1+Y1368*Sheet1!$Y$1+Z1368*Sheet1!$Z$1+AA1368*Sheet1!$AA$1+AB1368*Sheet1!$AB$1+AC1368*Sheet1!$AC$1+AD1368*Sheet1!$AD$1+AE1368*Sheet1!$AE$1+AF1368*Sheet1!$AF$1)</f>
        <v>2.9226000000000001</v>
      </c>
      <c r="F1368" s="5">
        <f t="shared" si="21"/>
        <v>-0.56156347384200012</v>
      </c>
      <c r="G1368" s="5"/>
      <c r="H1368" s="5">
        <v>0</v>
      </c>
      <c r="I1368" s="5">
        <v>3.0999999999999999E-3</v>
      </c>
      <c r="J1368" s="5">
        <v>0</v>
      </c>
      <c r="K1368" s="5">
        <v>0.14829999999999999</v>
      </c>
      <c r="L1368" s="5">
        <v>0</v>
      </c>
      <c r="M1368" s="5">
        <v>0.87580000000000002</v>
      </c>
      <c r="N1368" s="5">
        <v>0</v>
      </c>
      <c r="O1368" s="5">
        <v>1E-4</v>
      </c>
      <c r="P1368" s="5"/>
      <c r="Q1368" s="5">
        <v>2.4400000000000002E-2</v>
      </c>
      <c r="R1368" s="5">
        <v>0</v>
      </c>
      <c r="S1368" s="5">
        <v>4.4600000000000001E-2</v>
      </c>
      <c r="T1368" s="5">
        <v>0</v>
      </c>
      <c r="U1368" s="5">
        <v>1.8E-3</v>
      </c>
      <c r="V1368" s="5">
        <v>0</v>
      </c>
      <c r="W1368" s="5">
        <v>0</v>
      </c>
      <c r="X1368" s="5">
        <v>0</v>
      </c>
      <c r="Y1368" s="5">
        <v>2.3E-3</v>
      </c>
      <c r="Z1368" s="5">
        <v>0</v>
      </c>
      <c r="AA1368" s="5">
        <v>1.1000000000000001E-3</v>
      </c>
      <c r="AB1368" s="5">
        <v>3.5000000000000001E-3</v>
      </c>
      <c r="AC1368" s="5">
        <v>6.6E-3</v>
      </c>
      <c r="AD1368" s="5">
        <v>0</v>
      </c>
      <c r="AE1368" s="5">
        <v>0</v>
      </c>
      <c r="AF1368" s="5">
        <v>0.90369999999999995</v>
      </c>
      <c r="AG1368" s="5">
        <v>1E-3</v>
      </c>
      <c r="AH1368" s="6" t="s">
        <v>356</v>
      </c>
      <c r="AI1368" s="7" t="s">
        <v>1062</v>
      </c>
      <c r="AJ1368" s="7"/>
      <c r="AK1368" s="24">
        <f>(AB1368*Sheet1!$AB$1+W1368*Sheet1!$W$1+T1368*Sheet1!$T$1+Q1368*Sheet1!$Q$1+AE1368*Sheet1!$AE$1+Y1368*Sheet1!$Y$1+S1368*Sheet1!$S$1)*D1368</f>
        <v>-0.16572287499999999</v>
      </c>
      <c r="AL1368" s="24">
        <f>(X1368*Sheet1!$X$1+Z1368*Sheet1!$Z$1)*D1368</f>
        <v>0</v>
      </c>
      <c r="AM1368" s="24">
        <f>(AF1368*Sheet1!$AF$1+AD1368*Sheet1!$AD$1+AC1368*Sheet1!$AC$1+AA1368*Sheet1!$AA$1+V1368*Sheet1!$V$1+U1368*Sheet1!$U$1+R1368*Sheet1!$R$1)*D1368</f>
        <v>-2.5629626150000004</v>
      </c>
      <c r="AN1368" s="29" t="s">
        <v>2237</v>
      </c>
      <c r="AO1368" s="19">
        <v>6060</v>
      </c>
      <c r="AP1368" s="30" t="s">
        <v>26</v>
      </c>
      <c r="AQ1368" s="30" t="s">
        <v>8</v>
      </c>
    </row>
    <row r="1369" spans="1:43" ht="15.75" customHeight="1">
      <c r="A1369" s="5">
        <v>10005084</v>
      </c>
      <c r="C1369" s="5" t="s">
        <v>909</v>
      </c>
      <c r="D1369" s="5">
        <f>(H1369*Sheet1!$H$1+I1369*Sheet1!$I$1+J1369*Sheet1!$J$1+K1369*Sheet1!$K$1+L1369*Sheet1!$L$1+M1369*Sheet1!$M$1+N1369*Sheet1!$N$1+O1369*Sheet1!$O$1)</f>
        <v>-0.89338999999999991</v>
      </c>
      <c r="E1369" s="5">
        <f>(Q1369*Sheet1!$Q$1+R1369*Sheet1!$R$1+S1369*Sheet1!$S$1+T1369*Sheet1!$T$1+U1369*Sheet1!$U$1+V1369*Sheet1!$V$1+W1369*Sheet1!$W$1+X1369*Sheet1!$X$1+Y1369*Sheet1!$Y$1+Z1369*Sheet1!$Z$1+AA1369*Sheet1!$AA$1+AB1369*Sheet1!$AB$1+AC1369*Sheet1!$AC$1+AD1369*Sheet1!$AD$1+AE1369*Sheet1!$AE$1+AF1369*Sheet1!$AF$1)</f>
        <v>2.8684000000000003</v>
      </c>
      <c r="F1369" s="5">
        <f t="shared" si="21"/>
        <v>-0.54890889343920002</v>
      </c>
      <c r="G1369" s="5"/>
      <c r="H1369" s="5">
        <v>0</v>
      </c>
      <c r="I1369" s="5">
        <v>1.9E-3</v>
      </c>
      <c r="J1369" s="5">
        <v>0</v>
      </c>
      <c r="K1369" s="5">
        <v>0.28910000000000002</v>
      </c>
      <c r="L1369" s="5">
        <v>0</v>
      </c>
      <c r="M1369" s="5">
        <v>0.77869999999999995</v>
      </c>
      <c r="N1369" s="5">
        <v>0</v>
      </c>
      <c r="O1369" s="5">
        <v>0</v>
      </c>
      <c r="P1369" s="5"/>
      <c r="Q1369" s="5">
        <v>3.2099999999999997E-2</v>
      </c>
      <c r="R1369" s="5">
        <v>0.25219999999999998</v>
      </c>
      <c r="S1369" s="5">
        <v>0.69369999999999998</v>
      </c>
      <c r="T1369" s="5">
        <v>0</v>
      </c>
      <c r="U1369" s="5">
        <v>5.0500000000000003E-2</v>
      </c>
      <c r="V1369" s="5">
        <v>0.04</v>
      </c>
      <c r="W1369" s="5">
        <v>0</v>
      </c>
      <c r="X1369" s="5">
        <v>1E-4</v>
      </c>
      <c r="Y1369" s="5">
        <v>1.5E-3</v>
      </c>
      <c r="Z1369" s="5">
        <v>3.1E-2</v>
      </c>
      <c r="AA1369" s="5">
        <v>5.2600000000000001E-2</v>
      </c>
      <c r="AB1369" s="5">
        <v>0</v>
      </c>
      <c r="AC1369" s="5">
        <v>8.0999999999999996E-3</v>
      </c>
      <c r="AD1369" s="5">
        <v>8.3400000000000002E-2</v>
      </c>
      <c r="AE1369" s="5">
        <v>0</v>
      </c>
      <c r="AF1369" s="5">
        <v>1.6799999999999999E-2</v>
      </c>
      <c r="AG1369" s="5">
        <v>5.9999999999999995E-4</v>
      </c>
      <c r="AH1369" s="6" t="s">
        <v>183</v>
      </c>
      <c r="AI1369" s="7" t="s">
        <v>62</v>
      </c>
      <c r="AJ1369" s="7"/>
      <c r="AK1369" s="24">
        <f>(AB1369*Sheet1!$AB$1+W1369*Sheet1!$W$1+T1369*Sheet1!$T$1+Q1369*Sheet1!$Q$1+AE1369*Sheet1!$AE$1+Y1369*Sheet1!$Y$1+S1369*Sheet1!$S$1)*D1369</f>
        <v>-1.3282029129999997</v>
      </c>
      <c r="AL1369" s="24">
        <f>(X1369*Sheet1!$X$1+Z1369*Sheet1!$Z$1)*D1369</f>
        <v>-0.110959038</v>
      </c>
      <c r="AM1369" s="24">
        <f>(AF1369*Sheet1!$AF$1+AD1369*Sheet1!$AD$1+AC1369*Sheet1!$AC$1+AA1369*Sheet1!$AA$1+V1369*Sheet1!$V$1+U1369*Sheet1!$U$1+R1369*Sheet1!$R$1)*D1369</f>
        <v>-1.1234379249999997</v>
      </c>
      <c r="AN1369" s="29" t="s">
        <v>2238</v>
      </c>
      <c r="AO1369" s="19">
        <v>6069</v>
      </c>
      <c r="AP1369" s="30" t="s">
        <v>13</v>
      </c>
      <c r="AQ1369" s="30" t="s">
        <v>8</v>
      </c>
    </row>
    <row r="1370" spans="1:43" ht="15.75" customHeight="1">
      <c r="A1370" s="5">
        <v>10005088</v>
      </c>
      <c r="C1370" s="5" t="s">
        <v>909</v>
      </c>
      <c r="D1370" s="5">
        <f>(H1370*Sheet1!$H$1+I1370*Sheet1!$I$1+J1370*Sheet1!$J$1+K1370*Sheet1!$K$1+L1370*Sheet1!$L$1+M1370*Sheet1!$M$1+N1370*Sheet1!$N$1+O1370*Sheet1!$O$1)</f>
        <v>0</v>
      </c>
      <c r="E1370" s="5">
        <f>(Q1370*Sheet1!$Q$1+R1370*Sheet1!$R$1+S1370*Sheet1!$S$1+T1370*Sheet1!$T$1+U1370*Sheet1!$U$1+V1370*Sheet1!$V$1+W1370*Sheet1!$W$1+X1370*Sheet1!$X$1+Y1370*Sheet1!$Y$1+Z1370*Sheet1!$Z$1+AA1370*Sheet1!$AA$1+AB1370*Sheet1!$AB$1+AC1370*Sheet1!$AC$1+AD1370*Sheet1!$AD$1+AE1370*Sheet1!$AE$1+AF1370*Sheet1!$AF$1)</f>
        <v>0</v>
      </c>
      <c r="F1370" s="5">
        <f t="shared" si="21"/>
        <v>0</v>
      </c>
      <c r="G1370" s="5"/>
      <c r="AG1370" s="5">
        <v>0</v>
      </c>
      <c r="AH1370" s="8">
        <v>0</v>
      </c>
      <c r="AI1370" s="9"/>
      <c r="AJ1370" s="9"/>
      <c r="AK1370" s="24">
        <f>(AB1370*Sheet1!$AB$1+W1370*Sheet1!$W$1+T1370*Sheet1!$T$1+Q1370*Sheet1!$Q$1+AE1370*Sheet1!$AE$1+Y1370*Sheet1!$Y$1+S1370*Sheet1!$S$1)*D1370</f>
        <v>0</v>
      </c>
      <c r="AL1370" s="24">
        <f>(X1370*Sheet1!$X$1+Z1370*Sheet1!$Z$1)*D1370</f>
        <v>0</v>
      </c>
      <c r="AM1370" s="24">
        <f>(AF1370*Sheet1!$AF$1+AD1370*Sheet1!$AD$1+AC1370*Sheet1!$AC$1+AA1370*Sheet1!$AA$1+V1370*Sheet1!$V$1+U1370*Sheet1!$U$1+R1370*Sheet1!$R$1)*D1370</f>
        <v>0</v>
      </c>
      <c r="AN1370" s="29" t="s">
        <v>2239</v>
      </c>
      <c r="AO1370" s="19">
        <v>6073</v>
      </c>
      <c r="AP1370" s="31"/>
      <c r="AQ1370" s="31"/>
    </row>
    <row r="1371" spans="1:43" ht="15.75" customHeight="1">
      <c r="A1371" s="5">
        <v>10005189</v>
      </c>
      <c r="C1371" s="5" t="s">
        <v>909</v>
      </c>
      <c r="D1371" s="5">
        <f>(H1371*Sheet1!$H$1+I1371*Sheet1!$I$1+J1371*Sheet1!$J$1+K1371*Sheet1!$K$1+L1371*Sheet1!$L$1+M1371*Sheet1!$M$1+N1371*Sheet1!$N$1+O1371*Sheet1!$O$1)</f>
        <v>-0.39970000000000011</v>
      </c>
      <c r="E1371" s="5">
        <f>(Q1371*Sheet1!$Q$1+R1371*Sheet1!$R$1+S1371*Sheet1!$S$1+T1371*Sheet1!$T$1+U1371*Sheet1!$U$1+V1371*Sheet1!$V$1+W1371*Sheet1!$W$1+X1371*Sheet1!$X$1+Y1371*Sheet1!$Y$1+Z1371*Sheet1!$Z$1+AA1371*Sheet1!$AA$1+AB1371*Sheet1!$AB$1+AC1371*Sheet1!$AC$1+AD1371*Sheet1!$AD$1+AE1371*Sheet1!$AE$1+AF1371*Sheet1!$AF$1)</f>
        <v>1.0532000000000001</v>
      </c>
      <c r="F1371" s="5">
        <f t="shared" si="21"/>
        <v>-8.6129242584000024E-2</v>
      </c>
      <c r="G1371" s="5"/>
      <c r="H1371" s="5">
        <v>0</v>
      </c>
      <c r="I1371" s="5">
        <v>4.1599999999999998E-2</v>
      </c>
      <c r="J1371" s="5">
        <v>0</v>
      </c>
      <c r="K1371" s="5">
        <v>0.88780000000000003</v>
      </c>
      <c r="L1371" s="5">
        <v>0</v>
      </c>
      <c r="M1371" s="5">
        <v>6.5000000000000002E-2</v>
      </c>
      <c r="N1371" s="5">
        <v>5.0000000000000001E-4</v>
      </c>
      <c r="O1371" s="5">
        <v>1E-4</v>
      </c>
      <c r="P1371" s="5"/>
      <c r="Q1371" s="5">
        <v>0.113</v>
      </c>
      <c r="R1371" s="5">
        <v>2.5000000000000001E-3</v>
      </c>
      <c r="S1371" s="5">
        <v>1.44E-2</v>
      </c>
      <c r="T1371" s="5">
        <v>0</v>
      </c>
      <c r="U1371" s="5">
        <v>1.9199999999999998E-2</v>
      </c>
      <c r="V1371" s="5">
        <v>5.0000000000000001E-4</v>
      </c>
      <c r="W1371" s="5">
        <v>0</v>
      </c>
      <c r="X1371" s="5">
        <v>0</v>
      </c>
      <c r="Y1371" s="5">
        <v>2.5499999999999998E-2</v>
      </c>
      <c r="Z1371" s="5">
        <v>9.8299999999999998E-2</v>
      </c>
      <c r="AA1371" s="5">
        <v>6.4399999999999999E-2</v>
      </c>
      <c r="AB1371" s="5">
        <v>1.6999999999999999E-3</v>
      </c>
      <c r="AC1371" s="5">
        <v>2.3E-3</v>
      </c>
      <c r="AD1371" s="5">
        <v>5.4000000000000003E-3</v>
      </c>
      <c r="AE1371" s="5">
        <v>0</v>
      </c>
      <c r="AF1371" s="5">
        <v>4.3E-3</v>
      </c>
      <c r="AG1371" s="5">
        <v>1.3899999999999999E-2</v>
      </c>
      <c r="AH1371" s="6" t="s">
        <v>358</v>
      </c>
      <c r="AI1371" s="7" t="s">
        <v>1063</v>
      </c>
      <c r="AJ1371" s="7" t="s">
        <v>1064</v>
      </c>
      <c r="AK1371" s="24">
        <f>(AB1371*Sheet1!$AB$1+W1371*Sheet1!$W$1+T1371*Sheet1!$T$1+Q1371*Sheet1!$Q$1+AE1371*Sheet1!$AE$1+Y1371*Sheet1!$Y$1+S1371*Sheet1!$S$1)*D1371</f>
        <v>-0.16943283000000003</v>
      </c>
      <c r="AL1371" s="24">
        <f>(X1371*Sheet1!$X$1+Z1371*Sheet1!$Z$1)*D1371</f>
        <v>-0.15716204000000003</v>
      </c>
      <c r="AM1371" s="24">
        <f>(AF1371*Sheet1!$AF$1+AD1371*Sheet1!$AD$1+AC1371*Sheet1!$AC$1+AA1371*Sheet1!$AA$1+V1371*Sheet1!$V$1+U1371*Sheet1!$U$1+R1371*Sheet1!$R$1)*D1371</f>
        <v>-9.4369170000000016E-2</v>
      </c>
      <c r="AN1371" s="29" t="s">
        <v>2240</v>
      </c>
      <c r="AO1371" s="19">
        <v>6063</v>
      </c>
      <c r="AP1371" s="30" t="s">
        <v>11</v>
      </c>
      <c r="AQ1371" s="30" t="s">
        <v>6</v>
      </c>
    </row>
    <row r="1372" spans="1:43" ht="15.75" customHeight="1">
      <c r="A1372" s="5">
        <v>10005320</v>
      </c>
      <c r="C1372" s="5" t="s">
        <v>909</v>
      </c>
      <c r="D1372" s="5">
        <f>(H1372*Sheet1!$H$1+I1372*Sheet1!$I$1+J1372*Sheet1!$J$1+K1372*Sheet1!$K$1+L1372*Sheet1!$L$1+M1372*Sheet1!$M$1+N1372*Sheet1!$N$1+O1372*Sheet1!$O$1)</f>
        <v>-0.32680999999999999</v>
      </c>
      <c r="E1372" s="5">
        <f>(Q1372*Sheet1!$Q$1+R1372*Sheet1!$R$1+S1372*Sheet1!$S$1+T1372*Sheet1!$T$1+U1372*Sheet1!$U$1+V1372*Sheet1!$V$1+W1372*Sheet1!$W$1+X1372*Sheet1!$X$1+Y1372*Sheet1!$Y$1+Z1372*Sheet1!$Z$1+AA1372*Sheet1!$AA$1+AB1372*Sheet1!$AB$1+AC1372*Sheet1!$AC$1+AD1372*Sheet1!$AD$1+AE1372*Sheet1!$AE$1+AF1372*Sheet1!$AF$1)</f>
        <v>2.3287</v>
      </c>
      <c r="F1372" s="5">
        <f t="shared" si="21"/>
        <v>-0.16902752747870001</v>
      </c>
      <c r="G1372" s="5"/>
      <c r="H1372" s="5">
        <v>0</v>
      </c>
      <c r="I1372" s="5">
        <v>0.1736</v>
      </c>
      <c r="J1372" s="5">
        <v>2.0000000000000001E-4</v>
      </c>
      <c r="K1372" s="5">
        <v>0.6784</v>
      </c>
      <c r="L1372" s="5">
        <v>1E-4</v>
      </c>
      <c r="M1372" s="5">
        <v>0.1416</v>
      </c>
      <c r="N1372" s="5">
        <v>8.9999999999999998E-4</v>
      </c>
      <c r="O1372" s="5">
        <v>1E-4</v>
      </c>
      <c r="P1372" s="5"/>
      <c r="Q1372" s="5">
        <v>4.0000000000000002E-4</v>
      </c>
      <c r="R1372" s="5">
        <v>2.9999999999999997E-4</v>
      </c>
      <c r="S1372" s="5">
        <v>0.13589999999999999</v>
      </c>
      <c r="T1372" s="5">
        <v>0</v>
      </c>
      <c r="U1372" s="5">
        <v>1.17E-2</v>
      </c>
      <c r="V1372" s="5">
        <v>0.99390000000000001</v>
      </c>
      <c r="W1372" s="5">
        <v>0</v>
      </c>
      <c r="X1372" s="5">
        <v>0</v>
      </c>
      <c r="Y1372" s="5">
        <v>1.04E-2</v>
      </c>
      <c r="Z1372" s="5">
        <v>6.9999999999999999E-4</v>
      </c>
      <c r="AA1372" s="5">
        <v>3.3999999999999998E-3</v>
      </c>
      <c r="AB1372" s="5">
        <v>0</v>
      </c>
      <c r="AC1372" s="5">
        <v>1E-4</v>
      </c>
      <c r="AD1372" s="5">
        <v>2.0000000000000001E-4</v>
      </c>
      <c r="AE1372" s="5">
        <v>0</v>
      </c>
      <c r="AF1372" s="5">
        <v>2.0000000000000001E-4</v>
      </c>
      <c r="AG1372" s="5">
        <v>5.79E-2</v>
      </c>
      <c r="AH1372" s="6" t="s">
        <v>1065</v>
      </c>
      <c r="AI1372" s="7"/>
      <c r="AJ1372" s="7" t="s">
        <v>250</v>
      </c>
      <c r="AK1372" s="24">
        <f>(AB1372*Sheet1!$AB$1+W1372*Sheet1!$W$1+T1372*Sheet1!$T$1+Q1372*Sheet1!$Q$1+AE1372*Sheet1!$AE$1+Y1372*Sheet1!$Y$1+S1372*Sheet1!$S$1)*D1372</f>
        <v>-9.6016777999999997E-2</v>
      </c>
      <c r="AL1372" s="24">
        <f>(X1372*Sheet1!$X$1+Z1372*Sheet1!$Z$1)*D1372</f>
        <v>-9.15068E-4</v>
      </c>
      <c r="AM1372" s="24">
        <f>(AF1372*Sheet1!$AF$1+AD1372*Sheet1!$AD$1+AC1372*Sheet1!$AC$1+AA1372*Sheet1!$AA$1+V1372*Sheet1!$V$1+U1372*Sheet1!$U$1+R1372*Sheet1!$R$1)*D1372</f>
        <v>-0.66411060099999997</v>
      </c>
      <c r="AN1372" s="29" t="s">
        <v>2241</v>
      </c>
      <c r="AO1372" s="19">
        <v>6064</v>
      </c>
      <c r="AP1372" s="30" t="s">
        <v>16</v>
      </c>
      <c r="AQ1372" s="30" t="s">
        <v>6</v>
      </c>
    </row>
    <row r="1373" spans="1:43" ht="15.75" customHeight="1">
      <c r="A1373" s="5">
        <v>20003324</v>
      </c>
      <c r="C1373" s="5" t="s">
        <v>909</v>
      </c>
      <c r="D1373" s="5">
        <f>(H1373*Sheet1!$H$1+I1373*Sheet1!$I$1+J1373*Sheet1!$J$1+K1373*Sheet1!$K$1+L1373*Sheet1!$L$1+M1373*Sheet1!$M$1+N1373*Sheet1!$N$1+O1373*Sheet1!$O$1)</f>
        <v>-0.97303000000000006</v>
      </c>
      <c r="E1373" s="5">
        <f>(Q1373*Sheet1!$Q$1+R1373*Sheet1!$R$1+S1373*Sheet1!$S$1+T1373*Sheet1!$T$1+U1373*Sheet1!$U$1+V1373*Sheet1!$V$1+W1373*Sheet1!$W$1+X1373*Sheet1!$X$1+Y1373*Sheet1!$Y$1+Z1373*Sheet1!$Z$1+AA1373*Sheet1!$AA$1+AB1373*Sheet1!$AB$1+AC1373*Sheet1!$AC$1+AD1373*Sheet1!$AD$1+AE1373*Sheet1!$AE$1+AF1373*Sheet1!$AF$1)</f>
        <v>2.0106999999999999</v>
      </c>
      <c r="F1373" s="5">
        <f t="shared" si="21"/>
        <v>-0.39148993134210003</v>
      </c>
      <c r="G1373" s="5"/>
      <c r="H1373" s="5">
        <v>0</v>
      </c>
      <c r="I1373" s="5">
        <v>2.9999999999999997E-4</v>
      </c>
      <c r="J1373" s="5">
        <v>0</v>
      </c>
      <c r="K1373" s="5">
        <v>4.4699999999999997E-2</v>
      </c>
      <c r="L1373" s="5">
        <v>0</v>
      </c>
      <c r="M1373" s="5">
        <v>0.95530000000000004</v>
      </c>
      <c r="N1373" s="5">
        <v>0</v>
      </c>
      <c r="O1373" s="5">
        <v>0</v>
      </c>
      <c r="P1373" s="5"/>
      <c r="Q1373" s="5">
        <v>0</v>
      </c>
      <c r="R1373" s="5">
        <v>1E-4</v>
      </c>
      <c r="S1373" s="5">
        <v>5.1000000000000004E-3</v>
      </c>
      <c r="T1373" s="5">
        <v>0</v>
      </c>
      <c r="U1373" s="5">
        <v>1E-4</v>
      </c>
      <c r="V1373" s="5">
        <v>0</v>
      </c>
      <c r="W1373" s="5">
        <v>0</v>
      </c>
      <c r="X1373" s="5">
        <v>0</v>
      </c>
      <c r="Y1373" s="5">
        <v>1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1E-4</v>
      </c>
      <c r="AH1373" s="6" t="s">
        <v>355</v>
      </c>
      <c r="AI1373" s="7" t="s">
        <v>272</v>
      </c>
      <c r="AJ1373" s="7"/>
      <c r="AK1373" s="24">
        <f>(AB1373*Sheet1!$AB$1+W1373*Sheet1!$W$1+T1373*Sheet1!$T$1+Q1373*Sheet1!$Q$1+AE1373*Sheet1!$AE$1+Y1373*Sheet1!$Y$1+S1373*Sheet1!$S$1)*D1373</f>
        <v>-1.9559849060000003</v>
      </c>
      <c r="AL1373" s="24">
        <f>(X1373*Sheet1!$X$1+Z1373*Sheet1!$Z$1)*D1373</f>
        <v>0</v>
      </c>
      <c r="AM1373" s="24">
        <f>(AF1373*Sheet1!$AF$1+AD1373*Sheet1!$AD$1+AC1373*Sheet1!$AC$1+AA1373*Sheet1!$AA$1+V1373*Sheet1!$V$1+U1373*Sheet1!$U$1+R1373*Sheet1!$R$1)*D1373</f>
        <v>-4.8651500000000003E-4</v>
      </c>
      <c r="AN1373" s="29" t="s">
        <v>2243</v>
      </c>
      <c r="AO1373" s="19">
        <v>6066</v>
      </c>
      <c r="AP1373" s="30" t="s">
        <v>19</v>
      </c>
      <c r="AQ1373" s="30" t="s">
        <v>8</v>
      </c>
    </row>
    <row r="1374" spans="1:43" ht="15.75" customHeight="1">
      <c r="A1374" s="5">
        <v>20003321</v>
      </c>
      <c r="C1374" s="5" t="s">
        <v>909</v>
      </c>
      <c r="D1374" s="5">
        <f>(H1374*Sheet1!$H$1+I1374*Sheet1!$I$1+J1374*Sheet1!$J$1+K1374*Sheet1!$K$1+L1374*Sheet1!$L$1+M1374*Sheet1!$M$1+N1374*Sheet1!$N$1+O1374*Sheet1!$O$1)</f>
        <v>-0.36037000000000002</v>
      </c>
      <c r="E1374" s="5">
        <f>(Q1374*Sheet1!$Q$1+R1374*Sheet1!$R$1+S1374*Sheet1!$S$1+T1374*Sheet1!$T$1+U1374*Sheet1!$U$1+V1374*Sheet1!$V$1+W1374*Sheet1!$W$1+X1374*Sheet1!$X$1+Y1374*Sheet1!$Y$1+Z1374*Sheet1!$Z$1+AA1374*Sheet1!$AA$1+AB1374*Sheet1!$AB$1+AC1374*Sheet1!$AC$1+AD1374*Sheet1!$AD$1+AE1374*Sheet1!$AE$1+AF1374*Sheet1!$AF$1)</f>
        <v>2.5021</v>
      </c>
      <c r="F1374" s="5">
        <f t="shared" si="21"/>
        <v>-0.17195071487390001</v>
      </c>
      <c r="G1374" s="5"/>
      <c r="H1374" s="5">
        <v>1E-4</v>
      </c>
      <c r="I1374" s="5">
        <v>2.18E-2</v>
      </c>
      <c r="J1374" s="5">
        <v>2.0000000000000001E-4</v>
      </c>
      <c r="K1374" s="5">
        <v>0.90820000000000001</v>
      </c>
      <c r="L1374" s="5">
        <v>0</v>
      </c>
      <c r="M1374" s="5">
        <v>7.7999999999999996E-3</v>
      </c>
      <c r="N1374" s="5">
        <v>2.0000000000000001E-4</v>
      </c>
      <c r="O1374" s="5">
        <v>2.0000000000000001E-4</v>
      </c>
      <c r="P1374" s="5"/>
      <c r="Q1374" s="5">
        <v>3.3700000000000001E-2</v>
      </c>
      <c r="R1374" s="5">
        <v>0.1215</v>
      </c>
      <c r="S1374" s="5">
        <v>0.22170000000000001</v>
      </c>
      <c r="T1374" s="5">
        <v>0</v>
      </c>
      <c r="U1374" s="5">
        <v>2.0500000000000001E-2</v>
      </c>
      <c r="V1374" s="5">
        <v>2.0299999999999999E-2</v>
      </c>
      <c r="W1374" s="5">
        <v>0</v>
      </c>
      <c r="X1374" s="5">
        <v>0</v>
      </c>
      <c r="Y1374" s="5">
        <v>5.0700000000000002E-2</v>
      </c>
      <c r="Z1374" s="5">
        <v>4.4999999999999997E-3</v>
      </c>
      <c r="AA1374" s="5">
        <v>1.9699999999999999E-2</v>
      </c>
      <c r="AB1374" s="5">
        <v>0</v>
      </c>
      <c r="AC1374" s="5">
        <v>5.4000000000000003E-3</v>
      </c>
      <c r="AD1374" s="5">
        <v>8.5400000000000004E-2</v>
      </c>
      <c r="AE1374" s="5">
        <v>0</v>
      </c>
      <c r="AF1374" s="5">
        <v>0.36349999999999999</v>
      </c>
      <c r="AG1374" s="5">
        <v>7.4000000000000003E-3</v>
      </c>
      <c r="AH1374" s="6" t="s">
        <v>1066</v>
      </c>
      <c r="AI1374" s="7" t="s">
        <v>1067</v>
      </c>
      <c r="AJ1374" s="7" t="s">
        <v>1068</v>
      </c>
      <c r="AK1374" s="24">
        <f>(AB1374*Sheet1!$AB$1+W1374*Sheet1!$W$1+T1374*Sheet1!$T$1+Q1374*Sheet1!$Q$1+AE1374*Sheet1!$AE$1+Y1374*Sheet1!$Y$1+S1374*Sheet1!$S$1)*D1374</f>
        <v>-0.23276298300000003</v>
      </c>
      <c r="AL1374" s="24">
        <f>(X1374*Sheet1!$X$1+Z1374*Sheet1!$Z$1)*D1374</f>
        <v>-6.48666E-3</v>
      </c>
      <c r="AM1374" s="24">
        <f>(AF1374*Sheet1!$AF$1+AD1374*Sheet1!$AD$1+AC1374*Sheet1!$AC$1+AA1374*Sheet1!$AA$1+V1374*Sheet1!$V$1+U1374*Sheet1!$U$1+R1374*Sheet1!$R$1)*D1374</f>
        <v>-0.66243213400000012</v>
      </c>
      <c r="AN1374" s="29" t="s">
        <v>2228</v>
      </c>
      <c r="AO1374" s="19">
        <v>6001</v>
      </c>
      <c r="AP1374" s="30" t="s">
        <v>26</v>
      </c>
      <c r="AQ1374" s="30" t="s">
        <v>6</v>
      </c>
    </row>
    <row r="1375" spans="1:43" ht="15.75" customHeight="1">
      <c r="A1375" s="5">
        <v>20003651</v>
      </c>
      <c r="C1375" s="5" t="s">
        <v>909</v>
      </c>
      <c r="D1375" s="5">
        <f>(H1375*Sheet1!$H$1+I1375*Sheet1!$I$1+J1375*Sheet1!$J$1+K1375*Sheet1!$K$1+L1375*Sheet1!$L$1+M1375*Sheet1!$M$1+N1375*Sheet1!$N$1+O1375*Sheet1!$O$1)</f>
        <v>0.36481000000000002</v>
      </c>
      <c r="E1375" s="5">
        <f>(Q1375*Sheet1!$Q$1+R1375*Sheet1!$R$1+S1375*Sheet1!$S$1+T1375*Sheet1!$T$1+U1375*Sheet1!$U$1+V1375*Sheet1!$V$1+W1375*Sheet1!$W$1+X1375*Sheet1!$X$1+Y1375*Sheet1!$Y$1+Z1375*Sheet1!$Z$1+AA1375*Sheet1!$AA$1+AB1375*Sheet1!$AB$1+AC1375*Sheet1!$AC$1+AD1375*Sheet1!$AD$1+AE1375*Sheet1!$AE$1+AF1375*Sheet1!$AF$1)</f>
        <v>2.3678999999999997</v>
      </c>
      <c r="F1375" s="5">
        <f t="shared" si="21"/>
        <v>0.25586751202379998</v>
      </c>
      <c r="G1375" s="5"/>
      <c r="H1375" s="5">
        <v>4.8599999999999997E-2</v>
      </c>
      <c r="I1375" s="5">
        <v>0.76</v>
      </c>
      <c r="J1375" s="5">
        <v>9.1000000000000004E-3</v>
      </c>
      <c r="K1375" s="5">
        <v>0.11169999999999999</v>
      </c>
      <c r="L1375" s="5">
        <v>0</v>
      </c>
      <c r="M1375" s="5">
        <v>2.5000000000000001E-3</v>
      </c>
      <c r="N1375" s="5">
        <v>5.0000000000000001E-4</v>
      </c>
      <c r="O1375" s="5">
        <v>3.3E-3</v>
      </c>
      <c r="P1375" s="5"/>
      <c r="Q1375" s="5">
        <v>0.124</v>
      </c>
      <c r="R1375" s="5">
        <v>6.8999999999999999E-3</v>
      </c>
      <c r="S1375" s="5">
        <v>1E-3</v>
      </c>
      <c r="T1375" s="5">
        <v>0</v>
      </c>
      <c r="U1375" s="5">
        <v>0.11070000000000001</v>
      </c>
      <c r="V1375" s="5">
        <v>1E-4</v>
      </c>
      <c r="W1375" s="5">
        <v>0</v>
      </c>
      <c r="X1375" s="5">
        <v>0</v>
      </c>
      <c r="Y1375" s="5">
        <v>0</v>
      </c>
      <c r="Z1375" s="5">
        <v>0.37009999999999998</v>
      </c>
      <c r="AA1375" s="5">
        <v>8.3099999999999993E-2</v>
      </c>
      <c r="AB1375" s="5">
        <v>0</v>
      </c>
      <c r="AC1375" s="5">
        <v>0</v>
      </c>
      <c r="AD1375" s="5">
        <v>2.9999999999999997E-4</v>
      </c>
      <c r="AE1375" s="5">
        <v>0</v>
      </c>
      <c r="AF1375" s="5">
        <v>0</v>
      </c>
      <c r="AG1375" s="5">
        <v>0.27260000000000001</v>
      </c>
      <c r="AH1375" s="6" t="s">
        <v>988</v>
      </c>
      <c r="AI1375" s="7"/>
      <c r="AJ1375" s="7"/>
      <c r="AK1375" s="24">
        <f>(AB1375*Sheet1!$AB$1+W1375*Sheet1!$W$1+T1375*Sheet1!$T$1+Q1375*Sheet1!$Q$1+AE1375*Sheet1!$AE$1+Y1375*Sheet1!$Y$1+S1375*Sheet1!$S$1)*D1375</f>
        <v>0.13643894000000001</v>
      </c>
      <c r="AL1375" s="24">
        <f>(X1375*Sheet1!$X$1+Z1375*Sheet1!$Z$1)*D1375</f>
        <v>0.54006472400000005</v>
      </c>
      <c r="AM1375" s="24">
        <f>(AF1375*Sheet1!$AF$1+AD1375*Sheet1!$AD$1+AC1375*Sheet1!$AC$1+AA1375*Sheet1!$AA$1+V1375*Sheet1!$V$1+U1375*Sheet1!$U$1+R1375*Sheet1!$R$1)*D1375</f>
        <v>0.18732993500000003</v>
      </c>
      <c r="AN1375" s="29" t="s">
        <v>2229</v>
      </c>
      <c r="AO1375" s="19">
        <v>6009</v>
      </c>
      <c r="AP1375" s="30" t="s">
        <v>20</v>
      </c>
      <c r="AQ1375" s="30" t="s">
        <v>4</v>
      </c>
    </row>
    <row r="1376" spans="1:43" ht="15.75" customHeight="1">
      <c r="A1376" s="5">
        <v>20003663</v>
      </c>
      <c r="C1376" s="5" t="s">
        <v>909</v>
      </c>
      <c r="D1376" s="5">
        <f>(H1376*Sheet1!$H$1+I1376*Sheet1!$I$1+J1376*Sheet1!$J$1+K1376*Sheet1!$K$1+L1376*Sheet1!$L$1+M1376*Sheet1!$M$1+N1376*Sheet1!$N$1+O1376*Sheet1!$O$1)</f>
        <v>0.48877999999999999</v>
      </c>
      <c r="E1376" s="5">
        <f>(Q1376*Sheet1!$Q$1+R1376*Sheet1!$R$1+S1376*Sheet1!$S$1+T1376*Sheet1!$T$1+U1376*Sheet1!$U$1+V1376*Sheet1!$V$1+W1376*Sheet1!$W$1+X1376*Sheet1!$X$1+Y1376*Sheet1!$Y$1+Z1376*Sheet1!$Z$1+AA1376*Sheet1!$AA$1+AB1376*Sheet1!$AB$1+AC1376*Sheet1!$AC$1+AD1376*Sheet1!$AD$1+AE1376*Sheet1!$AE$1+AF1376*Sheet1!$AF$1)</f>
        <v>3.6601999999999997</v>
      </c>
      <c r="F1376" s="5">
        <f t="shared" si="21"/>
        <v>0.5875182913903999</v>
      </c>
      <c r="G1376" s="5"/>
      <c r="H1376" s="5">
        <v>8.0000000000000004E-4</v>
      </c>
      <c r="I1376" s="5">
        <v>0.98109999999999997</v>
      </c>
      <c r="J1376" s="5">
        <v>1E-4</v>
      </c>
      <c r="K1376" s="5">
        <v>5.0000000000000001E-3</v>
      </c>
      <c r="L1376" s="5">
        <v>0</v>
      </c>
      <c r="M1376" s="5">
        <v>1E-4</v>
      </c>
      <c r="N1376" s="5">
        <v>0</v>
      </c>
      <c r="O1376" s="5">
        <v>2.9999999999999997E-4</v>
      </c>
      <c r="P1376" s="5"/>
      <c r="Q1376" s="5">
        <v>0.16200000000000001</v>
      </c>
      <c r="R1376" s="5">
        <v>1.4200000000000001E-2</v>
      </c>
      <c r="S1376" s="5">
        <v>7.6E-3</v>
      </c>
      <c r="T1376" s="5">
        <v>2.0000000000000001E-4</v>
      </c>
      <c r="U1376" s="5">
        <v>4.2799999999999998E-2</v>
      </c>
      <c r="V1376" s="5">
        <v>0</v>
      </c>
      <c r="W1376" s="5">
        <v>0</v>
      </c>
      <c r="X1376" s="5">
        <v>0</v>
      </c>
      <c r="Y1376" s="5">
        <v>1E-4</v>
      </c>
      <c r="Z1376" s="5">
        <v>0.7107</v>
      </c>
      <c r="AA1376" s="5">
        <v>7.9000000000000001E-2</v>
      </c>
      <c r="AB1376" s="5">
        <v>0</v>
      </c>
      <c r="AC1376" s="5">
        <v>0</v>
      </c>
      <c r="AD1376" s="5">
        <v>2.0000000000000001E-4</v>
      </c>
      <c r="AE1376" s="5">
        <v>0</v>
      </c>
      <c r="AF1376" s="5">
        <v>0</v>
      </c>
      <c r="AG1376" s="5">
        <v>0.32729999999999998</v>
      </c>
      <c r="AH1376" s="6" t="s">
        <v>542</v>
      </c>
      <c r="AI1376" s="7" t="s">
        <v>209</v>
      </c>
      <c r="AJ1376" s="7"/>
      <c r="AK1376" s="24">
        <f>(AB1376*Sheet1!$AB$1+W1376*Sheet1!$W$1+T1376*Sheet1!$T$1+Q1376*Sheet1!$Q$1+AE1376*Sheet1!$AE$1+Y1376*Sheet1!$Y$1+S1376*Sheet1!$S$1)*D1376</f>
        <v>0.24526980400000001</v>
      </c>
      <c r="AL1376" s="24">
        <f>(X1376*Sheet1!$X$1+Z1376*Sheet1!$Z$1)*D1376</f>
        <v>1.389503784</v>
      </c>
      <c r="AM1376" s="24">
        <f>(AF1376*Sheet1!$AF$1+AD1376*Sheet1!$AD$1+AC1376*Sheet1!$AC$1+AA1376*Sheet1!$AA$1+V1376*Sheet1!$V$1+U1376*Sheet1!$U$1+R1376*Sheet1!$R$1)*D1376</f>
        <v>0.154258968</v>
      </c>
      <c r="AN1376" s="29" t="s">
        <v>2231</v>
      </c>
      <c r="AO1376" s="19">
        <v>6013</v>
      </c>
      <c r="AP1376" s="30" t="s">
        <v>20</v>
      </c>
      <c r="AQ1376" s="30" t="s">
        <v>4</v>
      </c>
    </row>
    <row r="1377" spans="1:43" ht="15.75" customHeight="1">
      <c r="A1377" s="5">
        <v>20003285</v>
      </c>
      <c r="C1377" s="5" t="s">
        <v>909</v>
      </c>
      <c r="D1377" s="5">
        <f>(H1377*Sheet1!$H$1+I1377*Sheet1!$I$1+J1377*Sheet1!$J$1+K1377*Sheet1!$K$1+L1377*Sheet1!$L$1+M1377*Sheet1!$M$1+N1377*Sheet1!$N$1+O1377*Sheet1!$O$1)</f>
        <v>-0.39302000000000009</v>
      </c>
      <c r="E1377" s="5">
        <f>(Q1377*Sheet1!$Q$1+R1377*Sheet1!$R$1+S1377*Sheet1!$S$1+T1377*Sheet1!$T$1+U1377*Sheet1!$U$1+V1377*Sheet1!$V$1+W1377*Sheet1!$W$1+X1377*Sheet1!$X$1+Y1377*Sheet1!$Y$1+Z1377*Sheet1!$Z$1+AA1377*Sheet1!$AA$1+AB1377*Sheet1!$AB$1+AC1377*Sheet1!$AC$1+AD1377*Sheet1!$AD$1+AE1377*Sheet1!$AE$1+AF1377*Sheet1!$AF$1)</f>
        <v>2.2871000000000001</v>
      </c>
      <c r="F1377" s="5">
        <f t="shared" si="21"/>
        <v>-0.17860666954540005</v>
      </c>
      <c r="G1377" s="5"/>
      <c r="H1377" s="5">
        <v>3.0000000000000001E-3</v>
      </c>
      <c r="I1377" s="5">
        <v>3.2000000000000002E-3</v>
      </c>
      <c r="J1377" s="5">
        <v>0</v>
      </c>
      <c r="K1377" s="5">
        <v>0.97709999999999997</v>
      </c>
      <c r="L1377" s="5">
        <v>0</v>
      </c>
      <c r="M1377" s="5">
        <v>5.7999999999999996E-3</v>
      </c>
      <c r="N1377" s="5">
        <v>0</v>
      </c>
      <c r="O1377" s="5">
        <v>1E-4</v>
      </c>
      <c r="P1377" s="5"/>
      <c r="Q1377" s="5">
        <v>9.9000000000000008E-3</v>
      </c>
      <c r="R1377" s="5">
        <v>8.4000000000000005E-2</v>
      </c>
      <c r="S1377" s="5">
        <v>1.23E-2</v>
      </c>
      <c r="T1377" s="5">
        <v>0</v>
      </c>
      <c r="U1377" s="5">
        <v>2.53E-2</v>
      </c>
      <c r="V1377" s="5">
        <v>8.9999999999999998E-4</v>
      </c>
      <c r="W1377" s="5">
        <v>0</v>
      </c>
      <c r="X1377" s="5">
        <v>0</v>
      </c>
      <c r="Y1377" s="5">
        <v>0.94469999999999998</v>
      </c>
      <c r="Z1377" s="5">
        <v>1.55E-2</v>
      </c>
      <c r="AA1377" s="5">
        <v>1.7500000000000002E-2</v>
      </c>
      <c r="AB1377" s="5">
        <v>0</v>
      </c>
      <c r="AC1377" s="5">
        <v>1E-4</v>
      </c>
      <c r="AD1377" s="5">
        <v>0</v>
      </c>
      <c r="AE1377" s="5">
        <v>0</v>
      </c>
      <c r="AF1377" s="5">
        <v>1E-4</v>
      </c>
      <c r="AG1377" s="5">
        <v>2.0999999999999999E-3</v>
      </c>
      <c r="AH1377" s="6" t="s">
        <v>424</v>
      </c>
      <c r="AI1377" s="7" t="s">
        <v>1069</v>
      </c>
      <c r="AJ1377" s="7"/>
      <c r="AK1377" s="24">
        <f>(AB1377*Sheet1!$AB$1+W1377*Sheet1!$W$1+T1377*Sheet1!$T$1+Q1377*Sheet1!$Q$1+AE1377*Sheet1!$AE$1+Y1377*Sheet1!$Y$1+S1377*Sheet1!$S$1)*D1377</f>
        <v>-0.76391297400000013</v>
      </c>
      <c r="AL1377" s="24">
        <f>(X1377*Sheet1!$X$1+Z1377*Sheet1!$Z$1)*D1377</f>
        <v>-2.4367240000000005E-2</v>
      </c>
      <c r="AM1377" s="24">
        <f>(AF1377*Sheet1!$AF$1+AD1377*Sheet1!$AD$1+AC1377*Sheet1!$AC$1+AA1377*Sheet1!$AA$1+V1377*Sheet1!$V$1+U1377*Sheet1!$U$1+R1377*Sheet1!$R$1)*D1377</f>
        <v>-0.11059582800000002</v>
      </c>
      <c r="AN1377" s="29" t="s">
        <v>2232</v>
      </c>
      <c r="AO1377" s="19">
        <v>6031</v>
      </c>
      <c r="AP1377" s="30" t="s">
        <v>19</v>
      </c>
      <c r="AQ1377" s="30" t="s">
        <v>6</v>
      </c>
    </row>
    <row r="1378" spans="1:43" ht="15.75" customHeight="1">
      <c r="A1378" s="5">
        <v>20003605</v>
      </c>
      <c r="C1378" s="5" t="s">
        <v>909</v>
      </c>
      <c r="D1378" s="5">
        <f>(H1378*Sheet1!$H$1+I1378*Sheet1!$I$1+J1378*Sheet1!$J$1+K1378*Sheet1!$K$1+L1378*Sheet1!$L$1+M1378*Sheet1!$M$1+N1378*Sheet1!$N$1+O1378*Sheet1!$O$1)</f>
        <v>-0.92576000000000003</v>
      </c>
      <c r="E1378" s="5">
        <f>(Q1378*Sheet1!$Q$1+R1378*Sheet1!$R$1+S1378*Sheet1!$S$1+T1378*Sheet1!$T$1+U1378*Sheet1!$U$1+V1378*Sheet1!$V$1+W1378*Sheet1!$W$1+X1378*Sheet1!$X$1+Y1378*Sheet1!$Y$1+Z1378*Sheet1!$Z$1+AA1378*Sheet1!$AA$1+AB1378*Sheet1!$AB$1+AC1378*Sheet1!$AC$1+AD1378*Sheet1!$AD$1+AE1378*Sheet1!$AE$1+AF1378*Sheet1!$AF$1)</f>
        <v>4.4245999999999999</v>
      </c>
      <c r="F1378" s="5">
        <f t="shared" si="21"/>
        <v>-0.85649821023360007</v>
      </c>
      <c r="G1378" s="5"/>
      <c r="H1378" s="5">
        <v>0</v>
      </c>
      <c r="I1378" s="5">
        <v>1.4E-3</v>
      </c>
      <c r="J1378" s="5">
        <v>0</v>
      </c>
      <c r="K1378" s="5">
        <v>0.19409999999999999</v>
      </c>
      <c r="L1378" s="5">
        <v>0</v>
      </c>
      <c r="M1378" s="5">
        <v>0.84809999999999997</v>
      </c>
      <c r="N1378" s="5">
        <v>0</v>
      </c>
      <c r="O1378" s="5">
        <v>8.9999999999999998E-4</v>
      </c>
      <c r="P1378" s="5"/>
      <c r="Q1378" s="5">
        <v>2.4E-2</v>
      </c>
      <c r="R1378" s="5">
        <v>5.4999999999999997E-3</v>
      </c>
      <c r="S1378" s="5">
        <v>1.37E-2</v>
      </c>
      <c r="T1378" s="5">
        <v>0</v>
      </c>
      <c r="U1378" s="5">
        <v>0.06</v>
      </c>
      <c r="V1378" s="5">
        <v>6.0000000000000001E-3</v>
      </c>
      <c r="W1378" s="5">
        <v>0</v>
      </c>
      <c r="X1378" s="5">
        <v>0</v>
      </c>
      <c r="Y1378" s="5">
        <v>1E-4</v>
      </c>
      <c r="Z1378" s="5">
        <v>1.32E-2</v>
      </c>
      <c r="AA1378" s="5">
        <v>3.7699999999999997E-2</v>
      </c>
      <c r="AB1378" s="5">
        <v>1.1999999999999999E-3</v>
      </c>
      <c r="AC1378" s="5">
        <v>0</v>
      </c>
      <c r="AD1378" s="5">
        <v>0.98299999999999998</v>
      </c>
      <c r="AE1378" s="5">
        <v>0</v>
      </c>
      <c r="AF1378" s="5">
        <v>1.9400000000000001E-2</v>
      </c>
      <c r="AG1378" s="5">
        <v>5.0000000000000001E-4</v>
      </c>
      <c r="AH1378" s="6" t="s">
        <v>582</v>
      </c>
      <c r="AI1378" s="7" t="s">
        <v>1070</v>
      </c>
      <c r="AJ1378" s="7"/>
      <c r="AK1378" s="24">
        <f>(AB1378*Sheet1!$AB$1+W1378*Sheet1!$W$1+T1378*Sheet1!$T$1+Q1378*Sheet1!$Q$1+AE1378*Sheet1!$AE$1+Y1378*Sheet1!$Y$1+S1378*Sheet1!$S$1)*D1378</f>
        <v>-9.553843200000002E-2</v>
      </c>
      <c r="AL1378" s="24">
        <f>(X1378*Sheet1!$X$1+Z1378*Sheet1!$Z$1)*D1378</f>
        <v>-4.8880128000000002E-2</v>
      </c>
      <c r="AM1378" s="24">
        <f>(AF1378*Sheet1!$AF$1+AD1378*Sheet1!$AD$1+AC1378*Sheet1!$AC$1+AA1378*Sheet1!$AA$1+V1378*Sheet1!$V$1+U1378*Sheet1!$U$1+R1378*Sheet1!$R$1)*D1378</f>
        <v>-3.9516991359999993</v>
      </c>
      <c r="AN1378" s="29" t="s">
        <v>2233</v>
      </c>
      <c r="AO1378" s="19">
        <v>6033</v>
      </c>
      <c r="AP1378" s="30" t="s">
        <v>24</v>
      </c>
      <c r="AQ1378" s="30" t="s">
        <v>8</v>
      </c>
    </row>
    <row r="1379" spans="1:43" ht="15.75" customHeight="1">
      <c r="A1379" s="5">
        <v>20003621</v>
      </c>
      <c r="C1379" s="5" t="s">
        <v>909</v>
      </c>
      <c r="D1379" s="5">
        <f>(H1379*Sheet1!$H$1+I1379*Sheet1!$I$1+J1379*Sheet1!$J$1+K1379*Sheet1!$K$1+L1379*Sheet1!$L$1+M1379*Sheet1!$M$1+N1379*Sheet1!$N$1+O1379*Sheet1!$O$1)</f>
        <v>-0.40180000000000005</v>
      </c>
      <c r="E1379" s="5">
        <f>(Q1379*Sheet1!$Q$1+R1379*Sheet1!$R$1+S1379*Sheet1!$S$1+T1379*Sheet1!$T$1+U1379*Sheet1!$U$1+V1379*Sheet1!$V$1+W1379*Sheet1!$W$1+X1379*Sheet1!$X$1+Y1379*Sheet1!$Y$1+Z1379*Sheet1!$Z$1+AA1379*Sheet1!$AA$1+AB1379*Sheet1!$AB$1+AC1379*Sheet1!$AC$1+AD1379*Sheet1!$AD$1+AE1379*Sheet1!$AE$1+AF1379*Sheet1!$AF$1)</f>
        <v>2.931</v>
      </c>
      <c r="F1379" s="5">
        <f t="shared" si="21"/>
        <v>-0.24236567964</v>
      </c>
      <c r="G1379" s="5"/>
      <c r="H1379" s="5">
        <v>0</v>
      </c>
      <c r="I1379" s="5">
        <v>6.5600000000000006E-2</v>
      </c>
      <c r="J1379" s="5">
        <v>0</v>
      </c>
      <c r="K1379" s="5">
        <v>0.80820000000000003</v>
      </c>
      <c r="L1379" s="5">
        <v>0</v>
      </c>
      <c r="M1379" s="5">
        <v>0.11119999999999999</v>
      </c>
      <c r="N1379" s="5">
        <v>2.0000000000000001E-4</v>
      </c>
      <c r="O1379" s="5">
        <v>0</v>
      </c>
      <c r="P1379" s="5"/>
      <c r="Q1379" s="5">
        <v>3.0800000000000001E-2</v>
      </c>
      <c r="R1379" s="5">
        <v>2.4899999999999999E-2</v>
      </c>
      <c r="S1379" s="5">
        <v>0.98540000000000005</v>
      </c>
      <c r="T1379" s="5">
        <v>0</v>
      </c>
      <c r="U1379" s="5">
        <v>1.14E-2</v>
      </c>
      <c r="V1379" s="5">
        <v>0</v>
      </c>
      <c r="W1379" s="5">
        <v>0</v>
      </c>
      <c r="X1379" s="5">
        <v>0</v>
      </c>
      <c r="Y1379" s="5">
        <v>5.9999999999999995E-4</v>
      </c>
      <c r="Z1379" s="5">
        <v>1.8100000000000002E-2</v>
      </c>
      <c r="AA1379" s="5">
        <v>9.7000000000000003E-3</v>
      </c>
      <c r="AB1379" s="5">
        <v>0</v>
      </c>
      <c r="AC1379" s="5">
        <v>0</v>
      </c>
      <c r="AD1379" s="5">
        <v>0.1721</v>
      </c>
      <c r="AE1379" s="5">
        <v>0</v>
      </c>
      <c r="AF1379" s="5">
        <v>8.0000000000000004E-4</v>
      </c>
      <c r="AG1379" s="5">
        <v>2.1899999999999999E-2</v>
      </c>
      <c r="AH1379" s="6" t="s">
        <v>174</v>
      </c>
      <c r="AI1379" s="7"/>
      <c r="AJ1379" s="7" t="s">
        <v>250</v>
      </c>
      <c r="AK1379" s="24">
        <f>(AB1379*Sheet1!$AB$1+W1379*Sheet1!$W$1+T1379*Sheet1!$T$1+Q1379*Sheet1!$Q$1+AE1379*Sheet1!$AE$1+Y1379*Sheet1!$Y$1+S1379*Sheet1!$S$1)*D1379</f>
        <v>-0.82947592000000014</v>
      </c>
      <c r="AL1379" s="24">
        <f>(X1379*Sheet1!$X$1+Z1379*Sheet1!$Z$1)*D1379</f>
        <v>-2.9090320000000006E-2</v>
      </c>
      <c r="AM1379" s="24">
        <f>(AF1379*Sheet1!$AF$1+AD1379*Sheet1!$AD$1+AC1379*Sheet1!$AC$1+AA1379*Sheet1!$AA$1+V1379*Sheet1!$V$1+U1379*Sheet1!$U$1+R1379*Sheet1!$R$1)*D1379</f>
        <v>-0.31910956000000001</v>
      </c>
      <c r="AN1379" s="29" t="s">
        <v>2234</v>
      </c>
      <c r="AO1379" s="19">
        <v>6043</v>
      </c>
      <c r="AP1379" s="30" t="s">
        <v>13</v>
      </c>
      <c r="AQ1379" s="30" t="s">
        <v>6</v>
      </c>
    </row>
    <row r="1380" spans="1:43" ht="15.75" customHeight="1">
      <c r="A1380" s="5">
        <v>312</v>
      </c>
      <c r="B1380" s="5">
        <v>1091803305</v>
      </c>
      <c r="C1380" s="5" t="s">
        <v>1071</v>
      </c>
      <c r="D1380" s="5">
        <f>(H1380*Sheet1!$H$1+I1380*Sheet1!$I$1+J1380*Sheet1!$J$1+K1380*Sheet1!$K$1+L1380*Sheet1!$L$1+M1380*Sheet1!$M$1+N1380*Sheet1!$N$1+O1380*Sheet1!$O$1)</f>
        <v>-0.79522000000000004</v>
      </c>
      <c r="E1380" s="5">
        <f>(Q1380*Sheet1!$Q$1+R1380*Sheet1!$R$1+S1380*Sheet1!$S$1+T1380*Sheet1!$T$1+U1380*Sheet1!$U$1+V1380*Sheet1!$V$1+W1380*Sheet1!$W$1+X1380*Sheet1!$X$1+Y1380*Sheet1!$Y$1+Z1380*Sheet1!$Z$1+AA1380*Sheet1!$AA$1+AB1380*Sheet1!$AB$1+AC1380*Sheet1!$AC$1+AD1380*Sheet1!$AD$1+AE1380*Sheet1!$AE$1+AF1380*Sheet1!$AF$1)</f>
        <v>2.7600999999999996</v>
      </c>
      <c r="F1380" s="5">
        <f t="shared" si="21"/>
        <v>-0.45302461942079997</v>
      </c>
      <c r="G1380" s="5"/>
      <c r="H1380" s="5">
        <v>2.5999999999999999E-3</v>
      </c>
      <c r="I1380" s="5">
        <v>2.9999999999999997E-4</v>
      </c>
      <c r="J1380" s="5">
        <v>1E-4</v>
      </c>
      <c r="K1380" s="5">
        <v>6.2199999999999998E-2</v>
      </c>
      <c r="L1380" s="5">
        <v>0</v>
      </c>
      <c r="M1380" s="5">
        <v>1.6000000000000001E-3</v>
      </c>
      <c r="N1380" s="5">
        <v>0</v>
      </c>
      <c r="O1380" s="5">
        <v>0.96340000000000003</v>
      </c>
      <c r="P1380" s="5"/>
      <c r="Q1380" s="5">
        <v>1.06E-2</v>
      </c>
      <c r="R1380" s="5">
        <v>1.9E-2</v>
      </c>
      <c r="S1380" s="5">
        <v>0.97319999999999995</v>
      </c>
      <c r="T1380" s="5">
        <v>0</v>
      </c>
      <c r="U1380" s="5">
        <v>4.0599999999999997E-2</v>
      </c>
      <c r="V1380" s="5">
        <v>1.7000000000000001E-2</v>
      </c>
      <c r="W1380" s="5">
        <v>0</v>
      </c>
      <c r="X1380" s="5">
        <v>0</v>
      </c>
      <c r="Y1380" s="5">
        <v>2.9999999999999997E-4</v>
      </c>
      <c r="Z1380" s="5">
        <v>1.72E-2</v>
      </c>
      <c r="AA1380" s="5">
        <v>1.7600000000000001E-2</v>
      </c>
      <c r="AB1380" s="5">
        <v>0</v>
      </c>
      <c r="AC1380" s="5">
        <v>1.6999999999999999E-3</v>
      </c>
      <c r="AD1380" s="5">
        <v>0.1182</v>
      </c>
      <c r="AE1380" s="5">
        <v>0</v>
      </c>
      <c r="AF1380" s="5">
        <v>1.2999999999999999E-3</v>
      </c>
      <c r="AG1380" s="5">
        <v>1E-3</v>
      </c>
      <c r="AH1380" s="6" t="s">
        <v>76</v>
      </c>
      <c r="AI1380" s="7" t="s">
        <v>347</v>
      </c>
      <c r="AJ1380" s="7" t="s">
        <v>1072</v>
      </c>
      <c r="AK1380" s="24">
        <f>(AB1380*Sheet1!$AB$1+W1380*Sheet1!$W$1+T1380*Sheet1!$T$1+Q1380*Sheet1!$Q$1+AE1380*Sheet1!$AE$1+Y1380*Sheet1!$Y$1+S1380*Sheet1!$S$1)*D1380</f>
        <v>-1.5735813359999999</v>
      </c>
      <c r="AL1380" s="24">
        <f>(X1380*Sheet1!$X$1+Z1380*Sheet1!$Z$1)*D1380</f>
        <v>-5.4711136E-2</v>
      </c>
      <c r="AM1380" s="24">
        <f>(AF1380*Sheet1!$AF$1+AD1380*Sheet1!$AD$1+AC1380*Sheet1!$AC$1+AA1380*Sheet1!$AA$1+V1380*Sheet1!$V$1+U1380*Sheet1!$U$1+R1380*Sheet1!$R$1)*D1380</f>
        <v>-0.56659425000000008</v>
      </c>
      <c r="AN1380" s="29" t="s">
        <v>2235</v>
      </c>
      <c r="AO1380" s="19">
        <v>6050</v>
      </c>
      <c r="AP1380" s="30" t="s">
        <v>13</v>
      </c>
      <c r="AQ1380" s="30" t="s">
        <v>10</v>
      </c>
    </row>
    <row r="1381" spans="1:43" ht="15.75" customHeight="1">
      <c r="A1381" s="5">
        <v>345</v>
      </c>
      <c r="B1381" s="5">
        <v>1093839485</v>
      </c>
      <c r="C1381" s="5" t="s">
        <v>1071</v>
      </c>
      <c r="D1381" s="5">
        <f>(H1381*Sheet1!$H$1+I1381*Sheet1!$I$1+J1381*Sheet1!$J$1+K1381*Sheet1!$K$1+L1381*Sheet1!$L$1+M1381*Sheet1!$M$1+N1381*Sheet1!$N$1+O1381*Sheet1!$O$1)</f>
        <v>-0.48315000000000002</v>
      </c>
      <c r="E1381" s="5">
        <f>(Q1381*Sheet1!$Q$1+R1381*Sheet1!$R$1+S1381*Sheet1!$S$1+T1381*Sheet1!$T$1+U1381*Sheet1!$U$1+V1381*Sheet1!$V$1+W1381*Sheet1!$W$1+X1381*Sheet1!$X$1+Y1381*Sheet1!$Y$1+Z1381*Sheet1!$Z$1+AA1381*Sheet1!$AA$1+AB1381*Sheet1!$AB$1+AC1381*Sheet1!$AC$1+AD1381*Sheet1!$AD$1+AE1381*Sheet1!$AE$1+AF1381*Sheet1!$AF$1)</f>
        <v>3.7858999999999998</v>
      </c>
      <c r="F1381" s="5">
        <f t="shared" si="21"/>
        <v>-0.37644063099299996</v>
      </c>
      <c r="G1381" s="5"/>
      <c r="H1381" s="5">
        <v>1E-4</v>
      </c>
      <c r="I1381" s="5">
        <v>4.3700000000000003E-2</v>
      </c>
      <c r="J1381" s="5">
        <v>8.9999999999999998E-4</v>
      </c>
      <c r="K1381" s="5">
        <v>0.74809999999999999</v>
      </c>
      <c r="L1381" s="5">
        <v>0</v>
      </c>
      <c r="M1381" s="5">
        <v>0.2044</v>
      </c>
      <c r="N1381" s="5">
        <v>0</v>
      </c>
      <c r="O1381" s="5">
        <v>1.9E-3</v>
      </c>
      <c r="P1381" s="5"/>
      <c r="Q1381" s="5">
        <v>0.4884</v>
      </c>
      <c r="R1381" s="5">
        <v>0</v>
      </c>
      <c r="S1381" s="5">
        <v>1E-4</v>
      </c>
      <c r="T1381" s="5">
        <v>0</v>
      </c>
      <c r="U1381" s="5">
        <v>1.0200000000000001E-2</v>
      </c>
      <c r="V1381" s="5">
        <v>0</v>
      </c>
      <c r="W1381" s="5">
        <v>0</v>
      </c>
      <c r="X1381" s="5">
        <v>0</v>
      </c>
      <c r="Y1381" s="5">
        <v>0</v>
      </c>
      <c r="Z1381" s="5">
        <v>7.1000000000000004E-3</v>
      </c>
      <c r="AA1381" s="5">
        <v>1.6199999999999999E-2</v>
      </c>
      <c r="AB1381" s="5">
        <v>0.74239999999999995</v>
      </c>
      <c r="AC1381" s="5">
        <v>0</v>
      </c>
      <c r="AD1381" s="5">
        <v>4.0000000000000002E-4</v>
      </c>
      <c r="AE1381" s="5">
        <v>0</v>
      </c>
      <c r="AF1381" s="5">
        <v>1E-4</v>
      </c>
      <c r="AG1381" s="5">
        <v>1.49E-2</v>
      </c>
      <c r="AH1381" s="6" t="s">
        <v>393</v>
      </c>
      <c r="AI1381" s="7" t="s">
        <v>62</v>
      </c>
      <c r="AJ1381" s="7" t="s">
        <v>612</v>
      </c>
      <c r="AK1381" s="24">
        <f>(AB1381*Sheet1!$AB$1+W1381*Sheet1!$W$1+T1381*Sheet1!$T$1+Q1381*Sheet1!$Q$1+AE1381*Sheet1!$AE$1+Y1381*Sheet1!$Y$1+S1381*Sheet1!$S$1)*D1381</f>
        <v>-1.7840796900000002</v>
      </c>
      <c r="AL1381" s="24">
        <f>(X1381*Sheet1!$X$1+Z1381*Sheet1!$Z$1)*D1381</f>
        <v>-1.3721460000000001E-2</v>
      </c>
      <c r="AM1381" s="24">
        <f>(AF1381*Sheet1!$AF$1+AD1381*Sheet1!$AD$1+AC1381*Sheet1!$AC$1+AA1381*Sheet1!$AA$1+V1381*Sheet1!$V$1+U1381*Sheet1!$U$1+R1381*Sheet1!$R$1)*D1381</f>
        <v>-3.1356435000000002E-2</v>
      </c>
      <c r="AN1381" s="29" t="s">
        <v>2236</v>
      </c>
      <c r="AO1381" s="19">
        <v>6057</v>
      </c>
      <c r="AP1381" s="30" t="s">
        <v>2265</v>
      </c>
      <c r="AQ1381" s="30" t="s">
        <v>6</v>
      </c>
    </row>
    <row r="1382" spans="1:43" ht="15.75" customHeight="1">
      <c r="A1382" s="5">
        <v>348</v>
      </c>
      <c r="B1382" s="5">
        <v>1115867650</v>
      </c>
      <c r="C1382" s="5" t="s">
        <v>1071</v>
      </c>
      <c r="D1382" s="5">
        <f>(H1382*Sheet1!$H$1+I1382*Sheet1!$I$1+J1382*Sheet1!$J$1+K1382*Sheet1!$K$1+L1382*Sheet1!$L$1+M1382*Sheet1!$M$1+N1382*Sheet1!$N$1+O1382*Sheet1!$O$1)</f>
        <v>-0.46408000000000005</v>
      </c>
      <c r="E1382" s="5">
        <f>(Q1382*Sheet1!$Q$1+R1382*Sheet1!$R$1+S1382*Sheet1!$S$1+T1382*Sheet1!$T$1+U1382*Sheet1!$U$1+V1382*Sheet1!$V$1+W1382*Sheet1!$W$1+X1382*Sheet1!$X$1+Y1382*Sheet1!$Y$1+Z1382*Sheet1!$Z$1+AA1382*Sheet1!$AA$1+AB1382*Sheet1!$AB$1+AC1382*Sheet1!$AC$1+AD1382*Sheet1!$AD$1+AE1382*Sheet1!$AE$1+AF1382*Sheet1!$AF$1)</f>
        <v>2.2712999999999997</v>
      </c>
      <c r="F1382" s="5">
        <f t="shared" si="21"/>
        <v>-0.20996972887679996</v>
      </c>
      <c r="G1382" s="5"/>
      <c r="H1382" s="5">
        <v>0</v>
      </c>
      <c r="I1382" s="5">
        <v>2.3999999999999998E-3</v>
      </c>
      <c r="J1382" s="5">
        <v>0</v>
      </c>
      <c r="K1382" s="5">
        <v>0.87780000000000002</v>
      </c>
      <c r="L1382" s="5">
        <v>0</v>
      </c>
      <c r="M1382" s="5">
        <v>0.11409999999999999</v>
      </c>
      <c r="N1382" s="5">
        <v>1E-4</v>
      </c>
      <c r="O1382" s="5">
        <v>0</v>
      </c>
      <c r="P1382" s="5"/>
      <c r="Q1382" s="5">
        <v>5.1999999999999998E-3</v>
      </c>
      <c r="R1382" s="5">
        <v>1E-4</v>
      </c>
      <c r="S1382" s="5">
        <v>1.6799999999999999E-2</v>
      </c>
      <c r="T1382" s="5">
        <v>1</v>
      </c>
      <c r="U1382" s="5">
        <v>4.53E-2</v>
      </c>
      <c r="V1382" s="5">
        <v>2.0000000000000001E-4</v>
      </c>
      <c r="W1382" s="5">
        <v>0</v>
      </c>
      <c r="X1382" s="5">
        <v>0</v>
      </c>
      <c r="Y1382" s="5">
        <v>0</v>
      </c>
      <c r="Z1382" s="5">
        <v>3.5000000000000001E-3</v>
      </c>
      <c r="AA1382" s="5">
        <v>5.7999999999999996E-3</v>
      </c>
      <c r="AB1382" s="5">
        <v>4.0000000000000002E-4</v>
      </c>
      <c r="AC1382" s="5">
        <v>0</v>
      </c>
      <c r="AD1382" s="5">
        <v>1.47E-2</v>
      </c>
      <c r="AE1382" s="5">
        <v>0</v>
      </c>
      <c r="AF1382" s="5">
        <v>0</v>
      </c>
      <c r="AG1382" s="5">
        <v>8.0000000000000004E-4</v>
      </c>
      <c r="AH1382" s="6" t="s">
        <v>401</v>
      </c>
      <c r="AI1382" s="7" t="s">
        <v>608</v>
      </c>
      <c r="AJ1382" s="7"/>
      <c r="AK1382" s="24">
        <f>(AB1382*Sheet1!$AB$1+W1382*Sheet1!$W$1+T1382*Sheet1!$T$1+Q1382*Sheet1!$Q$1+AE1382*Sheet1!$AE$1+Y1382*Sheet1!$Y$1+S1382*Sheet1!$S$1)*D1382</f>
        <v>-0.95154963199999998</v>
      </c>
      <c r="AL1382" s="24">
        <f>(X1382*Sheet1!$X$1+Z1382*Sheet1!$Z$1)*D1382</f>
        <v>-6.4971200000000012E-3</v>
      </c>
      <c r="AM1382" s="24">
        <f>(AF1382*Sheet1!$AF$1+AD1382*Sheet1!$AD$1+AC1382*Sheet1!$AC$1+AA1382*Sheet1!$AA$1+V1382*Sheet1!$V$1+U1382*Sheet1!$U$1+R1382*Sheet1!$R$1)*D1382</f>
        <v>-9.6018152000000009E-2</v>
      </c>
      <c r="AN1382" s="29" t="s">
        <v>2237</v>
      </c>
      <c r="AO1382" s="19">
        <v>6060</v>
      </c>
      <c r="AP1382" s="30" t="s">
        <v>14</v>
      </c>
      <c r="AQ1382" s="30" t="s">
        <v>6</v>
      </c>
    </row>
    <row r="1383" spans="1:43" ht="15.75" customHeight="1">
      <c r="A1383" s="5">
        <v>364</v>
      </c>
      <c r="B1383" s="5">
        <v>1039309038</v>
      </c>
      <c r="C1383" s="5" t="s">
        <v>1071</v>
      </c>
      <c r="D1383" s="5">
        <f>(H1383*Sheet1!$H$1+I1383*Sheet1!$I$1+J1383*Sheet1!$J$1+K1383*Sheet1!$K$1+L1383*Sheet1!$L$1+M1383*Sheet1!$M$1+N1383*Sheet1!$N$1+O1383*Sheet1!$O$1)</f>
        <v>0.50265000000000004</v>
      </c>
      <c r="E1383" s="5">
        <f>(Q1383*Sheet1!$Q$1+R1383*Sheet1!$R$1+S1383*Sheet1!$S$1+T1383*Sheet1!$T$1+U1383*Sheet1!$U$1+V1383*Sheet1!$V$1+W1383*Sheet1!$W$1+X1383*Sheet1!$X$1+Y1383*Sheet1!$Y$1+Z1383*Sheet1!$Z$1+AA1383*Sheet1!$AA$1+AB1383*Sheet1!$AB$1+AC1383*Sheet1!$AC$1+AD1383*Sheet1!$AD$1+AE1383*Sheet1!$AE$1+AF1383*Sheet1!$AF$1)</f>
        <v>1.5399999999999998</v>
      </c>
      <c r="F1383" s="5">
        <f t="shared" si="21"/>
        <v>0.25893009449999999</v>
      </c>
      <c r="G1383" s="5"/>
      <c r="H1383" s="5">
        <v>9.9000000000000008E-3</v>
      </c>
      <c r="I1383" s="5">
        <v>0.99160000000000004</v>
      </c>
      <c r="J1383" s="5">
        <v>1.6000000000000001E-3</v>
      </c>
      <c r="K1383" s="5">
        <v>5.9999999999999995E-4</v>
      </c>
      <c r="L1383" s="5">
        <v>0</v>
      </c>
      <c r="M1383" s="5">
        <v>0</v>
      </c>
      <c r="N1383" s="5">
        <v>0</v>
      </c>
      <c r="O1383" s="5">
        <v>0</v>
      </c>
      <c r="P1383" s="5"/>
      <c r="Q1383" s="5">
        <v>5.57E-2</v>
      </c>
      <c r="R1383" s="5">
        <v>8.9999999999999998E-4</v>
      </c>
      <c r="S1383" s="5">
        <v>1.0699999999999999E-2</v>
      </c>
      <c r="T1383" s="5">
        <v>0</v>
      </c>
      <c r="U1383" s="5">
        <v>3.6999999999999998E-2</v>
      </c>
      <c r="V1383" s="5">
        <v>0</v>
      </c>
      <c r="W1383" s="5">
        <v>0</v>
      </c>
      <c r="X1383" s="5">
        <v>0</v>
      </c>
      <c r="Y1383" s="5">
        <v>0</v>
      </c>
      <c r="Z1383" s="5">
        <v>0.2379</v>
      </c>
      <c r="AA1383" s="5">
        <v>8.8800000000000004E-2</v>
      </c>
      <c r="AB1383" s="5">
        <v>1E-4</v>
      </c>
      <c r="AC1383" s="5">
        <v>0</v>
      </c>
      <c r="AD1383" s="5">
        <v>2.7300000000000001E-2</v>
      </c>
      <c r="AE1383" s="5">
        <v>0</v>
      </c>
      <c r="AF1383" s="5">
        <v>0</v>
      </c>
      <c r="AG1383" s="5">
        <v>0.33439999999999998</v>
      </c>
      <c r="AH1383" s="6" t="s">
        <v>73</v>
      </c>
      <c r="AI1383" s="7" t="s">
        <v>108</v>
      </c>
      <c r="AJ1383" s="7"/>
      <c r="AK1383" s="24">
        <f>(AB1383*Sheet1!$AB$1+W1383*Sheet1!$W$1+T1383*Sheet1!$T$1+Q1383*Sheet1!$Q$1+AE1383*Sheet1!$AE$1+Y1383*Sheet1!$Y$1+S1383*Sheet1!$S$1)*D1383</f>
        <v>9.490032000000001E-2</v>
      </c>
      <c r="AL1383" s="24">
        <f>(X1383*Sheet1!$X$1+Z1383*Sheet1!$Z$1)*D1383</f>
        <v>0.47832174000000005</v>
      </c>
      <c r="AM1383" s="24">
        <f>(AF1383*Sheet1!$AF$1+AD1383*Sheet1!$AD$1+AC1383*Sheet1!$AC$1+AA1383*Sheet1!$AA$1+V1383*Sheet1!$V$1+U1383*Sheet1!$U$1+R1383*Sheet1!$R$1)*D1383</f>
        <v>0.20085894000000001</v>
      </c>
      <c r="AN1383" s="29" t="s">
        <v>2238</v>
      </c>
      <c r="AO1383" s="19">
        <v>6069</v>
      </c>
      <c r="AP1383" s="30" t="s">
        <v>20</v>
      </c>
      <c r="AQ1383" s="30" t="s">
        <v>4</v>
      </c>
    </row>
    <row r="1384" spans="1:43" ht="15.75" customHeight="1">
      <c r="A1384" s="5">
        <v>365</v>
      </c>
      <c r="B1384" s="5">
        <v>1066732421</v>
      </c>
      <c r="C1384" s="5" t="s">
        <v>1071</v>
      </c>
      <c r="D1384" s="5">
        <f>(H1384*Sheet1!$H$1+I1384*Sheet1!$I$1+J1384*Sheet1!$J$1+K1384*Sheet1!$K$1+L1384*Sheet1!$L$1+M1384*Sheet1!$M$1+N1384*Sheet1!$N$1+O1384*Sheet1!$O$1)</f>
        <v>0.10735000000000001</v>
      </c>
      <c r="E1384" s="5">
        <f>(Q1384*Sheet1!$Q$1+R1384*Sheet1!$R$1+S1384*Sheet1!$S$1+T1384*Sheet1!$T$1+U1384*Sheet1!$U$1+V1384*Sheet1!$V$1+W1384*Sheet1!$W$1+X1384*Sheet1!$X$1+Y1384*Sheet1!$Y$1+Z1384*Sheet1!$Z$1+AA1384*Sheet1!$AA$1+AB1384*Sheet1!$AB$1+AC1384*Sheet1!$AC$1+AD1384*Sheet1!$AD$1+AE1384*Sheet1!$AE$1+AF1384*Sheet1!$AF$1)</f>
        <v>3.8139999999999996</v>
      </c>
      <c r="F1384" s="5">
        <f t="shared" si="21"/>
        <v>0.13707813491999998</v>
      </c>
      <c r="G1384" s="5"/>
      <c r="H1384" s="5">
        <v>0</v>
      </c>
      <c r="I1384" s="5">
        <v>1.7299999999999999E-2</v>
      </c>
      <c r="J1384" s="5">
        <v>0.98699999999999999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/>
      <c r="Q1384" s="5">
        <v>6.7599999999999993E-2</v>
      </c>
      <c r="R1384" s="5">
        <v>5.9999999999999995E-4</v>
      </c>
      <c r="S1384" s="5">
        <v>1E-4</v>
      </c>
      <c r="T1384" s="5">
        <v>0</v>
      </c>
      <c r="U1384" s="5">
        <v>1.38E-2</v>
      </c>
      <c r="V1384" s="5">
        <v>0</v>
      </c>
      <c r="W1384" s="5">
        <v>0</v>
      </c>
      <c r="X1384" s="5">
        <v>0</v>
      </c>
      <c r="Y1384" s="5">
        <v>0</v>
      </c>
      <c r="Z1384" s="5">
        <v>0.84819999999999995</v>
      </c>
      <c r="AA1384" s="5">
        <v>8.7599999999999997E-2</v>
      </c>
      <c r="AB1384" s="5">
        <v>0</v>
      </c>
      <c r="AC1384" s="5">
        <v>0</v>
      </c>
      <c r="AD1384" s="5">
        <v>1E-4</v>
      </c>
      <c r="AE1384" s="5">
        <v>0</v>
      </c>
      <c r="AF1384" s="5">
        <v>0</v>
      </c>
      <c r="AG1384" s="5">
        <v>0.33479999999999999</v>
      </c>
      <c r="AH1384" s="8">
        <v>0</v>
      </c>
      <c r="AI1384" s="9" t="s">
        <v>413</v>
      </c>
      <c r="AJ1384" s="9"/>
      <c r="AK1384" s="24">
        <f>(AB1384*Sheet1!$AB$1+W1384*Sheet1!$W$1+T1384*Sheet1!$T$1+Q1384*Sheet1!$Q$1+AE1384*Sheet1!$AE$1+Y1384*Sheet1!$Y$1+S1384*Sheet1!$S$1)*D1384</f>
        <v>2.179205E-2</v>
      </c>
      <c r="AL1384" s="24">
        <f>(X1384*Sheet1!$X$1+Z1384*Sheet1!$Z$1)*D1384</f>
        <v>0.36421708000000003</v>
      </c>
      <c r="AM1384" s="24">
        <f>(AF1384*Sheet1!$AF$1+AD1384*Sheet1!$AD$1+AC1384*Sheet1!$AC$1+AA1384*Sheet1!$AA$1+V1384*Sheet1!$V$1+U1384*Sheet1!$U$1+R1384*Sheet1!$R$1)*D1384</f>
        <v>2.3423770000000003E-2</v>
      </c>
      <c r="AN1384" s="29" t="s">
        <v>2239</v>
      </c>
      <c r="AO1384" s="19">
        <v>6073</v>
      </c>
      <c r="AP1384" s="30" t="s">
        <v>20</v>
      </c>
      <c r="AQ1384" s="30" t="s">
        <v>5</v>
      </c>
    </row>
    <row r="1385" spans="1:43" ht="15.75" customHeight="1">
      <c r="A1385" s="5">
        <v>368</v>
      </c>
      <c r="B1385" s="5">
        <v>1079569973</v>
      </c>
      <c r="C1385" s="5" t="s">
        <v>1071</v>
      </c>
      <c r="D1385" s="5">
        <f>(H1385*Sheet1!$H$1+I1385*Sheet1!$I$1+J1385*Sheet1!$J$1+K1385*Sheet1!$K$1+L1385*Sheet1!$L$1+M1385*Sheet1!$M$1+N1385*Sheet1!$N$1+O1385*Sheet1!$O$1)</f>
        <v>0.59321000000000002</v>
      </c>
      <c r="E1385" s="5">
        <f>(Q1385*Sheet1!$Q$1+R1385*Sheet1!$R$1+S1385*Sheet1!$S$1+T1385*Sheet1!$T$1+U1385*Sheet1!$U$1+V1385*Sheet1!$V$1+W1385*Sheet1!$W$1+X1385*Sheet1!$X$1+Y1385*Sheet1!$Y$1+Z1385*Sheet1!$Z$1+AA1385*Sheet1!$AA$1+AB1385*Sheet1!$AB$1+AC1385*Sheet1!$AC$1+AD1385*Sheet1!$AD$1+AE1385*Sheet1!$AE$1+AF1385*Sheet1!$AF$1)</f>
        <v>3.0259999999999998</v>
      </c>
      <c r="F1385" s="5">
        <f t="shared" si="21"/>
        <v>0.54049059680599998</v>
      </c>
      <c r="G1385" s="5"/>
      <c r="H1385" s="5">
        <v>0.86180000000000001</v>
      </c>
      <c r="I1385" s="5">
        <v>1.6500000000000001E-2</v>
      </c>
      <c r="J1385" s="5">
        <v>0</v>
      </c>
      <c r="K1385" s="5">
        <v>3.8199999999999998E-2</v>
      </c>
      <c r="L1385" s="5">
        <v>0</v>
      </c>
      <c r="M1385" s="5">
        <v>2.8E-3</v>
      </c>
      <c r="N1385" s="5">
        <v>1E-4</v>
      </c>
      <c r="O1385" s="5">
        <v>2.0000000000000001E-4</v>
      </c>
      <c r="P1385" s="5"/>
      <c r="Q1385" s="5">
        <v>4.7999999999999996E-3</v>
      </c>
      <c r="R1385" s="5">
        <v>2.5999999999999999E-3</v>
      </c>
      <c r="S1385" s="5">
        <v>1.1900000000000001E-2</v>
      </c>
      <c r="T1385" s="5">
        <v>4.4000000000000003E-3</v>
      </c>
      <c r="U1385" s="5">
        <v>0.01</v>
      </c>
      <c r="V1385" s="5">
        <v>3.7000000000000002E-3</v>
      </c>
      <c r="W1385" s="5">
        <v>0</v>
      </c>
      <c r="X1385" s="5">
        <v>0</v>
      </c>
      <c r="Y1385" s="5">
        <v>1E-4</v>
      </c>
      <c r="Z1385" s="5">
        <v>2.7000000000000001E-3</v>
      </c>
      <c r="AA1385" s="5">
        <v>4.3499999999999997E-2</v>
      </c>
      <c r="AB1385" s="5">
        <v>2.9999999999999997E-4</v>
      </c>
      <c r="AC1385" s="5">
        <v>0</v>
      </c>
      <c r="AD1385" s="5">
        <v>0.46779999999999999</v>
      </c>
      <c r="AE1385" s="5">
        <v>0</v>
      </c>
      <c r="AF1385" s="5">
        <v>0.3221</v>
      </c>
      <c r="AG1385" s="5">
        <v>0.2928</v>
      </c>
      <c r="AH1385" s="6" t="s">
        <v>1038</v>
      </c>
      <c r="AI1385" s="7" t="s">
        <v>1073</v>
      </c>
      <c r="AJ1385" s="7" t="s">
        <v>670</v>
      </c>
      <c r="AK1385" s="24">
        <f>(AB1385*Sheet1!$AB$1+W1385*Sheet1!$W$1+T1385*Sheet1!$T$1+Q1385*Sheet1!$Q$1+AE1385*Sheet1!$AE$1+Y1385*Sheet1!$Y$1+S1385*Sheet1!$S$1)*D1385</f>
        <v>2.8533401000000003E-2</v>
      </c>
      <c r="AL1385" s="24">
        <f>(X1385*Sheet1!$X$1+Z1385*Sheet1!$Z$1)*D1385</f>
        <v>6.4066680000000008E-3</v>
      </c>
      <c r="AM1385" s="24">
        <f>(AF1385*Sheet1!$AF$1+AD1385*Sheet1!$AD$1+AC1385*Sheet1!$AC$1+AA1385*Sheet1!$AA$1+V1385*Sheet1!$V$1+U1385*Sheet1!$U$1+R1385*Sheet1!$R$1)*D1385</f>
        <v>1.760113391</v>
      </c>
      <c r="AN1385" s="29" t="s">
        <v>2240</v>
      </c>
      <c r="AO1385" s="19">
        <v>6063</v>
      </c>
      <c r="AP1385" s="30" t="s">
        <v>24</v>
      </c>
      <c r="AQ1385" s="30" t="s">
        <v>3</v>
      </c>
    </row>
    <row r="1386" spans="1:43" ht="15.75" customHeight="1">
      <c r="A1386" s="5">
        <v>369</v>
      </c>
      <c r="B1386" s="5">
        <v>1110921713</v>
      </c>
      <c r="C1386" s="5" t="s">
        <v>1071</v>
      </c>
      <c r="D1386" s="5">
        <f>(H1386*Sheet1!$H$1+I1386*Sheet1!$I$1+J1386*Sheet1!$J$1+K1386*Sheet1!$K$1+L1386*Sheet1!$L$1+M1386*Sheet1!$M$1+N1386*Sheet1!$N$1+O1386*Sheet1!$O$1)</f>
        <v>-0.7215100000000001</v>
      </c>
      <c r="E1386" s="5">
        <f>(Q1386*Sheet1!$Q$1+R1386*Sheet1!$R$1+S1386*Sheet1!$S$1+T1386*Sheet1!$T$1+U1386*Sheet1!$U$1+V1386*Sheet1!$V$1+W1386*Sheet1!$W$1+X1386*Sheet1!$X$1+Y1386*Sheet1!$Y$1+Z1386*Sheet1!$Z$1+AA1386*Sheet1!$AA$1+AB1386*Sheet1!$AB$1+AC1386*Sheet1!$AC$1+AD1386*Sheet1!$AD$1+AE1386*Sheet1!$AE$1+AF1386*Sheet1!$AF$1)</f>
        <v>2.8298000000000001</v>
      </c>
      <c r="F1386" s="5">
        <f t="shared" si="21"/>
        <v>-0.43202985597680005</v>
      </c>
      <c r="G1386" s="5"/>
      <c r="H1386" s="5">
        <v>0</v>
      </c>
      <c r="I1386" s="5">
        <v>1.23E-2</v>
      </c>
      <c r="J1386" s="5">
        <v>0</v>
      </c>
      <c r="K1386" s="5">
        <v>0.51580000000000004</v>
      </c>
      <c r="L1386" s="5">
        <v>0</v>
      </c>
      <c r="M1386" s="5">
        <v>0.52049999999999996</v>
      </c>
      <c r="N1386" s="5">
        <v>2.0000000000000001E-4</v>
      </c>
      <c r="O1386" s="5">
        <v>8.9999999999999998E-4</v>
      </c>
      <c r="P1386" s="5"/>
      <c r="Q1386" s="5">
        <v>0.28010000000000002</v>
      </c>
      <c r="R1386" s="5">
        <v>2E-3</v>
      </c>
      <c r="S1386" s="5">
        <v>4.99E-2</v>
      </c>
      <c r="T1386" s="5">
        <v>0</v>
      </c>
      <c r="U1386" s="5">
        <v>4.1399999999999999E-2</v>
      </c>
      <c r="V1386" s="5">
        <v>0</v>
      </c>
      <c r="W1386" s="5">
        <v>0</v>
      </c>
      <c r="X1386" s="5">
        <v>0</v>
      </c>
      <c r="Y1386" s="5">
        <v>1E-4</v>
      </c>
      <c r="Z1386" s="5">
        <v>1.38E-2</v>
      </c>
      <c r="AA1386" s="5">
        <v>4.8000000000000001E-2</v>
      </c>
      <c r="AB1386" s="5">
        <v>4.8999999999999998E-3</v>
      </c>
      <c r="AC1386" s="5">
        <v>0</v>
      </c>
      <c r="AD1386" s="5">
        <v>0.3891</v>
      </c>
      <c r="AE1386" s="5">
        <v>0</v>
      </c>
      <c r="AF1386" s="5">
        <v>1.2999999999999999E-2</v>
      </c>
      <c r="AG1386" s="5">
        <v>4.1000000000000003E-3</v>
      </c>
      <c r="AH1386" s="6" t="s">
        <v>818</v>
      </c>
      <c r="AI1386" s="7"/>
      <c r="AJ1386" s="7"/>
      <c r="AK1386" s="24">
        <f>(AB1386*Sheet1!$AB$1+W1386*Sheet1!$W$1+T1386*Sheet1!$T$1+Q1386*Sheet1!$Q$1+AE1386*Sheet1!$AE$1+Y1386*Sheet1!$Y$1+S1386*Sheet1!$S$1)*D1386</f>
        <v>-0.68904205000000018</v>
      </c>
      <c r="AL1386" s="24">
        <f>(X1386*Sheet1!$X$1+Z1386*Sheet1!$Z$1)*D1386</f>
        <v>-3.9827352000000003E-2</v>
      </c>
      <c r="AM1386" s="24">
        <f>(AF1386*Sheet1!$AF$1+AD1386*Sheet1!$AD$1+AC1386*Sheet1!$AC$1+AA1386*Sheet1!$AA$1+V1386*Sheet1!$V$1+U1386*Sheet1!$U$1+R1386*Sheet1!$R$1)*D1386</f>
        <v>-1.3128595960000002</v>
      </c>
      <c r="AN1386" s="29" t="s">
        <v>2241</v>
      </c>
      <c r="AO1386" s="19">
        <v>6064</v>
      </c>
      <c r="AP1386" s="30" t="s">
        <v>24</v>
      </c>
      <c r="AQ1386" s="30" t="s">
        <v>2246</v>
      </c>
    </row>
    <row r="1387" spans="1:43" ht="15.75" customHeight="1">
      <c r="A1387" s="5">
        <v>375</v>
      </c>
      <c r="B1387" s="5">
        <v>1081401588</v>
      </c>
      <c r="C1387" s="5" t="s">
        <v>1071</v>
      </c>
      <c r="D1387" s="5">
        <f>(H1387*Sheet1!$H$1+I1387*Sheet1!$I$1+J1387*Sheet1!$J$1+K1387*Sheet1!$K$1+L1387*Sheet1!$L$1+M1387*Sheet1!$M$1+N1387*Sheet1!$N$1+O1387*Sheet1!$O$1)</f>
        <v>0</v>
      </c>
      <c r="E1387" s="5">
        <f>(Q1387*Sheet1!$Q$1+R1387*Sheet1!$R$1+S1387*Sheet1!$S$1+T1387*Sheet1!$T$1+U1387*Sheet1!$U$1+V1387*Sheet1!$V$1+W1387*Sheet1!$W$1+X1387*Sheet1!$X$1+Y1387*Sheet1!$Y$1+Z1387*Sheet1!$Z$1+AA1387*Sheet1!$AA$1+AB1387*Sheet1!$AB$1+AC1387*Sheet1!$AC$1+AD1387*Sheet1!$AD$1+AE1387*Sheet1!$AE$1+AF1387*Sheet1!$AF$1)</f>
        <v>0</v>
      </c>
      <c r="F1387" s="5">
        <f t="shared" si="21"/>
        <v>0</v>
      </c>
      <c r="G1387" s="5"/>
      <c r="AG1387" s="5">
        <v>0</v>
      </c>
      <c r="AH1387" s="8">
        <v>0</v>
      </c>
      <c r="AI1387" s="9" t="s">
        <v>62</v>
      </c>
      <c r="AJ1387" s="9"/>
      <c r="AK1387" s="24">
        <f>(AB1387*Sheet1!$AB$1+W1387*Sheet1!$W$1+T1387*Sheet1!$T$1+Q1387*Sheet1!$Q$1+AE1387*Sheet1!$AE$1+Y1387*Sheet1!$Y$1+S1387*Sheet1!$S$1)*D1387</f>
        <v>0</v>
      </c>
      <c r="AL1387" s="24">
        <f>(X1387*Sheet1!$X$1+Z1387*Sheet1!$Z$1)*D1387</f>
        <v>0</v>
      </c>
      <c r="AM1387" s="24">
        <f>(AF1387*Sheet1!$AF$1+AD1387*Sheet1!$AD$1+AC1387*Sheet1!$AC$1+AA1387*Sheet1!$AA$1+V1387*Sheet1!$V$1+U1387*Sheet1!$U$1+R1387*Sheet1!$R$1)*D1387</f>
        <v>0</v>
      </c>
      <c r="AN1387" s="29" t="s">
        <v>2243</v>
      </c>
      <c r="AO1387" s="19">
        <v>6066</v>
      </c>
      <c r="AP1387" s="31"/>
      <c r="AQ1387" s="31"/>
    </row>
    <row r="1388" spans="1:43" ht="15.75" customHeight="1">
      <c r="A1388" s="5">
        <v>378</v>
      </c>
      <c r="B1388" s="5">
        <v>1085675091</v>
      </c>
      <c r="C1388" s="5" t="s">
        <v>1071</v>
      </c>
      <c r="D1388" s="5">
        <f>(H1388*Sheet1!$H$1+I1388*Sheet1!$I$1+J1388*Sheet1!$J$1+K1388*Sheet1!$K$1+L1388*Sheet1!$L$1+M1388*Sheet1!$M$1+N1388*Sheet1!$N$1+O1388*Sheet1!$O$1)</f>
        <v>0</v>
      </c>
      <c r="E1388" s="5">
        <f>(Q1388*Sheet1!$Q$1+R1388*Sheet1!$R$1+S1388*Sheet1!$S$1+T1388*Sheet1!$T$1+U1388*Sheet1!$U$1+V1388*Sheet1!$V$1+W1388*Sheet1!$W$1+X1388*Sheet1!$X$1+Y1388*Sheet1!$Y$1+Z1388*Sheet1!$Z$1+AA1388*Sheet1!$AA$1+AB1388*Sheet1!$AB$1+AC1388*Sheet1!$AC$1+AD1388*Sheet1!$AD$1+AE1388*Sheet1!$AE$1+AF1388*Sheet1!$AF$1)</f>
        <v>0</v>
      </c>
      <c r="F1388" s="5">
        <f t="shared" si="21"/>
        <v>0</v>
      </c>
      <c r="G1388" s="5"/>
      <c r="AG1388" s="5">
        <v>0</v>
      </c>
      <c r="AH1388" s="8">
        <v>0</v>
      </c>
      <c r="AI1388" s="9"/>
      <c r="AJ1388" s="9" t="s">
        <v>59</v>
      </c>
      <c r="AK1388" s="24">
        <f>(AB1388*Sheet1!$AB$1+W1388*Sheet1!$W$1+T1388*Sheet1!$T$1+Q1388*Sheet1!$Q$1+AE1388*Sheet1!$AE$1+Y1388*Sheet1!$Y$1+S1388*Sheet1!$S$1)*D1388</f>
        <v>0</v>
      </c>
      <c r="AL1388" s="24">
        <f>(X1388*Sheet1!$X$1+Z1388*Sheet1!$Z$1)*D1388</f>
        <v>0</v>
      </c>
      <c r="AM1388" s="24">
        <f>(AF1388*Sheet1!$AF$1+AD1388*Sheet1!$AD$1+AC1388*Sheet1!$AC$1+AA1388*Sheet1!$AA$1+V1388*Sheet1!$V$1+U1388*Sheet1!$U$1+R1388*Sheet1!$R$1)*D1388</f>
        <v>0</v>
      </c>
      <c r="AN1388" s="29" t="s">
        <v>2228</v>
      </c>
      <c r="AO1388" s="19">
        <v>6001</v>
      </c>
      <c r="AP1388" s="31"/>
      <c r="AQ1388" s="31"/>
    </row>
    <row r="1389" spans="1:43" ht="15.75" customHeight="1">
      <c r="A1389" s="5">
        <v>380</v>
      </c>
      <c r="B1389" s="5">
        <v>1105137570</v>
      </c>
      <c r="C1389" s="5" t="s">
        <v>1071</v>
      </c>
      <c r="D1389" s="5">
        <f>(H1389*Sheet1!$H$1+I1389*Sheet1!$I$1+J1389*Sheet1!$J$1+K1389*Sheet1!$K$1+L1389*Sheet1!$L$1+M1389*Sheet1!$M$1+N1389*Sheet1!$N$1+O1389*Sheet1!$O$1)</f>
        <v>0.22989000000000004</v>
      </c>
      <c r="E1389" s="5">
        <f>(Q1389*Sheet1!$Q$1+R1389*Sheet1!$R$1+S1389*Sheet1!$S$1+T1389*Sheet1!$T$1+U1389*Sheet1!$U$1+V1389*Sheet1!$V$1+W1389*Sheet1!$W$1+X1389*Sheet1!$X$1+Y1389*Sheet1!$Y$1+Z1389*Sheet1!$Z$1+AA1389*Sheet1!$AA$1+AB1389*Sheet1!$AB$1+AC1389*Sheet1!$AC$1+AD1389*Sheet1!$AD$1+AE1389*Sheet1!$AE$1+AF1389*Sheet1!$AF$1)</f>
        <v>2.3511999999999995</v>
      </c>
      <c r="F1389" s="5">
        <f t="shared" si="21"/>
        <v>0.16112822740079996</v>
      </c>
      <c r="G1389" s="5"/>
      <c r="H1389" s="5">
        <v>5.0000000000000001E-4</v>
      </c>
      <c r="I1389" s="5">
        <v>0.71730000000000005</v>
      </c>
      <c r="J1389" s="5">
        <v>1.1299999999999999E-2</v>
      </c>
      <c r="K1389" s="5">
        <v>0.24049999999999999</v>
      </c>
      <c r="L1389" s="5">
        <v>0</v>
      </c>
      <c r="M1389" s="5">
        <v>3.2000000000000001E-2</v>
      </c>
      <c r="N1389" s="5">
        <v>1.4E-3</v>
      </c>
      <c r="O1389" s="5">
        <v>1.5E-3</v>
      </c>
      <c r="P1389" s="5"/>
      <c r="Q1389" s="5">
        <v>0.13400000000000001</v>
      </c>
      <c r="R1389" s="5">
        <v>2.8500000000000001E-2</v>
      </c>
      <c r="S1389" s="5">
        <v>1.37E-2</v>
      </c>
      <c r="T1389" s="5">
        <v>0</v>
      </c>
      <c r="U1389" s="5">
        <v>5.7599999999999998E-2</v>
      </c>
      <c r="V1389" s="5">
        <v>4.0000000000000002E-4</v>
      </c>
      <c r="W1389" s="5">
        <v>0</v>
      </c>
      <c r="X1389" s="5">
        <v>0</v>
      </c>
      <c r="Y1389" s="5">
        <v>2.9999999999999997E-4</v>
      </c>
      <c r="Z1389" s="5">
        <v>0.3664</v>
      </c>
      <c r="AA1389" s="5">
        <v>0.1115</v>
      </c>
      <c r="AB1389" s="5">
        <v>0</v>
      </c>
      <c r="AC1389" s="5">
        <v>0</v>
      </c>
      <c r="AD1389" s="5">
        <v>5.0000000000000001E-4</v>
      </c>
      <c r="AE1389" s="5">
        <v>0</v>
      </c>
      <c r="AF1389" s="5">
        <v>0</v>
      </c>
      <c r="AG1389" s="5">
        <v>0.24299999999999999</v>
      </c>
      <c r="AH1389" s="6" t="s">
        <v>1074</v>
      </c>
      <c r="AI1389" s="7"/>
      <c r="AJ1389" s="7"/>
      <c r="AK1389" s="24">
        <f>(AB1389*Sheet1!$AB$1+W1389*Sheet1!$W$1+T1389*Sheet1!$T$1+Q1389*Sheet1!$Q$1+AE1389*Sheet1!$AE$1+Y1389*Sheet1!$Y$1+S1389*Sheet1!$S$1)*D1389</f>
        <v>9.8852700000000016E-2</v>
      </c>
      <c r="AL1389" s="24">
        <f>(X1389*Sheet1!$X$1+Z1389*Sheet1!$Z$1)*D1389</f>
        <v>0.33692678400000003</v>
      </c>
      <c r="AM1389" s="24">
        <f>(AF1389*Sheet1!$AF$1+AD1389*Sheet1!$AD$1+AC1389*Sheet1!$AC$1+AA1389*Sheet1!$AA$1+V1389*Sheet1!$V$1+U1389*Sheet1!$U$1+R1389*Sheet1!$R$1)*D1389</f>
        <v>0.10473788400000002</v>
      </c>
      <c r="AN1389" s="29" t="s">
        <v>2229</v>
      </c>
      <c r="AO1389" s="19">
        <v>6009</v>
      </c>
      <c r="AP1389" s="30" t="s">
        <v>20</v>
      </c>
      <c r="AQ1389" s="30" t="s">
        <v>4</v>
      </c>
    </row>
    <row r="1390" spans="1:43" ht="15.75" customHeight="1">
      <c r="A1390" s="5">
        <v>387</v>
      </c>
      <c r="B1390" s="5">
        <v>1077873834</v>
      </c>
      <c r="C1390" s="5" t="s">
        <v>1071</v>
      </c>
      <c r="D1390" s="5">
        <f>(H1390*Sheet1!$H$1+I1390*Sheet1!$I$1+J1390*Sheet1!$J$1+K1390*Sheet1!$K$1+L1390*Sheet1!$L$1+M1390*Sheet1!$M$1+N1390*Sheet1!$N$1+O1390*Sheet1!$O$1)</f>
        <v>-0.63444999999999996</v>
      </c>
      <c r="E1390" s="5">
        <f>(Q1390*Sheet1!$Q$1+R1390*Sheet1!$R$1+S1390*Sheet1!$S$1+T1390*Sheet1!$T$1+U1390*Sheet1!$U$1+V1390*Sheet1!$V$1+W1390*Sheet1!$W$1+X1390*Sheet1!$X$1+Y1390*Sheet1!$Y$1+Z1390*Sheet1!$Z$1+AA1390*Sheet1!$AA$1+AB1390*Sheet1!$AB$1+AC1390*Sheet1!$AC$1+AD1390*Sheet1!$AD$1+AE1390*Sheet1!$AE$1+AF1390*Sheet1!$AF$1)</f>
        <v>2.9989999999999997</v>
      </c>
      <c r="F1390" s="5">
        <f t="shared" si="21"/>
        <v>-0.39329130418499991</v>
      </c>
      <c r="G1390" s="5"/>
      <c r="H1390" s="5">
        <v>0</v>
      </c>
      <c r="I1390" s="5">
        <v>6.9999999999999999E-4</v>
      </c>
      <c r="J1390" s="5">
        <v>0</v>
      </c>
      <c r="K1390" s="5">
        <v>0.66249999999999998</v>
      </c>
      <c r="L1390" s="5">
        <v>0</v>
      </c>
      <c r="M1390" s="5">
        <v>0.36980000000000002</v>
      </c>
      <c r="N1390" s="5">
        <v>0</v>
      </c>
      <c r="O1390" s="5">
        <v>0</v>
      </c>
      <c r="P1390" s="5"/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1E-3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0.999</v>
      </c>
      <c r="AG1390" s="5">
        <v>2.0000000000000001E-4</v>
      </c>
      <c r="AH1390" s="6" t="s">
        <v>169</v>
      </c>
      <c r="AI1390" s="7" t="s">
        <v>178</v>
      </c>
      <c r="AJ1390" s="7"/>
      <c r="AK1390" s="24">
        <f>(AB1390*Sheet1!$AB$1+W1390*Sheet1!$W$1+T1390*Sheet1!$T$1+Q1390*Sheet1!$Q$1+AE1390*Sheet1!$AE$1+Y1390*Sheet1!$Y$1+S1390*Sheet1!$S$1)*D1390</f>
        <v>-1.2688999999999999E-3</v>
      </c>
      <c r="AL1390" s="24">
        <f>(X1390*Sheet1!$X$1+Z1390*Sheet1!$Z$1)*D1390</f>
        <v>0</v>
      </c>
      <c r="AM1390" s="24">
        <f>(AF1390*Sheet1!$AF$1+AD1390*Sheet1!$AD$1+AC1390*Sheet1!$AC$1+AA1390*Sheet1!$AA$1+V1390*Sheet1!$V$1+U1390*Sheet1!$U$1+R1390*Sheet1!$R$1)*D1390</f>
        <v>-1.9014466499999998</v>
      </c>
      <c r="AN1390" s="29" t="s">
        <v>2231</v>
      </c>
      <c r="AO1390" s="19">
        <v>6013</v>
      </c>
      <c r="AP1390" s="30" t="s">
        <v>26</v>
      </c>
      <c r="AQ1390" s="30" t="s">
        <v>6</v>
      </c>
    </row>
    <row r="1391" spans="1:43" ht="15.75" customHeight="1">
      <c r="A1391" s="5">
        <v>390</v>
      </c>
      <c r="B1391" s="5">
        <v>1117671431</v>
      </c>
      <c r="C1391" s="5" t="s">
        <v>1071</v>
      </c>
      <c r="D1391" s="5">
        <f>(H1391*Sheet1!$H$1+I1391*Sheet1!$I$1+J1391*Sheet1!$J$1+K1391*Sheet1!$K$1+L1391*Sheet1!$L$1+M1391*Sheet1!$M$1+N1391*Sheet1!$N$1+O1391*Sheet1!$O$1)</f>
        <v>-0.78049000000000002</v>
      </c>
      <c r="E1391" s="5">
        <f>(Q1391*Sheet1!$Q$1+R1391*Sheet1!$R$1+S1391*Sheet1!$S$1+T1391*Sheet1!$T$1+U1391*Sheet1!$U$1+V1391*Sheet1!$V$1+W1391*Sheet1!$W$1+X1391*Sheet1!$X$1+Y1391*Sheet1!$Y$1+Z1391*Sheet1!$Z$1+AA1391*Sheet1!$AA$1+AB1391*Sheet1!$AB$1+AC1391*Sheet1!$AC$1+AD1391*Sheet1!$AD$1+AE1391*Sheet1!$AE$1+AF1391*Sheet1!$AF$1)</f>
        <v>2.327</v>
      </c>
      <c r="F1391" s="5">
        <f t="shared" si="21"/>
        <v>-0.35869954542499999</v>
      </c>
      <c r="G1391" s="5"/>
      <c r="H1391" s="5">
        <v>0</v>
      </c>
      <c r="I1391" s="5">
        <v>1.1000000000000001E-3</v>
      </c>
      <c r="J1391" s="5">
        <v>0</v>
      </c>
      <c r="K1391" s="5">
        <v>0.34039999999999998</v>
      </c>
      <c r="L1391" s="5">
        <v>0</v>
      </c>
      <c r="M1391" s="5">
        <v>0.64480000000000004</v>
      </c>
      <c r="N1391" s="5">
        <v>0</v>
      </c>
      <c r="O1391" s="5">
        <v>1E-4</v>
      </c>
      <c r="P1391" s="5"/>
      <c r="Q1391" s="5">
        <v>1.1999999999999999E-3</v>
      </c>
      <c r="R1391" s="5">
        <v>0.69910000000000005</v>
      </c>
      <c r="S1391" s="5">
        <v>0.16739999999999999</v>
      </c>
      <c r="T1391" s="5">
        <v>0</v>
      </c>
      <c r="U1391" s="5">
        <v>4.6399999999999997E-2</v>
      </c>
      <c r="V1391" s="5">
        <v>7.2499999999999995E-2</v>
      </c>
      <c r="W1391" s="5">
        <v>0</v>
      </c>
      <c r="X1391" s="5">
        <v>0</v>
      </c>
      <c r="Y1391" s="5">
        <v>0.12590000000000001</v>
      </c>
      <c r="Z1391" s="5">
        <v>1.4E-3</v>
      </c>
      <c r="AA1391" s="5">
        <v>9.5999999999999992E-3</v>
      </c>
      <c r="AB1391" s="5">
        <v>0</v>
      </c>
      <c r="AC1391" s="5">
        <v>1E-4</v>
      </c>
      <c r="AD1391" s="5">
        <v>6.7000000000000002E-3</v>
      </c>
      <c r="AE1391" s="5">
        <v>0</v>
      </c>
      <c r="AF1391" s="5">
        <v>8.0000000000000004E-4</v>
      </c>
      <c r="AG1391" s="5">
        <v>4.0000000000000002E-4</v>
      </c>
      <c r="AH1391" s="6" t="s">
        <v>437</v>
      </c>
      <c r="AI1391" s="7" t="s">
        <v>85</v>
      </c>
      <c r="AJ1391" s="7"/>
      <c r="AK1391" s="24">
        <f>(AB1391*Sheet1!$AB$1+W1391*Sheet1!$W$1+T1391*Sheet1!$T$1+Q1391*Sheet1!$Q$1+AE1391*Sheet1!$AE$1+Y1391*Sheet1!$Y$1+S1391*Sheet1!$S$1)*D1391</f>
        <v>-0.46064519800000003</v>
      </c>
      <c r="AL1391" s="24">
        <f>(X1391*Sheet1!$X$1+Z1391*Sheet1!$Z$1)*D1391</f>
        <v>-4.3707440000000002E-3</v>
      </c>
      <c r="AM1391" s="24">
        <f>(AF1391*Sheet1!$AF$1+AD1391*Sheet1!$AD$1+AC1391*Sheet1!$AC$1+AA1391*Sheet1!$AA$1+V1391*Sheet1!$V$1+U1391*Sheet1!$U$1+R1391*Sheet1!$R$1)*D1391</f>
        <v>-1.351184288</v>
      </c>
      <c r="AN1391" s="29" t="s">
        <v>2232</v>
      </c>
      <c r="AO1391" s="19">
        <v>6031</v>
      </c>
      <c r="AP1391" s="30" t="s">
        <v>12</v>
      </c>
      <c r="AQ1391" s="30" t="s">
        <v>8</v>
      </c>
    </row>
    <row r="1392" spans="1:43" ht="15.75" customHeight="1">
      <c r="A1392" s="5">
        <v>392</v>
      </c>
      <c r="B1392" s="5">
        <v>1101052886</v>
      </c>
      <c r="C1392" s="5" t="s">
        <v>1071</v>
      </c>
      <c r="D1392" s="5">
        <f>(H1392*Sheet1!$H$1+I1392*Sheet1!$I$1+J1392*Sheet1!$J$1+K1392*Sheet1!$K$1+L1392*Sheet1!$L$1+M1392*Sheet1!$M$1+N1392*Sheet1!$N$1+O1392*Sheet1!$O$1)</f>
        <v>-0.47718000000000005</v>
      </c>
      <c r="E1392" s="5">
        <f>(Q1392*Sheet1!$Q$1+R1392*Sheet1!$R$1+S1392*Sheet1!$S$1+T1392*Sheet1!$T$1+U1392*Sheet1!$U$1+V1392*Sheet1!$V$1+W1392*Sheet1!$W$1+X1392*Sheet1!$X$1+Y1392*Sheet1!$Y$1+Z1392*Sheet1!$Z$1+AA1392*Sheet1!$AA$1+AB1392*Sheet1!$AB$1+AC1392*Sheet1!$AC$1+AD1392*Sheet1!$AD$1+AE1392*Sheet1!$AE$1+AF1392*Sheet1!$AF$1)</f>
        <v>3.0676000000000001</v>
      </c>
      <c r="F1392" s="5">
        <f t="shared" si="21"/>
        <v>-0.31208159885760006</v>
      </c>
      <c r="G1392" s="5"/>
      <c r="H1392" s="5">
        <v>0</v>
      </c>
      <c r="I1392" s="5">
        <v>3.5900000000000001E-2</v>
      </c>
      <c r="J1392" s="5">
        <v>8.0000000000000004E-4</v>
      </c>
      <c r="K1392" s="5">
        <v>0.84899999999999998</v>
      </c>
      <c r="L1392" s="5">
        <v>1E-4</v>
      </c>
      <c r="M1392" s="5">
        <v>0.155</v>
      </c>
      <c r="N1392" s="5">
        <v>8.0000000000000004E-4</v>
      </c>
      <c r="O1392" s="5">
        <v>1E-4</v>
      </c>
      <c r="P1392" s="5"/>
      <c r="Q1392" s="5">
        <v>0</v>
      </c>
      <c r="R1392" s="5">
        <v>0</v>
      </c>
      <c r="S1392" s="5">
        <v>1E-4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3.3700000000000001E-2</v>
      </c>
      <c r="Z1392" s="5">
        <v>0</v>
      </c>
      <c r="AA1392" s="5">
        <v>0</v>
      </c>
      <c r="AB1392" s="5">
        <v>5.0000000000000001E-4</v>
      </c>
      <c r="AC1392" s="5">
        <v>0</v>
      </c>
      <c r="AD1392" s="5">
        <v>0</v>
      </c>
      <c r="AE1392" s="5">
        <v>0</v>
      </c>
      <c r="AF1392" s="5">
        <v>0.99950000000000006</v>
      </c>
      <c r="AG1392" s="5">
        <v>1.2200000000000001E-2</v>
      </c>
      <c r="AH1392" s="6" t="s">
        <v>379</v>
      </c>
      <c r="AI1392" s="7"/>
      <c r="AJ1392" s="7"/>
      <c r="AK1392" s="24">
        <f>(AB1392*Sheet1!$AB$1+W1392*Sheet1!$W$1+T1392*Sheet1!$T$1+Q1392*Sheet1!$Q$1+AE1392*Sheet1!$AE$1+Y1392*Sheet1!$Y$1+S1392*Sheet1!$S$1)*D1392</f>
        <v>-3.2973138000000006E-2</v>
      </c>
      <c r="AL1392" s="24">
        <f>(X1392*Sheet1!$X$1+Z1392*Sheet1!$Z$1)*D1392</f>
        <v>0</v>
      </c>
      <c r="AM1392" s="24">
        <f>(AF1392*Sheet1!$AF$1+AD1392*Sheet1!$AD$1+AC1392*Sheet1!$AC$1+AA1392*Sheet1!$AA$1+V1392*Sheet1!$V$1+U1392*Sheet1!$U$1+R1392*Sheet1!$R$1)*D1392</f>
        <v>-1.43082423</v>
      </c>
      <c r="AN1392" s="29" t="s">
        <v>2233</v>
      </c>
      <c r="AO1392" s="19">
        <v>6033</v>
      </c>
      <c r="AP1392" s="30" t="s">
        <v>26</v>
      </c>
      <c r="AQ1392" s="30" t="s">
        <v>6</v>
      </c>
    </row>
    <row r="1393" spans="1:43" ht="15.75" customHeight="1">
      <c r="A1393" s="5">
        <v>398</v>
      </c>
      <c r="B1393" s="5">
        <v>1006345458</v>
      </c>
      <c r="C1393" s="5" t="s">
        <v>1071</v>
      </c>
      <c r="D1393" s="5">
        <f>(H1393*Sheet1!$H$1+I1393*Sheet1!$I$1+J1393*Sheet1!$J$1+K1393*Sheet1!$K$1+L1393*Sheet1!$L$1+M1393*Sheet1!$M$1+N1393*Sheet1!$N$1+O1393*Sheet1!$O$1)</f>
        <v>0.25248999999999999</v>
      </c>
      <c r="E1393" s="5">
        <f>(Q1393*Sheet1!$Q$1+R1393*Sheet1!$R$1+S1393*Sheet1!$S$1+T1393*Sheet1!$T$1+U1393*Sheet1!$U$1+V1393*Sheet1!$V$1+W1393*Sheet1!$W$1+X1393*Sheet1!$X$1+Y1393*Sheet1!$Y$1+Z1393*Sheet1!$Z$1+AA1393*Sheet1!$AA$1+AB1393*Sheet1!$AB$1+AC1393*Sheet1!$AC$1+AD1393*Sheet1!$AD$1+AE1393*Sheet1!$AE$1+AF1393*Sheet1!$AF$1)</f>
        <v>1.7797000000000001</v>
      </c>
      <c r="F1393" s="5">
        <f t="shared" si="21"/>
        <v>0.1178661976219</v>
      </c>
      <c r="G1393" s="5"/>
      <c r="H1393" s="5">
        <v>5.0500000000000003E-2</v>
      </c>
      <c r="I1393" s="5">
        <v>0.62739999999999996</v>
      </c>
      <c r="J1393" s="5">
        <v>1.1999999999999999E-3</v>
      </c>
      <c r="K1393" s="5">
        <v>0.12089999999999999</v>
      </c>
      <c r="L1393" s="5">
        <v>0</v>
      </c>
      <c r="M1393" s="5">
        <v>8.0999999999999996E-3</v>
      </c>
      <c r="N1393" s="5">
        <v>1E-4</v>
      </c>
      <c r="O1393" s="5">
        <v>5.0200000000000002E-2</v>
      </c>
      <c r="P1393" s="5"/>
      <c r="Q1393" s="5">
        <v>5.67E-2</v>
      </c>
      <c r="R1393" s="5">
        <v>3.5000000000000001E-3</v>
      </c>
      <c r="S1393" s="5">
        <v>0.4425</v>
      </c>
      <c r="T1393" s="5">
        <v>1E-3</v>
      </c>
      <c r="U1393" s="5">
        <v>3.7400000000000003E-2</v>
      </c>
      <c r="V1393" s="5">
        <v>0</v>
      </c>
      <c r="W1393" s="5">
        <v>0</v>
      </c>
      <c r="X1393" s="5">
        <v>0</v>
      </c>
      <c r="Y1393" s="5">
        <v>0</v>
      </c>
      <c r="Z1393" s="5">
        <v>0.11650000000000001</v>
      </c>
      <c r="AA1393" s="5">
        <v>3.8699999999999998E-2</v>
      </c>
      <c r="AB1393" s="5">
        <v>0</v>
      </c>
      <c r="AC1393" s="5">
        <v>0</v>
      </c>
      <c r="AD1393" s="5">
        <v>1.4999999999999999E-2</v>
      </c>
      <c r="AE1393" s="5">
        <v>0</v>
      </c>
      <c r="AF1393" s="5">
        <v>0</v>
      </c>
      <c r="AG1393" s="5">
        <v>0.22639999999999999</v>
      </c>
      <c r="AH1393" s="6" t="s">
        <v>1075</v>
      </c>
      <c r="AI1393" s="7"/>
      <c r="AJ1393" s="7"/>
      <c r="AK1393" s="24">
        <f>(AB1393*Sheet1!$AB$1+W1393*Sheet1!$W$1+T1393*Sheet1!$T$1+Q1393*Sheet1!$Q$1+AE1393*Sheet1!$AE$1+Y1393*Sheet1!$Y$1+S1393*Sheet1!$S$1)*D1393</f>
        <v>0.26690717899999999</v>
      </c>
      <c r="AL1393" s="24">
        <f>(X1393*Sheet1!$X$1+Z1393*Sheet1!$Z$1)*D1393</f>
        <v>0.11766034</v>
      </c>
      <c r="AM1393" s="24">
        <f>(AF1393*Sheet1!$AF$1+AD1393*Sheet1!$AD$1+AC1393*Sheet1!$AC$1+AA1393*Sheet1!$AA$1+V1393*Sheet1!$V$1+U1393*Sheet1!$U$1+R1393*Sheet1!$R$1)*D1393</f>
        <v>6.4788933999999992E-2</v>
      </c>
      <c r="AN1393" s="29" t="s">
        <v>2234</v>
      </c>
      <c r="AO1393" s="19">
        <v>6043</v>
      </c>
      <c r="AP1393" s="30" t="s">
        <v>13</v>
      </c>
      <c r="AQ1393" s="30" t="s">
        <v>4</v>
      </c>
    </row>
    <row r="1394" spans="1:43" ht="15.75" customHeight="1">
      <c r="A1394" s="5">
        <v>401</v>
      </c>
      <c r="B1394" s="5">
        <v>1073248274</v>
      </c>
      <c r="C1394" s="5" t="s">
        <v>1071</v>
      </c>
      <c r="D1394" s="5">
        <f>(H1394*Sheet1!$H$1+I1394*Sheet1!$I$1+J1394*Sheet1!$J$1+K1394*Sheet1!$K$1+L1394*Sheet1!$L$1+M1394*Sheet1!$M$1+N1394*Sheet1!$N$1+O1394*Sheet1!$O$1)</f>
        <v>0.48881999999999998</v>
      </c>
      <c r="E1394" s="5">
        <f>(Q1394*Sheet1!$Q$1+R1394*Sheet1!$R$1+S1394*Sheet1!$S$1+T1394*Sheet1!$T$1+U1394*Sheet1!$U$1+V1394*Sheet1!$V$1+W1394*Sheet1!$W$1+X1394*Sheet1!$X$1+Y1394*Sheet1!$Y$1+Z1394*Sheet1!$Z$1+AA1394*Sheet1!$AA$1+AB1394*Sheet1!$AB$1+AC1394*Sheet1!$AC$1+AD1394*Sheet1!$AD$1+AE1394*Sheet1!$AE$1+AF1394*Sheet1!$AF$1)</f>
        <v>3.6661000000000001</v>
      </c>
      <c r="F1394" s="5">
        <f t="shared" si="21"/>
        <v>0.5947857103637999</v>
      </c>
      <c r="G1394" s="5"/>
      <c r="H1394" s="5">
        <v>4.0000000000000002E-4</v>
      </c>
      <c r="I1394" s="5">
        <v>0.98019999999999996</v>
      </c>
      <c r="J1394" s="5">
        <v>1.12E-2</v>
      </c>
      <c r="K1394" s="5">
        <v>6.7000000000000002E-3</v>
      </c>
      <c r="L1394" s="5">
        <v>0</v>
      </c>
      <c r="M1394" s="5">
        <v>0</v>
      </c>
      <c r="N1394" s="5">
        <v>0</v>
      </c>
      <c r="O1394" s="5">
        <v>0</v>
      </c>
      <c r="P1394" s="5"/>
      <c r="Q1394" s="5">
        <v>0.12690000000000001</v>
      </c>
      <c r="R1394" s="5">
        <v>1.01E-2</v>
      </c>
      <c r="S1394" s="5">
        <v>4.0000000000000002E-4</v>
      </c>
      <c r="T1394" s="5">
        <v>0</v>
      </c>
      <c r="U1394" s="5">
        <v>4.2599999999999999E-2</v>
      </c>
      <c r="V1394" s="5">
        <v>0</v>
      </c>
      <c r="W1394" s="5">
        <v>0</v>
      </c>
      <c r="X1394" s="5">
        <v>0</v>
      </c>
      <c r="Y1394" s="5">
        <v>0</v>
      </c>
      <c r="Z1394" s="5">
        <v>0.75900000000000001</v>
      </c>
      <c r="AA1394" s="5">
        <v>5.0099999999999999E-2</v>
      </c>
      <c r="AB1394" s="5">
        <v>0</v>
      </c>
      <c r="AC1394" s="5">
        <v>0</v>
      </c>
      <c r="AD1394" s="5">
        <v>1E-4</v>
      </c>
      <c r="AE1394" s="5">
        <v>0</v>
      </c>
      <c r="AF1394" s="5">
        <v>0</v>
      </c>
      <c r="AG1394" s="5">
        <v>0.3306</v>
      </c>
      <c r="AH1394" s="6" t="s">
        <v>308</v>
      </c>
      <c r="AI1394" s="7" t="s">
        <v>1076</v>
      </c>
      <c r="AJ1394" s="7"/>
      <c r="AK1394" s="24">
        <f>(AB1394*Sheet1!$AB$1+W1394*Sheet1!$W$1+T1394*Sheet1!$T$1+Q1394*Sheet1!$Q$1+AE1394*Sheet1!$AE$1+Y1394*Sheet1!$Y$1+S1394*Sheet1!$S$1)*D1394</f>
        <v>0.18648483000000002</v>
      </c>
      <c r="AL1394" s="24">
        <f>(X1394*Sheet1!$X$1+Z1394*Sheet1!$Z$1)*D1394</f>
        <v>1.4840575199999999</v>
      </c>
      <c r="AM1394" s="24">
        <f>(AF1394*Sheet1!$AF$1+AD1394*Sheet1!$AD$1+AC1394*Sheet1!$AC$1+AA1394*Sheet1!$AA$1+V1394*Sheet1!$V$1+U1394*Sheet1!$U$1+R1394*Sheet1!$R$1)*D1394</f>
        <v>0.12152065199999999</v>
      </c>
      <c r="AN1394" s="29" t="s">
        <v>2235</v>
      </c>
      <c r="AO1394" s="19">
        <v>6050</v>
      </c>
      <c r="AP1394" s="30" t="s">
        <v>20</v>
      </c>
      <c r="AQ1394" s="30" t="s">
        <v>4</v>
      </c>
    </row>
    <row r="1395" spans="1:43" ht="15.75" customHeight="1">
      <c r="A1395" s="5">
        <v>417</v>
      </c>
      <c r="B1395" s="5">
        <v>1087452175</v>
      </c>
      <c r="C1395" s="5" t="s">
        <v>1071</v>
      </c>
      <c r="D1395" s="5">
        <f>(H1395*Sheet1!$H$1+I1395*Sheet1!$I$1+J1395*Sheet1!$J$1+K1395*Sheet1!$K$1+L1395*Sheet1!$L$1+M1395*Sheet1!$M$1+N1395*Sheet1!$N$1+O1395*Sheet1!$O$1)</f>
        <v>0</v>
      </c>
      <c r="E1395" s="5">
        <f>(Q1395*Sheet1!$Q$1+R1395*Sheet1!$R$1+S1395*Sheet1!$S$1+T1395*Sheet1!$T$1+U1395*Sheet1!$U$1+V1395*Sheet1!$V$1+W1395*Sheet1!$W$1+X1395*Sheet1!$X$1+Y1395*Sheet1!$Y$1+Z1395*Sheet1!$Z$1+AA1395*Sheet1!$AA$1+AB1395*Sheet1!$AB$1+AC1395*Sheet1!$AC$1+AD1395*Sheet1!$AD$1+AE1395*Sheet1!$AE$1+AF1395*Sheet1!$AF$1)</f>
        <v>0</v>
      </c>
      <c r="F1395" s="5">
        <f t="shared" si="21"/>
        <v>0</v>
      </c>
      <c r="G1395" s="5"/>
      <c r="AG1395" s="5">
        <v>0</v>
      </c>
      <c r="AH1395" s="8">
        <v>0</v>
      </c>
      <c r="AI1395" s="9"/>
      <c r="AJ1395" s="9"/>
      <c r="AK1395" s="24">
        <f>(AB1395*Sheet1!$AB$1+W1395*Sheet1!$W$1+T1395*Sheet1!$T$1+Q1395*Sheet1!$Q$1+AE1395*Sheet1!$AE$1+Y1395*Sheet1!$Y$1+S1395*Sheet1!$S$1)*D1395</f>
        <v>0</v>
      </c>
      <c r="AL1395" s="24">
        <f>(X1395*Sheet1!$X$1+Z1395*Sheet1!$Z$1)*D1395</f>
        <v>0</v>
      </c>
      <c r="AM1395" s="24">
        <f>(AF1395*Sheet1!$AF$1+AD1395*Sheet1!$AD$1+AC1395*Sheet1!$AC$1+AA1395*Sheet1!$AA$1+V1395*Sheet1!$V$1+U1395*Sheet1!$U$1+R1395*Sheet1!$R$1)*D1395</f>
        <v>0</v>
      </c>
      <c r="AN1395" s="29" t="s">
        <v>2236</v>
      </c>
      <c r="AO1395" s="19">
        <v>6057</v>
      </c>
      <c r="AP1395" s="31"/>
      <c r="AQ1395" s="31"/>
    </row>
    <row r="1396" spans="1:43" ht="15.75" customHeight="1">
      <c r="A1396" s="5">
        <v>421</v>
      </c>
      <c r="B1396" s="5">
        <v>1000640258</v>
      </c>
      <c r="C1396" s="5" t="s">
        <v>1071</v>
      </c>
      <c r="D1396" s="5">
        <f>(H1396*Sheet1!$H$1+I1396*Sheet1!$I$1+J1396*Sheet1!$J$1+K1396*Sheet1!$K$1+L1396*Sheet1!$L$1+M1396*Sheet1!$M$1+N1396*Sheet1!$N$1+O1396*Sheet1!$O$1)</f>
        <v>0</v>
      </c>
      <c r="E1396" s="5">
        <f>(Q1396*Sheet1!$Q$1+R1396*Sheet1!$R$1+S1396*Sheet1!$S$1+T1396*Sheet1!$T$1+U1396*Sheet1!$U$1+V1396*Sheet1!$V$1+W1396*Sheet1!$W$1+X1396*Sheet1!$X$1+Y1396*Sheet1!$Y$1+Z1396*Sheet1!$Z$1+AA1396*Sheet1!$AA$1+AB1396*Sheet1!$AB$1+AC1396*Sheet1!$AC$1+AD1396*Sheet1!$AD$1+AE1396*Sheet1!$AE$1+AF1396*Sheet1!$AF$1)</f>
        <v>0</v>
      </c>
      <c r="F1396" s="5">
        <f t="shared" si="21"/>
        <v>0</v>
      </c>
      <c r="G1396" s="5"/>
      <c r="AG1396" s="5">
        <v>0</v>
      </c>
      <c r="AH1396" s="8">
        <v>0</v>
      </c>
      <c r="AI1396" s="9"/>
      <c r="AJ1396" s="9"/>
      <c r="AK1396" s="24">
        <f>(AB1396*Sheet1!$AB$1+W1396*Sheet1!$W$1+T1396*Sheet1!$T$1+Q1396*Sheet1!$Q$1+AE1396*Sheet1!$AE$1+Y1396*Sheet1!$Y$1+S1396*Sheet1!$S$1)*D1396</f>
        <v>0</v>
      </c>
      <c r="AL1396" s="24">
        <f>(X1396*Sheet1!$X$1+Z1396*Sheet1!$Z$1)*D1396</f>
        <v>0</v>
      </c>
      <c r="AM1396" s="24">
        <f>(AF1396*Sheet1!$AF$1+AD1396*Sheet1!$AD$1+AC1396*Sheet1!$AC$1+AA1396*Sheet1!$AA$1+V1396*Sheet1!$V$1+U1396*Sheet1!$U$1+R1396*Sheet1!$R$1)*D1396</f>
        <v>0</v>
      </c>
      <c r="AN1396" s="29" t="s">
        <v>2237</v>
      </c>
      <c r="AO1396" s="19">
        <v>6060</v>
      </c>
      <c r="AP1396" s="31"/>
      <c r="AQ1396" s="31"/>
    </row>
    <row r="1397" spans="1:43" ht="15.75" customHeight="1">
      <c r="A1397" s="5">
        <v>422</v>
      </c>
      <c r="B1397" s="5">
        <v>1090472036</v>
      </c>
      <c r="C1397" s="5" t="s">
        <v>1071</v>
      </c>
      <c r="D1397" s="5">
        <f>(H1397*Sheet1!$H$1+I1397*Sheet1!$I$1+J1397*Sheet1!$J$1+K1397*Sheet1!$K$1+L1397*Sheet1!$L$1+M1397*Sheet1!$M$1+N1397*Sheet1!$N$1+O1397*Sheet1!$O$1)</f>
        <v>0.48186000000000001</v>
      </c>
      <c r="E1397" s="5">
        <f>(Q1397*Sheet1!$Q$1+R1397*Sheet1!$R$1+S1397*Sheet1!$S$1+T1397*Sheet1!$T$1+U1397*Sheet1!$U$1+V1397*Sheet1!$V$1+W1397*Sheet1!$W$1+X1397*Sheet1!$X$1+Y1397*Sheet1!$Y$1+Z1397*Sheet1!$Z$1+AA1397*Sheet1!$AA$1+AB1397*Sheet1!$AB$1+AC1397*Sheet1!$AC$1+AD1397*Sheet1!$AD$1+AE1397*Sheet1!$AE$1+AF1397*Sheet1!$AF$1)</f>
        <v>4.1204999999999998</v>
      </c>
      <c r="F1397" s="5">
        <f t="shared" si="21"/>
        <v>0.64568594307600002</v>
      </c>
      <c r="G1397" s="5"/>
      <c r="H1397" s="5">
        <v>7.3000000000000001E-3</v>
      </c>
      <c r="I1397" s="5">
        <v>0.96160000000000001</v>
      </c>
      <c r="J1397" s="5">
        <v>1.2999999999999999E-3</v>
      </c>
      <c r="K1397" s="5">
        <v>7.7999999999999996E-3</v>
      </c>
      <c r="L1397" s="5">
        <v>0</v>
      </c>
      <c r="M1397" s="5">
        <v>1E-4</v>
      </c>
      <c r="N1397" s="5">
        <v>0</v>
      </c>
      <c r="O1397" s="5">
        <v>1.1999999999999999E-3</v>
      </c>
      <c r="P1397" s="5"/>
      <c r="Q1397" s="5">
        <v>0.57840000000000003</v>
      </c>
      <c r="R1397" s="5">
        <v>0</v>
      </c>
      <c r="S1397" s="5">
        <v>0</v>
      </c>
      <c r="T1397" s="5">
        <v>2.9999999999999997E-4</v>
      </c>
      <c r="U1397" s="5">
        <v>1.8E-3</v>
      </c>
      <c r="V1397" s="5">
        <v>0</v>
      </c>
      <c r="W1397" s="5">
        <v>0</v>
      </c>
      <c r="X1397" s="5">
        <v>0</v>
      </c>
      <c r="Y1397" s="5">
        <v>0</v>
      </c>
      <c r="Z1397" s="5">
        <v>0.5504</v>
      </c>
      <c r="AA1397" s="5">
        <v>8.8099999999999998E-2</v>
      </c>
      <c r="AB1397" s="5">
        <v>1E-4</v>
      </c>
      <c r="AC1397" s="5">
        <v>0</v>
      </c>
      <c r="AD1397" s="5">
        <v>2.9999999999999997E-4</v>
      </c>
      <c r="AE1397" s="5">
        <v>0</v>
      </c>
      <c r="AF1397" s="5">
        <v>0</v>
      </c>
      <c r="AG1397" s="5">
        <v>0.32340000000000002</v>
      </c>
      <c r="AH1397" s="6" t="s">
        <v>40</v>
      </c>
      <c r="AI1397" s="7" t="s">
        <v>805</v>
      </c>
      <c r="AJ1397" s="7"/>
      <c r="AK1397" s="24">
        <f>(AB1397*Sheet1!$AB$1+W1397*Sheet1!$W$1+T1397*Sheet1!$T$1+Q1397*Sheet1!$Q$1+AE1397*Sheet1!$AE$1+Y1397*Sheet1!$Y$1+S1397*Sheet1!$S$1)*D1397</f>
        <v>0.83655714599999997</v>
      </c>
      <c r="AL1397" s="24">
        <f>(X1397*Sheet1!$X$1+Z1397*Sheet1!$Z$1)*D1397</f>
        <v>1.0608629760000001</v>
      </c>
      <c r="AM1397" s="24">
        <f>(AF1397*Sheet1!$AF$1+AD1397*Sheet1!$AD$1+AC1397*Sheet1!$AC$1+AA1397*Sheet1!$AA$1+V1397*Sheet1!$V$1+U1397*Sheet1!$U$1+R1397*Sheet1!$R$1)*D1397</f>
        <v>8.8084007999999991E-2</v>
      </c>
      <c r="AN1397" s="29" t="s">
        <v>2238</v>
      </c>
      <c r="AO1397" s="19">
        <v>6069</v>
      </c>
      <c r="AP1397" s="30" t="s">
        <v>2252</v>
      </c>
      <c r="AQ1397" s="30" t="s">
        <v>4</v>
      </c>
    </row>
    <row r="1398" spans="1:43" ht="15.75" customHeight="1">
      <c r="A1398" s="5">
        <v>423</v>
      </c>
      <c r="B1398" s="5">
        <v>1110969827</v>
      </c>
      <c r="C1398" s="5" t="s">
        <v>1071</v>
      </c>
      <c r="D1398" s="5">
        <f>(H1398*Sheet1!$H$1+I1398*Sheet1!$I$1+J1398*Sheet1!$J$1+K1398*Sheet1!$K$1+L1398*Sheet1!$L$1+M1398*Sheet1!$M$1+N1398*Sheet1!$N$1+O1398*Sheet1!$O$1)</f>
        <v>-0.7952800000000001</v>
      </c>
      <c r="E1398" s="5">
        <f>(Q1398*Sheet1!$Q$1+R1398*Sheet1!$R$1+S1398*Sheet1!$S$1+T1398*Sheet1!$T$1+U1398*Sheet1!$U$1+V1398*Sheet1!$V$1+W1398*Sheet1!$W$1+X1398*Sheet1!$X$1+Y1398*Sheet1!$Y$1+Z1398*Sheet1!$Z$1+AA1398*Sheet1!$AA$1+AB1398*Sheet1!$AB$1+AC1398*Sheet1!$AC$1+AD1398*Sheet1!$AD$1+AE1398*Sheet1!$AE$1+AF1398*Sheet1!$AF$1)</f>
        <v>2.2818999999999998</v>
      </c>
      <c r="F1398" s="5">
        <f t="shared" si="21"/>
        <v>-0.36313136134320001</v>
      </c>
      <c r="G1398" s="5"/>
      <c r="H1398" s="5">
        <v>2.0000000000000001E-4</v>
      </c>
      <c r="I1398" s="5">
        <v>2.2000000000000001E-3</v>
      </c>
      <c r="J1398" s="5">
        <v>0</v>
      </c>
      <c r="K1398" s="5">
        <v>1.6999999999999999E-3</v>
      </c>
      <c r="L1398" s="5">
        <v>0</v>
      </c>
      <c r="M1398" s="5">
        <v>8.0000000000000004E-4</v>
      </c>
      <c r="N1398" s="5">
        <v>0</v>
      </c>
      <c r="O1398" s="5">
        <v>0.99380000000000002</v>
      </c>
      <c r="P1398" s="5"/>
      <c r="Q1398" s="5">
        <v>6.9999999999999999E-4</v>
      </c>
      <c r="R1398" s="5">
        <v>0.98160000000000003</v>
      </c>
      <c r="S1398" s="5">
        <v>1E-4</v>
      </c>
      <c r="T1398" s="5">
        <v>0</v>
      </c>
      <c r="U1398" s="5">
        <v>5.7000000000000002E-2</v>
      </c>
      <c r="V1398" s="5">
        <v>1.2999999999999999E-3</v>
      </c>
      <c r="W1398" s="5">
        <v>0</v>
      </c>
      <c r="X1398" s="5">
        <v>0</v>
      </c>
      <c r="Y1398" s="5">
        <v>0</v>
      </c>
      <c r="Z1398" s="5">
        <v>1.6899999999999998E-2</v>
      </c>
      <c r="AA1398" s="5">
        <v>3.6999999999999998E-2</v>
      </c>
      <c r="AB1398" s="5">
        <v>0</v>
      </c>
      <c r="AC1398" s="5">
        <v>1E-4</v>
      </c>
      <c r="AD1398" s="5">
        <v>2.0000000000000001E-4</v>
      </c>
      <c r="AE1398" s="5">
        <v>0</v>
      </c>
      <c r="AF1398" s="5">
        <v>0</v>
      </c>
      <c r="AG1398" s="5">
        <v>8.0000000000000004E-4</v>
      </c>
      <c r="AH1398" s="6" t="s">
        <v>946</v>
      </c>
      <c r="AI1398" s="7" t="s">
        <v>62</v>
      </c>
      <c r="AJ1398" s="7"/>
      <c r="AK1398" s="24">
        <f>(AB1398*Sheet1!$AB$1+W1398*Sheet1!$W$1+T1398*Sheet1!$T$1+Q1398*Sheet1!$Q$1+AE1398*Sheet1!$AE$1+Y1398*Sheet1!$Y$1+S1398*Sheet1!$S$1)*D1398</f>
        <v>-1.8291440000000002E-3</v>
      </c>
      <c r="AL1398" s="24">
        <f>(X1398*Sheet1!$X$1+Z1398*Sheet1!$Z$1)*D1398</f>
        <v>-5.3760927999999999E-2</v>
      </c>
      <c r="AM1398" s="24">
        <f>(AF1398*Sheet1!$AF$1+AD1398*Sheet1!$AD$1+AC1398*Sheet1!$AC$1+AA1398*Sheet1!$AA$1+V1398*Sheet1!$V$1+U1398*Sheet1!$U$1+R1398*Sheet1!$R$1)*D1398</f>
        <v>-1.7591593600000004</v>
      </c>
      <c r="AN1398" s="29" t="s">
        <v>2239</v>
      </c>
      <c r="AO1398" s="19">
        <v>6073</v>
      </c>
      <c r="AP1398" s="30" t="s">
        <v>12</v>
      </c>
      <c r="AQ1398" s="30" t="s">
        <v>10</v>
      </c>
    </row>
    <row r="1399" spans="1:43" ht="15.75" customHeight="1">
      <c r="A1399" s="5">
        <v>432</v>
      </c>
      <c r="B1399" s="5">
        <v>1112019397</v>
      </c>
      <c r="C1399" s="5" t="s">
        <v>1071</v>
      </c>
      <c r="D1399" s="5">
        <f>(H1399*Sheet1!$H$1+I1399*Sheet1!$I$1+J1399*Sheet1!$J$1+K1399*Sheet1!$K$1+L1399*Sheet1!$L$1+M1399*Sheet1!$M$1+N1399*Sheet1!$N$1+O1399*Sheet1!$O$1)</f>
        <v>-0.39141999999999999</v>
      </c>
      <c r="E1399" s="5">
        <f>(Q1399*Sheet1!$Q$1+R1399*Sheet1!$R$1+S1399*Sheet1!$S$1+T1399*Sheet1!$T$1+U1399*Sheet1!$U$1+V1399*Sheet1!$V$1+W1399*Sheet1!$W$1+X1399*Sheet1!$X$1+Y1399*Sheet1!$Y$1+Z1399*Sheet1!$Z$1+AA1399*Sheet1!$AA$1+AB1399*Sheet1!$AB$1+AC1399*Sheet1!$AC$1+AD1399*Sheet1!$AD$1+AE1399*Sheet1!$AE$1+AF1399*Sheet1!$AF$1)</f>
        <v>2.1821999999999995</v>
      </c>
      <c r="F1399" s="5">
        <f t="shared" si="21"/>
        <v>-0.17066051345519995</v>
      </c>
      <c r="G1399" s="5"/>
      <c r="H1399" s="5">
        <v>0</v>
      </c>
      <c r="I1399" s="5">
        <v>1.3899999999999999E-2</v>
      </c>
      <c r="J1399" s="5">
        <v>1E-4</v>
      </c>
      <c r="K1399" s="5">
        <v>0.96079999999999999</v>
      </c>
      <c r="L1399" s="5">
        <v>0</v>
      </c>
      <c r="M1399" s="5">
        <v>1.34E-2</v>
      </c>
      <c r="N1399" s="5">
        <v>1.1000000000000001E-3</v>
      </c>
      <c r="O1399" s="5">
        <v>0</v>
      </c>
      <c r="P1399" s="5"/>
      <c r="Q1399" s="5">
        <v>2.3999999999999998E-3</v>
      </c>
      <c r="R1399" s="5">
        <v>5.0000000000000001E-4</v>
      </c>
      <c r="S1399" s="5">
        <v>0.99639999999999995</v>
      </c>
      <c r="T1399" s="5">
        <v>0</v>
      </c>
      <c r="U1399" s="5">
        <v>2.0000000000000001E-4</v>
      </c>
      <c r="V1399" s="5">
        <v>0</v>
      </c>
      <c r="W1399" s="5">
        <v>0</v>
      </c>
      <c r="X1399" s="5">
        <v>0</v>
      </c>
      <c r="Y1399" s="5">
        <v>8.5199999999999998E-2</v>
      </c>
      <c r="Z1399" s="5">
        <v>1.5E-3</v>
      </c>
      <c r="AA1399" s="5">
        <v>4.0000000000000002E-4</v>
      </c>
      <c r="AB1399" s="5">
        <v>0</v>
      </c>
      <c r="AC1399" s="5">
        <v>0</v>
      </c>
      <c r="AD1399" s="5">
        <v>6.9999999999999999E-4</v>
      </c>
      <c r="AE1399" s="5">
        <v>0</v>
      </c>
      <c r="AF1399" s="5">
        <v>2.0000000000000001E-4</v>
      </c>
      <c r="AG1399" s="5">
        <v>4.7000000000000002E-3</v>
      </c>
      <c r="AH1399" s="6" t="s">
        <v>621</v>
      </c>
      <c r="AI1399" s="7" t="s">
        <v>272</v>
      </c>
      <c r="AJ1399" s="7"/>
      <c r="AK1399" s="24">
        <f>(AB1399*Sheet1!$AB$1+W1399*Sheet1!$W$1+T1399*Sheet1!$T$1+Q1399*Sheet1!$Q$1+AE1399*Sheet1!$AE$1+Y1399*Sheet1!$Y$1+S1399*Sheet1!$S$1)*D1399</f>
        <v>-0.84953796799999992</v>
      </c>
      <c r="AL1399" s="24">
        <f>(X1399*Sheet1!$X$1+Z1399*Sheet1!$Z$1)*D1399</f>
        <v>-2.3485199999999998E-3</v>
      </c>
      <c r="AM1399" s="24">
        <f>(AF1399*Sheet1!$AF$1+AD1399*Sheet1!$AD$1+AC1399*Sheet1!$AC$1+AA1399*Sheet1!$AA$1+V1399*Sheet1!$V$1+U1399*Sheet1!$U$1+R1399*Sheet1!$R$1)*D1399</f>
        <v>-2.2702360000000001E-3</v>
      </c>
      <c r="AN1399" s="29" t="s">
        <v>2240</v>
      </c>
      <c r="AO1399" s="19">
        <v>6063</v>
      </c>
      <c r="AP1399" s="30" t="s">
        <v>13</v>
      </c>
      <c r="AQ1399" s="30" t="s">
        <v>6</v>
      </c>
    </row>
    <row r="1400" spans="1:43" ht="15.75" customHeight="1">
      <c r="A1400" s="5">
        <v>448</v>
      </c>
      <c r="B1400" s="5">
        <v>1065935661</v>
      </c>
      <c r="C1400" s="5" t="s">
        <v>1071</v>
      </c>
      <c r="D1400" s="5">
        <f>(H1400*Sheet1!$H$1+I1400*Sheet1!$I$1+J1400*Sheet1!$J$1+K1400*Sheet1!$K$1+L1400*Sheet1!$L$1+M1400*Sheet1!$M$1+N1400*Sheet1!$N$1+O1400*Sheet1!$O$1)</f>
        <v>-0.79787999999999992</v>
      </c>
      <c r="E1400" s="5">
        <f>(Q1400*Sheet1!$Q$1+R1400*Sheet1!$R$1+S1400*Sheet1!$S$1+T1400*Sheet1!$T$1+U1400*Sheet1!$U$1+V1400*Sheet1!$V$1+W1400*Sheet1!$W$1+X1400*Sheet1!$X$1+Y1400*Sheet1!$Y$1+Z1400*Sheet1!$Z$1+AA1400*Sheet1!$AA$1+AB1400*Sheet1!$AB$1+AC1400*Sheet1!$AC$1+AD1400*Sheet1!$AD$1+AE1400*Sheet1!$AE$1+AF1400*Sheet1!$AF$1)</f>
        <v>2.9955000000000003</v>
      </c>
      <c r="F1400" s="5">
        <f t="shared" si="21"/>
        <v>-0.477292893138</v>
      </c>
      <c r="G1400" s="5"/>
      <c r="H1400" s="5">
        <v>0</v>
      </c>
      <c r="I1400" s="5">
        <v>2.0000000000000001E-4</v>
      </c>
      <c r="J1400" s="5">
        <v>0</v>
      </c>
      <c r="K1400" s="5">
        <v>1.1000000000000001E-3</v>
      </c>
      <c r="L1400" s="5">
        <v>0</v>
      </c>
      <c r="M1400" s="5">
        <v>5.0000000000000001E-4</v>
      </c>
      <c r="N1400" s="5">
        <v>0</v>
      </c>
      <c r="O1400" s="5">
        <v>0.99629999999999996</v>
      </c>
      <c r="P1400" s="5"/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0.99850000000000005</v>
      </c>
      <c r="AG1400" s="5">
        <v>1E-4</v>
      </c>
      <c r="AH1400" s="6" t="s">
        <v>326</v>
      </c>
      <c r="AI1400" s="7"/>
      <c r="AJ1400" s="7"/>
      <c r="AK1400" s="24">
        <f>(AB1400*Sheet1!$AB$1+W1400*Sheet1!$W$1+T1400*Sheet1!$T$1+Q1400*Sheet1!$Q$1+AE1400*Sheet1!$AE$1+Y1400*Sheet1!$Y$1+S1400*Sheet1!$S$1)*D1400</f>
        <v>0</v>
      </c>
      <c r="AL1400" s="24">
        <f>(X1400*Sheet1!$X$1+Z1400*Sheet1!$Z$1)*D1400</f>
        <v>0</v>
      </c>
      <c r="AM1400" s="24">
        <f>(AF1400*Sheet1!$AF$1+AD1400*Sheet1!$AD$1+AC1400*Sheet1!$AC$1+AA1400*Sheet1!$AA$1+V1400*Sheet1!$V$1+U1400*Sheet1!$U$1+R1400*Sheet1!$R$1)*D1400</f>
        <v>-2.3900495400000001</v>
      </c>
      <c r="AN1400" s="29" t="s">
        <v>2241</v>
      </c>
      <c r="AO1400" s="19">
        <v>6064</v>
      </c>
      <c r="AP1400" s="30" t="s">
        <v>26</v>
      </c>
      <c r="AQ1400" s="30" t="s">
        <v>10</v>
      </c>
    </row>
    <row r="1401" spans="1:43" ht="15.75" customHeight="1">
      <c r="A1401" s="5">
        <v>451</v>
      </c>
      <c r="B1401" s="5">
        <v>1109693087</v>
      </c>
      <c r="C1401" s="5" t="s">
        <v>1071</v>
      </c>
      <c r="D1401" s="5">
        <f>(H1401*Sheet1!$H$1+I1401*Sheet1!$I$1+J1401*Sheet1!$J$1+K1401*Sheet1!$K$1+L1401*Sheet1!$L$1+M1401*Sheet1!$M$1+N1401*Sheet1!$N$1+O1401*Sheet1!$O$1)</f>
        <v>-0.79627000000000014</v>
      </c>
      <c r="E1401" s="5">
        <f>(Q1401*Sheet1!$Q$1+R1401*Sheet1!$R$1+S1401*Sheet1!$S$1+T1401*Sheet1!$T$1+U1401*Sheet1!$U$1+V1401*Sheet1!$V$1+W1401*Sheet1!$W$1+X1401*Sheet1!$X$1+Y1401*Sheet1!$Y$1+Z1401*Sheet1!$Z$1+AA1401*Sheet1!$AA$1+AB1401*Sheet1!$AB$1+AC1401*Sheet1!$AC$1+AD1401*Sheet1!$AD$1+AE1401*Sheet1!$AE$1+AF1401*Sheet1!$AF$1)</f>
        <v>4.9298999999999999</v>
      </c>
      <c r="F1401" s="5">
        <f t="shared" si="21"/>
        <v>-0.78275097571620011</v>
      </c>
      <c r="G1401" s="5"/>
      <c r="H1401" s="5">
        <v>0</v>
      </c>
      <c r="I1401" s="5">
        <v>6.9999999999999999E-4</v>
      </c>
      <c r="J1401" s="5">
        <v>0</v>
      </c>
      <c r="K1401" s="5">
        <v>1.8E-3</v>
      </c>
      <c r="L1401" s="5">
        <v>0</v>
      </c>
      <c r="M1401" s="5">
        <v>2.7000000000000001E-3</v>
      </c>
      <c r="N1401" s="5">
        <v>0</v>
      </c>
      <c r="O1401" s="5">
        <v>0.99150000000000005</v>
      </c>
      <c r="P1401" s="5"/>
      <c r="Q1401" s="5">
        <v>1E-4</v>
      </c>
      <c r="R1401" s="5">
        <v>0</v>
      </c>
      <c r="S1401" s="5">
        <v>2.9999999999999997E-4</v>
      </c>
      <c r="T1401" s="5">
        <v>0.99980000000000002</v>
      </c>
      <c r="U1401" s="5">
        <v>2.0000000000000001E-4</v>
      </c>
      <c r="V1401" s="5">
        <v>0.01</v>
      </c>
      <c r="W1401" s="5">
        <v>0</v>
      </c>
      <c r="X1401" s="5">
        <v>0</v>
      </c>
      <c r="Y1401" s="5">
        <v>2.9999999999999997E-4</v>
      </c>
      <c r="Z1401" s="5">
        <v>0</v>
      </c>
      <c r="AA1401" s="5">
        <v>1.2999999999999999E-3</v>
      </c>
      <c r="AB1401" s="5">
        <v>8.9999999999999998E-4</v>
      </c>
      <c r="AC1401" s="5">
        <v>0</v>
      </c>
      <c r="AD1401" s="5">
        <v>1E-4</v>
      </c>
      <c r="AE1401" s="5">
        <v>0</v>
      </c>
      <c r="AF1401" s="5">
        <v>0.96750000000000003</v>
      </c>
      <c r="AG1401" s="5">
        <v>2.0000000000000001E-4</v>
      </c>
      <c r="AH1401" s="6" t="s">
        <v>75</v>
      </c>
      <c r="AI1401" s="7"/>
      <c r="AJ1401" s="7"/>
      <c r="AK1401" s="24">
        <f>(AB1401*Sheet1!$AB$1+W1401*Sheet1!$W$1+T1401*Sheet1!$T$1+Q1401*Sheet1!$Q$1+AE1401*Sheet1!$AE$1+Y1401*Sheet1!$Y$1+S1401*Sheet1!$S$1)*D1401</f>
        <v>-1.5955658260000003</v>
      </c>
      <c r="AL1401" s="24">
        <f>(X1401*Sheet1!$X$1+Z1401*Sheet1!$Z$1)*D1401</f>
        <v>0</v>
      </c>
      <c r="AM1401" s="24">
        <f>(AF1401*Sheet1!$AF$1+AD1401*Sheet1!$AD$1+AC1401*Sheet1!$AC$1+AA1401*Sheet1!$AA$1+V1401*Sheet1!$V$1+U1401*Sheet1!$U$1+R1401*Sheet1!$R$1)*D1401</f>
        <v>-2.3299656470000003</v>
      </c>
      <c r="AN1401" s="29" t="s">
        <v>2243</v>
      </c>
      <c r="AO1401" s="19">
        <v>6066</v>
      </c>
      <c r="AP1401" s="30" t="s">
        <v>2250</v>
      </c>
      <c r="AQ1401" s="30" t="s">
        <v>10</v>
      </c>
    </row>
    <row r="1402" spans="1:43" ht="15.75" customHeight="1">
      <c r="A1402" s="5">
        <v>460</v>
      </c>
      <c r="B1402" s="5">
        <v>1106719702</v>
      </c>
      <c r="C1402" s="5" t="s">
        <v>1071</v>
      </c>
      <c r="D1402" s="5">
        <f>(H1402*Sheet1!$H$1+I1402*Sheet1!$I$1+J1402*Sheet1!$J$1+K1402*Sheet1!$K$1+L1402*Sheet1!$L$1+M1402*Sheet1!$M$1+N1402*Sheet1!$N$1+O1402*Sheet1!$O$1)</f>
        <v>0</v>
      </c>
      <c r="E1402" s="5">
        <f>(Q1402*Sheet1!$Q$1+R1402*Sheet1!$R$1+S1402*Sheet1!$S$1+T1402*Sheet1!$T$1+U1402*Sheet1!$U$1+V1402*Sheet1!$V$1+W1402*Sheet1!$W$1+X1402*Sheet1!$X$1+Y1402*Sheet1!$Y$1+Z1402*Sheet1!$Z$1+AA1402*Sheet1!$AA$1+AB1402*Sheet1!$AB$1+AC1402*Sheet1!$AC$1+AD1402*Sheet1!$AD$1+AE1402*Sheet1!$AE$1+AF1402*Sheet1!$AF$1)</f>
        <v>0</v>
      </c>
      <c r="F1402" s="5">
        <f t="shared" si="21"/>
        <v>0</v>
      </c>
      <c r="G1402" s="5"/>
      <c r="AG1402" s="5">
        <v>0</v>
      </c>
      <c r="AH1402" s="8">
        <v>0</v>
      </c>
      <c r="AI1402" s="9"/>
      <c r="AJ1402" s="9"/>
      <c r="AK1402" s="24">
        <f>(AB1402*Sheet1!$AB$1+W1402*Sheet1!$W$1+T1402*Sheet1!$T$1+Q1402*Sheet1!$Q$1+AE1402*Sheet1!$AE$1+Y1402*Sheet1!$Y$1+S1402*Sheet1!$S$1)*D1402</f>
        <v>0</v>
      </c>
      <c r="AL1402" s="24">
        <f>(X1402*Sheet1!$X$1+Z1402*Sheet1!$Z$1)*D1402</f>
        <v>0</v>
      </c>
      <c r="AM1402" s="24">
        <f>(AF1402*Sheet1!$AF$1+AD1402*Sheet1!$AD$1+AC1402*Sheet1!$AC$1+AA1402*Sheet1!$AA$1+V1402*Sheet1!$V$1+U1402*Sheet1!$U$1+R1402*Sheet1!$R$1)*D1402</f>
        <v>0</v>
      </c>
      <c r="AN1402" s="29" t="s">
        <v>2228</v>
      </c>
      <c r="AO1402" s="19">
        <v>6001</v>
      </c>
      <c r="AP1402" s="31"/>
      <c r="AQ1402" s="31"/>
    </row>
    <row r="1403" spans="1:43" ht="15.75" customHeight="1">
      <c r="A1403" s="5">
        <v>470</v>
      </c>
      <c r="B1403" s="5">
        <v>1115421296</v>
      </c>
      <c r="C1403" s="5" t="s">
        <v>1071</v>
      </c>
      <c r="D1403" s="5">
        <f>(H1403*Sheet1!$H$1+I1403*Sheet1!$I$1+J1403*Sheet1!$J$1+K1403*Sheet1!$K$1+L1403*Sheet1!$L$1+M1403*Sheet1!$M$1+N1403*Sheet1!$N$1+O1403*Sheet1!$O$1)</f>
        <v>0</v>
      </c>
      <c r="E1403" s="5">
        <f>(Q1403*Sheet1!$Q$1+R1403*Sheet1!$R$1+S1403*Sheet1!$S$1+T1403*Sheet1!$T$1+U1403*Sheet1!$U$1+V1403*Sheet1!$V$1+W1403*Sheet1!$W$1+X1403*Sheet1!$X$1+Y1403*Sheet1!$Y$1+Z1403*Sheet1!$Z$1+AA1403*Sheet1!$AA$1+AB1403*Sheet1!$AB$1+AC1403*Sheet1!$AC$1+AD1403*Sheet1!$AD$1+AE1403*Sheet1!$AE$1+AF1403*Sheet1!$AF$1)</f>
        <v>0</v>
      </c>
      <c r="F1403" s="5">
        <f t="shared" si="21"/>
        <v>0</v>
      </c>
      <c r="G1403" s="5"/>
      <c r="AG1403" s="5">
        <v>0</v>
      </c>
      <c r="AH1403" s="8">
        <v>0</v>
      </c>
      <c r="AI1403" s="9"/>
      <c r="AJ1403" s="9"/>
      <c r="AK1403" s="24">
        <f>(AB1403*Sheet1!$AB$1+W1403*Sheet1!$W$1+T1403*Sheet1!$T$1+Q1403*Sheet1!$Q$1+AE1403*Sheet1!$AE$1+Y1403*Sheet1!$Y$1+S1403*Sheet1!$S$1)*D1403</f>
        <v>0</v>
      </c>
      <c r="AL1403" s="24">
        <f>(X1403*Sheet1!$X$1+Z1403*Sheet1!$Z$1)*D1403</f>
        <v>0</v>
      </c>
      <c r="AM1403" s="24">
        <f>(AF1403*Sheet1!$AF$1+AD1403*Sheet1!$AD$1+AC1403*Sheet1!$AC$1+AA1403*Sheet1!$AA$1+V1403*Sheet1!$V$1+U1403*Sheet1!$U$1+R1403*Sheet1!$R$1)*D1403</f>
        <v>0</v>
      </c>
      <c r="AN1403" s="29" t="s">
        <v>2229</v>
      </c>
      <c r="AO1403" s="19">
        <v>6009</v>
      </c>
      <c r="AP1403" s="31"/>
      <c r="AQ1403" s="31"/>
    </row>
    <row r="1404" spans="1:43" ht="15.75" customHeight="1">
      <c r="A1404" s="5">
        <v>485</v>
      </c>
      <c r="B1404" s="5">
        <v>1095457461</v>
      </c>
      <c r="C1404" s="5" t="s">
        <v>1071</v>
      </c>
      <c r="D1404" s="5">
        <f>(H1404*Sheet1!$H$1+I1404*Sheet1!$I$1+J1404*Sheet1!$J$1+K1404*Sheet1!$K$1+L1404*Sheet1!$L$1+M1404*Sheet1!$M$1+N1404*Sheet1!$N$1+O1404*Sheet1!$O$1)</f>
        <v>0.44723999999999997</v>
      </c>
      <c r="E1404" s="5">
        <f>(Q1404*Sheet1!$Q$1+R1404*Sheet1!$R$1+S1404*Sheet1!$S$1+T1404*Sheet1!$T$1+U1404*Sheet1!$U$1+V1404*Sheet1!$V$1+W1404*Sheet1!$W$1+X1404*Sheet1!$X$1+Y1404*Sheet1!$Y$1+Z1404*Sheet1!$Z$1+AA1404*Sheet1!$AA$1+AB1404*Sheet1!$AB$1+AC1404*Sheet1!$AC$1+AD1404*Sheet1!$AD$1+AE1404*Sheet1!$AE$1+AF1404*Sheet1!$AF$1)</f>
        <v>2.9767999999999999</v>
      </c>
      <c r="F1404" s="5">
        <f t="shared" si="21"/>
        <v>0.44679905713919993</v>
      </c>
      <c r="G1404" s="5"/>
      <c r="H1404" s="5">
        <v>1.04E-2</v>
      </c>
      <c r="I1404" s="5">
        <v>0.86360000000000003</v>
      </c>
      <c r="J1404" s="5">
        <v>0.12740000000000001</v>
      </c>
      <c r="K1404" s="5">
        <v>7.0000000000000001E-3</v>
      </c>
      <c r="L1404" s="5">
        <v>0</v>
      </c>
      <c r="M1404" s="5">
        <v>1E-4</v>
      </c>
      <c r="N1404" s="5">
        <v>0</v>
      </c>
      <c r="O1404" s="5">
        <v>2.0999999999999999E-3</v>
      </c>
      <c r="P1404" s="5"/>
      <c r="Q1404" s="5">
        <v>0.1038</v>
      </c>
      <c r="R1404" s="5">
        <v>0.1032</v>
      </c>
      <c r="S1404" s="5">
        <v>8.8000000000000005E-3</v>
      </c>
      <c r="T1404" s="5">
        <v>0</v>
      </c>
      <c r="U1404" s="5">
        <v>0.1258</v>
      </c>
      <c r="V1404" s="5">
        <v>5.0000000000000001E-3</v>
      </c>
      <c r="W1404" s="5">
        <v>0</v>
      </c>
      <c r="X1404" s="5">
        <v>0</v>
      </c>
      <c r="Y1404" s="5">
        <v>1E-4</v>
      </c>
      <c r="Z1404" s="5">
        <v>0.43180000000000002</v>
      </c>
      <c r="AA1404" s="5">
        <v>0.15770000000000001</v>
      </c>
      <c r="AB1404" s="5">
        <v>0</v>
      </c>
      <c r="AC1404" s="5">
        <v>2.0000000000000001E-4</v>
      </c>
      <c r="AD1404" s="5">
        <v>2.5999999999999999E-3</v>
      </c>
      <c r="AE1404" s="5">
        <v>0</v>
      </c>
      <c r="AF1404" s="5">
        <v>0</v>
      </c>
      <c r="AG1404" s="5">
        <v>0.33379999999999999</v>
      </c>
      <c r="AH1404" s="6" t="s">
        <v>40</v>
      </c>
      <c r="AI1404" s="7" t="s">
        <v>41</v>
      </c>
      <c r="AJ1404" s="7"/>
      <c r="AK1404" s="24">
        <f>(AB1404*Sheet1!$AB$1+W1404*Sheet1!$W$1+T1404*Sheet1!$T$1+Q1404*Sheet1!$Q$1+AE1404*Sheet1!$AE$1+Y1404*Sheet1!$Y$1+S1404*Sheet1!$S$1)*D1404</f>
        <v>0.14723140799999998</v>
      </c>
      <c r="AL1404" s="24">
        <f>(X1404*Sheet1!$X$1+Z1404*Sheet1!$Z$1)*D1404</f>
        <v>0.772472928</v>
      </c>
      <c r="AM1404" s="24">
        <f>(AF1404*Sheet1!$AF$1+AD1404*Sheet1!$AD$1+AC1404*Sheet1!$AC$1+AA1404*Sheet1!$AA$1+V1404*Sheet1!$V$1+U1404*Sheet1!$U$1+R1404*Sheet1!$R$1)*D1404</f>
        <v>0.41163969599999994</v>
      </c>
      <c r="AN1404" s="29" t="s">
        <v>2231</v>
      </c>
      <c r="AO1404" s="19">
        <v>6013</v>
      </c>
      <c r="AP1404" s="30" t="s">
        <v>20</v>
      </c>
      <c r="AQ1404" s="30" t="s">
        <v>4</v>
      </c>
    </row>
    <row r="1405" spans="1:43" ht="15.75" customHeight="1">
      <c r="A1405" s="5">
        <v>490</v>
      </c>
      <c r="B1405" s="5">
        <v>1053216581</v>
      </c>
      <c r="C1405" s="5" t="s">
        <v>1071</v>
      </c>
      <c r="D1405" s="5">
        <f>(H1405*Sheet1!$H$1+I1405*Sheet1!$I$1+J1405*Sheet1!$J$1+K1405*Sheet1!$K$1+L1405*Sheet1!$L$1+M1405*Sheet1!$M$1+N1405*Sheet1!$N$1+O1405*Sheet1!$O$1)</f>
        <v>0.50195000000000001</v>
      </c>
      <c r="E1405" s="5">
        <f>(Q1405*Sheet1!$Q$1+R1405*Sheet1!$R$1+S1405*Sheet1!$S$1+T1405*Sheet1!$T$1+U1405*Sheet1!$U$1+V1405*Sheet1!$V$1+W1405*Sheet1!$W$1+X1405*Sheet1!$X$1+Y1405*Sheet1!$Y$1+Z1405*Sheet1!$Z$1+AA1405*Sheet1!$AA$1+AB1405*Sheet1!$AB$1+AC1405*Sheet1!$AC$1+AD1405*Sheet1!$AD$1+AE1405*Sheet1!$AE$1+AF1405*Sheet1!$AF$1)</f>
        <v>3.2576000000000001</v>
      </c>
      <c r="F1405" s="5">
        <f t="shared" si="21"/>
        <v>0.54188947884800009</v>
      </c>
      <c r="G1405" s="5"/>
      <c r="H1405" s="5">
        <v>3.5799999999999998E-2</v>
      </c>
      <c r="I1405" s="5">
        <v>0.95609999999999995</v>
      </c>
      <c r="J1405" s="5">
        <v>8.0000000000000004E-4</v>
      </c>
      <c r="K1405" s="5">
        <v>2.0999999999999999E-3</v>
      </c>
      <c r="L1405" s="5">
        <v>0</v>
      </c>
      <c r="M1405" s="5">
        <v>0</v>
      </c>
      <c r="N1405" s="5">
        <v>0</v>
      </c>
      <c r="O1405" s="5">
        <v>5.0000000000000001E-4</v>
      </c>
      <c r="P1405" s="5"/>
      <c r="Q1405" s="5">
        <v>8.72E-2</v>
      </c>
      <c r="R1405" s="5">
        <v>2.0000000000000001E-4</v>
      </c>
      <c r="S1405" s="5">
        <v>0</v>
      </c>
      <c r="T1405" s="5">
        <v>0</v>
      </c>
      <c r="U1405" s="5">
        <v>1.5599999999999999E-2</v>
      </c>
      <c r="V1405" s="5">
        <v>0</v>
      </c>
      <c r="W1405" s="5">
        <v>0</v>
      </c>
      <c r="X1405" s="5">
        <v>0</v>
      </c>
      <c r="Y1405" s="5">
        <v>0</v>
      </c>
      <c r="Z1405" s="5">
        <v>0.64159999999999995</v>
      </c>
      <c r="AA1405" s="5">
        <v>0.18959999999999999</v>
      </c>
      <c r="AB1405" s="5">
        <v>0</v>
      </c>
      <c r="AC1405" s="5">
        <v>0</v>
      </c>
      <c r="AD1405" s="5">
        <v>8.0000000000000004E-4</v>
      </c>
      <c r="AE1405" s="5">
        <v>0</v>
      </c>
      <c r="AF1405" s="5">
        <v>0</v>
      </c>
      <c r="AG1405" s="5">
        <v>0.33090000000000003</v>
      </c>
      <c r="AH1405" s="6" t="s">
        <v>119</v>
      </c>
      <c r="AI1405" s="7" t="s">
        <v>1077</v>
      </c>
      <c r="AJ1405" s="7" t="s">
        <v>450</v>
      </c>
      <c r="AK1405" s="24">
        <f>(AB1405*Sheet1!$AB$1+W1405*Sheet1!$W$1+T1405*Sheet1!$T$1+Q1405*Sheet1!$Q$1+AE1405*Sheet1!$AE$1+Y1405*Sheet1!$Y$1+S1405*Sheet1!$S$1)*D1405</f>
        <v>0.13131012</v>
      </c>
      <c r="AL1405" s="24">
        <f>(X1405*Sheet1!$X$1+Z1405*Sheet1!$Z$1)*D1405</f>
        <v>1.2882044799999999</v>
      </c>
      <c r="AM1405" s="24">
        <f>(AF1405*Sheet1!$AF$1+AD1405*Sheet1!$AD$1+AC1405*Sheet1!$AC$1+AA1405*Sheet1!$AA$1+V1405*Sheet1!$V$1+U1405*Sheet1!$U$1+R1405*Sheet1!$R$1)*D1405</f>
        <v>0.21563772</v>
      </c>
      <c r="AN1405" s="29" t="s">
        <v>2232</v>
      </c>
      <c r="AO1405" s="19">
        <v>6031</v>
      </c>
      <c r="AP1405" s="30" t="s">
        <v>20</v>
      </c>
      <c r="AQ1405" s="30" t="s">
        <v>4</v>
      </c>
    </row>
    <row r="1406" spans="1:43" ht="15.75" customHeight="1">
      <c r="A1406" s="5">
        <v>506</v>
      </c>
      <c r="B1406" s="5">
        <v>1084293939</v>
      </c>
      <c r="C1406" s="5" t="s">
        <v>1071</v>
      </c>
      <c r="D1406" s="5">
        <f>(H1406*Sheet1!$H$1+I1406*Sheet1!$I$1+J1406*Sheet1!$J$1+K1406*Sheet1!$K$1+L1406*Sheet1!$L$1+M1406*Sheet1!$M$1+N1406*Sheet1!$N$1+O1406*Sheet1!$O$1)</f>
        <v>-0.83015000000000005</v>
      </c>
      <c r="E1406" s="5">
        <f>(Q1406*Sheet1!$Q$1+R1406*Sheet1!$R$1+S1406*Sheet1!$S$1+T1406*Sheet1!$T$1+U1406*Sheet1!$U$1+V1406*Sheet1!$V$1+W1406*Sheet1!$W$1+X1406*Sheet1!$X$1+Y1406*Sheet1!$Y$1+Z1406*Sheet1!$Z$1+AA1406*Sheet1!$AA$1+AB1406*Sheet1!$AB$1+AC1406*Sheet1!$AC$1+AD1406*Sheet1!$AD$1+AE1406*Sheet1!$AE$1+AF1406*Sheet1!$AF$1)</f>
        <v>1.9817</v>
      </c>
      <c r="F1406" s="5">
        <f t="shared" si="21"/>
        <v>-0.34135996291250004</v>
      </c>
      <c r="G1406" s="5"/>
      <c r="H1406" s="5">
        <v>0</v>
      </c>
      <c r="I1406" s="5">
        <v>6.9999999999999999E-4</v>
      </c>
      <c r="J1406" s="5">
        <v>0</v>
      </c>
      <c r="K1406" s="5">
        <v>0.34300000000000003</v>
      </c>
      <c r="L1406" s="5">
        <v>0</v>
      </c>
      <c r="M1406" s="5">
        <v>0.69330000000000003</v>
      </c>
      <c r="N1406" s="5">
        <v>0</v>
      </c>
      <c r="O1406" s="5">
        <v>0</v>
      </c>
      <c r="P1406" s="5"/>
      <c r="Q1406" s="5">
        <v>4.0000000000000001E-3</v>
      </c>
      <c r="R1406" s="5">
        <v>5.0000000000000001E-4</v>
      </c>
      <c r="S1406" s="5">
        <v>0.22159999999999999</v>
      </c>
      <c r="T1406" s="5">
        <v>0</v>
      </c>
      <c r="U1406" s="5">
        <v>1.4E-3</v>
      </c>
      <c r="V1406" s="5">
        <v>6.9999999999999999E-4</v>
      </c>
      <c r="W1406" s="5">
        <v>0</v>
      </c>
      <c r="X1406" s="5">
        <v>0</v>
      </c>
      <c r="Y1406" s="5">
        <v>4.8500000000000001E-2</v>
      </c>
      <c r="Z1406" s="5">
        <v>2.0000000000000001E-4</v>
      </c>
      <c r="AA1406" s="5">
        <v>3.3999999999999998E-3</v>
      </c>
      <c r="AB1406" s="5">
        <v>6.9999999999999999E-4</v>
      </c>
      <c r="AC1406" s="5">
        <v>0</v>
      </c>
      <c r="AD1406" s="5">
        <v>8.0000000000000004E-4</v>
      </c>
      <c r="AE1406" s="5">
        <v>0</v>
      </c>
      <c r="AF1406" s="5">
        <v>0.47</v>
      </c>
      <c r="AG1406" s="5">
        <v>2.0000000000000001E-4</v>
      </c>
      <c r="AH1406" s="6" t="s">
        <v>322</v>
      </c>
      <c r="AI1406" s="7" t="s">
        <v>62</v>
      </c>
      <c r="AJ1406" s="7"/>
      <c r="AK1406" s="24">
        <f>(AB1406*Sheet1!$AB$1+W1406*Sheet1!$W$1+T1406*Sheet1!$T$1+Q1406*Sheet1!$Q$1+AE1406*Sheet1!$AE$1+Y1406*Sheet1!$Y$1+S1406*Sheet1!$S$1)*D1406</f>
        <v>-0.46015214500000007</v>
      </c>
      <c r="AL1406" s="24">
        <f>(X1406*Sheet1!$X$1+Z1406*Sheet1!$Z$1)*D1406</f>
        <v>-6.6412000000000003E-4</v>
      </c>
      <c r="AM1406" s="24">
        <f>(AF1406*Sheet1!$AF$1+AD1406*Sheet1!$AD$1+AC1406*Sheet1!$AC$1+AA1406*Sheet1!$AA$1+V1406*Sheet1!$V$1+U1406*Sheet1!$U$1+R1406*Sheet1!$R$1)*D1406</f>
        <v>-1.18429199</v>
      </c>
      <c r="AN1406" s="29" t="s">
        <v>2233</v>
      </c>
      <c r="AO1406" s="19">
        <v>6033</v>
      </c>
      <c r="AP1406" s="30" t="s">
        <v>26</v>
      </c>
      <c r="AQ1406" s="30" t="s">
        <v>8</v>
      </c>
    </row>
    <row r="1407" spans="1:43" ht="15.75" customHeight="1">
      <c r="A1407" s="5">
        <v>509</v>
      </c>
      <c r="B1407" s="5">
        <v>1117595975</v>
      </c>
      <c r="C1407" s="5" t="s">
        <v>1071</v>
      </c>
      <c r="D1407" s="5">
        <f>(H1407*Sheet1!$H$1+I1407*Sheet1!$I$1+J1407*Sheet1!$J$1+K1407*Sheet1!$K$1+L1407*Sheet1!$L$1+M1407*Sheet1!$M$1+N1407*Sheet1!$N$1+O1407*Sheet1!$O$1)</f>
        <v>-6.1129999999999997E-2</v>
      </c>
      <c r="E1407" s="5">
        <f>(Q1407*Sheet1!$Q$1+R1407*Sheet1!$R$1+S1407*Sheet1!$S$1+T1407*Sheet1!$T$1+U1407*Sheet1!$U$1+V1407*Sheet1!$V$1+W1407*Sheet1!$W$1+X1407*Sheet1!$X$1+Y1407*Sheet1!$Y$1+Z1407*Sheet1!$Z$1+AA1407*Sheet1!$AA$1+AB1407*Sheet1!$AB$1+AC1407*Sheet1!$AC$1+AD1407*Sheet1!$AD$1+AE1407*Sheet1!$AE$1+AF1407*Sheet1!$AF$1)</f>
        <v>2.3873999999999995</v>
      </c>
      <c r="F1407" s="5">
        <f t="shared" si="21"/>
        <v>-2.6517618155399991E-2</v>
      </c>
      <c r="G1407" s="5"/>
      <c r="H1407" s="5">
        <v>6.0999999999999999E-2</v>
      </c>
      <c r="I1407" s="5">
        <v>0.22489999999999999</v>
      </c>
      <c r="J1407" s="5">
        <v>1.1999999999999999E-3</v>
      </c>
      <c r="K1407" s="5">
        <v>0.31469999999999998</v>
      </c>
      <c r="L1407" s="5">
        <v>0</v>
      </c>
      <c r="M1407" s="5">
        <v>5.3100000000000001E-2</v>
      </c>
      <c r="N1407" s="5">
        <v>6.1699999999999998E-2</v>
      </c>
      <c r="O1407" s="5">
        <v>5.0000000000000001E-4</v>
      </c>
      <c r="P1407" s="5"/>
      <c r="Q1407" s="5">
        <v>0.14849999999999999</v>
      </c>
      <c r="R1407" s="5">
        <v>3.9199999999999999E-2</v>
      </c>
      <c r="S1407" s="5">
        <v>2.0799999999999999E-2</v>
      </c>
      <c r="T1407" s="5">
        <v>0</v>
      </c>
      <c r="U1407" s="5">
        <v>0.15329999999999999</v>
      </c>
      <c r="V1407" s="5">
        <v>4.3E-3</v>
      </c>
      <c r="W1407" s="5">
        <v>0</v>
      </c>
      <c r="X1407" s="5">
        <v>0</v>
      </c>
      <c r="Y1407" s="5">
        <v>8.9999999999999998E-4</v>
      </c>
      <c r="Z1407" s="5">
        <v>0.26690000000000003</v>
      </c>
      <c r="AA1407" s="5">
        <v>0.13539999999999999</v>
      </c>
      <c r="AB1407" s="5">
        <v>0</v>
      </c>
      <c r="AC1407" s="5">
        <v>0</v>
      </c>
      <c r="AD1407" s="5">
        <v>3.3E-3</v>
      </c>
      <c r="AE1407" s="5">
        <v>0</v>
      </c>
      <c r="AF1407" s="5">
        <v>0</v>
      </c>
      <c r="AG1407" s="5">
        <v>9.5699999999999993E-2</v>
      </c>
      <c r="AH1407" s="6" t="s">
        <v>1078</v>
      </c>
      <c r="AI1407" s="7"/>
      <c r="AJ1407" s="7"/>
      <c r="AK1407" s="24">
        <f>(AB1407*Sheet1!$AB$1+W1407*Sheet1!$W$1+T1407*Sheet1!$T$1+Q1407*Sheet1!$Q$1+AE1407*Sheet1!$AE$1+Y1407*Sheet1!$Y$1+S1407*Sheet1!$S$1)*D1407</f>
        <v>-2.9886456999999998E-2</v>
      </c>
      <c r="AL1407" s="24">
        <f>(X1407*Sheet1!$X$1+Z1407*Sheet1!$Z$1)*D1407</f>
        <v>-6.5262388000000005E-2</v>
      </c>
      <c r="AM1407" s="24">
        <f>(AF1407*Sheet1!$AF$1+AD1407*Sheet1!$AD$1+AC1407*Sheet1!$AC$1+AA1407*Sheet1!$AA$1+V1407*Sheet1!$V$1+U1407*Sheet1!$U$1+R1407*Sheet1!$R$1)*D1407</f>
        <v>-5.0792916999999993E-2</v>
      </c>
      <c r="AN1407" s="29" t="s">
        <v>2234</v>
      </c>
      <c r="AO1407" s="19">
        <v>6043</v>
      </c>
      <c r="AP1407" s="30" t="s">
        <v>20</v>
      </c>
      <c r="AQ1407" s="30" t="s">
        <v>6</v>
      </c>
    </row>
    <row r="1408" spans="1:43" ht="15.75" customHeight="1">
      <c r="A1408" s="5">
        <v>520</v>
      </c>
      <c r="B1408" s="5">
        <v>1111412292</v>
      </c>
      <c r="C1408" s="5" t="s">
        <v>1071</v>
      </c>
      <c r="D1408" s="5">
        <f>(H1408*Sheet1!$H$1+I1408*Sheet1!$I$1+J1408*Sheet1!$J$1+K1408*Sheet1!$K$1+L1408*Sheet1!$L$1+M1408*Sheet1!$M$1+N1408*Sheet1!$N$1+O1408*Sheet1!$O$1)</f>
        <v>0.27879999999999999</v>
      </c>
      <c r="E1408" s="5">
        <f>(Q1408*Sheet1!$Q$1+R1408*Sheet1!$R$1+S1408*Sheet1!$S$1+T1408*Sheet1!$T$1+U1408*Sheet1!$U$1+V1408*Sheet1!$V$1+W1408*Sheet1!$W$1+X1408*Sheet1!$X$1+Y1408*Sheet1!$Y$1+Z1408*Sheet1!$Z$1+AA1408*Sheet1!$AA$1+AB1408*Sheet1!$AB$1+AC1408*Sheet1!$AC$1+AD1408*Sheet1!$AD$1+AE1408*Sheet1!$AE$1+AF1408*Sheet1!$AF$1)</f>
        <v>2.1843000000000004</v>
      </c>
      <c r="F1408" s="5">
        <f t="shared" si="21"/>
        <v>0.19530079678800005</v>
      </c>
      <c r="G1408" s="5"/>
      <c r="H1408" s="5">
        <v>8.9999999999999998E-4</v>
      </c>
      <c r="I1408" s="5">
        <v>0.7964</v>
      </c>
      <c r="J1408" s="5">
        <v>4.5999999999999999E-3</v>
      </c>
      <c r="K1408" s="5">
        <v>0.24210000000000001</v>
      </c>
      <c r="L1408" s="5">
        <v>1E-4</v>
      </c>
      <c r="M1408" s="5">
        <v>2.12E-2</v>
      </c>
      <c r="N1408" s="5">
        <v>1.6000000000000001E-3</v>
      </c>
      <c r="O1408" s="5">
        <v>1.8E-3</v>
      </c>
      <c r="P1408" s="5"/>
      <c r="Q1408" s="5">
        <v>0.10199999999999999</v>
      </c>
      <c r="R1408" s="5">
        <v>1.6999999999999999E-3</v>
      </c>
      <c r="S1408" s="5">
        <v>4.1000000000000002E-2</v>
      </c>
      <c r="T1408" s="5">
        <v>4.0000000000000002E-4</v>
      </c>
      <c r="U1408" s="5">
        <v>2.6800000000000001E-2</v>
      </c>
      <c r="V1408" s="5">
        <v>0</v>
      </c>
      <c r="W1408" s="5">
        <v>0</v>
      </c>
      <c r="X1408" s="5">
        <v>0</v>
      </c>
      <c r="Y1408" s="5">
        <v>2.0000000000000001E-4</v>
      </c>
      <c r="Z1408" s="5">
        <v>0.38540000000000002</v>
      </c>
      <c r="AA1408" s="5">
        <v>7.0300000000000001E-2</v>
      </c>
      <c r="AB1408" s="5">
        <v>1E-4</v>
      </c>
      <c r="AC1408" s="5">
        <v>0</v>
      </c>
      <c r="AD1408" s="5">
        <v>7.1999999999999998E-3</v>
      </c>
      <c r="AE1408" s="5">
        <v>0</v>
      </c>
      <c r="AF1408" s="5">
        <v>0</v>
      </c>
      <c r="AG1408" s="5">
        <v>0.26729999999999998</v>
      </c>
      <c r="AH1408" s="6" t="s">
        <v>86</v>
      </c>
      <c r="AI1408" s="7"/>
      <c r="AJ1408" s="7"/>
      <c r="AK1408" s="24">
        <f>(AB1408*Sheet1!$AB$1+W1408*Sheet1!$W$1+T1408*Sheet1!$T$1+Q1408*Sheet1!$Q$1+AE1408*Sheet1!$AE$1+Y1408*Sheet1!$Y$1+S1408*Sheet1!$S$1)*D1408</f>
        <v>0.1085926</v>
      </c>
      <c r="AL1408" s="24">
        <f>(X1408*Sheet1!$X$1+Z1408*Sheet1!$Z$1)*D1408</f>
        <v>0.42979808000000003</v>
      </c>
      <c r="AM1408" s="24">
        <f>(AF1408*Sheet1!$AF$1+AD1408*Sheet1!$AD$1+AC1408*Sheet1!$AC$1+AA1408*Sheet1!$AA$1+V1408*Sheet1!$V$1+U1408*Sheet1!$U$1+R1408*Sheet1!$R$1)*D1408</f>
        <v>7.0592159999999987E-2</v>
      </c>
      <c r="AN1408" s="29" t="s">
        <v>2235</v>
      </c>
      <c r="AO1408" s="19">
        <v>6050</v>
      </c>
      <c r="AP1408" s="30" t="s">
        <v>20</v>
      </c>
      <c r="AQ1408" s="30" t="s">
        <v>4</v>
      </c>
    </row>
    <row r="1409" spans="1:43" ht="15.75" customHeight="1">
      <c r="A1409" s="5">
        <v>538</v>
      </c>
      <c r="B1409" s="5">
        <v>1026390089</v>
      </c>
      <c r="C1409" s="5" t="s">
        <v>1071</v>
      </c>
      <c r="D1409" s="5">
        <f>(H1409*Sheet1!$H$1+I1409*Sheet1!$I$1+J1409*Sheet1!$J$1+K1409*Sheet1!$K$1+L1409*Sheet1!$L$1+M1409*Sheet1!$M$1+N1409*Sheet1!$N$1+O1409*Sheet1!$O$1)</f>
        <v>-0.8896599999999999</v>
      </c>
      <c r="E1409" s="5">
        <f>(Q1409*Sheet1!$Q$1+R1409*Sheet1!$R$1+S1409*Sheet1!$S$1+T1409*Sheet1!$T$1+U1409*Sheet1!$U$1+V1409*Sheet1!$V$1+W1409*Sheet1!$W$1+X1409*Sheet1!$X$1+Y1409*Sheet1!$Y$1+Z1409*Sheet1!$Z$1+AA1409*Sheet1!$AA$1+AB1409*Sheet1!$AB$1+AC1409*Sheet1!$AC$1+AD1409*Sheet1!$AD$1+AE1409*Sheet1!$AE$1+AF1409*Sheet1!$AF$1)</f>
        <v>4.0073999999999996</v>
      </c>
      <c r="F1409" s="5">
        <f t="shared" si="21"/>
        <v>-0.73586212709759991</v>
      </c>
      <c r="G1409" s="5"/>
      <c r="H1409" s="5">
        <v>0</v>
      </c>
      <c r="I1409" s="5">
        <v>8.8999999999999999E-3</v>
      </c>
      <c r="J1409" s="5">
        <v>0</v>
      </c>
      <c r="K1409" s="5">
        <v>0.2039</v>
      </c>
      <c r="L1409" s="5">
        <v>1E-4</v>
      </c>
      <c r="M1409" s="5">
        <v>0.81059999999999999</v>
      </c>
      <c r="N1409" s="5">
        <v>1E-4</v>
      </c>
      <c r="O1409" s="5">
        <v>2.3E-3</v>
      </c>
      <c r="P1409" s="5"/>
      <c r="Q1409" s="5">
        <v>4.8999999999999998E-3</v>
      </c>
      <c r="R1409" s="5">
        <v>2.0000000000000001E-4</v>
      </c>
      <c r="S1409" s="5">
        <v>2.5999999999999999E-3</v>
      </c>
      <c r="T1409" s="5">
        <v>0</v>
      </c>
      <c r="U1409" s="5">
        <v>6.7999999999999996E-3</v>
      </c>
      <c r="V1409" s="5">
        <v>5.9999999999999995E-4</v>
      </c>
      <c r="W1409" s="5">
        <v>0</v>
      </c>
      <c r="X1409" s="5">
        <v>0</v>
      </c>
      <c r="Y1409" s="5">
        <v>0</v>
      </c>
      <c r="Z1409" s="5">
        <v>1.2999999999999999E-3</v>
      </c>
      <c r="AA1409" s="5">
        <v>1.44E-2</v>
      </c>
      <c r="AB1409" s="5">
        <v>4.0000000000000001E-3</v>
      </c>
      <c r="AC1409" s="5">
        <v>0</v>
      </c>
      <c r="AD1409" s="5">
        <v>0.92130000000000001</v>
      </c>
      <c r="AE1409" s="5">
        <v>0</v>
      </c>
      <c r="AF1409" s="5">
        <v>7.8100000000000003E-2</v>
      </c>
      <c r="AG1409" s="5">
        <v>3.0000000000000001E-3</v>
      </c>
      <c r="AH1409" s="6" t="s">
        <v>671</v>
      </c>
      <c r="AI1409" s="7" t="s">
        <v>67</v>
      </c>
      <c r="AJ1409" s="7" t="s">
        <v>68</v>
      </c>
      <c r="AK1409" s="24">
        <f>(AB1409*Sheet1!$AB$1+W1409*Sheet1!$W$1+T1409*Sheet1!$T$1+Q1409*Sheet1!$Q$1+AE1409*Sheet1!$AE$1+Y1409*Sheet1!$Y$1+S1409*Sheet1!$S$1)*D1409</f>
        <v>-2.8380153999999994E-2</v>
      </c>
      <c r="AL1409" s="24">
        <f>(X1409*Sheet1!$X$1+Z1409*Sheet1!$Z$1)*D1409</f>
        <v>-4.6262319999999992E-3</v>
      </c>
      <c r="AM1409" s="24">
        <f>(AF1409*Sheet1!$AF$1+AD1409*Sheet1!$AD$1+AC1409*Sheet1!$AC$1+AA1409*Sheet1!$AA$1+V1409*Sheet1!$V$1+U1409*Sheet1!$U$1+R1409*Sheet1!$R$1)*D1409</f>
        <v>-3.5322170979999994</v>
      </c>
      <c r="AN1409" s="29" t="s">
        <v>2236</v>
      </c>
      <c r="AO1409" s="19">
        <v>6057</v>
      </c>
      <c r="AP1409" s="30" t="s">
        <v>24</v>
      </c>
      <c r="AQ1409" s="30" t="s">
        <v>8</v>
      </c>
    </row>
    <row r="1410" spans="1:43" ht="15.75" customHeight="1">
      <c r="A1410" s="5">
        <v>552</v>
      </c>
      <c r="B1410" s="5">
        <v>1083358626</v>
      </c>
      <c r="C1410" s="5" t="s">
        <v>1071</v>
      </c>
      <c r="D1410" s="5">
        <f>(H1410*Sheet1!$H$1+I1410*Sheet1!$I$1+J1410*Sheet1!$J$1+K1410*Sheet1!$K$1+L1410*Sheet1!$L$1+M1410*Sheet1!$M$1+N1410*Sheet1!$N$1+O1410*Sheet1!$O$1)</f>
        <v>0</v>
      </c>
      <c r="E1410" s="5">
        <f>(Q1410*Sheet1!$Q$1+R1410*Sheet1!$R$1+S1410*Sheet1!$S$1+T1410*Sheet1!$T$1+U1410*Sheet1!$U$1+V1410*Sheet1!$V$1+W1410*Sheet1!$W$1+X1410*Sheet1!$X$1+Y1410*Sheet1!$Y$1+Z1410*Sheet1!$Z$1+AA1410*Sheet1!$AA$1+AB1410*Sheet1!$AB$1+AC1410*Sheet1!$AC$1+AD1410*Sheet1!$AD$1+AE1410*Sheet1!$AE$1+AF1410*Sheet1!$AF$1)</f>
        <v>0</v>
      </c>
      <c r="F1410" s="5">
        <f t="shared" si="21"/>
        <v>0</v>
      </c>
      <c r="G1410" s="5"/>
      <c r="AG1410" s="5">
        <v>0</v>
      </c>
      <c r="AH1410" s="8">
        <v>0</v>
      </c>
      <c r="AI1410" s="9"/>
      <c r="AJ1410" s="9"/>
      <c r="AK1410" s="24">
        <f>(AB1410*Sheet1!$AB$1+W1410*Sheet1!$W$1+T1410*Sheet1!$T$1+Q1410*Sheet1!$Q$1+AE1410*Sheet1!$AE$1+Y1410*Sheet1!$Y$1+S1410*Sheet1!$S$1)*D1410</f>
        <v>0</v>
      </c>
      <c r="AL1410" s="24">
        <f>(X1410*Sheet1!$X$1+Z1410*Sheet1!$Z$1)*D1410</f>
        <v>0</v>
      </c>
      <c r="AM1410" s="24">
        <f>(AF1410*Sheet1!$AF$1+AD1410*Sheet1!$AD$1+AC1410*Sheet1!$AC$1+AA1410*Sheet1!$AA$1+V1410*Sheet1!$V$1+U1410*Sheet1!$U$1+R1410*Sheet1!$R$1)*D1410</f>
        <v>0</v>
      </c>
      <c r="AN1410" s="29" t="s">
        <v>2237</v>
      </c>
      <c r="AO1410" s="19">
        <v>6060</v>
      </c>
      <c r="AP1410" s="31"/>
      <c r="AQ1410" s="31"/>
    </row>
    <row r="1411" spans="1:43" ht="15.75" customHeight="1">
      <c r="A1411" s="5">
        <v>558</v>
      </c>
      <c r="B1411" s="5">
        <v>1028671566</v>
      </c>
      <c r="C1411" s="5" t="s">
        <v>1071</v>
      </c>
      <c r="D1411" s="5">
        <f>(H1411*Sheet1!$H$1+I1411*Sheet1!$I$1+J1411*Sheet1!$J$1+K1411*Sheet1!$K$1+L1411*Sheet1!$L$1+M1411*Sheet1!$M$1+N1411*Sheet1!$N$1+O1411*Sheet1!$O$1)</f>
        <v>-0.78904000000000007</v>
      </c>
      <c r="E1411" s="5">
        <f>(Q1411*Sheet1!$Q$1+R1411*Sheet1!$R$1+S1411*Sheet1!$S$1+T1411*Sheet1!$T$1+U1411*Sheet1!$U$1+V1411*Sheet1!$V$1+W1411*Sheet1!$W$1+X1411*Sheet1!$X$1+Y1411*Sheet1!$Y$1+Z1411*Sheet1!$Z$1+AA1411*Sheet1!$AA$1+AB1411*Sheet1!$AB$1+AC1411*Sheet1!$AC$1+AD1411*Sheet1!$AD$1+AE1411*Sheet1!$AE$1+AF1411*Sheet1!$AF$1)</f>
        <v>2.3702000000000001</v>
      </c>
      <c r="F1411" s="5">
        <f t="shared" si="21"/>
        <v>-0.37328844855679999</v>
      </c>
      <c r="G1411" s="5"/>
      <c r="H1411" s="5">
        <v>6.9999999999999999E-4</v>
      </c>
      <c r="I1411" s="5">
        <v>1.9E-3</v>
      </c>
      <c r="J1411" s="5">
        <v>2.0000000000000001E-4</v>
      </c>
      <c r="K1411" s="5">
        <v>1.15E-2</v>
      </c>
      <c r="L1411" s="5">
        <v>0</v>
      </c>
      <c r="M1411" s="5">
        <v>1.1000000000000001E-3</v>
      </c>
      <c r="N1411" s="5">
        <v>0</v>
      </c>
      <c r="O1411" s="5">
        <v>0.98099999999999998</v>
      </c>
      <c r="P1411" s="5"/>
      <c r="Q1411" s="5">
        <v>0.14299999999999999</v>
      </c>
      <c r="R1411" s="5">
        <v>3.4299999999999997E-2</v>
      </c>
      <c r="S1411" s="5">
        <v>0.27210000000000001</v>
      </c>
      <c r="T1411" s="5">
        <v>5.9999999999999995E-4</v>
      </c>
      <c r="U1411" s="5">
        <v>7.4300000000000005E-2</v>
      </c>
      <c r="V1411" s="5">
        <v>5.3E-3</v>
      </c>
      <c r="W1411" s="5">
        <v>0</v>
      </c>
      <c r="X1411" s="5">
        <v>7.0000000000000001E-3</v>
      </c>
      <c r="Y1411" s="5">
        <v>6.4500000000000002E-2</v>
      </c>
      <c r="Z1411" s="5">
        <v>0.10050000000000001</v>
      </c>
      <c r="AA1411" s="5">
        <v>8.9899999999999994E-2</v>
      </c>
      <c r="AB1411" s="5">
        <v>1.44E-2</v>
      </c>
      <c r="AC1411" s="5">
        <v>6.4000000000000003E-3</v>
      </c>
      <c r="AD1411" s="5">
        <v>3.49E-2</v>
      </c>
      <c r="AE1411" s="5">
        <v>0</v>
      </c>
      <c r="AF1411" s="5">
        <v>5.3499999999999999E-2</v>
      </c>
      <c r="AG1411" s="5">
        <v>8.9999999999999998E-4</v>
      </c>
      <c r="AH1411" s="6" t="s">
        <v>534</v>
      </c>
      <c r="AI1411" s="7" t="s">
        <v>1079</v>
      </c>
      <c r="AJ1411" s="7" t="s">
        <v>935</v>
      </c>
      <c r="AK1411" s="24">
        <f>(AB1411*Sheet1!$AB$1+W1411*Sheet1!$W$1+T1411*Sheet1!$T$1+Q1411*Sheet1!$Q$1+AE1411*Sheet1!$AE$1+Y1411*Sheet1!$Y$1+S1411*Sheet1!$S$1)*D1411</f>
        <v>-0.90471326399999996</v>
      </c>
      <c r="AL1411" s="24">
        <f>(X1411*Sheet1!$X$1+Z1411*Sheet1!$Z$1)*D1411</f>
        <v>-0.32824064000000008</v>
      </c>
      <c r="AM1411" s="24">
        <f>(AF1411*Sheet1!$AF$1+AD1411*Sheet1!$AD$1+AC1411*Sheet1!$AC$1+AA1411*Sheet1!$AA$1+V1411*Sheet1!$V$1+U1411*Sheet1!$U$1+R1411*Sheet1!$R$1)*D1411</f>
        <v>-0.63722870400000009</v>
      </c>
      <c r="AN1411" s="29" t="s">
        <v>2238</v>
      </c>
      <c r="AO1411" s="19">
        <v>6069</v>
      </c>
      <c r="AP1411" s="30" t="s">
        <v>13</v>
      </c>
      <c r="AQ1411" s="30" t="s">
        <v>10</v>
      </c>
    </row>
    <row r="1412" spans="1:43" ht="15.75" customHeight="1">
      <c r="A1412" s="5">
        <v>564</v>
      </c>
      <c r="B1412" s="5">
        <v>1087932404</v>
      </c>
      <c r="C1412" s="5" t="s">
        <v>1071</v>
      </c>
      <c r="D1412" s="5">
        <f>(H1412*Sheet1!$H$1+I1412*Sheet1!$I$1+J1412*Sheet1!$J$1+K1412*Sheet1!$K$1+L1412*Sheet1!$L$1+M1412*Sheet1!$M$1+N1412*Sheet1!$N$1+O1412*Sheet1!$O$1)</f>
        <v>-0.51836000000000004</v>
      </c>
      <c r="E1412" s="5">
        <f>(Q1412*Sheet1!$Q$1+R1412*Sheet1!$R$1+S1412*Sheet1!$S$1+T1412*Sheet1!$T$1+U1412*Sheet1!$U$1+V1412*Sheet1!$V$1+W1412*Sheet1!$W$1+X1412*Sheet1!$X$1+Y1412*Sheet1!$Y$1+Z1412*Sheet1!$Z$1+AA1412*Sheet1!$AA$1+AB1412*Sheet1!$AB$1+AC1412*Sheet1!$AC$1+AD1412*Sheet1!$AD$1+AE1412*Sheet1!$AE$1+AF1412*Sheet1!$AF$1)</f>
        <v>2.9882999999999997</v>
      </c>
      <c r="F1412" s="5">
        <f t="shared" ref="F1412:F1475" si="22">(D1412*E1412*AG1412)+(D1412*E1412*-AH1412)</f>
        <v>-0.31352067405119999</v>
      </c>
      <c r="G1412" s="5"/>
      <c r="H1412" s="5">
        <v>0</v>
      </c>
      <c r="I1412" s="5">
        <v>8.9999999999999993E-3</v>
      </c>
      <c r="J1412" s="5">
        <v>0</v>
      </c>
      <c r="K1412" s="5">
        <v>0.78900000000000003</v>
      </c>
      <c r="L1412" s="5">
        <v>0</v>
      </c>
      <c r="M1412" s="5">
        <v>0.20599999999999999</v>
      </c>
      <c r="N1412" s="5">
        <v>2.0999999999999999E-3</v>
      </c>
      <c r="O1412" s="5">
        <v>0</v>
      </c>
      <c r="P1412" s="5"/>
      <c r="Q1412" s="5">
        <v>1E-4</v>
      </c>
      <c r="R1412" s="5">
        <v>0</v>
      </c>
      <c r="S1412" s="5">
        <v>5.5999999999999999E-3</v>
      </c>
      <c r="T1412" s="5">
        <v>0</v>
      </c>
      <c r="U1412" s="5">
        <v>1E-4</v>
      </c>
      <c r="V1412" s="5">
        <v>1E-3</v>
      </c>
      <c r="W1412" s="5">
        <v>0</v>
      </c>
      <c r="X1412" s="5">
        <v>0</v>
      </c>
      <c r="Y1412" s="5">
        <v>4.3E-3</v>
      </c>
      <c r="Z1412" s="5">
        <v>0</v>
      </c>
      <c r="AA1412" s="5">
        <v>5.9999999999999995E-4</v>
      </c>
      <c r="AB1412" s="5">
        <v>0</v>
      </c>
      <c r="AC1412" s="5">
        <v>0</v>
      </c>
      <c r="AD1412" s="5">
        <v>4.0000000000000002E-4</v>
      </c>
      <c r="AE1412" s="5">
        <v>0</v>
      </c>
      <c r="AF1412" s="5">
        <v>0.98770000000000002</v>
      </c>
      <c r="AG1412" s="5">
        <v>3.0000000000000001E-3</v>
      </c>
      <c r="AH1412" s="6" t="s">
        <v>184</v>
      </c>
      <c r="AI1412" s="7" t="s">
        <v>124</v>
      </c>
      <c r="AJ1412" s="7"/>
      <c r="AK1412" s="24">
        <f>(AB1412*Sheet1!$AB$1+W1412*Sheet1!$W$1+T1412*Sheet1!$T$1+Q1412*Sheet1!$Q$1+AE1412*Sheet1!$AE$1+Y1412*Sheet1!$Y$1+S1412*Sheet1!$S$1)*D1412</f>
        <v>-1.0419036000000001E-2</v>
      </c>
      <c r="AL1412" s="24">
        <f>(X1412*Sheet1!$X$1+Z1412*Sheet1!$Z$1)*D1412</f>
        <v>0</v>
      </c>
      <c r="AM1412" s="24">
        <f>(AF1412*Sheet1!$AF$1+AD1412*Sheet1!$AD$1+AC1412*Sheet1!$AC$1+AA1412*Sheet1!$AA$1+V1412*Sheet1!$V$1+U1412*Sheet1!$U$1+R1412*Sheet1!$R$1)*D1412</f>
        <v>-1.5385961519999998</v>
      </c>
      <c r="AN1412" s="29" t="s">
        <v>2239</v>
      </c>
      <c r="AO1412" s="19">
        <v>6073</v>
      </c>
      <c r="AP1412" s="30" t="s">
        <v>26</v>
      </c>
      <c r="AQ1412" s="30" t="s">
        <v>6</v>
      </c>
    </row>
    <row r="1413" spans="1:43" ht="15.75" customHeight="1">
      <c r="A1413" s="5">
        <v>574</v>
      </c>
      <c r="B1413" s="5">
        <v>1090465937</v>
      </c>
      <c r="C1413" s="5" t="s">
        <v>1071</v>
      </c>
      <c r="D1413" s="5">
        <f>(H1413*Sheet1!$H$1+I1413*Sheet1!$I$1+J1413*Sheet1!$J$1+K1413*Sheet1!$K$1+L1413*Sheet1!$L$1+M1413*Sheet1!$M$1+N1413*Sheet1!$N$1+O1413*Sheet1!$O$1)</f>
        <v>-0.58230000000000004</v>
      </c>
      <c r="E1413" s="5">
        <f>(Q1413*Sheet1!$Q$1+R1413*Sheet1!$R$1+S1413*Sheet1!$S$1+T1413*Sheet1!$T$1+U1413*Sheet1!$U$1+V1413*Sheet1!$V$1+W1413*Sheet1!$W$1+X1413*Sheet1!$X$1+Y1413*Sheet1!$Y$1+Z1413*Sheet1!$Z$1+AA1413*Sheet1!$AA$1+AB1413*Sheet1!$AB$1+AC1413*Sheet1!$AC$1+AD1413*Sheet1!$AD$1+AE1413*Sheet1!$AE$1+AF1413*Sheet1!$AF$1)</f>
        <v>2.9948000000000001</v>
      </c>
      <c r="F1413" s="5">
        <f t="shared" si="22"/>
        <v>-0.37057280850000007</v>
      </c>
      <c r="G1413" s="5"/>
      <c r="H1413" s="5">
        <v>1.8E-3</v>
      </c>
      <c r="I1413" s="5">
        <v>2.5899999999999999E-2</v>
      </c>
      <c r="J1413" s="5">
        <v>6.9999999999999999E-4</v>
      </c>
      <c r="K1413" s="5">
        <v>0.65310000000000001</v>
      </c>
      <c r="L1413" s="5">
        <v>0</v>
      </c>
      <c r="M1413" s="5">
        <v>0.22989999999999999</v>
      </c>
      <c r="N1413" s="5">
        <v>0</v>
      </c>
      <c r="O1413" s="5">
        <v>0.1318</v>
      </c>
      <c r="P1413" s="5"/>
      <c r="Q1413" s="5">
        <v>2E-3</v>
      </c>
      <c r="R1413" s="5">
        <v>4.1000000000000003E-3</v>
      </c>
      <c r="S1413" s="5">
        <v>0.40160000000000001</v>
      </c>
      <c r="T1413" s="5">
        <v>0</v>
      </c>
      <c r="U1413" s="5">
        <v>2E-3</v>
      </c>
      <c r="V1413" s="5">
        <v>1.4800000000000001E-2</v>
      </c>
      <c r="W1413" s="5">
        <v>0</v>
      </c>
      <c r="X1413" s="5">
        <v>0</v>
      </c>
      <c r="Y1413" s="5">
        <v>3.1E-2</v>
      </c>
      <c r="Z1413" s="5">
        <v>1E-4</v>
      </c>
      <c r="AA1413" s="5">
        <v>1.9E-3</v>
      </c>
      <c r="AB1413" s="5">
        <v>0</v>
      </c>
      <c r="AC1413" s="5">
        <v>0</v>
      </c>
      <c r="AD1413" s="5">
        <v>1.7899999999999999E-2</v>
      </c>
      <c r="AE1413" s="5">
        <v>0</v>
      </c>
      <c r="AF1413" s="5">
        <v>0.66800000000000004</v>
      </c>
      <c r="AG1413" s="5">
        <v>9.4999999999999998E-3</v>
      </c>
      <c r="AH1413" s="6" t="s">
        <v>737</v>
      </c>
      <c r="AI1413" s="7" t="s">
        <v>585</v>
      </c>
      <c r="AJ1413" s="7" t="s">
        <v>784</v>
      </c>
      <c r="AK1413" s="24">
        <f>(AB1413*Sheet1!$AB$1+W1413*Sheet1!$W$1+T1413*Sheet1!$T$1+Q1413*Sheet1!$Q$1+AE1413*Sheet1!$AE$1+Y1413*Sheet1!$Y$1+S1413*Sheet1!$S$1)*D1413</f>
        <v>-0.50729975999999999</v>
      </c>
      <c r="AL1413" s="24">
        <f>(X1413*Sheet1!$X$1+Z1413*Sheet1!$Z$1)*D1413</f>
        <v>-2.3292000000000004E-4</v>
      </c>
      <c r="AM1413" s="24">
        <f>(AF1413*Sheet1!$AF$1+AD1413*Sheet1!$AD$1+AC1413*Sheet1!$AC$1+AA1413*Sheet1!$AA$1+V1413*Sheet1!$V$1+U1413*Sheet1!$U$1+R1413*Sheet1!$R$1)*D1413</f>
        <v>-1.2363393599999999</v>
      </c>
      <c r="AN1413" s="29" t="s">
        <v>2240</v>
      </c>
      <c r="AO1413" s="19">
        <v>6063</v>
      </c>
      <c r="AP1413" s="30" t="s">
        <v>2268</v>
      </c>
      <c r="AQ1413" s="30" t="s">
        <v>6</v>
      </c>
    </row>
    <row r="1414" spans="1:43" ht="15.75" customHeight="1">
      <c r="A1414" s="5">
        <v>585</v>
      </c>
      <c r="B1414" s="5">
        <v>1101411481</v>
      </c>
      <c r="C1414" s="5" t="s">
        <v>1071</v>
      </c>
      <c r="D1414" s="5">
        <f>(H1414*Sheet1!$H$1+I1414*Sheet1!$I$1+J1414*Sheet1!$J$1+K1414*Sheet1!$K$1+L1414*Sheet1!$L$1+M1414*Sheet1!$M$1+N1414*Sheet1!$N$1+O1414*Sheet1!$O$1)</f>
        <v>0.38709999999999994</v>
      </c>
      <c r="E1414" s="5">
        <f>(Q1414*Sheet1!$Q$1+R1414*Sheet1!$R$1+S1414*Sheet1!$S$1+T1414*Sheet1!$T$1+U1414*Sheet1!$U$1+V1414*Sheet1!$V$1+W1414*Sheet1!$W$1+X1414*Sheet1!$X$1+Y1414*Sheet1!$Y$1+Z1414*Sheet1!$Z$1+AA1414*Sheet1!$AA$1+AB1414*Sheet1!$AB$1+AC1414*Sheet1!$AC$1+AD1414*Sheet1!$AD$1+AE1414*Sheet1!$AE$1+AF1414*Sheet1!$AF$1)</f>
        <v>2.8655999999999997</v>
      </c>
      <c r="F1414" s="5">
        <f t="shared" si="22"/>
        <v>0.38414150308799994</v>
      </c>
      <c r="G1414" s="5"/>
      <c r="H1414" s="5">
        <v>1.29E-2</v>
      </c>
      <c r="I1414" s="5">
        <v>0.78549999999999998</v>
      </c>
      <c r="J1414" s="5">
        <v>0.19239999999999999</v>
      </c>
      <c r="K1414" s="5">
        <v>7.6499999999999999E-2</v>
      </c>
      <c r="L1414" s="5">
        <v>0</v>
      </c>
      <c r="M1414" s="5">
        <v>2E-3</v>
      </c>
      <c r="N1414" s="5">
        <v>2.0000000000000001E-4</v>
      </c>
      <c r="O1414" s="5">
        <v>1.5E-3</v>
      </c>
      <c r="P1414" s="5"/>
      <c r="Q1414" s="5">
        <v>0.10199999999999999</v>
      </c>
      <c r="R1414" s="5">
        <v>6.7799999999999999E-2</v>
      </c>
      <c r="S1414" s="5">
        <v>1.41E-2</v>
      </c>
      <c r="T1414" s="5">
        <v>0</v>
      </c>
      <c r="U1414" s="5">
        <v>0.10920000000000001</v>
      </c>
      <c r="V1414" s="5">
        <v>3.8999999999999998E-3</v>
      </c>
      <c r="W1414" s="5">
        <v>0</v>
      </c>
      <c r="X1414" s="5">
        <v>0</v>
      </c>
      <c r="Y1414" s="5">
        <v>1E-4</v>
      </c>
      <c r="Z1414" s="5">
        <v>0.44890000000000002</v>
      </c>
      <c r="AA1414" s="5">
        <v>0.12770000000000001</v>
      </c>
      <c r="AB1414" s="5">
        <v>0</v>
      </c>
      <c r="AC1414" s="5">
        <v>1E-4</v>
      </c>
      <c r="AD1414" s="5">
        <v>2.2000000000000001E-3</v>
      </c>
      <c r="AE1414" s="5">
        <v>0</v>
      </c>
      <c r="AF1414" s="5">
        <v>0</v>
      </c>
      <c r="AG1414" s="5">
        <v>0.33029999999999998</v>
      </c>
      <c r="AH1414" s="6" t="s">
        <v>361</v>
      </c>
      <c r="AI1414" s="7" t="s">
        <v>122</v>
      </c>
      <c r="AJ1414" s="7"/>
      <c r="AK1414" s="24">
        <f>(AB1414*Sheet1!$AB$1+W1414*Sheet1!$W$1+T1414*Sheet1!$T$1+Q1414*Sheet1!$Q$1+AE1414*Sheet1!$AE$1+Y1414*Sheet1!$Y$1+S1414*Sheet1!$S$1)*D1414</f>
        <v>0.12944623999999996</v>
      </c>
      <c r="AL1414" s="24">
        <f>(X1414*Sheet1!$X$1+Z1414*Sheet1!$Z$1)*D1414</f>
        <v>0.69507675999999996</v>
      </c>
      <c r="AM1414" s="24">
        <f>(AF1414*Sheet1!$AF$1+AD1414*Sheet1!$AD$1+AC1414*Sheet1!$AC$1+AA1414*Sheet1!$AA$1+V1414*Sheet1!$V$1+U1414*Sheet1!$U$1+R1414*Sheet1!$R$1)*D1414</f>
        <v>0.28475075999999999</v>
      </c>
      <c r="AN1414" s="29" t="s">
        <v>2241</v>
      </c>
      <c r="AO1414" s="19">
        <v>6064</v>
      </c>
      <c r="AP1414" s="30" t="s">
        <v>20</v>
      </c>
      <c r="AQ1414" s="30" t="s">
        <v>4</v>
      </c>
    </row>
    <row r="1415" spans="1:43" ht="15.75" customHeight="1">
      <c r="A1415" s="5">
        <v>591</v>
      </c>
      <c r="B1415" s="5">
        <v>1109228980</v>
      </c>
      <c r="C1415" s="5" t="s">
        <v>1071</v>
      </c>
      <c r="D1415" s="5">
        <f>(H1415*Sheet1!$H$1+I1415*Sheet1!$I$1+J1415*Sheet1!$J$1+K1415*Sheet1!$K$1+L1415*Sheet1!$L$1+M1415*Sheet1!$M$1+N1415*Sheet1!$N$1+O1415*Sheet1!$O$1)</f>
        <v>-0.64466999999999997</v>
      </c>
      <c r="E1415" s="5">
        <f>(Q1415*Sheet1!$Q$1+R1415*Sheet1!$R$1+S1415*Sheet1!$S$1+T1415*Sheet1!$T$1+U1415*Sheet1!$U$1+V1415*Sheet1!$V$1+W1415*Sheet1!$W$1+X1415*Sheet1!$X$1+Y1415*Sheet1!$Y$1+Z1415*Sheet1!$Z$1+AA1415*Sheet1!$AA$1+AB1415*Sheet1!$AB$1+AC1415*Sheet1!$AC$1+AD1415*Sheet1!$AD$1+AE1415*Sheet1!$AE$1+AF1415*Sheet1!$AF$1)</f>
        <v>3.2771999999999997</v>
      </c>
      <c r="F1415" s="5">
        <f t="shared" si="22"/>
        <v>-0.4278242861099999</v>
      </c>
      <c r="G1415" s="5"/>
      <c r="H1415" s="5">
        <v>0</v>
      </c>
      <c r="I1415" s="5">
        <v>1.2800000000000001E-2</v>
      </c>
      <c r="J1415" s="5">
        <v>1E-4</v>
      </c>
      <c r="K1415" s="5">
        <v>0.56410000000000005</v>
      </c>
      <c r="L1415" s="5">
        <v>0</v>
      </c>
      <c r="M1415" s="5">
        <v>0.41959999999999997</v>
      </c>
      <c r="N1415" s="5">
        <v>0</v>
      </c>
      <c r="O1415" s="5">
        <v>7.3000000000000001E-3</v>
      </c>
      <c r="P1415" s="5"/>
      <c r="Q1415" s="5">
        <v>6.0000000000000001E-3</v>
      </c>
      <c r="R1415" s="5">
        <v>1.1000000000000001E-3</v>
      </c>
      <c r="S1415" s="5">
        <v>2.5899999999999999E-2</v>
      </c>
      <c r="T1415" s="5">
        <v>1E-4</v>
      </c>
      <c r="U1415" s="5">
        <v>4.3E-3</v>
      </c>
      <c r="V1415" s="5">
        <v>3.3500000000000002E-2</v>
      </c>
      <c r="W1415" s="5">
        <v>0</v>
      </c>
      <c r="X1415" s="5">
        <v>0</v>
      </c>
      <c r="Y1415" s="5">
        <v>0.15709999999999999</v>
      </c>
      <c r="Z1415" s="5">
        <v>2.9999999999999997E-4</v>
      </c>
      <c r="AA1415" s="5">
        <v>1.21E-2</v>
      </c>
      <c r="AB1415" s="5">
        <v>3.3E-3</v>
      </c>
      <c r="AC1415" s="5">
        <v>5.0000000000000001E-4</v>
      </c>
      <c r="AD1415" s="5">
        <v>6.9999999999999999E-4</v>
      </c>
      <c r="AE1415" s="5">
        <v>0</v>
      </c>
      <c r="AF1415" s="5">
        <v>0.92359999999999998</v>
      </c>
      <c r="AG1415" s="5">
        <v>4.3E-3</v>
      </c>
      <c r="AH1415" s="6" t="s">
        <v>844</v>
      </c>
      <c r="AI1415" s="7" t="s">
        <v>1080</v>
      </c>
      <c r="AJ1415" s="7" t="s">
        <v>784</v>
      </c>
      <c r="AK1415" s="24">
        <f>(AB1415*Sheet1!$AB$1+W1415*Sheet1!$W$1+T1415*Sheet1!$T$1+Q1415*Sheet1!$Q$1+AE1415*Sheet1!$AE$1+Y1415*Sheet1!$Y$1+S1415*Sheet1!$S$1)*D1415</f>
        <v>-0.25406444699999997</v>
      </c>
      <c r="AL1415" s="24">
        <f>(X1415*Sheet1!$X$1+Z1415*Sheet1!$Z$1)*D1415</f>
        <v>-7.7360399999999989E-4</v>
      </c>
      <c r="AM1415" s="24">
        <f>(AF1415*Sheet1!$AF$1+AD1415*Sheet1!$AD$1+AC1415*Sheet1!$AC$1+AA1415*Sheet1!$AA$1+V1415*Sheet1!$V$1+U1415*Sheet1!$U$1+R1415*Sheet1!$R$1)*D1415</f>
        <v>-1.8578744730000001</v>
      </c>
      <c r="AN1415" s="29" t="s">
        <v>2243</v>
      </c>
      <c r="AO1415" s="19">
        <v>6066</v>
      </c>
      <c r="AP1415" s="30" t="s">
        <v>26</v>
      </c>
      <c r="AQ1415" s="30" t="s">
        <v>2246</v>
      </c>
    </row>
    <row r="1416" spans="1:43" ht="15.75" customHeight="1">
      <c r="A1416" s="5">
        <v>593</v>
      </c>
      <c r="B1416" s="5">
        <v>1032988922</v>
      </c>
      <c r="C1416" s="5" t="s">
        <v>1071</v>
      </c>
      <c r="D1416" s="5">
        <f>(H1416*Sheet1!$H$1+I1416*Sheet1!$I$1+J1416*Sheet1!$J$1+K1416*Sheet1!$K$1+L1416*Sheet1!$L$1+M1416*Sheet1!$M$1+N1416*Sheet1!$N$1+O1416*Sheet1!$O$1)</f>
        <v>0.49358000000000002</v>
      </c>
      <c r="E1416" s="5">
        <f>(Q1416*Sheet1!$Q$1+R1416*Sheet1!$R$1+S1416*Sheet1!$S$1+T1416*Sheet1!$T$1+U1416*Sheet1!$U$1+V1416*Sheet1!$V$1+W1416*Sheet1!$W$1+X1416*Sheet1!$X$1+Y1416*Sheet1!$Y$1+Z1416*Sheet1!$Z$1+AA1416*Sheet1!$AA$1+AB1416*Sheet1!$AB$1+AC1416*Sheet1!$AC$1+AD1416*Sheet1!$AD$1+AE1416*Sheet1!$AE$1+AF1416*Sheet1!$AF$1)</f>
        <v>3.6156999999999999</v>
      </c>
      <c r="F1416" s="5">
        <f t="shared" si="22"/>
        <v>0.58946566914179999</v>
      </c>
      <c r="G1416" s="5"/>
      <c r="H1416" s="5">
        <v>4.0000000000000002E-4</v>
      </c>
      <c r="I1416" s="5">
        <v>0.9889</v>
      </c>
      <c r="J1416" s="5">
        <v>1E-4</v>
      </c>
      <c r="K1416" s="5">
        <v>2.5000000000000001E-3</v>
      </c>
      <c r="L1416" s="5">
        <v>0</v>
      </c>
      <c r="M1416" s="5">
        <v>0</v>
      </c>
      <c r="N1416" s="5">
        <v>0</v>
      </c>
      <c r="O1416" s="5">
        <v>2.0000000000000001E-4</v>
      </c>
      <c r="P1416" s="5"/>
      <c r="Q1416" s="5">
        <v>0.24060000000000001</v>
      </c>
      <c r="R1416" s="5">
        <v>5.0000000000000001E-4</v>
      </c>
      <c r="S1416" s="5">
        <v>2.0000000000000001E-4</v>
      </c>
      <c r="T1416" s="5">
        <v>0</v>
      </c>
      <c r="U1416" s="5">
        <v>3.3E-3</v>
      </c>
      <c r="V1416" s="5">
        <v>0</v>
      </c>
      <c r="W1416" s="5">
        <v>0</v>
      </c>
      <c r="X1416" s="5">
        <v>0</v>
      </c>
      <c r="Y1416" s="5">
        <v>0</v>
      </c>
      <c r="Z1416" s="5">
        <v>0.70279999999999998</v>
      </c>
      <c r="AA1416" s="5">
        <v>3.5700000000000003E-2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0.32979999999999998</v>
      </c>
      <c r="AH1416" s="6" t="s">
        <v>119</v>
      </c>
      <c r="AI1416" s="7" t="s">
        <v>108</v>
      </c>
      <c r="AJ1416" s="7"/>
      <c r="AK1416" s="24">
        <f>(AB1416*Sheet1!$AB$1+W1416*Sheet1!$W$1+T1416*Sheet1!$T$1+Q1416*Sheet1!$Q$1+AE1416*Sheet1!$AE$1+Y1416*Sheet1!$Y$1+S1416*Sheet1!$S$1)*D1416</f>
        <v>0.356463476</v>
      </c>
      <c r="AL1416" s="24">
        <f>(X1416*Sheet1!$X$1+Z1416*Sheet1!$Z$1)*D1416</f>
        <v>1.3875520960000001</v>
      </c>
      <c r="AM1416" s="24">
        <f>(AF1416*Sheet1!$AF$1+AD1416*Sheet1!$AD$1+AC1416*Sheet1!$AC$1+AA1416*Sheet1!$AA$1+V1416*Sheet1!$V$1+U1416*Sheet1!$U$1+R1416*Sheet1!$R$1)*D1416</f>
        <v>4.0621634000000011E-2</v>
      </c>
      <c r="AN1416" s="29" t="s">
        <v>2228</v>
      </c>
      <c r="AO1416" s="19">
        <v>6001</v>
      </c>
      <c r="AP1416" s="30" t="s">
        <v>20</v>
      </c>
      <c r="AQ1416" s="30" t="s">
        <v>4</v>
      </c>
    </row>
    <row r="1417" spans="1:43" ht="15.75" customHeight="1">
      <c r="A1417" s="5">
        <v>594</v>
      </c>
      <c r="B1417" s="5">
        <v>1117499091</v>
      </c>
      <c r="C1417" s="5" t="s">
        <v>1071</v>
      </c>
      <c r="D1417" s="5">
        <f>(H1417*Sheet1!$H$1+I1417*Sheet1!$I$1+J1417*Sheet1!$J$1+K1417*Sheet1!$K$1+L1417*Sheet1!$L$1+M1417*Sheet1!$M$1+N1417*Sheet1!$N$1+O1417*Sheet1!$O$1)</f>
        <v>-0.92659000000000002</v>
      </c>
      <c r="E1417" s="5">
        <f>(Q1417*Sheet1!$Q$1+R1417*Sheet1!$R$1+S1417*Sheet1!$S$1+T1417*Sheet1!$T$1+U1417*Sheet1!$U$1+V1417*Sheet1!$V$1+W1417*Sheet1!$W$1+X1417*Sheet1!$X$1+Y1417*Sheet1!$Y$1+Z1417*Sheet1!$Z$1+AA1417*Sheet1!$AA$1+AB1417*Sheet1!$AB$1+AC1417*Sheet1!$AC$1+AD1417*Sheet1!$AD$1+AE1417*Sheet1!$AE$1+AF1417*Sheet1!$AF$1)</f>
        <v>3.0806000000000004</v>
      </c>
      <c r="F1417" s="5">
        <f t="shared" si="22"/>
        <v>-0.56346905259960012</v>
      </c>
      <c r="G1417" s="5"/>
      <c r="H1417" s="5">
        <v>0</v>
      </c>
      <c r="I1417" s="5">
        <v>3.0999999999999999E-3</v>
      </c>
      <c r="J1417" s="5">
        <v>0</v>
      </c>
      <c r="K1417" s="5">
        <v>8.9499999999999996E-2</v>
      </c>
      <c r="L1417" s="5">
        <v>0</v>
      </c>
      <c r="M1417" s="5">
        <v>0.89090000000000003</v>
      </c>
      <c r="N1417" s="5">
        <v>0</v>
      </c>
      <c r="O1417" s="5">
        <v>1.8E-3</v>
      </c>
      <c r="P1417" s="5"/>
      <c r="Q1417" s="5">
        <v>2.0400000000000001E-2</v>
      </c>
      <c r="R1417" s="5">
        <v>0</v>
      </c>
      <c r="S1417" s="5">
        <v>1E-4</v>
      </c>
      <c r="T1417" s="5">
        <v>0</v>
      </c>
      <c r="U1417" s="5">
        <v>5.0000000000000001E-4</v>
      </c>
      <c r="V1417" s="5">
        <v>0</v>
      </c>
      <c r="W1417" s="5">
        <v>0</v>
      </c>
      <c r="X1417" s="5">
        <v>0</v>
      </c>
      <c r="Y1417" s="5">
        <v>0</v>
      </c>
      <c r="Z1417" s="5">
        <v>3.8E-3</v>
      </c>
      <c r="AA1417" s="5">
        <v>1.6999999999999999E-3</v>
      </c>
      <c r="AB1417" s="5">
        <v>0.99970000000000003</v>
      </c>
      <c r="AC1417" s="5">
        <v>0</v>
      </c>
      <c r="AD1417" s="5">
        <v>0</v>
      </c>
      <c r="AE1417" s="5">
        <v>0</v>
      </c>
      <c r="AF1417" s="5">
        <v>0</v>
      </c>
      <c r="AG1417" s="5">
        <v>1E-3</v>
      </c>
      <c r="AH1417" s="6" t="s">
        <v>665</v>
      </c>
      <c r="AI1417" s="7" t="s">
        <v>175</v>
      </c>
      <c r="AJ1417" s="7"/>
      <c r="AK1417" s="24">
        <f>(AB1417*Sheet1!$AB$1+W1417*Sheet1!$W$1+T1417*Sheet1!$T$1+Q1417*Sheet1!$Q$1+AE1417*Sheet1!$AE$1+Y1417*Sheet1!$Y$1+S1417*Sheet1!$S$1)*D1417</f>
        <v>-2.8358286950000005</v>
      </c>
      <c r="AL1417" s="24">
        <f>(X1417*Sheet1!$X$1+Z1417*Sheet1!$Z$1)*D1417</f>
        <v>-1.4084168000000001E-2</v>
      </c>
      <c r="AM1417" s="24">
        <f>(AF1417*Sheet1!$AF$1+AD1417*Sheet1!$AD$1+AC1417*Sheet1!$AC$1+AA1417*Sheet1!$AA$1+V1417*Sheet1!$V$1+U1417*Sheet1!$U$1+R1417*Sheet1!$R$1)*D1417</f>
        <v>-4.5402910000000001E-3</v>
      </c>
      <c r="AN1417" s="29" t="s">
        <v>2229</v>
      </c>
      <c r="AO1417" s="19">
        <v>6009</v>
      </c>
      <c r="AP1417" s="30" t="s">
        <v>22</v>
      </c>
      <c r="AQ1417" s="30" t="s">
        <v>8</v>
      </c>
    </row>
    <row r="1418" spans="1:43" ht="15.75" customHeight="1">
      <c r="A1418" s="5">
        <v>597</v>
      </c>
      <c r="B1418" s="5">
        <v>1104135139</v>
      </c>
      <c r="C1418" s="5" t="s">
        <v>1071</v>
      </c>
      <c r="D1418" s="5">
        <f>(H1418*Sheet1!$H$1+I1418*Sheet1!$I$1+J1418*Sheet1!$J$1+K1418*Sheet1!$K$1+L1418*Sheet1!$L$1+M1418*Sheet1!$M$1+N1418*Sheet1!$N$1+O1418*Sheet1!$O$1)</f>
        <v>-0.84868999999999994</v>
      </c>
      <c r="E1418" s="5">
        <f>(Q1418*Sheet1!$Q$1+R1418*Sheet1!$R$1+S1418*Sheet1!$S$1+T1418*Sheet1!$T$1+U1418*Sheet1!$U$1+V1418*Sheet1!$V$1+W1418*Sheet1!$W$1+X1418*Sheet1!$X$1+Y1418*Sheet1!$Y$1+Z1418*Sheet1!$Z$1+AA1418*Sheet1!$AA$1+AB1418*Sheet1!$AB$1+AC1418*Sheet1!$AC$1+AD1418*Sheet1!$AD$1+AE1418*Sheet1!$AE$1+AF1418*Sheet1!$AF$1)</f>
        <v>2.9971999999999999</v>
      </c>
      <c r="F1418" s="5">
        <f t="shared" si="22"/>
        <v>-0.50772125613279995</v>
      </c>
      <c r="G1418" s="5"/>
      <c r="H1418" s="5">
        <v>0</v>
      </c>
      <c r="I1418" s="5">
        <v>3.3E-3</v>
      </c>
      <c r="J1418" s="5">
        <v>0</v>
      </c>
      <c r="K1418" s="5">
        <v>0.23419999999999999</v>
      </c>
      <c r="L1418" s="5">
        <v>0</v>
      </c>
      <c r="M1418" s="5">
        <v>0.74929999999999997</v>
      </c>
      <c r="N1418" s="5">
        <v>0</v>
      </c>
      <c r="O1418" s="5">
        <v>9.1999999999999998E-3</v>
      </c>
      <c r="P1418" s="5"/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1E-4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0.999</v>
      </c>
      <c r="AG1418" s="5">
        <v>1.1000000000000001E-3</v>
      </c>
      <c r="AH1418" s="6" t="s">
        <v>193</v>
      </c>
      <c r="AI1418" s="7"/>
      <c r="AJ1418" s="7"/>
      <c r="AK1418" s="24">
        <f>(AB1418*Sheet1!$AB$1+W1418*Sheet1!$W$1+T1418*Sheet1!$T$1+Q1418*Sheet1!$Q$1+AE1418*Sheet1!$AE$1+Y1418*Sheet1!$Y$1+S1418*Sheet1!$S$1)*D1418</f>
        <v>-1.6973800000000001E-4</v>
      </c>
      <c r="AL1418" s="24">
        <f>(X1418*Sheet1!$X$1+Z1418*Sheet1!$Z$1)*D1418</f>
        <v>0</v>
      </c>
      <c r="AM1418" s="24">
        <f>(AF1418*Sheet1!$AF$1+AD1418*Sheet1!$AD$1+AC1418*Sheet1!$AC$1+AA1418*Sheet1!$AA$1+V1418*Sheet1!$V$1+U1418*Sheet1!$U$1+R1418*Sheet1!$R$1)*D1418</f>
        <v>-2.5435239299999997</v>
      </c>
      <c r="AN1418" s="29" t="s">
        <v>2231</v>
      </c>
      <c r="AO1418" s="19">
        <v>6013</v>
      </c>
      <c r="AP1418" s="30" t="s">
        <v>26</v>
      </c>
      <c r="AQ1418" s="30" t="s">
        <v>8</v>
      </c>
    </row>
    <row r="1419" spans="1:43" ht="15.75" customHeight="1">
      <c r="A1419" s="5">
        <v>598</v>
      </c>
      <c r="B1419" s="5">
        <v>1007163198</v>
      </c>
      <c r="C1419" s="5" t="s">
        <v>1071</v>
      </c>
      <c r="D1419" s="5">
        <f>(H1419*Sheet1!$H$1+I1419*Sheet1!$I$1+J1419*Sheet1!$J$1+K1419*Sheet1!$K$1+L1419*Sheet1!$L$1+M1419*Sheet1!$M$1+N1419*Sheet1!$N$1+O1419*Sheet1!$O$1)</f>
        <v>0</v>
      </c>
      <c r="E1419" s="5">
        <f>(Q1419*Sheet1!$Q$1+R1419*Sheet1!$R$1+S1419*Sheet1!$S$1+T1419*Sheet1!$T$1+U1419*Sheet1!$U$1+V1419*Sheet1!$V$1+W1419*Sheet1!$W$1+X1419*Sheet1!$X$1+Y1419*Sheet1!$Y$1+Z1419*Sheet1!$Z$1+AA1419*Sheet1!$AA$1+AB1419*Sheet1!$AB$1+AC1419*Sheet1!$AC$1+AD1419*Sheet1!$AD$1+AE1419*Sheet1!$AE$1+AF1419*Sheet1!$AF$1)</f>
        <v>0</v>
      </c>
      <c r="F1419" s="5">
        <f t="shared" si="22"/>
        <v>0</v>
      </c>
      <c r="G1419" s="5"/>
      <c r="AG1419" s="5">
        <v>0</v>
      </c>
      <c r="AH1419" s="8">
        <v>0</v>
      </c>
      <c r="AI1419" s="9"/>
      <c r="AJ1419" s="9"/>
      <c r="AK1419" s="24">
        <f>(AB1419*Sheet1!$AB$1+W1419*Sheet1!$W$1+T1419*Sheet1!$T$1+Q1419*Sheet1!$Q$1+AE1419*Sheet1!$AE$1+Y1419*Sheet1!$Y$1+S1419*Sheet1!$S$1)*D1419</f>
        <v>0</v>
      </c>
      <c r="AL1419" s="24">
        <f>(X1419*Sheet1!$X$1+Z1419*Sheet1!$Z$1)*D1419</f>
        <v>0</v>
      </c>
      <c r="AM1419" s="24">
        <f>(AF1419*Sheet1!$AF$1+AD1419*Sheet1!$AD$1+AC1419*Sheet1!$AC$1+AA1419*Sheet1!$AA$1+V1419*Sheet1!$V$1+U1419*Sheet1!$U$1+R1419*Sheet1!$R$1)*D1419</f>
        <v>0</v>
      </c>
      <c r="AN1419" s="29" t="s">
        <v>2232</v>
      </c>
      <c r="AO1419" s="19">
        <v>6031</v>
      </c>
      <c r="AP1419" s="31"/>
      <c r="AQ1419" s="31"/>
    </row>
    <row r="1420" spans="1:43" ht="15.75" customHeight="1">
      <c r="A1420" s="5">
        <v>600</v>
      </c>
      <c r="B1420" s="5">
        <v>1033607134</v>
      </c>
      <c r="C1420" s="5" t="s">
        <v>1071</v>
      </c>
      <c r="D1420" s="5">
        <f>(H1420*Sheet1!$H$1+I1420*Sheet1!$I$1+J1420*Sheet1!$J$1+K1420*Sheet1!$K$1+L1420*Sheet1!$L$1+M1420*Sheet1!$M$1+N1420*Sheet1!$N$1+O1420*Sheet1!$O$1)</f>
        <v>-0.12444</v>
      </c>
      <c r="E1420" s="5">
        <f>(Q1420*Sheet1!$Q$1+R1420*Sheet1!$R$1+S1420*Sheet1!$S$1+T1420*Sheet1!$T$1+U1420*Sheet1!$U$1+V1420*Sheet1!$V$1+W1420*Sheet1!$W$1+X1420*Sheet1!$X$1+Y1420*Sheet1!$Y$1+Z1420*Sheet1!$Z$1+AA1420*Sheet1!$AA$1+AB1420*Sheet1!$AB$1+AC1420*Sheet1!$AC$1+AD1420*Sheet1!$AD$1+AE1420*Sheet1!$AE$1+AF1420*Sheet1!$AF$1)</f>
        <v>2.9205000000000001</v>
      </c>
      <c r="F1420" s="5">
        <f t="shared" si="22"/>
        <v>-8.1153253565999992E-2</v>
      </c>
      <c r="G1420" s="5"/>
      <c r="H1420" s="5">
        <v>1E-3</v>
      </c>
      <c r="I1420" s="5">
        <v>0.3</v>
      </c>
      <c r="J1420" s="5">
        <v>1.8E-3</v>
      </c>
      <c r="K1420" s="5">
        <v>0.56030000000000002</v>
      </c>
      <c r="L1420" s="5">
        <v>0</v>
      </c>
      <c r="M1420" s="5">
        <v>5.0200000000000002E-2</v>
      </c>
      <c r="N1420" s="5">
        <v>1E-3</v>
      </c>
      <c r="O1420" s="5">
        <v>5.0000000000000001E-4</v>
      </c>
      <c r="P1420" s="5"/>
      <c r="Q1420" s="5">
        <v>9.0300000000000005E-2</v>
      </c>
      <c r="R1420" s="5">
        <v>3.9300000000000002E-2</v>
      </c>
      <c r="S1420" s="5">
        <v>1.6999999999999999E-3</v>
      </c>
      <c r="T1420" s="5">
        <v>0</v>
      </c>
      <c r="U1420" s="5">
        <v>0.18540000000000001</v>
      </c>
      <c r="V1420" s="5">
        <v>2.5000000000000001E-3</v>
      </c>
      <c r="W1420" s="5">
        <v>0</v>
      </c>
      <c r="X1420" s="5">
        <v>0</v>
      </c>
      <c r="Y1420" s="5">
        <v>0</v>
      </c>
      <c r="Z1420" s="5">
        <v>0.35320000000000001</v>
      </c>
      <c r="AA1420" s="5">
        <v>0.2878</v>
      </c>
      <c r="AB1420" s="5">
        <v>0</v>
      </c>
      <c r="AC1420" s="5">
        <v>0</v>
      </c>
      <c r="AD1420" s="5">
        <v>4.4999999999999997E-3</v>
      </c>
      <c r="AE1420" s="5">
        <v>0</v>
      </c>
      <c r="AF1420" s="5">
        <v>0</v>
      </c>
      <c r="AG1420" s="5">
        <v>0.1009</v>
      </c>
      <c r="AH1420" s="6" t="s">
        <v>1081</v>
      </c>
      <c r="AI1420" s="7" t="s">
        <v>122</v>
      </c>
      <c r="AJ1420" s="7"/>
      <c r="AK1420" s="24">
        <f>(AB1420*Sheet1!$AB$1+W1420*Sheet1!$W$1+T1420*Sheet1!$T$1+Q1420*Sheet1!$Q$1+AE1420*Sheet1!$AE$1+Y1420*Sheet1!$Y$1+S1420*Sheet1!$S$1)*D1420</f>
        <v>-3.4133892000000006E-2</v>
      </c>
      <c r="AL1420" s="24">
        <f>(X1420*Sheet1!$X$1+Z1420*Sheet1!$Z$1)*D1420</f>
        <v>-0.175808832</v>
      </c>
      <c r="AM1420" s="24">
        <f>(AF1420*Sheet1!$AF$1+AD1420*Sheet1!$AD$1+AC1420*Sheet1!$AC$1+AA1420*Sheet1!$AA$1+V1420*Sheet1!$V$1+U1420*Sheet1!$U$1+R1420*Sheet1!$R$1)*D1420</f>
        <v>-0.15348429599999999</v>
      </c>
      <c r="AN1420" s="29" t="s">
        <v>2233</v>
      </c>
      <c r="AO1420" s="19">
        <v>6033</v>
      </c>
      <c r="AP1420" s="30" t="s">
        <v>20</v>
      </c>
      <c r="AQ1420" s="30" t="s">
        <v>6</v>
      </c>
    </row>
    <row r="1421" spans="1:43" ht="15.75" customHeight="1">
      <c r="A1421" s="5">
        <v>601</v>
      </c>
      <c r="B1421" s="5">
        <v>1090479101</v>
      </c>
      <c r="C1421" s="5" t="s">
        <v>1071</v>
      </c>
      <c r="D1421" s="5">
        <f>(H1421*Sheet1!$H$1+I1421*Sheet1!$I$1+J1421*Sheet1!$J$1+K1421*Sheet1!$K$1+L1421*Sheet1!$L$1+M1421*Sheet1!$M$1+N1421*Sheet1!$N$1+O1421*Sheet1!$O$1)</f>
        <v>-0.41133000000000003</v>
      </c>
      <c r="E1421" s="5">
        <f>(Q1421*Sheet1!$Q$1+R1421*Sheet1!$R$1+S1421*Sheet1!$S$1+T1421*Sheet1!$T$1+U1421*Sheet1!$U$1+V1421*Sheet1!$V$1+W1421*Sheet1!$W$1+X1421*Sheet1!$X$1+Y1421*Sheet1!$Y$1+Z1421*Sheet1!$Z$1+AA1421*Sheet1!$AA$1+AB1421*Sheet1!$AB$1+AC1421*Sheet1!$AC$1+AD1421*Sheet1!$AD$1+AE1421*Sheet1!$AE$1+AF1421*Sheet1!$AF$1)</f>
        <v>3.9647000000000001</v>
      </c>
      <c r="F1421" s="5">
        <f t="shared" si="22"/>
        <v>-0.33415093044990007</v>
      </c>
      <c r="G1421" s="5"/>
      <c r="H1421" s="5">
        <v>1.6000000000000001E-3</v>
      </c>
      <c r="I1421" s="5">
        <v>3.5000000000000003E-2</v>
      </c>
      <c r="J1421" s="5">
        <v>1E-4</v>
      </c>
      <c r="K1421" s="5">
        <v>0.88500000000000001</v>
      </c>
      <c r="L1421" s="5">
        <v>0</v>
      </c>
      <c r="M1421" s="5">
        <v>6.5100000000000005E-2</v>
      </c>
      <c r="N1421" s="5">
        <v>1E-4</v>
      </c>
      <c r="O1421" s="5">
        <v>1.35E-2</v>
      </c>
      <c r="P1421" s="5"/>
      <c r="Q1421" s="5">
        <v>6.7999999999999996E-3</v>
      </c>
      <c r="R1421" s="5">
        <v>3.1600000000000003E-2</v>
      </c>
      <c r="S1421" s="5">
        <v>0.25700000000000001</v>
      </c>
      <c r="T1421" s="5">
        <v>0</v>
      </c>
      <c r="U1421" s="5">
        <v>2.0799999999999999E-2</v>
      </c>
      <c r="V1421" s="5">
        <v>3.1899999999999998E-2</v>
      </c>
      <c r="W1421" s="5">
        <v>0</v>
      </c>
      <c r="X1421" s="5">
        <v>0</v>
      </c>
      <c r="Y1421" s="5">
        <v>1.2999999999999999E-3</v>
      </c>
      <c r="Z1421" s="5">
        <v>1.1000000000000001E-3</v>
      </c>
      <c r="AA1421" s="5">
        <v>1.11E-2</v>
      </c>
      <c r="AB1421" s="5">
        <v>0</v>
      </c>
      <c r="AC1421" s="5">
        <v>0</v>
      </c>
      <c r="AD1421" s="5">
        <v>0.71689999999999998</v>
      </c>
      <c r="AE1421" s="5">
        <v>0</v>
      </c>
      <c r="AF1421" s="5">
        <v>0.1147</v>
      </c>
      <c r="AG1421" s="5">
        <v>1.2200000000000001E-2</v>
      </c>
      <c r="AH1421" s="6" t="s">
        <v>944</v>
      </c>
      <c r="AI1421" s="7" t="s">
        <v>1082</v>
      </c>
      <c r="AJ1421" s="7"/>
      <c r="AK1421" s="24">
        <f>(AB1421*Sheet1!$AB$1+W1421*Sheet1!$W$1+T1421*Sheet1!$T$1+Q1421*Sheet1!$Q$1+AE1421*Sheet1!$AE$1+Y1421*Sheet1!$Y$1+S1421*Sheet1!$S$1)*D1421</f>
        <v>-0.22088421000000003</v>
      </c>
      <c r="AL1421" s="24">
        <f>(X1421*Sheet1!$X$1+Z1421*Sheet1!$Z$1)*D1421</f>
        <v>-1.8098520000000002E-3</v>
      </c>
      <c r="AM1421" s="24">
        <f>(AF1421*Sheet1!$AF$1+AD1421*Sheet1!$AD$1+AC1421*Sheet1!$AC$1+AA1421*Sheet1!$AA$1+V1421*Sheet1!$V$1+U1421*Sheet1!$U$1+R1421*Sheet1!$R$1)*D1421</f>
        <v>-1.4081059890000003</v>
      </c>
      <c r="AN1421" s="29" t="s">
        <v>2234</v>
      </c>
      <c r="AO1421" s="19">
        <v>6043</v>
      </c>
      <c r="AP1421" s="30" t="s">
        <v>24</v>
      </c>
      <c r="AQ1421" s="30" t="s">
        <v>6</v>
      </c>
    </row>
    <row r="1422" spans="1:43" ht="15.75" customHeight="1">
      <c r="A1422" s="5">
        <v>602</v>
      </c>
      <c r="B1422" s="5">
        <v>1048091834</v>
      </c>
      <c r="C1422" s="5" t="s">
        <v>1071</v>
      </c>
      <c r="D1422" s="5">
        <f>(H1422*Sheet1!$H$1+I1422*Sheet1!$I$1+J1422*Sheet1!$J$1+K1422*Sheet1!$K$1+L1422*Sheet1!$L$1+M1422*Sheet1!$M$1+N1422*Sheet1!$N$1+O1422*Sheet1!$O$1)</f>
        <v>0.30932999999999999</v>
      </c>
      <c r="E1422" s="5">
        <f>(Q1422*Sheet1!$Q$1+R1422*Sheet1!$R$1+S1422*Sheet1!$S$1+T1422*Sheet1!$T$1+U1422*Sheet1!$U$1+V1422*Sheet1!$V$1+W1422*Sheet1!$W$1+X1422*Sheet1!$X$1+Y1422*Sheet1!$Y$1+Z1422*Sheet1!$Z$1+AA1422*Sheet1!$AA$1+AB1422*Sheet1!$AB$1+AC1422*Sheet1!$AC$1+AD1422*Sheet1!$AD$1+AE1422*Sheet1!$AE$1+AF1422*Sheet1!$AF$1)</f>
        <v>3.2350000000000003</v>
      </c>
      <c r="F1422" s="5">
        <f t="shared" si="22"/>
        <v>0.27959070447000001</v>
      </c>
      <c r="G1422" s="5"/>
      <c r="H1422" s="5">
        <v>1E-4</v>
      </c>
      <c r="I1422" s="5">
        <v>0.75780000000000003</v>
      </c>
      <c r="J1422" s="5">
        <v>3.0000000000000001E-3</v>
      </c>
      <c r="K1422" s="5">
        <v>9.8000000000000004E-2</v>
      </c>
      <c r="L1422" s="5">
        <v>0</v>
      </c>
      <c r="M1422" s="5">
        <v>2.92E-2</v>
      </c>
      <c r="N1422" s="5">
        <v>2.9999999999999997E-4</v>
      </c>
      <c r="O1422" s="5">
        <v>1.6999999999999999E-3</v>
      </c>
      <c r="P1422" s="5"/>
      <c r="Q1422" s="5">
        <v>0.1222</v>
      </c>
      <c r="R1422" s="5">
        <v>0.1759</v>
      </c>
      <c r="S1422" s="5">
        <v>9.7000000000000003E-3</v>
      </c>
      <c r="T1422" s="5">
        <v>0</v>
      </c>
      <c r="U1422" s="5">
        <v>0.22889999999999999</v>
      </c>
      <c r="V1422" s="5">
        <v>1.8200000000000001E-2</v>
      </c>
      <c r="W1422" s="5">
        <v>0</v>
      </c>
      <c r="X1422" s="5">
        <v>1.5E-3</v>
      </c>
      <c r="Y1422" s="5">
        <v>1E-4</v>
      </c>
      <c r="Z1422" s="5">
        <v>0.28860000000000002</v>
      </c>
      <c r="AA1422" s="5">
        <v>0.30230000000000001</v>
      </c>
      <c r="AB1422" s="5">
        <v>0</v>
      </c>
      <c r="AC1422" s="5">
        <v>1E-4</v>
      </c>
      <c r="AD1422" s="5">
        <v>2.8E-3</v>
      </c>
      <c r="AE1422" s="5">
        <v>0</v>
      </c>
      <c r="AF1422" s="5">
        <v>1E-4</v>
      </c>
      <c r="AG1422" s="5">
        <v>0.25359999999999999</v>
      </c>
      <c r="AH1422" s="6" t="s">
        <v>1083</v>
      </c>
      <c r="AI1422" s="7" t="s">
        <v>1084</v>
      </c>
      <c r="AJ1422" s="7"/>
      <c r="AK1422" s="24">
        <f>(AB1422*Sheet1!$AB$1+W1422*Sheet1!$W$1+T1422*Sheet1!$T$1+Q1422*Sheet1!$Q$1+AE1422*Sheet1!$AE$1+Y1422*Sheet1!$Y$1+S1422*Sheet1!$S$1)*D1422</f>
        <v>0.119463246</v>
      </c>
      <c r="AL1422" s="24">
        <f>(X1422*Sheet1!$X$1+Z1422*Sheet1!$Z$1)*D1422</f>
        <v>0.358018542</v>
      </c>
      <c r="AM1422" s="24">
        <f>(AF1422*Sheet1!$AF$1+AD1422*Sheet1!$AD$1+AC1422*Sheet1!$AC$1+AA1422*Sheet1!$AA$1+V1422*Sheet1!$V$1+U1422*Sheet1!$U$1+R1422*Sheet1!$R$1)*D1422</f>
        <v>0.52320076199999987</v>
      </c>
      <c r="AN1422" s="29" t="s">
        <v>2235</v>
      </c>
      <c r="AO1422" s="19">
        <v>6050</v>
      </c>
      <c r="AP1422" s="30" t="s">
        <v>21</v>
      </c>
      <c r="AQ1422" s="30" t="s">
        <v>4</v>
      </c>
    </row>
    <row r="1423" spans="1:43" ht="15.75" customHeight="1">
      <c r="A1423" s="5">
        <v>617</v>
      </c>
      <c r="B1423" s="5">
        <v>1062982884</v>
      </c>
      <c r="C1423" s="5" t="s">
        <v>1071</v>
      </c>
      <c r="D1423" s="5">
        <f>(H1423*Sheet1!$H$1+I1423*Sheet1!$I$1+J1423*Sheet1!$J$1+K1423*Sheet1!$K$1+L1423*Sheet1!$L$1+M1423*Sheet1!$M$1+N1423*Sheet1!$N$1+O1423*Sheet1!$O$1)</f>
        <v>0.27879999999999999</v>
      </c>
      <c r="E1423" s="5">
        <f>(Q1423*Sheet1!$Q$1+R1423*Sheet1!$R$1+S1423*Sheet1!$S$1+T1423*Sheet1!$T$1+U1423*Sheet1!$U$1+V1423*Sheet1!$V$1+W1423*Sheet1!$W$1+X1423*Sheet1!$X$1+Y1423*Sheet1!$Y$1+Z1423*Sheet1!$Z$1+AA1423*Sheet1!$AA$1+AB1423*Sheet1!$AB$1+AC1423*Sheet1!$AC$1+AD1423*Sheet1!$AD$1+AE1423*Sheet1!$AE$1+AF1423*Sheet1!$AF$1)</f>
        <v>2.1843000000000004</v>
      </c>
      <c r="F1423" s="5">
        <f t="shared" si="22"/>
        <v>0.19530079678800005</v>
      </c>
      <c r="G1423" s="5"/>
      <c r="H1423" s="5">
        <v>8.9999999999999998E-4</v>
      </c>
      <c r="I1423" s="5">
        <v>0.7964</v>
      </c>
      <c r="J1423" s="5">
        <v>4.5999999999999999E-3</v>
      </c>
      <c r="K1423" s="5">
        <v>0.24210000000000001</v>
      </c>
      <c r="L1423" s="5">
        <v>1E-4</v>
      </c>
      <c r="M1423" s="5">
        <v>2.12E-2</v>
      </c>
      <c r="N1423" s="5">
        <v>1.6000000000000001E-3</v>
      </c>
      <c r="O1423" s="5">
        <v>1.8E-3</v>
      </c>
      <c r="P1423" s="5"/>
      <c r="Q1423" s="5">
        <v>0.10199999999999999</v>
      </c>
      <c r="R1423" s="5">
        <v>1.6999999999999999E-3</v>
      </c>
      <c r="S1423" s="5">
        <v>4.1000000000000002E-2</v>
      </c>
      <c r="T1423" s="5">
        <v>4.0000000000000002E-4</v>
      </c>
      <c r="U1423" s="5">
        <v>2.6800000000000001E-2</v>
      </c>
      <c r="V1423" s="5">
        <v>0</v>
      </c>
      <c r="W1423" s="5">
        <v>0</v>
      </c>
      <c r="X1423" s="5">
        <v>0</v>
      </c>
      <c r="Y1423" s="5">
        <v>2.0000000000000001E-4</v>
      </c>
      <c r="Z1423" s="5">
        <v>0.38540000000000002</v>
      </c>
      <c r="AA1423" s="5">
        <v>7.0300000000000001E-2</v>
      </c>
      <c r="AB1423" s="5">
        <v>1E-4</v>
      </c>
      <c r="AC1423" s="5">
        <v>0</v>
      </c>
      <c r="AD1423" s="5">
        <v>7.1999999999999998E-3</v>
      </c>
      <c r="AE1423" s="5">
        <v>0</v>
      </c>
      <c r="AF1423" s="5">
        <v>0</v>
      </c>
      <c r="AG1423" s="5">
        <v>0.26729999999999998</v>
      </c>
      <c r="AH1423" s="6" t="s">
        <v>86</v>
      </c>
      <c r="AI1423" s="7"/>
      <c r="AJ1423" s="7"/>
      <c r="AK1423" s="24">
        <f>(AB1423*Sheet1!$AB$1+W1423*Sheet1!$W$1+T1423*Sheet1!$T$1+Q1423*Sheet1!$Q$1+AE1423*Sheet1!$AE$1+Y1423*Sheet1!$Y$1+S1423*Sheet1!$S$1)*D1423</f>
        <v>0.1085926</v>
      </c>
      <c r="AL1423" s="24">
        <f>(X1423*Sheet1!$X$1+Z1423*Sheet1!$Z$1)*D1423</f>
        <v>0.42979808000000003</v>
      </c>
      <c r="AM1423" s="24">
        <f>(AF1423*Sheet1!$AF$1+AD1423*Sheet1!$AD$1+AC1423*Sheet1!$AC$1+AA1423*Sheet1!$AA$1+V1423*Sheet1!$V$1+U1423*Sheet1!$U$1+R1423*Sheet1!$R$1)*D1423</f>
        <v>7.0592159999999987E-2</v>
      </c>
      <c r="AN1423" s="29" t="s">
        <v>2236</v>
      </c>
      <c r="AO1423" s="19">
        <v>6057</v>
      </c>
      <c r="AP1423" s="30" t="s">
        <v>20</v>
      </c>
      <c r="AQ1423" s="30" t="s">
        <v>4</v>
      </c>
    </row>
    <row r="1424" spans="1:43" ht="15.75" customHeight="1">
      <c r="A1424" s="5">
        <v>623</v>
      </c>
      <c r="B1424" s="5">
        <v>1077792812</v>
      </c>
      <c r="C1424" s="5" t="s">
        <v>1071</v>
      </c>
      <c r="D1424" s="5">
        <f>(H1424*Sheet1!$H$1+I1424*Sheet1!$I$1+J1424*Sheet1!$J$1+K1424*Sheet1!$K$1+L1424*Sheet1!$L$1+M1424*Sheet1!$M$1+N1424*Sheet1!$N$1+O1424*Sheet1!$O$1)</f>
        <v>0.40020000000000006</v>
      </c>
      <c r="E1424" s="5">
        <f>(Q1424*Sheet1!$Q$1+R1424*Sheet1!$R$1+S1424*Sheet1!$S$1+T1424*Sheet1!$T$1+U1424*Sheet1!$U$1+V1424*Sheet1!$V$1+W1424*Sheet1!$W$1+X1424*Sheet1!$X$1+Y1424*Sheet1!$Y$1+Z1424*Sheet1!$Z$1+AA1424*Sheet1!$AA$1+AB1424*Sheet1!$AB$1+AC1424*Sheet1!$AC$1+AD1424*Sheet1!$AD$1+AE1424*Sheet1!$AE$1+AF1424*Sheet1!$AF$1)</f>
        <v>2.9504999999999999</v>
      </c>
      <c r="F1424" s="5">
        <f t="shared" si="22"/>
        <v>0.39284886627000004</v>
      </c>
      <c r="G1424" s="5"/>
      <c r="H1424" s="5">
        <v>3.0499999999999999E-2</v>
      </c>
      <c r="I1424" s="5">
        <v>0.81520000000000004</v>
      </c>
      <c r="J1424" s="5">
        <v>9.8500000000000004E-2</v>
      </c>
      <c r="K1424" s="5">
        <v>8.4699999999999998E-2</v>
      </c>
      <c r="L1424" s="5">
        <v>0</v>
      </c>
      <c r="M1424" s="5">
        <v>3.0999999999999999E-3</v>
      </c>
      <c r="N1424" s="5">
        <v>6.9999999999999999E-4</v>
      </c>
      <c r="O1424" s="5">
        <v>1.5E-3</v>
      </c>
      <c r="P1424" s="5"/>
      <c r="Q1424" s="5">
        <v>8.0100000000000005E-2</v>
      </c>
      <c r="R1424" s="5">
        <v>1.0699999999999999E-2</v>
      </c>
      <c r="S1424" s="5">
        <v>8.0000000000000004E-4</v>
      </c>
      <c r="T1424" s="5">
        <v>0</v>
      </c>
      <c r="U1424" s="5">
        <v>0.1162</v>
      </c>
      <c r="V1424" s="5">
        <v>5.9999999999999995E-4</v>
      </c>
      <c r="W1424" s="5">
        <v>0</v>
      </c>
      <c r="X1424" s="5">
        <v>0</v>
      </c>
      <c r="Y1424" s="5">
        <v>0</v>
      </c>
      <c r="Z1424" s="5">
        <v>0.45340000000000003</v>
      </c>
      <c r="AA1424" s="5">
        <v>0.25690000000000002</v>
      </c>
      <c r="AB1424" s="5">
        <v>0</v>
      </c>
      <c r="AC1424" s="5">
        <v>0</v>
      </c>
      <c r="AD1424" s="5">
        <v>2.5000000000000001E-3</v>
      </c>
      <c r="AE1424" s="5">
        <v>0</v>
      </c>
      <c r="AF1424" s="5">
        <v>0</v>
      </c>
      <c r="AG1424" s="5">
        <v>0.31469999999999998</v>
      </c>
      <c r="AH1424" s="6" t="s">
        <v>121</v>
      </c>
      <c r="AI1424" s="7" t="s">
        <v>122</v>
      </c>
      <c r="AJ1424" s="7"/>
      <c r="AK1424" s="24">
        <f>(AB1424*Sheet1!$AB$1+W1424*Sheet1!$W$1+T1424*Sheet1!$T$1+Q1424*Sheet1!$Q$1+AE1424*Sheet1!$AE$1+Y1424*Sheet1!$Y$1+S1424*Sheet1!$S$1)*D1424</f>
        <v>9.6808380000000013E-2</v>
      </c>
      <c r="AL1424" s="24">
        <f>(X1424*Sheet1!$X$1+Z1424*Sheet1!$Z$1)*D1424</f>
        <v>0.72580272000000012</v>
      </c>
      <c r="AM1424" s="24">
        <f>(AF1424*Sheet1!$AF$1+AD1424*Sheet1!$AD$1+AC1424*Sheet1!$AC$1+AA1424*Sheet1!$AA$1+V1424*Sheet1!$V$1+U1424*Sheet1!$U$1+R1424*Sheet1!$R$1)*D1424</f>
        <v>0.35817900000000008</v>
      </c>
      <c r="AN1424" s="29" t="s">
        <v>2237</v>
      </c>
      <c r="AO1424" s="19">
        <v>6060</v>
      </c>
      <c r="AP1424" s="30" t="s">
        <v>20</v>
      </c>
      <c r="AQ1424" s="30" t="s">
        <v>4</v>
      </c>
    </row>
    <row r="1425" spans="1:43" ht="15.75" customHeight="1">
      <c r="A1425" s="5">
        <v>645</v>
      </c>
      <c r="B1425" s="5">
        <v>1117546814</v>
      </c>
      <c r="C1425" s="5" t="s">
        <v>1071</v>
      </c>
      <c r="D1425" s="5">
        <f>(H1425*Sheet1!$H$1+I1425*Sheet1!$I$1+J1425*Sheet1!$J$1+K1425*Sheet1!$K$1+L1425*Sheet1!$L$1+M1425*Sheet1!$M$1+N1425*Sheet1!$N$1+O1425*Sheet1!$O$1)</f>
        <v>-0.48136000000000001</v>
      </c>
      <c r="E1425" s="5">
        <f>(Q1425*Sheet1!$Q$1+R1425*Sheet1!$R$1+S1425*Sheet1!$S$1+T1425*Sheet1!$T$1+U1425*Sheet1!$U$1+V1425*Sheet1!$V$1+W1425*Sheet1!$W$1+X1425*Sheet1!$X$1+Y1425*Sheet1!$Y$1+Z1425*Sheet1!$Z$1+AA1425*Sheet1!$AA$1+AB1425*Sheet1!$AB$1+AC1425*Sheet1!$AC$1+AD1425*Sheet1!$AD$1+AE1425*Sheet1!$AE$1+AF1425*Sheet1!$AF$1)</f>
        <v>2.9920999999999998</v>
      </c>
      <c r="F1425" s="5">
        <f t="shared" si="22"/>
        <v>-0.21488936659519997</v>
      </c>
      <c r="G1425" s="5"/>
      <c r="H1425" s="5">
        <v>1.6000000000000001E-3</v>
      </c>
      <c r="I1425" s="5">
        <v>5.9999999999999995E-4</v>
      </c>
      <c r="J1425" s="5">
        <v>0</v>
      </c>
      <c r="K1425" s="5">
        <v>0.43230000000000002</v>
      </c>
      <c r="L1425" s="5">
        <v>0</v>
      </c>
      <c r="M1425" s="5">
        <v>0.30930000000000002</v>
      </c>
      <c r="N1425" s="5">
        <v>0</v>
      </c>
      <c r="O1425" s="5">
        <v>6.9999999999999999E-4</v>
      </c>
      <c r="P1425" s="5"/>
      <c r="Q1425" s="5">
        <v>0</v>
      </c>
      <c r="R1425" s="5">
        <v>0</v>
      </c>
      <c r="S1425" s="5">
        <v>1E-4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0.99729999999999996</v>
      </c>
      <c r="AG1425" s="5">
        <v>6.9999999999999999E-4</v>
      </c>
      <c r="AH1425" s="6" t="s">
        <v>1085</v>
      </c>
      <c r="AI1425" s="7" t="s">
        <v>178</v>
      </c>
      <c r="AJ1425" s="7"/>
      <c r="AK1425" s="24">
        <f>(AB1425*Sheet1!$AB$1+W1425*Sheet1!$W$1+T1425*Sheet1!$T$1+Q1425*Sheet1!$Q$1+AE1425*Sheet1!$AE$1+Y1425*Sheet1!$Y$1+S1425*Sheet1!$S$1)*D1425</f>
        <v>-9.6272000000000003E-5</v>
      </c>
      <c r="AL1425" s="24">
        <f>(X1425*Sheet1!$X$1+Z1425*Sheet1!$Z$1)*D1425</f>
        <v>0</v>
      </c>
      <c r="AM1425" s="24">
        <f>(AF1425*Sheet1!$AF$1+AD1425*Sheet1!$AD$1+AC1425*Sheet1!$AC$1+AA1425*Sheet1!$AA$1+V1425*Sheet1!$V$1+U1425*Sheet1!$U$1+R1425*Sheet1!$R$1)*D1425</f>
        <v>-1.4401809839999999</v>
      </c>
      <c r="AN1425" s="29" t="s">
        <v>2238</v>
      </c>
      <c r="AO1425" s="19">
        <v>6069</v>
      </c>
      <c r="AP1425" s="30" t="s">
        <v>26</v>
      </c>
      <c r="AQ1425" s="30" t="s">
        <v>6</v>
      </c>
    </row>
    <row r="1426" spans="1:43" ht="15.75" customHeight="1">
      <c r="A1426" s="5">
        <v>651</v>
      </c>
      <c r="B1426" s="5">
        <v>1113242824</v>
      </c>
      <c r="C1426" s="5" t="s">
        <v>1071</v>
      </c>
      <c r="D1426" s="5">
        <f>(H1426*Sheet1!$H$1+I1426*Sheet1!$I$1+J1426*Sheet1!$J$1+K1426*Sheet1!$K$1+L1426*Sheet1!$L$1+M1426*Sheet1!$M$1+N1426*Sheet1!$N$1+O1426*Sheet1!$O$1)</f>
        <v>0</v>
      </c>
      <c r="E1426" s="5">
        <f>(Q1426*Sheet1!$Q$1+R1426*Sheet1!$R$1+S1426*Sheet1!$S$1+T1426*Sheet1!$T$1+U1426*Sheet1!$U$1+V1426*Sheet1!$V$1+W1426*Sheet1!$W$1+X1426*Sheet1!$X$1+Y1426*Sheet1!$Y$1+Z1426*Sheet1!$Z$1+AA1426*Sheet1!$AA$1+AB1426*Sheet1!$AB$1+AC1426*Sheet1!$AC$1+AD1426*Sheet1!$AD$1+AE1426*Sheet1!$AE$1+AF1426*Sheet1!$AF$1)</f>
        <v>0</v>
      </c>
      <c r="F1426" s="5">
        <f t="shared" si="22"/>
        <v>0</v>
      </c>
      <c r="G1426" s="5"/>
      <c r="AG1426" s="5">
        <v>0</v>
      </c>
      <c r="AH1426" s="8">
        <v>0</v>
      </c>
      <c r="AI1426" s="9"/>
      <c r="AJ1426" s="9"/>
      <c r="AK1426" s="24">
        <f>(AB1426*Sheet1!$AB$1+W1426*Sheet1!$W$1+T1426*Sheet1!$T$1+Q1426*Sheet1!$Q$1+AE1426*Sheet1!$AE$1+Y1426*Sheet1!$Y$1+S1426*Sheet1!$S$1)*D1426</f>
        <v>0</v>
      </c>
      <c r="AL1426" s="24">
        <f>(X1426*Sheet1!$X$1+Z1426*Sheet1!$Z$1)*D1426</f>
        <v>0</v>
      </c>
      <c r="AM1426" s="24">
        <f>(AF1426*Sheet1!$AF$1+AD1426*Sheet1!$AD$1+AC1426*Sheet1!$AC$1+AA1426*Sheet1!$AA$1+V1426*Sheet1!$V$1+U1426*Sheet1!$U$1+R1426*Sheet1!$R$1)*D1426</f>
        <v>0</v>
      </c>
      <c r="AN1426" s="29" t="s">
        <v>2239</v>
      </c>
      <c r="AO1426" s="19">
        <v>6073</v>
      </c>
      <c r="AP1426" s="31"/>
      <c r="AQ1426" s="31"/>
    </row>
    <row r="1427" spans="1:43" ht="15.75" customHeight="1">
      <c r="A1427" s="5">
        <v>658</v>
      </c>
      <c r="B1427" s="5">
        <v>1117486963</v>
      </c>
      <c r="C1427" s="5" t="s">
        <v>1071</v>
      </c>
      <c r="D1427" s="5">
        <f>(H1427*Sheet1!$H$1+I1427*Sheet1!$I$1+J1427*Sheet1!$J$1+K1427*Sheet1!$K$1+L1427*Sheet1!$L$1+M1427*Sheet1!$M$1+N1427*Sheet1!$N$1+O1427*Sheet1!$O$1)</f>
        <v>-0.41333000000000003</v>
      </c>
      <c r="E1427" s="5">
        <f>(Q1427*Sheet1!$Q$1+R1427*Sheet1!$R$1+S1427*Sheet1!$S$1+T1427*Sheet1!$T$1+U1427*Sheet1!$U$1+V1427*Sheet1!$V$1+W1427*Sheet1!$W$1+X1427*Sheet1!$X$1+Y1427*Sheet1!$Y$1+Z1427*Sheet1!$Z$1+AA1427*Sheet1!$AA$1+AB1427*Sheet1!$AB$1+AC1427*Sheet1!$AC$1+AD1427*Sheet1!$AD$1+AE1427*Sheet1!$AE$1+AF1427*Sheet1!$AF$1)</f>
        <v>2.2460999999999998</v>
      </c>
      <c r="F1427" s="5">
        <f t="shared" si="22"/>
        <v>-0.18242677080450001</v>
      </c>
      <c r="G1427" s="5"/>
      <c r="H1427" s="5">
        <v>0</v>
      </c>
      <c r="I1427" s="5">
        <v>2.8999999999999998E-3</v>
      </c>
      <c r="J1427" s="5">
        <v>0</v>
      </c>
      <c r="K1427" s="5">
        <v>0.93779999999999997</v>
      </c>
      <c r="L1427" s="5">
        <v>0</v>
      </c>
      <c r="M1427" s="5">
        <v>3.9600000000000003E-2</v>
      </c>
      <c r="N1427" s="5">
        <v>1E-4</v>
      </c>
      <c r="O1427" s="5">
        <v>0</v>
      </c>
      <c r="P1427" s="5"/>
      <c r="Q1427" s="5">
        <v>2.75E-2</v>
      </c>
      <c r="R1427" s="5">
        <v>1E-4</v>
      </c>
      <c r="S1427" s="5">
        <v>6.3500000000000001E-2</v>
      </c>
      <c r="T1427" s="5">
        <v>0</v>
      </c>
      <c r="U1427" s="5">
        <v>2.0000000000000001E-4</v>
      </c>
      <c r="V1427" s="5">
        <v>0</v>
      </c>
      <c r="W1427" s="5">
        <v>0</v>
      </c>
      <c r="X1427" s="5">
        <v>0</v>
      </c>
      <c r="Y1427" s="5">
        <v>0.99439999999999995</v>
      </c>
      <c r="Z1427" s="5">
        <v>1.15E-2</v>
      </c>
      <c r="AA1427" s="5">
        <v>5.0000000000000001E-4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1E-3</v>
      </c>
      <c r="AH1427" s="6" t="s">
        <v>1086</v>
      </c>
      <c r="AI1427" s="7"/>
      <c r="AJ1427" s="7"/>
      <c r="AK1427" s="24">
        <f>(AB1427*Sheet1!$AB$1+W1427*Sheet1!$W$1+T1427*Sheet1!$T$1+Q1427*Sheet1!$Q$1+AE1427*Sheet1!$AE$1+Y1427*Sheet1!$Y$1+S1427*Sheet1!$S$1)*D1427</f>
        <v>-0.90862333899999992</v>
      </c>
      <c r="AL1427" s="24">
        <f>(X1427*Sheet1!$X$1+Z1427*Sheet1!$Z$1)*D1427</f>
        <v>-1.9013180000000001E-2</v>
      </c>
      <c r="AM1427" s="24">
        <f>(AF1427*Sheet1!$AF$1+AD1427*Sheet1!$AD$1+AC1427*Sheet1!$AC$1+AA1427*Sheet1!$AA$1+V1427*Sheet1!$V$1+U1427*Sheet1!$U$1+R1427*Sheet1!$R$1)*D1427</f>
        <v>-7.439940000000001E-4</v>
      </c>
      <c r="AN1427" s="29" t="s">
        <v>2240</v>
      </c>
      <c r="AO1427" s="19">
        <v>6063</v>
      </c>
      <c r="AP1427" s="30" t="s">
        <v>19</v>
      </c>
      <c r="AQ1427" s="30" t="s">
        <v>6</v>
      </c>
    </row>
    <row r="1428" spans="1:43" ht="15.75" customHeight="1">
      <c r="A1428" s="5">
        <v>694</v>
      </c>
      <c r="B1428" s="5">
        <v>1026818297</v>
      </c>
      <c r="C1428" s="5" t="s">
        <v>1071</v>
      </c>
      <c r="D1428" s="5">
        <f>(H1428*Sheet1!$H$1+I1428*Sheet1!$I$1+J1428*Sheet1!$J$1+K1428*Sheet1!$K$1+L1428*Sheet1!$L$1+M1428*Sheet1!$M$1+N1428*Sheet1!$N$1+O1428*Sheet1!$O$1)</f>
        <v>0.46362000000000003</v>
      </c>
      <c r="E1428" s="5">
        <f>(Q1428*Sheet1!$Q$1+R1428*Sheet1!$R$1+S1428*Sheet1!$S$1+T1428*Sheet1!$T$1+U1428*Sheet1!$U$1+V1428*Sheet1!$V$1+W1428*Sheet1!$W$1+X1428*Sheet1!$X$1+Y1428*Sheet1!$Y$1+Z1428*Sheet1!$Z$1+AA1428*Sheet1!$AA$1+AB1428*Sheet1!$AB$1+AC1428*Sheet1!$AC$1+AD1428*Sheet1!$AD$1+AE1428*Sheet1!$AE$1+AF1428*Sheet1!$AF$1)</f>
        <v>1.3499999999999999</v>
      </c>
      <c r="F1428" s="5">
        <f t="shared" si="22"/>
        <v>0.19978313040000001</v>
      </c>
      <c r="G1428" s="5"/>
      <c r="H1428" s="5">
        <v>2.1100000000000001E-2</v>
      </c>
      <c r="I1428" s="5">
        <v>0.91710000000000003</v>
      </c>
      <c r="J1428" s="5">
        <v>5.0000000000000001E-3</v>
      </c>
      <c r="K1428" s="5">
        <v>2.23E-2</v>
      </c>
      <c r="L1428" s="5">
        <v>0</v>
      </c>
      <c r="M1428" s="5">
        <v>4.0000000000000002E-4</v>
      </c>
      <c r="N1428" s="5">
        <v>0</v>
      </c>
      <c r="O1428" s="5">
        <v>1.1000000000000001E-3</v>
      </c>
      <c r="P1428" s="5"/>
      <c r="Q1428" s="5">
        <v>1.7500000000000002E-2</v>
      </c>
      <c r="R1428" s="5">
        <v>6.9199999999999998E-2</v>
      </c>
      <c r="S1428" s="5">
        <v>1.5E-3</v>
      </c>
      <c r="T1428" s="5">
        <v>0</v>
      </c>
      <c r="U1428" s="5">
        <v>5.8400000000000001E-2</v>
      </c>
      <c r="V1428" s="5">
        <v>2.9999999999999997E-4</v>
      </c>
      <c r="W1428" s="5">
        <v>0</v>
      </c>
      <c r="X1428" s="5">
        <v>0</v>
      </c>
      <c r="Y1428" s="5">
        <v>0</v>
      </c>
      <c r="Z1428" s="5">
        <v>8.3199999999999996E-2</v>
      </c>
      <c r="AA1428" s="5">
        <v>8.2000000000000003E-2</v>
      </c>
      <c r="AB1428" s="5">
        <v>0</v>
      </c>
      <c r="AC1428" s="5">
        <v>1E-4</v>
      </c>
      <c r="AD1428" s="5">
        <v>0.1207</v>
      </c>
      <c r="AE1428" s="5">
        <v>0</v>
      </c>
      <c r="AF1428" s="5">
        <v>1E-4</v>
      </c>
      <c r="AG1428" s="5">
        <v>0.31440000000000001</v>
      </c>
      <c r="AH1428" s="6" t="s">
        <v>90</v>
      </c>
      <c r="AI1428" s="7" t="s">
        <v>908</v>
      </c>
      <c r="AJ1428" s="7"/>
      <c r="AK1428" s="24">
        <f>(AB1428*Sheet1!$AB$1+W1428*Sheet1!$W$1+T1428*Sheet1!$T$1+Q1428*Sheet1!$Q$1+AE1428*Sheet1!$AE$1+Y1428*Sheet1!$Y$1+S1428*Sheet1!$S$1)*D1428</f>
        <v>2.5730910000000006E-2</v>
      </c>
      <c r="AL1428" s="24">
        <f>(X1428*Sheet1!$X$1+Z1428*Sheet1!$Z$1)*D1428</f>
        <v>0.15429273600000001</v>
      </c>
      <c r="AM1428" s="24">
        <f>(AF1428*Sheet1!$AF$1+AD1428*Sheet1!$AD$1+AC1428*Sheet1!$AC$1+AA1428*Sheet1!$AA$1+V1428*Sheet1!$V$1+U1428*Sheet1!$U$1+R1428*Sheet1!$R$1)*D1428</f>
        <v>0.4458633540000001</v>
      </c>
      <c r="AN1428" s="29" t="s">
        <v>2241</v>
      </c>
      <c r="AO1428" s="19">
        <v>6064</v>
      </c>
      <c r="AP1428" s="30" t="s">
        <v>24</v>
      </c>
      <c r="AQ1428" s="30" t="s">
        <v>4</v>
      </c>
    </row>
    <row r="1429" spans="1:43" ht="15.75" customHeight="1">
      <c r="A1429" s="5">
        <v>703</v>
      </c>
      <c r="B1429" s="5">
        <v>1094021838</v>
      </c>
      <c r="C1429" s="5" t="s">
        <v>1071</v>
      </c>
      <c r="D1429" s="5">
        <f>(H1429*Sheet1!$H$1+I1429*Sheet1!$I$1+J1429*Sheet1!$J$1+K1429*Sheet1!$K$1+L1429*Sheet1!$L$1+M1429*Sheet1!$M$1+N1429*Sheet1!$N$1+O1429*Sheet1!$O$1)</f>
        <v>-0.79846000000000006</v>
      </c>
      <c r="E1429" s="5">
        <f>(Q1429*Sheet1!$Q$1+R1429*Sheet1!$R$1+S1429*Sheet1!$S$1+T1429*Sheet1!$T$1+U1429*Sheet1!$U$1+V1429*Sheet1!$V$1+W1429*Sheet1!$W$1+X1429*Sheet1!$X$1+Y1429*Sheet1!$Y$1+Z1429*Sheet1!$Z$1+AA1429*Sheet1!$AA$1+AB1429*Sheet1!$AB$1+AC1429*Sheet1!$AC$1+AD1429*Sheet1!$AD$1+AE1429*Sheet1!$AE$1+AF1429*Sheet1!$AF$1)</f>
        <v>4.4795999999999996</v>
      </c>
      <c r="F1429" s="5">
        <f t="shared" si="22"/>
        <v>-0.71678699576639993</v>
      </c>
      <c r="G1429" s="5"/>
      <c r="H1429" s="5">
        <v>2.0000000000000001E-4</v>
      </c>
      <c r="I1429" s="5">
        <v>8.0000000000000004E-4</v>
      </c>
      <c r="J1429" s="5">
        <v>0</v>
      </c>
      <c r="K1429" s="5">
        <v>3.3E-3</v>
      </c>
      <c r="L1429" s="5">
        <v>0</v>
      </c>
      <c r="M1429" s="5">
        <v>4.0000000000000002E-4</v>
      </c>
      <c r="N1429" s="5">
        <v>0</v>
      </c>
      <c r="O1429" s="5">
        <v>0.99660000000000004</v>
      </c>
      <c r="P1429" s="5"/>
      <c r="Q1429" s="5">
        <v>2.0899999999999998E-2</v>
      </c>
      <c r="R1429" s="5">
        <v>1.4E-3</v>
      </c>
      <c r="S1429" s="5">
        <v>6.9999999999999999E-4</v>
      </c>
      <c r="T1429" s="5">
        <v>0</v>
      </c>
      <c r="U1429" s="5">
        <v>4.3099999999999999E-2</v>
      </c>
      <c r="V1429" s="5">
        <v>2.5000000000000001E-3</v>
      </c>
      <c r="W1429" s="5">
        <v>0</v>
      </c>
      <c r="X1429" s="5">
        <v>0</v>
      </c>
      <c r="Y1429" s="5">
        <v>0</v>
      </c>
      <c r="Z1429" s="5">
        <v>3.7699999999999997E-2</v>
      </c>
      <c r="AA1429" s="5">
        <v>0.1595</v>
      </c>
      <c r="AB1429" s="5">
        <v>5.9999999999999995E-4</v>
      </c>
      <c r="AC1429" s="5">
        <v>4.0000000000000002E-4</v>
      </c>
      <c r="AD1429" s="5">
        <v>0.9486</v>
      </c>
      <c r="AE1429" s="5">
        <v>0</v>
      </c>
      <c r="AF1429" s="5">
        <v>3.5999999999999999E-3</v>
      </c>
      <c r="AG1429" s="5">
        <v>2.9999999999999997E-4</v>
      </c>
      <c r="AH1429" s="6" t="s">
        <v>42</v>
      </c>
      <c r="AI1429" s="7" t="s">
        <v>1087</v>
      </c>
      <c r="AJ1429" s="7" t="s">
        <v>1088</v>
      </c>
      <c r="AK1429" s="24">
        <f>(AB1429*Sheet1!$AB$1+W1429*Sheet1!$W$1+T1429*Sheet1!$T$1+Q1429*Sheet1!$Q$1+AE1429*Sheet1!$AE$1+Y1429*Sheet1!$Y$1+S1429*Sheet1!$S$1)*D1429</f>
        <v>-5.2618513999999991E-2</v>
      </c>
      <c r="AL1429" s="24">
        <f>(X1429*Sheet1!$X$1+Z1429*Sheet1!$Z$1)*D1429</f>
        <v>-0.120407768</v>
      </c>
      <c r="AM1429" s="24">
        <f>(AF1429*Sheet1!$AF$1+AD1429*Sheet1!$AD$1+AC1429*Sheet1!$AC$1+AA1429*Sheet1!$AA$1+V1429*Sheet1!$V$1+U1429*Sheet1!$U$1+R1429*Sheet1!$R$1)*D1429</f>
        <v>-3.4037551339999998</v>
      </c>
      <c r="AN1429" s="29" t="s">
        <v>2243</v>
      </c>
      <c r="AO1429" s="19">
        <v>6066</v>
      </c>
      <c r="AP1429" s="30" t="s">
        <v>24</v>
      </c>
      <c r="AQ1429" s="30" t="s">
        <v>10</v>
      </c>
    </row>
    <row r="1430" spans="1:43" ht="15.75" customHeight="1">
      <c r="A1430" s="5">
        <v>707</v>
      </c>
      <c r="B1430" s="5">
        <v>1025648534</v>
      </c>
      <c r="C1430" s="5" t="s">
        <v>1071</v>
      </c>
      <c r="D1430" s="5">
        <f>(H1430*Sheet1!$H$1+I1430*Sheet1!$I$1+J1430*Sheet1!$J$1+K1430*Sheet1!$K$1+L1430*Sheet1!$L$1+M1430*Sheet1!$M$1+N1430*Sheet1!$N$1+O1430*Sheet1!$O$1)</f>
        <v>0</v>
      </c>
      <c r="E1430" s="5">
        <f>(Q1430*Sheet1!$Q$1+R1430*Sheet1!$R$1+S1430*Sheet1!$S$1+T1430*Sheet1!$T$1+U1430*Sheet1!$U$1+V1430*Sheet1!$V$1+W1430*Sheet1!$W$1+X1430*Sheet1!$X$1+Y1430*Sheet1!$Y$1+Z1430*Sheet1!$Z$1+AA1430*Sheet1!$AA$1+AB1430*Sheet1!$AB$1+AC1430*Sheet1!$AC$1+AD1430*Sheet1!$AD$1+AE1430*Sheet1!$AE$1+AF1430*Sheet1!$AF$1)</f>
        <v>0</v>
      </c>
      <c r="F1430" s="5">
        <f t="shared" si="22"/>
        <v>0</v>
      </c>
      <c r="G1430" s="5"/>
      <c r="AG1430" s="5">
        <v>0</v>
      </c>
      <c r="AH1430" s="8">
        <v>0</v>
      </c>
      <c r="AI1430" s="9" t="s">
        <v>977</v>
      </c>
      <c r="AJ1430" s="9" t="s">
        <v>824</v>
      </c>
      <c r="AK1430" s="24">
        <f>(AB1430*Sheet1!$AB$1+W1430*Sheet1!$W$1+T1430*Sheet1!$T$1+Q1430*Sheet1!$Q$1+AE1430*Sheet1!$AE$1+Y1430*Sheet1!$Y$1+S1430*Sheet1!$S$1)*D1430</f>
        <v>0</v>
      </c>
      <c r="AL1430" s="24">
        <f>(X1430*Sheet1!$X$1+Z1430*Sheet1!$Z$1)*D1430</f>
        <v>0</v>
      </c>
      <c r="AM1430" s="24">
        <f>(AF1430*Sheet1!$AF$1+AD1430*Sheet1!$AD$1+AC1430*Sheet1!$AC$1+AA1430*Sheet1!$AA$1+V1430*Sheet1!$V$1+U1430*Sheet1!$U$1+R1430*Sheet1!$R$1)*D1430</f>
        <v>0</v>
      </c>
      <c r="AN1430" s="29" t="s">
        <v>2228</v>
      </c>
      <c r="AO1430" s="19">
        <v>6001</v>
      </c>
      <c r="AP1430" s="31"/>
      <c r="AQ1430" s="31"/>
    </row>
    <row r="1431" spans="1:43" ht="15.75" customHeight="1">
      <c r="A1431" s="5">
        <v>724</v>
      </c>
      <c r="B1431" s="5">
        <v>1084354263</v>
      </c>
      <c r="C1431" s="5" t="s">
        <v>1071</v>
      </c>
      <c r="D1431" s="5">
        <f>(H1431*Sheet1!$H$1+I1431*Sheet1!$I$1+J1431*Sheet1!$J$1+K1431*Sheet1!$K$1+L1431*Sheet1!$L$1+M1431*Sheet1!$M$1+N1431*Sheet1!$N$1+O1431*Sheet1!$O$1)</f>
        <v>0</v>
      </c>
      <c r="E1431" s="5">
        <f>(Q1431*Sheet1!$Q$1+R1431*Sheet1!$R$1+S1431*Sheet1!$S$1+T1431*Sheet1!$T$1+U1431*Sheet1!$U$1+V1431*Sheet1!$V$1+W1431*Sheet1!$W$1+X1431*Sheet1!$X$1+Y1431*Sheet1!$Y$1+Z1431*Sheet1!$Z$1+AA1431*Sheet1!$AA$1+AB1431*Sheet1!$AB$1+AC1431*Sheet1!$AC$1+AD1431*Sheet1!$AD$1+AE1431*Sheet1!$AE$1+AF1431*Sheet1!$AF$1)</f>
        <v>0</v>
      </c>
      <c r="F1431" s="5">
        <f t="shared" si="22"/>
        <v>0</v>
      </c>
      <c r="G1431" s="5"/>
      <c r="AG1431" s="5">
        <v>0</v>
      </c>
      <c r="AH1431" s="8">
        <v>0</v>
      </c>
      <c r="AI1431" s="9"/>
      <c r="AJ1431" s="9"/>
      <c r="AK1431" s="24">
        <f>(AB1431*Sheet1!$AB$1+W1431*Sheet1!$W$1+T1431*Sheet1!$T$1+Q1431*Sheet1!$Q$1+AE1431*Sheet1!$AE$1+Y1431*Sheet1!$Y$1+S1431*Sheet1!$S$1)*D1431</f>
        <v>0</v>
      </c>
      <c r="AL1431" s="24">
        <f>(X1431*Sheet1!$X$1+Z1431*Sheet1!$Z$1)*D1431</f>
        <v>0</v>
      </c>
      <c r="AM1431" s="24">
        <f>(AF1431*Sheet1!$AF$1+AD1431*Sheet1!$AD$1+AC1431*Sheet1!$AC$1+AA1431*Sheet1!$AA$1+V1431*Sheet1!$V$1+U1431*Sheet1!$U$1+R1431*Sheet1!$R$1)*D1431</f>
        <v>0</v>
      </c>
      <c r="AN1431" s="29" t="s">
        <v>2229</v>
      </c>
      <c r="AO1431" s="19">
        <v>6009</v>
      </c>
      <c r="AP1431" s="31"/>
      <c r="AQ1431" s="31"/>
    </row>
    <row r="1432" spans="1:43" ht="15.75" customHeight="1">
      <c r="A1432" s="5">
        <v>748</v>
      </c>
      <c r="B1432" s="5">
        <v>1021286932</v>
      </c>
      <c r="C1432" s="5" t="s">
        <v>1071</v>
      </c>
      <c r="D1432" s="5">
        <f>(H1432*Sheet1!$H$1+I1432*Sheet1!$I$1+J1432*Sheet1!$J$1+K1432*Sheet1!$K$1+L1432*Sheet1!$L$1+M1432*Sheet1!$M$1+N1432*Sheet1!$N$1+O1432*Sheet1!$O$1)</f>
        <v>0</v>
      </c>
      <c r="E1432" s="5">
        <f>(Q1432*Sheet1!$Q$1+R1432*Sheet1!$R$1+S1432*Sheet1!$S$1+T1432*Sheet1!$T$1+U1432*Sheet1!$U$1+V1432*Sheet1!$V$1+W1432*Sheet1!$W$1+X1432*Sheet1!$X$1+Y1432*Sheet1!$Y$1+Z1432*Sheet1!$Z$1+AA1432*Sheet1!$AA$1+AB1432*Sheet1!$AB$1+AC1432*Sheet1!$AC$1+AD1432*Sheet1!$AD$1+AE1432*Sheet1!$AE$1+AF1432*Sheet1!$AF$1)</f>
        <v>0</v>
      </c>
      <c r="F1432" s="5">
        <f t="shared" si="22"/>
        <v>0</v>
      </c>
      <c r="G1432" s="5"/>
      <c r="AG1432" s="5">
        <v>0</v>
      </c>
      <c r="AH1432" s="8">
        <v>0</v>
      </c>
      <c r="AI1432" s="9"/>
      <c r="AJ1432" s="9"/>
      <c r="AK1432" s="24">
        <f>(AB1432*Sheet1!$AB$1+W1432*Sheet1!$W$1+T1432*Sheet1!$T$1+Q1432*Sheet1!$Q$1+AE1432*Sheet1!$AE$1+Y1432*Sheet1!$Y$1+S1432*Sheet1!$S$1)*D1432</f>
        <v>0</v>
      </c>
      <c r="AL1432" s="24">
        <f>(X1432*Sheet1!$X$1+Z1432*Sheet1!$Z$1)*D1432</f>
        <v>0</v>
      </c>
      <c r="AM1432" s="24">
        <f>(AF1432*Sheet1!$AF$1+AD1432*Sheet1!$AD$1+AC1432*Sheet1!$AC$1+AA1432*Sheet1!$AA$1+V1432*Sheet1!$V$1+U1432*Sheet1!$U$1+R1432*Sheet1!$R$1)*D1432</f>
        <v>0</v>
      </c>
      <c r="AN1432" s="29" t="s">
        <v>2231</v>
      </c>
      <c r="AO1432" s="19">
        <v>6013</v>
      </c>
      <c r="AP1432" s="31"/>
      <c r="AQ1432" s="31"/>
    </row>
    <row r="1433" spans="1:43" ht="15.75" customHeight="1">
      <c r="A1433" s="5">
        <v>761</v>
      </c>
      <c r="B1433" s="5">
        <v>1057281767</v>
      </c>
      <c r="C1433" s="5" t="s">
        <v>1071</v>
      </c>
      <c r="D1433" s="5">
        <f>(H1433*Sheet1!$H$1+I1433*Sheet1!$I$1+J1433*Sheet1!$J$1+K1433*Sheet1!$K$1+L1433*Sheet1!$L$1+M1433*Sheet1!$M$1+N1433*Sheet1!$N$1+O1433*Sheet1!$O$1)</f>
        <v>-0.40071999999999997</v>
      </c>
      <c r="E1433" s="5">
        <f>(Q1433*Sheet1!$Q$1+R1433*Sheet1!$R$1+S1433*Sheet1!$S$1+T1433*Sheet1!$T$1+U1433*Sheet1!$U$1+V1433*Sheet1!$V$1+W1433*Sheet1!$W$1+X1433*Sheet1!$X$1+Y1433*Sheet1!$Y$1+Z1433*Sheet1!$Z$1+AA1433*Sheet1!$AA$1+AB1433*Sheet1!$AB$1+AC1433*Sheet1!$AC$1+AD1433*Sheet1!$AD$1+AE1433*Sheet1!$AE$1+AF1433*Sheet1!$AF$1)</f>
        <v>4.1503999999999994</v>
      </c>
      <c r="F1433" s="5">
        <f t="shared" si="22"/>
        <v>-0.33063387965439994</v>
      </c>
      <c r="G1433" s="5"/>
      <c r="H1433" s="5">
        <v>0</v>
      </c>
      <c r="I1433" s="5">
        <v>5.9999999999999995E-4</v>
      </c>
      <c r="J1433" s="5">
        <v>0</v>
      </c>
      <c r="K1433" s="5">
        <v>0.98629999999999995</v>
      </c>
      <c r="L1433" s="5">
        <v>0</v>
      </c>
      <c r="M1433" s="5">
        <v>6.4999999999999997E-3</v>
      </c>
      <c r="N1433" s="5">
        <v>0</v>
      </c>
      <c r="O1433" s="5">
        <v>0</v>
      </c>
      <c r="P1433" s="5"/>
      <c r="Q1433" s="5">
        <v>5.0000000000000001E-4</v>
      </c>
      <c r="R1433" s="5">
        <v>0.27129999999999999</v>
      </c>
      <c r="S1433" s="5">
        <v>5.7000000000000002E-3</v>
      </c>
      <c r="T1433" s="5">
        <v>0</v>
      </c>
      <c r="U1433" s="5">
        <v>0.16689999999999999</v>
      </c>
      <c r="V1433" s="5">
        <v>0.90839999999999999</v>
      </c>
      <c r="W1433" s="5">
        <v>0</v>
      </c>
      <c r="X1433" s="5">
        <v>0</v>
      </c>
      <c r="Y1433" s="5">
        <v>0.62219999999999998</v>
      </c>
      <c r="Z1433" s="5">
        <v>2.3E-3</v>
      </c>
      <c r="AA1433" s="5">
        <v>1.15E-2</v>
      </c>
      <c r="AB1433" s="5">
        <v>0</v>
      </c>
      <c r="AC1433" s="5">
        <v>1E-4</v>
      </c>
      <c r="AD1433" s="5">
        <v>1E-4</v>
      </c>
      <c r="AE1433" s="5">
        <v>0</v>
      </c>
      <c r="AF1433" s="5">
        <v>0</v>
      </c>
      <c r="AG1433" s="5">
        <v>2.0000000000000001E-4</v>
      </c>
      <c r="AH1433" s="6" t="s">
        <v>586</v>
      </c>
      <c r="AI1433" s="7" t="s">
        <v>1089</v>
      </c>
      <c r="AJ1433" s="7"/>
      <c r="AK1433" s="24">
        <f>(AB1433*Sheet1!$AB$1+W1433*Sheet1!$W$1+T1433*Sheet1!$T$1+Q1433*Sheet1!$Q$1+AE1433*Sheet1!$AE$1+Y1433*Sheet1!$Y$1+S1433*Sheet1!$S$1)*D1433</f>
        <v>-0.50382525599999994</v>
      </c>
      <c r="AL1433" s="24">
        <f>(X1433*Sheet1!$X$1+Z1433*Sheet1!$Z$1)*D1433</f>
        <v>-3.6866239999999995E-3</v>
      </c>
      <c r="AM1433" s="24">
        <f>(AF1433*Sheet1!$AF$1+AD1433*Sheet1!$AD$1+AC1433*Sheet1!$AC$1+AA1433*Sheet1!$AA$1+V1433*Sheet1!$V$1+U1433*Sheet1!$U$1+R1433*Sheet1!$R$1)*D1433</f>
        <v>-1.1556364079999997</v>
      </c>
      <c r="AN1433" s="29" t="s">
        <v>2232</v>
      </c>
      <c r="AO1433" s="19">
        <v>6031</v>
      </c>
      <c r="AP1433" s="30" t="s">
        <v>2262</v>
      </c>
      <c r="AQ1433" s="30" t="s">
        <v>6</v>
      </c>
    </row>
    <row r="1434" spans="1:43" ht="15.75" customHeight="1">
      <c r="A1434" s="5">
        <v>775</v>
      </c>
      <c r="B1434" s="5">
        <v>1101096053</v>
      </c>
      <c r="C1434" s="5" t="s">
        <v>1071</v>
      </c>
      <c r="D1434" s="5">
        <f>(H1434*Sheet1!$H$1+I1434*Sheet1!$I$1+J1434*Sheet1!$J$1+K1434*Sheet1!$K$1+L1434*Sheet1!$L$1+M1434*Sheet1!$M$1+N1434*Sheet1!$N$1+O1434*Sheet1!$O$1)</f>
        <v>-0.51949000000000001</v>
      </c>
      <c r="E1434" s="5">
        <f>(Q1434*Sheet1!$Q$1+R1434*Sheet1!$R$1+S1434*Sheet1!$S$1+T1434*Sheet1!$T$1+U1434*Sheet1!$U$1+V1434*Sheet1!$V$1+W1434*Sheet1!$W$1+X1434*Sheet1!$X$1+Y1434*Sheet1!$Y$1+Z1434*Sheet1!$Z$1+AA1434*Sheet1!$AA$1+AB1434*Sheet1!$AB$1+AC1434*Sheet1!$AC$1+AD1434*Sheet1!$AD$1+AE1434*Sheet1!$AE$1+AF1434*Sheet1!$AF$1)</f>
        <v>4.0253999999999994</v>
      </c>
      <c r="F1434" s="5">
        <f t="shared" si="22"/>
        <v>-0.41070285103440002</v>
      </c>
      <c r="G1434" s="5"/>
      <c r="H1434" s="5">
        <v>0</v>
      </c>
      <c r="I1434" s="5">
        <v>1.6999999999999999E-3</v>
      </c>
      <c r="J1434" s="5">
        <v>0</v>
      </c>
      <c r="K1434" s="5">
        <v>0.76459999999999995</v>
      </c>
      <c r="L1434" s="5">
        <v>0</v>
      </c>
      <c r="M1434" s="5">
        <v>0.2145</v>
      </c>
      <c r="N1434" s="5">
        <v>0</v>
      </c>
      <c r="O1434" s="5">
        <v>0</v>
      </c>
      <c r="P1434" s="5"/>
      <c r="Q1434" s="5">
        <v>1.04E-2</v>
      </c>
      <c r="R1434" s="5">
        <v>8.0000000000000004E-4</v>
      </c>
      <c r="S1434" s="5">
        <v>0.33439999999999998</v>
      </c>
      <c r="T1434" s="5">
        <v>0</v>
      </c>
      <c r="U1434" s="5">
        <v>1.6000000000000001E-3</v>
      </c>
      <c r="V1434" s="5">
        <v>1E-4</v>
      </c>
      <c r="W1434" s="5">
        <v>0</v>
      </c>
      <c r="X1434" s="5">
        <v>0</v>
      </c>
      <c r="Y1434" s="5">
        <v>0.13170000000000001</v>
      </c>
      <c r="Z1434" s="5">
        <v>2.9999999999999997E-4</v>
      </c>
      <c r="AA1434" s="5">
        <v>2.8999999999999998E-3</v>
      </c>
      <c r="AB1434" s="5">
        <v>2.7000000000000001E-3</v>
      </c>
      <c r="AC1434" s="5">
        <v>4.7300000000000002E-2</v>
      </c>
      <c r="AD1434" s="5">
        <v>1.1000000000000001E-3</v>
      </c>
      <c r="AE1434" s="5">
        <v>0</v>
      </c>
      <c r="AF1434" s="5">
        <v>0.94889999999999997</v>
      </c>
      <c r="AG1434" s="5">
        <v>5.9999999999999995E-4</v>
      </c>
      <c r="AH1434" s="6" t="s">
        <v>454</v>
      </c>
      <c r="AI1434" s="7"/>
      <c r="AJ1434" s="7"/>
      <c r="AK1434" s="24">
        <f>(AB1434*Sheet1!$AB$1+W1434*Sheet1!$W$1+T1434*Sheet1!$T$1+Q1434*Sheet1!$Q$1+AE1434*Sheet1!$AE$1+Y1434*Sheet1!$Y$1+S1434*Sheet1!$S$1)*D1434</f>
        <v>-0.50468453499999999</v>
      </c>
      <c r="AL1434" s="24">
        <f>(X1434*Sheet1!$X$1+Z1434*Sheet1!$Z$1)*D1434</f>
        <v>-6.23388E-4</v>
      </c>
      <c r="AM1434" s="24">
        <f>(AF1434*Sheet1!$AF$1+AD1434*Sheet1!$AD$1+AC1434*Sheet1!$AC$1+AA1434*Sheet1!$AA$1+V1434*Sheet1!$V$1+U1434*Sheet1!$U$1+R1434*Sheet1!$R$1)*D1434</f>
        <v>-1.5858471229999997</v>
      </c>
      <c r="AN1434" s="29" t="s">
        <v>2233</v>
      </c>
      <c r="AO1434" s="19">
        <v>6033</v>
      </c>
      <c r="AP1434" s="30" t="s">
        <v>26</v>
      </c>
      <c r="AQ1434" s="30" t="s">
        <v>6</v>
      </c>
    </row>
    <row r="1435" spans="1:43" ht="15.75" customHeight="1">
      <c r="A1435" s="5">
        <v>798</v>
      </c>
      <c r="B1435" s="5">
        <v>1073652464</v>
      </c>
      <c r="C1435" s="5" t="s">
        <v>1071</v>
      </c>
      <c r="D1435" s="5">
        <f>(H1435*Sheet1!$H$1+I1435*Sheet1!$I$1+J1435*Sheet1!$J$1+K1435*Sheet1!$K$1+L1435*Sheet1!$L$1+M1435*Sheet1!$M$1+N1435*Sheet1!$N$1+O1435*Sheet1!$O$1)</f>
        <v>0</v>
      </c>
      <c r="E1435" s="5">
        <f>(Q1435*Sheet1!$Q$1+R1435*Sheet1!$R$1+S1435*Sheet1!$S$1+T1435*Sheet1!$T$1+U1435*Sheet1!$U$1+V1435*Sheet1!$V$1+W1435*Sheet1!$W$1+X1435*Sheet1!$X$1+Y1435*Sheet1!$Y$1+Z1435*Sheet1!$Z$1+AA1435*Sheet1!$AA$1+AB1435*Sheet1!$AB$1+AC1435*Sheet1!$AC$1+AD1435*Sheet1!$AD$1+AE1435*Sheet1!$AE$1+AF1435*Sheet1!$AF$1)</f>
        <v>0</v>
      </c>
      <c r="F1435" s="5">
        <f t="shared" si="22"/>
        <v>0</v>
      </c>
      <c r="G1435" s="5"/>
      <c r="AG1435" s="5">
        <v>0</v>
      </c>
      <c r="AH1435" s="8">
        <v>0</v>
      </c>
      <c r="AI1435" s="9"/>
      <c r="AJ1435" s="9"/>
      <c r="AK1435" s="24">
        <f>(AB1435*Sheet1!$AB$1+W1435*Sheet1!$W$1+T1435*Sheet1!$T$1+Q1435*Sheet1!$Q$1+AE1435*Sheet1!$AE$1+Y1435*Sheet1!$Y$1+S1435*Sheet1!$S$1)*D1435</f>
        <v>0</v>
      </c>
      <c r="AL1435" s="24">
        <f>(X1435*Sheet1!$X$1+Z1435*Sheet1!$Z$1)*D1435</f>
        <v>0</v>
      </c>
      <c r="AM1435" s="24">
        <f>(AF1435*Sheet1!$AF$1+AD1435*Sheet1!$AD$1+AC1435*Sheet1!$AC$1+AA1435*Sheet1!$AA$1+V1435*Sheet1!$V$1+U1435*Sheet1!$U$1+R1435*Sheet1!$R$1)*D1435</f>
        <v>0</v>
      </c>
      <c r="AN1435" s="29" t="s">
        <v>2234</v>
      </c>
      <c r="AO1435" s="19">
        <v>6043</v>
      </c>
      <c r="AP1435" s="31"/>
      <c r="AQ1435" s="31"/>
    </row>
    <row r="1436" spans="1:43" ht="15.75" customHeight="1">
      <c r="A1436" s="5">
        <v>812</v>
      </c>
      <c r="B1436" s="5">
        <v>1088255852</v>
      </c>
      <c r="C1436" s="5" t="s">
        <v>1071</v>
      </c>
      <c r="D1436" s="5">
        <f>(H1436*Sheet1!$H$1+I1436*Sheet1!$I$1+J1436*Sheet1!$J$1+K1436*Sheet1!$K$1+L1436*Sheet1!$L$1+M1436*Sheet1!$M$1+N1436*Sheet1!$N$1+O1436*Sheet1!$O$1)</f>
        <v>0</v>
      </c>
      <c r="E1436" s="5">
        <f>(Q1436*Sheet1!$Q$1+R1436*Sheet1!$R$1+S1436*Sheet1!$S$1+T1436*Sheet1!$T$1+U1436*Sheet1!$U$1+V1436*Sheet1!$V$1+W1436*Sheet1!$W$1+X1436*Sheet1!$X$1+Y1436*Sheet1!$Y$1+Z1436*Sheet1!$Z$1+AA1436*Sheet1!$AA$1+AB1436*Sheet1!$AB$1+AC1436*Sheet1!$AC$1+AD1436*Sheet1!$AD$1+AE1436*Sheet1!$AE$1+AF1436*Sheet1!$AF$1)</f>
        <v>0</v>
      </c>
      <c r="F1436" s="5">
        <f t="shared" si="22"/>
        <v>0</v>
      </c>
      <c r="G1436" s="5"/>
      <c r="AG1436" s="5">
        <v>0</v>
      </c>
      <c r="AH1436" s="8">
        <v>0</v>
      </c>
      <c r="AI1436" s="9"/>
      <c r="AJ1436" s="9"/>
      <c r="AK1436" s="24">
        <f>(AB1436*Sheet1!$AB$1+W1436*Sheet1!$W$1+T1436*Sheet1!$T$1+Q1436*Sheet1!$Q$1+AE1436*Sheet1!$AE$1+Y1436*Sheet1!$Y$1+S1436*Sheet1!$S$1)*D1436</f>
        <v>0</v>
      </c>
      <c r="AL1436" s="24">
        <f>(X1436*Sheet1!$X$1+Z1436*Sheet1!$Z$1)*D1436</f>
        <v>0</v>
      </c>
      <c r="AM1436" s="24">
        <f>(AF1436*Sheet1!$AF$1+AD1436*Sheet1!$AD$1+AC1436*Sheet1!$AC$1+AA1436*Sheet1!$AA$1+V1436*Sheet1!$V$1+U1436*Sheet1!$U$1+R1436*Sheet1!$R$1)*D1436</f>
        <v>0</v>
      </c>
      <c r="AN1436" s="29" t="s">
        <v>2235</v>
      </c>
      <c r="AO1436" s="19">
        <v>6050</v>
      </c>
      <c r="AP1436" s="31"/>
      <c r="AQ1436" s="31"/>
    </row>
    <row r="1437" spans="1:43" ht="15.75" customHeight="1">
      <c r="A1437" s="5">
        <v>853</v>
      </c>
      <c r="B1437" s="5">
        <v>1086359383</v>
      </c>
      <c r="C1437" s="5" t="s">
        <v>1071</v>
      </c>
      <c r="D1437" s="5">
        <f>(H1437*Sheet1!$H$1+I1437*Sheet1!$I$1+J1437*Sheet1!$J$1+K1437*Sheet1!$K$1+L1437*Sheet1!$L$1+M1437*Sheet1!$M$1+N1437*Sheet1!$N$1+O1437*Sheet1!$O$1)</f>
        <v>-0.68279999999999996</v>
      </c>
      <c r="E1437" s="5">
        <f>(Q1437*Sheet1!$Q$1+R1437*Sheet1!$R$1+S1437*Sheet1!$S$1+T1437*Sheet1!$T$1+U1437*Sheet1!$U$1+V1437*Sheet1!$V$1+W1437*Sheet1!$W$1+X1437*Sheet1!$X$1+Y1437*Sheet1!$Y$1+Z1437*Sheet1!$Z$1+AA1437*Sheet1!$AA$1+AB1437*Sheet1!$AB$1+AC1437*Sheet1!$AC$1+AD1437*Sheet1!$AD$1+AE1437*Sheet1!$AE$1+AF1437*Sheet1!$AF$1)</f>
        <v>3.65</v>
      </c>
      <c r="F1437" s="5">
        <f t="shared" si="22"/>
        <v>-0.49744711199999991</v>
      </c>
      <c r="G1437" s="5"/>
      <c r="H1437" s="5">
        <v>0</v>
      </c>
      <c r="I1437" s="5">
        <v>1E-3</v>
      </c>
      <c r="J1437" s="5">
        <v>0</v>
      </c>
      <c r="K1437" s="5">
        <v>0.52229999999999999</v>
      </c>
      <c r="L1437" s="5">
        <v>0</v>
      </c>
      <c r="M1437" s="5">
        <v>0.4743</v>
      </c>
      <c r="N1437" s="5">
        <v>0</v>
      </c>
      <c r="O1437" s="5">
        <v>1E-4</v>
      </c>
      <c r="P1437" s="5"/>
      <c r="Q1437" s="5">
        <v>1.1999999999999999E-3</v>
      </c>
      <c r="R1437" s="5">
        <v>1.5E-3</v>
      </c>
      <c r="S1437" s="5">
        <v>0.39300000000000002</v>
      </c>
      <c r="T1437" s="5">
        <v>0</v>
      </c>
      <c r="U1437" s="5">
        <v>2.0000000000000001E-4</v>
      </c>
      <c r="V1437" s="5">
        <v>1E-4</v>
      </c>
      <c r="W1437" s="5">
        <v>0</v>
      </c>
      <c r="X1437" s="5">
        <v>0</v>
      </c>
      <c r="Y1437" s="5">
        <v>7.7999999999999996E-3</v>
      </c>
      <c r="Z1437" s="5">
        <v>0</v>
      </c>
      <c r="AA1437" s="5">
        <v>5.9999999999999995E-4</v>
      </c>
      <c r="AB1437" s="5">
        <v>0</v>
      </c>
      <c r="AC1437" s="5">
        <v>1.1000000000000001E-3</v>
      </c>
      <c r="AD1437" s="5">
        <v>1E-3</v>
      </c>
      <c r="AE1437" s="5">
        <v>0</v>
      </c>
      <c r="AF1437" s="5">
        <v>0.94379999999999997</v>
      </c>
      <c r="AG1437" s="5">
        <v>2.9999999999999997E-4</v>
      </c>
      <c r="AH1437" s="6" t="s">
        <v>946</v>
      </c>
      <c r="AI1437" s="7" t="s">
        <v>178</v>
      </c>
      <c r="AJ1437" s="7"/>
      <c r="AK1437" s="24">
        <f>(AB1437*Sheet1!$AB$1+W1437*Sheet1!$W$1+T1437*Sheet1!$T$1+Q1437*Sheet1!$Q$1+AE1437*Sheet1!$AE$1+Y1437*Sheet1!$Y$1+S1437*Sheet1!$S$1)*D1437</f>
        <v>-0.54979056000000004</v>
      </c>
      <c r="AL1437" s="24">
        <f>(X1437*Sheet1!$X$1+Z1437*Sheet1!$Z$1)*D1437</f>
        <v>0</v>
      </c>
      <c r="AM1437" s="24">
        <f>(AF1437*Sheet1!$AF$1+AD1437*Sheet1!$AD$1+AC1437*Sheet1!$AC$1+AA1437*Sheet1!$AA$1+V1437*Sheet1!$V$1+U1437*Sheet1!$U$1+R1437*Sheet1!$R$1)*D1437</f>
        <v>-1.9424294399999997</v>
      </c>
      <c r="AN1437" s="29" t="s">
        <v>2236</v>
      </c>
      <c r="AO1437" s="19">
        <v>6057</v>
      </c>
      <c r="AP1437" s="30" t="s">
        <v>26</v>
      </c>
      <c r="AQ1437" s="30" t="s">
        <v>2246</v>
      </c>
    </row>
    <row r="1438" spans="1:43" ht="15.75" customHeight="1">
      <c r="A1438" s="5">
        <v>990</v>
      </c>
      <c r="B1438" s="5">
        <v>1108809489</v>
      </c>
      <c r="C1438" s="5" t="s">
        <v>1071</v>
      </c>
      <c r="D1438" s="5">
        <f>(H1438*Sheet1!$H$1+I1438*Sheet1!$I$1+J1438*Sheet1!$J$1+K1438*Sheet1!$K$1+L1438*Sheet1!$L$1+M1438*Sheet1!$M$1+N1438*Sheet1!$N$1+O1438*Sheet1!$O$1)</f>
        <v>-0.79980000000000007</v>
      </c>
      <c r="E1438" s="5">
        <f>(Q1438*Sheet1!$Q$1+R1438*Sheet1!$R$1+S1438*Sheet1!$S$1+T1438*Sheet1!$T$1+U1438*Sheet1!$U$1+V1438*Sheet1!$V$1+W1438*Sheet1!$W$1+X1438*Sheet1!$X$1+Y1438*Sheet1!$Y$1+Z1438*Sheet1!$Z$1+AA1438*Sheet1!$AA$1+AB1438*Sheet1!$AB$1+AC1438*Sheet1!$AC$1+AD1438*Sheet1!$AD$1+AE1438*Sheet1!$AE$1+AF1438*Sheet1!$AF$1)</f>
        <v>4.3510999999999989</v>
      </c>
      <c r="F1438" s="5">
        <f t="shared" si="22"/>
        <v>-0.69600195599999992</v>
      </c>
      <c r="G1438" s="5"/>
      <c r="H1438" s="5">
        <v>0</v>
      </c>
      <c r="I1438" s="5">
        <v>0</v>
      </c>
      <c r="J1438" s="5">
        <v>0</v>
      </c>
      <c r="K1438" s="5">
        <v>1E-4</v>
      </c>
      <c r="L1438" s="5">
        <v>0</v>
      </c>
      <c r="M1438" s="5">
        <v>0</v>
      </c>
      <c r="N1438" s="5">
        <v>0</v>
      </c>
      <c r="O1438" s="5">
        <v>0.99970000000000003</v>
      </c>
      <c r="P1438" s="5"/>
      <c r="Q1438" s="5">
        <v>0.29459999999999997</v>
      </c>
      <c r="R1438" s="5">
        <v>2.5100000000000001E-2</v>
      </c>
      <c r="S1438" s="5">
        <v>2.9399999999999999E-2</v>
      </c>
      <c r="T1438" s="5">
        <v>2.0000000000000001E-4</v>
      </c>
      <c r="U1438" s="5">
        <v>7.2099999999999997E-2</v>
      </c>
      <c r="V1438" s="5">
        <v>1.0500000000000001E-2</v>
      </c>
      <c r="W1438" s="5">
        <v>0</v>
      </c>
      <c r="X1438" s="5">
        <v>0</v>
      </c>
      <c r="Y1438" s="5">
        <v>0.75719999999999998</v>
      </c>
      <c r="Z1438" s="5">
        <v>0.33910000000000001</v>
      </c>
      <c r="AA1438" s="5">
        <v>7.4499999999999997E-2</v>
      </c>
      <c r="AB1438" s="5">
        <v>2E-3</v>
      </c>
      <c r="AC1438" s="5">
        <v>5.9999999999999995E-4</v>
      </c>
      <c r="AD1438" s="5">
        <v>2.07E-2</v>
      </c>
      <c r="AE1438" s="5">
        <v>0</v>
      </c>
      <c r="AF1438" s="5">
        <v>3.2000000000000002E-3</v>
      </c>
      <c r="AG1438" s="5">
        <v>0</v>
      </c>
      <c r="AH1438" s="6" t="s">
        <v>355</v>
      </c>
      <c r="AI1438" s="7" t="s">
        <v>1090</v>
      </c>
      <c r="AJ1438" s="7" t="s">
        <v>1091</v>
      </c>
      <c r="AK1438" s="24">
        <f>(AB1438*Sheet1!$AB$1+W1438*Sheet1!$W$1+T1438*Sheet1!$T$1+Q1438*Sheet1!$Q$1+AE1438*Sheet1!$AE$1+Y1438*Sheet1!$Y$1+S1438*Sheet1!$S$1)*D1438</f>
        <v>-1.9702273200000002</v>
      </c>
      <c r="AL1438" s="24">
        <f>(X1438*Sheet1!$X$1+Z1438*Sheet1!$Z$1)*D1438</f>
        <v>-1.0848487200000001</v>
      </c>
      <c r="AM1438" s="24">
        <f>(AF1438*Sheet1!$AF$1+AD1438*Sheet1!$AD$1+AC1438*Sheet1!$AC$1+AA1438*Sheet1!$AA$1+V1438*Sheet1!$V$1+U1438*Sheet1!$U$1+R1438*Sheet1!$R$1)*D1438</f>
        <v>-0.42493374</v>
      </c>
      <c r="AN1438" s="29" t="s">
        <v>2237</v>
      </c>
      <c r="AO1438" s="19">
        <v>6060</v>
      </c>
      <c r="AP1438" s="30" t="s">
        <v>19</v>
      </c>
      <c r="AQ1438" s="30" t="s">
        <v>10</v>
      </c>
    </row>
    <row r="1439" spans="1:43" ht="15.75" customHeight="1">
      <c r="A1439" s="5">
        <v>1036</v>
      </c>
      <c r="B1439" s="5">
        <v>1015225590</v>
      </c>
      <c r="C1439" s="5" t="s">
        <v>1071</v>
      </c>
      <c r="D1439" s="5">
        <f>(H1439*Sheet1!$H$1+I1439*Sheet1!$I$1+J1439*Sheet1!$J$1+K1439*Sheet1!$K$1+L1439*Sheet1!$L$1+M1439*Sheet1!$M$1+N1439*Sheet1!$N$1+O1439*Sheet1!$O$1)</f>
        <v>0.48908999999999997</v>
      </c>
      <c r="E1439" s="5">
        <f>(Q1439*Sheet1!$Q$1+R1439*Sheet1!$R$1+S1439*Sheet1!$S$1+T1439*Sheet1!$T$1+U1439*Sheet1!$U$1+V1439*Sheet1!$V$1+W1439*Sheet1!$W$1+X1439*Sheet1!$X$1+Y1439*Sheet1!$Y$1+Z1439*Sheet1!$Z$1+AA1439*Sheet1!$AA$1+AB1439*Sheet1!$AB$1+AC1439*Sheet1!$AC$1+AD1439*Sheet1!$AD$1+AE1439*Sheet1!$AE$1+AF1439*Sheet1!$AF$1)</f>
        <v>3.6470999999999996</v>
      </c>
      <c r="F1439" s="5">
        <f t="shared" si="22"/>
        <v>0.5852517016058999</v>
      </c>
      <c r="G1439" s="5"/>
      <c r="H1439" s="5">
        <v>1.4E-3</v>
      </c>
      <c r="I1439" s="5">
        <v>0.98009999999999997</v>
      </c>
      <c r="J1439" s="5">
        <v>2.0000000000000001E-4</v>
      </c>
      <c r="K1439" s="5">
        <v>4.3E-3</v>
      </c>
      <c r="L1439" s="5">
        <v>0</v>
      </c>
      <c r="M1439" s="5">
        <v>0</v>
      </c>
      <c r="N1439" s="5">
        <v>0</v>
      </c>
      <c r="O1439" s="5">
        <v>2.9999999999999997E-4</v>
      </c>
      <c r="P1439" s="5"/>
      <c r="Q1439" s="5">
        <v>0.1328</v>
      </c>
      <c r="R1439" s="5">
        <v>4.4499999999999998E-2</v>
      </c>
      <c r="S1439" s="5">
        <v>2.8E-3</v>
      </c>
      <c r="T1439" s="5">
        <v>0</v>
      </c>
      <c r="U1439" s="5">
        <v>2.6100000000000002E-2</v>
      </c>
      <c r="V1439" s="5">
        <v>1E-4</v>
      </c>
      <c r="W1439" s="5">
        <v>0</v>
      </c>
      <c r="X1439" s="5">
        <v>0</v>
      </c>
      <c r="Y1439" s="5">
        <v>2.0000000000000001E-4</v>
      </c>
      <c r="Z1439" s="5">
        <v>0.73809999999999998</v>
      </c>
      <c r="AA1439" s="5">
        <v>6.0999999999999999E-2</v>
      </c>
      <c r="AB1439" s="5">
        <v>0</v>
      </c>
      <c r="AC1439" s="5">
        <v>0</v>
      </c>
      <c r="AD1439" s="5">
        <v>2.0000000000000001E-4</v>
      </c>
      <c r="AE1439" s="5">
        <v>0</v>
      </c>
      <c r="AF1439" s="5">
        <v>0</v>
      </c>
      <c r="AG1439" s="5">
        <v>0.32719999999999999</v>
      </c>
      <c r="AH1439" s="6" t="s">
        <v>107</v>
      </c>
      <c r="AI1439" s="7" t="s">
        <v>108</v>
      </c>
      <c r="AJ1439" s="7"/>
      <c r="AK1439" s="24">
        <f>(AB1439*Sheet1!$AB$1+W1439*Sheet1!$W$1+T1439*Sheet1!$T$1+Q1439*Sheet1!$Q$1+AE1439*Sheet1!$AE$1+Y1439*Sheet1!$Y$1+S1439*Sheet1!$S$1)*D1439</f>
        <v>0.19778799599999997</v>
      </c>
      <c r="AL1439" s="24">
        <f>(X1439*Sheet1!$X$1+Z1439*Sheet1!$Z$1)*D1439</f>
        <v>1.4439893159999999</v>
      </c>
      <c r="AM1439" s="24">
        <f>(AF1439*Sheet1!$AF$1+AD1439*Sheet1!$AD$1+AC1439*Sheet1!$AC$1+AA1439*Sheet1!$AA$1+V1439*Sheet1!$V$1+U1439*Sheet1!$U$1+R1439*Sheet1!$R$1)*D1439</f>
        <v>0.14198282700000001</v>
      </c>
      <c r="AN1439" s="29" t="s">
        <v>2238</v>
      </c>
      <c r="AO1439" s="19">
        <v>6069</v>
      </c>
      <c r="AP1439" s="30" t="s">
        <v>20</v>
      </c>
      <c r="AQ1439" s="30" t="s">
        <v>4</v>
      </c>
    </row>
    <row r="1440" spans="1:43" ht="15.75" customHeight="1">
      <c r="A1440" s="5">
        <v>1047</v>
      </c>
      <c r="B1440" s="5">
        <v>1079651548</v>
      </c>
      <c r="C1440" s="5" t="s">
        <v>1071</v>
      </c>
      <c r="D1440" s="5">
        <f>(H1440*Sheet1!$H$1+I1440*Sheet1!$I$1+J1440*Sheet1!$J$1+K1440*Sheet1!$K$1+L1440*Sheet1!$L$1+M1440*Sheet1!$M$1+N1440*Sheet1!$N$1+O1440*Sheet1!$O$1)</f>
        <v>0</v>
      </c>
      <c r="E1440" s="5">
        <f>(Q1440*Sheet1!$Q$1+R1440*Sheet1!$R$1+S1440*Sheet1!$S$1+T1440*Sheet1!$T$1+U1440*Sheet1!$U$1+V1440*Sheet1!$V$1+W1440*Sheet1!$W$1+X1440*Sheet1!$X$1+Y1440*Sheet1!$Y$1+Z1440*Sheet1!$Z$1+AA1440*Sheet1!$AA$1+AB1440*Sheet1!$AB$1+AC1440*Sheet1!$AC$1+AD1440*Sheet1!$AD$1+AE1440*Sheet1!$AE$1+AF1440*Sheet1!$AF$1)</f>
        <v>0</v>
      </c>
      <c r="F1440" s="5">
        <f t="shared" si="22"/>
        <v>0</v>
      </c>
      <c r="G1440" s="5"/>
      <c r="AG1440" s="5">
        <v>0</v>
      </c>
      <c r="AH1440" s="8">
        <v>0</v>
      </c>
      <c r="AI1440" s="9" t="s">
        <v>62</v>
      </c>
      <c r="AJ1440" s="9"/>
      <c r="AK1440" s="24">
        <f>(AB1440*Sheet1!$AB$1+W1440*Sheet1!$W$1+T1440*Sheet1!$T$1+Q1440*Sheet1!$Q$1+AE1440*Sheet1!$AE$1+Y1440*Sheet1!$Y$1+S1440*Sheet1!$S$1)*D1440</f>
        <v>0</v>
      </c>
      <c r="AL1440" s="24">
        <f>(X1440*Sheet1!$X$1+Z1440*Sheet1!$Z$1)*D1440</f>
        <v>0</v>
      </c>
      <c r="AM1440" s="24">
        <f>(AF1440*Sheet1!$AF$1+AD1440*Sheet1!$AD$1+AC1440*Sheet1!$AC$1+AA1440*Sheet1!$AA$1+V1440*Sheet1!$V$1+U1440*Sheet1!$U$1+R1440*Sheet1!$R$1)*D1440</f>
        <v>0</v>
      </c>
      <c r="AN1440" s="29" t="s">
        <v>2239</v>
      </c>
      <c r="AO1440" s="19">
        <v>6073</v>
      </c>
      <c r="AP1440" s="31"/>
      <c r="AQ1440" s="31"/>
    </row>
    <row r="1441" spans="1:43" ht="15.75" customHeight="1">
      <c r="A1441" s="5">
        <v>1081</v>
      </c>
      <c r="B1441" s="5">
        <v>1099128381</v>
      </c>
      <c r="C1441" s="5" t="s">
        <v>1071</v>
      </c>
      <c r="D1441" s="5">
        <f>(H1441*Sheet1!$H$1+I1441*Sheet1!$I$1+J1441*Sheet1!$J$1+K1441*Sheet1!$K$1+L1441*Sheet1!$L$1+M1441*Sheet1!$M$1+N1441*Sheet1!$N$1+O1441*Sheet1!$O$1)</f>
        <v>-0.40927000000000008</v>
      </c>
      <c r="E1441" s="5">
        <f>(Q1441*Sheet1!$Q$1+R1441*Sheet1!$R$1+S1441*Sheet1!$S$1+T1441*Sheet1!$T$1+U1441*Sheet1!$U$1+V1441*Sheet1!$V$1+W1441*Sheet1!$W$1+X1441*Sheet1!$X$1+Y1441*Sheet1!$Y$1+Z1441*Sheet1!$Z$1+AA1441*Sheet1!$AA$1+AB1441*Sheet1!$AB$1+AC1441*Sheet1!$AC$1+AD1441*Sheet1!$AD$1+AE1441*Sheet1!$AE$1+AF1441*Sheet1!$AF$1)</f>
        <v>3.0438999999999994</v>
      </c>
      <c r="F1441" s="5">
        <f t="shared" si="22"/>
        <v>-0.2462901036081</v>
      </c>
      <c r="G1441" s="5"/>
      <c r="H1441" s="5">
        <v>0</v>
      </c>
      <c r="I1441" s="5">
        <v>2.5000000000000001E-3</v>
      </c>
      <c r="J1441" s="5">
        <v>0</v>
      </c>
      <c r="K1441" s="5">
        <v>0.95630000000000004</v>
      </c>
      <c r="L1441" s="5">
        <v>0</v>
      </c>
      <c r="M1441" s="5">
        <v>2.8000000000000001E-2</v>
      </c>
      <c r="N1441" s="5">
        <v>0</v>
      </c>
      <c r="O1441" s="5">
        <v>0</v>
      </c>
      <c r="P1441" s="5"/>
      <c r="Q1441" s="5">
        <v>0.95940000000000003</v>
      </c>
      <c r="R1441" s="5">
        <v>0</v>
      </c>
      <c r="S1441" s="5">
        <v>6.9999999999999999E-4</v>
      </c>
      <c r="T1441" s="5">
        <v>2.0000000000000001E-4</v>
      </c>
      <c r="U1441" s="5">
        <v>1.47E-2</v>
      </c>
      <c r="V1441" s="5">
        <v>0</v>
      </c>
      <c r="W1441" s="5">
        <v>0</v>
      </c>
      <c r="X1441" s="5">
        <v>0</v>
      </c>
      <c r="Y1441" s="5">
        <v>0</v>
      </c>
      <c r="Z1441" s="5">
        <v>1.9400000000000001E-2</v>
      </c>
      <c r="AA1441" s="5">
        <v>2.0899999999999998E-2</v>
      </c>
      <c r="AB1441" s="5">
        <v>0</v>
      </c>
      <c r="AC1441" s="5">
        <v>0</v>
      </c>
      <c r="AD1441" s="5">
        <v>1E-4</v>
      </c>
      <c r="AE1441" s="5">
        <v>0</v>
      </c>
      <c r="AF1441" s="5">
        <v>0</v>
      </c>
      <c r="AG1441" s="5">
        <v>8.0000000000000004E-4</v>
      </c>
      <c r="AH1441" s="6" t="s">
        <v>113</v>
      </c>
      <c r="AI1441" s="7" t="s">
        <v>79</v>
      </c>
      <c r="AJ1441" s="7"/>
      <c r="AK1441" s="24">
        <f>(AB1441*Sheet1!$AB$1+W1441*Sheet1!$W$1+T1441*Sheet1!$T$1+Q1441*Sheet1!$Q$1+AE1441*Sheet1!$AE$1+Y1441*Sheet1!$Y$1+S1441*Sheet1!$S$1)*D1441</f>
        <v>-1.1786976000000002</v>
      </c>
      <c r="AL1441" s="24">
        <f>(X1441*Sheet1!$X$1+Z1441*Sheet1!$Z$1)*D1441</f>
        <v>-3.1759352000000005E-2</v>
      </c>
      <c r="AM1441" s="24">
        <f>(AF1441*Sheet1!$AF$1+AD1441*Sheet1!$AD$1+AC1441*Sheet1!$AC$1+AA1441*Sheet1!$AA$1+V1441*Sheet1!$V$1+U1441*Sheet1!$U$1+R1441*Sheet1!$R$1)*D1441</f>
        <v>-3.5320001000000004E-2</v>
      </c>
      <c r="AN1441" s="29" t="s">
        <v>2240</v>
      </c>
      <c r="AO1441" s="19">
        <v>6063</v>
      </c>
      <c r="AP1441" s="30" t="s">
        <v>11</v>
      </c>
      <c r="AQ1441" s="30" t="s">
        <v>6</v>
      </c>
    </row>
    <row r="1442" spans="1:43" ht="15.75" customHeight="1">
      <c r="A1442" s="5">
        <v>1083</v>
      </c>
      <c r="B1442" s="5">
        <v>1002947159</v>
      </c>
      <c r="C1442" s="5" t="s">
        <v>1071</v>
      </c>
      <c r="D1442" s="5">
        <f>(H1442*Sheet1!$H$1+I1442*Sheet1!$I$1+J1442*Sheet1!$J$1+K1442*Sheet1!$K$1+L1442*Sheet1!$L$1+M1442*Sheet1!$M$1+N1442*Sheet1!$N$1+O1442*Sheet1!$O$1)</f>
        <v>-0.64715999999999996</v>
      </c>
      <c r="E1442" s="5">
        <f>(Q1442*Sheet1!$Q$1+R1442*Sheet1!$R$1+S1442*Sheet1!$S$1+T1442*Sheet1!$T$1+U1442*Sheet1!$U$1+V1442*Sheet1!$V$1+W1442*Sheet1!$W$1+X1442*Sheet1!$X$1+Y1442*Sheet1!$Y$1+Z1442*Sheet1!$Z$1+AA1442*Sheet1!$AA$1+AB1442*Sheet1!$AB$1+AC1442*Sheet1!$AC$1+AD1442*Sheet1!$AD$1+AE1442*Sheet1!$AE$1+AF1442*Sheet1!$AF$1)</f>
        <v>2.9990000000000001</v>
      </c>
      <c r="F1442" s="5">
        <f t="shared" si="22"/>
        <v>-0.40369323072000002</v>
      </c>
      <c r="G1442" s="5"/>
      <c r="H1442" s="5">
        <v>0</v>
      </c>
      <c r="I1442" s="5">
        <v>2.2000000000000001E-3</v>
      </c>
      <c r="J1442" s="5">
        <v>0</v>
      </c>
      <c r="K1442" s="5">
        <v>0.6472</v>
      </c>
      <c r="L1442" s="5">
        <v>0</v>
      </c>
      <c r="M1442" s="5">
        <v>0.38929999999999998</v>
      </c>
      <c r="N1442" s="5">
        <v>0</v>
      </c>
      <c r="O1442" s="5">
        <v>1E-4</v>
      </c>
      <c r="P1442" s="5"/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1E-4</v>
      </c>
      <c r="Z1442" s="5">
        <v>0</v>
      </c>
      <c r="AA1442" s="5">
        <v>0</v>
      </c>
      <c r="AB1442" s="5">
        <v>1E-4</v>
      </c>
      <c r="AC1442" s="5">
        <v>0</v>
      </c>
      <c r="AD1442" s="5">
        <v>0</v>
      </c>
      <c r="AE1442" s="5">
        <v>0</v>
      </c>
      <c r="AF1442" s="5">
        <v>0.99950000000000006</v>
      </c>
      <c r="AG1442" s="5">
        <v>6.9999999999999999E-4</v>
      </c>
      <c r="AH1442" s="6" t="s">
        <v>322</v>
      </c>
      <c r="AI1442" s="7"/>
      <c r="AJ1442" s="7"/>
      <c r="AK1442" s="24">
        <f>(AB1442*Sheet1!$AB$1+W1442*Sheet1!$W$1+T1442*Sheet1!$T$1+Q1442*Sheet1!$Q$1+AE1442*Sheet1!$AE$1+Y1442*Sheet1!$Y$1+S1442*Sheet1!$S$1)*D1442</f>
        <v>-3.2357999999999996E-4</v>
      </c>
      <c r="AL1442" s="24">
        <f>(X1442*Sheet1!$X$1+Z1442*Sheet1!$Z$1)*D1442</f>
        <v>0</v>
      </c>
      <c r="AM1442" s="24">
        <f>(AF1442*Sheet1!$AF$1+AD1442*Sheet1!$AD$1+AC1442*Sheet1!$AC$1+AA1442*Sheet1!$AA$1+V1442*Sheet1!$V$1+U1442*Sheet1!$U$1+R1442*Sheet1!$R$1)*D1442</f>
        <v>-1.9405092599999998</v>
      </c>
      <c r="AN1442" s="29" t="s">
        <v>2241</v>
      </c>
      <c r="AO1442" s="19">
        <v>6064</v>
      </c>
      <c r="AP1442" s="30" t="s">
        <v>26</v>
      </c>
      <c r="AQ1442" s="30" t="s">
        <v>6</v>
      </c>
    </row>
    <row r="1443" spans="1:43" ht="15.75" customHeight="1">
      <c r="A1443" s="5">
        <v>1101</v>
      </c>
      <c r="B1443" s="5">
        <v>1035581339</v>
      </c>
      <c r="C1443" s="5" t="s">
        <v>1071</v>
      </c>
      <c r="D1443" s="5">
        <f>(H1443*Sheet1!$H$1+I1443*Sheet1!$I$1+J1443*Sheet1!$J$1+K1443*Sheet1!$K$1+L1443*Sheet1!$L$1+M1443*Sheet1!$M$1+N1443*Sheet1!$N$1+O1443*Sheet1!$O$1)</f>
        <v>-0.96248999999999996</v>
      </c>
      <c r="E1443" s="5">
        <f>(Q1443*Sheet1!$Q$1+R1443*Sheet1!$R$1+S1443*Sheet1!$S$1+T1443*Sheet1!$T$1+U1443*Sheet1!$U$1+V1443*Sheet1!$V$1+W1443*Sheet1!$W$1+X1443*Sheet1!$X$1+Y1443*Sheet1!$Y$1+Z1443*Sheet1!$Z$1+AA1443*Sheet1!$AA$1+AB1443*Sheet1!$AB$1+AC1443*Sheet1!$AC$1+AD1443*Sheet1!$AD$1+AE1443*Sheet1!$AE$1+AF1443*Sheet1!$AF$1)</f>
        <v>3.3984000000000005</v>
      </c>
      <c r="F1443" s="5">
        <f t="shared" si="22"/>
        <v>-0.67446494449920003</v>
      </c>
      <c r="G1443" s="5"/>
      <c r="H1443" s="5">
        <v>0</v>
      </c>
      <c r="I1443" s="5">
        <v>2.8999999999999998E-3</v>
      </c>
      <c r="J1443" s="5">
        <v>0</v>
      </c>
      <c r="K1443" s="5">
        <v>0.1036</v>
      </c>
      <c r="L1443" s="5">
        <v>0</v>
      </c>
      <c r="M1443" s="5">
        <v>0.92249999999999999</v>
      </c>
      <c r="N1443" s="5">
        <v>0</v>
      </c>
      <c r="O1443" s="5">
        <v>0</v>
      </c>
      <c r="P1443" s="5"/>
      <c r="Q1443" s="5">
        <v>0.95030000000000003</v>
      </c>
      <c r="R1443" s="5">
        <v>0</v>
      </c>
      <c r="S1443" s="5">
        <v>0</v>
      </c>
      <c r="T1443" s="5">
        <v>0</v>
      </c>
      <c r="U1443" s="5">
        <v>5.4999999999999997E-3</v>
      </c>
      <c r="V1443" s="5">
        <v>0</v>
      </c>
      <c r="W1443" s="5">
        <v>0</v>
      </c>
      <c r="X1443" s="5">
        <v>0</v>
      </c>
      <c r="Y1443" s="5">
        <v>0</v>
      </c>
      <c r="Z1443" s="5">
        <v>0.10009999999999999</v>
      </c>
      <c r="AA1443" s="5">
        <v>6.3799999999999996E-2</v>
      </c>
      <c r="AB1443" s="5">
        <v>2.0000000000000001E-4</v>
      </c>
      <c r="AC1443" s="5">
        <v>0</v>
      </c>
      <c r="AD1443" s="5">
        <v>5.9999999999999995E-4</v>
      </c>
      <c r="AE1443" s="5">
        <v>0</v>
      </c>
      <c r="AF1443" s="5">
        <v>0</v>
      </c>
      <c r="AG1443" s="5">
        <v>1E-3</v>
      </c>
      <c r="AH1443" s="6" t="s">
        <v>447</v>
      </c>
      <c r="AI1443" s="7" t="s">
        <v>272</v>
      </c>
      <c r="AJ1443" s="7" t="s">
        <v>1092</v>
      </c>
      <c r="AK1443" s="24">
        <f>(AB1443*Sheet1!$AB$1+W1443*Sheet1!$W$1+T1443*Sheet1!$T$1+Q1443*Sheet1!$Q$1+AE1443*Sheet1!$AE$1+Y1443*Sheet1!$Y$1+S1443*Sheet1!$S$1)*D1443</f>
        <v>-2.7445402350000001</v>
      </c>
      <c r="AL1443" s="24">
        <f>(X1443*Sheet1!$X$1+Z1443*Sheet1!$Z$1)*D1443</f>
        <v>-0.38538099599999998</v>
      </c>
      <c r="AM1443" s="24">
        <f>(AF1443*Sheet1!$AF$1+AD1443*Sheet1!$AD$1+AC1443*Sheet1!$AC$1+AA1443*Sheet1!$AA$1+V1443*Sheet1!$V$1+U1443*Sheet1!$U$1+R1443*Sheet1!$R$1)*D1443</f>
        <v>-0.14100478500000002</v>
      </c>
      <c r="AN1443" s="29" t="s">
        <v>2243</v>
      </c>
      <c r="AO1443" s="19">
        <v>6066</v>
      </c>
      <c r="AP1443" s="30" t="s">
        <v>11</v>
      </c>
      <c r="AQ1443" s="30" t="s">
        <v>8</v>
      </c>
    </row>
    <row r="1444" spans="1:43" ht="15.75" customHeight="1">
      <c r="A1444" s="5">
        <v>1147</v>
      </c>
      <c r="B1444" s="5">
        <v>1072887733</v>
      </c>
      <c r="C1444" s="5" t="s">
        <v>1071</v>
      </c>
      <c r="D1444" s="5">
        <f>(H1444*Sheet1!$H$1+I1444*Sheet1!$I$1+J1444*Sheet1!$J$1+K1444*Sheet1!$K$1+L1444*Sheet1!$L$1+M1444*Sheet1!$M$1+N1444*Sheet1!$N$1+O1444*Sheet1!$O$1)</f>
        <v>-0.12444</v>
      </c>
      <c r="E1444" s="5">
        <f>(Q1444*Sheet1!$Q$1+R1444*Sheet1!$R$1+S1444*Sheet1!$S$1+T1444*Sheet1!$T$1+U1444*Sheet1!$U$1+V1444*Sheet1!$V$1+W1444*Sheet1!$W$1+X1444*Sheet1!$X$1+Y1444*Sheet1!$Y$1+Z1444*Sheet1!$Z$1+AA1444*Sheet1!$AA$1+AB1444*Sheet1!$AB$1+AC1444*Sheet1!$AC$1+AD1444*Sheet1!$AD$1+AE1444*Sheet1!$AE$1+AF1444*Sheet1!$AF$1)</f>
        <v>3.927</v>
      </c>
      <c r="F1444" s="5">
        <f t="shared" si="22"/>
        <v>-0.130427592372</v>
      </c>
      <c r="G1444" s="5"/>
      <c r="H1444" s="5">
        <v>2.9999999999999997E-4</v>
      </c>
      <c r="I1444" s="5">
        <v>0.3538</v>
      </c>
      <c r="J1444" s="5">
        <v>1.2999999999999999E-3</v>
      </c>
      <c r="K1444" s="5">
        <v>0.73329999999999995</v>
      </c>
      <c r="L1444" s="5">
        <v>0</v>
      </c>
      <c r="M1444" s="5">
        <v>8.0000000000000002E-3</v>
      </c>
      <c r="N1444" s="5">
        <v>5.9999999999999995E-4</v>
      </c>
      <c r="O1444" s="5">
        <v>0</v>
      </c>
      <c r="P1444" s="5"/>
      <c r="Q1444" s="5">
        <v>0.13339999999999999</v>
      </c>
      <c r="R1444" s="5">
        <v>1.4E-3</v>
      </c>
      <c r="S1444" s="5">
        <v>1.8E-3</v>
      </c>
      <c r="T1444" s="5">
        <v>2.0999999999999999E-3</v>
      </c>
      <c r="U1444" s="5">
        <v>2.6800000000000001E-2</v>
      </c>
      <c r="V1444" s="5">
        <v>0</v>
      </c>
      <c r="W1444" s="5">
        <v>0</v>
      </c>
      <c r="X1444" s="5">
        <v>0</v>
      </c>
      <c r="Y1444" s="5">
        <v>0</v>
      </c>
      <c r="Z1444" s="5">
        <v>0.81630000000000003</v>
      </c>
      <c r="AA1444" s="5">
        <v>8.5099999999999995E-2</v>
      </c>
      <c r="AB1444" s="5">
        <v>0</v>
      </c>
      <c r="AC1444" s="5">
        <v>0</v>
      </c>
      <c r="AD1444" s="5">
        <v>1E-4</v>
      </c>
      <c r="AE1444" s="5">
        <v>0</v>
      </c>
      <c r="AF1444" s="5">
        <v>0</v>
      </c>
      <c r="AG1444" s="5">
        <v>0.11849999999999999</v>
      </c>
      <c r="AH1444" s="6" t="s">
        <v>1093</v>
      </c>
      <c r="AI1444" s="7" t="s">
        <v>330</v>
      </c>
      <c r="AJ1444" s="7"/>
      <c r="AK1444" s="24">
        <f>(AB1444*Sheet1!$AB$1+W1444*Sheet1!$W$1+T1444*Sheet1!$T$1+Q1444*Sheet1!$Q$1+AE1444*Sheet1!$AE$1+Y1444*Sheet1!$Y$1+S1444*Sheet1!$S$1)*D1444</f>
        <v>-5.0771519999999994E-2</v>
      </c>
      <c r="AL1444" s="24">
        <f>(X1444*Sheet1!$X$1+Z1444*Sheet1!$Z$1)*D1444</f>
        <v>-0.40632148800000001</v>
      </c>
      <c r="AM1444" s="24">
        <f>(AF1444*Sheet1!$AF$1+AD1444*Sheet1!$AD$1+AC1444*Sheet1!$AC$1+AA1444*Sheet1!$AA$1+V1444*Sheet1!$V$1+U1444*Sheet1!$U$1+R1444*Sheet1!$R$1)*D1444</f>
        <v>-3.1582872000000005E-2</v>
      </c>
      <c r="AN1444" s="29" t="s">
        <v>2228</v>
      </c>
      <c r="AO1444" s="19">
        <v>6001</v>
      </c>
      <c r="AP1444" s="30" t="s">
        <v>20</v>
      </c>
      <c r="AQ1444" s="30" t="s">
        <v>6</v>
      </c>
    </row>
    <row r="1445" spans="1:43" ht="15.75" customHeight="1">
      <c r="A1445" s="5">
        <v>1160</v>
      </c>
      <c r="B1445" s="5">
        <v>1070648578</v>
      </c>
      <c r="C1445" s="5" t="s">
        <v>1071</v>
      </c>
      <c r="D1445" s="5">
        <f>(H1445*Sheet1!$H$1+I1445*Sheet1!$I$1+J1445*Sheet1!$J$1+K1445*Sheet1!$K$1+L1445*Sheet1!$L$1+M1445*Sheet1!$M$1+N1445*Sheet1!$N$1+O1445*Sheet1!$O$1)</f>
        <v>-0.83683999999999992</v>
      </c>
      <c r="E1445" s="5">
        <f>(Q1445*Sheet1!$Q$1+R1445*Sheet1!$R$1+S1445*Sheet1!$S$1+T1445*Sheet1!$T$1+U1445*Sheet1!$U$1+V1445*Sheet1!$V$1+W1445*Sheet1!$W$1+X1445*Sheet1!$X$1+Y1445*Sheet1!$Y$1+Z1445*Sheet1!$Z$1+AA1445*Sheet1!$AA$1+AB1445*Sheet1!$AB$1+AC1445*Sheet1!$AC$1+AD1445*Sheet1!$AD$1+AE1445*Sheet1!$AE$1+AF1445*Sheet1!$AF$1)</f>
        <v>2.5521000000000003</v>
      </c>
      <c r="F1445" s="5">
        <f t="shared" si="22"/>
        <v>-0.44678830694880001</v>
      </c>
      <c r="G1445" s="5"/>
      <c r="H1445" s="5">
        <v>0</v>
      </c>
      <c r="I1445" s="5">
        <v>3.6299999999999999E-2</v>
      </c>
      <c r="J1445" s="5">
        <v>0</v>
      </c>
      <c r="K1445" s="5">
        <v>0.21740000000000001</v>
      </c>
      <c r="L1445" s="5">
        <v>1E-4</v>
      </c>
      <c r="M1445" s="5">
        <v>0.76759999999999995</v>
      </c>
      <c r="N1445" s="5">
        <v>1E-4</v>
      </c>
      <c r="O1445" s="5">
        <v>4.0000000000000002E-4</v>
      </c>
      <c r="P1445" s="5"/>
      <c r="Q1445" s="5">
        <v>4.82E-2</v>
      </c>
      <c r="R1445" s="5">
        <v>3.78E-2</v>
      </c>
      <c r="S1445" s="5">
        <v>0.93859999999999999</v>
      </c>
      <c r="T1445" s="5">
        <v>0</v>
      </c>
      <c r="U1445" s="5">
        <v>7.3000000000000001E-3</v>
      </c>
      <c r="V1445" s="5">
        <v>1E-4</v>
      </c>
      <c r="W1445" s="5">
        <v>0</v>
      </c>
      <c r="X1445" s="5">
        <v>0</v>
      </c>
      <c r="Y1445" s="5">
        <v>2.9600000000000001E-2</v>
      </c>
      <c r="Z1445" s="5">
        <v>2.47E-2</v>
      </c>
      <c r="AA1445" s="5">
        <v>1.1299999999999999E-2</v>
      </c>
      <c r="AB1445" s="5">
        <v>0</v>
      </c>
      <c r="AC1445" s="5">
        <v>1E-4</v>
      </c>
      <c r="AD1445" s="5">
        <v>5.8999999999999997E-2</v>
      </c>
      <c r="AE1445" s="5">
        <v>0</v>
      </c>
      <c r="AF1445" s="5">
        <v>5.1999999999999998E-3</v>
      </c>
      <c r="AG1445" s="5">
        <v>1.21E-2</v>
      </c>
      <c r="AH1445" s="6" t="s">
        <v>437</v>
      </c>
      <c r="AI1445" s="7" t="s">
        <v>1094</v>
      </c>
      <c r="AJ1445" s="7"/>
      <c r="AK1445" s="24">
        <f>(AB1445*Sheet1!$AB$1+W1445*Sheet1!$W$1+T1445*Sheet1!$T$1+Q1445*Sheet1!$Q$1+AE1445*Sheet1!$AE$1+Y1445*Sheet1!$Y$1+S1445*Sheet1!$S$1)*D1445</f>
        <v>-1.7414640399999999</v>
      </c>
      <c r="AL1445" s="24">
        <f>(X1445*Sheet1!$X$1+Z1445*Sheet1!$Z$1)*D1445</f>
        <v>-8.2679791999999988E-2</v>
      </c>
      <c r="AM1445" s="24">
        <f>(AF1445*Sheet1!$AF$1+AD1445*Sheet1!$AD$1+AC1445*Sheet1!$AC$1+AA1445*Sheet1!$AA$1+V1445*Sheet1!$V$1+U1445*Sheet1!$U$1+R1445*Sheet1!$R$1)*D1445</f>
        <v>-0.31155553199999991</v>
      </c>
      <c r="AN1445" s="29" t="s">
        <v>2229</v>
      </c>
      <c r="AO1445" s="19">
        <v>6009</v>
      </c>
      <c r="AP1445" s="30" t="s">
        <v>13</v>
      </c>
      <c r="AQ1445" s="30" t="s">
        <v>8</v>
      </c>
    </row>
    <row r="1446" spans="1:43" ht="15.75" customHeight="1">
      <c r="A1446" s="5">
        <v>1177</v>
      </c>
      <c r="B1446" s="5">
        <v>1005539463</v>
      </c>
      <c r="C1446" s="5" t="s">
        <v>1071</v>
      </c>
      <c r="D1446" s="5">
        <f>(H1446*Sheet1!$H$1+I1446*Sheet1!$I$1+J1446*Sheet1!$J$1+K1446*Sheet1!$K$1+L1446*Sheet1!$L$1+M1446*Sheet1!$M$1+N1446*Sheet1!$N$1+O1446*Sheet1!$O$1)</f>
        <v>-0.51866000000000001</v>
      </c>
      <c r="E1446" s="5">
        <f>(Q1446*Sheet1!$Q$1+R1446*Sheet1!$R$1+S1446*Sheet1!$S$1+T1446*Sheet1!$T$1+U1446*Sheet1!$U$1+V1446*Sheet1!$V$1+W1446*Sheet1!$W$1+X1446*Sheet1!$X$1+Y1446*Sheet1!$Y$1+Z1446*Sheet1!$Z$1+AA1446*Sheet1!$AA$1+AB1446*Sheet1!$AB$1+AC1446*Sheet1!$AC$1+AD1446*Sheet1!$AD$1+AE1446*Sheet1!$AE$1+AF1446*Sheet1!$AF$1)</f>
        <v>2.0480999999999998</v>
      </c>
      <c r="F1446" s="5">
        <f t="shared" si="22"/>
        <v>-0.21723371315699996</v>
      </c>
      <c r="G1446" s="5"/>
      <c r="H1446" s="5">
        <v>1.9E-3</v>
      </c>
      <c r="I1446" s="5">
        <v>3.2399999999999998E-2</v>
      </c>
      <c r="J1446" s="5">
        <v>4.8999999999999998E-3</v>
      </c>
      <c r="K1446" s="5">
        <v>0.68469999999999998</v>
      </c>
      <c r="L1446" s="5">
        <v>0</v>
      </c>
      <c r="M1446" s="5">
        <v>0.2248</v>
      </c>
      <c r="N1446" s="5">
        <v>0</v>
      </c>
      <c r="O1446" s="5">
        <v>4.7500000000000001E-2</v>
      </c>
      <c r="P1446" s="5"/>
      <c r="Q1446" s="5">
        <v>5.67E-2</v>
      </c>
      <c r="R1446" s="5">
        <v>1.09E-2</v>
      </c>
      <c r="S1446" s="5">
        <v>0.57509999999999994</v>
      </c>
      <c r="T1446" s="5">
        <v>1E-4</v>
      </c>
      <c r="U1446" s="5">
        <v>6.4999999999999997E-3</v>
      </c>
      <c r="V1446" s="5">
        <v>6.9999999999999999E-4</v>
      </c>
      <c r="W1446" s="5">
        <v>0</v>
      </c>
      <c r="X1446" s="5">
        <v>1E-4</v>
      </c>
      <c r="Y1446" s="5">
        <v>7.3200000000000001E-2</v>
      </c>
      <c r="Z1446" s="5">
        <v>5.4999999999999997E-3</v>
      </c>
      <c r="AA1446" s="5">
        <v>1.6899999999999998E-2</v>
      </c>
      <c r="AB1446" s="5">
        <v>2.0000000000000001E-4</v>
      </c>
      <c r="AC1446" s="5">
        <v>1E-4</v>
      </c>
      <c r="AD1446" s="5">
        <v>1.47E-2</v>
      </c>
      <c r="AE1446" s="5">
        <v>0</v>
      </c>
      <c r="AF1446" s="5">
        <v>0.1409</v>
      </c>
      <c r="AG1446" s="5">
        <v>1.3100000000000001E-2</v>
      </c>
      <c r="AH1446" s="6" t="s">
        <v>94</v>
      </c>
      <c r="AI1446" s="7"/>
      <c r="AJ1446" s="7"/>
      <c r="AK1446" s="24">
        <f>(AB1446*Sheet1!$AB$1+W1446*Sheet1!$W$1+T1446*Sheet1!$T$1+Q1446*Sheet1!$Q$1+AE1446*Sheet1!$AE$1+Y1446*Sheet1!$Y$1+S1446*Sheet1!$S$1)*D1446</f>
        <v>-0.76113354999999994</v>
      </c>
      <c r="AL1446" s="24">
        <f>(X1446*Sheet1!$X$1+Z1446*Sheet1!$Z$1)*D1446</f>
        <v>-1.1514251999999999E-2</v>
      </c>
      <c r="AM1446" s="24">
        <f>(AF1446*Sheet1!$AF$1+AD1446*Sheet1!$AD$1+AC1446*Sheet1!$AC$1+AA1446*Sheet1!$AA$1+V1446*Sheet1!$V$1+U1446*Sheet1!$U$1+R1446*Sheet1!$R$1)*D1446</f>
        <v>-0.28961974400000001</v>
      </c>
      <c r="AN1446" s="29" t="s">
        <v>2231</v>
      </c>
      <c r="AO1446" s="19">
        <v>6013</v>
      </c>
      <c r="AP1446" s="30" t="s">
        <v>13</v>
      </c>
      <c r="AQ1446" s="30" t="s">
        <v>6</v>
      </c>
    </row>
    <row r="1447" spans="1:43" ht="15.75" customHeight="1">
      <c r="A1447" s="5">
        <v>1197</v>
      </c>
      <c r="B1447" s="5">
        <v>1085675271</v>
      </c>
      <c r="C1447" s="5" t="s">
        <v>1071</v>
      </c>
      <c r="D1447" s="5">
        <f>(H1447*Sheet1!$H$1+I1447*Sheet1!$I$1+J1447*Sheet1!$J$1+K1447*Sheet1!$K$1+L1447*Sheet1!$L$1+M1447*Sheet1!$M$1+N1447*Sheet1!$N$1+O1447*Sheet1!$O$1)</f>
        <v>0</v>
      </c>
      <c r="E1447" s="5">
        <f>(Q1447*Sheet1!$Q$1+R1447*Sheet1!$R$1+S1447*Sheet1!$S$1+T1447*Sheet1!$T$1+U1447*Sheet1!$U$1+V1447*Sheet1!$V$1+W1447*Sheet1!$W$1+X1447*Sheet1!$X$1+Y1447*Sheet1!$Y$1+Z1447*Sheet1!$Z$1+AA1447*Sheet1!$AA$1+AB1447*Sheet1!$AB$1+AC1447*Sheet1!$AC$1+AD1447*Sheet1!$AD$1+AE1447*Sheet1!$AE$1+AF1447*Sheet1!$AF$1)</f>
        <v>0</v>
      </c>
      <c r="F1447" s="5">
        <f t="shared" si="22"/>
        <v>0</v>
      </c>
      <c r="G1447" s="5"/>
      <c r="AG1447" s="5">
        <v>0</v>
      </c>
      <c r="AH1447" s="8">
        <v>0</v>
      </c>
      <c r="AI1447" s="9"/>
      <c r="AJ1447" s="9"/>
      <c r="AK1447" s="24">
        <f>(AB1447*Sheet1!$AB$1+W1447*Sheet1!$W$1+T1447*Sheet1!$T$1+Q1447*Sheet1!$Q$1+AE1447*Sheet1!$AE$1+Y1447*Sheet1!$Y$1+S1447*Sheet1!$S$1)*D1447</f>
        <v>0</v>
      </c>
      <c r="AL1447" s="24">
        <f>(X1447*Sheet1!$X$1+Z1447*Sheet1!$Z$1)*D1447</f>
        <v>0</v>
      </c>
      <c r="AM1447" s="24">
        <f>(AF1447*Sheet1!$AF$1+AD1447*Sheet1!$AD$1+AC1447*Sheet1!$AC$1+AA1447*Sheet1!$AA$1+V1447*Sheet1!$V$1+U1447*Sheet1!$U$1+R1447*Sheet1!$R$1)*D1447</f>
        <v>0</v>
      </c>
      <c r="AN1447" s="29" t="s">
        <v>2232</v>
      </c>
      <c r="AO1447" s="19">
        <v>6031</v>
      </c>
      <c r="AP1447" s="31"/>
      <c r="AQ1447" s="31"/>
    </row>
    <row r="1448" spans="1:43" ht="15.75" customHeight="1">
      <c r="A1448" s="5">
        <v>1226</v>
      </c>
      <c r="B1448" s="5">
        <v>1077280263</v>
      </c>
      <c r="C1448" s="5" t="s">
        <v>1071</v>
      </c>
      <c r="D1448" s="5">
        <f>(H1448*Sheet1!$H$1+I1448*Sheet1!$I$1+J1448*Sheet1!$J$1+K1448*Sheet1!$K$1+L1448*Sheet1!$L$1+M1448*Sheet1!$M$1+N1448*Sheet1!$N$1+O1448*Sheet1!$O$1)</f>
        <v>0</v>
      </c>
      <c r="E1448" s="5">
        <f>(Q1448*Sheet1!$Q$1+R1448*Sheet1!$R$1+S1448*Sheet1!$S$1+T1448*Sheet1!$T$1+U1448*Sheet1!$U$1+V1448*Sheet1!$V$1+W1448*Sheet1!$W$1+X1448*Sheet1!$X$1+Y1448*Sheet1!$Y$1+Z1448*Sheet1!$Z$1+AA1448*Sheet1!$AA$1+AB1448*Sheet1!$AB$1+AC1448*Sheet1!$AC$1+AD1448*Sheet1!$AD$1+AE1448*Sheet1!$AE$1+AF1448*Sheet1!$AF$1)</f>
        <v>0</v>
      </c>
      <c r="F1448" s="5">
        <f t="shared" si="22"/>
        <v>0</v>
      </c>
      <c r="G1448" s="5"/>
      <c r="AG1448" s="5">
        <v>0</v>
      </c>
      <c r="AH1448" s="8">
        <v>0</v>
      </c>
      <c r="AI1448" s="9"/>
      <c r="AJ1448" s="9" t="s">
        <v>59</v>
      </c>
      <c r="AK1448" s="24">
        <f>(AB1448*Sheet1!$AB$1+W1448*Sheet1!$W$1+T1448*Sheet1!$T$1+Q1448*Sheet1!$Q$1+AE1448*Sheet1!$AE$1+Y1448*Sheet1!$Y$1+S1448*Sheet1!$S$1)*D1448</f>
        <v>0</v>
      </c>
      <c r="AL1448" s="24">
        <f>(X1448*Sheet1!$X$1+Z1448*Sheet1!$Z$1)*D1448</f>
        <v>0</v>
      </c>
      <c r="AM1448" s="24">
        <f>(AF1448*Sheet1!$AF$1+AD1448*Sheet1!$AD$1+AC1448*Sheet1!$AC$1+AA1448*Sheet1!$AA$1+V1448*Sheet1!$V$1+U1448*Sheet1!$U$1+R1448*Sheet1!$R$1)*D1448</f>
        <v>0</v>
      </c>
      <c r="AN1448" s="29" t="s">
        <v>2233</v>
      </c>
      <c r="AO1448" s="19">
        <v>6033</v>
      </c>
      <c r="AP1448" s="31"/>
      <c r="AQ1448" s="31"/>
    </row>
    <row r="1449" spans="1:43" ht="15.75" customHeight="1">
      <c r="A1449" s="5">
        <v>1228</v>
      </c>
      <c r="B1449" s="5">
        <v>1000807882</v>
      </c>
      <c r="C1449" s="5" t="s">
        <v>1071</v>
      </c>
      <c r="D1449" s="5">
        <f>(H1449*Sheet1!$H$1+I1449*Sheet1!$I$1+J1449*Sheet1!$J$1+K1449*Sheet1!$K$1+L1449*Sheet1!$L$1+M1449*Sheet1!$M$1+N1449*Sheet1!$N$1+O1449*Sheet1!$O$1)</f>
        <v>-0.37046999999999997</v>
      </c>
      <c r="E1449" s="5">
        <f>(Q1449*Sheet1!$Q$1+R1449*Sheet1!$R$1+S1449*Sheet1!$S$1+T1449*Sheet1!$T$1+U1449*Sheet1!$U$1+V1449*Sheet1!$V$1+W1449*Sheet1!$W$1+X1449*Sheet1!$X$1+Y1449*Sheet1!$Y$1+Z1449*Sheet1!$Z$1+AA1449*Sheet1!$AA$1+AB1449*Sheet1!$AB$1+AC1449*Sheet1!$AC$1+AD1449*Sheet1!$AD$1+AE1449*Sheet1!$AE$1+AF1449*Sheet1!$AF$1)</f>
        <v>3.0065</v>
      </c>
      <c r="F1449" s="5">
        <f t="shared" si="22"/>
        <v>-0.251054589597</v>
      </c>
      <c r="G1449" s="5"/>
      <c r="H1449" s="5">
        <v>0</v>
      </c>
      <c r="I1449" s="5">
        <v>0.1145</v>
      </c>
      <c r="J1449" s="5">
        <v>1E-4</v>
      </c>
      <c r="K1449" s="5">
        <v>0.84519999999999995</v>
      </c>
      <c r="L1449" s="5">
        <v>1E-4</v>
      </c>
      <c r="M1449" s="5">
        <v>8.7800000000000003E-2</v>
      </c>
      <c r="N1449" s="5">
        <v>3.0000000000000001E-3</v>
      </c>
      <c r="O1449" s="5">
        <v>0</v>
      </c>
      <c r="P1449" s="5"/>
      <c r="Q1449" s="5">
        <v>0.09</v>
      </c>
      <c r="R1449" s="5">
        <v>2.6700000000000002E-2</v>
      </c>
      <c r="S1449" s="5">
        <v>3.5400000000000001E-2</v>
      </c>
      <c r="T1449" s="5">
        <v>1.1000000000000001E-3</v>
      </c>
      <c r="U1449" s="5">
        <v>0.48949999999999999</v>
      </c>
      <c r="V1449" s="5">
        <v>4.4999999999999997E-3</v>
      </c>
      <c r="W1449" s="5">
        <v>0</v>
      </c>
      <c r="X1449" s="5">
        <v>7.3000000000000001E-3</v>
      </c>
      <c r="Y1449" s="5">
        <v>0</v>
      </c>
      <c r="Z1449" s="5">
        <v>0.13869999999999999</v>
      </c>
      <c r="AA1449" s="5">
        <v>0.25540000000000002</v>
      </c>
      <c r="AB1449" s="5">
        <v>0</v>
      </c>
      <c r="AC1449" s="5">
        <v>0</v>
      </c>
      <c r="AD1449" s="5">
        <v>1.3100000000000001E-2</v>
      </c>
      <c r="AE1449" s="5">
        <v>0</v>
      </c>
      <c r="AF1449" s="5">
        <v>0</v>
      </c>
      <c r="AG1449" s="5">
        <v>3.8199999999999998E-2</v>
      </c>
      <c r="AH1449" s="6" t="s">
        <v>109</v>
      </c>
      <c r="AI1449" s="7" t="s">
        <v>525</v>
      </c>
      <c r="AJ1449" s="7" t="s">
        <v>250</v>
      </c>
      <c r="AK1449" s="24">
        <f>(AB1449*Sheet1!$AB$1+W1449*Sheet1!$W$1+T1449*Sheet1!$T$1+Q1449*Sheet1!$Q$1+AE1449*Sheet1!$AE$1+Y1449*Sheet1!$Y$1+S1449*Sheet1!$S$1)*D1449</f>
        <v>-0.12707120999999999</v>
      </c>
      <c r="AL1449" s="24">
        <f>(X1449*Sheet1!$X$1+Z1449*Sheet1!$Z$1)*D1449</f>
        <v>-0.21094561799999995</v>
      </c>
      <c r="AM1449" s="24">
        <f>(AF1449*Sheet1!$AF$1+AD1449*Sheet1!$AD$1+AC1449*Sheet1!$AC$1+AA1449*Sheet1!$AA$1+V1449*Sheet1!$V$1+U1449*Sheet1!$U$1+R1449*Sheet1!$R$1)*D1449</f>
        <v>-0.77580122699999998</v>
      </c>
      <c r="AN1449" s="29" t="s">
        <v>2234</v>
      </c>
      <c r="AO1449" s="19">
        <v>6043</v>
      </c>
      <c r="AP1449" s="30" t="s">
        <v>15</v>
      </c>
      <c r="AQ1449" s="30" t="s">
        <v>6</v>
      </c>
    </row>
    <row r="1450" spans="1:43" ht="15.75" customHeight="1">
      <c r="A1450" s="5">
        <v>1231</v>
      </c>
      <c r="B1450" s="5">
        <v>1000804429</v>
      </c>
      <c r="C1450" s="5" t="s">
        <v>1071</v>
      </c>
      <c r="D1450" s="5">
        <f>(H1450*Sheet1!$H$1+I1450*Sheet1!$I$1+J1450*Sheet1!$J$1+K1450*Sheet1!$K$1+L1450*Sheet1!$L$1+M1450*Sheet1!$M$1+N1450*Sheet1!$N$1+O1450*Sheet1!$O$1)</f>
        <v>-0.43394999999999995</v>
      </c>
      <c r="E1450" s="5">
        <f>(Q1450*Sheet1!$Q$1+R1450*Sheet1!$R$1+S1450*Sheet1!$S$1+T1450*Sheet1!$T$1+U1450*Sheet1!$U$1+V1450*Sheet1!$V$1+W1450*Sheet1!$W$1+X1450*Sheet1!$X$1+Y1450*Sheet1!$Y$1+Z1450*Sheet1!$Z$1+AA1450*Sheet1!$AA$1+AB1450*Sheet1!$AB$1+AC1450*Sheet1!$AC$1+AD1450*Sheet1!$AD$1+AE1450*Sheet1!$AE$1+AF1450*Sheet1!$AF$1)</f>
        <v>2.2498</v>
      </c>
      <c r="F1450" s="5">
        <f t="shared" si="22"/>
        <v>-0.19584592242599996</v>
      </c>
      <c r="G1450" s="5"/>
      <c r="H1450" s="5">
        <v>0</v>
      </c>
      <c r="I1450" s="5">
        <v>5.8999999999999999E-3</v>
      </c>
      <c r="J1450" s="5">
        <v>0</v>
      </c>
      <c r="K1450" s="5">
        <v>0.92669999999999997</v>
      </c>
      <c r="L1450" s="5">
        <v>0</v>
      </c>
      <c r="M1450" s="5">
        <v>6.5799999999999997E-2</v>
      </c>
      <c r="N1450" s="5">
        <v>6.9999999999999999E-4</v>
      </c>
      <c r="O1450" s="5">
        <v>0</v>
      </c>
      <c r="P1450" s="5"/>
      <c r="Q1450" s="5">
        <v>5.9799999999999999E-2</v>
      </c>
      <c r="R1450" s="5">
        <v>1E-4</v>
      </c>
      <c r="S1450" s="5">
        <v>1.06E-2</v>
      </c>
      <c r="T1450" s="5">
        <v>0</v>
      </c>
      <c r="U1450" s="5">
        <v>2E-3</v>
      </c>
      <c r="V1450" s="5">
        <v>0</v>
      </c>
      <c r="W1450" s="5">
        <v>0</v>
      </c>
      <c r="X1450" s="5">
        <v>0</v>
      </c>
      <c r="Y1450" s="5">
        <v>0.9728</v>
      </c>
      <c r="Z1450" s="5">
        <v>1.84E-2</v>
      </c>
      <c r="AA1450" s="5">
        <v>2.3999999999999998E-3</v>
      </c>
      <c r="AB1450" s="5">
        <v>5.4999999999999997E-3</v>
      </c>
      <c r="AC1450" s="5">
        <v>0</v>
      </c>
      <c r="AD1450" s="5">
        <v>1E-4</v>
      </c>
      <c r="AE1450" s="5">
        <v>0</v>
      </c>
      <c r="AF1450" s="5">
        <v>6.9999999999999999E-4</v>
      </c>
      <c r="AG1450" s="5">
        <v>2E-3</v>
      </c>
      <c r="AH1450" s="6" t="s">
        <v>586</v>
      </c>
      <c r="AI1450" s="7" t="s">
        <v>1095</v>
      </c>
      <c r="AJ1450" s="7"/>
      <c r="AK1450" s="24">
        <f>(AB1450*Sheet1!$AB$1+W1450*Sheet1!$W$1+T1450*Sheet1!$T$1+Q1450*Sheet1!$Q$1+AE1450*Sheet1!$AE$1+Y1450*Sheet1!$Y$1+S1450*Sheet1!$S$1)*D1450</f>
        <v>-0.93850366499999993</v>
      </c>
      <c r="AL1450" s="24">
        <f>(X1450*Sheet1!$X$1+Z1450*Sheet1!$Z$1)*D1450</f>
        <v>-3.1938719999999997E-2</v>
      </c>
      <c r="AM1450" s="24">
        <f>(AF1450*Sheet1!$AF$1+AD1450*Sheet1!$AD$1+AC1450*Sheet1!$AC$1+AA1450*Sheet1!$AA$1+V1450*Sheet1!$V$1+U1450*Sheet1!$U$1+R1450*Sheet1!$R$1)*D1450</f>
        <v>-5.8583249999999993E-3</v>
      </c>
      <c r="AN1450" s="29" t="s">
        <v>2235</v>
      </c>
      <c r="AO1450" s="19">
        <v>6050</v>
      </c>
      <c r="AP1450" s="30" t="s">
        <v>19</v>
      </c>
      <c r="AQ1450" s="30" t="s">
        <v>6</v>
      </c>
    </row>
    <row r="1451" spans="1:43" ht="15.75" customHeight="1">
      <c r="A1451" s="5">
        <v>1240</v>
      </c>
      <c r="B1451" s="5">
        <v>1112891519</v>
      </c>
      <c r="C1451" s="5" t="s">
        <v>1071</v>
      </c>
      <c r="D1451" s="5">
        <f>(H1451*Sheet1!$H$1+I1451*Sheet1!$I$1+J1451*Sheet1!$J$1+K1451*Sheet1!$K$1+L1451*Sheet1!$L$1+M1451*Sheet1!$M$1+N1451*Sheet1!$N$1+O1451*Sheet1!$O$1)</f>
        <v>-0.94225000000000003</v>
      </c>
      <c r="E1451" s="5">
        <f>(Q1451*Sheet1!$Q$1+R1451*Sheet1!$R$1+S1451*Sheet1!$S$1+T1451*Sheet1!$T$1+U1451*Sheet1!$U$1+V1451*Sheet1!$V$1+W1451*Sheet1!$W$1+X1451*Sheet1!$X$1+Y1451*Sheet1!$Y$1+Z1451*Sheet1!$Z$1+AA1451*Sheet1!$AA$1+AB1451*Sheet1!$AB$1+AC1451*Sheet1!$AC$1+AD1451*Sheet1!$AD$1+AE1451*Sheet1!$AE$1+AF1451*Sheet1!$AF$1)</f>
        <v>2.9955000000000003</v>
      </c>
      <c r="F1451" s="5">
        <f t="shared" si="22"/>
        <v>-0.57692101844999999</v>
      </c>
      <c r="G1451" s="5"/>
      <c r="H1451" s="5">
        <v>0</v>
      </c>
      <c r="I1451" s="5">
        <v>3.5000000000000001E-3</v>
      </c>
      <c r="J1451" s="5">
        <v>0</v>
      </c>
      <c r="K1451" s="5">
        <v>0.1203</v>
      </c>
      <c r="L1451" s="5">
        <v>0</v>
      </c>
      <c r="M1451" s="5">
        <v>0.89580000000000004</v>
      </c>
      <c r="N1451" s="5">
        <v>0</v>
      </c>
      <c r="O1451" s="5">
        <v>1E-4</v>
      </c>
      <c r="P1451" s="5"/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0.99850000000000005</v>
      </c>
      <c r="AG1451" s="5">
        <v>1.1999999999999999E-3</v>
      </c>
      <c r="AH1451" s="6" t="s">
        <v>44</v>
      </c>
      <c r="AI1451" s="7"/>
      <c r="AJ1451" s="7"/>
      <c r="AK1451" s="24">
        <f>(AB1451*Sheet1!$AB$1+W1451*Sheet1!$W$1+T1451*Sheet1!$T$1+Q1451*Sheet1!$Q$1+AE1451*Sheet1!$AE$1+Y1451*Sheet1!$Y$1+S1451*Sheet1!$S$1)*D1451</f>
        <v>0</v>
      </c>
      <c r="AL1451" s="24">
        <f>(X1451*Sheet1!$X$1+Z1451*Sheet1!$Z$1)*D1451</f>
        <v>0</v>
      </c>
      <c r="AM1451" s="24">
        <f>(AF1451*Sheet1!$AF$1+AD1451*Sheet1!$AD$1+AC1451*Sheet1!$AC$1+AA1451*Sheet1!$AA$1+V1451*Sheet1!$V$1+U1451*Sheet1!$U$1+R1451*Sheet1!$R$1)*D1451</f>
        <v>-2.8225098750000002</v>
      </c>
      <c r="AN1451" s="29" t="s">
        <v>2236</v>
      </c>
      <c r="AO1451" s="19">
        <v>6057</v>
      </c>
      <c r="AP1451" s="30" t="s">
        <v>26</v>
      </c>
      <c r="AQ1451" s="30" t="s">
        <v>8</v>
      </c>
    </row>
    <row r="1452" spans="1:43" ht="15.75" customHeight="1">
      <c r="A1452" s="5">
        <v>1247</v>
      </c>
      <c r="B1452" s="5">
        <v>1084749597</v>
      </c>
      <c r="C1452" s="5" t="s">
        <v>1071</v>
      </c>
      <c r="D1452" s="5">
        <f>(H1452*Sheet1!$H$1+I1452*Sheet1!$I$1+J1452*Sheet1!$J$1+K1452*Sheet1!$K$1+L1452*Sheet1!$L$1+M1452*Sheet1!$M$1+N1452*Sheet1!$N$1+O1452*Sheet1!$O$1)</f>
        <v>1.6730000000000023E-2</v>
      </c>
      <c r="E1452" s="5">
        <f>(Q1452*Sheet1!$Q$1+R1452*Sheet1!$R$1+S1452*Sheet1!$S$1+T1452*Sheet1!$T$1+U1452*Sheet1!$U$1+V1452*Sheet1!$V$1+W1452*Sheet1!$W$1+X1452*Sheet1!$X$1+Y1452*Sheet1!$Y$1+Z1452*Sheet1!$Z$1+AA1452*Sheet1!$AA$1+AB1452*Sheet1!$AB$1+AC1452*Sheet1!$AC$1+AD1452*Sheet1!$AD$1+AE1452*Sheet1!$AE$1+AF1452*Sheet1!$AF$1)</f>
        <v>2.9946000000000002</v>
      </c>
      <c r="F1452" s="5">
        <f t="shared" si="22"/>
        <v>1.0250390026800015E-2</v>
      </c>
      <c r="G1452" s="5"/>
      <c r="H1452" s="5">
        <v>0.40649999999999997</v>
      </c>
      <c r="I1452" s="5">
        <v>3.0999999999999999E-3</v>
      </c>
      <c r="J1452" s="5">
        <v>0</v>
      </c>
      <c r="K1452" s="5">
        <v>8.3199999999999996E-2</v>
      </c>
      <c r="L1452" s="5">
        <v>5.0000000000000001E-4</v>
      </c>
      <c r="M1452" s="5">
        <v>0.15279999999999999</v>
      </c>
      <c r="N1452" s="5">
        <v>4.0000000000000002E-4</v>
      </c>
      <c r="O1452" s="5">
        <v>0.10349999999999999</v>
      </c>
      <c r="P1452" s="5"/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0.99819999999999998</v>
      </c>
      <c r="AG1452" s="5">
        <v>0.13650000000000001</v>
      </c>
      <c r="AH1452" s="6" t="s">
        <v>177</v>
      </c>
      <c r="AI1452" s="7" t="s">
        <v>178</v>
      </c>
      <c r="AJ1452" s="7"/>
      <c r="AK1452" s="24">
        <f>(AB1452*Sheet1!$AB$1+W1452*Sheet1!$W$1+T1452*Sheet1!$T$1+Q1452*Sheet1!$Q$1+AE1452*Sheet1!$AE$1+Y1452*Sheet1!$Y$1+S1452*Sheet1!$S$1)*D1452</f>
        <v>0</v>
      </c>
      <c r="AL1452" s="24">
        <f>(X1452*Sheet1!$X$1+Z1452*Sheet1!$Z$1)*D1452</f>
        <v>0</v>
      </c>
      <c r="AM1452" s="24">
        <f>(AF1452*Sheet1!$AF$1+AD1452*Sheet1!$AD$1+AC1452*Sheet1!$AC$1+AA1452*Sheet1!$AA$1+V1452*Sheet1!$V$1+U1452*Sheet1!$U$1+R1452*Sheet1!$R$1)*D1452</f>
        <v>5.0099658000000068E-2</v>
      </c>
      <c r="AN1452" s="29" t="s">
        <v>2237</v>
      </c>
      <c r="AO1452" s="19">
        <v>6060</v>
      </c>
      <c r="AP1452" s="30" t="s">
        <v>26</v>
      </c>
      <c r="AQ1452" s="30" t="s">
        <v>3</v>
      </c>
    </row>
    <row r="1453" spans="1:43" ht="15.75" customHeight="1">
      <c r="A1453" s="5">
        <v>1250</v>
      </c>
      <c r="B1453" s="5">
        <v>1004751716</v>
      </c>
      <c r="C1453" s="5" t="s">
        <v>1071</v>
      </c>
      <c r="D1453" s="5">
        <f>(H1453*Sheet1!$H$1+I1453*Sheet1!$I$1+J1453*Sheet1!$J$1+K1453*Sheet1!$K$1+L1453*Sheet1!$L$1+M1453*Sheet1!$M$1+N1453*Sheet1!$N$1+O1453*Sheet1!$O$1)</f>
        <v>0</v>
      </c>
      <c r="E1453" s="5">
        <f>(Q1453*Sheet1!$Q$1+R1453*Sheet1!$R$1+S1453*Sheet1!$S$1+T1453*Sheet1!$T$1+U1453*Sheet1!$U$1+V1453*Sheet1!$V$1+W1453*Sheet1!$W$1+X1453*Sheet1!$X$1+Y1453*Sheet1!$Y$1+Z1453*Sheet1!$Z$1+AA1453*Sheet1!$AA$1+AB1453*Sheet1!$AB$1+AC1453*Sheet1!$AC$1+AD1453*Sheet1!$AD$1+AE1453*Sheet1!$AE$1+AF1453*Sheet1!$AF$1)</f>
        <v>0</v>
      </c>
      <c r="F1453" s="5">
        <f t="shared" si="22"/>
        <v>0</v>
      </c>
      <c r="G1453" s="5"/>
      <c r="AG1453" s="5">
        <v>0</v>
      </c>
      <c r="AH1453" s="8">
        <v>0</v>
      </c>
      <c r="AI1453" s="9"/>
      <c r="AJ1453" s="9"/>
      <c r="AK1453" s="24">
        <f>(AB1453*Sheet1!$AB$1+W1453*Sheet1!$W$1+T1453*Sheet1!$T$1+Q1453*Sheet1!$Q$1+AE1453*Sheet1!$AE$1+Y1453*Sheet1!$Y$1+S1453*Sheet1!$S$1)*D1453</f>
        <v>0</v>
      </c>
      <c r="AL1453" s="24">
        <f>(X1453*Sheet1!$X$1+Z1453*Sheet1!$Z$1)*D1453</f>
        <v>0</v>
      </c>
      <c r="AM1453" s="24">
        <f>(AF1453*Sheet1!$AF$1+AD1453*Sheet1!$AD$1+AC1453*Sheet1!$AC$1+AA1453*Sheet1!$AA$1+V1453*Sheet1!$V$1+U1453*Sheet1!$U$1+R1453*Sheet1!$R$1)*D1453</f>
        <v>0</v>
      </c>
      <c r="AN1453" s="29" t="s">
        <v>2238</v>
      </c>
      <c r="AO1453" s="19">
        <v>6069</v>
      </c>
      <c r="AP1453" s="31"/>
      <c r="AQ1453" s="31"/>
    </row>
    <row r="1454" spans="1:43" ht="15.75" customHeight="1">
      <c r="A1454" s="5">
        <v>1255</v>
      </c>
      <c r="B1454" s="5">
        <v>1054245494</v>
      </c>
      <c r="C1454" s="5" t="s">
        <v>1071</v>
      </c>
      <c r="D1454" s="5">
        <f>(H1454*Sheet1!$H$1+I1454*Sheet1!$I$1+J1454*Sheet1!$J$1+K1454*Sheet1!$K$1+L1454*Sheet1!$L$1+M1454*Sheet1!$M$1+N1454*Sheet1!$N$1+O1454*Sheet1!$O$1)</f>
        <v>0.48285</v>
      </c>
      <c r="E1454" s="5">
        <f>(Q1454*Sheet1!$Q$1+R1454*Sheet1!$R$1+S1454*Sheet1!$S$1+T1454*Sheet1!$T$1+U1454*Sheet1!$U$1+V1454*Sheet1!$V$1+W1454*Sheet1!$W$1+X1454*Sheet1!$X$1+Y1454*Sheet1!$Y$1+Z1454*Sheet1!$Z$1+AA1454*Sheet1!$AA$1+AB1454*Sheet1!$AB$1+AC1454*Sheet1!$AC$1+AD1454*Sheet1!$AD$1+AE1454*Sheet1!$AE$1+AF1454*Sheet1!$AF$1)</f>
        <v>3.6006</v>
      </c>
      <c r="F1454" s="5">
        <f t="shared" si="22"/>
        <v>0.56555022066299998</v>
      </c>
      <c r="G1454" s="5"/>
      <c r="H1454" s="5">
        <v>1.4999999999999999E-2</v>
      </c>
      <c r="I1454" s="5">
        <v>0.95269999999999999</v>
      </c>
      <c r="J1454" s="5">
        <v>2.5999999999999999E-3</v>
      </c>
      <c r="K1454" s="5">
        <v>8.2000000000000007E-3</v>
      </c>
      <c r="L1454" s="5">
        <v>0</v>
      </c>
      <c r="M1454" s="5">
        <v>1E-4</v>
      </c>
      <c r="N1454" s="5">
        <v>0</v>
      </c>
      <c r="O1454" s="5">
        <v>1.1000000000000001E-3</v>
      </c>
      <c r="P1454" s="5"/>
      <c r="Q1454" s="5">
        <v>0.1429</v>
      </c>
      <c r="R1454" s="5">
        <v>1E-3</v>
      </c>
      <c r="S1454" s="5">
        <v>2E-3</v>
      </c>
      <c r="T1454" s="5">
        <v>8.0000000000000004E-4</v>
      </c>
      <c r="U1454" s="5">
        <v>2.75E-2</v>
      </c>
      <c r="V1454" s="5">
        <v>0</v>
      </c>
      <c r="W1454" s="5">
        <v>0</v>
      </c>
      <c r="X1454" s="5">
        <v>0</v>
      </c>
      <c r="Y1454" s="5">
        <v>1E-4</v>
      </c>
      <c r="Z1454" s="5">
        <v>0.72840000000000005</v>
      </c>
      <c r="AA1454" s="5">
        <v>8.0600000000000005E-2</v>
      </c>
      <c r="AB1454" s="5">
        <v>0</v>
      </c>
      <c r="AC1454" s="5">
        <v>0</v>
      </c>
      <c r="AD1454" s="5">
        <v>1.6999999999999999E-3</v>
      </c>
      <c r="AE1454" s="5">
        <v>0</v>
      </c>
      <c r="AF1454" s="5">
        <v>0</v>
      </c>
      <c r="AG1454" s="5">
        <v>0.32340000000000002</v>
      </c>
      <c r="AH1454" s="6" t="s">
        <v>371</v>
      </c>
      <c r="AI1454" s="7" t="s">
        <v>85</v>
      </c>
      <c r="AJ1454" s="7"/>
      <c r="AK1454" s="24">
        <f>(AB1454*Sheet1!$AB$1+W1454*Sheet1!$W$1+T1454*Sheet1!$T$1+Q1454*Sheet1!$Q$1+AE1454*Sheet1!$AE$1+Y1454*Sheet1!$Y$1+S1454*Sheet1!$S$1)*D1454</f>
        <v>0.20979832499999998</v>
      </c>
      <c r="AL1454" s="24">
        <f>(X1454*Sheet1!$X$1+Z1454*Sheet1!$Z$1)*D1454</f>
        <v>1.40683176</v>
      </c>
      <c r="AM1454" s="24">
        <f>(AF1454*Sheet1!$AF$1+AD1454*Sheet1!$AD$1+AC1454*Sheet1!$AC$1+AA1454*Sheet1!$AA$1+V1454*Sheet1!$V$1+U1454*Sheet1!$U$1+R1454*Sheet1!$R$1)*D1454</f>
        <v>0.121919625</v>
      </c>
      <c r="AN1454" s="29" t="s">
        <v>2239</v>
      </c>
      <c r="AO1454" s="19">
        <v>6073</v>
      </c>
      <c r="AP1454" s="30" t="s">
        <v>20</v>
      </c>
      <c r="AQ1454" s="30" t="s">
        <v>4</v>
      </c>
    </row>
    <row r="1455" spans="1:43" ht="15.75" customHeight="1">
      <c r="A1455" s="5">
        <v>1271</v>
      </c>
      <c r="B1455" s="5">
        <v>1035736320</v>
      </c>
      <c r="C1455" s="5" t="s">
        <v>1071</v>
      </c>
      <c r="D1455" s="5">
        <f>(H1455*Sheet1!$H$1+I1455*Sheet1!$I$1+J1455*Sheet1!$J$1+K1455*Sheet1!$K$1+L1455*Sheet1!$L$1+M1455*Sheet1!$M$1+N1455*Sheet1!$N$1+O1455*Sheet1!$O$1)</f>
        <v>0.11018999999999995</v>
      </c>
      <c r="E1455" s="5">
        <f>(Q1455*Sheet1!$Q$1+R1455*Sheet1!$R$1+S1455*Sheet1!$S$1+T1455*Sheet1!$T$1+U1455*Sheet1!$U$1+V1455*Sheet1!$V$1+W1455*Sheet1!$W$1+X1455*Sheet1!$X$1+Y1455*Sheet1!$Y$1+Z1455*Sheet1!$Z$1+AA1455*Sheet1!$AA$1+AB1455*Sheet1!$AB$1+AC1455*Sheet1!$AC$1+AD1455*Sheet1!$AD$1+AE1455*Sheet1!$AE$1+AF1455*Sheet1!$AF$1)</f>
        <v>3.7612000000000001</v>
      </c>
      <c r="F1455" s="5">
        <f t="shared" si="22"/>
        <v>0.12346365048119995</v>
      </c>
      <c r="G1455" s="5"/>
      <c r="H1455" s="5">
        <v>1.5E-3</v>
      </c>
      <c r="I1455" s="5">
        <v>0.58879999999999999</v>
      </c>
      <c r="J1455" s="5">
        <v>2.4199999999999999E-2</v>
      </c>
      <c r="K1455" s="5">
        <v>0.4627</v>
      </c>
      <c r="L1455" s="5">
        <v>0</v>
      </c>
      <c r="M1455" s="5">
        <v>2.3E-3</v>
      </c>
      <c r="N1455" s="5">
        <v>5.0000000000000001E-4</v>
      </c>
      <c r="O1455" s="5">
        <v>0</v>
      </c>
      <c r="P1455" s="5"/>
      <c r="Q1455" s="5">
        <v>5.6099999999999997E-2</v>
      </c>
      <c r="R1455" s="5">
        <v>0.31130000000000002</v>
      </c>
      <c r="S1455" s="5">
        <v>0.1799</v>
      </c>
      <c r="T1455" s="5">
        <v>0</v>
      </c>
      <c r="U1455" s="5">
        <v>7.7499999999999999E-2</v>
      </c>
      <c r="V1455" s="5">
        <v>1.8800000000000001E-2</v>
      </c>
      <c r="W1455" s="5">
        <v>0</v>
      </c>
      <c r="X1455" s="5">
        <v>0</v>
      </c>
      <c r="Y1455" s="5">
        <v>1.4E-3</v>
      </c>
      <c r="Z1455" s="5">
        <v>4.1099999999999998E-2</v>
      </c>
      <c r="AA1455" s="5">
        <v>5.3199999999999997E-2</v>
      </c>
      <c r="AB1455" s="5">
        <v>0</v>
      </c>
      <c r="AC1455" s="5">
        <v>1.8E-3</v>
      </c>
      <c r="AD1455" s="5">
        <v>0.47799999999999998</v>
      </c>
      <c r="AE1455" s="5">
        <v>0</v>
      </c>
      <c r="AF1455" s="5">
        <v>4.9200000000000001E-2</v>
      </c>
      <c r="AG1455" s="5">
        <v>0.20480000000000001</v>
      </c>
      <c r="AH1455" s="6" t="s">
        <v>1096</v>
      </c>
      <c r="AI1455" s="7" t="s">
        <v>1097</v>
      </c>
      <c r="AJ1455" s="7" t="s">
        <v>618</v>
      </c>
      <c r="AK1455" s="24">
        <f>(AB1455*Sheet1!$AB$1+W1455*Sheet1!$W$1+T1455*Sheet1!$T$1+Q1455*Sheet1!$Q$1+AE1455*Sheet1!$AE$1+Y1455*Sheet1!$Y$1+S1455*Sheet1!$S$1)*D1455</f>
        <v>5.8499870999999981E-2</v>
      </c>
      <c r="AL1455" s="24">
        <f>(X1455*Sheet1!$X$1+Z1455*Sheet1!$Z$1)*D1455</f>
        <v>1.8115235999999993E-2</v>
      </c>
      <c r="AM1455" s="24">
        <f>(AF1455*Sheet1!$AF$1+AD1455*Sheet1!$AD$1+AC1455*Sheet1!$AC$1+AA1455*Sheet1!$AA$1+V1455*Sheet1!$V$1+U1455*Sheet1!$U$1+R1455*Sheet1!$R$1)*D1455</f>
        <v>0.33783152099999986</v>
      </c>
      <c r="AN1455" s="29" t="s">
        <v>2240</v>
      </c>
      <c r="AO1455" s="19">
        <v>6063</v>
      </c>
      <c r="AP1455" s="30" t="s">
        <v>24</v>
      </c>
      <c r="AQ1455" s="30" t="s">
        <v>2257</v>
      </c>
    </row>
    <row r="1456" spans="1:43" ht="15.75" customHeight="1">
      <c r="A1456" s="5">
        <v>1272</v>
      </c>
      <c r="B1456" s="5">
        <v>1002021309</v>
      </c>
      <c r="C1456" s="5" t="s">
        <v>1071</v>
      </c>
      <c r="D1456" s="5">
        <f>(H1456*Sheet1!$H$1+I1456*Sheet1!$I$1+J1456*Sheet1!$J$1+K1456*Sheet1!$K$1+L1456*Sheet1!$L$1+M1456*Sheet1!$M$1+N1456*Sheet1!$N$1+O1456*Sheet1!$O$1)</f>
        <v>0.13762999999999997</v>
      </c>
      <c r="E1456" s="5">
        <f>(Q1456*Sheet1!$Q$1+R1456*Sheet1!$R$1+S1456*Sheet1!$S$1+T1456*Sheet1!$T$1+U1456*Sheet1!$U$1+V1456*Sheet1!$V$1+W1456*Sheet1!$W$1+X1456*Sheet1!$X$1+Y1456*Sheet1!$Y$1+Z1456*Sheet1!$Z$1+AA1456*Sheet1!$AA$1+AB1456*Sheet1!$AB$1+AC1456*Sheet1!$AC$1+AD1456*Sheet1!$AD$1+AE1456*Sheet1!$AE$1+AF1456*Sheet1!$AF$1)</f>
        <v>2.3749999999999996</v>
      </c>
      <c r="F1456" s="5">
        <f t="shared" si="22"/>
        <v>9.116439162499998E-2</v>
      </c>
      <c r="G1456" s="5"/>
      <c r="H1456" s="5">
        <v>2.93E-2</v>
      </c>
      <c r="I1456" s="5">
        <v>0.5615</v>
      </c>
      <c r="J1456" s="5">
        <v>5.1000000000000004E-3</v>
      </c>
      <c r="K1456" s="5">
        <v>0.39119999999999999</v>
      </c>
      <c r="L1456" s="5">
        <v>0</v>
      </c>
      <c r="M1456" s="5">
        <v>3.2000000000000002E-3</v>
      </c>
      <c r="N1456" s="5">
        <v>6.4999999999999997E-3</v>
      </c>
      <c r="O1456" s="5">
        <v>6.9999999999999999E-4</v>
      </c>
      <c r="P1456" s="5"/>
      <c r="Q1456" s="5">
        <v>7.5899999999999995E-2</v>
      </c>
      <c r="R1456" s="5">
        <v>2.1299999999999999E-2</v>
      </c>
      <c r="S1456" s="5">
        <v>1.1000000000000001E-3</v>
      </c>
      <c r="T1456" s="5">
        <v>0</v>
      </c>
      <c r="U1456" s="5">
        <v>6.5500000000000003E-2</v>
      </c>
      <c r="V1456" s="5">
        <v>2.9999999999999997E-4</v>
      </c>
      <c r="W1456" s="5">
        <v>0</v>
      </c>
      <c r="X1456" s="5">
        <v>0</v>
      </c>
      <c r="Y1456" s="5">
        <v>0</v>
      </c>
      <c r="Z1456" s="5">
        <v>0.3972</v>
      </c>
      <c r="AA1456" s="5">
        <v>0.15229999999999999</v>
      </c>
      <c r="AB1456" s="5">
        <v>0</v>
      </c>
      <c r="AC1456" s="5">
        <v>0</v>
      </c>
      <c r="AD1456" s="5">
        <v>3.0000000000000001E-3</v>
      </c>
      <c r="AE1456" s="5">
        <v>0</v>
      </c>
      <c r="AF1456" s="5">
        <v>0</v>
      </c>
      <c r="AG1456" s="5">
        <v>0.1986</v>
      </c>
      <c r="AH1456" s="6" t="s">
        <v>257</v>
      </c>
      <c r="AI1456" s="7"/>
      <c r="AJ1456" s="7"/>
      <c r="AK1456" s="24">
        <f>(AB1456*Sheet1!$AB$1+W1456*Sheet1!$W$1+T1456*Sheet1!$T$1+Q1456*Sheet1!$Q$1+AE1456*Sheet1!$AE$1+Y1456*Sheet1!$Y$1+S1456*Sheet1!$S$1)*D1456</f>
        <v>3.1641136999999993E-2</v>
      </c>
      <c r="AL1456" s="24">
        <f>(X1456*Sheet1!$X$1+Z1456*Sheet1!$Z$1)*D1456</f>
        <v>0.21866654399999996</v>
      </c>
      <c r="AM1456" s="24">
        <f>(AF1456*Sheet1!$AF$1+AD1456*Sheet1!$AD$1+AC1456*Sheet1!$AC$1+AA1456*Sheet1!$AA$1+V1456*Sheet1!$V$1+U1456*Sheet1!$U$1+R1456*Sheet1!$R$1)*D1456</f>
        <v>7.6563568999999984E-2</v>
      </c>
      <c r="AN1456" s="29" t="s">
        <v>2241</v>
      </c>
      <c r="AO1456" s="19">
        <v>6064</v>
      </c>
      <c r="AP1456" s="30" t="s">
        <v>20</v>
      </c>
      <c r="AQ1456" s="30" t="s">
        <v>4</v>
      </c>
    </row>
    <row r="1457" spans="1:43" ht="15.75" customHeight="1">
      <c r="A1457" s="5">
        <v>1284</v>
      </c>
      <c r="B1457" s="5">
        <v>1086344387</v>
      </c>
      <c r="C1457" s="5" t="s">
        <v>1071</v>
      </c>
      <c r="D1457" s="5">
        <f>(H1457*Sheet1!$H$1+I1457*Sheet1!$I$1+J1457*Sheet1!$J$1+K1457*Sheet1!$K$1+L1457*Sheet1!$L$1+M1457*Sheet1!$M$1+N1457*Sheet1!$N$1+O1457*Sheet1!$O$1)</f>
        <v>-8.2449999999999982E-2</v>
      </c>
      <c r="E1457" s="5">
        <f>(Q1457*Sheet1!$Q$1+R1457*Sheet1!$R$1+S1457*Sheet1!$S$1+T1457*Sheet1!$T$1+U1457*Sheet1!$U$1+V1457*Sheet1!$V$1+W1457*Sheet1!$W$1+X1457*Sheet1!$X$1+Y1457*Sheet1!$Y$1+Z1457*Sheet1!$Z$1+AA1457*Sheet1!$AA$1+AB1457*Sheet1!$AB$1+AC1457*Sheet1!$AC$1+AD1457*Sheet1!$AD$1+AE1457*Sheet1!$AE$1+AF1457*Sheet1!$AF$1)</f>
        <v>3.1959</v>
      </c>
      <c r="F1457" s="5">
        <f t="shared" si="22"/>
        <v>-7.4149450136999973E-2</v>
      </c>
      <c r="G1457" s="5"/>
      <c r="H1457" s="5">
        <v>1E-4</v>
      </c>
      <c r="I1457" s="5">
        <v>0.45290000000000002</v>
      </c>
      <c r="J1457" s="5">
        <v>4.4000000000000003E-3</v>
      </c>
      <c r="K1457" s="5">
        <v>0.55389999999999995</v>
      </c>
      <c r="L1457" s="5">
        <v>1E-4</v>
      </c>
      <c r="M1457" s="5">
        <v>8.3699999999999997E-2</v>
      </c>
      <c r="N1457" s="5">
        <v>6.3E-3</v>
      </c>
      <c r="O1457" s="5">
        <v>4.0000000000000002E-4</v>
      </c>
      <c r="P1457" s="5"/>
      <c r="Q1457" s="5">
        <v>0.26869999999999999</v>
      </c>
      <c r="R1457" s="5">
        <v>2.7000000000000001E-3</v>
      </c>
      <c r="S1457" s="5">
        <v>1.3100000000000001E-2</v>
      </c>
      <c r="T1457" s="5">
        <v>4.0000000000000002E-4</v>
      </c>
      <c r="U1457" s="5">
        <v>3.5499999999999997E-2</v>
      </c>
      <c r="V1457" s="5">
        <v>2.0000000000000001E-4</v>
      </c>
      <c r="W1457" s="5">
        <v>0</v>
      </c>
      <c r="X1457" s="5">
        <v>0</v>
      </c>
      <c r="Y1457" s="5">
        <v>0.12189999999999999</v>
      </c>
      <c r="Z1457" s="5">
        <v>0.47070000000000001</v>
      </c>
      <c r="AA1457" s="5">
        <v>6.1400000000000003E-2</v>
      </c>
      <c r="AB1457" s="5">
        <v>1E-4</v>
      </c>
      <c r="AC1457" s="5">
        <v>0</v>
      </c>
      <c r="AD1457" s="5">
        <v>2.0000000000000001E-4</v>
      </c>
      <c r="AE1457" s="5">
        <v>0</v>
      </c>
      <c r="AF1457" s="5">
        <v>0</v>
      </c>
      <c r="AG1457" s="5">
        <v>0.1525</v>
      </c>
      <c r="AH1457" s="6" t="s">
        <v>1098</v>
      </c>
      <c r="AI1457" s="7" t="s">
        <v>1099</v>
      </c>
      <c r="AJ1457" s="7"/>
      <c r="AK1457" s="24">
        <f>(AB1457*Sheet1!$AB$1+W1457*Sheet1!$W$1+T1457*Sheet1!$T$1+Q1457*Sheet1!$Q$1+AE1457*Sheet1!$AE$1+Y1457*Sheet1!$Y$1+S1457*Sheet1!$S$1)*D1457</f>
        <v>-8.8815139999999973E-2</v>
      </c>
      <c r="AL1457" s="24">
        <f>(X1457*Sheet1!$X$1+Z1457*Sheet1!$Z$1)*D1457</f>
        <v>-0.15523685999999998</v>
      </c>
      <c r="AM1457" s="24">
        <f>(AF1457*Sheet1!$AF$1+AD1457*Sheet1!$AD$1+AC1457*Sheet1!$AC$1+AA1457*Sheet1!$AA$1+V1457*Sheet1!$V$1+U1457*Sheet1!$U$1+R1457*Sheet1!$R$1)*D1457</f>
        <v>-1.9449954999999994E-2</v>
      </c>
      <c r="AN1457" s="29" t="s">
        <v>2243</v>
      </c>
      <c r="AO1457" s="19">
        <v>6066</v>
      </c>
      <c r="AP1457" s="30" t="s">
        <v>20</v>
      </c>
      <c r="AQ1457" s="30" t="s">
        <v>2257</v>
      </c>
    </row>
    <row r="1458" spans="1:43" ht="15.75" customHeight="1">
      <c r="A1458" s="5">
        <v>1297</v>
      </c>
      <c r="B1458" s="5">
        <v>1080670068</v>
      </c>
      <c r="C1458" s="5" t="s">
        <v>1071</v>
      </c>
      <c r="D1458" s="5">
        <f>(H1458*Sheet1!$H$1+I1458*Sheet1!$I$1+J1458*Sheet1!$J$1+K1458*Sheet1!$K$1+L1458*Sheet1!$L$1+M1458*Sheet1!$M$1+N1458*Sheet1!$N$1+O1458*Sheet1!$O$1)</f>
        <v>0</v>
      </c>
      <c r="E1458" s="5">
        <f>(Q1458*Sheet1!$Q$1+R1458*Sheet1!$R$1+S1458*Sheet1!$S$1+T1458*Sheet1!$T$1+U1458*Sheet1!$U$1+V1458*Sheet1!$V$1+W1458*Sheet1!$W$1+X1458*Sheet1!$X$1+Y1458*Sheet1!$Y$1+Z1458*Sheet1!$Z$1+AA1458*Sheet1!$AA$1+AB1458*Sheet1!$AB$1+AC1458*Sheet1!$AC$1+AD1458*Sheet1!$AD$1+AE1458*Sheet1!$AE$1+AF1458*Sheet1!$AF$1)</f>
        <v>0</v>
      </c>
      <c r="F1458" s="5">
        <f t="shared" si="22"/>
        <v>0</v>
      </c>
      <c r="G1458" s="5"/>
      <c r="AG1458" s="5">
        <v>0</v>
      </c>
      <c r="AH1458" s="8">
        <v>0</v>
      </c>
      <c r="AI1458" s="9"/>
      <c r="AJ1458" s="9"/>
      <c r="AK1458" s="24">
        <f>(AB1458*Sheet1!$AB$1+W1458*Sheet1!$W$1+T1458*Sheet1!$T$1+Q1458*Sheet1!$Q$1+AE1458*Sheet1!$AE$1+Y1458*Sheet1!$Y$1+S1458*Sheet1!$S$1)*D1458</f>
        <v>0</v>
      </c>
      <c r="AL1458" s="24">
        <f>(X1458*Sheet1!$X$1+Z1458*Sheet1!$Z$1)*D1458</f>
        <v>0</v>
      </c>
      <c r="AM1458" s="24">
        <f>(AF1458*Sheet1!$AF$1+AD1458*Sheet1!$AD$1+AC1458*Sheet1!$AC$1+AA1458*Sheet1!$AA$1+V1458*Sheet1!$V$1+U1458*Sheet1!$U$1+R1458*Sheet1!$R$1)*D1458</f>
        <v>0</v>
      </c>
      <c r="AN1458" s="29" t="s">
        <v>2228</v>
      </c>
      <c r="AO1458" s="19">
        <v>6001</v>
      </c>
      <c r="AP1458" s="31"/>
      <c r="AQ1458" s="31"/>
    </row>
    <row r="1459" spans="1:43" ht="15.75" customHeight="1">
      <c r="A1459" s="5">
        <v>1300</v>
      </c>
      <c r="B1459" s="5">
        <v>1033569647</v>
      </c>
      <c r="C1459" s="5" t="s">
        <v>1071</v>
      </c>
      <c r="D1459" s="5">
        <f>(H1459*Sheet1!$H$1+I1459*Sheet1!$I$1+J1459*Sheet1!$J$1+K1459*Sheet1!$K$1+L1459*Sheet1!$L$1+M1459*Sheet1!$M$1+N1459*Sheet1!$N$1+O1459*Sheet1!$O$1)</f>
        <v>0</v>
      </c>
      <c r="E1459" s="5">
        <f>(Q1459*Sheet1!$Q$1+R1459*Sheet1!$R$1+S1459*Sheet1!$S$1+T1459*Sheet1!$T$1+U1459*Sheet1!$U$1+V1459*Sheet1!$V$1+W1459*Sheet1!$W$1+X1459*Sheet1!$X$1+Y1459*Sheet1!$Y$1+Z1459*Sheet1!$Z$1+AA1459*Sheet1!$AA$1+AB1459*Sheet1!$AB$1+AC1459*Sheet1!$AC$1+AD1459*Sheet1!$AD$1+AE1459*Sheet1!$AE$1+AF1459*Sheet1!$AF$1)</f>
        <v>0</v>
      </c>
      <c r="F1459" s="5">
        <f t="shared" si="22"/>
        <v>0</v>
      </c>
      <c r="G1459" s="5"/>
      <c r="AG1459" s="5">
        <v>0</v>
      </c>
      <c r="AH1459" s="8">
        <v>0</v>
      </c>
      <c r="AI1459" s="9"/>
      <c r="AJ1459" s="9"/>
      <c r="AK1459" s="24">
        <f>(AB1459*Sheet1!$AB$1+W1459*Sheet1!$W$1+T1459*Sheet1!$T$1+Q1459*Sheet1!$Q$1+AE1459*Sheet1!$AE$1+Y1459*Sheet1!$Y$1+S1459*Sheet1!$S$1)*D1459</f>
        <v>0</v>
      </c>
      <c r="AL1459" s="24">
        <f>(X1459*Sheet1!$X$1+Z1459*Sheet1!$Z$1)*D1459</f>
        <v>0</v>
      </c>
      <c r="AM1459" s="24">
        <f>(AF1459*Sheet1!$AF$1+AD1459*Sheet1!$AD$1+AC1459*Sheet1!$AC$1+AA1459*Sheet1!$AA$1+V1459*Sheet1!$V$1+U1459*Sheet1!$U$1+R1459*Sheet1!$R$1)*D1459</f>
        <v>0</v>
      </c>
      <c r="AN1459" s="29" t="s">
        <v>2229</v>
      </c>
      <c r="AO1459" s="19">
        <v>6009</v>
      </c>
      <c r="AP1459" s="31"/>
      <c r="AQ1459" s="31"/>
    </row>
    <row r="1460" spans="1:43" ht="15.75" customHeight="1">
      <c r="A1460" s="5">
        <v>1316</v>
      </c>
      <c r="B1460" s="5">
        <v>1117840293</v>
      </c>
      <c r="C1460" s="5" t="s">
        <v>1071</v>
      </c>
      <c r="D1460" s="5">
        <f>(H1460*Sheet1!$H$1+I1460*Sheet1!$I$1+J1460*Sheet1!$J$1+K1460*Sheet1!$K$1+L1460*Sheet1!$L$1+M1460*Sheet1!$M$1+N1460*Sheet1!$N$1+O1460*Sheet1!$O$1)</f>
        <v>-0.88180000000000003</v>
      </c>
      <c r="E1460" s="5">
        <f>(Q1460*Sheet1!$Q$1+R1460*Sheet1!$R$1+S1460*Sheet1!$S$1+T1460*Sheet1!$T$1+U1460*Sheet1!$U$1+V1460*Sheet1!$V$1+W1460*Sheet1!$W$1+X1460*Sheet1!$X$1+Y1460*Sheet1!$Y$1+Z1460*Sheet1!$Z$1+AA1460*Sheet1!$AA$1+AB1460*Sheet1!$AB$1+AC1460*Sheet1!$AC$1+AD1460*Sheet1!$AD$1+AE1460*Sheet1!$AE$1+AF1460*Sheet1!$AF$1)</f>
        <v>4.5468999999999999</v>
      </c>
      <c r="F1460" s="5">
        <f t="shared" si="22"/>
        <v>-0.87165582570800015</v>
      </c>
      <c r="G1460" s="5"/>
      <c r="H1460" s="5">
        <v>0</v>
      </c>
      <c r="I1460" s="5">
        <v>1.6400000000000001E-2</v>
      </c>
      <c r="J1460" s="5">
        <v>0</v>
      </c>
      <c r="K1460" s="5">
        <v>0.28210000000000002</v>
      </c>
      <c r="L1460" s="5">
        <v>0</v>
      </c>
      <c r="M1460" s="5">
        <v>0.77639999999999998</v>
      </c>
      <c r="N1460" s="5">
        <v>2.0000000000000001E-4</v>
      </c>
      <c r="O1460" s="5">
        <v>8.0000000000000004E-4</v>
      </c>
      <c r="P1460" s="5"/>
      <c r="Q1460" s="5">
        <v>2.52E-2</v>
      </c>
      <c r="R1460" s="5">
        <v>1.4E-2</v>
      </c>
      <c r="S1460" s="5">
        <v>2.6200000000000001E-2</v>
      </c>
      <c r="T1460" s="5">
        <v>0</v>
      </c>
      <c r="U1460" s="5">
        <v>4.8000000000000001E-2</v>
      </c>
      <c r="V1460" s="5">
        <v>1.09E-2</v>
      </c>
      <c r="W1460" s="5">
        <v>0</v>
      </c>
      <c r="X1460" s="5">
        <v>0</v>
      </c>
      <c r="Y1460" s="5">
        <v>8.9999999999999998E-4</v>
      </c>
      <c r="Z1460" s="5">
        <v>9.1999999999999998E-3</v>
      </c>
      <c r="AA1460" s="5">
        <v>2.3800000000000002E-2</v>
      </c>
      <c r="AB1460" s="5">
        <v>1E-4</v>
      </c>
      <c r="AC1460" s="5">
        <v>1E-4</v>
      </c>
      <c r="AD1460" s="5">
        <v>0.9909</v>
      </c>
      <c r="AE1460" s="5">
        <v>0</v>
      </c>
      <c r="AF1460" s="5">
        <v>5.8200000000000002E-2</v>
      </c>
      <c r="AG1460" s="5">
        <v>5.4999999999999997E-3</v>
      </c>
      <c r="AH1460" s="6" t="s">
        <v>1100</v>
      </c>
      <c r="AI1460" s="7" t="s">
        <v>58</v>
      </c>
      <c r="AJ1460" s="7"/>
      <c r="AK1460" s="24">
        <f>(AB1460*Sheet1!$AB$1+W1460*Sheet1!$W$1+T1460*Sheet1!$T$1+Q1460*Sheet1!$Q$1+AE1460*Sheet1!$AE$1+Y1460*Sheet1!$Y$1+S1460*Sheet1!$S$1)*D1460</f>
        <v>-0.11472217999999999</v>
      </c>
      <c r="AL1460" s="24">
        <f>(X1460*Sheet1!$X$1+Z1460*Sheet1!$Z$1)*D1460</f>
        <v>-3.2450239999999998E-2</v>
      </c>
      <c r="AM1460" s="24">
        <f>(AF1460*Sheet1!$AF$1+AD1460*Sheet1!$AD$1+AC1460*Sheet1!$AC$1+AA1460*Sheet1!$AA$1+V1460*Sheet1!$V$1+U1460*Sheet1!$U$1+R1460*Sheet1!$R$1)*D1460</f>
        <v>-3.8622839999999998</v>
      </c>
      <c r="AN1460" s="29" t="s">
        <v>2231</v>
      </c>
      <c r="AO1460" s="19">
        <v>6013</v>
      </c>
      <c r="AP1460" s="30" t="s">
        <v>24</v>
      </c>
      <c r="AQ1460" s="30" t="s">
        <v>8</v>
      </c>
    </row>
    <row r="1461" spans="1:43" ht="15.75" customHeight="1">
      <c r="A1461" s="5">
        <v>1325</v>
      </c>
      <c r="B1461" s="5">
        <v>1003968478</v>
      </c>
      <c r="C1461" s="5" t="s">
        <v>1071</v>
      </c>
      <c r="D1461" s="5">
        <f>(H1461*Sheet1!$H$1+I1461*Sheet1!$I$1+J1461*Sheet1!$J$1+K1461*Sheet1!$K$1+L1461*Sheet1!$L$1+M1461*Sheet1!$M$1+N1461*Sheet1!$N$1+O1461*Sheet1!$O$1)</f>
        <v>0.46774000000000004</v>
      </c>
      <c r="E1461" s="5">
        <f>(Q1461*Sheet1!$Q$1+R1461*Sheet1!$R$1+S1461*Sheet1!$S$1+T1461*Sheet1!$T$1+U1461*Sheet1!$U$1+V1461*Sheet1!$V$1+W1461*Sheet1!$W$1+X1461*Sheet1!$X$1+Y1461*Sheet1!$Y$1+Z1461*Sheet1!$Z$1+AA1461*Sheet1!$AA$1+AB1461*Sheet1!$AB$1+AC1461*Sheet1!$AC$1+AD1461*Sheet1!$AD$1+AE1461*Sheet1!$AE$1+AF1461*Sheet1!$AF$1)</f>
        <v>3.0478000000000001</v>
      </c>
      <c r="F1461" s="5">
        <f t="shared" si="22"/>
        <v>0.46145958953640004</v>
      </c>
      <c r="G1461" s="5"/>
      <c r="H1461" s="5">
        <v>1.4E-3</v>
      </c>
      <c r="I1461" s="5">
        <v>0.95420000000000005</v>
      </c>
      <c r="J1461" s="5">
        <v>5.9999999999999995E-4</v>
      </c>
      <c r="K1461" s="5">
        <v>2.41E-2</v>
      </c>
      <c r="L1461" s="5">
        <v>0</v>
      </c>
      <c r="M1461" s="5">
        <v>5.9999999999999995E-4</v>
      </c>
      <c r="N1461" s="5">
        <v>0</v>
      </c>
      <c r="O1461" s="5">
        <v>2.0000000000000001E-4</v>
      </c>
      <c r="P1461" s="5"/>
      <c r="Q1461" s="5">
        <v>9.2100000000000001E-2</v>
      </c>
      <c r="R1461" s="5">
        <v>1.5800000000000002E-2</v>
      </c>
      <c r="S1461" s="5">
        <v>5.7000000000000002E-3</v>
      </c>
      <c r="T1461" s="5">
        <v>0</v>
      </c>
      <c r="U1461" s="5">
        <v>1.55E-2</v>
      </c>
      <c r="V1461" s="5">
        <v>1E-4</v>
      </c>
      <c r="W1461" s="5">
        <v>0</v>
      </c>
      <c r="X1461" s="5">
        <v>0</v>
      </c>
      <c r="Y1461" s="5">
        <v>4.0000000000000002E-4</v>
      </c>
      <c r="Z1461" s="5">
        <v>0.65100000000000002</v>
      </c>
      <c r="AA1461" s="5">
        <v>3.8100000000000002E-2</v>
      </c>
      <c r="AB1461" s="5">
        <v>0</v>
      </c>
      <c r="AC1461" s="5">
        <v>1E-4</v>
      </c>
      <c r="AD1461" s="5">
        <v>1E-4</v>
      </c>
      <c r="AE1461" s="5">
        <v>0</v>
      </c>
      <c r="AF1461" s="5">
        <v>0</v>
      </c>
      <c r="AG1461" s="5">
        <v>0.31869999999999998</v>
      </c>
      <c r="AH1461" s="6" t="s">
        <v>860</v>
      </c>
      <c r="AI1461" s="7" t="s">
        <v>209</v>
      </c>
      <c r="AJ1461" s="7"/>
      <c r="AK1461" s="24">
        <f>(AB1461*Sheet1!$AB$1+W1461*Sheet1!$W$1+T1461*Sheet1!$T$1+Q1461*Sheet1!$Q$1+AE1461*Sheet1!$AE$1+Y1461*Sheet1!$Y$1+S1461*Sheet1!$S$1)*D1461</f>
        <v>0.13494299000000004</v>
      </c>
      <c r="AL1461" s="24">
        <f>(X1461*Sheet1!$X$1+Z1461*Sheet1!$Z$1)*D1461</f>
        <v>1.2179949600000002</v>
      </c>
      <c r="AM1461" s="24">
        <f>(AF1461*Sheet1!$AF$1+AD1461*Sheet1!$AD$1+AC1461*Sheet1!$AC$1+AA1461*Sheet1!$AA$1+V1461*Sheet1!$V$1+U1461*Sheet1!$U$1+R1461*Sheet1!$R$1)*D1461</f>
        <v>7.2640021999999999E-2</v>
      </c>
      <c r="AN1461" s="29" t="s">
        <v>2232</v>
      </c>
      <c r="AO1461" s="19">
        <v>6031</v>
      </c>
      <c r="AP1461" s="30" t="s">
        <v>20</v>
      </c>
      <c r="AQ1461" s="30" t="s">
        <v>4</v>
      </c>
    </row>
    <row r="1462" spans="1:43" ht="15.75" customHeight="1">
      <c r="A1462" s="5">
        <v>1334</v>
      </c>
      <c r="B1462" s="5">
        <v>1027738020</v>
      </c>
      <c r="C1462" s="5" t="s">
        <v>1071</v>
      </c>
      <c r="D1462" s="5">
        <f>(H1462*Sheet1!$H$1+I1462*Sheet1!$I$1+J1462*Sheet1!$J$1+K1462*Sheet1!$K$1+L1462*Sheet1!$L$1+M1462*Sheet1!$M$1+N1462*Sheet1!$N$1+O1462*Sheet1!$O$1)</f>
        <v>0</v>
      </c>
      <c r="E1462" s="5">
        <f>(Q1462*Sheet1!$Q$1+R1462*Sheet1!$R$1+S1462*Sheet1!$S$1+T1462*Sheet1!$T$1+U1462*Sheet1!$U$1+V1462*Sheet1!$V$1+W1462*Sheet1!$W$1+X1462*Sheet1!$X$1+Y1462*Sheet1!$Y$1+Z1462*Sheet1!$Z$1+AA1462*Sheet1!$AA$1+AB1462*Sheet1!$AB$1+AC1462*Sheet1!$AC$1+AD1462*Sheet1!$AD$1+AE1462*Sheet1!$AE$1+AF1462*Sheet1!$AF$1)</f>
        <v>0</v>
      </c>
      <c r="F1462" s="5">
        <f t="shared" si="22"/>
        <v>0</v>
      </c>
      <c r="G1462" s="5"/>
      <c r="AG1462" s="5">
        <v>0</v>
      </c>
      <c r="AH1462" s="8">
        <v>0</v>
      </c>
      <c r="AI1462" s="9" t="s">
        <v>62</v>
      </c>
      <c r="AJ1462" s="9"/>
      <c r="AK1462" s="24">
        <f>(AB1462*Sheet1!$AB$1+W1462*Sheet1!$W$1+T1462*Sheet1!$T$1+Q1462*Sheet1!$Q$1+AE1462*Sheet1!$AE$1+Y1462*Sheet1!$Y$1+S1462*Sheet1!$S$1)*D1462</f>
        <v>0</v>
      </c>
      <c r="AL1462" s="24">
        <f>(X1462*Sheet1!$X$1+Z1462*Sheet1!$Z$1)*D1462</f>
        <v>0</v>
      </c>
      <c r="AM1462" s="24">
        <f>(AF1462*Sheet1!$AF$1+AD1462*Sheet1!$AD$1+AC1462*Sheet1!$AC$1+AA1462*Sheet1!$AA$1+V1462*Sheet1!$V$1+U1462*Sheet1!$U$1+R1462*Sheet1!$R$1)*D1462</f>
        <v>0</v>
      </c>
      <c r="AN1462" s="29" t="s">
        <v>2233</v>
      </c>
      <c r="AO1462" s="19">
        <v>6033</v>
      </c>
      <c r="AP1462" s="31"/>
      <c r="AQ1462" s="31"/>
    </row>
    <row r="1463" spans="1:43" ht="15.75" customHeight="1">
      <c r="A1463" s="5">
        <v>1341</v>
      </c>
      <c r="B1463" s="5">
        <v>1062791129</v>
      </c>
      <c r="C1463" s="5" t="s">
        <v>1071</v>
      </c>
      <c r="D1463" s="5">
        <f>(H1463*Sheet1!$H$1+I1463*Sheet1!$I$1+J1463*Sheet1!$J$1+K1463*Sheet1!$K$1+L1463*Sheet1!$L$1+M1463*Sheet1!$M$1+N1463*Sheet1!$N$1+O1463*Sheet1!$O$1)</f>
        <v>-0.91800000000000004</v>
      </c>
      <c r="E1463" s="5">
        <f>(Q1463*Sheet1!$Q$1+R1463*Sheet1!$R$1+S1463*Sheet1!$S$1+T1463*Sheet1!$T$1+U1463*Sheet1!$U$1+V1463*Sheet1!$V$1+W1463*Sheet1!$W$1+X1463*Sheet1!$X$1+Y1463*Sheet1!$Y$1+Z1463*Sheet1!$Z$1+AA1463*Sheet1!$AA$1+AB1463*Sheet1!$AB$1+AC1463*Sheet1!$AC$1+AD1463*Sheet1!$AD$1+AE1463*Sheet1!$AE$1+AF1463*Sheet1!$AF$1)</f>
        <v>2.9986999999999999</v>
      </c>
      <c r="F1463" s="5">
        <f t="shared" si="22"/>
        <v>-0.56542647563999993</v>
      </c>
      <c r="G1463" s="5"/>
      <c r="H1463" s="5">
        <v>0</v>
      </c>
      <c r="I1463" s="5">
        <v>8.0000000000000002E-3</v>
      </c>
      <c r="J1463" s="5">
        <v>0</v>
      </c>
      <c r="K1463" s="5">
        <v>0.1522</v>
      </c>
      <c r="L1463" s="5">
        <v>0</v>
      </c>
      <c r="M1463" s="5">
        <v>0.86080000000000001</v>
      </c>
      <c r="N1463" s="5">
        <v>0</v>
      </c>
      <c r="O1463" s="5">
        <v>4.0000000000000002E-4</v>
      </c>
      <c r="P1463" s="5"/>
      <c r="Q1463" s="5">
        <v>0</v>
      </c>
      <c r="R1463" s="5">
        <v>0</v>
      </c>
      <c r="S1463" s="5">
        <v>1E-4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0.99950000000000006</v>
      </c>
      <c r="AG1463" s="5">
        <v>2.7000000000000001E-3</v>
      </c>
      <c r="AH1463" s="6" t="s">
        <v>142</v>
      </c>
      <c r="AI1463" s="7"/>
      <c r="AJ1463" s="7"/>
      <c r="AK1463" s="24">
        <f>(AB1463*Sheet1!$AB$1+W1463*Sheet1!$W$1+T1463*Sheet1!$T$1+Q1463*Sheet1!$Q$1+AE1463*Sheet1!$AE$1+Y1463*Sheet1!$Y$1+S1463*Sheet1!$S$1)*D1463</f>
        <v>-1.8360000000000002E-4</v>
      </c>
      <c r="AL1463" s="24">
        <f>(X1463*Sheet1!$X$1+Z1463*Sheet1!$Z$1)*D1463</f>
        <v>0</v>
      </c>
      <c r="AM1463" s="24">
        <f>(AF1463*Sheet1!$AF$1+AD1463*Sheet1!$AD$1+AC1463*Sheet1!$AC$1+AA1463*Sheet1!$AA$1+V1463*Sheet1!$V$1+U1463*Sheet1!$U$1+R1463*Sheet1!$R$1)*D1463</f>
        <v>-2.7526230000000003</v>
      </c>
      <c r="AN1463" s="29" t="s">
        <v>2234</v>
      </c>
      <c r="AO1463" s="19">
        <v>6043</v>
      </c>
      <c r="AP1463" s="30" t="s">
        <v>26</v>
      </c>
      <c r="AQ1463" s="30" t="s">
        <v>8</v>
      </c>
    </row>
    <row r="1464" spans="1:43" ht="15.75" customHeight="1">
      <c r="A1464" s="5">
        <v>1369</v>
      </c>
      <c r="B1464" s="5">
        <v>1017377523</v>
      </c>
      <c r="C1464" s="5" t="s">
        <v>1071</v>
      </c>
      <c r="D1464" s="5">
        <f>(H1464*Sheet1!$H$1+I1464*Sheet1!$I$1+J1464*Sheet1!$J$1+K1464*Sheet1!$K$1+L1464*Sheet1!$L$1+M1464*Sheet1!$M$1+N1464*Sheet1!$N$1+O1464*Sheet1!$O$1)</f>
        <v>-0.69609999999999994</v>
      </c>
      <c r="E1464" s="5">
        <f>(Q1464*Sheet1!$Q$1+R1464*Sheet1!$R$1+S1464*Sheet1!$S$1+T1464*Sheet1!$T$1+U1464*Sheet1!$U$1+V1464*Sheet1!$V$1+W1464*Sheet1!$W$1+X1464*Sheet1!$X$1+Y1464*Sheet1!$Y$1+Z1464*Sheet1!$Z$1+AA1464*Sheet1!$AA$1+AB1464*Sheet1!$AB$1+AC1464*Sheet1!$AC$1+AD1464*Sheet1!$AD$1+AE1464*Sheet1!$AE$1+AF1464*Sheet1!$AF$1)</f>
        <v>3.6353</v>
      </c>
      <c r="F1464" s="5">
        <f t="shared" si="22"/>
        <v>-0.56228428372599992</v>
      </c>
      <c r="G1464" s="5"/>
      <c r="H1464" s="5">
        <v>0</v>
      </c>
      <c r="I1464" s="5">
        <v>9.2999999999999992E-3</v>
      </c>
      <c r="J1464" s="5">
        <v>3.2000000000000002E-3</v>
      </c>
      <c r="K1464" s="5">
        <v>0.64780000000000004</v>
      </c>
      <c r="L1464" s="5">
        <v>1E-4</v>
      </c>
      <c r="M1464" s="5">
        <v>0.4415</v>
      </c>
      <c r="N1464" s="5">
        <v>0</v>
      </c>
      <c r="O1464" s="5">
        <v>5.0000000000000001E-4</v>
      </c>
      <c r="P1464" s="5"/>
      <c r="Q1464" s="5">
        <v>1E-4</v>
      </c>
      <c r="R1464" s="5">
        <v>0</v>
      </c>
      <c r="S1464" s="5">
        <v>0.82699999999999996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0.99050000000000005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4.1999999999999997E-3</v>
      </c>
      <c r="AH1464" s="6" t="s">
        <v>952</v>
      </c>
      <c r="AI1464" s="7"/>
      <c r="AJ1464" s="7"/>
      <c r="AK1464" s="24">
        <f>(AB1464*Sheet1!$AB$1+W1464*Sheet1!$W$1+T1464*Sheet1!$T$1+Q1464*Sheet1!$Q$1+AE1464*Sheet1!$AE$1+Y1464*Sheet1!$Y$1+S1464*Sheet1!$S$1)*D1464</f>
        <v>-2.5305323299999998</v>
      </c>
      <c r="AL1464" s="24">
        <f>(X1464*Sheet1!$X$1+Z1464*Sheet1!$Z$1)*D1464</f>
        <v>0</v>
      </c>
      <c r="AM1464" s="24">
        <f>(AF1464*Sheet1!$AF$1+AD1464*Sheet1!$AD$1+AC1464*Sheet1!$AC$1+AA1464*Sheet1!$AA$1+V1464*Sheet1!$V$1+U1464*Sheet1!$U$1+R1464*Sheet1!$R$1)*D1464</f>
        <v>0</v>
      </c>
      <c r="AN1464" s="29" t="s">
        <v>2235</v>
      </c>
      <c r="AO1464" s="19">
        <v>6050</v>
      </c>
      <c r="AP1464" s="30" t="s">
        <v>2254</v>
      </c>
      <c r="AQ1464" s="30" t="s">
        <v>2246</v>
      </c>
    </row>
    <row r="1465" spans="1:43" ht="15.75" customHeight="1">
      <c r="A1465" s="5">
        <v>1383</v>
      </c>
      <c r="B1465" s="5">
        <v>1087434175</v>
      </c>
      <c r="C1465" s="5" t="s">
        <v>1071</v>
      </c>
      <c r="D1465" s="5">
        <f>(H1465*Sheet1!$H$1+I1465*Sheet1!$I$1+J1465*Sheet1!$J$1+K1465*Sheet1!$K$1+L1465*Sheet1!$L$1+M1465*Sheet1!$M$1+N1465*Sheet1!$N$1+O1465*Sheet1!$O$1)</f>
        <v>0</v>
      </c>
      <c r="E1465" s="5">
        <f>(Q1465*Sheet1!$Q$1+R1465*Sheet1!$R$1+S1465*Sheet1!$S$1+T1465*Sheet1!$T$1+U1465*Sheet1!$U$1+V1465*Sheet1!$V$1+W1465*Sheet1!$W$1+X1465*Sheet1!$X$1+Y1465*Sheet1!$Y$1+Z1465*Sheet1!$Z$1+AA1465*Sheet1!$AA$1+AB1465*Sheet1!$AB$1+AC1465*Sheet1!$AC$1+AD1465*Sheet1!$AD$1+AE1465*Sheet1!$AE$1+AF1465*Sheet1!$AF$1)</f>
        <v>0</v>
      </c>
      <c r="F1465" s="5">
        <f t="shared" si="22"/>
        <v>0</v>
      </c>
      <c r="G1465" s="5"/>
      <c r="AG1465" s="5">
        <v>0</v>
      </c>
      <c r="AH1465" s="8">
        <v>0</v>
      </c>
      <c r="AI1465" s="9"/>
      <c r="AJ1465" s="9"/>
      <c r="AK1465" s="24">
        <f>(AB1465*Sheet1!$AB$1+W1465*Sheet1!$W$1+T1465*Sheet1!$T$1+Q1465*Sheet1!$Q$1+AE1465*Sheet1!$AE$1+Y1465*Sheet1!$Y$1+S1465*Sheet1!$S$1)*D1465</f>
        <v>0</v>
      </c>
      <c r="AL1465" s="24">
        <f>(X1465*Sheet1!$X$1+Z1465*Sheet1!$Z$1)*D1465</f>
        <v>0</v>
      </c>
      <c r="AM1465" s="24">
        <f>(AF1465*Sheet1!$AF$1+AD1465*Sheet1!$AD$1+AC1465*Sheet1!$AC$1+AA1465*Sheet1!$AA$1+V1465*Sheet1!$V$1+U1465*Sheet1!$U$1+R1465*Sheet1!$R$1)*D1465</f>
        <v>0</v>
      </c>
      <c r="AN1465" s="29" t="s">
        <v>2236</v>
      </c>
      <c r="AO1465" s="19">
        <v>6057</v>
      </c>
      <c r="AP1465" s="31"/>
      <c r="AQ1465" s="31"/>
    </row>
    <row r="1466" spans="1:43" ht="15.75" customHeight="1">
      <c r="A1466" s="5">
        <v>1392</v>
      </c>
      <c r="B1466" s="5">
        <v>1076473266</v>
      </c>
      <c r="C1466" s="5" t="s">
        <v>1071</v>
      </c>
      <c r="D1466" s="5">
        <f>(H1466*Sheet1!$H$1+I1466*Sheet1!$I$1+J1466*Sheet1!$J$1+K1466*Sheet1!$K$1+L1466*Sheet1!$L$1+M1466*Sheet1!$M$1+N1466*Sheet1!$N$1+O1466*Sheet1!$O$1)</f>
        <v>-0.7978400000000001</v>
      </c>
      <c r="E1466" s="5">
        <f>(Q1466*Sheet1!$Q$1+R1466*Sheet1!$R$1+S1466*Sheet1!$S$1+T1466*Sheet1!$T$1+U1466*Sheet1!$U$1+V1466*Sheet1!$V$1+W1466*Sheet1!$W$1+X1466*Sheet1!$X$1+Y1466*Sheet1!$Y$1+Z1466*Sheet1!$Z$1+AA1466*Sheet1!$AA$1+AB1466*Sheet1!$AB$1+AC1466*Sheet1!$AC$1+AD1466*Sheet1!$AD$1+AE1466*Sheet1!$AE$1+AF1466*Sheet1!$AF$1)</f>
        <v>2.6717000000000004</v>
      </c>
      <c r="F1466" s="5">
        <f t="shared" si="22"/>
        <v>-0.42674414342560013</v>
      </c>
      <c r="G1466" s="5"/>
      <c r="H1466" s="5">
        <v>0</v>
      </c>
      <c r="I1466" s="5">
        <v>1E-3</v>
      </c>
      <c r="J1466" s="5">
        <v>0</v>
      </c>
      <c r="K1466" s="5">
        <v>4.1000000000000003E-3</v>
      </c>
      <c r="L1466" s="5">
        <v>0</v>
      </c>
      <c r="M1466" s="5">
        <v>1.1000000000000001E-3</v>
      </c>
      <c r="N1466" s="5">
        <v>0</v>
      </c>
      <c r="O1466" s="5">
        <v>0.99450000000000005</v>
      </c>
      <c r="P1466" s="5"/>
      <c r="Q1466" s="5">
        <v>8.6499999999999994E-2</v>
      </c>
      <c r="R1466" s="5">
        <v>6.6E-3</v>
      </c>
      <c r="S1466" s="5">
        <v>0.8629</v>
      </c>
      <c r="T1466" s="5">
        <v>5.9999999999999995E-4</v>
      </c>
      <c r="U1466" s="5">
        <v>0.01</v>
      </c>
      <c r="V1466" s="5">
        <v>0</v>
      </c>
      <c r="W1466" s="5">
        <v>0</v>
      </c>
      <c r="X1466" s="5">
        <v>0</v>
      </c>
      <c r="Y1466" s="5">
        <v>7.6E-3</v>
      </c>
      <c r="Z1466" s="5">
        <v>0.13880000000000001</v>
      </c>
      <c r="AA1466" s="5">
        <v>1.12E-2</v>
      </c>
      <c r="AB1466" s="5">
        <v>0</v>
      </c>
      <c r="AC1466" s="5">
        <v>0</v>
      </c>
      <c r="AD1466" s="5">
        <v>1.23E-2</v>
      </c>
      <c r="AE1466" s="5">
        <v>0</v>
      </c>
      <c r="AF1466" s="5">
        <v>0</v>
      </c>
      <c r="AG1466" s="5">
        <v>2.9999999999999997E-4</v>
      </c>
      <c r="AH1466" s="6" t="s">
        <v>149</v>
      </c>
      <c r="AI1466" s="7"/>
      <c r="AJ1466" s="7" t="s">
        <v>1101</v>
      </c>
      <c r="AK1466" s="24">
        <f>(AB1466*Sheet1!$AB$1+W1466*Sheet1!$W$1+T1466*Sheet1!$T$1+Q1466*Sheet1!$Q$1+AE1466*Sheet1!$AE$1+Y1466*Sheet1!$Y$1+S1466*Sheet1!$S$1)*D1466</f>
        <v>-1.5970363280000002</v>
      </c>
      <c r="AL1466" s="24">
        <f>(X1466*Sheet1!$X$1+Z1466*Sheet1!$Z$1)*D1466</f>
        <v>-0.44296076800000006</v>
      </c>
      <c r="AM1466" s="24">
        <f>(AF1466*Sheet1!$AF$1+AD1466*Sheet1!$AD$1+AC1466*Sheet1!$AC$1+AA1466*Sheet1!$AA$1+V1466*Sheet1!$V$1+U1466*Sheet1!$U$1+R1466*Sheet1!$R$1)*D1466</f>
        <v>-9.1592032000000018E-2</v>
      </c>
      <c r="AN1466" s="29" t="s">
        <v>2237</v>
      </c>
      <c r="AO1466" s="19">
        <v>6060</v>
      </c>
      <c r="AP1466" s="30" t="s">
        <v>13</v>
      </c>
      <c r="AQ1466" s="30" t="s">
        <v>10</v>
      </c>
    </row>
    <row r="1467" spans="1:43" ht="15.75" customHeight="1">
      <c r="A1467" s="5">
        <v>1419</v>
      </c>
      <c r="B1467" s="5">
        <v>1013531273</v>
      </c>
      <c r="C1467" s="5" t="s">
        <v>1071</v>
      </c>
      <c r="D1467" s="5">
        <f>(H1467*Sheet1!$H$1+I1467*Sheet1!$I$1+J1467*Sheet1!$J$1+K1467*Sheet1!$K$1+L1467*Sheet1!$L$1+M1467*Sheet1!$M$1+N1467*Sheet1!$N$1+O1467*Sheet1!$O$1)</f>
        <v>-0.72994999999999999</v>
      </c>
      <c r="E1467" s="5">
        <f>(Q1467*Sheet1!$Q$1+R1467*Sheet1!$R$1+S1467*Sheet1!$S$1+T1467*Sheet1!$T$1+U1467*Sheet1!$U$1+V1467*Sheet1!$V$1+W1467*Sheet1!$W$1+X1467*Sheet1!$X$1+Y1467*Sheet1!$Y$1+Z1467*Sheet1!$Z$1+AA1467*Sheet1!$AA$1+AB1467*Sheet1!$AB$1+AC1467*Sheet1!$AC$1+AD1467*Sheet1!$AD$1+AE1467*Sheet1!$AE$1+AF1467*Sheet1!$AF$1)</f>
        <v>3.6061000000000001</v>
      </c>
      <c r="F1467" s="5">
        <f t="shared" si="22"/>
        <v>-0.564359265808</v>
      </c>
      <c r="G1467" s="5"/>
      <c r="H1467" s="5">
        <v>0</v>
      </c>
      <c r="I1467" s="5">
        <v>4.07E-2</v>
      </c>
      <c r="J1467" s="5">
        <v>0</v>
      </c>
      <c r="K1467" s="5">
        <v>0.42299999999999999</v>
      </c>
      <c r="L1467" s="5">
        <v>0</v>
      </c>
      <c r="M1467" s="5">
        <v>0.58109999999999995</v>
      </c>
      <c r="N1467" s="5">
        <v>0</v>
      </c>
      <c r="O1467" s="5">
        <v>0</v>
      </c>
      <c r="P1467" s="5"/>
      <c r="Q1467" s="5">
        <v>1.03E-2</v>
      </c>
      <c r="R1467" s="5">
        <v>8.8000000000000005E-3</v>
      </c>
      <c r="S1467" s="5">
        <v>2.5999999999999999E-3</v>
      </c>
      <c r="T1467" s="5">
        <v>0.72330000000000005</v>
      </c>
      <c r="U1467" s="5">
        <v>9.7799999999999998E-2</v>
      </c>
      <c r="V1467" s="5">
        <v>0.75329999999999997</v>
      </c>
      <c r="W1467" s="5">
        <v>0</v>
      </c>
      <c r="X1467" s="5">
        <v>0</v>
      </c>
      <c r="Y1467" s="5">
        <v>3.2000000000000002E-3</v>
      </c>
      <c r="Z1467" s="5">
        <v>3.8999999999999998E-3</v>
      </c>
      <c r="AA1467" s="5">
        <v>6.13E-2</v>
      </c>
      <c r="AB1467" s="5">
        <v>0</v>
      </c>
      <c r="AC1467" s="5">
        <v>0</v>
      </c>
      <c r="AD1467" s="5">
        <v>3.2500000000000001E-2</v>
      </c>
      <c r="AE1467" s="5">
        <v>0</v>
      </c>
      <c r="AF1467" s="5">
        <v>1.04E-2</v>
      </c>
      <c r="AG1467" s="5">
        <v>1.3599999999999999E-2</v>
      </c>
      <c r="AH1467" s="6" t="s">
        <v>201</v>
      </c>
      <c r="AI1467" s="7" t="s">
        <v>1102</v>
      </c>
      <c r="AJ1467" s="7" t="s">
        <v>547</v>
      </c>
      <c r="AK1467" s="24">
        <f>(AB1467*Sheet1!$AB$1+W1467*Sheet1!$W$1+T1467*Sheet1!$T$1+Q1467*Sheet1!$Q$1+AE1467*Sheet1!$AE$1+Y1467*Sheet1!$Y$1+S1467*Sheet1!$S$1)*D1467</f>
        <v>-1.086968545</v>
      </c>
      <c r="AL1467" s="24">
        <f>(X1467*Sheet1!$X$1+Z1467*Sheet1!$Z$1)*D1467</f>
        <v>-1.138722E-2</v>
      </c>
      <c r="AM1467" s="24">
        <f>(AF1467*Sheet1!$AF$1+AD1467*Sheet1!$AD$1+AC1467*Sheet1!$AC$1+AA1467*Sheet1!$AA$1+V1467*Sheet1!$V$1+U1467*Sheet1!$U$1+R1467*Sheet1!$R$1)*D1467</f>
        <v>-1.53391693</v>
      </c>
      <c r="AN1467" s="29" t="s">
        <v>2238</v>
      </c>
      <c r="AO1467" s="19">
        <v>6069</v>
      </c>
      <c r="AP1467" s="30" t="s">
        <v>2276</v>
      </c>
      <c r="AQ1467" s="30" t="s">
        <v>2246</v>
      </c>
    </row>
    <row r="1468" spans="1:43" ht="15.75" customHeight="1">
      <c r="A1468" s="5">
        <v>1425</v>
      </c>
      <c r="B1468" s="5">
        <v>1100100777</v>
      </c>
      <c r="C1468" s="5" t="s">
        <v>1071</v>
      </c>
      <c r="D1468" s="5">
        <f>(H1468*Sheet1!$H$1+I1468*Sheet1!$I$1+J1468*Sheet1!$J$1+K1468*Sheet1!$K$1+L1468*Sheet1!$L$1+M1468*Sheet1!$M$1+N1468*Sheet1!$N$1+O1468*Sheet1!$O$1)</f>
        <v>0</v>
      </c>
      <c r="E1468" s="5">
        <f>(Q1468*Sheet1!$Q$1+R1468*Sheet1!$R$1+S1468*Sheet1!$S$1+T1468*Sheet1!$T$1+U1468*Sheet1!$U$1+V1468*Sheet1!$V$1+W1468*Sheet1!$W$1+X1468*Sheet1!$X$1+Y1468*Sheet1!$Y$1+Z1468*Sheet1!$Z$1+AA1468*Sheet1!$AA$1+AB1468*Sheet1!$AB$1+AC1468*Sheet1!$AC$1+AD1468*Sheet1!$AD$1+AE1468*Sheet1!$AE$1+AF1468*Sheet1!$AF$1)</f>
        <v>0</v>
      </c>
      <c r="F1468" s="5">
        <f t="shared" si="22"/>
        <v>0</v>
      </c>
      <c r="G1468" s="5"/>
      <c r="AG1468" s="5">
        <v>0</v>
      </c>
      <c r="AH1468" s="8">
        <v>0</v>
      </c>
      <c r="AI1468" s="9"/>
      <c r="AJ1468" s="9"/>
      <c r="AK1468" s="24">
        <f>(AB1468*Sheet1!$AB$1+W1468*Sheet1!$W$1+T1468*Sheet1!$T$1+Q1468*Sheet1!$Q$1+AE1468*Sheet1!$AE$1+Y1468*Sheet1!$Y$1+S1468*Sheet1!$S$1)*D1468</f>
        <v>0</v>
      </c>
      <c r="AL1468" s="24">
        <f>(X1468*Sheet1!$X$1+Z1468*Sheet1!$Z$1)*D1468</f>
        <v>0</v>
      </c>
      <c r="AM1468" s="24">
        <f>(AF1468*Sheet1!$AF$1+AD1468*Sheet1!$AD$1+AC1468*Sheet1!$AC$1+AA1468*Sheet1!$AA$1+V1468*Sheet1!$V$1+U1468*Sheet1!$U$1+R1468*Sheet1!$R$1)*D1468</f>
        <v>0</v>
      </c>
      <c r="AN1468" s="29" t="s">
        <v>2239</v>
      </c>
      <c r="AO1468" s="19">
        <v>6073</v>
      </c>
      <c r="AP1468" s="31"/>
      <c r="AQ1468" s="31"/>
    </row>
    <row r="1469" spans="1:43" ht="15.75" customHeight="1">
      <c r="A1469" s="5">
        <v>1448</v>
      </c>
      <c r="B1469" s="5">
        <v>1041365897</v>
      </c>
      <c r="C1469" s="5" t="s">
        <v>1071</v>
      </c>
      <c r="D1469" s="5">
        <f>(H1469*Sheet1!$H$1+I1469*Sheet1!$I$1+J1469*Sheet1!$J$1+K1469*Sheet1!$K$1+L1469*Sheet1!$L$1+M1469*Sheet1!$M$1+N1469*Sheet1!$N$1+O1469*Sheet1!$O$1)</f>
        <v>0</v>
      </c>
      <c r="E1469" s="5">
        <f>(Q1469*Sheet1!$Q$1+R1469*Sheet1!$R$1+S1469*Sheet1!$S$1+T1469*Sheet1!$T$1+U1469*Sheet1!$U$1+V1469*Sheet1!$V$1+W1469*Sheet1!$W$1+X1469*Sheet1!$X$1+Y1469*Sheet1!$Y$1+Z1469*Sheet1!$Z$1+AA1469*Sheet1!$AA$1+AB1469*Sheet1!$AB$1+AC1469*Sheet1!$AC$1+AD1469*Sheet1!$AD$1+AE1469*Sheet1!$AE$1+AF1469*Sheet1!$AF$1)</f>
        <v>0</v>
      </c>
      <c r="F1469" s="5">
        <f t="shared" si="22"/>
        <v>0</v>
      </c>
      <c r="G1469" s="5"/>
      <c r="AG1469" s="5">
        <v>0</v>
      </c>
      <c r="AH1469" s="8">
        <v>0</v>
      </c>
      <c r="AI1469" s="9" t="s">
        <v>62</v>
      </c>
      <c r="AJ1469" s="9"/>
      <c r="AK1469" s="24">
        <f>(AB1469*Sheet1!$AB$1+W1469*Sheet1!$W$1+T1469*Sheet1!$T$1+Q1469*Sheet1!$Q$1+AE1469*Sheet1!$AE$1+Y1469*Sheet1!$Y$1+S1469*Sheet1!$S$1)*D1469</f>
        <v>0</v>
      </c>
      <c r="AL1469" s="24">
        <f>(X1469*Sheet1!$X$1+Z1469*Sheet1!$Z$1)*D1469</f>
        <v>0</v>
      </c>
      <c r="AM1469" s="24">
        <f>(AF1469*Sheet1!$AF$1+AD1469*Sheet1!$AD$1+AC1469*Sheet1!$AC$1+AA1469*Sheet1!$AA$1+V1469*Sheet1!$V$1+U1469*Sheet1!$U$1+R1469*Sheet1!$R$1)*D1469</f>
        <v>0</v>
      </c>
      <c r="AN1469" s="29" t="s">
        <v>2240</v>
      </c>
      <c r="AO1469" s="19">
        <v>6063</v>
      </c>
      <c r="AP1469" s="31"/>
      <c r="AQ1469" s="31"/>
    </row>
    <row r="1470" spans="1:43" ht="15.75" customHeight="1">
      <c r="A1470" s="5">
        <v>1464</v>
      </c>
      <c r="B1470" s="5">
        <v>1046946178</v>
      </c>
      <c r="C1470" s="5" t="s">
        <v>1071</v>
      </c>
      <c r="D1470" s="5">
        <f>(H1470*Sheet1!$H$1+I1470*Sheet1!$I$1+J1470*Sheet1!$J$1+K1470*Sheet1!$K$1+L1470*Sheet1!$L$1+M1470*Sheet1!$M$1+N1470*Sheet1!$N$1+O1470*Sheet1!$O$1)</f>
        <v>-0.78641000000000005</v>
      </c>
      <c r="E1470" s="5">
        <f>(Q1470*Sheet1!$Q$1+R1470*Sheet1!$R$1+S1470*Sheet1!$S$1+T1470*Sheet1!$T$1+U1470*Sheet1!$U$1+V1470*Sheet1!$V$1+W1470*Sheet1!$W$1+X1470*Sheet1!$X$1+Y1470*Sheet1!$Y$1+Z1470*Sheet1!$Z$1+AA1470*Sheet1!$AA$1+AB1470*Sheet1!$AB$1+AC1470*Sheet1!$AC$1+AD1470*Sheet1!$AD$1+AE1470*Sheet1!$AE$1+AF1470*Sheet1!$AF$1)</f>
        <v>3.6680999999999999</v>
      </c>
      <c r="F1470" s="5">
        <f t="shared" si="22"/>
        <v>-0.59019540459660003</v>
      </c>
      <c r="G1470" s="5"/>
      <c r="H1470" s="5">
        <v>2.0000000000000001E-4</v>
      </c>
      <c r="I1470" s="5">
        <v>2.8E-3</v>
      </c>
      <c r="J1470" s="5">
        <v>1E-4</v>
      </c>
      <c r="K1470" s="5">
        <v>6.9699999999999998E-2</v>
      </c>
      <c r="L1470" s="5">
        <v>0</v>
      </c>
      <c r="M1470" s="5">
        <v>7.6E-3</v>
      </c>
      <c r="N1470" s="5">
        <v>0</v>
      </c>
      <c r="O1470" s="5">
        <v>0.94059999999999999</v>
      </c>
      <c r="P1470" s="5"/>
      <c r="Q1470" s="5">
        <v>0</v>
      </c>
      <c r="R1470" s="5">
        <v>0</v>
      </c>
      <c r="S1470" s="5">
        <v>0.83360000000000001</v>
      </c>
      <c r="T1470" s="5">
        <v>0</v>
      </c>
      <c r="U1470" s="5">
        <v>1E-4</v>
      </c>
      <c r="V1470" s="5">
        <v>0</v>
      </c>
      <c r="W1470" s="5">
        <v>0</v>
      </c>
      <c r="X1470" s="5">
        <v>0</v>
      </c>
      <c r="Y1470" s="5">
        <v>0.99970000000000003</v>
      </c>
      <c r="Z1470" s="5">
        <v>2.9999999999999997E-4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1E-3</v>
      </c>
      <c r="AH1470" s="6" t="s">
        <v>1103</v>
      </c>
      <c r="AI1470" s="7" t="s">
        <v>1104</v>
      </c>
      <c r="AJ1470" s="7" t="s">
        <v>1105</v>
      </c>
      <c r="AK1470" s="24">
        <f>(AB1470*Sheet1!$AB$1+W1470*Sheet1!$W$1+T1470*Sheet1!$T$1+Q1470*Sheet1!$Q$1+AE1470*Sheet1!$AE$1+Y1470*Sheet1!$Y$1+S1470*Sheet1!$S$1)*D1470</f>
        <v>-2.8834509060000002</v>
      </c>
      <c r="AL1470" s="24">
        <f>(X1470*Sheet1!$X$1+Z1470*Sheet1!$Z$1)*D1470</f>
        <v>-9.4369199999999999E-4</v>
      </c>
      <c r="AM1470" s="24">
        <f>(AF1470*Sheet1!$AF$1+AD1470*Sheet1!$AD$1+AC1470*Sheet1!$AC$1+AA1470*Sheet1!$AA$1+V1470*Sheet1!$V$1+U1470*Sheet1!$U$1+R1470*Sheet1!$R$1)*D1470</f>
        <v>-2.3592300000000002E-4</v>
      </c>
      <c r="AN1470" s="29" t="s">
        <v>2241</v>
      </c>
      <c r="AO1470" s="19">
        <v>6064</v>
      </c>
      <c r="AP1470" s="30" t="s">
        <v>2254</v>
      </c>
      <c r="AQ1470" s="30" t="s">
        <v>10</v>
      </c>
    </row>
    <row r="1471" spans="1:43" ht="15.75" customHeight="1">
      <c r="A1471" s="5">
        <v>1481</v>
      </c>
      <c r="B1471" s="5">
        <v>1003973520</v>
      </c>
      <c r="C1471" s="5" t="s">
        <v>1071</v>
      </c>
      <c r="D1471" s="5">
        <f>(H1471*Sheet1!$H$1+I1471*Sheet1!$I$1+J1471*Sheet1!$J$1+K1471*Sheet1!$K$1+L1471*Sheet1!$L$1+M1471*Sheet1!$M$1+N1471*Sheet1!$N$1+O1471*Sheet1!$O$1)</f>
        <v>-0.34232000000000001</v>
      </c>
      <c r="E1471" s="5">
        <f>(Q1471*Sheet1!$Q$1+R1471*Sheet1!$R$1+S1471*Sheet1!$S$1+T1471*Sheet1!$T$1+U1471*Sheet1!$U$1+V1471*Sheet1!$V$1+W1471*Sheet1!$W$1+X1471*Sheet1!$X$1+Y1471*Sheet1!$Y$1+Z1471*Sheet1!$Z$1+AA1471*Sheet1!$AA$1+AB1471*Sheet1!$AB$1+AC1471*Sheet1!$AC$1+AD1471*Sheet1!$AD$1+AE1471*Sheet1!$AE$1+AF1471*Sheet1!$AF$1)</f>
        <v>1.9262999999999999</v>
      </c>
      <c r="F1471" s="5">
        <f t="shared" si="22"/>
        <v>-9.5087068507200001E-2</v>
      </c>
      <c r="G1471" s="5"/>
      <c r="H1471" s="5">
        <v>2.0000000000000001E-4</v>
      </c>
      <c r="I1471" s="5">
        <v>4.2099999999999999E-2</v>
      </c>
      <c r="J1471" s="5">
        <v>2.0000000000000001E-4</v>
      </c>
      <c r="K1471" s="5">
        <v>0.45610000000000001</v>
      </c>
      <c r="L1471" s="5">
        <v>1E-4</v>
      </c>
      <c r="M1471" s="5">
        <v>0.13100000000000001</v>
      </c>
      <c r="N1471" s="5">
        <v>5.9999999999999995E-4</v>
      </c>
      <c r="O1471" s="5">
        <v>6.2100000000000002E-2</v>
      </c>
      <c r="P1471" s="5"/>
      <c r="Q1471" s="5">
        <v>2.4899999999999999E-2</v>
      </c>
      <c r="R1471" s="5">
        <v>5.3E-3</v>
      </c>
      <c r="S1471" s="5">
        <v>2.3E-3</v>
      </c>
      <c r="T1471" s="5">
        <v>0</v>
      </c>
      <c r="U1471" s="5">
        <v>2.7400000000000001E-2</v>
      </c>
      <c r="V1471" s="5">
        <v>0</v>
      </c>
      <c r="W1471" s="5">
        <v>0</v>
      </c>
      <c r="X1471" s="5">
        <v>0</v>
      </c>
      <c r="Y1471" s="5">
        <v>0</v>
      </c>
      <c r="Z1471" s="5">
        <v>0.11550000000000001</v>
      </c>
      <c r="AA1471" s="5">
        <v>4.4299999999999999E-2</v>
      </c>
      <c r="AB1471" s="5">
        <v>0</v>
      </c>
      <c r="AC1471" s="5">
        <v>0</v>
      </c>
      <c r="AD1471" s="5">
        <v>0.3009</v>
      </c>
      <c r="AE1471" s="5">
        <v>0</v>
      </c>
      <c r="AF1471" s="5">
        <v>0</v>
      </c>
      <c r="AG1471" s="5">
        <v>1.4200000000000001E-2</v>
      </c>
      <c r="AH1471" s="6" t="s">
        <v>1106</v>
      </c>
      <c r="AI1471" s="7" t="s">
        <v>1107</v>
      </c>
      <c r="AJ1471" s="7"/>
      <c r="AK1471" s="24">
        <f>(AB1471*Sheet1!$AB$1+W1471*Sheet1!$W$1+T1471*Sheet1!$T$1+Q1471*Sheet1!$Q$1+AE1471*Sheet1!$AE$1+Y1471*Sheet1!$Y$1+S1471*Sheet1!$S$1)*D1471</f>
        <v>-2.7145975999999995E-2</v>
      </c>
      <c r="AL1471" s="24">
        <f>(X1471*Sheet1!$X$1+Z1471*Sheet1!$Z$1)*D1471</f>
        <v>-0.15815184000000002</v>
      </c>
      <c r="AM1471" s="24">
        <f>(AF1471*Sheet1!$AF$1+AD1471*Sheet1!$AD$1+AC1471*Sheet1!$AC$1+AA1471*Sheet1!$AA$1+V1471*Sheet1!$V$1+U1471*Sheet1!$U$1+R1471*Sheet1!$R$1)*D1471</f>
        <v>-0.47411320000000001</v>
      </c>
      <c r="AN1471" s="29" t="s">
        <v>2243</v>
      </c>
      <c r="AO1471" s="19">
        <v>6066</v>
      </c>
      <c r="AP1471" s="30" t="s">
        <v>24</v>
      </c>
      <c r="AQ1471" s="30" t="s">
        <v>6</v>
      </c>
    </row>
    <row r="1472" spans="1:43" ht="15.75" customHeight="1">
      <c r="A1472" s="5">
        <v>1483</v>
      </c>
      <c r="B1472" s="5">
        <v>1063089704</v>
      </c>
      <c r="C1472" s="5" t="s">
        <v>1071</v>
      </c>
      <c r="D1472" s="5">
        <f>(H1472*Sheet1!$H$1+I1472*Sheet1!$I$1+J1472*Sheet1!$J$1+K1472*Sheet1!$K$1+L1472*Sheet1!$L$1+M1472*Sheet1!$M$1+N1472*Sheet1!$N$1+O1472*Sheet1!$O$1)</f>
        <v>0</v>
      </c>
      <c r="E1472" s="5">
        <f>(Q1472*Sheet1!$Q$1+R1472*Sheet1!$R$1+S1472*Sheet1!$S$1+T1472*Sheet1!$T$1+U1472*Sheet1!$U$1+V1472*Sheet1!$V$1+W1472*Sheet1!$W$1+X1472*Sheet1!$X$1+Y1472*Sheet1!$Y$1+Z1472*Sheet1!$Z$1+AA1472*Sheet1!$AA$1+AB1472*Sheet1!$AB$1+AC1472*Sheet1!$AC$1+AD1472*Sheet1!$AD$1+AE1472*Sheet1!$AE$1+AF1472*Sheet1!$AF$1)</f>
        <v>0</v>
      </c>
      <c r="F1472" s="5">
        <f t="shared" si="22"/>
        <v>0</v>
      </c>
      <c r="G1472" s="5"/>
      <c r="AG1472" s="5">
        <v>0</v>
      </c>
      <c r="AH1472" s="8">
        <v>0</v>
      </c>
      <c r="AI1472" s="9"/>
      <c r="AJ1472" s="9"/>
      <c r="AK1472" s="24">
        <f>(AB1472*Sheet1!$AB$1+W1472*Sheet1!$W$1+T1472*Sheet1!$T$1+Q1472*Sheet1!$Q$1+AE1472*Sheet1!$AE$1+Y1472*Sheet1!$Y$1+S1472*Sheet1!$S$1)*D1472</f>
        <v>0</v>
      </c>
      <c r="AL1472" s="24">
        <f>(X1472*Sheet1!$X$1+Z1472*Sheet1!$Z$1)*D1472</f>
        <v>0</v>
      </c>
      <c r="AM1472" s="24">
        <f>(AF1472*Sheet1!$AF$1+AD1472*Sheet1!$AD$1+AC1472*Sheet1!$AC$1+AA1472*Sheet1!$AA$1+V1472*Sheet1!$V$1+U1472*Sheet1!$U$1+R1472*Sheet1!$R$1)*D1472</f>
        <v>0</v>
      </c>
      <c r="AN1472" s="29" t="s">
        <v>2228</v>
      </c>
      <c r="AO1472" s="19">
        <v>6001</v>
      </c>
      <c r="AP1472" s="31"/>
      <c r="AQ1472" s="31"/>
    </row>
    <row r="1473" spans="1:43" ht="15.75" customHeight="1">
      <c r="A1473" s="5">
        <v>1510</v>
      </c>
      <c r="B1473" s="5">
        <v>1095212459</v>
      </c>
      <c r="C1473" s="5" t="s">
        <v>1071</v>
      </c>
      <c r="D1473" s="5">
        <f>(H1473*Sheet1!$H$1+I1473*Sheet1!$I$1+J1473*Sheet1!$J$1+K1473*Sheet1!$K$1+L1473*Sheet1!$L$1+M1473*Sheet1!$M$1+N1473*Sheet1!$N$1+O1473*Sheet1!$O$1)</f>
        <v>0</v>
      </c>
      <c r="E1473" s="5">
        <f>(Q1473*Sheet1!$Q$1+R1473*Sheet1!$R$1+S1473*Sheet1!$S$1+T1473*Sheet1!$T$1+U1473*Sheet1!$U$1+V1473*Sheet1!$V$1+W1473*Sheet1!$W$1+X1473*Sheet1!$X$1+Y1473*Sheet1!$Y$1+Z1473*Sheet1!$Z$1+AA1473*Sheet1!$AA$1+AB1473*Sheet1!$AB$1+AC1473*Sheet1!$AC$1+AD1473*Sheet1!$AD$1+AE1473*Sheet1!$AE$1+AF1473*Sheet1!$AF$1)</f>
        <v>0</v>
      </c>
      <c r="F1473" s="5">
        <f t="shared" si="22"/>
        <v>0</v>
      </c>
      <c r="G1473" s="5"/>
      <c r="AG1473" s="5">
        <v>0</v>
      </c>
      <c r="AH1473" s="8">
        <v>0</v>
      </c>
      <c r="AI1473" s="9"/>
      <c r="AJ1473" s="9"/>
      <c r="AK1473" s="24">
        <f>(AB1473*Sheet1!$AB$1+W1473*Sheet1!$W$1+T1473*Sheet1!$T$1+Q1473*Sheet1!$Q$1+AE1473*Sheet1!$AE$1+Y1473*Sheet1!$Y$1+S1473*Sheet1!$S$1)*D1473</f>
        <v>0</v>
      </c>
      <c r="AL1473" s="24">
        <f>(X1473*Sheet1!$X$1+Z1473*Sheet1!$Z$1)*D1473</f>
        <v>0</v>
      </c>
      <c r="AM1473" s="24">
        <f>(AF1473*Sheet1!$AF$1+AD1473*Sheet1!$AD$1+AC1473*Sheet1!$AC$1+AA1473*Sheet1!$AA$1+V1473*Sheet1!$V$1+U1473*Sheet1!$U$1+R1473*Sheet1!$R$1)*D1473</f>
        <v>0</v>
      </c>
      <c r="AN1473" s="29" t="s">
        <v>2229</v>
      </c>
      <c r="AO1473" s="19">
        <v>6009</v>
      </c>
      <c r="AP1473" s="31"/>
      <c r="AQ1473" s="31"/>
    </row>
    <row r="1474" spans="1:43" ht="15.75" customHeight="1">
      <c r="A1474" s="5">
        <v>1531</v>
      </c>
      <c r="B1474" s="5">
        <v>1099963007</v>
      </c>
      <c r="C1474" s="5" t="s">
        <v>1071</v>
      </c>
      <c r="D1474" s="5">
        <f>(H1474*Sheet1!$H$1+I1474*Sheet1!$I$1+J1474*Sheet1!$J$1+K1474*Sheet1!$K$1+L1474*Sheet1!$L$1+M1474*Sheet1!$M$1+N1474*Sheet1!$N$1+O1474*Sheet1!$O$1)</f>
        <v>0</v>
      </c>
      <c r="E1474" s="5">
        <f>(Q1474*Sheet1!$Q$1+R1474*Sheet1!$R$1+S1474*Sheet1!$S$1+T1474*Sheet1!$T$1+U1474*Sheet1!$U$1+V1474*Sheet1!$V$1+W1474*Sheet1!$W$1+X1474*Sheet1!$X$1+Y1474*Sheet1!$Y$1+Z1474*Sheet1!$Z$1+AA1474*Sheet1!$AA$1+AB1474*Sheet1!$AB$1+AC1474*Sheet1!$AC$1+AD1474*Sheet1!$AD$1+AE1474*Sheet1!$AE$1+AF1474*Sheet1!$AF$1)</f>
        <v>0</v>
      </c>
      <c r="F1474" s="5">
        <f t="shared" si="22"/>
        <v>0</v>
      </c>
      <c r="G1474" s="5"/>
      <c r="AG1474" s="5">
        <v>0</v>
      </c>
      <c r="AH1474" s="8">
        <v>0</v>
      </c>
      <c r="AI1474" s="9"/>
      <c r="AJ1474" s="9"/>
      <c r="AK1474" s="24">
        <f>(AB1474*Sheet1!$AB$1+W1474*Sheet1!$W$1+T1474*Sheet1!$T$1+Q1474*Sheet1!$Q$1+AE1474*Sheet1!$AE$1+Y1474*Sheet1!$Y$1+S1474*Sheet1!$S$1)*D1474</f>
        <v>0</v>
      </c>
      <c r="AL1474" s="24">
        <f>(X1474*Sheet1!$X$1+Z1474*Sheet1!$Z$1)*D1474</f>
        <v>0</v>
      </c>
      <c r="AM1474" s="24">
        <f>(AF1474*Sheet1!$AF$1+AD1474*Sheet1!$AD$1+AC1474*Sheet1!$AC$1+AA1474*Sheet1!$AA$1+V1474*Sheet1!$V$1+U1474*Sheet1!$U$1+R1474*Sheet1!$R$1)*D1474</f>
        <v>0</v>
      </c>
      <c r="AN1474" s="29" t="s">
        <v>2231</v>
      </c>
      <c r="AO1474" s="19">
        <v>6013</v>
      </c>
      <c r="AP1474" s="31"/>
      <c r="AQ1474" s="31"/>
    </row>
    <row r="1475" spans="1:43" ht="15.75" customHeight="1">
      <c r="A1475" s="5">
        <v>1574</v>
      </c>
      <c r="B1475" s="5">
        <v>1084803903</v>
      </c>
      <c r="C1475" s="5" t="s">
        <v>1071</v>
      </c>
      <c r="D1475" s="5">
        <f>(H1475*Sheet1!$H$1+I1475*Sheet1!$I$1+J1475*Sheet1!$J$1+K1475*Sheet1!$K$1+L1475*Sheet1!$L$1+M1475*Sheet1!$M$1+N1475*Sheet1!$N$1+O1475*Sheet1!$O$1)</f>
        <v>0</v>
      </c>
      <c r="E1475" s="5">
        <f>(Q1475*Sheet1!$Q$1+R1475*Sheet1!$R$1+S1475*Sheet1!$S$1+T1475*Sheet1!$T$1+U1475*Sheet1!$U$1+V1475*Sheet1!$V$1+W1475*Sheet1!$W$1+X1475*Sheet1!$X$1+Y1475*Sheet1!$Y$1+Z1475*Sheet1!$Z$1+AA1475*Sheet1!$AA$1+AB1475*Sheet1!$AB$1+AC1475*Sheet1!$AC$1+AD1475*Sheet1!$AD$1+AE1475*Sheet1!$AE$1+AF1475*Sheet1!$AF$1)</f>
        <v>0</v>
      </c>
      <c r="F1475" s="5">
        <f t="shared" si="22"/>
        <v>0</v>
      </c>
      <c r="G1475" s="5"/>
      <c r="AG1475" s="5">
        <v>0</v>
      </c>
      <c r="AH1475" s="8">
        <v>0</v>
      </c>
      <c r="AI1475" s="9"/>
      <c r="AJ1475" s="9"/>
      <c r="AK1475" s="24">
        <f>(AB1475*Sheet1!$AB$1+W1475*Sheet1!$W$1+T1475*Sheet1!$T$1+Q1475*Sheet1!$Q$1+AE1475*Sheet1!$AE$1+Y1475*Sheet1!$Y$1+S1475*Sheet1!$S$1)*D1475</f>
        <v>0</v>
      </c>
      <c r="AL1475" s="24">
        <f>(X1475*Sheet1!$X$1+Z1475*Sheet1!$Z$1)*D1475</f>
        <v>0</v>
      </c>
      <c r="AM1475" s="24">
        <f>(AF1475*Sheet1!$AF$1+AD1475*Sheet1!$AD$1+AC1475*Sheet1!$AC$1+AA1475*Sheet1!$AA$1+V1475*Sheet1!$V$1+U1475*Sheet1!$U$1+R1475*Sheet1!$R$1)*D1475</f>
        <v>0</v>
      </c>
      <c r="AN1475" s="29" t="s">
        <v>2232</v>
      </c>
      <c r="AO1475" s="19">
        <v>6031</v>
      </c>
      <c r="AP1475" s="31"/>
      <c r="AQ1475" s="31"/>
    </row>
    <row r="1476" spans="1:43" ht="15.75" customHeight="1">
      <c r="A1476" s="5">
        <v>1581</v>
      </c>
      <c r="B1476" s="5">
        <v>1113307455</v>
      </c>
      <c r="C1476" s="5" t="s">
        <v>1071</v>
      </c>
      <c r="D1476" s="5">
        <f>(H1476*Sheet1!$H$1+I1476*Sheet1!$I$1+J1476*Sheet1!$J$1+K1476*Sheet1!$K$1+L1476*Sheet1!$L$1+M1476*Sheet1!$M$1+N1476*Sheet1!$N$1+O1476*Sheet1!$O$1)</f>
        <v>0.62024999999999997</v>
      </c>
      <c r="E1476" s="5">
        <f>(Q1476*Sheet1!$Q$1+R1476*Sheet1!$R$1+S1476*Sheet1!$S$1+T1476*Sheet1!$T$1+U1476*Sheet1!$U$1+V1476*Sheet1!$V$1+W1476*Sheet1!$W$1+X1476*Sheet1!$X$1+Y1476*Sheet1!$Y$1+Z1476*Sheet1!$Z$1+AA1476*Sheet1!$AA$1+AB1476*Sheet1!$AB$1+AC1476*Sheet1!$AC$1+AD1476*Sheet1!$AD$1+AE1476*Sheet1!$AE$1+AF1476*Sheet1!$AF$1)</f>
        <v>2.9487000000000001</v>
      </c>
      <c r="F1476" s="5">
        <f t="shared" ref="F1476:F1539" si="23">(D1476*E1476*AG1476)+(D1476*E1476*-AH1476)</f>
        <v>0.69334780844249988</v>
      </c>
      <c r="G1476" s="5"/>
      <c r="H1476" s="5">
        <v>0.38600000000000001</v>
      </c>
      <c r="I1476" s="5">
        <v>0.73119999999999996</v>
      </c>
      <c r="J1476" s="5">
        <v>3.7000000000000002E-3</v>
      </c>
      <c r="K1476" s="5">
        <v>1.4999999999999999E-2</v>
      </c>
      <c r="L1476" s="5">
        <v>0</v>
      </c>
      <c r="M1476" s="5">
        <v>5.0000000000000001E-4</v>
      </c>
      <c r="N1476" s="5">
        <v>1E-4</v>
      </c>
      <c r="O1476" s="5">
        <v>1.17E-2</v>
      </c>
      <c r="P1476" s="5"/>
      <c r="Q1476" s="5">
        <v>3.6299999999999999E-2</v>
      </c>
      <c r="R1476" s="5">
        <v>5.5999999999999999E-3</v>
      </c>
      <c r="S1476" s="5">
        <v>1E-4</v>
      </c>
      <c r="T1476" s="5">
        <v>0</v>
      </c>
      <c r="U1476" s="5">
        <v>0.14979999999999999</v>
      </c>
      <c r="V1476" s="5">
        <v>1.1999999999999999E-3</v>
      </c>
      <c r="W1476" s="5">
        <v>0</v>
      </c>
      <c r="X1476" s="5">
        <v>0</v>
      </c>
      <c r="Y1476" s="5">
        <v>0</v>
      </c>
      <c r="Z1476" s="5">
        <v>0.2999</v>
      </c>
      <c r="AA1476" s="5">
        <v>0.5121</v>
      </c>
      <c r="AB1476" s="5">
        <v>0</v>
      </c>
      <c r="AC1476" s="5">
        <v>2.0000000000000001E-4</v>
      </c>
      <c r="AD1476" s="5">
        <v>3.7999999999999999E-2</v>
      </c>
      <c r="AE1476" s="5">
        <v>0</v>
      </c>
      <c r="AF1476" s="5">
        <v>0</v>
      </c>
      <c r="AG1476" s="5">
        <v>0.37359999999999999</v>
      </c>
      <c r="AH1476" s="6" t="s">
        <v>104</v>
      </c>
      <c r="AI1476" s="7" t="s">
        <v>105</v>
      </c>
      <c r="AJ1476" s="7"/>
      <c r="AK1476" s="24">
        <f>(AB1476*Sheet1!$AB$1+W1476*Sheet1!$W$1+T1476*Sheet1!$T$1+Q1476*Sheet1!$Q$1+AE1476*Sheet1!$AE$1+Y1476*Sheet1!$Y$1+S1476*Sheet1!$S$1)*D1476</f>
        <v>6.7669275000000001E-2</v>
      </c>
      <c r="AL1476" s="24">
        <f>(X1476*Sheet1!$X$1+Z1476*Sheet1!$Z$1)*D1476</f>
        <v>0.74405189999999999</v>
      </c>
      <c r="AM1476" s="24">
        <f>(AF1476*Sheet1!$AF$1+AD1476*Sheet1!$AD$1+AC1476*Sheet1!$AC$1+AA1476*Sheet1!$AA$1+V1476*Sheet1!$V$1+U1476*Sheet1!$U$1+R1476*Sheet1!$R$1)*D1476</f>
        <v>1.0172099999999999</v>
      </c>
      <c r="AN1476" s="29" t="s">
        <v>2233</v>
      </c>
      <c r="AO1476" s="19">
        <v>6033</v>
      </c>
      <c r="AP1476" s="30" t="s">
        <v>21</v>
      </c>
      <c r="AQ1476" s="30" t="s">
        <v>4</v>
      </c>
    </row>
    <row r="1477" spans="1:43" ht="15.75" customHeight="1">
      <c r="A1477" s="5">
        <v>1647</v>
      </c>
      <c r="B1477" s="5">
        <v>1096182962</v>
      </c>
      <c r="C1477" s="5" t="s">
        <v>1071</v>
      </c>
      <c r="D1477" s="5">
        <f>(H1477*Sheet1!$H$1+I1477*Sheet1!$I$1+J1477*Sheet1!$J$1+K1477*Sheet1!$K$1+L1477*Sheet1!$L$1+M1477*Sheet1!$M$1+N1477*Sheet1!$N$1+O1477*Sheet1!$O$1)</f>
        <v>-0.79522000000000004</v>
      </c>
      <c r="E1477" s="5">
        <f>(Q1477*Sheet1!$Q$1+R1477*Sheet1!$R$1+S1477*Sheet1!$S$1+T1477*Sheet1!$T$1+U1477*Sheet1!$U$1+V1477*Sheet1!$V$1+W1477*Sheet1!$W$1+X1477*Sheet1!$X$1+Y1477*Sheet1!$Y$1+Z1477*Sheet1!$Z$1+AA1477*Sheet1!$AA$1+AB1477*Sheet1!$AB$1+AC1477*Sheet1!$AC$1+AD1477*Sheet1!$AD$1+AE1477*Sheet1!$AE$1+AF1477*Sheet1!$AF$1)</f>
        <v>4.6783000000000001</v>
      </c>
      <c r="F1477" s="5">
        <f t="shared" si="23"/>
        <v>-0.74368351742740013</v>
      </c>
      <c r="G1477" s="5"/>
      <c r="H1477" s="5">
        <v>0</v>
      </c>
      <c r="I1477" s="5">
        <v>8.0000000000000004E-4</v>
      </c>
      <c r="J1477" s="5">
        <v>2.0000000000000001E-4</v>
      </c>
      <c r="K1477" s="5">
        <v>7.9000000000000008E-3</v>
      </c>
      <c r="L1477" s="5">
        <v>0</v>
      </c>
      <c r="M1477" s="5">
        <v>2.8E-3</v>
      </c>
      <c r="N1477" s="5">
        <v>0</v>
      </c>
      <c r="O1477" s="5">
        <v>0.98709999999999998</v>
      </c>
      <c r="P1477" s="5"/>
      <c r="Q1477" s="5">
        <v>2.5000000000000001E-2</v>
      </c>
      <c r="R1477" s="5">
        <v>1.9E-3</v>
      </c>
      <c r="S1477" s="5">
        <v>2.8999999999999998E-3</v>
      </c>
      <c r="T1477" s="5">
        <v>0</v>
      </c>
      <c r="U1477" s="5">
        <v>3.4000000000000002E-2</v>
      </c>
      <c r="V1477" s="5">
        <v>2.3999999999999998E-3</v>
      </c>
      <c r="W1477" s="5">
        <v>0</v>
      </c>
      <c r="X1477" s="5">
        <v>0</v>
      </c>
      <c r="Y1477" s="5">
        <v>0</v>
      </c>
      <c r="Z1477" s="5">
        <v>4.07E-2</v>
      </c>
      <c r="AA1477" s="5">
        <v>0.14710000000000001</v>
      </c>
      <c r="AB1477" s="5">
        <v>1.6199999999999999E-2</v>
      </c>
      <c r="AC1477" s="5">
        <v>3.5000000000000001E-3</v>
      </c>
      <c r="AD1477" s="5">
        <v>0.97450000000000003</v>
      </c>
      <c r="AE1477" s="5">
        <v>0</v>
      </c>
      <c r="AF1477" s="5">
        <v>2.3099999999999999E-2</v>
      </c>
      <c r="AG1477" s="5">
        <v>2.9999999999999997E-4</v>
      </c>
      <c r="AH1477" s="6" t="s">
        <v>326</v>
      </c>
      <c r="AI1477" s="7" t="s">
        <v>62</v>
      </c>
      <c r="AJ1477" s="7" t="s">
        <v>1108</v>
      </c>
      <c r="AK1477" s="24">
        <f>(AB1477*Sheet1!$AB$1+W1477*Sheet1!$W$1+T1477*Sheet1!$T$1+Q1477*Sheet1!$Q$1+AE1477*Sheet1!$AE$1+Y1477*Sheet1!$Y$1+S1477*Sheet1!$S$1)*D1477</f>
        <v>-0.10290146800000002</v>
      </c>
      <c r="AL1477" s="24">
        <f>(X1477*Sheet1!$X$1+Z1477*Sheet1!$Z$1)*D1477</f>
        <v>-0.12946181600000001</v>
      </c>
      <c r="AM1477" s="24">
        <f>(AF1477*Sheet1!$AF$1+AD1477*Sheet1!$AD$1+AC1477*Sheet1!$AC$1+AA1477*Sheet1!$AA$1+V1477*Sheet1!$V$1+U1477*Sheet1!$U$1+R1477*Sheet1!$R$1)*D1477</f>
        <v>-3.487914442000001</v>
      </c>
      <c r="AN1477" s="29" t="s">
        <v>2234</v>
      </c>
      <c r="AO1477" s="19">
        <v>6043</v>
      </c>
      <c r="AP1477" s="30" t="s">
        <v>24</v>
      </c>
      <c r="AQ1477" s="30" t="s">
        <v>10</v>
      </c>
    </row>
    <row r="1478" spans="1:43" ht="15.75" customHeight="1">
      <c r="A1478" s="5">
        <v>1651</v>
      </c>
      <c r="B1478" s="5">
        <v>1100220051</v>
      </c>
      <c r="C1478" s="5" t="s">
        <v>1071</v>
      </c>
      <c r="D1478" s="5">
        <f>(H1478*Sheet1!$H$1+I1478*Sheet1!$I$1+J1478*Sheet1!$J$1+K1478*Sheet1!$K$1+L1478*Sheet1!$L$1+M1478*Sheet1!$M$1+N1478*Sheet1!$N$1+O1478*Sheet1!$O$1)</f>
        <v>-0.50805999999999996</v>
      </c>
      <c r="E1478" s="5">
        <f>(Q1478*Sheet1!$Q$1+R1478*Sheet1!$R$1+S1478*Sheet1!$S$1+T1478*Sheet1!$T$1+U1478*Sheet1!$U$1+V1478*Sheet1!$V$1+W1478*Sheet1!$W$1+X1478*Sheet1!$X$1+Y1478*Sheet1!$Y$1+Z1478*Sheet1!$Z$1+AA1478*Sheet1!$AA$1+AB1478*Sheet1!$AB$1+AC1478*Sheet1!$AC$1+AD1478*Sheet1!$AD$1+AE1478*Sheet1!$AE$1+AF1478*Sheet1!$AF$1)</f>
        <v>2.0024999999999999</v>
      </c>
      <c r="F1478" s="5">
        <f t="shared" si="23"/>
        <v>-0.19574586486000001</v>
      </c>
      <c r="G1478" s="5"/>
      <c r="H1478" s="5">
        <v>0</v>
      </c>
      <c r="I1478" s="5">
        <v>9.7000000000000003E-3</v>
      </c>
      <c r="J1478" s="5">
        <v>0</v>
      </c>
      <c r="K1478" s="5">
        <v>0.71589999999999998</v>
      </c>
      <c r="L1478" s="5">
        <v>5.0000000000000001E-4</v>
      </c>
      <c r="M1478" s="5">
        <v>0.221</v>
      </c>
      <c r="N1478" s="5">
        <v>8.6999999999999994E-3</v>
      </c>
      <c r="O1478" s="5">
        <v>1E-4</v>
      </c>
      <c r="P1478" s="5"/>
      <c r="Q1478" s="5">
        <v>0</v>
      </c>
      <c r="R1478" s="5">
        <v>1E-4</v>
      </c>
      <c r="S1478" s="5">
        <v>1E-3</v>
      </c>
      <c r="T1478" s="5">
        <v>0</v>
      </c>
      <c r="U1478" s="5">
        <v>2.9999999999999997E-4</v>
      </c>
      <c r="V1478" s="5">
        <v>0.99960000000000004</v>
      </c>
      <c r="W1478" s="5">
        <v>0</v>
      </c>
      <c r="X1478" s="5">
        <v>0</v>
      </c>
      <c r="Y1478" s="5">
        <v>0</v>
      </c>
      <c r="Z1478" s="5">
        <v>0</v>
      </c>
      <c r="AA1478" s="5">
        <v>1E-4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3.2000000000000002E-3</v>
      </c>
      <c r="AH1478" s="6" t="s">
        <v>1109</v>
      </c>
      <c r="AI1478" s="7"/>
      <c r="AJ1478" s="7"/>
      <c r="AK1478" s="24">
        <f>(AB1478*Sheet1!$AB$1+W1478*Sheet1!$W$1+T1478*Sheet1!$T$1+Q1478*Sheet1!$Q$1+AE1478*Sheet1!$AE$1+Y1478*Sheet1!$Y$1+S1478*Sheet1!$S$1)*D1478</f>
        <v>-1.0161199999999999E-3</v>
      </c>
      <c r="AL1478" s="24">
        <f>(X1478*Sheet1!$X$1+Z1478*Sheet1!$Z$1)*D1478</f>
        <v>0</v>
      </c>
      <c r="AM1478" s="24">
        <f>(AF1478*Sheet1!$AF$1+AD1478*Sheet1!$AD$1+AC1478*Sheet1!$AC$1+AA1478*Sheet1!$AA$1+V1478*Sheet1!$V$1+U1478*Sheet1!$U$1+R1478*Sheet1!$R$1)*D1478</f>
        <v>-1.0163740299999999</v>
      </c>
      <c r="AN1478" s="29" t="s">
        <v>2235</v>
      </c>
      <c r="AO1478" s="19">
        <v>6050</v>
      </c>
      <c r="AP1478" s="30" t="s">
        <v>16</v>
      </c>
      <c r="AQ1478" s="30" t="s">
        <v>6</v>
      </c>
    </row>
    <row r="1479" spans="1:43" ht="15.75" customHeight="1">
      <c r="A1479" s="5">
        <v>1656</v>
      </c>
      <c r="B1479" s="5">
        <v>1005664710</v>
      </c>
      <c r="C1479" s="5" t="s">
        <v>1071</v>
      </c>
      <c r="D1479" s="5">
        <f>(H1479*Sheet1!$H$1+I1479*Sheet1!$I$1+J1479*Sheet1!$J$1+K1479*Sheet1!$K$1+L1479*Sheet1!$L$1+M1479*Sheet1!$M$1+N1479*Sheet1!$N$1+O1479*Sheet1!$O$1)</f>
        <v>-0.67208000000000012</v>
      </c>
      <c r="E1479" s="5">
        <f>(Q1479*Sheet1!$Q$1+R1479*Sheet1!$R$1+S1479*Sheet1!$S$1+T1479*Sheet1!$T$1+U1479*Sheet1!$U$1+V1479*Sheet1!$V$1+W1479*Sheet1!$W$1+X1479*Sheet1!$X$1+Y1479*Sheet1!$Y$1+Z1479*Sheet1!$Z$1+AA1479*Sheet1!$AA$1+AB1479*Sheet1!$AB$1+AC1479*Sheet1!$AC$1+AD1479*Sheet1!$AD$1+AE1479*Sheet1!$AE$1+AF1479*Sheet1!$AF$1)</f>
        <v>5.9047000000000001</v>
      </c>
      <c r="F1479" s="5">
        <f t="shared" si="23"/>
        <v>-0.79924195828640021</v>
      </c>
      <c r="G1479" s="5"/>
      <c r="H1479" s="5">
        <v>8.5000000000000006E-3</v>
      </c>
      <c r="I1479" s="5">
        <v>5.5100000000000003E-2</v>
      </c>
      <c r="J1479" s="5">
        <v>0</v>
      </c>
      <c r="K1479" s="5">
        <v>4.24E-2</v>
      </c>
      <c r="L1479" s="5">
        <v>0</v>
      </c>
      <c r="M1479" s="5">
        <v>9.1000000000000004E-3</v>
      </c>
      <c r="N1479" s="5">
        <v>0</v>
      </c>
      <c r="O1479" s="5">
        <v>0.84940000000000004</v>
      </c>
      <c r="P1479" s="5"/>
      <c r="Q1479" s="5">
        <v>0.38719999999999999</v>
      </c>
      <c r="R1479" s="5">
        <v>1.5E-3</v>
      </c>
      <c r="S1479" s="5">
        <v>0.1028</v>
      </c>
      <c r="T1479" s="5">
        <v>0.96460000000000001</v>
      </c>
      <c r="U1479" s="5">
        <v>4.1200000000000001E-2</v>
      </c>
      <c r="V1479" s="5">
        <v>0</v>
      </c>
      <c r="W1479" s="5">
        <v>0</v>
      </c>
      <c r="X1479" s="5">
        <v>0</v>
      </c>
      <c r="Y1479" s="5">
        <v>1.03E-2</v>
      </c>
      <c r="Z1479" s="5">
        <v>0.55020000000000002</v>
      </c>
      <c r="AA1479" s="5">
        <v>6.8000000000000005E-2</v>
      </c>
      <c r="AB1479" s="5">
        <v>3.2500000000000001E-2</v>
      </c>
      <c r="AC1479" s="5">
        <v>0</v>
      </c>
      <c r="AD1479" s="5">
        <v>6.7000000000000002E-3</v>
      </c>
      <c r="AE1479" s="5">
        <v>0</v>
      </c>
      <c r="AF1479" s="5">
        <v>0</v>
      </c>
      <c r="AG1479" s="5">
        <v>2.12E-2</v>
      </c>
      <c r="AH1479" s="6" t="s">
        <v>441</v>
      </c>
      <c r="AI1479" s="7" t="s">
        <v>150</v>
      </c>
      <c r="AJ1479" s="7"/>
      <c r="AK1479" s="24">
        <f>(AB1479*Sheet1!$AB$1+W1479*Sheet1!$W$1+T1479*Sheet1!$T$1+Q1479*Sheet1!$Q$1+AE1479*Sheet1!$AE$1+Y1479*Sheet1!$Y$1+S1479*Sheet1!$S$1)*D1479</f>
        <v>-2.2948171600000005</v>
      </c>
      <c r="AL1479" s="24">
        <f>(X1479*Sheet1!$X$1+Z1479*Sheet1!$Z$1)*D1479</f>
        <v>-1.4791136640000004</v>
      </c>
      <c r="AM1479" s="24">
        <f>(AF1479*Sheet1!$AF$1+AD1479*Sheet1!$AD$1+AC1479*Sheet1!$AC$1+AA1479*Sheet1!$AA$1+V1479*Sheet1!$V$1+U1479*Sheet1!$U$1+R1479*Sheet1!$R$1)*D1479</f>
        <v>-0.19449995200000003</v>
      </c>
      <c r="AN1479" s="29" t="s">
        <v>2236</v>
      </c>
      <c r="AO1479" s="19">
        <v>6057</v>
      </c>
      <c r="AP1479" s="30" t="s">
        <v>2277</v>
      </c>
      <c r="AQ1479" s="30" t="s">
        <v>10</v>
      </c>
    </row>
    <row r="1480" spans="1:43" ht="15.75" customHeight="1">
      <c r="A1480" s="5">
        <v>1679</v>
      </c>
      <c r="B1480" s="5">
        <v>1003964025</v>
      </c>
      <c r="C1480" s="5" t="s">
        <v>1071</v>
      </c>
      <c r="D1480" s="5">
        <f>(H1480*Sheet1!$H$1+I1480*Sheet1!$I$1+J1480*Sheet1!$J$1+K1480*Sheet1!$K$1+L1480*Sheet1!$L$1+M1480*Sheet1!$M$1+N1480*Sheet1!$N$1+O1480*Sheet1!$O$1)</f>
        <v>-0.96662000000000003</v>
      </c>
      <c r="E1480" s="5">
        <f>(Q1480*Sheet1!$Q$1+R1480*Sheet1!$R$1+S1480*Sheet1!$S$1+T1480*Sheet1!$T$1+U1480*Sheet1!$U$1+V1480*Sheet1!$V$1+W1480*Sheet1!$W$1+X1480*Sheet1!$X$1+Y1480*Sheet1!$Y$1+Z1480*Sheet1!$Z$1+AA1480*Sheet1!$AA$1+AB1480*Sheet1!$AB$1+AC1480*Sheet1!$AC$1+AD1480*Sheet1!$AD$1+AE1480*Sheet1!$AE$1+AF1480*Sheet1!$AF$1)</f>
        <v>2.9961000000000002</v>
      </c>
      <c r="F1480" s="5">
        <f t="shared" si="23"/>
        <v>-0.58529982578220008</v>
      </c>
      <c r="G1480" s="5"/>
      <c r="H1480" s="5">
        <v>0</v>
      </c>
      <c r="I1480" s="5">
        <v>1E-3</v>
      </c>
      <c r="J1480" s="5">
        <v>0</v>
      </c>
      <c r="K1480" s="5">
        <v>6.9800000000000001E-2</v>
      </c>
      <c r="L1480" s="5">
        <v>0</v>
      </c>
      <c r="M1480" s="5">
        <v>0.93920000000000003</v>
      </c>
      <c r="N1480" s="5">
        <v>0</v>
      </c>
      <c r="O1480" s="5">
        <v>0</v>
      </c>
      <c r="P1480" s="5"/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0.99870000000000003</v>
      </c>
      <c r="AG1480" s="5">
        <v>2.9999999999999997E-4</v>
      </c>
      <c r="AH1480" s="6" t="s">
        <v>375</v>
      </c>
      <c r="AI1480" s="7"/>
      <c r="AJ1480" s="7"/>
      <c r="AK1480" s="24">
        <f>(AB1480*Sheet1!$AB$1+W1480*Sheet1!$W$1+T1480*Sheet1!$T$1+Q1480*Sheet1!$Q$1+AE1480*Sheet1!$AE$1+Y1480*Sheet1!$Y$1+S1480*Sheet1!$S$1)*D1480</f>
        <v>0</v>
      </c>
      <c r="AL1480" s="24">
        <f>(X1480*Sheet1!$X$1+Z1480*Sheet1!$Z$1)*D1480</f>
        <v>0</v>
      </c>
      <c r="AM1480" s="24">
        <f>(AF1480*Sheet1!$AF$1+AD1480*Sheet1!$AD$1+AC1480*Sheet1!$AC$1+AA1480*Sheet1!$AA$1+V1480*Sheet1!$V$1+U1480*Sheet1!$U$1+R1480*Sheet1!$R$1)*D1480</f>
        <v>-2.8960901820000005</v>
      </c>
      <c r="AN1480" s="29" t="s">
        <v>2237</v>
      </c>
      <c r="AO1480" s="19">
        <v>6060</v>
      </c>
      <c r="AP1480" s="30" t="s">
        <v>26</v>
      </c>
      <c r="AQ1480" s="30" t="s">
        <v>8</v>
      </c>
    </row>
    <row r="1481" spans="1:43" ht="15.75" customHeight="1">
      <c r="A1481" s="5">
        <v>1693</v>
      </c>
      <c r="B1481" s="5">
        <v>1089179331</v>
      </c>
      <c r="C1481" s="5" t="s">
        <v>1071</v>
      </c>
      <c r="D1481" s="5">
        <f>(H1481*Sheet1!$H$1+I1481*Sheet1!$I$1+J1481*Sheet1!$J$1+K1481*Sheet1!$K$1+L1481*Sheet1!$L$1+M1481*Sheet1!$M$1+N1481*Sheet1!$N$1+O1481*Sheet1!$O$1)</f>
        <v>0.60798999999999992</v>
      </c>
      <c r="E1481" s="5">
        <f>(Q1481*Sheet1!$Q$1+R1481*Sheet1!$R$1+S1481*Sheet1!$S$1+T1481*Sheet1!$T$1+U1481*Sheet1!$U$1+V1481*Sheet1!$V$1+W1481*Sheet1!$W$1+X1481*Sheet1!$X$1+Y1481*Sheet1!$Y$1+Z1481*Sheet1!$Z$1+AA1481*Sheet1!$AA$1+AB1481*Sheet1!$AB$1+AC1481*Sheet1!$AC$1+AD1481*Sheet1!$AD$1+AE1481*Sheet1!$AE$1+AF1481*Sheet1!$AF$1)</f>
        <v>2.8279000000000005</v>
      </c>
      <c r="F1481" s="5">
        <f t="shared" si="23"/>
        <v>0.58938801091880011</v>
      </c>
      <c r="G1481" s="5"/>
      <c r="H1481" s="5">
        <v>0.64370000000000005</v>
      </c>
      <c r="I1481" s="5">
        <v>0.36409999999999998</v>
      </c>
      <c r="J1481" s="5">
        <v>1E-4</v>
      </c>
      <c r="K1481" s="5">
        <v>6.8999999999999999E-3</v>
      </c>
      <c r="L1481" s="5">
        <v>0</v>
      </c>
      <c r="M1481" s="5">
        <v>1.6000000000000001E-3</v>
      </c>
      <c r="N1481" s="5">
        <v>1E-4</v>
      </c>
      <c r="O1481" s="5">
        <v>2.53E-2</v>
      </c>
      <c r="P1481" s="5"/>
      <c r="Q1481" s="5">
        <v>3.2099999999999997E-2</v>
      </c>
      <c r="R1481" s="5">
        <v>8.0000000000000004E-4</v>
      </c>
      <c r="S1481" s="5">
        <v>4.0000000000000002E-4</v>
      </c>
      <c r="T1481" s="5">
        <v>0</v>
      </c>
      <c r="U1481" s="5">
        <v>0.1487</v>
      </c>
      <c r="V1481" s="5">
        <v>5.9999999999999995E-4</v>
      </c>
      <c r="W1481" s="5">
        <v>0</v>
      </c>
      <c r="X1481" s="5">
        <v>0</v>
      </c>
      <c r="Y1481" s="5">
        <v>0</v>
      </c>
      <c r="Z1481" s="5">
        <v>0.14560000000000001</v>
      </c>
      <c r="AA1481" s="5">
        <v>0.45500000000000002</v>
      </c>
      <c r="AB1481" s="5">
        <v>5.0000000000000001E-4</v>
      </c>
      <c r="AC1481" s="5">
        <v>0</v>
      </c>
      <c r="AD1481" s="5">
        <v>0.19700000000000001</v>
      </c>
      <c r="AE1481" s="5">
        <v>0</v>
      </c>
      <c r="AF1481" s="5">
        <v>0</v>
      </c>
      <c r="AG1481" s="5">
        <v>0.33600000000000002</v>
      </c>
      <c r="AH1481" s="6" t="s">
        <v>110</v>
      </c>
      <c r="AI1481" s="7" t="s">
        <v>111</v>
      </c>
      <c r="AJ1481" s="7"/>
      <c r="AK1481" s="24">
        <f>(AB1481*Sheet1!$AB$1+W1481*Sheet1!$W$1+T1481*Sheet1!$T$1+Q1481*Sheet1!$Q$1+AE1481*Sheet1!$AE$1+Y1481*Sheet1!$Y$1+S1481*Sheet1!$S$1)*D1481</f>
        <v>5.9947813999999988E-2</v>
      </c>
      <c r="AL1481" s="24">
        <f>(X1481*Sheet1!$X$1+Z1481*Sheet1!$Z$1)*D1481</f>
        <v>0.35409337599999996</v>
      </c>
      <c r="AM1481" s="24">
        <f>(AF1481*Sheet1!$AF$1+AD1481*Sheet1!$AD$1+AC1481*Sheet1!$AC$1+AA1481*Sheet1!$AA$1+V1481*Sheet1!$V$1+U1481*Sheet1!$U$1+R1481*Sheet1!$R$1)*D1481</f>
        <v>1.3052937309999999</v>
      </c>
      <c r="AN1481" s="29" t="s">
        <v>2238</v>
      </c>
      <c r="AO1481" s="19">
        <v>6069</v>
      </c>
      <c r="AP1481" s="30" t="s">
        <v>21</v>
      </c>
      <c r="AQ1481" s="30" t="s">
        <v>3</v>
      </c>
    </row>
    <row r="1482" spans="1:43" ht="15.75" customHeight="1">
      <c r="A1482" s="5">
        <v>1700</v>
      </c>
      <c r="B1482" s="5">
        <v>1003311841</v>
      </c>
      <c r="C1482" s="5" t="s">
        <v>1071</v>
      </c>
      <c r="D1482" s="5">
        <f>(H1482*Sheet1!$H$1+I1482*Sheet1!$I$1+J1482*Sheet1!$J$1+K1482*Sheet1!$K$1+L1482*Sheet1!$L$1+M1482*Sheet1!$M$1+N1482*Sheet1!$N$1+O1482*Sheet1!$O$1)</f>
        <v>-0.93947000000000003</v>
      </c>
      <c r="E1482" s="5">
        <f>(Q1482*Sheet1!$Q$1+R1482*Sheet1!$R$1+S1482*Sheet1!$S$1+T1482*Sheet1!$T$1+U1482*Sheet1!$U$1+V1482*Sheet1!$V$1+W1482*Sheet1!$W$1+X1482*Sheet1!$X$1+Y1482*Sheet1!$Y$1+Z1482*Sheet1!$Z$1+AA1482*Sheet1!$AA$1+AB1482*Sheet1!$AB$1+AC1482*Sheet1!$AC$1+AD1482*Sheet1!$AD$1+AE1482*Sheet1!$AE$1+AF1482*Sheet1!$AF$1)</f>
        <v>2.9971999999999999</v>
      </c>
      <c r="F1482" s="5">
        <f t="shared" si="23"/>
        <v>-0.57864268396200003</v>
      </c>
      <c r="G1482" s="5"/>
      <c r="H1482" s="5">
        <v>0</v>
      </c>
      <c r="I1482" s="5">
        <v>2.7000000000000001E-3</v>
      </c>
      <c r="J1482" s="5">
        <v>0</v>
      </c>
      <c r="K1482" s="5">
        <v>0.1371</v>
      </c>
      <c r="L1482" s="5">
        <v>0</v>
      </c>
      <c r="M1482" s="5">
        <v>0.88590000000000002</v>
      </c>
      <c r="N1482" s="5">
        <v>0</v>
      </c>
      <c r="O1482" s="5">
        <v>1E-4</v>
      </c>
      <c r="P1482" s="5"/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1E-4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0.999</v>
      </c>
      <c r="AG1482" s="5">
        <v>8.9999999999999998E-4</v>
      </c>
      <c r="AH1482" s="6" t="s">
        <v>186</v>
      </c>
      <c r="AI1482" s="7"/>
      <c r="AJ1482" s="7"/>
      <c r="AK1482" s="24">
        <f>(AB1482*Sheet1!$AB$1+W1482*Sheet1!$W$1+T1482*Sheet1!$T$1+Q1482*Sheet1!$Q$1+AE1482*Sheet1!$AE$1+Y1482*Sheet1!$Y$1+S1482*Sheet1!$S$1)*D1482</f>
        <v>-1.8789400000000003E-4</v>
      </c>
      <c r="AL1482" s="24">
        <f>(X1482*Sheet1!$X$1+Z1482*Sheet1!$Z$1)*D1482</f>
        <v>0</v>
      </c>
      <c r="AM1482" s="24">
        <f>(AF1482*Sheet1!$AF$1+AD1482*Sheet1!$AD$1+AC1482*Sheet1!$AC$1+AA1482*Sheet1!$AA$1+V1482*Sheet1!$V$1+U1482*Sheet1!$U$1+R1482*Sheet1!$R$1)*D1482</f>
        <v>-2.8155915899999999</v>
      </c>
      <c r="AN1482" s="29" t="s">
        <v>2239</v>
      </c>
      <c r="AO1482" s="19">
        <v>6073</v>
      </c>
      <c r="AP1482" s="30" t="s">
        <v>26</v>
      </c>
      <c r="AQ1482" s="30" t="s">
        <v>8</v>
      </c>
    </row>
    <row r="1483" spans="1:43" ht="15.75" customHeight="1">
      <c r="A1483" s="5">
        <v>1725</v>
      </c>
      <c r="B1483" s="5">
        <v>1101056510</v>
      </c>
      <c r="C1483" s="5" t="s">
        <v>1071</v>
      </c>
      <c r="D1483" s="5">
        <f>(H1483*Sheet1!$H$1+I1483*Sheet1!$I$1+J1483*Sheet1!$J$1+K1483*Sheet1!$K$1+L1483*Sheet1!$L$1+M1483*Sheet1!$M$1+N1483*Sheet1!$N$1+O1483*Sheet1!$O$1)</f>
        <v>0.37245</v>
      </c>
      <c r="E1483" s="5">
        <f>(Q1483*Sheet1!$Q$1+R1483*Sheet1!$R$1+S1483*Sheet1!$S$1+T1483*Sheet1!$T$1+U1483*Sheet1!$U$1+V1483*Sheet1!$V$1+W1483*Sheet1!$W$1+X1483*Sheet1!$X$1+Y1483*Sheet1!$Y$1+Z1483*Sheet1!$Z$1+AA1483*Sheet1!$AA$1+AB1483*Sheet1!$AB$1+AC1483*Sheet1!$AC$1+AD1483*Sheet1!$AD$1+AE1483*Sheet1!$AE$1+AF1483*Sheet1!$AF$1)</f>
        <v>2.7988000000000004</v>
      </c>
      <c r="F1483" s="5">
        <f t="shared" si="23"/>
        <v>0.33868000319400005</v>
      </c>
      <c r="G1483" s="5"/>
      <c r="H1483" s="5">
        <v>1.6000000000000001E-3</v>
      </c>
      <c r="I1483" s="5">
        <v>0.87809999999999999</v>
      </c>
      <c r="J1483" s="5">
        <v>1.4E-3</v>
      </c>
      <c r="K1483" s="5">
        <v>0.14599999999999999</v>
      </c>
      <c r="L1483" s="5">
        <v>0</v>
      </c>
      <c r="M1483" s="5">
        <v>8.0999999999999996E-3</v>
      </c>
      <c r="N1483" s="5">
        <v>8.0000000000000004E-4</v>
      </c>
      <c r="O1483" s="5">
        <v>1.1000000000000001E-3</v>
      </c>
      <c r="P1483" s="5"/>
      <c r="Q1483" s="5">
        <v>0.21629999999999999</v>
      </c>
      <c r="R1483" s="5">
        <v>1.03E-2</v>
      </c>
      <c r="S1483" s="5">
        <v>6.8900000000000003E-2</v>
      </c>
      <c r="T1483" s="5">
        <v>1.4E-3</v>
      </c>
      <c r="U1483" s="5">
        <v>4.6699999999999998E-2</v>
      </c>
      <c r="V1483" s="5">
        <v>1E-4</v>
      </c>
      <c r="W1483" s="5">
        <v>0</v>
      </c>
      <c r="X1483" s="5">
        <v>0</v>
      </c>
      <c r="Y1483" s="5">
        <v>5.1000000000000004E-3</v>
      </c>
      <c r="Z1483" s="5">
        <v>0.43090000000000001</v>
      </c>
      <c r="AA1483" s="5">
        <v>5.1700000000000003E-2</v>
      </c>
      <c r="AB1483" s="5">
        <v>0</v>
      </c>
      <c r="AC1483" s="5">
        <v>0</v>
      </c>
      <c r="AD1483" s="5">
        <v>2.8E-3</v>
      </c>
      <c r="AE1483" s="5">
        <v>0</v>
      </c>
      <c r="AF1483" s="5">
        <v>0</v>
      </c>
      <c r="AG1483" s="5">
        <v>0.29370000000000002</v>
      </c>
      <c r="AH1483" s="6" t="s">
        <v>1110</v>
      </c>
      <c r="AI1483" s="7" t="s">
        <v>272</v>
      </c>
      <c r="AJ1483" s="7" t="s">
        <v>752</v>
      </c>
      <c r="AK1483" s="24">
        <f>(AB1483*Sheet1!$AB$1+W1483*Sheet1!$W$1+T1483*Sheet1!$T$1+Q1483*Sheet1!$Q$1+AE1483*Sheet1!$AE$1+Y1483*Sheet1!$Y$1+S1483*Sheet1!$S$1)*D1483</f>
        <v>0.29784826500000006</v>
      </c>
      <c r="AL1483" s="24">
        <f>(X1483*Sheet1!$X$1+Z1483*Sheet1!$Z$1)*D1483</f>
        <v>0.64195482000000004</v>
      </c>
      <c r="AM1483" s="24">
        <f>(AF1483*Sheet1!$AF$1+AD1483*Sheet1!$AD$1+AC1483*Sheet1!$AC$1+AA1483*Sheet1!$AA$1+V1483*Sheet1!$V$1+U1483*Sheet1!$U$1+R1483*Sheet1!$R$1)*D1483</f>
        <v>0.10260997500000001</v>
      </c>
      <c r="AN1483" s="29" t="s">
        <v>2240</v>
      </c>
      <c r="AO1483" s="19">
        <v>6063</v>
      </c>
      <c r="AP1483" s="30" t="s">
        <v>20</v>
      </c>
      <c r="AQ1483" s="30" t="s">
        <v>4</v>
      </c>
    </row>
    <row r="1484" spans="1:43" ht="15.75" customHeight="1">
      <c r="A1484" s="5">
        <v>1761</v>
      </c>
      <c r="B1484" s="5">
        <v>1005305004</v>
      </c>
      <c r="C1484" s="5" t="s">
        <v>1071</v>
      </c>
      <c r="D1484" s="5">
        <f>(H1484*Sheet1!$H$1+I1484*Sheet1!$I$1+J1484*Sheet1!$J$1+K1484*Sheet1!$K$1+L1484*Sheet1!$L$1+M1484*Sheet1!$M$1+N1484*Sheet1!$N$1+O1484*Sheet1!$O$1)</f>
        <v>0.23790999999999995</v>
      </c>
      <c r="E1484" s="5">
        <f>(Q1484*Sheet1!$Q$1+R1484*Sheet1!$R$1+S1484*Sheet1!$S$1+T1484*Sheet1!$T$1+U1484*Sheet1!$U$1+V1484*Sheet1!$V$1+W1484*Sheet1!$W$1+X1484*Sheet1!$X$1+Y1484*Sheet1!$Y$1+Z1484*Sheet1!$Z$1+AA1484*Sheet1!$AA$1+AB1484*Sheet1!$AB$1+AC1484*Sheet1!$AC$1+AD1484*Sheet1!$AD$1+AE1484*Sheet1!$AE$1+AF1484*Sheet1!$AF$1)</f>
        <v>2.0803000000000003</v>
      </c>
      <c r="F1484" s="5">
        <f t="shared" si="23"/>
        <v>0.14912065332489999</v>
      </c>
      <c r="G1484" s="5"/>
      <c r="H1484" s="5">
        <v>6.4000000000000003E-3</v>
      </c>
      <c r="I1484" s="5">
        <v>0.73819999999999997</v>
      </c>
      <c r="J1484" s="5">
        <v>2.5999999999999999E-3</v>
      </c>
      <c r="K1484" s="5">
        <v>0.1842</v>
      </c>
      <c r="L1484" s="5">
        <v>1.1000000000000001E-3</v>
      </c>
      <c r="M1484" s="5">
        <v>2.8799999999999999E-2</v>
      </c>
      <c r="N1484" s="5">
        <v>2.3099999999999999E-2</v>
      </c>
      <c r="O1484" s="5">
        <v>2.3800000000000002E-2</v>
      </c>
      <c r="P1484" s="5"/>
      <c r="Q1484" s="5">
        <v>3.6400000000000002E-2</v>
      </c>
      <c r="R1484" s="5">
        <v>0.03</v>
      </c>
      <c r="S1484" s="5">
        <v>8.0000000000000004E-4</v>
      </c>
      <c r="T1484" s="5">
        <v>0</v>
      </c>
      <c r="U1484" s="5">
        <v>5.8999999999999997E-2</v>
      </c>
      <c r="V1484" s="5">
        <v>5.0000000000000001E-4</v>
      </c>
      <c r="W1484" s="5">
        <v>0</v>
      </c>
      <c r="X1484" s="5">
        <v>0</v>
      </c>
      <c r="Y1484" s="5">
        <v>0</v>
      </c>
      <c r="Z1484" s="5">
        <v>0.25729999999999997</v>
      </c>
      <c r="AA1484" s="5">
        <v>0.24260000000000001</v>
      </c>
      <c r="AB1484" s="5">
        <v>0</v>
      </c>
      <c r="AC1484" s="5">
        <v>1.6999999999999999E-3</v>
      </c>
      <c r="AD1484" s="5">
        <v>5.2499999999999998E-2</v>
      </c>
      <c r="AE1484" s="5">
        <v>0</v>
      </c>
      <c r="AF1484" s="5">
        <v>1E-4</v>
      </c>
      <c r="AG1484" s="5">
        <v>0.24909999999999999</v>
      </c>
      <c r="AH1484" s="6" t="s">
        <v>1111</v>
      </c>
      <c r="AI1484" s="7"/>
      <c r="AJ1484" s="7"/>
      <c r="AK1484" s="24">
        <f>(AB1484*Sheet1!$AB$1+W1484*Sheet1!$W$1+T1484*Sheet1!$T$1+Q1484*Sheet1!$Q$1+AE1484*Sheet1!$AE$1+Y1484*Sheet1!$Y$1+S1484*Sheet1!$S$1)*D1484</f>
        <v>2.6360427999999998E-2</v>
      </c>
      <c r="AL1484" s="24">
        <f>(X1484*Sheet1!$X$1+Z1484*Sheet1!$Z$1)*D1484</f>
        <v>0.24485697199999992</v>
      </c>
      <c r="AM1484" s="24">
        <f>(AF1484*Sheet1!$AF$1+AD1484*Sheet1!$AD$1+AC1484*Sheet1!$AC$1+AA1484*Sheet1!$AA$1+V1484*Sheet1!$V$1+U1484*Sheet1!$U$1+R1484*Sheet1!$R$1)*D1484</f>
        <v>0.223706773</v>
      </c>
      <c r="AN1484" s="29" t="s">
        <v>2241</v>
      </c>
      <c r="AO1484" s="19">
        <v>6064</v>
      </c>
      <c r="AP1484" s="30" t="s">
        <v>20</v>
      </c>
      <c r="AQ1484" s="30" t="s">
        <v>4</v>
      </c>
    </row>
    <row r="1485" spans="1:43" ht="15.75" customHeight="1">
      <c r="A1485" s="5">
        <v>1779</v>
      </c>
      <c r="B1485" s="5">
        <v>1083801023</v>
      </c>
      <c r="C1485" s="5" t="s">
        <v>1071</v>
      </c>
      <c r="D1485" s="5">
        <f>(H1485*Sheet1!$H$1+I1485*Sheet1!$I$1+J1485*Sheet1!$J$1+K1485*Sheet1!$K$1+L1485*Sheet1!$L$1+M1485*Sheet1!$M$1+N1485*Sheet1!$N$1+O1485*Sheet1!$O$1)</f>
        <v>0</v>
      </c>
      <c r="E1485" s="5">
        <f>(Q1485*Sheet1!$Q$1+R1485*Sheet1!$R$1+S1485*Sheet1!$S$1+T1485*Sheet1!$T$1+U1485*Sheet1!$U$1+V1485*Sheet1!$V$1+W1485*Sheet1!$W$1+X1485*Sheet1!$X$1+Y1485*Sheet1!$Y$1+Z1485*Sheet1!$Z$1+AA1485*Sheet1!$AA$1+AB1485*Sheet1!$AB$1+AC1485*Sheet1!$AC$1+AD1485*Sheet1!$AD$1+AE1485*Sheet1!$AE$1+AF1485*Sheet1!$AF$1)</f>
        <v>0</v>
      </c>
      <c r="F1485" s="5">
        <f t="shared" si="23"/>
        <v>0</v>
      </c>
      <c r="G1485" s="5"/>
      <c r="AG1485" s="5">
        <v>0</v>
      </c>
      <c r="AH1485" s="8">
        <v>0</v>
      </c>
      <c r="AI1485" s="9"/>
      <c r="AJ1485" s="9"/>
      <c r="AK1485" s="24">
        <f>(AB1485*Sheet1!$AB$1+W1485*Sheet1!$W$1+T1485*Sheet1!$T$1+Q1485*Sheet1!$Q$1+AE1485*Sheet1!$AE$1+Y1485*Sheet1!$Y$1+S1485*Sheet1!$S$1)*D1485</f>
        <v>0</v>
      </c>
      <c r="AL1485" s="24">
        <f>(X1485*Sheet1!$X$1+Z1485*Sheet1!$Z$1)*D1485</f>
        <v>0</v>
      </c>
      <c r="AM1485" s="24">
        <f>(AF1485*Sheet1!$AF$1+AD1485*Sheet1!$AD$1+AC1485*Sheet1!$AC$1+AA1485*Sheet1!$AA$1+V1485*Sheet1!$V$1+U1485*Sheet1!$U$1+R1485*Sheet1!$R$1)*D1485</f>
        <v>0</v>
      </c>
      <c r="AN1485" s="29" t="s">
        <v>2243</v>
      </c>
      <c r="AO1485" s="19">
        <v>6066</v>
      </c>
      <c r="AP1485" s="31"/>
      <c r="AQ1485" s="31"/>
    </row>
    <row r="1486" spans="1:43" ht="15.75" customHeight="1">
      <c r="A1486" s="5">
        <v>1796</v>
      </c>
      <c r="B1486" s="5">
        <v>1085394561</v>
      </c>
      <c r="C1486" s="5" t="s">
        <v>1071</v>
      </c>
      <c r="D1486" s="5">
        <f>(H1486*Sheet1!$H$1+I1486*Sheet1!$I$1+J1486*Sheet1!$J$1+K1486*Sheet1!$K$1+L1486*Sheet1!$L$1+M1486*Sheet1!$M$1+N1486*Sheet1!$N$1+O1486*Sheet1!$O$1)</f>
        <v>-0.79930000000000001</v>
      </c>
      <c r="E1486" s="5">
        <f>(Q1486*Sheet1!$Q$1+R1486*Sheet1!$R$1+S1486*Sheet1!$S$1+T1486*Sheet1!$T$1+U1486*Sheet1!$U$1+V1486*Sheet1!$V$1+W1486*Sheet1!$W$1+X1486*Sheet1!$X$1+Y1486*Sheet1!$Y$1+Z1486*Sheet1!$Z$1+AA1486*Sheet1!$AA$1+AB1486*Sheet1!$AB$1+AC1486*Sheet1!$AC$1+AD1486*Sheet1!$AD$1+AE1486*Sheet1!$AE$1+AF1486*Sheet1!$AF$1)</f>
        <v>4</v>
      </c>
      <c r="F1486" s="5">
        <f t="shared" si="23"/>
        <v>-0.63944000000000001</v>
      </c>
      <c r="G1486" s="5"/>
      <c r="H1486" s="5">
        <v>0</v>
      </c>
      <c r="I1486" s="5">
        <v>2.0000000000000001E-4</v>
      </c>
      <c r="J1486" s="5">
        <v>0</v>
      </c>
      <c r="K1486" s="5">
        <v>8.0000000000000004E-4</v>
      </c>
      <c r="L1486" s="5">
        <v>0</v>
      </c>
      <c r="M1486" s="5">
        <v>2.0000000000000001E-4</v>
      </c>
      <c r="N1486" s="5">
        <v>0</v>
      </c>
      <c r="O1486" s="5">
        <v>0.99860000000000004</v>
      </c>
      <c r="P1486" s="5"/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1</v>
      </c>
      <c r="AF1486" s="5">
        <v>0</v>
      </c>
      <c r="AG1486" s="5">
        <v>1E-4</v>
      </c>
      <c r="AH1486" s="6" t="s">
        <v>149</v>
      </c>
      <c r="AI1486" s="7"/>
      <c r="AJ1486" s="7"/>
      <c r="AK1486" s="24">
        <f>(AB1486*Sheet1!$AB$1+W1486*Sheet1!$W$1+T1486*Sheet1!$T$1+Q1486*Sheet1!$Q$1+AE1486*Sheet1!$AE$1+Y1486*Sheet1!$Y$1+S1486*Sheet1!$S$1)*D1486</f>
        <v>-3.1972</v>
      </c>
      <c r="AL1486" s="24">
        <f>(X1486*Sheet1!$X$1+Z1486*Sheet1!$Z$1)*D1486</f>
        <v>0</v>
      </c>
      <c r="AM1486" s="24">
        <f>(AF1486*Sheet1!$AF$1+AD1486*Sheet1!$AD$1+AC1486*Sheet1!$AC$1+AA1486*Sheet1!$AA$1+V1486*Sheet1!$V$1+U1486*Sheet1!$U$1+R1486*Sheet1!$R$1)*D1486</f>
        <v>0</v>
      </c>
      <c r="AN1486" s="29" t="s">
        <v>2228</v>
      </c>
      <c r="AO1486" s="19">
        <v>6001</v>
      </c>
      <c r="AP1486" s="30" t="s">
        <v>25</v>
      </c>
      <c r="AQ1486" s="30" t="s">
        <v>10</v>
      </c>
    </row>
    <row r="1487" spans="1:43" ht="15.75" customHeight="1">
      <c r="A1487" s="5">
        <v>1797</v>
      </c>
      <c r="B1487" s="5">
        <v>1045313041</v>
      </c>
      <c r="C1487" s="5" t="s">
        <v>1071</v>
      </c>
      <c r="D1487" s="5">
        <f>(H1487*Sheet1!$H$1+I1487*Sheet1!$I$1+J1487*Sheet1!$J$1+K1487*Sheet1!$K$1+L1487*Sheet1!$L$1+M1487*Sheet1!$M$1+N1487*Sheet1!$N$1+O1487*Sheet1!$O$1)</f>
        <v>-0.40274000000000004</v>
      </c>
      <c r="E1487" s="5">
        <f>(Q1487*Sheet1!$Q$1+R1487*Sheet1!$R$1+S1487*Sheet1!$S$1+T1487*Sheet1!$T$1+U1487*Sheet1!$U$1+V1487*Sheet1!$V$1+W1487*Sheet1!$W$1+X1487*Sheet1!$X$1+Y1487*Sheet1!$Y$1+Z1487*Sheet1!$Z$1+AA1487*Sheet1!$AA$1+AB1487*Sheet1!$AB$1+AC1487*Sheet1!$AC$1+AD1487*Sheet1!$AD$1+AE1487*Sheet1!$AE$1+AF1487*Sheet1!$AF$1)</f>
        <v>2.9429999999999996</v>
      </c>
      <c r="F1487" s="5">
        <f t="shared" si="23"/>
        <v>-0.23397107806800002</v>
      </c>
      <c r="G1487" s="5"/>
      <c r="H1487" s="5">
        <v>0</v>
      </c>
      <c r="I1487" s="5">
        <v>3.3999999999999998E-3</v>
      </c>
      <c r="J1487" s="5">
        <v>0</v>
      </c>
      <c r="K1487" s="5">
        <v>0.96140000000000003</v>
      </c>
      <c r="L1487" s="5">
        <v>0</v>
      </c>
      <c r="M1487" s="5">
        <v>1.9800000000000002E-2</v>
      </c>
      <c r="N1487" s="5">
        <v>0</v>
      </c>
      <c r="O1487" s="5">
        <v>1E-4</v>
      </c>
      <c r="P1487" s="5"/>
      <c r="Q1487" s="5">
        <v>2.9999999999999997E-4</v>
      </c>
      <c r="R1487" s="5">
        <v>0</v>
      </c>
      <c r="S1487" s="5">
        <v>0</v>
      </c>
      <c r="T1487" s="5">
        <v>0</v>
      </c>
      <c r="U1487" s="5">
        <v>1E-4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2.9999999999999997E-4</v>
      </c>
      <c r="AB1487" s="5">
        <v>1.7399999999999999E-2</v>
      </c>
      <c r="AC1487" s="5">
        <v>0</v>
      </c>
      <c r="AD1487" s="5">
        <v>0</v>
      </c>
      <c r="AE1487" s="5">
        <v>0</v>
      </c>
      <c r="AF1487" s="5">
        <v>0.96299999999999997</v>
      </c>
      <c r="AG1487" s="5">
        <v>1.1000000000000001E-3</v>
      </c>
      <c r="AH1487" s="6" t="s">
        <v>288</v>
      </c>
      <c r="AI1487" s="7"/>
      <c r="AJ1487" s="7"/>
      <c r="AK1487" s="24">
        <f>(AB1487*Sheet1!$AB$1+W1487*Sheet1!$W$1+T1487*Sheet1!$T$1+Q1487*Sheet1!$Q$1+AE1487*Sheet1!$AE$1+Y1487*Sheet1!$Y$1+S1487*Sheet1!$S$1)*D1487</f>
        <v>-2.1385494000000001E-2</v>
      </c>
      <c r="AL1487" s="24">
        <f>(X1487*Sheet1!$X$1+Z1487*Sheet1!$Z$1)*D1487</f>
        <v>0</v>
      </c>
      <c r="AM1487" s="24">
        <f>(AF1487*Sheet1!$AF$1+AD1487*Sheet1!$AD$1+AC1487*Sheet1!$AC$1+AA1487*Sheet1!$AA$1+V1487*Sheet1!$V$1+U1487*Sheet1!$U$1+R1487*Sheet1!$R$1)*D1487</f>
        <v>-1.1638783260000001</v>
      </c>
      <c r="AN1487" s="29" t="s">
        <v>2229</v>
      </c>
      <c r="AO1487" s="19">
        <v>6009</v>
      </c>
      <c r="AP1487" s="30" t="s">
        <v>26</v>
      </c>
      <c r="AQ1487" s="30" t="s">
        <v>6</v>
      </c>
    </row>
    <row r="1488" spans="1:43" ht="15.75" customHeight="1">
      <c r="A1488" s="5">
        <v>1808</v>
      </c>
      <c r="B1488" s="5">
        <v>1101088919</v>
      </c>
      <c r="C1488" s="5" t="s">
        <v>1071</v>
      </c>
      <c r="D1488" s="5">
        <f>(H1488*Sheet1!$H$1+I1488*Sheet1!$I$1+J1488*Sheet1!$J$1+K1488*Sheet1!$K$1+L1488*Sheet1!$L$1+M1488*Sheet1!$M$1+N1488*Sheet1!$N$1+O1488*Sheet1!$O$1)</f>
        <v>-0.64778000000000002</v>
      </c>
      <c r="E1488" s="5">
        <f>(Q1488*Sheet1!$Q$1+R1488*Sheet1!$R$1+S1488*Sheet1!$S$1+T1488*Sheet1!$T$1+U1488*Sheet1!$U$1+V1488*Sheet1!$V$1+W1488*Sheet1!$W$1+X1488*Sheet1!$X$1+Y1488*Sheet1!$Y$1+Z1488*Sheet1!$Z$1+AA1488*Sheet1!$AA$1+AB1488*Sheet1!$AB$1+AC1488*Sheet1!$AC$1+AD1488*Sheet1!$AD$1+AE1488*Sheet1!$AE$1+AF1488*Sheet1!$AF$1)</f>
        <v>4.3375000000000004</v>
      </c>
      <c r="F1488" s="5">
        <f t="shared" si="23"/>
        <v>-0.52036491290000009</v>
      </c>
      <c r="G1488" s="5"/>
      <c r="H1488" s="5">
        <v>0</v>
      </c>
      <c r="I1488" s="5">
        <v>2.3999999999999998E-3</v>
      </c>
      <c r="J1488" s="5">
        <v>0</v>
      </c>
      <c r="K1488" s="5">
        <v>0.45450000000000002</v>
      </c>
      <c r="L1488" s="5">
        <v>0</v>
      </c>
      <c r="M1488" s="5">
        <v>0.46629999999999999</v>
      </c>
      <c r="N1488" s="5">
        <v>0</v>
      </c>
      <c r="O1488" s="5">
        <v>1.1000000000000001E-3</v>
      </c>
      <c r="P1488" s="5"/>
      <c r="Q1488" s="5">
        <v>1.5800000000000002E-2</v>
      </c>
      <c r="R1488" s="5">
        <v>1.9E-3</v>
      </c>
      <c r="S1488" s="5">
        <v>1.6400000000000001E-2</v>
      </c>
      <c r="T1488" s="5">
        <v>0</v>
      </c>
      <c r="U1488" s="5">
        <v>3.39E-2</v>
      </c>
      <c r="V1488" s="5">
        <v>8.9999999999999998E-4</v>
      </c>
      <c r="W1488" s="5">
        <v>0</v>
      </c>
      <c r="X1488" s="5">
        <v>0</v>
      </c>
      <c r="Y1488" s="5">
        <v>0</v>
      </c>
      <c r="Z1488" s="5">
        <v>1.12E-2</v>
      </c>
      <c r="AA1488" s="5">
        <v>3.6600000000000001E-2</v>
      </c>
      <c r="AB1488" s="5">
        <v>6.3E-3</v>
      </c>
      <c r="AC1488" s="5">
        <v>0</v>
      </c>
      <c r="AD1488" s="5">
        <v>0.99299999999999999</v>
      </c>
      <c r="AE1488" s="5">
        <v>0</v>
      </c>
      <c r="AF1488" s="5">
        <v>1.37E-2</v>
      </c>
      <c r="AG1488" s="5">
        <v>8.0000000000000004E-4</v>
      </c>
      <c r="AH1488" s="6" t="s">
        <v>461</v>
      </c>
      <c r="AI1488" s="7" t="s">
        <v>67</v>
      </c>
      <c r="AJ1488" s="7" t="s">
        <v>68</v>
      </c>
      <c r="AK1488" s="24">
        <f>(AB1488*Sheet1!$AB$1+W1488*Sheet1!$W$1+T1488*Sheet1!$T$1+Q1488*Sheet1!$Q$1+AE1488*Sheet1!$AE$1+Y1488*Sheet1!$Y$1+S1488*Sheet1!$S$1)*D1488</f>
        <v>-6.4194998000000003E-2</v>
      </c>
      <c r="AL1488" s="24">
        <f>(X1488*Sheet1!$X$1+Z1488*Sheet1!$Z$1)*D1488</f>
        <v>-2.9020544000000002E-2</v>
      </c>
      <c r="AM1488" s="24">
        <f>(AF1488*Sheet1!$AF$1+AD1488*Sheet1!$AD$1+AC1488*Sheet1!$AC$1+AA1488*Sheet1!$AA$1+V1488*Sheet1!$V$1+U1488*Sheet1!$U$1+R1488*Sheet1!$R$1)*D1488</f>
        <v>-2.716530208</v>
      </c>
      <c r="AN1488" s="29" t="s">
        <v>2231</v>
      </c>
      <c r="AO1488" s="19">
        <v>6013</v>
      </c>
      <c r="AP1488" s="30" t="s">
        <v>24</v>
      </c>
      <c r="AQ1488" s="30" t="s">
        <v>2246</v>
      </c>
    </row>
    <row r="1489" spans="1:43" ht="15.75" customHeight="1">
      <c r="A1489" s="5">
        <v>1821</v>
      </c>
      <c r="B1489" s="5">
        <v>1085508120</v>
      </c>
      <c r="C1489" s="5" t="s">
        <v>1071</v>
      </c>
      <c r="D1489" s="5">
        <f>(H1489*Sheet1!$H$1+I1489*Sheet1!$I$1+J1489*Sheet1!$J$1+K1489*Sheet1!$K$1+L1489*Sheet1!$L$1+M1489*Sheet1!$M$1+N1489*Sheet1!$N$1+O1489*Sheet1!$O$1)</f>
        <v>0</v>
      </c>
      <c r="E1489" s="5">
        <f>(Q1489*Sheet1!$Q$1+R1489*Sheet1!$R$1+S1489*Sheet1!$S$1+T1489*Sheet1!$T$1+U1489*Sheet1!$U$1+V1489*Sheet1!$V$1+W1489*Sheet1!$W$1+X1489*Sheet1!$X$1+Y1489*Sheet1!$Y$1+Z1489*Sheet1!$Z$1+AA1489*Sheet1!$AA$1+AB1489*Sheet1!$AB$1+AC1489*Sheet1!$AC$1+AD1489*Sheet1!$AD$1+AE1489*Sheet1!$AE$1+AF1489*Sheet1!$AF$1)</f>
        <v>0</v>
      </c>
      <c r="F1489" s="5">
        <f t="shared" si="23"/>
        <v>0</v>
      </c>
      <c r="G1489" s="5"/>
      <c r="AG1489" s="5">
        <v>0</v>
      </c>
      <c r="AH1489" s="8">
        <v>0</v>
      </c>
      <c r="AI1489" s="9"/>
      <c r="AJ1489" s="9"/>
      <c r="AK1489" s="24">
        <f>(AB1489*Sheet1!$AB$1+W1489*Sheet1!$W$1+T1489*Sheet1!$T$1+Q1489*Sheet1!$Q$1+AE1489*Sheet1!$AE$1+Y1489*Sheet1!$Y$1+S1489*Sheet1!$S$1)*D1489</f>
        <v>0</v>
      </c>
      <c r="AL1489" s="24">
        <f>(X1489*Sheet1!$X$1+Z1489*Sheet1!$Z$1)*D1489</f>
        <v>0</v>
      </c>
      <c r="AM1489" s="24">
        <f>(AF1489*Sheet1!$AF$1+AD1489*Sheet1!$AD$1+AC1489*Sheet1!$AC$1+AA1489*Sheet1!$AA$1+V1489*Sheet1!$V$1+U1489*Sheet1!$U$1+R1489*Sheet1!$R$1)*D1489</f>
        <v>0</v>
      </c>
      <c r="AN1489" s="29" t="s">
        <v>2232</v>
      </c>
      <c r="AO1489" s="19">
        <v>6031</v>
      </c>
      <c r="AP1489" s="31"/>
      <c r="AQ1489" s="31"/>
    </row>
    <row r="1490" spans="1:43" ht="15.75" customHeight="1">
      <c r="A1490" s="5">
        <v>1823</v>
      </c>
      <c r="B1490" s="5">
        <v>1031236130</v>
      </c>
      <c r="C1490" s="5" t="s">
        <v>1071</v>
      </c>
      <c r="D1490" s="5">
        <f>(H1490*Sheet1!$H$1+I1490*Sheet1!$I$1+J1490*Sheet1!$J$1+K1490*Sheet1!$K$1+L1490*Sheet1!$L$1+M1490*Sheet1!$M$1+N1490*Sheet1!$N$1+O1490*Sheet1!$O$1)</f>
        <v>0.45442000000000005</v>
      </c>
      <c r="E1490" s="5">
        <f>(Q1490*Sheet1!$Q$1+R1490*Sheet1!$R$1+S1490*Sheet1!$S$1+T1490*Sheet1!$T$1+U1490*Sheet1!$U$1+V1490*Sheet1!$V$1+W1490*Sheet1!$W$1+X1490*Sheet1!$X$1+Y1490*Sheet1!$Y$1+Z1490*Sheet1!$Z$1+AA1490*Sheet1!$AA$1+AB1490*Sheet1!$AB$1+AC1490*Sheet1!$AC$1+AD1490*Sheet1!$AD$1+AE1490*Sheet1!$AE$1+AF1490*Sheet1!$AF$1)</f>
        <v>2.3011000000000004</v>
      </c>
      <c r="F1490" s="5">
        <f t="shared" si="23"/>
        <v>0.33827290635700014</v>
      </c>
      <c r="G1490" s="5"/>
      <c r="H1490" s="5">
        <v>2E-3</v>
      </c>
      <c r="I1490" s="5">
        <v>0.94210000000000005</v>
      </c>
      <c r="J1490" s="5">
        <v>1.2999999999999999E-3</v>
      </c>
      <c r="K1490" s="5">
        <v>3.9399999999999998E-2</v>
      </c>
      <c r="L1490" s="5">
        <v>0</v>
      </c>
      <c r="M1490" s="5">
        <v>1.6000000000000001E-3</v>
      </c>
      <c r="N1490" s="5">
        <v>0</v>
      </c>
      <c r="O1490" s="5">
        <v>1E-3</v>
      </c>
      <c r="P1490" s="5"/>
      <c r="Q1490" s="5">
        <v>0.1221</v>
      </c>
      <c r="R1490" s="5">
        <v>3.7999999999999999E-2</v>
      </c>
      <c r="S1490" s="5">
        <v>0.17430000000000001</v>
      </c>
      <c r="T1490" s="5">
        <v>8.0000000000000004E-4</v>
      </c>
      <c r="U1490" s="5">
        <v>9.4299999999999995E-2</v>
      </c>
      <c r="V1490" s="5">
        <v>8.0000000000000004E-4</v>
      </c>
      <c r="W1490" s="5">
        <v>0</v>
      </c>
      <c r="X1490" s="5">
        <v>2.9999999999999997E-4</v>
      </c>
      <c r="Y1490" s="5">
        <v>5.0000000000000001E-4</v>
      </c>
      <c r="Z1490" s="5">
        <v>0.24310000000000001</v>
      </c>
      <c r="AA1490" s="5">
        <v>0.10150000000000001</v>
      </c>
      <c r="AB1490" s="5">
        <v>0</v>
      </c>
      <c r="AC1490" s="5">
        <v>0</v>
      </c>
      <c r="AD1490" s="5">
        <v>1.17E-2</v>
      </c>
      <c r="AE1490" s="5">
        <v>0</v>
      </c>
      <c r="AF1490" s="5">
        <v>1E-4</v>
      </c>
      <c r="AG1490" s="5">
        <v>0.31509999999999999</v>
      </c>
      <c r="AH1490" s="6" t="s">
        <v>514</v>
      </c>
      <c r="AI1490" s="7" t="s">
        <v>209</v>
      </c>
      <c r="AJ1490" s="7"/>
      <c r="AK1490" s="24">
        <f>(AB1490*Sheet1!$AB$1+W1490*Sheet1!$W$1+T1490*Sheet1!$T$1+Q1490*Sheet1!$Q$1+AE1490*Sheet1!$AE$1+Y1490*Sheet1!$Y$1+S1490*Sheet1!$S$1)*D1490</f>
        <v>0.32604635000000004</v>
      </c>
      <c r="AL1490" s="24">
        <f>(X1490*Sheet1!$X$1+Z1490*Sheet1!$Z$1)*D1490</f>
        <v>0.44215066000000008</v>
      </c>
      <c r="AM1490" s="24">
        <f>(AF1490*Sheet1!$AF$1+AD1490*Sheet1!$AD$1+AC1490*Sheet1!$AC$1+AA1490*Sheet1!$AA$1+V1490*Sheet1!$V$1+U1490*Sheet1!$U$1+R1490*Sheet1!$R$1)*D1490</f>
        <v>0.27746885199999999</v>
      </c>
      <c r="AN1490" s="29" t="s">
        <v>2233</v>
      </c>
      <c r="AO1490" s="19">
        <v>6033</v>
      </c>
      <c r="AP1490" s="30" t="s">
        <v>20</v>
      </c>
      <c r="AQ1490" s="30" t="s">
        <v>4</v>
      </c>
    </row>
    <row r="1491" spans="1:43" ht="15.75" customHeight="1">
      <c r="A1491" s="5">
        <v>1904</v>
      </c>
      <c r="B1491" s="5">
        <v>1100254115</v>
      </c>
      <c r="C1491" s="5" t="s">
        <v>1071</v>
      </c>
      <c r="D1491" s="5">
        <f>(H1491*Sheet1!$H$1+I1491*Sheet1!$I$1+J1491*Sheet1!$J$1+K1491*Sheet1!$K$1+L1491*Sheet1!$L$1+M1491*Sheet1!$M$1+N1491*Sheet1!$N$1+O1491*Sheet1!$O$1)</f>
        <v>-0.40158000000000005</v>
      </c>
      <c r="E1491" s="5">
        <f>(Q1491*Sheet1!$Q$1+R1491*Sheet1!$R$1+S1491*Sheet1!$S$1+T1491*Sheet1!$T$1+U1491*Sheet1!$U$1+V1491*Sheet1!$V$1+W1491*Sheet1!$W$1+X1491*Sheet1!$X$1+Y1491*Sheet1!$Y$1+Z1491*Sheet1!$Z$1+AA1491*Sheet1!$AA$1+AB1491*Sheet1!$AB$1+AC1491*Sheet1!$AC$1+AD1491*Sheet1!$AD$1+AE1491*Sheet1!$AE$1+AF1491*Sheet1!$AF$1)</f>
        <v>3.4001000000000001</v>
      </c>
      <c r="F1491" s="5">
        <f t="shared" si="23"/>
        <v>-0.27117085457880002</v>
      </c>
      <c r="G1491" s="5"/>
      <c r="H1491" s="5">
        <v>0</v>
      </c>
      <c r="I1491" s="5">
        <v>4.0000000000000002E-4</v>
      </c>
      <c r="J1491" s="5">
        <v>0</v>
      </c>
      <c r="K1491" s="5">
        <v>0.98470000000000002</v>
      </c>
      <c r="L1491" s="5">
        <v>0</v>
      </c>
      <c r="M1491" s="5">
        <v>7.9000000000000008E-3</v>
      </c>
      <c r="N1491" s="5">
        <v>0</v>
      </c>
      <c r="O1491" s="5">
        <v>0</v>
      </c>
      <c r="P1491" s="5"/>
      <c r="Q1491" s="5">
        <v>1.8499999999999999E-2</v>
      </c>
      <c r="R1491" s="5">
        <v>0.31900000000000001</v>
      </c>
      <c r="S1491" s="5">
        <v>0.90629999999999999</v>
      </c>
      <c r="T1491" s="5">
        <v>0</v>
      </c>
      <c r="U1491" s="5">
        <v>7.0000000000000001E-3</v>
      </c>
      <c r="V1491" s="5">
        <v>7.6E-3</v>
      </c>
      <c r="W1491" s="5">
        <v>0</v>
      </c>
      <c r="X1491" s="5">
        <v>0</v>
      </c>
      <c r="Y1491" s="5">
        <v>1.7299999999999999E-2</v>
      </c>
      <c r="Z1491" s="5">
        <v>4.0000000000000001E-3</v>
      </c>
      <c r="AA1491" s="5">
        <v>1.4500000000000001E-2</v>
      </c>
      <c r="AB1491" s="5">
        <v>0</v>
      </c>
      <c r="AC1491" s="5">
        <v>6.7000000000000002E-3</v>
      </c>
      <c r="AD1491" s="5">
        <v>6.6799999999999998E-2</v>
      </c>
      <c r="AE1491" s="5">
        <v>0</v>
      </c>
      <c r="AF1491" s="5">
        <v>0.16139999999999999</v>
      </c>
      <c r="AG1491" s="5">
        <v>1E-4</v>
      </c>
      <c r="AH1491" s="6" t="s">
        <v>193</v>
      </c>
      <c r="AI1491" s="7"/>
      <c r="AJ1491" s="7"/>
      <c r="AK1491" s="24">
        <f>(AB1491*Sheet1!$AB$1+W1491*Sheet1!$W$1+T1491*Sheet1!$T$1+Q1491*Sheet1!$Q$1+AE1491*Sheet1!$AE$1+Y1491*Sheet1!$Y$1+S1491*Sheet1!$S$1)*D1491</f>
        <v>-0.76408626600000007</v>
      </c>
      <c r="AL1491" s="24">
        <f>(X1491*Sheet1!$X$1+Z1491*Sheet1!$Z$1)*D1491</f>
        <v>-6.4252800000000011E-3</v>
      </c>
      <c r="AM1491" s="24">
        <f>(AF1491*Sheet1!$AF$1+AD1491*Sheet1!$AD$1+AC1491*Sheet1!$AC$1+AA1491*Sheet1!$AA$1+V1491*Sheet1!$V$1+U1491*Sheet1!$U$1+R1491*Sheet1!$R$1)*D1491</f>
        <v>-0.59490061200000011</v>
      </c>
      <c r="AN1491" s="29" t="s">
        <v>2234</v>
      </c>
      <c r="AO1491" s="19">
        <v>6043</v>
      </c>
      <c r="AP1491" s="30" t="s">
        <v>13</v>
      </c>
      <c r="AQ1491" s="30" t="s">
        <v>6</v>
      </c>
    </row>
    <row r="1492" spans="1:43" ht="15.75" customHeight="1">
      <c r="A1492" s="5">
        <v>1915</v>
      </c>
      <c r="B1492" s="5">
        <v>1109161368</v>
      </c>
      <c r="C1492" s="5" t="s">
        <v>1071</v>
      </c>
      <c r="D1492" s="5">
        <f>(H1492*Sheet1!$H$1+I1492*Sheet1!$I$1+J1492*Sheet1!$J$1+K1492*Sheet1!$K$1+L1492*Sheet1!$L$1+M1492*Sheet1!$M$1+N1492*Sheet1!$N$1+O1492*Sheet1!$O$1)</f>
        <v>0</v>
      </c>
      <c r="E1492" s="5">
        <f>(Q1492*Sheet1!$Q$1+R1492*Sheet1!$R$1+S1492*Sheet1!$S$1+T1492*Sheet1!$T$1+U1492*Sheet1!$U$1+V1492*Sheet1!$V$1+W1492*Sheet1!$W$1+X1492*Sheet1!$X$1+Y1492*Sheet1!$Y$1+Z1492*Sheet1!$Z$1+AA1492*Sheet1!$AA$1+AB1492*Sheet1!$AB$1+AC1492*Sheet1!$AC$1+AD1492*Sheet1!$AD$1+AE1492*Sheet1!$AE$1+AF1492*Sheet1!$AF$1)</f>
        <v>0</v>
      </c>
      <c r="F1492" s="5">
        <f t="shared" si="23"/>
        <v>0</v>
      </c>
      <c r="G1492" s="5"/>
      <c r="AG1492" s="5">
        <v>0</v>
      </c>
      <c r="AH1492" s="8">
        <v>0</v>
      </c>
      <c r="AI1492" s="9"/>
      <c r="AJ1492" s="9"/>
      <c r="AK1492" s="24">
        <f>(AB1492*Sheet1!$AB$1+W1492*Sheet1!$W$1+T1492*Sheet1!$T$1+Q1492*Sheet1!$Q$1+AE1492*Sheet1!$AE$1+Y1492*Sheet1!$Y$1+S1492*Sheet1!$S$1)*D1492</f>
        <v>0</v>
      </c>
      <c r="AL1492" s="24">
        <f>(X1492*Sheet1!$X$1+Z1492*Sheet1!$Z$1)*D1492</f>
        <v>0</v>
      </c>
      <c r="AM1492" s="24">
        <f>(AF1492*Sheet1!$AF$1+AD1492*Sheet1!$AD$1+AC1492*Sheet1!$AC$1+AA1492*Sheet1!$AA$1+V1492*Sheet1!$V$1+U1492*Sheet1!$U$1+R1492*Sheet1!$R$1)*D1492</f>
        <v>0</v>
      </c>
      <c r="AN1492" s="29" t="s">
        <v>2235</v>
      </c>
      <c r="AO1492" s="19">
        <v>6050</v>
      </c>
      <c r="AP1492" s="31"/>
      <c r="AQ1492" s="31"/>
    </row>
    <row r="1493" spans="1:43" ht="15.75" customHeight="1">
      <c r="A1493" s="5">
        <v>1925</v>
      </c>
      <c r="B1493" s="5">
        <v>1022933730</v>
      </c>
      <c r="C1493" s="5" t="s">
        <v>1071</v>
      </c>
      <c r="D1493" s="5">
        <f>(H1493*Sheet1!$H$1+I1493*Sheet1!$I$1+J1493*Sheet1!$J$1+K1493*Sheet1!$K$1+L1493*Sheet1!$L$1+M1493*Sheet1!$M$1+N1493*Sheet1!$N$1+O1493*Sheet1!$O$1)</f>
        <v>0</v>
      </c>
      <c r="E1493" s="5">
        <f>(Q1493*Sheet1!$Q$1+R1493*Sheet1!$R$1+S1493*Sheet1!$S$1+T1493*Sheet1!$T$1+U1493*Sheet1!$U$1+V1493*Sheet1!$V$1+W1493*Sheet1!$W$1+X1493*Sheet1!$X$1+Y1493*Sheet1!$Y$1+Z1493*Sheet1!$Z$1+AA1493*Sheet1!$AA$1+AB1493*Sheet1!$AB$1+AC1493*Sheet1!$AC$1+AD1493*Sheet1!$AD$1+AE1493*Sheet1!$AE$1+AF1493*Sheet1!$AF$1)</f>
        <v>0</v>
      </c>
      <c r="F1493" s="5">
        <f t="shared" si="23"/>
        <v>0</v>
      </c>
      <c r="G1493" s="5"/>
      <c r="AG1493" s="5">
        <v>0</v>
      </c>
      <c r="AH1493" s="8">
        <v>0</v>
      </c>
      <c r="AI1493" s="9" t="s">
        <v>62</v>
      </c>
      <c r="AJ1493" s="9"/>
      <c r="AK1493" s="24">
        <f>(AB1493*Sheet1!$AB$1+W1493*Sheet1!$W$1+T1493*Sheet1!$T$1+Q1493*Sheet1!$Q$1+AE1493*Sheet1!$AE$1+Y1493*Sheet1!$Y$1+S1493*Sheet1!$S$1)*D1493</f>
        <v>0</v>
      </c>
      <c r="AL1493" s="24">
        <f>(X1493*Sheet1!$X$1+Z1493*Sheet1!$Z$1)*D1493</f>
        <v>0</v>
      </c>
      <c r="AM1493" s="24">
        <f>(AF1493*Sheet1!$AF$1+AD1493*Sheet1!$AD$1+AC1493*Sheet1!$AC$1+AA1493*Sheet1!$AA$1+V1493*Sheet1!$V$1+U1493*Sheet1!$U$1+R1493*Sheet1!$R$1)*D1493</f>
        <v>0</v>
      </c>
      <c r="AN1493" s="29" t="s">
        <v>2236</v>
      </c>
      <c r="AO1493" s="19">
        <v>6057</v>
      </c>
      <c r="AP1493" s="31"/>
      <c r="AQ1493" s="31"/>
    </row>
    <row r="1494" spans="1:43" ht="15.75" customHeight="1">
      <c r="A1494" s="5">
        <v>1966</v>
      </c>
      <c r="B1494" s="5">
        <v>1074108045</v>
      </c>
      <c r="C1494" s="5" t="s">
        <v>1071</v>
      </c>
      <c r="D1494" s="5">
        <f>(H1494*Sheet1!$H$1+I1494*Sheet1!$I$1+J1494*Sheet1!$J$1+K1494*Sheet1!$K$1+L1494*Sheet1!$L$1+M1494*Sheet1!$M$1+N1494*Sheet1!$N$1+O1494*Sheet1!$O$1)</f>
        <v>0</v>
      </c>
      <c r="E1494" s="5">
        <f>(Q1494*Sheet1!$Q$1+R1494*Sheet1!$R$1+S1494*Sheet1!$S$1+T1494*Sheet1!$T$1+U1494*Sheet1!$U$1+V1494*Sheet1!$V$1+W1494*Sheet1!$W$1+X1494*Sheet1!$X$1+Y1494*Sheet1!$Y$1+Z1494*Sheet1!$Z$1+AA1494*Sheet1!$AA$1+AB1494*Sheet1!$AB$1+AC1494*Sheet1!$AC$1+AD1494*Sheet1!$AD$1+AE1494*Sheet1!$AE$1+AF1494*Sheet1!$AF$1)</f>
        <v>0</v>
      </c>
      <c r="F1494" s="5">
        <f t="shared" si="23"/>
        <v>0</v>
      </c>
      <c r="G1494" s="5"/>
      <c r="AG1494" s="5">
        <v>0</v>
      </c>
      <c r="AH1494" s="8">
        <v>0</v>
      </c>
      <c r="AI1494" s="9"/>
      <c r="AJ1494" s="9" t="s">
        <v>59</v>
      </c>
      <c r="AK1494" s="24">
        <f>(AB1494*Sheet1!$AB$1+W1494*Sheet1!$W$1+T1494*Sheet1!$T$1+Q1494*Sheet1!$Q$1+AE1494*Sheet1!$AE$1+Y1494*Sheet1!$Y$1+S1494*Sheet1!$S$1)*D1494</f>
        <v>0</v>
      </c>
      <c r="AL1494" s="24">
        <f>(X1494*Sheet1!$X$1+Z1494*Sheet1!$Z$1)*D1494</f>
        <v>0</v>
      </c>
      <c r="AM1494" s="24">
        <f>(AF1494*Sheet1!$AF$1+AD1494*Sheet1!$AD$1+AC1494*Sheet1!$AC$1+AA1494*Sheet1!$AA$1+V1494*Sheet1!$V$1+U1494*Sheet1!$U$1+R1494*Sheet1!$R$1)*D1494</f>
        <v>0</v>
      </c>
      <c r="AN1494" s="29" t="s">
        <v>2237</v>
      </c>
      <c r="AO1494" s="19">
        <v>6060</v>
      </c>
      <c r="AP1494" s="31"/>
      <c r="AQ1494" s="31"/>
    </row>
    <row r="1495" spans="1:43" ht="15.75" customHeight="1">
      <c r="A1495" s="5">
        <v>1982</v>
      </c>
      <c r="B1495" s="5">
        <v>1023607054</v>
      </c>
      <c r="C1495" s="5" t="s">
        <v>1071</v>
      </c>
      <c r="D1495" s="5">
        <f>(H1495*Sheet1!$H$1+I1495*Sheet1!$I$1+J1495*Sheet1!$J$1+K1495*Sheet1!$K$1+L1495*Sheet1!$L$1+M1495*Sheet1!$M$1+N1495*Sheet1!$N$1+O1495*Sheet1!$O$1)</f>
        <v>0.48505999999999999</v>
      </c>
      <c r="E1495" s="5">
        <f>(Q1495*Sheet1!$Q$1+R1495*Sheet1!$R$1+S1495*Sheet1!$S$1+T1495*Sheet1!$T$1+U1495*Sheet1!$U$1+V1495*Sheet1!$V$1+W1495*Sheet1!$W$1+X1495*Sheet1!$X$1+Y1495*Sheet1!$Y$1+Z1495*Sheet1!$Z$1+AA1495*Sheet1!$AA$1+AB1495*Sheet1!$AB$1+AC1495*Sheet1!$AC$1+AD1495*Sheet1!$AD$1+AE1495*Sheet1!$AE$1+AF1495*Sheet1!$AF$1)</f>
        <v>3.972</v>
      </c>
      <c r="F1495" s="5">
        <f t="shared" si="23"/>
        <v>0.63598991143200001</v>
      </c>
      <c r="G1495" s="5"/>
      <c r="H1495" s="5">
        <v>1.4E-3</v>
      </c>
      <c r="I1495" s="5">
        <v>0.97799999999999998</v>
      </c>
      <c r="J1495" s="5">
        <v>3.0000000000000001E-3</v>
      </c>
      <c r="K1495" s="5">
        <v>1.2800000000000001E-2</v>
      </c>
      <c r="L1495" s="5">
        <v>0</v>
      </c>
      <c r="M1495" s="5">
        <v>1E-4</v>
      </c>
      <c r="N1495" s="5">
        <v>0</v>
      </c>
      <c r="O1495" s="5">
        <v>0</v>
      </c>
      <c r="P1495" s="5"/>
      <c r="Q1495" s="5">
        <v>0.1749</v>
      </c>
      <c r="R1495" s="5">
        <v>2E-3</v>
      </c>
      <c r="S1495" s="5">
        <v>1.7500000000000002E-2</v>
      </c>
      <c r="T1495" s="5">
        <v>8.9999999999999998E-4</v>
      </c>
      <c r="U1495" s="5">
        <v>3.8699999999999998E-2</v>
      </c>
      <c r="V1495" s="5">
        <v>1E-4</v>
      </c>
      <c r="W1495" s="5">
        <v>0</v>
      </c>
      <c r="X1495" s="5">
        <v>0</v>
      </c>
      <c r="Y1495" s="5">
        <v>1.6999999999999999E-3</v>
      </c>
      <c r="Z1495" s="5">
        <v>0.78959999999999997</v>
      </c>
      <c r="AA1495" s="5">
        <v>6.3799999999999996E-2</v>
      </c>
      <c r="AB1495" s="5">
        <v>0</v>
      </c>
      <c r="AC1495" s="5">
        <v>0</v>
      </c>
      <c r="AD1495" s="5">
        <v>2.0000000000000001E-4</v>
      </c>
      <c r="AE1495" s="5">
        <v>0</v>
      </c>
      <c r="AF1495" s="5">
        <v>0</v>
      </c>
      <c r="AG1495" s="5">
        <v>0.32750000000000001</v>
      </c>
      <c r="AH1495" s="6" t="s">
        <v>522</v>
      </c>
      <c r="AI1495" s="7" t="s">
        <v>108</v>
      </c>
      <c r="AJ1495" s="7"/>
      <c r="AK1495" s="24">
        <f>(AB1495*Sheet1!$AB$1+W1495*Sheet1!$W$1+T1495*Sheet1!$T$1+Q1495*Sheet1!$Q$1+AE1495*Sheet1!$AE$1+Y1495*Sheet1!$Y$1+S1495*Sheet1!$S$1)*D1495</f>
        <v>0.27401039399999999</v>
      </c>
      <c r="AL1495" s="24">
        <f>(X1495*Sheet1!$X$1+Z1495*Sheet1!$Z$1)*D1495</f>
        <v>1.5320135039999998</v>
      </c>
      <c r="AM1495" s="24">
        <f>(AF1495*Sheet1!$AF$1+AD1495*Sheet1!$AD$1+AC1495*Sheet1!$AC$1+AA1495*Sheet1!$AA$1+V1495*Sheet1!$V$1+U1495*Sheet1!$U$1+R1495*Sheet1!$R$1)*D1495</f>
        <v>0.12063442199999999</v>
      </c>
      <c r="AN1495" s="29" t="s">
        <v>2238</v>
      </c>
      <c r="AO1495" s="19">
        <v>6069</v>
      </c>
      <c r="AP1495" s="30" t="s">
        <v>20</v>
      </c>
      <c r="AQ1495" s="30" t="s">
        <v>4</v>
      </c>
    </row>
    <row r="1496" spans="1:43" ht="15.75" customHeight="1">
      <c r="A1496" s="5">
        <v>1997</v>
      </c>
      <c r="B1496" s="5">
        <v>1115700825</v>
      </c>
      <c r="C1496" s="5" t="s">
        <v>1071</v>
      </c>
      <c r="D1496" s="5">
        <f>(H1496*Sheet1!$H$1+I1496*Sheet1!$I$1+J1496*Sheet1!$J$1+K1496*Sheet1!$K$1+L1496*Sheet1!$L$1+M1496*Sheet1!$M$1+N1496*Sheet1!$N$1+O1496*Sheet1!$O$1)</f>
        <v>-0.64600999999999997</v>
      </c>
      <c r="E1496" s="5">
        <f>(Q1496*Sheet1!$Q$1+R1496*Sheet1!$R$1+S1496*Sheet1!$S$1+T1496*Sheet1!$T$1+U1496*Sheet1!$U$1+V1496*Sheet1!$V$1+W1496*Sheet1!$W$1+X1496*Sheet1!$X$1+Y1496*Sheet1!$Y$1+Z1496*Sheet1!$Z$1+AA1496*Sheet1!$AA$1+AB1496*Sheet1!$AB$1+AC1496*Sheet1!$AC$1+AD1496*Sheet1!$AD$1+AE1496*Sheet1!$AE$1+AF1496*Sheet1!$AF$1)</f>
        <v>2.1757999999999997</v>
      </c>
      <c r="F1496" s="5">
        <f t="shared" si="23"/>
        <v>-0.26101779522059998</v>
      </c>
      <c r="G1496" s="5"/>
      <c r="H1496" s="5">
        <v>5.0000000000000001E-4</v>
      </c>
      <c r="I1496" s="5">
        <v>2.3900000000000001E-2</v>
      </c>
      <c r="J1496" s="5">
        <v>5.0000000000000001E-4</v>
      </c>
      <c r="K1496" s="5">
        <v>0.22289999999999999</v>
      </c>
      <c r="L1496" s="5">
        <v>0</v>
      </c>
      <c r="M1496" s="5">
        <v>0.1893</v>
      </c>
      <c r="N1496" s="5">
        <v>1E-4</v>
      </c>
      <c r="O1496" s="5">
        <v>0.4748</v>
      </c>
      <c r="P1496" s="5"/>
      <c r="Q1496" s="5">
        <v>0.14849999999999999</v>
      </c>
      <c r="R1496" s="5">
        <v>1.9E-3</v>
      </c>
      <c r="S1496" s="5">
        <v>1.9599999999999999E-2</v>
      </c>
      <c r="T1496" s="5">
        <v>1.1000000000000001E-3</v>
      </c>
      <c r="U1496" s="5">
        <v>5.8700000000000002E-2</v>
      </c>
      <c r="V1496" s="5">
        <v>1E-4</v>
      </c>
      <c r="W1496" s="5">
        <v>0</v>
      </c>
      <c r="X1496" s="5">
        <v>0</v>
      </c>
      <c r="Y1496" s="5">
        <v>0</v>
      </c>
      <c r="Z1496" s="5">
        <v>0.27629999999999999</v>
      </c>
      <c r="AA1496" s="5">
        <v>0.17680000000000001</v>
      </c>
      <c r="AB1496" s="5">
        <v>4.0000000000000002E-4</v>
      </c>
      <c r="AC1496" s="5">
        <v>0</v>
      </c>
      <c r="AD1496" s="5">
        <v>1.2200000000000001E-2</v>
      </c>
      <c r="AE1496" s="5">
        <v>0</v>
      </c>
      <c r="AF1496" s="5">
        <v>0</v>
      </c>
      <c r="AG1496" s="5">
        <v>8.3000000000000001E-3</v>
      </c>
      <c r="AH1496" s="6" t="s">
        <v>1112</v>
      </c>
      <c r="AI1496" s="7" t="s">
        <v>62</v>
      </c>
      <c r="AJ1496" s="7"/>
      <c r="AK1496" s="24">
        <f>(AB1496*Sheet1!$AB$1+W1496*Sheet1!$W$1+T1496*Sheet1!$T$1+Q1496*Sheet1!$Q$1+AE1496*Sheet1!$AE$1+Y1496*Sheet1!$Y$1+S1496*Sheet1!$S$1)*D1496</f>
        <v>-0.31531748100000001</v>
      </c>
      <c r="AL1496" s="24">
        <f>(X1496*Sheet1!$X$1+Z1496*Sheet1!$Z$1)*D1496</f>
        <v>-0.71397025199999997</v>
      </c>
      <c r="AM1496" s="24">
        <f>(AF1496*Sheet1!$AF$1+AD1496*Sheet1!$AD$1+AC1496*Sheet1!$AC$1+AA1496*Sheet1!$AA$1+V1496*Sheet1!$V$1+U1496*Sheet1!$U$1+R1496*Sheet1!$R$1)*D1496</f>
        <v>-0.37630082500000001</v>
      </c>
      <c r="AN1496" s="29" t="s">
        <v>2239</v>
      </c>
      <c r="AO1496" s="19">
        <v>6073</v>
      </c>
      <c r="AP1496" s="30" t="s">
        <v>20</v>
      </c>
      <c r="AQ1496" s="30" t="s">
        <v>10</v>
      </c>
    </row>
    <row r="1497" spans="1:43" ht="15.75" customHeight="1">
      <c r="A1497" s="5">
        <v>2019</v>
      </c>
      <c r="B1497" s="5">
        <v>1054847694</v>
      </c>
      <c r="C1497" s="5" t="s">
        <v>1071</v>
      </c>
      <c r="D1497" s="5">
        <f>(H1497*Sheet1!$H$1+I1497*Sheet1!$I$1+J1497*Sheet1!$J$1+K1497*Sheet1!$K$1+L1497*Sheet1!$L$1+M1497*Sheet1!$M$1+N1497*Sheet1!$N$1+O1497*Sheet1!$O$1)</f>
        <v>0</v>
      </c>
      <c r="E1497" s="5">
        <f>(Q1497*Sheet1!$Q$1+R1497*Sheet1!$R$1+S1497*Sheet1!$S$1+T1497*Sheet1!$T$1+U1497*Sheet1!$U$1+V1497*Sheet1!$V$1+W1497*Sheet1!$W$1+X1497*Sheet1!$X$1+Y1497*Sheet1!$Y$1+Z1497*Sheet1!$Z$1+AA1497*Sheet1!$AA$1+AB1497*Sheet1!$AB$1+AC1497*Sheet1!$AC$1+AD1497*Sheet1!$AD$1+AE1497*Sheet1!$AE$1+AF1497*Sheet1!$AF$1)</f>
        <v>0</v>
      </c>
      <c r="F1497" s="5">
        <f t="shared" si="23"/>
        <v>0</v>
      </c>
      <c r="G1497" s="5"/>
      <c r="AG1497" s="5">
        <v>0</v>
      </c>
      <c r="AH1497" s="8">
        <v>0</v>
      </c>
      <c r="AI1497" s="9"/>
      <c r="AJ1497" s="9"/>
      <c r="AK1497" s="24">
        <f>(AB1497*Sheet1!$AB$1+W1497*Sheet1!$W$1+T1497*Sheet1!$T$1+Q1497*Sheet1!$Q$1+AE1497*Sheet1!$AE$1+Y1497*Sheet1!$Y$1+S1497*Sheet1!$S$1)*D1497</f>
        <v>0</v>
      </c>
      <c r="AL1497" s="24">
        <f>(X1497*Sheet1!$X$1+Z1497*Sheet1!$Z$1)*D1497</f>
        <v>0</v>
      </c>
      <c r="AM1497" s="24">
        <f>(AF1497*Sheet1!$AF$1+AD1497*Sheet1!$AD$1+AC1497*Sheet1!$AC$1+AA1497*Sheet1!$AA$1+V1497*Sheet1!$V$1+U1497*Sheet1!$U$1+R1497*Sheet1!$R$1)*D1497</f>
        <v>0</v>
      </c>
      <c r="AN1497" s="29" t="s">
        <v>2240</v>
      </c>
      <c r="AO1497" s="19">
        <v>6063</v>
      </c>
      <c r="AP1497" s="31"/>
      <c r="AQ1497" s="31"/>
    </row>
    <row r="1498" spans="1:43" ht="15.75" customHeight="1">
      <c r="A1498" s="5">
        <v>2021</v>
      </c>
      <c r="B1498" s="5">
        <v>1000447028</v>
      </c>
      <c r="C1498" s="5" t="s">
        <v>1071</v>
      </c>
      <c r="D1498" s="5">
        <f>(H1498*Sheet1!$H$1+I1498*Sheet1!$I$1+J1498*Sheet1!$J$1+K1498*Sheet1!$K$1+L1498*Sheet1!$L$1+M1498*Sheet1!$M$1+N1498*Sheet1!$N$1+O1498*Sheet1!$O$1)</f>
        <v>-0.79222000000000015</v>
      </c>
      <c r="E1498" s="5">
        <f>(Q1498*Sheet1!$Q$1+R1498*Sheet1!$R$1+S1498*Sheet1!$S$1+T1498*Sheet1!$T$1+U1498*Sheet1!$U$1+V1498*Sheet1!$V$1+W1498*Sheet1!$W$1+X1498*Sheet1!$X$1+Y1498*Sheet1!$Y$1+Z1498*Sheet1!$Z$1+AA1498*Sheet1!$AA$1+AB1498*Sheet1!$AB$1+AC1498*Sheet1!$AC$1+AD1498*Sheet1!$AD$1+AE1498*Sheet1!$AE$1+AF1498*Sheet1!$AF$1)</f>
        <v>4.5029000000000003</v>
      </c>
      <c r="F1498" s="5">
        <f t="shared" si="23"/>
        <v>-0.72273243493880024</v>
      </c>
      <c r="G1498" s="5"/>
      <c r="H1498" s="5">
        <v>2.9999999999999997E-4</v>
      </c>
      <c r="I1498" s="5">
        <v>3.8E-3</v>
      </c>
      <c r="J1498" s="5">
        <v>5.0000000000000001E-4</v>
      </c>
      <c r="K1498" s="5">
        <v>2.9499999999999998E-2</v>
      </c>
      <c r="L1498" s="5">
        <v>0</v>
      </c>
      <c r="M1498" s="5">
        <v>8.5000000000000006E-3</v>
      </c>
      <c r="N1498" s="5">
        <v>0</v>
      </c>
      <c r="O1498" s="5">
        <v>0.96760000000000002</v>
      </c>
      <c r="P1498" s="5"/>
      <c r="Q1498" s="5">
        <v>0.15939999999999999</v>
      </c>
      <c r="R1498" s="5">
        <v>0</v>
      </c>
      <c r="S1498" s="5">
        <v>0</v>
      </c>
      <c r="T1498" s="5">
        <v>0</v>
      </c>
      <c r="U1498" s="5">
        <v>1E-4</v>
      </c>
      <c r="V1498" s="5">
        <v>0</v>
      </c>
      <c r="W1498" s="5">
        <v>0</v>
      </c>
      <c r="X1498" s="5">
        <v>0</v>
      </c>
      <c r="Y1498" s="5">
        <v>0</v>
      </c>
      <c r="Z1498" s="5">
        <v>1.4E-3</v>
      </c>
      <c r="AA1498" s="5">
        <v>9.4000000000000004E-3</v>
      </c>
      <c r="AB1498" s="5">
        <v>0</v>
      </c>
      <c r="AC1498" s="5">
        <v>0</v>
      </c>
      <c r="AD1498" s="5">
        <v>0</v>
      </c>
      <c r="AE1498" s="5">
        <v>1</v>
      </c>
      <c r="AF1498" s="5">
        <v>0</v>
      </c>
      <c r="AG1498" s="5">
        <v>1.5E-3</v>
      </c>
      <c r="AH1498" s="6" t="s">
        <v>906</v>
      </c>
      <c r="AI1498" s="7"/>
      <c r="AJ1498" s="7"/>
      <c r="AK1498" s="24">
        <f>(AB1498*Sheet1!$AB$1+W1498*Sheet1!$W$1+T1498*Sheet1!$T$1+Q1498*Sheet1!$Q$1+AE1498*Sheet1!$AE$1+Y1498*Sheet1!$Y$1+S1498*Sheet1!$S$1)*D1498</f>
        <v>-3.547719604000001</v>
      </c>
      <c r="AL1498" s="24">
        <f>(X1498*Sheet1!$X$1+Z1498*Sheet1!$Z$1)*D1498</f>
        <v>-4.4364320000000006E-3</v>
      </c>
      <c r="AM1498" s="24">
        <f>(AF1498*Sheet1!$AF$1+AD1498*Sheet1!$AD$1+AC1498*Sheet1!$AC$1+AA1498*Sheet1!$AA$1+V1498*Sheet1!$V$1+U1498*Sheet1!$U$1+R1498*Sheet1!$R$1)*D1498</f>
        <v>-1.5131402000000004E-2</v>
      </c>
      <c r="AN1498" s="29" t="s">
        <v>2241</v>
      </c>
      <c r="AO1498" s="19">
        <v>6064</v>
      </c>
      <c r="AP1498" s="30" t="s">
        <v>25</v>
      </c>
      <c r="AQ1498" s="30" t="s">
        <v>10</v>
      </c>
    </row>
    <row r="1499" spans="1:43" ht="15.75" customHeight="1">
      <c r="A1499" s="5">
        <v>2069</v>
      </c>
      <c r="B1499" s="5">
        <v>1111346816</v>
      </c>
      <c r="C1499" s="5" t="s">
        <v>1071</v>
      </c>
      <c r="D1499" s="5">
        <f>(H1499*Sheet1!$H$1+I1499*Sheet1!$I$1+J1499*Sheet1!$J$1+K1499*Sheet1!$K$1+L1499*Sheet1!$L$1+M1499*Sheet1!$M$1+N1499*Sheet1!$N$1+O1499*Sheet1!$O$1)</f>
        <v>0.39202999999999993</v>
      </c>
      <c r="E1499" s="5">
        <f>(Q1499*Sheet1!$Q$1+R1499*Sheet1!$R$1+S1499*Sheet1!$S$1+T1499*Sheet1!$T$1+U1499*Sheet1!$U$1+V1499*Sheet1!$V$1+W1499*Sheet1!$W$1+X1499*Sheet1!$X$1+Y1499*Sheet1!$Y$1+Z1499*Sheet1!$Z$1+AA1499*Sheet1!$AA$1+AB1499*Sheet1!$AB$1+AC1499*Sheet1!$AC$1+AD1499*Sheet1!$AD$1+AE1499*Sheet1!$AE$1+AF1499*Sheet1!$AF$1)</f>
        <v>3.5963000000000003</v>
      </c>
      <c r="F1499" s="5">
        <f t="shared" si="23"/>
        <v>0.4008224841227</v>
      </c>
      <c r="G1499" s="5"/>
      <c r="H1499" s="5">
        <v>7.1800000000000003E-2</v>
      </c>
      <c r="I1499" s="5">
        <v>0.73780000000000001</v>
      </c>
      <c r="J1499" s="5">
        <v>2.8999999999999998E-3</v>
      </c>
      <c r="K1499" s="5">
        <v>6.6900000000000001E-2</v>
      </c>
      <c r="L1499" s="5">
        <v>0</v>
      </c>
      <c r="M1499" s="5">
        <v>2.9999999999999997E-4</v>
      </c>
      <c r="N1499" s="5">
        <v>2.0000000000000001E-4</v>
      </c>
      <c r="O1499" s="5">
        <v>2.9999999999999997E-4</v>
      </c>
      <c r="P1499" s="5"/>
      <c r="Q1499" s="5">
        <v>0.25280000000000002</v>
      </c>
      <c r="R1499" s="5">
        <v>1.03E-2</v>
      </c>
      <c r="S1499" s="5">
        <v>2.8000000000000001E-2</v>
      </c>
      <c r="T1499" s="5">
        <v>1E-3</v>
      </c>
      <c r="U1499" s="5">
        <v>7.8700000000000006E-2</v>
      </c>
      <c r="V1499" s="5">
        <v>4.0000000000000002E-4</v>
      </c>
      <c r="W1499" s="5">
        <v>0</v>
      </c>
      <c r="X1499" s="5">
        <v>0</v>
      </c>
      <c r="Y1499" s="5">
        <v>1.03E-2</v>
      </c>
      <c r="Z1499" s="5">
        <v>0.57279999999999998</v>
      </c>
      <c r="AA1499" s="5">
        <v>0.10390000000000001</v>
      </c>
      <c r="AB1499" s="5">
        <v>0</v>
      </c>
      <c r="AC1499" s="5">
        <v>0</v>
      </c>
      <c r="AD1499" s="5">
        <v>6.9999999999999999E-4</v>
      </c>
      <c r="AE1499" s="5">
        <v>0</v>
      </c>
      <c r="AF1499" s="5">
        <v>0</v>
      </c>
      <c r="AG1499" s="5">
        <v>0.27079999999999999</v>
      </c>
      <c r="AH1499" s="6" t="s">
        <v>275</v>
      </c>
      <c r="AI1499" s="7"/>
      <c r="AJ1499" s="7"/>
      <c r="AK1499" s="24">
        <f>(AB1499*Sheet1!$AB$1+W1499*Sheet1!$W$1+T1499*Sheet1!$T$1+Q1499*Sheet1!$Q$1+AE1499*Sheet1!$AE$1+Y1499*Sheet1!$Y$1+S1499*Sheet1!$S$1)*D1499</f>
        <v>0.32812911</v>
      </c>
      <c r="AL1499" s="24">
        <f>(X1499*Sheet1!$X$1+Z1499*Sheet1!$Z$1)*D1499</f>
        <v>0.89821913599999981</v>
      </c>
      <c r="AM1499" s="24">
        <f>(AF1499*Sheet1!$AF$1+AD1499*Sheet1!$AD$1+AC1499*Sheet1!$AC$1+AA1499*Sheet1!$AA$1+V1499*Sheet1!$V$1+U1499*Sheet1!$U$1+R1499*Sheet1!$R$1)*D1499</f>
        <v>0.18350924299999999</v>
      </c>
      <c r="AN1499" s="29" t="s">
        <v>2243</v>
      </c>
      <c r="AO1499" s="19">
        <v>6066</v>
      </c>
      <c r="AP1499" s="30" t="s">
        <v>20</v>
      </c>
      <c r="AQ1499" s="30" t="s">
        <v>4</v>
      </c>
    </row>
    <row r="1500" spans="1:43" ht="15.75" customHeight="1">
      <c r="A1500" s="5">
        <v>2145</v>
      </c>
      <c r="B1500" s="5">
        <v>1105876626</v>
      </c>
      <c r="C1500" s="5" t="s">
        <v>1071</v>
      </c>
      <c r="D1500" s="5">
        <f>(H1500*Sheet1!$H$1+I1500*Sheet1!$I$1+J1500*Sheet1!$J$1+K1500*Sheet1!$K$1+L1500*Sheet1!$L$1+M1500*Sheet1!$M$1+N1500*Sheet1!$N$1+O1500*Sheet1!$O$1)</f>
        <v>-0.75175999999999998</v>
      </c>
      <c r="E1500" s="5">
        <f>(Q1500*Sheet1!$Q$1+R1500*Sheet1!$R$1+S1500*Sheet1!$S$1+T1500*Sheet1!$T$1+U1500*Sheet1!$U$1+V1500*Sheet1!$V$1+W1500*Sheet1!$W$1+X1500*Sheet1!$X$1+Y1500*Sheet1!$Y$1+Z1500*Sheet1!$Z$1+AA1500*Sheet1!$AA$1+AB1500*Sheet1!$AB$1+AC1500*Sheet1!$AC$1+AD1500*Sheet1!$AD$1+AE1500*Sheet1!$AE$1+AF1500*Sheet1!$AF$1)</f>
        <v>4.4310999999999998</v>
      </c>
      <c r="F1500" s="5">
        <f t="shared" si="23"/>
        <v>-0.64890290377280002</v>
      </c>
      <c r="G1500" s="5"/>
      <c r="H1500" s="5">
        <v>0</v>
      </c>
      <c r="I1500" s="5">
        <v>6.1000000000000004E-3</v>
      </c>
      <c r="J1500" s="5">
        <v>1E-4</v>
      </c>
      <c r="K1500" s="5">
        <v>0.34560000000000002</v>
      </c>
      <c r="L1500" s="5">
        <v>0</v>
      </c>
      <c r="M1500" s="5">
        <v>0.6109</v>
      </c>
      <c r="N1500" s="5">
        <v>0</v>
      </c>
      <c r="O1500" s="5">
        <v>7.1000000000000004E-3</v>
      </c>
      <c r="P1500" s="5"/>
      <c r="Q1500" s="5">
        <v>2.1100000000000001E-2</v>
      </c>
      <c r="R1500" s="5">
        <v>3.0999999999999999E-3</v>
      </c>
      <c r="S1500" s="5">
        <v>2.0299999999999999E-2</v>
      </c>
      <c r="T1500" s="5">
        <v>0</v>
      </c>
      <c r="U1500" s="5">
        <v>4.1700000000000001E-2</v>
      </c>
      <c r="V1500" s="5">
        <v>1.2999999999999999E-3</v>
      </c>
      <c r="W1500" s="5">
        <v>0</v>
      </c>
      <c r="X1500" s="5">
        <v>0</v>
      </c>
      <c r="Y1500" s="5">
        <v>0</v>
      </c>
      <c r="Z1500" s="5">
        <v>1.6899999999999998E-2</v>
      </c>
      <c r="AA1500" s="5">
        <v>4.7399999999999998E-2</v>
      </c>
      <c r="AB1500" s="5">
        <v>9.4000000000000004E-3</v>
      </c>
      <c r="AC1500" s="5">
        <v>1E-4</v>
      </c>
      <c r="AD1500" s="5">
        <v>0.98699999999999999</v>
      </c>
      <c r="AE1500" s="5">
        <v>0</v>
      </c>
      <c r="AF1500" s="5">
        <v>1.8100000000000002E-2</v>
      </c>
      <c r="AG1500" s="5">
        <v>2.0999999999999999E-3</v>
      </c>
      <c r="AH1500" s="6" t="s">
        <v>944</v>
      </c>
      <c r="AI1500" s="7" t="s">
        <v>58</v>
      </c>
      <c r="AJ1500" s="7"/>
      <c r="AK1500" s="24">
        <f>(AB1500*Sheet1!$AB$1+W1500*Sheet1!$W$1+T1500*Sheet1!$T$1+Q1500*Sheet1!$Q$1+AE1500*Sheet1!$AE$1+Y1500*Sheet1!$Y$1+S1500*Sheet1!$S$1)*D1500</f>
        <v>-9.9307495999999995E-2</v>
      </c>
      <c r="AL1500" s="24">
        <f>(X1500*Sheet1!$X$1+Z1500*Sheet1!$Z$1)*D1500</f>
        <v>-5.0818975999999995E-2</v>
      </c>
      <c r="AM1500" s="24">
        <f>(AF1500*Sheet1!$AF$1+AD1500*Sheet1!$AD$1+AC1500*Sheet1!$AC$1+AA1500*Sheet1!$AA$1+V1500*Sheet1!$V$1+U1500*Sheet1!$U$1+R1500*Sheet1!$R$1)*D1500</f>
        <v>-3.1809972639999997</v>
      </c>
      <c r="AN1500" s="29" t="s">
        <v>2228</v>
      </c>
      <c r="AO1500" s="19">
        <v>6001</v>
      </c>
      <c r="AP1500" s="30" t="s">
        <v>24</v>
      </c>
      <c r="AQ1500" s="30" t="s">
        <v>8</v>
      </c>
    </row>
    <row r="1501" spans="1:43" ht="15.75" customHeight="1">
      <c r="A1501" s="5">
        <v>2200</v>
      </c>
      <c r="B1501" s="5">
        <v>1095886748</v>
      </c>
      <c r="C1501" s="5" t="s">
        <v>1071</v>
      </c>
      <c r="D1501" s="5">
        <f>(H1501*Sheet1!$H$1+I1501*Sheet1!$I$1+J1501*Sheet1!$J$1+K1501*Sheet1!$K$1+L1501*Sheet1!$L$1+M1501*Sheet1!$M$1+N1501*Sheet1!$N$1+O1501*Sheet1!$O$1)</f>
        <v>-0.38742999999999994</v>
      </c>
      <c r="E1501" s="5">
        <f>(Q1501*Sheet1!$Q$1+R1501*Sheet1!$R$1+S1501*Sheet1!$S$1+T1501*Sheet1!$T$1+U1501*Sheet1!$U$1+V1501*Sheet1!$V$1+W1501*Sheet1!$W$1+X1501*Sheet1!$X$1+Y1501*Sheet1!$Y$1+Z1501*Sheet1!$Z$1+AA1501*Sheet1!$AA$1+AB1501*Sheet1!$AB$1+AC1501*Sheet1!$AC$1+AD1501*Sheet1!$AD$1+AE1501*Sheet1!$AE$1+AF1501*Sheet1!$AF$1)</f>
        <v>3.4135000000000004</v>
      </c>
      <c r="F1501" s="5">
        <f t="shared" si="23"/>
        <v>-0.26687894714900001</v>
      </c>
      <c r="G1501" s="5"/>
      <c r="H1501" s="5">
        <v>6.9999999999999999E-4</v>
      </c>
      <c r="I1501" s="5">
        <v>6.7900000000000002E-2</v>
      </c>
      <c r="J1501" s="5">
        <v>1.4E-3</v>
      </c>
      <c r="K1501" s="5">
        <v>0.77929999999999999</v>
      </c>
      <c r="L1501" s="5">
        <v>3.3E-3</v>
      </c>
      <c r="M1501" s="5">
        <v>0.1065</v>
      </c>
      <c r="N1501" s="5">
        <v>2.5000000000000001E-3</v>
      </c>
      <c r="O1501" s="5">
        <v>8.0000000000000004E-4</v>
      </c>
      <c r="P1501" s="5"/>
      <c r="Q1501" s="5">
        <v>0.1484</v>
      </c>
      <c r="R1501" s="5">
        <v>7.7000000000000002E-3</v>
      </c>
      <c r="S1501" s="5">
        <v>0.33979999999999999</v>
      </c>
      <c r="T1501" s="5">
        <v>0.16869999999999999</v>
      </c>
      <c r="U1501" s="5">
        <v>4.6800000000000001E-2</v>
      </c>
      <c r="V1501" s="5">
        <v>0</v>
      </c>
      <c r="W1501" s="5">
        <v>0</v>
      </c>
      <c r="X1501" s="5">
        <v>0</v>
      </c>
      <c r="Y1501" s="5">
        <v>5.9999999999999995E-4</v>
      </c>
      <c r="Z1501" s="5">
        <v>0.41620000000000001</v>
      </c>
      <c r="AA1501" s="5">
        <v>0.06</v>
      </c>
      <c r="AB1501" s="5">
        <v>1E-4</v>
      </c>
      <c r="AC1501" s="5">
        <v>0</v>
      </c>
      <c r="AD1501" s="5">
        <v>2.3E-3</v>
      </c>
      <c r="AE1501" s="5">
        <v>0</v>
      </c>
      <c r="AF1501" s="5">
        <v>0</v>
      </c>
      <c r="AG1501" s="5">
        <v>2.3300000000000001E-2</v>
      </c>
      <c r="AH1501" s="6" t="s">
        <v>812</v>
      </c>
      <c r="AI1501" s="7" t="s">
        <v>330</v>
      </c>
      <c r="AJ1501" s="7" t="s">
        <v>59</v>
      </c>
      <c r="AK1501" s="24">
        <f>(AB1501*Sheet1!$AB$1+W1501*Sheet1!$W$1+T1501*Sheet1!$T$1+Q1501*Sheet1!$Q$1+AE1501*Sheet1!$AE$1+Y1501*Sheet1!$Y$1+S1501*Sheet1!$S$1)*D1501</f>
        <v>-0.56708129099999993</v>
      </c>
      <c r="AL1501" s="24">
        <f>(X1501*Sheet1!$X$1+Z1501*Sheet1!$Z$1)*D1501</f>
        <v>-0.64499346399999991</v>
      </c>
      <c r="AM1501" s="24">
        <f>(AF1501*Sheet1!$AF$1+AD1501*Sheet1!$AD$1+AC1501*Sheet1!$AC$1+AA1501*Sheet1!$AA$1+V1501*Sheet1!$V$1+U1501*Sheet1!$U$1+R1501*Sheet1!$R$1)*D1501</f>
        <v>-0.11041754999999998</v>
      </c>
      <c r="AN1501" s="29" t="s">
        <v>2229</v>
      </c>
      <c r="AO1501" s="19">
        <v>6009</v>
      </c>
      <c r="AP1501" s="30" t="s">
        <v>20</v>
      </c>
      <c r="AQ1501" s="30" t="s">
        <v>6</v>
      </c>
    </row>
    <row r="1502" spans="1:43" ht="15.75" customHeight="1">
      <c r="A1502" s="5">
        <v>2225</v>
      </c>
      <c r="B1502" s="5">
        <v>1084613283</v>
      </c>
      <c r="C1502" s="5" t="s">
        <v>1071</v>
      </c>
      <c r="D1502" s="5">
        <f>(H1502*Sheet1!$H$1+I1502*Sheet1!$I$1+J1502*Sheet1!$J$1+K1502*Sheet1!$K$1+L1502*Sheet1!$L$1+M1502*Sheet1!$M$1+N1502*Sheet1!$N$1+O1502*Sheet1!$O$1)</f>
        <v>0.67742999999999998</v>
      </c>
      <c r="E1502" s="5">
        <f>(Q1502*Sheet1!$Q$1+R1502*Sheet1!$R$1+S1502*Sheet1!$S$1+T1502*Sheet1!$T$1+U1502*Sheet1!$U$1+V1502*Sheet1!$V$1+W1502*Sheet1!$W$1+X1502*Sheet1!$X$1+Y1502*Sheet1!$Y$1+Z1502*Sheet1!$Z$1+AA1502*Sheet1!$AA$1+AB1502*Sheet1!$AB$1+AC1502*Sheet1!$AC$1+AD1502*Sheet1!$AD$1+AE1502*Sheet1!$AE$1+AF1502*Sheet1!$AF$1)</f>
        <v>4.0298999999999996</v>
      </c>
      <c r="F1502" s="5">
        <f t="shared" si="23"/>
        <v>0.89898081920009987</v>
      </c>
      <c r="G1502" s="5"/>
      <c r="H1502" s="5">
        <v>0.96279999999999999</v>
      </c>
      <c r="I1502" s="5">
        <v>1.8100000000000002E-2</v>
      </c>
      <c r="J1502" s="5">
        <v>0</v>
      </c>
      <c r="K1502" s="5">
        <v>9.4000000000000004E-3</v>
      </c>
      <c r="L1502" s="5">
        <v>0</v>
      </c>
      <c r="M1502" s="5">
        <v>1.1000000000000001E-3</v>
      </c>
      <c r="N1502" s="5">
        <v>0</v>
      </c>
      <c r="O1502" s="5">
        <v>8.9999999999999998E-4</v>
      </c>
      <c r="P1502" s="5"/>
      <c r="Q1502" s="5">
        <v>0.1812</v>
      </c>
      <c r="R1502" s="5">
        <v>1.1299999999999999E-2</v>
      </c>
      <c r="S1502" s="5">
        <v>2.5000000000000001E-3</v>
      </c>
      <c r="T1502" s="5">
        <v>1E-4</v>
      </c>
      <c r="U1502" s="5">
        <v>2.3900000000000001E-2</v>
      </c>
      <c r="V1502" s="5">
        <v>0</v>
      </c>
      <c r="W1502" s="5">
        <v>0</v>
      </c>
      <c r="X1502" s="5">
        <v>0</v>
      </c>
      <c r="Y1502" s="5">
        <v>1E-4</v>
      </c>
      <c r="Z1502" s="5">
        <v>0.82189999999999996</v>
      </c>
      <c r="AA1502" s="5">
        <v>4.9299999999999997E-2</v>
      </c>
      <c r="AB1502" s="5">
        <v>0</v>
      </c>
      <c r="AC1502" s="5">
        <v>0</v>
      </c>
      <c r="AD1502" s="5">
        <v>1E-4</v>
      </c>
      <c r="AE1502" s="5">
        <v>0</v>
      </c>
      <c r="AF1502" s="5">
        <v>0</v>
      </c>
      <c r="AG1502" s="5">
        <v>0.32700000000000001</v>
      </c>
      <c r="AH1502" s="6" t="s">
        <v>307</v>
      </c>
      <c r="AI1502" s="7" t="s">
        <v>53</v>
      </c>
      <c r="AJ1502" s="7"/>
      <c r="AK1502" s="24">
        <f>(AB1502*Sheet1!$AB$1+W1502*Sheet1!$W$1+T1502*Sheet1!$T$1+Q1502*Sheet1!$Q$1+AE1502*Sheet1!$AE$1+Y1502*Sheet1!$Y$1+S1502*Sheet1!$S$1)*D1502</f>
        <v>0.37190906999999995</v>
      </c>
      <c r="AL1502" s="24">
        <f>(X1502*Sheet1!$X$1+Z1502*Sheet1!$Z$1)*D1502</f>
        <v>2.2271188679999998</v>
      </c>
      <c r="AM1502" s="24">
        <f>(AF1502*Sheet1!$AF$1+AD1502*Sheet1!$AD$1+AC1502*Sheet1!$AC$1+AA1502*Sheet1!$AA$1+V1502*Sheet1!$V$1+U1502*Sheet1!$U$1+R1502*Sheet1!$R$1)*D1502</f>
        <v>0.130947219</v>
      </c>
      <c r="AN1502" s="29" t="s">
        <v>2231</v>
      </c>
      <c r="AO1502" s="19">
        <v>6013</v>
      </c>
      <c r="AP1502" s="30" t="s">
        <v>20</v>
      </c>
      <c r="AQ1502" s="30" t="s">
        <v>3</v>
      </c>
    </row>
    <row r="1503" spans="1:43" ht="15.75" customHeight="1">
      <c r="A1503" s="5">
        <v>2274</v>
      </c>
      <c r="B1503" s="5">
        <v>1104578141</v>
      </c>
      <c r="C1503" s="5" t="s">
        <v>1071</v>
      </c>
      <c r="D1503" s="5">
        <f>(H1503*Sheet1!$H$1+I1503*Sheet1!$I$1+J1503*Sheet1!$J$1+K1503*Sheet1!$K$1+L1503*Sheet1!$L$1+M1503*Sheet1!$M$1+N1503*Sheet1!$N$1+O1503*Sheet1!$O$1)</f>
        <v>0.10244000000000002</v>
      </c>
      <c r="E1503" s="5">
        <f>(Q1503*Sheet1!$Q$1+R1503*Sheet1!$R$1+S1503*Sheet1!$S$1+T1503*Sheet1!$T$1+U1503*Sheet1!$U$1+V1503*Sheet1!$V$1+W1503*Sheet1!$W$1+X1503*Sheet1!$X$1+Y1503*Sheet1!$Y$1+Z1503*Sheet1!$Z$1+AA1503*Sheet1!$AA$1+AB1503*Sheet1!$AB$1+AC1503*Sheet1!$AC$1+AD1503*Sheet1!$AD$1+AE1503*Sheet1!$AE$1+AF1503*Sheet1!$AF$1)</f>
        <v>3.3155000000000001</v>
      </c>
      <c r="F1503" s="5">
        <f t="shared" si="23"/>
        <v>0.11201321263600002</v>
      </c>
      <c r="G1503" s="5"/>
      <c r="H1503" s="5">
        <v>0</v>
      </c>
      <c r="I1503" s="5">
        <v>9.4999999999999998E-3</v>
      </c>
      <c r="J1503" s="5">
        <v>0.97950000000000004</v>
      </c>
      <c r="K1503" s="5">
        <v>2.0000000000000001E-4</v>
      </c>
      <c r="L1503" s="5">
        <v>0</v>
      </c>
      <c r="M1503" s="5">
        <v>1E-4</v>
      </c>
      <c r="N1503" s="5">
        <v>0</v>
      </c>
      <c r="O1503" s="5">
        <v>1E-4</v>
      </c>
      <c r="P1503" s="5"/>
      <c r="Q1503" s="5">
        <v>5.9499999999999997E-2</v>
      </c>
      <c r="R1503" s="5">
        <v>3.5000000000000001E-3</v>
      </c>
      <c r="S1503" s="5">
        <v>2.9999999999999997E-4</v>
      </c>
      <c r="T1503" s="5">
        <v>0</v>
      </c>
      <c r="U1503" s="5">
        <v>0.31580000000000003</v>
      </c>
      <c r="V1503" s="5">
        <v>3.8E-3</v>
      </c>
      <c r="W1503" s="5">
        <v>0</v>
      </c>
      <c r="X1503" s="5">
        <v>0</v>
      </c>
      <c r="Y1503" s="5">
        <v>0</v>
      </c>
      <c r="Z1503" s="5">
        <v>0.24099999999999999</v>
      </c>
      <c r="AA1503" s="5">
        <v>0.56699999999999995</v>
      </c>
      <c r="AB1503" s="5">
        <v>0</v>
      </c>
      <c r="AC1503" s="5">
        <v>0</v>
      </c>
      <c r="AD1503" s="5">
        <v>1.9099999999999999E-2</v>
      </c>
      <c r="AE1503" s="5">
        <v>0</v>
      </c>
      <c r="AF1503" s="5">
        <v>0</v>
      </c>
      <c r="AG1503" s="5">
        <v>0.32969999999999999</v>
      </c>
      <c r="AH1503" s="6" t="s">
        <v>73</v>
      </c>
      <c r="AI1503" s="7" t="s">
        <v>464</v>
      </c>
      <c r="AJ1503" s="7"/>
      <c r="AK1503" s="24">
        <f>(AB1503*Sheet1!$AB$1+W1503*Sheet1!$W$1+T1503*Sheet1!$T$1+Q1503*Sheet1!$Q$1+AE1503*Sheet1!$AE$1+Y1503*Sheet1!$Y$1+S1503*Sheet1!$S$1)*D1503</f>
        <v>1.8347004E-2</v>
      </c>
      <c r="AL1503" s="24">
        <f>(X1503*Sheet1!$X$1+Z1503*Sheet1!$Z$1)*D1503</f>
        <v>9.8752160000000019E-2</v>
      </c>
      <c r="AM1503" s="24">
        <f>(AF1503*Sheet1!$AF$1+AD1503*Sheet1!$AD$1+AC1503*Sheet1!$AC$1+AA1503*Sheet1!$AA$1+V1503*Sheet1!$V$1+U1503*Sheet1!$U$1+R1503*Sheet1!$R$1)*D1503</f>
        <v>0.22254065600000006</v>
      </c>
      <c r="AN1503" s="29" t="s">
        <v>2232</v>
      </c>
      <c r="AO1503" s="19">
        <v>6031</v>
      </c>
      <c r="AP1503" s="30" t="s">
        <v>21</v>
      </c>
      <c r="AQ1503" s="30" t="s">
        <v>5</v>
      </c>
    </row>
    <row r="1504" spans="1:43" ht="15.75" customHeight="1">
      <c r="A1504" s="5">
        <v>2299</v>
      </c>
      <c r="B1504" s="5">
        <v>1084014435</v>
      </c>
      <c r="C1504" s="5" t="s">
        <v>1071</v>
      </c>
      <c r="D1504" s="5">
        <f>(H1504*Sheet1!$H$1+I1504*Sheet1!$I$1+J1504*Sheet1!$J$1+K1504*Sheet1!$K$1+L1504*Sheet1!$L$1+M1504*Sheet1!$M$1+N1504*Sheet1!$N$1+O1504*Sheet1!$O$1)</f>
        <v>0</v>
      </c>
      <c r="E1504" s="5">
        <f>(Q1504*Sheet1!$Q$1+R1504*Sheet1!$R$1+S1504*Sheet1!$S$1+T1504*Sheet1!$T$1+U1504*Sheet1!$U$1+V1504*Sheet1!$V$1+W1504*Sheet1!$W$1+X1504*Sheet1!$X$1+Y1504*Sheet1!$Y$1+Z1504*Sheet1!$Z$1+AA1504*Sheet1!$AA$1+AB1504*Sheet1!$AB$1+AC1504*Sheet1!$AC$1+AD1504*Sheet1!$AD$1+AE1504*Sheet1!$AE$1+AF1504*Sheet1!$AF$1)</f>
        <v>0</v>
      </c>
      <c r="F1504" s="5">
        <f t="shared" si="23"/>
        <v>0</v>
      </c>
      <c r="G1504" s="5"/>
      <c r="AG1504" s="5">
        <v>0</v>
      </c>
      <c r="AH1504" s="8">
        <v>0</v>
      </c>
      <c r="AI1504" s="9"/>
      <c r="AJ1504" s="9"/>
      <c r="AK1504" s="24">
        <f>(AB1504*Sheet1!$AB$1+W1504*Sheet1!$W$1+T1504*Sheet1!$T$1+Q1504*Sheet1!$Q$1+AE1504*Sheet1!$AE$1+Y1504*Sheet1!$Y$1+S1504*Sheet1!$S$1)*D1504</f>
        <v>0</v>
      </c>
      <c r="AL1504" s="24">
        <f>(X1504*Sheet1!$X$1+Z1504*Sheet1!$Z$1)*D1504</f>
        <v>0</v>
      </c>
      <c r="AM1504" s="24">
        <f>(AF1504*Sheet1!$AF$1+AD1504*Sheet1!$AD$1+AC1504*Sheet1!$AC$1+AA1504*Sheet1!$AA$1+V1504*Sheet1!$V$1+U1504*Sheet1!$U$1+R1504*Sheet1!$R$1)*D1504</f>
        <v>0</v>
      </c>
      <c r="AN1504" s="29" t="s">
        <v>2233</v>
      </c>
      <c r="AO1504" s="19">
        <v>6033</v>
      </c>
      <c r="AP1504" s="31"/>
      <c r="AQ1504" s="31"/>
    </row>
    <row r="1505" spans="1:43" ht="15.75" customHeight="1">
      <c r="A1505" s="5">
        <v>2310</v>
      </c>
      <c r="B1505" s="5">
        <v>1114717372</v>
      </c>
      <c r="C1505" s="5" t="s">
        <v>1071</v>
      </c>
      <c r="D1505" s="5">
        <f>(H1505*Sheet1!$H$1+I1505*Sheet1!$I$1+J1505*Sheet1!$J$1+K1505*Sheet1!$K$1+L1505*Sheet1!$L$1+M1505*Sheet1!$M$1+N1505*Sheet1!$N$1+O1505*Sheet1!$O$1)</f>
        <v>-0.54761000000000004</v>
      </c>
      <c r="E1505" s="5">
        <f>(Q1505*Sheet1!$Q$1+R1505*Sheet1!$R$1+S1505*Sheet1!$S$1+T1505*Sheet1!$T$1+U1505*Sheet1!$U$1+V1505*Sheet1!$V$1+W1505*Sheet1!$W$1+X1505*Sheet1!$X$1+Y1505*Sheet1!$Y$1+Z1505*Sheet1!$Z$1+AA1505*Sheet1!$AA$1+AB1505*Sheet1!$AB$1+AC1505*Sheet1!$AC$1+AD1505*Sheet1!$AD$1+AE1505*Sheet1!$AE$1+AF1505*Sheet1!$AF$1)</f>
        <v>2.0382000000000002</v>
      </c>
      <c r="F1505" s="5">
        <f t="shared" si="23"/>
        <v>-0.21641929431780002</v>
      </c>
      <c r="G1505" s="5"/>
      <c r="H1505" s="5">
        <v>0</v>
      </c>
      <c r="I1505" s="5">
        <v>1.37E-2</v>
      </c>
      <c r="J1505" s="5">
        <v>2.0000000000000001E-4</v>
      </c>
      <c r="K1505" s="5">
        <v>0.64049999999999996</v>
      </c>
      <c r="L1505" s="5">
        <v>0</v>
      </c>
      <c r="M1505" s="5">
        <v>0.2666</v>
      </c>
      <c r="N1505" s="5">
        <v>0</v>
      </c>
      <c r="O1505" s="5">
        <v>3.9600000000000003E-2</v>
      </c>
      <c r="P1505" s="5"/>
      <c r="Q1505" s="5">
        <v>1.4200000000000001E-2</v>
      </c>
      <c r="R1505" s="5">
        <v>0</v>
      </c>
      <c r="S1505" s="5">
        <v>5.0000000000000001E-4</v>
      </c>
      <c r="T1505" s="5">
        <v>1E-3</v>
      </c>
      <c r="U1505" s="5">
        <v>2.9999999999999997E-4</v>
      </c>
      <c r="V1505" s="5">
        <v>1E-4</v>
      </c>
      <c r="W1505" s="5">
        <v>0</v>
      </c>
      <c r="X1505" s="5">
        <v>0</v>
      </c>
      <c r="Y1505" s="5">
        <v>0.98939999999999995</v>
      </c>
      <c r="Z1505" s="5">
        <v>2.8E-3</v>
      </c>
      <c r="AA1505" s="5">
        <v>5.9999999999999995E-4</v>
      </c>
      <c r="AB1505" s="5">
        <v>0</v>
      </c>
      <c r="AC1505" s="5">
        <v>0</v>
      </c>
      <c r="AD1505" s="5">
        <v>0</v>
      </c>
      <c r="AE1505" s="5">
        <v>0</v>
      </c>
      <c r="AF1505" s="5">
        <v>1E-4</v>
      </c>
      <c r="AG1505" s="5">
        <v>4.5999999999999999E-3</v>
      </c>
      <c r="AH1505" s="6" t="s">
        <v>1113</v>
      </c>
      <c r="AI1505" s="7" t="s">
        <v>141</v>
      </c>
      <c r="AJ1505" s="7"/>
      <c r="AK1505" s="24">
        <f>(AB1505*Sheet1!$AB$1+W1505*Sheet1!$W$1+T1505*Sheet1!$T$1+Q1505*Sheet1!$Q$1+AE1505*Sheet1!$AE$1+Y1505*Sheet1!$Y$1+S1505*Sheet1!$S$1)*D1505</f>
        <v>-1.108581684</v>
      </c>
      <c r="AL1505" s="24">
        <f>(X1505*Sheet1!$X$1+Z1505*Sheet1!$Z$1)*D1505</f>
        <v>-6.1332320000000006E-3</v>
      </c>
      <c r="AM1505" s="24">
        <f>(AF1505*Sheet1!$AF$1+AD1505*Sheet1!$AD$1+AC1505*Sheet1!$AC$1+AA1505*Sheet1!$AA$1+V1505*Sheet1!$V$1+U1505*Sheet1!$U$1+R1505*Sheet1!$R$1)*D1505</f>
        <v>-1.423786E-3</v>
      </c>
      <c r="AN1505" s="29" t="s">
        <v>2234</v>
      </c>
      <c r="AO1505" s="19">
        <v>6043</v>
      </c>
      <c r="AP1505" s="30" t="s">
        <v>19</v>
      </c>
      <c r="AQ1505" s="30" t="s">
        <v>6</v>
      </c>
    </row>
    <row r="1506" spans="1:43" ht="15.75" customHeight="1">
      <c r="A1506" s="5">
        <v>2324</v>
      </c>
      <c r="B1506" s="5">
        <v>1117487593</v>
      </c>
      <c r="C1506" s="5" t="s">
        <v>1071</v>
      </c>
      <c r="D1506" s="5">
        <f>(H1506*Sheet1!$H$1+I1506*Sheet1!$I$1+J1506*Sheet1!$J$1+K1506*Sheet1!$K$1+L1506*Sheet1!$L$1+M1506*Sheet1!$M$1+N1506*Sheet1!$N$1+O1506*Sheet1!$O$1)</f>
        <v>0.11335000000000002</v>
      </c>
      <c r="E1506" s="5">
        <f>(Q1506*Sheet1!$Q$1+R1506*Sheet1!$R$1+S1506*Sheet1!$S$1+T1506*Sheet1!$T$1+U1506*Sheet1!$U$1+V1506*Sheet1!$V$1+W1506*Sheet1!$W$1+X1506*Sheet1!$X$1+Y1506*Sheet1!$Y$1+Z1506*Sheet1!$Z$1+AA1506*Sheet1!$AA$1+AB1506*Sheet1!$AB$1+AC1506*Sheet1!$AC$1+AD1506*Sheet1!$AD$1+AE1506*Sheet1!$AE$1+AF1506*Sheet1!$AF$1)</f>
        <v>3.7682000000000002</v>
      </c>
      <c r="F1506" s="5">
        <f t="shared" si="23"/>
        <v>0.14342873282600002</v>
      </c>
      <c r="G1506" s="5"/>
      <c r="H1506" s="5">
        <v>0</v>
      </c>
      <c r="I1506" s="5">
        <v>3.1600000000000003E-2</v>
      </c>
      <c r="J1506" s="5">
        <v>0.97589999999999999</v>
      </c>
      <c r="K1506" s="5">
        <v>1E-4</v>
      </c>
      <c r="L1506" s="5">
        <v>0</v>
      </c>
      <c r="M1506" s="5">
        <v>0</v>
      </c>
      <c r="N1506" s="5">
        <v>0</v>
      </c>
      <c r="O1506" s="5">
        <v>0</v>
      </c>
      <c r="P1506" s="5"/>
      <c r="Q1506" s="5">
        <v>4.2200000000000001E-2</v>
      </c>
      <c r="R1506" s="5">
        <v>2.0000000000000001E-4</v>
      </c>
      <c r="S1506" s="5">
        <v>2E-3</v>
      </c>
      <c r="T1506" s="5">
        <v>0</v>
      </c>
      <c r="U1506" s="5">
        <v>6.7999999999999996E-3</v>
      </c>
      <c r="V1506" s="5">
        <v>0</v>
      </c>
      <c r="W1506" s="5">
        <v>0</v>
      </c>
      <c r="X1506" s="5">
        <v>0</v>
      </c>
      <c r="Y1506" s="5">
        <v>0</v>
      </c>
      <c r="Z1506" s="5">
        <v>0.89190000000000003</v>
      </c>
      <c r="AA1506" s="5">
        <v>2.46E-2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0.33579999999999999</v>
      </c>
      <c r="AH1506" s="8">
        <v>0</v>
      </c>
      <c r="AI1506" s="9"/>
      <c r="AJ1506" s="9"/>
      <c r="AK1506" s="24">
        <f>(AB1506*Sheet1!$AB$1+W1506*Sheet1!$W$1+T1506*Sheet1!$T$1+Q1506*Sheet1!$Q$1+AE1506*Sheet1!$AE$1+Y1506*Sheet1!$Y$1+S1506*Sheet1!$S$1)*D1506</f>
        <v>1.4803510000000002E-2</v>
      </c>
      <c r="AL1506" s="24">
        <f>(X1506*Sheet1!$X$1+Z1506*Sheet1!$Z$1)*D1506</f>
        <v>0.40438746000000009</v>
      </c>
      <c r="AM1506" s="24">
        <f>(AF1506*Sheet1!$AF$1+AD1506*Sheet1!$AD$1+AC1506*Sheet1!$AC$1+AA1506*Sheet1!$AA$1+V1506*Sheet1!$V$1+U1506*Sheet1!$U$1+R1506*Sheet1!$R$1)*D1506</f>
        <v>7.9345000000000006E-3</v>
      </c>
      <c r="AN1506" s="29" t="s">
        <v>2235</v>
      </c>
      <c r="AO1506" s="19">
        <v>6050</v>
      </c>
      <c r="AP1506" s="30" t="s">
        <v>20</v>
      </c>
      <c r="AQ1506" s="30" t="s">
        <v>5</v>
      </c>
    </row>
    <row r="1507" spans="1:43" ht="15.75" customHeight="1">
      <c r="A1507" s="5">
        <v>2391</v>
      </c>
      <c r="B1507" s="5">
        <v>1105221271</v>
      </c>
      <c r="C1507" s="5" t="s">
        <v>1071</v>
      </c>
      <c r="D1507" s="5">
        <f>(H1507*Sheet1!$H$1+I1507*Sheet1!$I$1+J1507*Sheet1!$J$1+K1507*Sheet1!$K$1+L1507*Sheet1!$L$1+M1507*Sheet1!$M$1+N1507*Sheet1!$N$1+O1507*Sheet1!$O$1)</f>
        <v>0</v>
      </c>
      <c r="E1507" s="5">
        <f>(Q1507*Sheet1!$Q$1+R1507*Sheet1!$R$1+S1507*Sheet1!$S$1+T1507*Sheet1!$T$1+U1507*Sheet1!$U$1+V1507*Sheet1!$V$1+W1507*Sheet1!$W$1+X1507*Sheet1!$X$1+Y1507*Sheet1!$Y$1+Z1507*Sheet1!$Z$1+AA1507*Sheet1!$AA$1+AB1507*Sheet1!$AB$1+AC1507*Sheet1!$AC$1+AD1507*Sheet1!$AD$1+AE1507*Sheet1!$AE$1+AF1507*Sheet1!$AF$1)</f>
        <v>0</v>
      </c>
      <c r="F1507" s="5">
        <f t="shared" si="23"/>
        <v>0</v>
      </c>
      <c r="G1507" s="5"/>
      <c r="AG1507" s="5">
        <v>0</v>
      </c>
      <c r="AH1507" s="8">
        <v>0</v>
      </c>
      <c r="AI1507" s="9"/>
      <c r="AJ1507" s="9"/>
      <c r="AK1507" s="24">
        <f>(AB1507*Sheet1!$AB$1+W1507*Sheet1!$W$1+T1507*Sheet1!$T$1+Q1507*Sheet1!$Q$1+AE1507*Sheet1!$AE$1+Y1507*Sheet1!$Y$1+S1507*Sheet1!$S$1)*D1507</f>
        <v>0</v>
      </c>
      <c r="AL1507" s="24">
        <f>(X1507*Sheet1!$X$1+Z1507*Sheet1!$Z$1)*D1507</f>
        <v>0</v>
      </c>
      <c r="AM1507" s="24">
        <f>(AF1507*Sheet1!$AF$1+AD1507*Sheet1!$AD$1+AC1507*Sheet1!$AC$1+AA1507*Sheet1!$AA$1+V1507*Sheet1!$V$1+U1507*Sheet1!$U$1+R1507*Sheet1!$R$1)*D1507</f>
        <v>0</v>
      </c>
      <c r="AN1507" s="29" t="s">
        <v>2236</v>
      </c>
      <c r="AO1507" s="19">
        <v>6057</v>
      </c>
      <c r="AP1507" s="31"/>
      <c r="AQ1507" s="31"/>
    </row>
    <row r="1508" spans="1:43" ht="15.75" customHeight="1">
      <c r="A1508" s="5">
        <v>2466</v>
      </c>
      <c r="B1508" s="5">
        <v>1109051579</v>
      </c>
      <c r="C1508" s="5" t="s">
        <v>1071</v>
      </c>
      <c r="D1508" s="5">
        <f>(H1508*Sheet1!$H$1+I1508*Sheet1!$I$1+J1508*Sheet1!$J$1+K1508*Sheet1!$K$1+L1508*Sheet1!$L$1+M1508*Sheet1!$M$1+N1508*Sheet1!$N$1+O1508*Sheet1!$O$1)</f>
        <v>-0.56211</v>
      </c>
      <c r="E1508" s="5">
        <f>(Q1508*Sheet1!$Q$1+R1508*Sheet1!$R$1+S1508*Sheet1!$S$1+T1508*Sheet1!$T$1+U1508*Sheet1!$U$1+V1508*Sheet1!$V$1+W1508*Sheet1!$W$1+X1508*Sheet1!$X$1+Y1508*Sheet1!$Y$1+Z1508*Sheet1!$Z$1+AA1508*Sheet1!$AA$1+AB1508*Sheet1!$AB$1+AC1508*Sheet1!$AC$1+AD1508*Sheet1!$AD$1+AE1508*Sheet1!$AE$1+AF1508*Sheet1!$AF$1)</f>
        <v>3.1348000000000003</v>
      </c>
      <c r="F1508" s="5">
        <f t="shared" si="23"/>
        <v>-0.35136322414320004</v>
      </c>
      <c r="G1508" s="5"/>
      <c r="H1508" s="5">
        <v>0</v>
      </c>
      <c r="I1508" s="5">
        <v>2.7000000000000001E-3</v>
      </c>
      <c r="J1508" s="5">
        <v>0</v>
      </c>
      <c r="K1508" s="5">
        <v>0.71489999999999998</v>
      </c>
      <c r="L1508" s="5">
        <v>0</v>
      </c>
      <c r="M1508" s="5">
        <v>0.27750000000000002</v>
      </c>
      <c r="N1508" s="5">
        <v>0</v>
      </c>
      <c r="O1508" s="5">
        <v>0</v>
      </c>
      <c r="P1508" s="5"/>
      <c r="Q1508" s="5">
        <v>1.6400000000000001E-2</v>
      </c>
      <c r="R1508" s="5">
        <v>1E-4</v>
      </c>
      <c r="S1508" s="5">
        <v>0</v>
      </c>
      <c r="T1508" s="5">
        <v>0</v>
      </c>
      <c r="U1508" s="5">
        <v>8.3000000000000001E-3</v>
      </c>
      <c r="V1508" s="5">
        <v>0</v>
      </c>
      <c r="W1508" s="5">
        <v>1</v>
      </c>
      <c r="X1508" s="5">
        <v>0</v>
      </c>
      <c r="Y1508" s="5">
        <v>0</v>
      </c>
      <c r="Z1508" s="5">
        <v>7.4000000000000003E-3</v>
      </c>
      <c r="AA1508" s="5">
        <v>1.35E-2</v>
      </c>
      <c r="AB1508" s="5">
        <v>0</v>
      </c>
      <c r="AC1508" s="5">
        <v>5.9999999999999995E-4</v>
      </c>
      <c r="AD1508" s="5">
        <v>2.9999999999999997E-4</v>
      </c>
      <c r="AE1508" s="5">
        <v>0</v>
      </c>
      <c r="AF1508" s="5">
        <v>1E-4</v>
      </c>
      <c r="AG1508" s="5">
        <v>8.9999999999999998E-4</v>
      </c>
      <c r="AH1508" s="6" t="s">
        <v>193</v>
      </c>
      <c r="AI1508" s="7" t="s">
        <v>79</v>
      </c>
      <c r="AJ1508" s="7"/>
      <c r="AK1508" s="24">
        <f>(AB1508*Sheet1!$AB$1+W1508*Sheet1!$W$1+T1508*Sheet1!$T$1+Q1508*Sheet1!$Q$1+AE1508*Sheet1!$AE$1+Y1508*Sheet1!$Y$1+S1508*Sheet1!$S$1)*D1508</f>
        <v>-1.713985812</v>
      </c>
      <c r="AL1508" s="24">
        <f>(X1508*Sheet1!$X$1+Z1508*Sheet1!$Z$1)*D1508</f>
        <v>-1.6638455999999999E-2</v>
      </c>
      <c r="AM1508" s="24">
        <f>(AF1508*Sheet1!$AF$1+AD1508*Sheet1!$AD$1+AC1508*Sheet1!$AC$1+AA1508*Sheet1!$AA$1+V1508*Sheet1!$V$1+U1508*Sheet1!$U$1+R1508*Sheet1!$R$1)*D1508</f>
        <v>-3.1478159999999998E-2</v>
      </c>
      <c r="AN1508" s="29" t="s">
        <v>2237</v>
      </c>
      <c r="AO1508" s="19">
        <v>6060</v>
      </c>
      <c r="AP1508" s="30" t="s">
        <v>17</v>
      </c>
      <c r="AQ1508" s="30" t="s">
        <v>6</v>
      </c>
    </row>
    <row r="1509" spans="1:43" ht="15.75" customHeight="1">
      <c r="A1509" s="5">
        <v>2510</v>
      </c>
      <c r="B1509" s="5">
        <v>1114811861</v>
      </c>
      <c r="C1509" s="5" t="s">
        <v>1071</v>
      </c>
      <c r="D1509" s="5">
        <f>(H1509*Sheet1!$H$1+I1509*Sheet1!$I$1+J1509*Sheet1!$J$1+K1509*Sheet1!$K$1+L1509*Sheet1!$L$1+M1509*Sheet1!$M$1+N1509*Sheet1!$N$1+O1509*Sheet1!$O$1)</f>
        <v>-0.97330000000000005</v>
      </c>
      <c r="E1509" s="5">
        <f>(Q1509*Sheet1!$Q$1+R1509*Sheet1!$R$1+S1509*Sheet1!$S$1+T1509*Sheet1!$T$1+U1509*Sheet1!$U$1+V1509*Sheet1!$V$1+W1509*Sheet1!$W$1+X1509*Sheet1!$X$1+Y1509*Sheet1!$Y$1+Z1509*Sheet1!$Z$1+AA1509*Sheet1!$AA$1+AB1509*Sheet1!$AB$1+AC1509*Sheet1!$AC$1+AD1509*Sheet1!$AD$1+AE1509*Sheet1!$AE$1+AF1509*Sheet1!$AF$1)</f>
        <v>3.0448</v>
      </c>
      <c r="F1509" s="5">
        <f t="shared" si="23"/>
        <v>-0.58855186262400006</v>
      </c>
      <c r="G1509" s="5"/>
      <c r="H1509" s="5">
        <v>0</v>
      </c>
      <c r="I1509" s="5">
        <v>2.0000000000000001E-4</v>
      </c>
      <c r="J1509" s="5">
        <v>0</v>
      </c>
      <c r="K1509" s="5">
        <v>3.2000000000000001E-2</v>
      </c>
      <c r="L1509" s="5">
        <v>0</v>
      </c>
      <c r="M1509" s="5">
        <v>0.96060000000000001</v>
      </c>
      <c r="N1509" s="5">
        <v>0</v>
      </c>
      <c r="O1509" s="5">
        <v>0</v>
      </c>
      <c r="P1509" s="5"/>
      <c r="Q1509" s="5">
        <v>1.46E-2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1</v>
      </c>
      <c r="X1509" s="5">
        <v>0</v>
      </c>
      <c r="Y1509" s="5">
        <v>0</v>
      </c>
      <c r="Z1509" s="5">
        <v>0</v>
      </c>
      <c r="AA1509" s="5">
        <v>5.0000000000000001E-4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1E-4</v>
      </c>
      <c r="AH1509" s="6" t="s">
        <v>193</v>
      </c>
      <c r="AI1509" s="7" t="s">
        <v>171</v>
      </c>
      <c r="AJ1509" s="7"/>
      <c r="AK1509" s="24">
        <f>(AB1509*Sheet1!$AB$1+W1509*Sheet1!$W$1+T1509*Sheet1!$T$1+Q1509*Sheet1!$Q$1+AE1509*Sheet1!$AE$1+Y1509*Sheet1!$Y$1+S1509*Sheet1!$S$1)*D1509</f>
        <v>-2.9625305400000004</v>
      </c>
      <c r="AL1509" s="24">
        <f>(X1509*Sheet1!$X$1+Z1509*Sheet1!$Z$1)*D1509</f>
        <v>0</v>
      </c>
      <c r="AM1509" s="24">
        <f>(AF1509*Sheet1!$AF$1+AD1509*Sheet1!$AD$1+AC1509*Sheet1!$AC$1+AA1509*Sheet1!$AA$1+V1509*Sheet1!$V$1+U1509*Sheet1!$U$1+R1509*Sheet1!$R$1)*D1509</f>
        <v>-9.7330000000000008E-4</v>
      </c>
      <c r="AN1509" s="29" t="s">
        <v>2238</v>
      </c>
      <c r="AO1509" s="19">
        <v>6069</v>
      </c>
      <c r="AP1509" s="30" t="s">
        <v>17</v>
      </c>
      <c r="AQ1509" s="30" t="s">
        <v>8</v>
      </c>
    </row>
    <row r="1510" spans="1:43" ht="15.75" customHeight="1">
      <c r="A1510" s="5">
        <v>2519</v>
      </c>
      <c r="B1510" s="5">
        <v>1027267342</v>
      </c>
      <c r="C1510" s="5" t="s">
        <v>1071</v>
      </c>
      <c r="D1510" s="5">
        <f>(H1510*Sheet1!$H$1+I1510*Sheet1!$I$1+J1510*Sheet1!$J$1+K1510*Sheet1!$K$1+L1510*Sheet1!$L$1+M1510*Sheet1!$M$1+N1510*Sheet1!$N$1+O1510*Sheet1!$O$1)</f>
        <v>0</v>
      </c>
      <c r="E1510" s="5">
        <f>(Q1510*Sheet1!$Q$1+R1510*Sheet1!$R$1+S1510*Sheet1!$S$1+T1510*Sheet1!$T$1+U1510*Sheet1!$U$1+V1510*Sheet1!$V$1+W1510*Sheet1!$W$1+X1510*Sheet1!$X$1+Y1510*Sheet1!$Y$1+Z1510*Sheet1!$Z$1+AA1510*Sheet1!$AA$1+AB1510*Sheet1!$AB$1+AC1510*Sheet1!$AC$1+AD1510*Sheet1!$AD$1+AE1510*Sheet1!$AE$1+AF1510*Sheet1!$AF$1)</f>
        <v>0</v>
      </c>
      <c r="F1510" s="5">
        <f t="shared" si="23"/>
        <v>0</v>
      </c>
      <c r="G1510" s="5"/>
      <c r="AG1510" s="5">
        <v>0</v>
      </c>
      <c r="AH1510" s="8">
        <v>0</v>
      </c>
      <c r="AI1510" s="9"/>
      <c r="AJ1510" s="9"/>
      <c r="AK1510" s="24">
        <f>(AB1510*Sheet1!$AB$1+W1510*Sheet1!$W$1+T1510*Sheet1!$T$1+Q1510*Sheet1!$Q$1+AE1510*Sheet1!$AE$1+Y1510*Sheet1!$Y$1+S1510*Sheet1!$S$1)*D1510</f>
        <v>0</v>
      </c>
      <c r="AL1510" s="24">
        <f>(X1510*Sheet1!$X$1+Z1510*Sheet1!$Z$1)*D1510</f>
        <v>0</v>
      </c>
      <c r="AM1510" s="24">
        <f>(AF1510*Sheet1!$AF$1+AD1510*Sheet1!$AD$1+AC1510*Sheet1!$AC$1+AA1510*Sheet1!$AA$1+V1510*Sheet1!$V$1+U1510*Sheet1!$U$1+R1510*Sheet1!$R$1)*D1510</f>
        <v>0</v>
      </c>
      <c r="AN1510" s="29" t="s">
        <v>2239</v>
      </c>
      <c r="AO1510" s="19">
        <v>6073</v>
      </c>
      <c r="AP1510" s="31"/>
      <c r="AQ1510" s="31"/>
    </row>
    <row r="1511" spans="1:43" ht="15.75" customHeight="1">
      <c r="A1511" s="5">
        <v>2557</v>
      </c>
      <c r="B1511" s="5">
        <v>1111108306</v>
      </c>
      <c r="C1511" s="5" t="s">
        <v>1071</v>
      </c>
      <c r="D1511" s="5">
        <f>(H1511*Sheet1!$H$1+I1511*Sheet1!$I$1+J1511*Sheet1!$J$1+K1511*Sheet1!$K$1+L1511*Sheet1!$L$1+M1511*Sheet1!$M$1+N1511*Sheet1!$N$1+O1511*Sheet1!$O$1)</f>
        <v>-0.92371999999999999</v>
      </c>
      <c r="E1511" s="5">
        <f>(Q1511*Sheet1!$Q$1+R1511*Sheet1!$R$1+S1511*Sheet1!$S$1+T1511*Sheet1!$T$1+U1511*Sheet1!$U$1+V1511*Sheet1!$V$1+W1511*Sheet1!$W$1+X1511*Sheet1!$X$1+Y1511*Sheet1!$Y$1+Z1511*Sheet1!$Z$1+AA1511*Sheet1!$AA$1+AB1511*Sheet1!$AB$1+AC1511*Sheet1!$AC$1+AD1511*Sheet1!$AD$1+AE1511*Sheet1!$AE$1+AF1511*Sheet1!$AF$1)</f>
        <v>1.6324999999999998</v>
      </c>
      <c r="F1511" s="5">
        <f t="shared" si="23"/>
        <v>-0.31893626835</v>
      </c>
      <c r="G1511" s="5"/>
      <c r="H1511" s="5">
        <v>0</v>
      </c>
      <c r="I1511" s="5">
        <v>1.1999999999999999E-3</v>
      </c>
      <c r="J1511" s="5">
        <v>0</v>
      </c>
      <c r="K1511" s="5">
        <v>0.21829999999999999</v>
      </c>
      <c r="L1511" s="5">
        <v>0</v>
      </c>
      <c r="M1511" s="5">
        <v>0.83699999999999997</v>
      </c>
      <c r="N1511" s="5">
        <v>0</v>
      </c>
      <c r="O1511" s="5">
        <v>0</v>
      </c>
      <c r="P1511" s="5"/>
      <c r="Q1511" s="5">
        <v>1.61E-2</v>
      </c>
      <c r="R1511" s="5">
        <v>0.18590000000000001</v>
      </c>
      <c r="S1511" s="5">
        <v>0.1769</v>
      </c>
      <c r="T1511" s="5">
        <v>0</v>
      </c>
      <c r="U1511" s="5">
        <v>0.17599999999999999</v>
      </c>
      <c r="V1511" s="5">
        <v>2E-3</v>
      </c>
      <c r="W1511" s="5">
        <v>0</v>
      </c>
      <c r="X1511" s="5">
        <v>1E-4</v>
      </c>
      <c r="Y1511" s="5">
        <v>0</v>
      </c>
      <c r="Z1511" s="5">
        <v>2.4199999999999999E-2</v>
      </c>
      <c r="AA1511" s="5">
        <v>7.9899999999999999E-2</v>
      </c>
      <c r="AB1511" s="5">
        <v>0</v>
      </c>
      <c r="AC1511" s="5">
        <v>0</v>
      </c>
      <c r="AD1511" s="5">
        <v>1.7299999999999999E-2</v>
      </c>
      <c r="AE1511" s="5">
        <v>0</v>
      </c>
      <c r="AF1511" s="5">
        <v>2.0000000000000001E-4</v>
      </c>
      <c r="AG1511" s="5">
        <v>4.0000000000000002E-4</v>
      </c>
      <c r="AH1511" s="6" t="s">
        <v>360</v>
      </c>
      <c r="AI1511" s="7" t="s">
        <v>62</v>
      </c>
      <c r="AJ1511" s="7"/>
      <c r="AK1511" s="24">
        <f>(AB1511*Sheet1!$AB$1+W1511*Sheet1!$W$1+T1511*Sheet1!$T$1+Q1511*Sheet1!$Q$1+AE1511*Sheet1!$AE$1+Y1511*Sheet1!$Y$1+S1511*Sheet1!$S$1)*D1511</f>
        <v>-0.37142781200000002</v>
      </c>
      <c r="AL1511" s="24">
        <f>(X1511*Sheet1!$X$1+Z1511*Sheet1!$Z$1)*D1511</f>
        <v>-8.9600840000000001E-2</v>
      </c>
      <c r="AM1511" s="24">
        <f>(AF1511*Sheet1!$AF$1+AD1511*Sheet1!$AD$1+AC1511*Sheet1!$AC$1+AA1511*Sheet1!$AA$1+V1511*Sheet1!$V$1+U1511*Sheet1!$U$1+R1511*Sheet1!$R$1)*D1511</f>
        <v>-1.046944248</v>
      </c>
      <c r="AN1511" s="29" t="s">
        <v>2240</v>
      </c>
      <c r="AO1511" s="19">
        <v>6063</v>
      </c>
      <c r="AP1511" s="30" t="s">
        <v>12</v>
      </c>
      <c r="AQ1511" s="30" t="s">
        <v>8</v>
      </c>
    </row>
    <row r="1512" spans="1:43" ht="15.75" customHeight="1">
      <c r="A1512" s="5">
        <v>2562</v>
      </c>
      <c r="B1512" s="5">
        <v>1116481899</v>
      </c>
      <c r="C1512" s="5" t="s">
        <v>1071</v>
      </c>
      <c r="D1512" s="5">
        <f>(H1512*Sheet1!$H$1+I1512*Sheet1!$I$1+J1512*Sheet1!$J$1+K1512*Sheet1!$K$1+L1512*Sheet1!$L$1+M1512*Sheet1!$M$1+N1512*Sheet1!$N$1+O1512*Sheet1!$O$1)</f>
        <v>0.57086999999999999</v>
      </c>
      <c r="E1512" s="5">
        <f>(Q1512*Sheet1!$Q$1+R1512*Sheet1!$R$1+S1512*Sheet1!$S$1+T1512*Sheet1!$T$1+U1512*Sheet1!$U$1+V1512*Sheet1!$V$1+W1512*Sheet1!$W$1+X1512*Sheet1!$X$1+Y1512*Sheet1!$Y$1+Z1512*Sheet1!$Z$1+AA1512*Sheet1!$AA$1+AB1512*Sheet1!$AB$1+AC1512*Sheet1!$AC$1+AD1512*Sheet1!$AD$1+AE1512*Sheet1!$AE$1+AF1512*Sheet1!$AF$1)</f>
        <v>3.1046999999999998</v>
      </c>
      <c r="F1512" s="5">
        <f t="shared" si="23"/>
        <v>0.69229166276340004</v>
      </c>
      <c r="G1512" s="5"/>
      <c r="H1512" s="5">
        <v>0.2329</v>
      </c>
      <c r="I1512" s="5">
        <v>0.8347</v>
      </c>
      <c r="J1512" s="5">
        <v>8.1100000000000005E-2</v>
      </c>
      <c r="K1512" s="5">
        <v>3.2500000000000001E-2</v>
      </c>
      <c r="L1512" s="5">
        <v>0</v>
      </c>
      <c r="M1512" s="5">
        <v>5.0000000000000001E-4</v>
      </c>
      <c r="N1512" s="5">
        <v>5.9999999999999995E-4</v>
      </c>
      <c r="O1512" s="5">
        <v>4.7000000000000002E-3</v>
      </c>
      <c r="P1512" s="5"/>
      <c r="Q1512" s="5">
        <v>6.0900000000000003E-2</v>
      </c>
      <c r="R1512" s="5">
        <v>2.6800000000000001E-2</v>
      </c>
      <c r="S1512" s="5">
        <v>5.0000000000000001E-4</v>
      </c>
      <c r="T1512" s="5">
        <v>0</v>
      </c>
      <c r="U1512" s="5">
        <v>3.6600000000000001E-2</v>
      </c>
      <c r="V1512" s="5">
        <v>1E-4</v>
      </c>
      <c r="W1512" s="5">
        <v>0</v>
      </c>
      <c r="X1512" s="5">
        <v>0</v>
      </c>
      <c r="Y1512" s="5">
        <v>0</v>
      </c>
      <c r="Z1512" s="5">
        <v>0.63539999999999996</v>
      </c>
      <c r="AA1512" s="5">
        <v>0.1075</v>
      </c>
      <c r="AB1512" s="5">
        <v>0</v>
      </c>
      <c r="AC1512" s="5">
        <v>0</v>
      </c>
      <c r="AD1512" s="5">
        <v>2.0000000000000001E-4</v>
      </c>
      <c r="AE1512" s="5">
        <v>0</v>
      </c>
      <c r="AF1512" s="5">
        <v>0</v>
      </c>
      <c r="AG1512" s="5">
        <v>0.38290000000000002</v>
      </c>
      <c r="AH1512" s="6" t="s">
        <v>1114</v>
      </c>
      <c r="AI1512" s="7" t="s">
        <v>138</v>
      </c>
      <c r="AJ1512" s="7"/>
      <c r="AK1512" s="24">
        <f>(AB1512*Sheet1!$AB$1+W1512*Sheet1!$W$1+T1512*Sheet1!$T$1+Q1512*Sheet1!$Q$1+AE1512*Sheet1!$AE$1+Y1512*Sheet1!$Y$1+S1512*Sheet1!$S$1)*D1512</f>
        <v>0.104868819</v>
      </c>
      <c r="AL1512" s="24">
        <f>(X1512*Sheet1!$X$1+Z1512*Sheet1!$Z$1)*D1512</f>
        <v>1.4509231919999999</v>
      </c>
      <c r="AM1512" s="24">
        <f>(AF1512*Sheet1!$AF$1+AD1512*Sheet1!$AD$1+AC1512*Sheet1!$AC$1+AA1512*Sheet1!$AA$1+V1512*Sheet1!$V$1+U1512*Sheet1!$U$1+R1512*Sheet1!$R$1)*D1512</f>
        <v>0.21658807799999996</v>
      </c>
      <c r="AN1512" s="29" t="s">
        <v>2241</v>
      </c>
      <c r="AO1512" s="19">
        <v>6064</v>
      </c>
      <c r="AP1512" s="30" t="s">
        <v>20</v>
      </c>
      <c r="AQ1512" s="30" t="s">
        <v>4</v>
      </c>
    </row>
    <row r="1513" spans="1:43" ht="15.75" customHeight="1">
      <c r="A1513" s="5">
        <v>2604</v>
      </c>
      <c r="B1513" s="5">
        <v>1114104091</v>
      </c>
      <c r="C1513" s="5" t="s">
        <v>1071</v>
      </c>
      <c r="D1513" s="5">
        <f>(H1513*Sheet1!$H$1+I1513*Sheet1!$I$1+J1513*Sheet1!$J$1+K1513*Sheet1!$K$1+L1513*Sheet1!$L$1+M1513*Sheet1!$M$1+N1513*Sheet1!$N$1+O1513*Sheet1!$O$1)</f>
        <v>-0.40266999999999997</v>
      </c>
      <c r="E1513" s="5">
        <f>(Q1513*Sheet1!$Q$1+R1513*Sheet1!$R$1+S1513*Sheet1!$S$1+T1513*Sheet1!$T$1+U1513*Sheet1!$U$1+V1513*Sheet1!$V$1+W1513*Sheet1!$W$1+X1513*Sheet1!$X$1+Y1513*Sheet1!$Y$1+Z1513*Sheet1!$Z$1+AA1513*Sheet1!$AA$1+AB1513*Sheet1!$AB$1+AC1513*Sheet1!$AC$1+AD1513*Sheet1!$AD$1+AE1513*Sheet1!$AE$1+AF1513*Sheet1!$AF$1)</f>
        <v>2.1276999999999999</v>
      </c>
      <c r="F1513" s="5">
        <f t="shared" si="23"/>
        <v>-0.17058110693689998</v>
      </c>
      <c r="G1513" s="5"/>
      <c r="H1513" s="5">
        <v>0</v>
      </c>
      <c r="I1513" s="5">
        <v>1.6999999999999999E-3</v>
      </c>
      <c r="J1513" s="5">
        <v>0</v>
      </c>
      <c r="K1513" s="5">
        <v>0.98180000000000001</v>
      </c>
      <c r="L1513" s="5">
        <v>0</v>
      </c>
      <c r="M1513" s="5">
        <v>1.0800000000000001E-2</v>
      </c>
      <c r="N1513" s="5">
        <v>0</v>
      </c>
      <c r="O1513" s="5">
        <v>0</v>
      </c>
      <c r="P1513" s="5"/>
      <c r="Q1513" s="5">
        <v>6.6000000000000003E-2</v>
      </c>
      <c r="R1513" s="5">
        <v>3.0700000000000002E-2</v>
      </c>
      <c r="S1513" s="5">
        <v>4.2500000000000003E-2</v>
      </c>
      <c r="T1513" s="5">
        <v>0</v>
      </c>
      <c r="U1513" s="5">
        <v>0.20330000000000001</v>
      </c>
      <c r="V1513" s="5">
        <v>6.3E-3</v>
      </c>
      <c r="W1513" s="5">
        <v>0</v>
      </c>
      <c r="X1513" s="5">
        <v>5.9999999999999995E-4</v>
      </c>
      <c r="Y1513" s="5">
        <v>0</v>
      </c>
      <c r="Z1513" s="5">
        <v>9.4299999999999995E-2</v>
      </c>
      <c r="AA1513" s="5">
        <v>0.22639999999999999</v>
      </c>
      <c r="AB1513" s="5">
        <v>0</v>
      </c>
      <c r="AC1513" s="5">
        <v>1E-4</v>
      </c>
      <c r="AD1513" s="5">
        <v>8.1699999999999995E-2</v>
      </c>
      <c r="AE1513" s="5">
        <v>0</v>
      </c>
      <c r="AF1513" s="5">
        <v>8.0000000000000004E-4</v>
      </c>
      <c r="AG1513" s="5">
        <v>5.9999999999999995E-4</v>
      </c>
      <c r="AH1513" s="6" t="s">
        <v>193</v>
      </c>
      <c r="AI1513" s="7"/>
      <c r="AJ1513" s="7"/>
      <c r="AK1513" s="24">
        <f>(AB1513*Sheet1!$AB$1+W1513*Sheet1!$W$1+T1513*Sheet1!$T$1+Q1513*Sheet1!$Q$1+AE1513*Sheet1!$AE$1+Y1513*Sheet1!$Y$1+S1513*Sheet1!$S$1)*D1513</f>
        <v>-0.11395561</v>
      </c>
      <c r="AL1513" s="24">
        <f>(X1513*Sheet1!$X$1+Z1513*Sheet1!$Z$1)*D1513</f>
        <v>-0.15237032799999997</v>
      </c>
      <c r="AM1513" s="24">
        <f>(AF1513*Sheet1!$AF$1+AD1513*Sheet1!$AD$1+AC1513*Sheet1!$AC$1+AA1513*Sheet1!$AA$1+V1513*Sheet1!$V$1+U1513*Sheet1!$U$1+R1513*Sheet1!$R$1)*D1513</f>
        <v>-0.59043502099999989</v>
      </c>
      <c r="AN1513" s="29" t="s">
        <v>2243</v>
      </c>
      <c r="AO1513" s="19">
        <v>6066</v>
      </c>
      <c r="AP1513" s="30" t="s">
        <v>21</v>
      </c>
      <c r="AQ1513" s="30" t="s">
        <v>6</v>
      </c>
    </row>
    <row r="1514" spans="1:43" ht="15.75" customHeight="1">
      <c r="A1514" s="5">
        <v>2614</v>
      </c>
      <c r="B1514" s="5">
        <v>1079061093</v>
      </c>
      <c r="C1514" s="5" t="s">
        <v>1071</v>
      </c>
      <c r="D1514" s="5">
        <f>(H1514*Sheet1!$H$1+I1514*Sheet1!$I$1+J1514*Sheet1!$J$1+K1514*Sheet1!$K$1+L1514*Sheet1!$L$1+M1514*Sheet1!$M$1+N1514*Sheet1!$N$1+O1514*Sheet1!$O$1)</f>
        <v>0</v>
      </c>
      <c r="E1514" s="5">
        <f>(Q1514*Sheet1!$Q$1+R1514*Sheet1!$R$1+S1514*Sheet1!$S$1+T1514*Sheet1!$T$1+U1514*Sheet1!$U$1+V1514*Sheet1!$V$1+W1514*Sheet1!$W$1+X1514*Sheet1!$X$1+Y1514*Sheet1!$Y$1+Z1514*Sheet1!$Z$1+AA1514*Sheet1!$AA$1+AB1514*Sheet1!$AB$1+AC1514*Sheet1!$AC$1+AD1514*Sheet1!$AD$1+AE1514*Sheet1!$AE$1+AF1514*Sheet1!$AF$1)</f>
        <v>0</v>
      </c>
      <c r="F1514" s="5">
        <f t="shared" si="23"/>
        <v>0</v>
      </c>
      <c r="G1514" s="5"/>
      <c r="AG1514" s="5">
        <v>0</v>
      </c>
      <c r="AH1514" s="8">
        <v>0</v>
      </c>
      <c r="AI1514" s="9" t="s">
        <v>62</v>
      </c>
      <c r="AJ1514" s="9"/>
      <c r="AK1514" s="24">
        <f>(AB1514*Sheet1!$AB$1+W1514*Sheet1!$W$1+T1514*Sheet1!$T$1+Q1514*Sheet1!$Q$1+AE1514*Sheet1!$AE$1+Y1514*Sheet1!$Y$1+S1514*Sheet1!$S$1)*D1514</f>
        <v>0</v>
      </c>
      <c r="AL1514" s="24">
        <f>(X1514*Sheet1!$X$1+Z1514*Sheet1!$Z$1)*D1514</f>
        <v>0</v>
      </c>
      <c r="AM1514" s="24">
        <f>(AF1514*Sheet1!$AF$1+AD1514*Sheet1!$AD$1+AC1514*Sheet1!$AC$1+AA1514*Sheet1!$AA$1+V1514*Sheet1!$V$1+U1514*Sheet1!$U$1+R1514*Sheet1!$R$1)*D1514</f>
        <v>0</v>
      </c>
      <c r="AN1514" s="29" t="s">
        <v>2228</v>
      </c>
      <c r="AO1514" s="19">
        <v>6001</v>
      </c>
      <c r="AP1514" s="31"/>
      <c r="AQ1514" s="31"/>
    </row>
    <row r="1515" spans="1:43" ht="15.75" customHeight="1">
      <c r="A1515" s="5">
        <v>2641</v>
      </c>
      <c r="B1515" s="5">
        <v>1000236316</v>
      </c>
      <c r="C1515" s="5" t="s">
        <v>1071</v>
      </c>
      <c r="D1515" s="5">
        <f>(H1515*Sheet1!$H$1+I1515*Sheet1!$I$1+J1515*Sheet1!$J$1+K1515*Sheet1!$K$1+L1515*Sheet1!$L$1+M1515*Sheet1!$M$1+N1515*Sheet1!$N$1+O1515*Sheet1!$O$1)</f>
        <v>-0.64174000000000009</v>
      </c>
      <c r="E1515" s="5">
        <f>(Q1515*Sheet1!$Q$1+R1515*Sheet1!$R$1+S1515*Sheet1!$S$1+T1515*Sheet1!$T$1+U1515*Sheet1!$U$1+V1515*Sheet1!$V$1+W1515*Sheet1!$W$1+X1515*Sheet1!$X$1+Y1515*Sheet1!$Y$1+Z1515*Sheet1!$Z$1+AA1515*Sheet1!$AA$1+AB1515*Sheet1!$AB$1+AC1515*Sheet1!$AC$1+AD1515*Sheet1!$AD$1+AE1515*Sheet1!$AE$1+AF1515*Sheet1!$AF$1)</f>
        <v>4.1543999999999999</v>
      </c>
      <c r="F1515" s="5">
        <f t="shared" si="23"/>
        <v>-0.62891993435040006</v>
      </c>
      <c r="G1515" s="5"/>
      <c r="H1515" s="5">
        <v>0</v>
      </c>
      <c r="I1515" s="5">
        <v>2.1600000000000001E-2</v>
      </c>
      <c r="J1515" s="5">
        <v>0.19239999999999999</v>
      </c>
      <c r="K1515" s="5">
        <v>3.9399999999999998E-2</v>
      </c>
      <c r="L1515" s="5">
        <v>1.4E-3</v>
      </c>
      <c r="M1515" s="5">
        <v>0.14899999999999999</v>
      </c>
      <c r="N1515" s="5">
        <v>4.0000000000000002E-4</v>
      </c>
      <c r="O1515" s="5">
        <v>0.63260000000000005</v>
      </c>
      <c r="P1515" s="5"/>
      <c r="Q1515" s="5">
        <v>5.4999999999999997E-3</v>
      </c>
      <c r="R1515" s="5">
        <v>2.9999999999999997E-4</v>
      </c>
      <c r="S1515" s="5">
        <v>6.9999999999999999E-4</v>
      </c>
      <c r="T1515" s="5">
        <v>0</v>
      </c>
      <c r="U1515" s="5">
        <v>3.3099999999999997E-2</v>
      </c>
      <c r="V1515" s="5">
        <v>1.1999999999999999E-3</v>
      </c>
      <c r="W1515" s="5">
        <v>0</v>
      </c>
      <c r="X1515" s="5">
        <v>0</v>
      </c>
      <c r="Y1515" s="5">
        <v>0</v>
      </c>
      <c r="Z1515" s="5">
        <v>3.3E-3</v>
      </c>
      <c r="AA1515" s="5">
        <v>2.3099999999999999E-2</v>
      </c>
      <c r="AB1515" s="5">
        <v>2.0000000000000001E-4</v>
      </c>
      <c r="AC1515" s="5">
        <v>0</v>
      </c>
      <c r="AD1515" s="5">
        <v>0.99280000000000002</v>
      </c>
      <c r="AE1515" s="5">
        <v>0</v>
      </c>
      <c r="AF1515" s="5">
        <v>1E-3</v>
      </c>
      <c r="AG1515" s="5">
        <v>7.1300000000000002E-2</v>
      </c>
      <c r="AH1515" s="6" t="s">
        <v>1115</v>
      </c>
      <c r="AI1515" s="7"/>
      <c r="AJ1515" s="7"/>
      <c r="AK1515" s="24">
        <f>(AB1515*Sheet1!$AB$1+W1515*Sheet1!$W$1+T1515*Sheet1!$T$1+Q1515*Sheet1!$Q$1+AE1515*Sheet1!$AE$1+Y1515*Sheet1!$Y$1+S1515*Sheet1!$S$1)*D1515</f>
        <v>-1.1872190000000001E-2</v>
      </c>
      <c r="AL1515" s="24">
        <f>(X1515*Sheet1!$X$1+Z1515*Sheet1!$Z$1)*D1515</f>
        <v>-8.4709680000000006E-3</v>
      </c>
      <c r="AM1515" s="24">
        <f>(AF1515*Sheet1!$AF$1+AD1515*Sheet1!$AD$1+AC1515*Sheet1!$AC$1+AA1515*Sheet1!$AA$1+V1515*Sheet1!$V$1+U1515*Sheet1!$U$1+R1515*Sheet1!$R$1)*D1515</f>
        <v>-2.6457014980000011</v>
      </c>
      <c r="AN1515" s="29" t="s">
        <v>2229</v>
      </c>
      <c r="AO1515" s="19">
        <v>6009</v>
      </c>
      <c r="AP1515" s="30" t="s">
        <v>24</v>
      </c>
      <c r="AQ1515" s="30" t="s">
        <v>10</v>
      </c>
    </row>
    <row r="1516" spans="1:43" ht="15.75" customHeight="1">
      <c r="A1516" s="5">
        <v>2645</v>
      </c>
      <c r="B1516" s="5">
        <v>1114685758</v>
      </c>
      <c r="C1516" s="5" t="s">
        <v>1071</v>
      </c>
      <c r="D1516" s="5">
        <f>(H1516*Sheet1!$H$1+I1516*Sheet1!$I$1+J1516*Sheet1!$J$1+K1516*Sheet1!$K$1+L1516*Sheet1!$L$1+M1516*Sheet1!$M$1+N1516*Sheet1!$N$1+O1516*Sheet1!$O$1)</f>
        <v>0.52265000000000006</v>
      </c>
      <c r="E1516" s="5">
        <f>(Q1516*Sheet1!$Q$1+R1516*Sheet1!$R$1+S1516*Sheet1!$S$1+T1516*Sheet1!$T$1+U1516*Sheet1!$U$1+V1516*Sheet1!$V$1+W1516*Sheet1!$W$1+X1516*Sheet1!$X$1+Y1516*Sheet1!$Y$1+Z1516*Sheet1!$Z$1+AA1516*Sheet1!$AA$1+AB1516*Sheet1!$AB$1+AC1516*Sheet1!$AC$1+AD1516*Sheet1!$AD$1+AE1516*Sheet1!$AE$1+AF1516*Sheet1!$AF$1)</f>
        <v>1.94</v>
      </c>
      <c r="F1516" s="5">
        <f t="shared" si="23"/>
        <v>0.30965758139999999</v>
      </c>
      <c r="G1516" s="5"/>
      <c r="H1516" s="5">
        <v>0.46410000000000001</v>
      </c>
      <c r="I1516" s="5">
        <v>0.42830000000000001</v>
      </c>
      <c r="J1516" s="5">
        <v>1E-4</v>
      </c>
      <c r="K1516" s="5">
        <v>3.7999999999999999E-2</v>
      </c>
      <c r="L1516" s="5">
        <v>0</v>
      </c>
      <c r="M1516" s="5">
        <v>2.9999999999999997E-4</v>
      </c>
      <c r="N1516" s="5">
        <v>0</v>
      </c>
      <c r="O1516" s="5">
        <v>1.1000000000000001E-3</v>
      </c>
      <c r="P1516" s="5"/>
      <c r="Q1516" s="5">
        <v>0.1283</v>
      </c>
      <c r="R1516" s="5">
        <v>1.2E-2</v>
      </c>
      <c r="S1516" s="5">
        <v>4.0000000000000001E-3</v>
      </c>
      <c r="T1516" s="5">
        <v>0</v>
      </c>
      <c r="U1516" s="5">
        <v>3.8399999999999997E-2</v>
      </c>
      <c r="V1516" s="5">
        <v>3.8E-3</v>
      </c>
      <c r="W1516" s="5">
        <v>0</v>
      </c>
      <c r="X1516" s="5">
        <v>0</v>
      </c>
      <c r="Y1516" s="5">
        <v>2.5399999999999999E-2</v>
      </c>
      <c r="Z1516" s="5">
        <v>0.30649999999999999</v>
      </c>
      <c r="AA1516" s="5">
        <v>5.96E-2</v>
      </c>
      <c r="AB1516" s="5">
        <v>0</v>
      </c>
      <c r="AC1516" s="5">
        <v>8.0000000000000004E-4</v>
      </c>
      <c r="AD1516" s="5">
        <v>2.0000000000000001E-4</v>
      </c>
      <c r="AE1516" s="5">
        <v>0</v>
      </c>
      <c r="AF1516" s="5">
        <v>1E-4</v>
      </c>
      <c r="AG1516" s="5">
        <v>0.29749999999999999</v>
      </c>
      <c r="AH1516" s="6" t="s">
        <v>1116</v>
      </c>
      <c r="AI1516" s="7" t="s">
        <v>1117</v>
      </c>
      <c r="AJ1516" s="7"/>
      <c r="AK1516" s="24">
        <f>(AB1516*Sheet1!$AB$1+W1516*Sheet1!$W$1+T1516*Sheet1!$T$1+Q1516*Sheet1!$Q$1+AE1516*Sheet1!$AE$1+Y1516*Sheet1!$Y$1+S1516*Sheet1!$S$1)*D1516</f>
        <v>0.23189980500000004</v>
      </c>
      <c r="AL1516" s="24">
        <f>(X1516*Sheet1!$X$1+Z1516*Sheet1!$Z$1)*D1516</f>
        <v>0.64076890000000009</v>
      </c>
      <c r="AM1516" s="24">
        <f>(AF1516*Sheet1!$AF$1+AD1516*Sheet1!$AD$1+AC1516*Sheet1!$AC$1+AA1516*Sheet1!$AA$1+V1516*Sheet1!$V$1+U1516*Sheet1!$U$1+R1516*Sheet1!$R$1)*D1516</f>
        <v>0.14127229500000002</v>
      </c>
      <c r="AN1516" s="29" t="s">
        <v>2231</v>
      </c>
      <c r="AO1516" s="19">
        <v>6013</v>
      </c>
      <c r="AP1516" s="30" t="s">
        <v>20</v>
      </c>
      <c r="AQ1516" s="30" t="s">
        <v>2245</v>
      </c>
    </row>
    <row r="1517" spans="1:43" ht="15.75" customHeight="1">
      <c r="A1517" s="5">
        <v>2652</v>
      </c>
      <c r="B1517" s="5">
        <v>1041119647</v>
      </c>
      <c r="C1517" s="5" t="s">
        <v>1071</v>
      </c>
      <c r="D1517" s="5">
        <f>(H1517*Sheet1!$H$1+I1517*Sheet1!$I$1+J1517*Sheet1!$J$1+K1517*Sheet1!$K$1+L1517*Sheet1!$L$1+M1517*Sheet1!$M$1+N1517*Sheet1!$N$1+O1517*Sheet1!$O$1)</f>
        <v>0</v>
      </c>
      <c r="E1517" s="5">
        <f>(Q1517*Sheet1!$Q$1+R1517*Sheet1!$R$1+S1517*Sheet1!$S$1+T1517*Sheet1!$T$1+U1517*Sheet1!$U$1+V1517*Sheet1!$V$1+W1517*Sheet1!$W$1+X1517*Sheet1!$X$1+Y1517*Sheet1!$Y$1+Z1517*Sheet1!$Z$1+AA1517*Sheet1!$AA$1+AB1517*Sheet1!$AB$1+AC1517*Sheet1!$AC$1+AD1517*Sheet1!$AD$1+AE1517*Sheet1!$AE$1+AF1517*Sheet1!$AF$1)</f>
        <v>0</v>
      </c>
      <c r="F1517" s="5">
        <f t="shared" si="23"/>
        <v>0</v>
      </c>
      <c r="G1517" s="5"/>
      <c r="AG1517" s="5">
        <v>0</v>
      </c>
      <c r="AH1517" s="8">
        <v>0</v>
      </c>
      <c r="AI1517" s="9"/>
      <c r="AJ1517" s="9"/>
      <c r="AK1517" s="24">
        <f>(AB1517*Sheet1!$AB$1+W1517*Sheet1!$W$1+T1517*Sheet1!$T$1+Q1517*Sheet1!$Q$1+AE1517*Sheet1!$AE$1+Y1517*Sheet1!$Y$1+S1517*Sheet1!$S$1)*D1517</f>
        <v>0</v>
      </c>
      <c r="AL1517" s="24">
        <f>(X1517*Sheet1!$X$1+Z1517*Sheet1!$Z$1)*D1517</f>
        <v>0</v>
      </c>
      <c r="AM1517" s="24">
        <f>(AF1517*Sheet1!$AF$1+AD1517*Sheet1!$AD$1+AC1517*Sheet1!$AC$1+AA1517*Sheet1!$AA$1+V1517*Sheet1!$V$1+U1517*Sheet1!$U$1+R1517*Sheet1!$R$1)*D1517</f>
        <v>0</v>
      </c>
      <c r="AN1517" s="29" t="s">
        <v>2232</v>
      </c>
      <c r="AO1517" s="19">
        <v>6031</v>
      </c>
      <c r="AP1517" s="31"/>
      <c r="AQ1517" s="31"/>
    </row>
    <row r="1518" spans="1:43" ht="15.75" customHeight="1">
      <c r="A1518" s="5">
        <v>2658</v>
      </c>
      <c r="B1518" s="5">
        <v>1098532244</v>
      </c>
      <c r="C1518" s="5" t="s">
        <v>1071</v>
      </c>
      <c r="D1518" s="5">
        <f>(H1518*Sheet1!$H$1+I1518*Sheet1!$I$1+J1518*Sheet1!$J$1+K1518*Sheet1!$K$1+L1518*Sheet1!$L$1+M1518*Sheet1!$M$1+N1518*Sheet1!$N$1+O1518*Sheet1!$O$1)</f>
        <v>0</v>
      </c>
      <c r="E1518" s="5">
        <f>(Q1518*Sheet1!$Q$1+R1518*Sheet1!$R$1+S1518*Sheet1!$S$1+T1518*Sheet1!$T$1+U1518*Sheet1!$U$1+V1518*Sheet1!$V$1+W1518*Sheet1!$W$1+X1518*Sheet1!$X$1+Y1518*Sheet1!$Y$1+Z1518*Sheet1!$Z$1+AA1518*Sheet1!$AA$1+AB1518*Sheet1!$AB$1+AC1518*Sheet1!$AC$1+AD1518*Sheet1!$AD$1+AE1518*Sheet1!$AE$1+AF1518*Sheet1!$AF$1)</f>
        <v>0</v>
      </c>
      <c r="F1518" s="5">
        <f t="shared" si="23"/>
        <v>0</v>
      </c>
      <c r="G1518" s="5"/>
      <c r="AG1518" s="5">
        <v>0</v>
      </c>
      <c r="AH1518" s="8">
        <v>0</v>
      </c>
      <c r="AI1518" s="9"/>
      <c r="AJ1518" s="9"/>
      <c r="AK1518" s="24">
        <f>(AB1518*Sheet1!$AB$1+W1518*Sheet1!$W$1+T1518*Sheet1!$T$1+Q1518*Sheet1!$Q$1+AE1518*Sheet1!$AE$1+Y1518*Sheet1!$Y$1+S1518*Sheet1!$S$1)*D1518</f>
        <v>0</v>
      </c>
      <c r="AL1518" s="24">
        <f>(X1518*Sheet1!$X$1+Z1518*Sheet1!$Z$1)*D1518</f>
        <v>0</v>
      </c>
      <c r="AM1518" s="24">
        <f>(AF1518*Sheet1!$AF$1+AD1518*Sheet1!$AD$1+AC1518*Sheet1!$AC$1+AA1518*Sheet1!$AA$1+V1518*Sheet1!$V$1+U1518*Sheet1!$U$1+R1518*Sheet1!$R$1)*D1518</f>
        <v>0</v>
      </c>
      <c r="AN1518" s="29" t="s">
        <v>2233</v>
      </c>
      <c r="AO1518" s="19">
        <v>6033</v>
      </c>
      <c r="AP1518" s="31"/>
      <c r="AQ1518" s="31"/>
    </row>
    <row r="1519" spans="1:43" ht="15.75" customHeight="1">
      <c r="A1519" s="5">
        <v>2665</v>
      </c>
      <c r="B1519" s="5">
        <v>1117116895</v>
      </c>
      <c r="C1519" s="5" t="s">
        <v>1071</v>
      </c>
      <c r="D1519" s="5">
        <f>(H1519*Sheet1!$H$1+I1519*Sheet1!$I$1+J1519*Sheet1!$J$1+K1519*Sheet1!$K$1+L1519*Sheet1!$L$1+M1519*Sheet1!$M$1+N1519*Sheet1!$N$1+O1519*Sheet1!$O$1)</f>
        <v>0.69258999999999993</v>
      </c>
      <c r="E1519" s="5">
        <f>(Q1519*Sheet1!$Q$1+R1519*Sheet1!$R$1+S1519*Sheet1!$S$1+T1519*Sheet1!$T$1+U1519*Sheet1!$U$1+V1519*Sheet1!$V$1+W1519*Sheet1!$W$1+X1519*Sheet1!$X$1+Y1519*Sheet1!$Y$1+Z1519*Sheet1!$Z$1+AA1519*Sheet1!$AA$1+AB1519*Sheet1!$AB$1+AC1519*Sheet1!$AC$1+AD1519*Sheet1!$AD$1+AE1519*Sheet1!$AE$1+AF1519*Sheet1!$AF$1)</f>
        <v>3.2584000000000004</v>
      </c>
      <c r="F1519" s="5">
        <f t="shared" si="23"/>
        <v>0.74675369621040011</v>
      </c>
      <c r="G1519" s="5"/>
      <c r="H1519" s="5">
        <v>0.98970000000000002</v>
      </c>
      <c r="I1519" s="5">
        <v>2.2000000000000001E-3</v>
      </c>
      <c r="J1519" s="5">
        <v>0</v>
      </c>
      <c r="K1519" s="5">
        <v>5.9999999999999995E-4</v>
      </c>
      <c r="L1519" s="5">
        <v>0</v>
      </c>
      <c r="M1519" s="5">
        <v>8.9999999999999998E-4</v>
      </c>
      <c r="N1519" s="5">
        <v>0</v>
      </c>
      <c r="O1519" s="5">
        <v>2.0000000000000001E-4</v>
      </c>
      <c r="P1519" s="5"/>
      <c r="Q1519" s="5">
        <v>8.5699999999999998E-2</v>
      </c>
      <c r="R1519" s="5">
        <v>2.9999999999999997E-4</v>
      </c>
      <c r="S1519" s="5">
        <v>1.4E-3</v>
      </c>
      <c r="T1519" s="5">
        <v>2.0000000000000001E-4</v>
      </c>
      <c r="U1519" s="5">
        <v>2.06E-2</v>
      </c>
      <c r="V1519" s="5">
        <v>0</v>
      </c>
      <c r="W1519" s="5">
        <v>0</v>
      </c>
      <c r="X1519" s="5">
        <v>0</v>
      </c>
      <c r="Y1519" s="5">
        <v>0</v>
      </c>
      <c r="Z1519" s="5">
        <v>0.65720000000000001</v>
      </c>
      <c r="AA1519" s="5">
        <v>0.1487</v>
      </c>
      <c r="AB1519" s="5">
        <v>1E-4</v>
      </c>
      <c r="AC1519" s="5">
        <v>0</v>
      </c>
      <c r="AD1519" s="5">
        <v>2.3E-3</v>
      </c>
      <c r="AE1519" s="5">
        <v>0</v>
      </c>
      <c r="AF1519" s="5">
        <v>0</v>
      </c>
      <c r="AG1519" s="5">
        <v>0.3306</v>
      </c>
      <c r="AH1519" s="6" t="s">
        <v>370</v>
      </c>
      <c r="AI1519" s="7" t="s">
        <v>1118</v>
      </c>
      <c r="AJ1519" s="7"/>
      <c r="AK1519" s="24">
        <f>(AB1519*Sheet1!$AB$1+W1519*Sheet1!$W$1+T1519*Sheet1!$T$1+Q1519*Sheet1!$Q$1+AE1519*Sheet1!$AE$1+Y1519*Sheet1!$Y$1+S1519*Sheet1!$S$1)*D1519</f>
        <v>0.18048895399999998</v>
      </c>
      <c r="AL1519" s="24">
        <f>(X1519*Sheet1!$X$1+Z1519*Sheet1!$Z$1)*D1519</f>
        <v>1.8206805919999998</v>
      </c>
      <c r="AM1519" s="24">
        <f>(AF1519*Sheet1!$AF$1+AD1519*Sheet1!$AD$1+AC1519*Sheet1!$AC$1+AA1519*Sheet1!$AA$1+V1519*Sheet1!$V$1+U1519*Sheet1!$U$1+R1519*Sheet1!$R$1)*D1519</f>
        <v>0.25556570999999995</v>
      </c>
      <c r="AN1519" s="29" t="s">
        <v>2234</v>
      </c>
      <c r="AO1519" s="19">
        <v>6043</v>
      </c>
      <c r="AP1519" s="30" t="s">
        <v>20</v>
      </c>
      <c r="AQ1519" s="30" t="s">
        <v>3</v>
      </c>
    </row>
    <row r="1520" spans="1:43" ht="15.75" customHeight="1">
      <c r="A1520" s="5">
        <v>2667</v>
      </c>
      <c r="B1520" s="5">
        <v>1041353142</v>
      </c>
      <c r="C1520" s="5" t="s">
        <v>1071</v>
      </c>
      <c r="D1520" s="5">
        <f>(H1520*Sheet1!$H$1+I1520*Sheet1!$I$1+J1520*Sheet1!$J$1+K1520*Sheet1!$K$1+L1520*Sheet1!$L$1+M1520*Sheet1!$M$1+N1520*Sheet1!$N$1+O1520*Sheet1!$O$1)</f>
        <v>3.3420000000000012E-2</v>
      </c>
      <c r="E1520" s="5">
        <f>(Q1520*Sheet1!$Q$1+R1520*Sheet1!$R$1+S1520*Sheet1!$S$1+T1520*Sheet1!$T$1+U1520*Sheet1!$U$1+V1520*Sheet1!$V$1+W1520*Sheet1!$W$1+X1520*Sheet1!$X$1+Y1520*Sheet1!$Y$1+Z1520*Sheet1!$Z$1+AA1520*Sheet1!$AA$1+AB1520*Sheet1!$AB$1+AC1520*Sheet1!$AC$1+AD1520*Sheet1!$AD$1+AE1520*Sheet1!$AE$1+AF1520*Sheet1!$AF$1)</f>
        <v>1.6620999999999997</v>
      </c>
      <c r="F1520" s="5">
        <f t="shared" si="23"/>
        <v>1.5219982668000002E-2</v>
      </c>
      <c r="G1520" s="5"/>
      <c r="H1520" s="5">
        <v>2.0000000000000001E-4</v>
      </c>
      <c r="I1520" s="5">
        <v>0.51</v>
      </c>
      <c r="J1520" s="5">
        <v>1.7399999999999999E-2</v>
      </c>
      <c r="K1520" s="5">
        <v>0.44429999999999997</v>
      </c>
      <c r="L1520" s="5">
        <v>0</v>
      </c>
      <c r="M1520" s="5">
        <v>4.4600000000000001E-2</v>
      </c>
      <c r="N1520" s="5">
        <v>1.5E-3</v>
      </c>
      <c r="O1520" s="5">
        <v>2.9999999999999997E-4</v>
      </c>
      <c r="P1520" s="5"/>
      <c r="Q1520" s="5">
        <v>7.8899999999999998E-2</v>
      </c>
      <c r="R1520" s="5">
        <v>4.3E-3</v>
      </c>
      <c r="S1520" s="5">
        <v>9.06E-2</v>
      </c>
      <c r="T1520" s="5">
        <v>1E-4</v>
      </c>
      <c r="U1520" s="5">
        <v>3.6799999999999999E-2</v>
      </c>
      <c r="V1520" s="5">
        <v>1E-4</v>
      </c>
      <c r="W1520" s="5">
        <v>0</v>
      </c>
      <c r="X1520" s="5">
        <v>0</v>
      </c>
      <c r="Y1520" s="5">
        <v>2.0000000000000001E-4</v>
      </c>
      <c r="Z1520" s="5">
        <v>0.17960000000000001</v>
      </c>
      <c r="AA1520" s="5">
        <v>7.3999999999999996E-2</v>
      </c>
      <c r="AB1520" s="5">
        <v>2.9999999999999997E-4</v>
      </c>
      <c r="AC1520" s="5">
        <v>0</v>
      </c>
      <c r="AD1520" s="5">
        <v>6.4199999999999993E-2</v>
      </c>
      <c r="AE1520" s="5">
        <v>0</v>
      </c>
      <c r="AF1520" s="5">
        <v>1E-4</v>
      </c>
      <c r="AG1520" s="5">
        <v>0.1759</v>
      </c>
      <c r="AH1520" s="6" t="s">
        <v>1119</v>
      </c>
      <c r="AI1520" s="7" t="s">
        <v>62</v>
      </c>
      <c r="AJ1520" s="7"/>
      <c r="AK1520" s="24">
        <f>(AB1520*Sheet1!$AB$1+W1520*Sheet1!$W$1+T1520*Sheet1!$T$1+Q1520*Sheet1!$Q$1+AE1520*Sheet1!$AE$1+Y1520*Sheet1!$Y$1+S1520*Sheet1!$S$1)*D1520</f>
        <v>1.4016348000000005E-2</v>
      </c>
      <c r="AL1520" s="24">
        <f>(X1520*Sheet1!$X$1+Z1520*Sheet1!$Z$1)*D1520</f>
        <v>2.4008928000000009E-2</v>
      </c>
      <c r="AM1520" s="24">
        <f>(AF1520*Sheet1!$AF$1+AD1520*Sheet1!$AD$1+AC1520*Sheet1!$AC$1+AA1520*Sheet1!$AA$1+V1520*Sheet1!$V$1+U1520*Sheet1!$U$1+R1520*Sheet1!$R$1)*D1520</f>
        <v>1.752210600000001E-2</v>
      </c>
      <c r="AN1520" s="29" t="s">
        <v>2235</v>
      </c>
      <c r="AO1520" s="19">
        <v>6050</v>
      </c>
      <c r="AP1520" s="30" t="s">
        <v>20</v>
      </c>
      <c r="AQ1520" s="30" t="s">
        <v>2257</v>
      </c>
    </row>
    <row r="1521" spans="1:43" ht="15.75" customHeight="1">
      <c r="A1521" s="5">
        <v>2668</v>
      </c>
      <c r="B1521" s="5">
        <v>1072121891</v>
      </c>
      <c r="C1521" s="5" t="s">
        <v>1071</v>
      </c>
      <c r="D1521" s="5">
        <f>(H1521*Sheet1!$H$1+I1521*Sheet1!$I$1+J1521*Sheet1!$J$1+K1521*Sheet1!$K$1+L1521*Sheet1!$L$1+M1521*Sheet1!$M$1+N1521*Sheet1!$N$1+O1521*Sheet1!$O$1)</f>
        <v>0.38612000000000002</v>
      </c>
      <c r="E1521" s="5">
        <f>(Q1521*Sheet1!$Q$1+R1521*Sheet1!$R$1+S1521*Sheet1!$S$1+T1521*Sheet1!$T$1+U1521*Sheet1!$U$1+V1521*Sheet1!$V$1+W1521*Sheet1!$W$1+X1521*Sheet1!$X$1+Y1521*Sheet1!$Y$1+Z1521*Sheet1!$Z$1+AA1521*Sheet1!$AA$1+AB1521*Sheet1!$AB$1+AC1521*Sheet1!$AC$1+AD1521*Sheet1!$AD$1+AE1521*Sheet1!$AE$1+AF1521*Sheet1!$AF$1)</f>
        <v>2.6163999999999996</v>
      </c>
      <c r="F1521" s="5">
        <f t="shared" si="23"/>
        <v>0.29721389306560003</v>
      </c>
      <c r="G1521" s="5"/>
      <c r="H1521" s="5">
        <v>5.9999999999999995E-4</v>
      </c>
      <c r="I1521" s="5">
        <v>0.83620000000000005</v>
      </c>
      <c r="J1521" s="5">
        <v>4.0000000000000002E-4</v>
      </c>
      <c r="K1521" s="5">
        <v>6.8500000000000005E-2</v>
      </c>
      <c r="L1521" s="5">
        <v>0</v>
      </c>
      <c r="M1521" s="5">
        <v>1.8E-3</v>
      </c>
      <c r="N1521" s="5">
        <v>4.5999999999999999E-3</v>
      </c>
      <c r="O1521" s="5">
        <v>5.9999999999999995E-4</v>
      </c>
      <c r="P1521" s="5"/>
      <c r="Q1521" s="5">
        <v>0.1129</v>
      </c>
      <c r="R1521" s="5">
        <v>1.5E-3</v>
      </c>
      <c r="S1521" s="5">
        <v>2.3199999999999998E-2</v>
      </c>
      <c r="T1521" s="5">
        <v>6.3E-3</v>
      </c>
      <c r="U1521" s="5">
        <v>6.2100000000000002E-2</v>
      </c>
      <c r="V1521" s="5">
        <v>0</v>
      </c>
      <c r="W1521" s="5">
        <v>0</v>
      </c>
      <c r="X1521" s="5">
        <v>0</v>
      </c>
      <c r="Y1521" s="5">
        <v>0</v>
      </c>
      <c r="Z1521" s="5">
        <v>0.4239</v>
      </c>
      <c r="AA1521" s="5">
        <v>0.16200000000000001</v>
      </c>
      <c r="AB1521" s="5">
        <v>2.0000000000000001E-4</v>
      </c>
      <c r="AC1521" s="5">
        <v>0</v>
      </c>
      <c r="AD1521" s="5">
        <v>2.3E-3</v>
      </c>
      <c r="AE1521" s="5">
        <v>0</v>
      </c>
      <c r="AF1521" s="5">
        <v>0</v>
      </c>
      <c r="AG1521" s="5">
        <v>0.27910000000000001</v>
      </c>
      <c r="AH1521" s="6" t="s">
        <v>1120</v>
      </c>
      <c r="AI1521" s="7"/>
      <c r="AJ1521" s="7"/>
      <c r="AK1521" s="24">
        <f>(AB1521*Sheet1!$AB$1+W1521*Sheet1!$W$1+T1521*Sheet1!$T$1+Q1521*Sheet1!$Q$1+AE1521*Sheet1!$AE$1+Y1521*Sheet1!$Y$1+S1521*Sheet1!$S$1)*D1521</f>
        <v>0.153791596</v>
      </c>
      <c r="AL1521" s="24">
        <f>(X1521*Sheet1!$X$1+Z1521*Sheet1!$Z$1)*D1521</f>
        <v>0.65470507200000005</v>
      </c>
      <c r="AM1521" s="24">
        <f>(AF1521*Sheet1!$AF$1+AD1521*Sheet1!$AD$1+AC1521*Sheet1!$AC$1+AA1521*Sheet1!$AA$1+V1521*Sheet1!$V$1+U1521*Sheet1!$U$1+R1521*Sheet1!$R$1)*D1521</f>
        <v>0.20174770000000003</v>
      </c>
      <c r="AN1521" s="29" t="s">
        <v>2236</v>
      </c>
      <c r="AO1521" s="19">
        <v>6057</v>
      </c>
      <c r="AP1521" s="30" t="s">
        <v>20</v>
      </c>
      <c r="AQ1521" s="30" t="s">
        <v>4</v>
      </c>
    </row>
    <row r="1522" spans="1:43" ht="15.75" customHeight="1">
      <c r="A1522" s="5">
        <v>2669</v>
      </c>
      <c r="B1522" s="5">
        <v>1085030580</v>
      </c>
      <c r="C1522" s="5" t="s">
        <v>1071</v>
      </c>
      <c r="D1522" s="5">
        <f>(H1522*Sheet1!$H$1+I1522*Sheet1!$I$1+J1522*Sheet1!$J$1+K1522*Sheet1!$K$1+L1522*Sheet1!$L$1+M1522*Sheet1!$M$1+N1522*Sheet1!$N$1+O1522*Sheet1!$O$1)</f>
        <v>0.41830999999999996</v>
      </c>
      <c r="E1522" s="5">
        <f>(Q1522*Sheet1!$Q$1+R1522*Sheet1!$R$1+S1522*Sheet1!$S$1+T1522*Sheet1!$T$1+U1522*Sheet1!$U$1+V1522*Sheet1!$V$1+W1522*Sheet1!$W$1+X1522*Sheet1!$X$1+Y1522*Sheet1!$Y$1+Z1522*Sheet1!$Z$1+AA1522*Sheet1!$AA$1+AB1522*Sheet1!$AB$1+AC1522*Sheet1!$AC$1+AD1522*Sheet1!$AD$1+AE1522*Sheet1!$AE$1+AF1522*Sheet1!$AF$1)</f>
        <v>3.6020999999999996</v>
      </c>
      <c r="F1522" s="5">
        <f t="shared" si="23"/>
        <v>0.49257110603189991</v>
      </c>
      <c r="G1522" s="5"/>
      <c r="H1522" s="5">
        <v>8.0000000000000004E-4</v>
      </c>
      <c r="I1522" s="5">
        <v>0.91810000000000003</v>
      </c>
      <c r="J1522" s="5">
        <v>2E-3</v>
      </c>
      <c r="K1522" s="5">
        <v>9.6600000000000005E-2</v>
      </c>
      <c r="L1522" s="5">
        <v>0</v>
      </c>
      <c r="M1522" s="5">
        <v>2.5999999999999999E-3</v>
      </c>
      <c r="N1522" s="5">
        <v>2.9999999999999997E-4</v>
      </c>
      <c r="O1522" s="5">
        <v>1E-4</v>
      </c>
      <c r="P1522" s="5"/>
      <c r="Q1522" s="5">
        <v>0.23319999999999999</v>
      </c>
      <c r="R1522" s="5">
        <v>2.7E-2</v>
      </c>
      <c r="S1522" s="5">
        <v>1.83E-2</v>
      </c>
      <c r="T1522" s="5">
        <v>2.0000000000000001E-4</v>
      </c>
      <c r="U1522" s="5">
        <v>7.1499999999999994E-2</v>
      </c>
      <c r="V1522" s="5">
        <v>4.0000000000000002E-4</v>
      </c>
      <c r="W1522" s="5">
        <v>0</v>
      </c>
      <c r="X1522" s="5">
        <v>0</v>
      </c>
      <c r="Y1522" s="5">
        <v>1.6999999999999999E-3</v>
      </c>
      <c r="Z1522" s="5">
        <v>0.58650000000000002</v>
      </c>
      <c r="AA1522" s="5">
        <v>0.1216</v>
      </c>
      <c r="AB1522" s="5">
        <v>0</v>
      </c>
      <c r="AC1522" s="5">
        <v>0</v>
      </c>
      <c r="AD1522" s="5">
        <v>8.9999999999999998E-4</v>
      </c>
      <c r="AE1522" s="5">
        <v>0</v>
      </c>
      <c r="AF1522" s="5">
        <v>0</v>
      </c>
      <c r="AG1522" s="5">
        <v>0.307</v>
      </c>
      <c r="AH1522" s="6" t="s">
        <v>544</v>
      </c>
      <c r="AI1522" s="7"/>
      <c r="AJ1522" s="7"/>
      <c r="AK1522" s="24">
        <f>(AB1522*Sheet1!$AB$1+W1522*Sheet1!$W$1+T1522*Sheet1!$T$1+Q1522*Sheet1!$Q$1+AE1522*Sheet1!$AE$1+Y1522*Sheet1!$Y$1+S1522*Sheet1!$S$1)*D1522</f>
        <v>0.30954939999999992</v>
      </c>
      <c r="AL1522" s="24">
        <f>(X1522*Sheet1!$X$1+Z1522*Sheet1!$Z$1)*D1522</f>
        <v>0.98135525999999995</v>
      </c>
      <c r="AM1522" s="24">
        <f>(AF1522*Sheet1!$AF$1+AD1522*Sheet1!$AD$1+AC1522*Sheet1!$AC$1+AA1522*Sheet1!$AA$1+V1522*Sheet1!$V$1+U1522*Sheet1!$U$1+R1522*Sheet1!$R$1)*D1522</f>
        <v>0.21588979099999997</v>
      </c>
      <c r="AN1522" s="29" t="s">
        <v>2237</v>
      </c>
      <c r="AO1522" s="19">
        <v>6060</v>
      </c>
      <c r="AP1522" s="30" t="s">
        <v>20</v>
      </c>
      <c r="AQ1522" s="30" t="s">
        <v>4</v>
      </c>
    </row>
    <row r="1523" spans="1:43" ht="15.75" customHeight="1">
      <c r="A1523" s="5">
        <v>2671</v>
      </c>
      <c r="B1523" s="5">
        <v>1109352999</v>
      </c>
      <c r="C1523" s="5" t="s">
        <v>1071</v>
      </c>
      <c r="D1523" s="5">
        <f>(H1523*Sheet1!$H$1+I1523*Sheet1!$I$1+J1523*Sheet1!$J$1+K1523*Sheet1!$K$1+L1523*Sheet1!$L$1+M1523*Sheet1!$M$1+N1523*Sheet1!$N$1+O1523*Sheet1!$O$1)</f>
        <v>0.15300999999999998</v>
      </c>
      <c r="E1523" s="5">
        <f>(Q1523*Sheet1!$Q$1+R1523*Sheet1!$R$1+S1523*Sheet1!$S$1+T1523*Sheet1!$T$1+U1523*Sheet1!$U$1+V1523*Sheet1!$V$1+W1523*Sheet1!$W$1+X1523*Sheet1!$X$1+Y1523*Sheet1!$Y$1+Z1523*Sheet1!$Z$1+AA1523*Sheet1!$AA$1+AB1523*Sheet1!$AB$1+AC1523*Sheet1!$AC$1+AD1523*Sheet1!$AD$1+AE1523*Sheet1!$AE$1+AF1523*Sheet1!$AF$1)</f>
        <v>2.2862</v>
      </c>
      <c r="F1523" s="5">
        <f t="shared" si="23"/>
        <v>9.0496225219399984E-2</v>
      </c>
      <c r="G1523" s="5"/>
      <c r="H1523" s="5">
        <v>5.9200000000000003E-2</v>
      </c>
      <c r="I1523" s="5">
        <v>0.38100000000000001</v>
      </c>
      <c r="J1523" s="5">
        <v>0.21479999999999999</v>
      </c>
      <c r="K1523" s="5">
        <v>0.1573</v>
      </c>
      <c r="L1523" s="5">
        <v>1E-4</v>
      </c>
      <c r="M1523" s="5">
        <v>1.06E-2</v>
      </c>
      <c r="N1523" s="5">
        <v>1E-3</v>
      </c>
      <c r="O1523" s="5">
        <v>3.2800000000000003E-2</v>
      </c>
      <c r="P1523" s="5"/>
      <c r="Q1523" s="5">
        <v>3.2000000000000002E-3</v>
      </c>
      <c r="R1523" s="5">
        <v>0.9788</v>
      </c>
      <c r="S1523" s="5">
        <v>0</v>
      </c>
      <c r="T1523" s="5">
        <v>0</v>
      </c>
      <c r="U1523" s="5">
        <v>2.2200000000000001E-2</v>
      </c>
      <c r="V1523" s="5">
        <v>4.5999999999999999E-3</v>
      </c>
      <c r="W1523" s="5">
        <v>0</v>
      </c>
      <c r="X1523" s="5">
        <v>0</v>
      </c>
      <c r="Y1523" s="5">
        <v>0</v>
      </c>
      <c r="Z1523" s="5">
        <v>3.7699999999999997E-2</v>
      </c>
      <c r="AA1523" s="5">
        <v>3.7999999999999999E-2</v>
      </c>
      <c r="AB1523" s="5">
        <v>0</v>
      </c>
      <c r="AC1523" s="5">
        <v>2.8999999999999998E-3</v>
      </c>
      <c r="AD1523" s="5">
        <v>1.1999999999999999E-3</v>
      </c>
      <c r="AE1523" s="5">
        <v>0</v>
      </c>
      <c r="AF1523" s="5">
        <v>0</v>
      </c>
      <c r="AG1523" s="5">
        <v>0.21829999999999999</v>
      </c>
      <c r="AH1523" s="6" t="s">
        <v>1121</v>
      </c>
      <c r="AI1523" s="7" t="s">
        <v>178</v>
      </c>
      <c r="AJ1523" s="7"/>
      <c r="AK1523" s="24">
        <f>(AB1523*Sheet1!$AB$1+W1523*Sheet1!$W$1+T1523*Sheet1!$T$1+Q1523*Sheet1!$Q$1+AE1523*Sheet1!$AE$1+Y1523*Sheet1!$Y$1+S1523*Sheet1!$S$1)*D1523</f>
        <v>1.4688959999999999E-3</v>
      </c>
      <c r="AL1523" s="24">
        <f>(X1523*Sheet1!$X$1+Z1523*Sheet1!$Z$1)*D1523</f>
        <v>2.3073907999999994E-2</v>
      </c>
      <c r="AM1523" s="24">
        <f>(AF1523*Sheet1!$AF$1+AD1523*Sheet1!$AD$1+AC1523*Sheet1!$AC$1+AA1523*Sheet1!$AA$1+V1523*Sheet1!$V$1+U1523*Sheet1!$U$1+R1523*Sheet1!$R$1)*D1523</f>
        <v>0.32526865799999993</v>
      </c>
      <c r="AN1523" s="29" t="s">
        <v>2238</v>
      </c>
      <c r="AO1523" s="19">
        <v>6069</v>
      </c>
      <c r="AP1523" s="30" t="s">
        <v>12</v>
      </c>
      <c r="AQ1523" s="30" t="s">
        <v>4</v>
      </c>
    </row>
    <row r="1524" spans="1:43" ht="15.75" customHeight="1">
      <c r="A1524" s="5">
        <v>2674</v>
      </c>
      <c r="B1524" s="5">
        <v>1104470557</v>
      </c>
      <c r="C1524" s="5" t="s">
        <v>1071</v>
      </c>
      <c r="D1524" s="5">
        <f>(H1524*Sheet1!$H$1+I1524*Sheet1!$I$1+J1524*Sheet1!$J$1+K1524*Sheet1!$K$1+L1524*Sheet1!$L$1+M1524*Sheet1!$M$1+N1524*Sheet1!$N$1+O1524*Sheet1!$O$1)</f>
        <v>0</v>
      </c>
      <c r="E1524" s="5">
        <f>(Q1524*Sheet1!$Q$1+R1524*Sheet1!$R$1+S1524*Sheet1!$S$1+T1524*Sheet1!$T$1+U1524*Sheet1!$U$1+V1524*Sheet1!$V$1+W1524*Sheet1!$W$1+X1524*Sheet1!$X$1+Y1524*Sheet1!$Y$1+Z1524*Sheet1!$Z$1+AA1524*Sheet1!$AA$1+AB1524*Sheet1!$AB$1+AC1524*Sheet1!$AC$1+AD1524*Sheet1!$AD$1+AE1524*Sheet1!$AE$1+AF1524*Sheet1!$AF$1)</f>
        <v>0</v>
      </c>
      <c r="F1524" s="5">
        <f t="shared" si="23"/>
        <v>0</v>
      </c>
      <c r="G1524" s="5"/>
      <c r="AG1524" s="5">
        <v>0</v>
      </c>
      <c r="AH1524" s="8">
        <v>0</v>
      </c>
      <c r="AI1524" s="9"/>
      <c r="AJ1524" s="9"/>
      <c r="AK1524" s="24">
        <f>(AB1524*Sheet1!$AB$1+W1524*Sheet1!$W$1+T1524*Sheet1!$T$1+Q1524*Sheet1!$Q$1+AE1524*Sheet1!$AE$1+Y1524*Sheet1!$Y$1+S1524*Sheet1!$S$1)*D1524</f>
        <v>0</v>
      </c>
      <c r="AL1524" s="24">
        <f>(X1524*Sheet1!$X$1+Z1524*Sheet1!$Z$1)*D1524</f>
        <v>0</v>
      </c>
      <c r="AM1524" s="24">
        <f>(AF1524*Sheet1!$AF$1+AD1524*Sheet1!$AD$1+AC1524*Sheet1!$AC$1+AA1524*Sheet1!$AA$1+V1524*Sheet1!$V$1+U1524*Sheet1!$U$1+R1524*Sheet1!$R$1)*D1524</f>
        <v>0</v>
      </c>
      <c r="AN1524" s="29" t="s">
        <v>2239</v>
      </c>
      <c r="AO1524" s="19">
        <v>6073</v>
      </c>
      <c r="AP1524" s="31"/>
      <c r="AQ1524" s="31"/>
    </row>
    <row r="1525" spans="1:43" ht="15.75" customHeight="1">
      <c r="A1525" s="5">
        <v>2687</v>
      </c>
      <c r="B1525" s="5">
        <v>1011728314</v>
      </c>
      <c r="C1525" s="5" t="s">
        <v>1071</v>
      </c>
      <c r="D1525" s="5">
        <f>(H1525*Sheet1!$H$1+I1525*Sheet1!$I$1+J1525*Sheet1!$J$1+K1525*Sheet1!$K$1+L1525*Sheet1!$L$1+M1525*Sheet1!$M$1+N1525*Sheet1!$N$1+O1525*Sheet1!$O$1)</f>
        <v>-0.79372000000000009</v>
      </c>
      <c r="E1525" s="5">
        <f>(Q1525*Sheet1!$Q$1+R1525*Sheet1!$R$1+S1525*Sheet1!$S$1+T1525*Sheet1!$T$1+U1525*Sheet1!$U$1+V1525*Sheet1!$V$1+W1525*Sheet1!$W$1+X1525*Sheet1!$X$1+Y1525*Sheet1!$Y$1+Z1525*Sheet1!$Z$1+AA1525*Sheet1!$AA$1+AB1525*Sheet1!$AB$1+AC1525*Sheet1!$AC$1+AD1525*Sheet1!$AD$1+AE1525*Sheet1!$AE$1+AF1525*Sheet1!$AF$1)</f>
        <v>3.0014000000000003</v>
      </c>
      <c r="F1525" s="5">
        <f t="shared" si="23"/>
        <v>-0.47693069584160014</v>
      </c>
      <c r="G1525" s="5"/>
      <c r="H1525" s="5">
        <v>2.0000000000000001E-4</v>
      </c>
      <c r="I1525" s="5">
        <v>3.3999999999999998E-3</v>
      </c>
      <c r="J1525" s="5">
        <v>0</v>
      </c>
      <c r="K1525" s="5">
        <v>8.9999999999999998E-4</v>
      </c>
      <c r="L1525" s="5">
        <v>0</v>
      </c>
      <c r="M1525" s="5">
        <v>4.0000000000000002E-4</v>
      </c>
      <c r="N1525" s="5">
        <v>0</v>
      </c>
      <c r="O1525" s="5">
        <v>0.99350000000000005</v>
      </c>
      <c r="P1525" s="5"/>
      <c r="Q1525" s="5">
        <v>2.9999999999999997E-4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1</v>
      </c>
      <c r="X1525" s="5">
        <v>0</v>
      </c>
      <c r="Y1525" s="5">
        <v>0</v>
      </c>
      <c r="Z1525" s="5">
        <v>0</v>
      </c>
      <c r="AA1525" s="5">
        <v>1E-4</v>
      </c>
      <c r="AB1525" s="5">
        <v>0</v>
      </c>
      <c r="AC1525" s="5">
        <v>0</v>
      </c>
      <c r="AD1525" s="5">
        <v>0</v>
      </c>
      <c r="AE1525" s="5">
        <v>0</v>
      </c>
      <c r="AF1525" s="5">
        <v>1E-4</v>
      </c>
      <c r="AG1525" s="5">
        <v>1.1999999999999999E-3</v>
      </c>
      <c r="AH1525" s="6" t="s">
        <v>266</v>
      </c>
      <c r="AI1525" s="7" t="s">
        <v>1122</v>
      </c>
      <c r="AJ1525" s="7"/>
      <c r="AK1525" s="24">
        <f>(AB1525*Sheet1!$AB$1+W1525*Sheet1!$W$1+T1525*Sheet1!$T$1+Q1525*Sheet1!$Q$1+AE1525*Sheet1!$AE$1+Y1525*Sheet1!$Y$1+S1525*Sheet1!$S$1)*D1525</f>
        <v>-2.3818743480000002</v>
      </c>
      <c r="AL1525" s="24">
        <f>(X1525*Sheet1!$X$1+Z1525*Sheet1!$Z$1)*D1525</f>
        <v>0</v>
      </c>
      <c r="AM1525" s="24">
        <f>(AF1525*Sheet1!$AF$1+AD1525*Sheet1!$AD$1+AC1525*Sheet1!$AC$1+AA1525*Sheet1!$AA$1+V1525*Sheet1!$V$1+U1525*Sheet1!$U$1+R1525*Sheet1!$R$1)*D1525</f>
        <v>-3.9686000000000007E-4</v>
      </c>
      <c r="AN1525" s="29" t="s">
        <v>2240</v>
      </c>
      <c r="AO1525" s="19">
        <v>6063</v>
      </c>
      <c r="AP1525" s="30" t="s">
        <v>17</v>
      </c>
      <c r="AQ1525" s="30" t="s">
        <v>10</v>
      </c>
    </row>
    <row r="1526" spans="1:43" ht="15.75" customHeight="1">
      <c r="A1526" s="5">
        <v>2690</v>
      </c>
      <c r="B1526" s="5">
        <v>1083262428</v>
      </c>
      <c r="C1526" s="5" t="s">
        <v>1071</v>
      </c>
      <c r="D1526" s="5">
        <f>(H1526*Sheet1!$H$1+I1526*Sheet1!$I$1+J1526*Sheet1!$J$1+K1526*Sheet1!$K$1+L1526*Sheet1!$L$1+M1526*Sheet1!$M$1+N1526*Sheet1!$N$1+O1526*Sheet1!$O$1)</f>
        <v>-0.39573000000000003</v>
      </c>
      <c r="E1526" s="5">
        <f>(Q1526*Sheet1!$Q$1+R1526*Sheet1!$R$1+S1526*Sheet1!$S$1+T1526*Sheet1!$T$1+U1526*Sheet1!$U$1+V1526*Sheet1!$V$1+W1526*Sheet1!$W$1+X1526*Sheet1!$X$1+Y1526*Sheet1!$Y$1+Z1526*Sheet1!$Z$1+AA1526*Sheet1!$AA$1+AB1526*Sheet1!$AB$1+AC1526*Sheet1!$AC$1+AD1526*Sheet1!$AD$1+AE1526*Sheet1!$AE$1+AF1526*Sheet1!$AF$1)</f>
        <v>3.1964000000000001</v>
      </c>
      <c r="F1526" s="5">
        <f t="shared" si="23"/>
        <v>-0.25310876553720002</v>
      </c>
      <c r="G1526" s="5"/>
      <c r="H1526" s="5">
        <v>8.9999999999999998E-4</v>
      </c>
      <c r="I1526" s="5">
        <v>1.5900000000000001E-2</v>
      </c>
      <c r="J1526" s="5">
        <v>1E-4</v>
      </c>
      <c r="K1526" s="5">
        <v>0.9466</v>
      </c>
      <c r="L1526" s="5">
        <v>0</v>
      </c>
      <c r="M1526" s="5">
        <v>2.4799999999999999E-2</v>
      </c>
      <c r="N1526" s="5">
        <v>4.0000000000000002E-4</v>
      </c>
      <c r="O1526" s="5">
        <v>8.0000000000000004E-4</v>
      </c>
      <c r="P1526" s="5"/>
      <c r="Q1526" s="5">
        <v>2.52E-2</v>
      </c>
      <c r="R1526" s="5">
        <v>2.0000000000000001E-4</v>
      </c>
      <c r="S1526" s="5">
        <v>2.9999999999999997E-4</v>
      </c>
      <c r="T1526" s="5">
        <v>0</v>
      </c>
      <c r="U1526" s="5">
        <v>1.84E-2</v>
      </c>
      <c r="V1526" s="5">
        <v>0</v>
      </c>
      <c r="W1526" s="5">
        <v>1</v>
      </c>
      <c r="X1526" s="5">
        <v>0</v>
      </c>
      <c r="Y1526" s="5">
        <v>0</v>
      </c>
      <c r="Z1526" s="5">
        <v>1.29E-2</v>
      </c>
      <c r="AA1526" s="5">
        <v>6.4999999999999997E-3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5.5999999999999999E-3</v>
      </c>
      <c r="AH1526" s="6" t="s">
        <v>63</v>
      </c>
      <c r="AI1526" s="7" t="s">
        <v>62</v>
      </c>
      <c r="AJ1526" s="7" t="s">
        <v>80</v>
      </c>
      <c r="AK1526" s="24">
        <f>(AB1526*Sheet1!$AB$1+W1526*Sheet1!$W$1+T1526*Sheet1!$T$1+Q1526*Sheet1!$Q$1+AE1526*Sheet1!$AE$1+Y1526*Sheet1!$Y$1+S1526*Sheet1!$S$1)*D1526</f>
        <v>-1.217344626</v>
      </c>
      <c r="AL1526" s="24">
        <f>(X1526*Sheet1!$X$1+Z1526*Sheet1!$Z$1)*D1526</f>
        <v>-2.0419668000000002E-2</v>
      </c>
      <c r="AM1526" s="24">
        <f>(AF1526*Sheet1!$AF$1+AD1526*Sheet1!$AD$1+AC1526*Sheet1!$AC$1+AA1526*Sheet1!$AA$1+V1526*Sheet1!$V$1+U1526*Sheet1!$U$1+R1526*Sheet1!$R$1)*D1526</f>
        <v>-2.7147077999999998E-2</v>
      </c>
      <c r="AN1526" s="29" t="s">
        <v>2241</v>
      </c>
      <c r="AO1526" s="19">
        <v>6064</v>
      </c>
      <c r="AP1526" s="30" t="s">
        <v>17</v>
      </c>
      <c r="AQ1526" s="30" t="s">
        <v>6</v>
      </c>
    </row>
    <row r="1527" spans="1:43" ht="15.75" customHeight="1">
      <c r="A1527" s="5">
        <v>2699</v>
      </c>
      <c r="B1527" s="5">
        <v>1101410705</v>
      </c>
      <c r="C1527" s="5" t="s">
        <v>1071</v>
      </c>
      <c r="D1527" s="5">
        <f>(H1527*Sheet1!$H$1+I1527*Sheet1!$I$1+J1527*Sheet1!$J$1+K1527*Sheet1!$K$1+L1527*Sheet1!$L$1+M1527*Sheet1!$M$1+N1527*Sheet1!$N$1+O1527*Sheet1!$O$1)</f>
        <v>0.32768999999999998</v>
      </c>
      <c r="E1527" s="5">
        <f>(Q1527*Sheet1!$Q$1+R1527*Sheet1!$R$1+S1527*Sheet1!$S$1+T1527*Sheet1!$T$1+U1527*Sheet1!$U$1+V1527*Sheet1!$V$1+W1527*Sheet1!$W$1+X1527*Sheet1!$X$1+Y1527*Sheet1!$Y$1+Z1527*Sheet1!$Z$1+AA1527*Sheet1!$AA$1+AB1527*Sheet1!$AB$1+AC1527*Sheet1!$AC$1+AD1527*Sheet1!$AD$1+AE1527*Sheet1!$AE$1+AF1527*Sheet1!$AF$1)</f>
        <v>2.9605999999999999</v>
      </c>
      <c r="F1527" s="5">
        <f t="shared" si="23"/>
        <v>0.21944996896679997</v>
      </c>
      <c r="G1527" s="5"/>
      <c r="H1527" s="5">
        <v>0.16819999999999999</v>
      </c>
      <c r="I1527" s="5">
        <v>0.47670000000000001</v>
      </c>
      <c r="J1527" s="5">
        <v>1E-4</v>
      </c>
      <c r="K1527" s="5">
        <v>4.4600000000000001E-2</v>
      </c>
      <c r="L1527" s="5">
        <v>1E-4</v>
      </c>
      <c r="M1527" s="5">
        <v>8.0000000000000002E-3</v>
      </c>
      <c r="N1527" s="5">
        <v>2.0000000000000001E-4</v>
      </c>
      <c r="O1527" s="5">
        <v>3.0000000000000001E-3</v>
      </c>
      <c r="P1527" s="5"/>
      <c r="Q1527" s="5">
        <v>0.15559999999999999</v>
      </c>
      <c r="R1527" s="5">
        <v>4.4000000000000003E-3</v>
      </c>
      <c r="S1527" s="5">
        <v>0.42080000000000001</v>
      </c>
      <c r="T1527" s="5">
        <v>3.5000000000000001E-3</v>
      </c>
      <c r="U1527" s="5">
        <v>1.6400000000000001E-2</v>
      </c>
      <c r="V1527" s="5">
        <v>0</v>
      </c>
      <c r="W1527" s="5">
        <v>0</v>
      </c>
      <c r="X1527" s="5">
        <v>0</v>
      </c>
      <c r="Y1527" s="5">
        <v>8.2000000000000007E-3</v>
      </c>
      <c r="Z1527" s="5">
        <v>0.377</v>
      </c>
      <c r="AA1527" s="5">
        <v>0.03</v>
      </c>
      <c r="AB1527" s="5">
        <v>0</v>
      </c>
      <c r="AC1527" s="5">
        <v>0</v>
      </c>
      <c r="AD1527" s="5">
        <v>6.9999999999999999E-4</v>
      </c>
      <c r="AE1527" s="5">
        <v>0</v>
      </c>
      <c r="AF1527" s="5">
        <v>0</v>
      </c>
      <c r="AG1527" s="5">
        <v>0.215</v>
      </c>
      <c r="AH1527" s="6" t="s">
        <v>751</v>
      </c>
      <c r="AI1527" s="7" t="s">
        <v>1123</v>
      </c>
      <c r="AJ1527" s="7"/>
      <c r="AK1527" s="24">
        <f>(AB1527*Sheet1!$AB$1+W1527*Sheet1!$W$1+T1527*Sheet1!$T$1+Q1527*Sheet1!$Q$1+AE1527*Sheet1!$AE$1+Y1527*Sheet1!$Y$1+S1527*Sheet1!$S$1)*D1527</f>
        <v>0.43641754199999999</v>
      </c>
      <c r="AL1527" s="24">
        <f>(X1527*Sheet1!$X$1+Z1527*Sheet1!$Z$1)*D1527</f>
        <v>0.49415651999999999</v>
      </c>
      <c r="AM1527" s="24">
        <f>(AF1527*Sheet1!$AF$1+AD1527*Sheet1!$AD$1+AC1527*Sheet1!$AC$1+AA1527*Sheet1!$AA$1+V1527*Sheet1!$V$1+U1527*Sheet1!$U$1+R1527*Sheet1!$R$1)*D1527</f>
        <v>3.9584952E-2</v>
      </c>
      <c r="AN1527" s="29" t="s">
        <v>2243</v>
      </c>
      <c r="AO1527" s="19">
        <v>6066</v>
      </c>
      <c r="AP1527" s="30" t="s">
        <v>13</v>
      </c>
      <c r="AQ1527" s="30" t="s">
        <v>4</v>
      </c>
    </row>
    <row r="1528" spans="1:43" ht="15.75" customHeight="1">
      <c r="A1528" s="5">
        <v>2731</v>
      </c>
      <c r="B1528" s="5">
        <v>1067037183</v>
      </c>
      <c r="C1528" s="5" t="s">
        <v>1071</v>
      </c>
      <c r="D1528" s="5">
        <f>(H1528*Sheet1!$H$1+I1528*Sheet1!$I$1+J1528*Sheet1!$J$1+K1528*Sheet1!$K$1+L1528*Sheet1!$L$1+M1528*Sheet1!$M$1+N1528*Sheet1!$N$1+O1528*Sheet1!$O$1)</f>
        <v>-0.73854999999999993</v>
      </c>
      <c r="E1528" s="5">
        <f>(Q1528*Sheet1!$Q$1+R1528*Sheet1!$R$1+S1528*Sheet1!$S$1+T1528*Sheet1!$T$1+U1528*Sheet1!$U$1+V1528*Sheet1!$V$1+W1528*Sheet1!$W$1+X1528*Sheet1!$X$1+Y1528*Sheet1!$Y$1+Z1528*Sheet1!$Z$1+AA1528*Sheet1!$AA$1+AB1528*Sheet1!$AB$1+AC1528*Sheet1!$AC$1+AD1528*Sheet1!$AD$1+AE1528*Sheet1!$AE$1+AF1528*Sheet1!$AF$1)</f>
        <v>2.0909</v>
      </c>
      <c r="F1528" s="5">
        <f t="shared" si="23"/>
        <v>-0.33509882031499999</v>
      </c>
      <c r="G1528" s="5"/>
      <c r="H1528" s="5">
        <v>0</v>
      </c>
      <c r="I1528" s="5">
        <v>5.7700000000000001E-2</v>
      </c>
      <c r="J1528" s="5">
        <v>0</v>
      </c>
      <c r="K1528" s="5">
        <v>0.36940000000000001</v>
      </c>
      <c r="L1528" s="5">
        <v>0</v>
      </c>
      <c r="M1528" s="5">
        <v>0.61939999999999995</v>
      </c>
      <c r="N1528" s="5">
        <v>0</v>
      </c>
      <c r="O1528" s="5">
        <v>2.9999999999999997E-4</v>
      </c>
      <c r="P1528" s="5"/>
      <c r="Q1528" s="5">
        <v>0</v>
      </c>
      <c r="R1528" s="5">
        <v>1.6899999999999998E-2</v>
      </c>
      <c r="S1528" s="5">
        <v>2.0000000000000001E-4</v>
      </c>
      <c r="T1528" s="5">
        <v>0</v>
      </c>
      <c r="U1528" s="5">
        <v>6.4999999999999997E-3</v>
      </c>
      <c r="V1528" s="5">
        <v>0.1036</v>
      </c>
      <c r="W1528" s="5">
        <v>0</v>
      </c>
      <c r="X1528" s="5">
        <v>0</v>
      </c>
      <c r="Y1528" s="5">
        <v>0.91349999999999998</v>
      </c>
      <c r="Z1528" s="5">
        <v>0</v>
      </c>
      <c r="AA1528" s="5">
        <v>1.1999999999999999E-3</v>
      </c>
      <c r="AB1528" s="5">
        <v>0</v>
      </c>
      <c r="AC1528" s="5">
        <v>0</v>
      </c>
      <c r="AD1528" s="5">
        <v>0</v>
      </c>
      <c r="AE1528" s="5">
        <v>0</v>
      </c>
      <c r="AF1528" s="5">
        <v>2.0000000000000001E-4</v>
      </c>
      <c r="AG1528" s="5">
        <v>1.9199999999999998E-2</v>
      </c>
      <c r="AH1528" s="6" t="s">
        <v>1124</v>
      </c>
      <c r="AI1528" s="7"/>
      <c r="AJ1528" s="7"/>
      <c r="AK1528" s="24">
        <f>(AB1528*Sheet1!$AB$1+W1528*Sheet1!$W$1+T1528*Sheet1!$T$1+Q1528*Sheet1!$Q$1+AE1528*Sheet1!$AE$1+Y1528*Sheet1!$Y$1+S1528*Sheet1!$S$1)*D1528</f>
        <v>-1.3496262699999999</v>
      </c>
      <c r="AL1528" s="24">
        <f>(X1528*Sheet1!$X$1+Z1528*Sheet1!$Z$1)*D1528</f>
        <v>0</v>
      </c>
      <c r="AM1528" s="24">
        <f>(AF1528*Sheet1!$AF$1+AD1528*Sheet1!$AD$1+AC1528*Sheet1!$AC$1+AA1528*Sheet1!$AA$1+V1528*Sheet1!$V$1+U1528*Sheet1!$U$1+R1528*Sheet1!$R$1)*D1528</f>
        <v>-0.19460792499999996</v>
      </c>
      <c r="AN1528" s="29" t="s">
        <v>2228</v>
      </c>
      <c r="AO1528" s="19">
        <v>6001</v>
      </c>
      <c r="AP1528" s="30" t="s">
        <v>19</v>
      </c>
      <c r="AQ1528" s="30" t="s">
        <v>8</v>
      </c>
    </row>
    <row r="1529" spans="1:43" ht="15.75" customHeight="1">
      <c r="A1529" s="5">
        <v>2733</v>
      </c>
      <c r="B1529" s="5">
        <v>1099915149</v>
      </c>
      <c r="C1529" s="5" t="s">
        <v>1071</v>
      </c>
      <c r="D1529" s="5">
        <f>(H1529*Sheet1!$H$1+I1529*Sheet1!$I$1+J1529*Sheet1!$J$1+K1529*Sheet1!$K$1+L1529*Sheet1!$L$1+M1529*Sheet1!$M$1+N1529*Sheet1!$N$1+O1529*Sheet1!$O$1)</f>
        <v>0.39733999999999997</v>
      </c>
      <c r="E1529" s="5">
        <f>(Q1529*Sheet1!$Q$1+R1529*Sheet1!$R$1+S1529*Sheet1!$S$1+T1529*Sheet1!$T$1+U1529*Sheet1!$U$1+V1529*Sheet1!$V$1+W1529*Sheet1!$W$1+X1529*Sheet1!$X$1+Y1529*Sheet1!$Y$1+Z1529*Sheet1!$Z$1+AA1529*Sheet1!$AA$1+AB1529*Sheet1!$AB$1+AC1529*Sheet1!$AC$1+AD1529*Sheet1!$AD$1+AE1529*Sheet1!$AE$1+AF1529*Sheet1!$AF$1)</f>
        <v>2.4066000000000001</v>
      </c>
      <c r="F1529" s="5">
        <f t="shared" si="23"/>
        <v>0.31316809040999993</v>
      </c>
      <c r="G1529" s="5"/>
      <c r="H1529" s="5">
        <v>5.9999999999999995E-4</v>
      </c>
      <c r="I1529" s="5">
        <v>0.90129999999999999</v>
      </c>
      <c r="J1529" s="5">
        <v>2.7000000000000001E-3</v>
      </c>
      <c r="K1529" s="5">
        <v>0.126</v>
      </c>
      <c r="L1529" s="5">
        <v>0</v>
      </c>
      <c r="M1529" s="5">
        <v>3.0000000000000001E-3</v>
      </c>
      <c r="N1529" s="5">
        <v>2.0000000000000001E-4</v>
      </c>
      <c r="O1529" s="5">
        <v>5.9999999999999995E-4</v>
      </c>
      <c r="P1529" s="5"/>
      <c r="Q1529" s="5">
        <v>0.1124</v>
      </c>
      <c r="R1529" s="5">
        <v>1E-4</v>
      </c>
      <c r="S1529" s="5">
        <v>1E-4</v>
      </c>
      <c r="T1529" s="5">
        <v>0</v>
      </c>
      <c r="U1529" s="5">
        <v>9.2999999999999992E-3</v>
      </c>
      <c r="V1529" s="5">
        <v>0</v>
      </c>
      <c r="W1529" s="5">
        <v>0</v>
      </c>
      <c r="X1529" s="5">
        <v>0</v>
      </c>
      <c r="Y1529" s="5">
        <v>0</v>
      </c>
      <c r="Z1529" s="5">
        <v>0.46460000000000001</v>
      </c>
      <c r="AA1529" s="5">
        <v>7.8399999999999997E-2</v>
      </c>
      <c r="AB1529" s="5">
        <v>1E-4</v>
      </c>
      <c r="AC1529" s="5">
        <v>0</v>
      </c>
      <c r="AD1529" s="5">
        <v>6.4000000000000003E-3</v>
      </c>
      <c r="AE1529" s="5">
        <v>0</v>
      </c>
      <c r="AF1529" s="5">
        <v>0</v>
      </c>
      <c r="AG1529" s="5">
        <v>0.30149999999999999</v>
      </c>
      <c r="AH1529" s="6" t="s">
        <v>1125</v>
      </c>
      <c r="AI1529" s="7" t="s">
        <v>85</v>
      </c>
      <c r="AJ1529" s="7"/>
      <c r="AK1529" s="24">
        <f>(AB1529*Sheet1!$AB$1+W1529*Sheet1!$W$1+T1529*Sheet1!$T$1+Q1529*Sheet1!$Q$1+AE1529*Sheet1!$AE$1+Y1529*Sheet1!$Y$1+S1529*Sheet1!$S$1)*D1529</f>
        <v>0.13418171799999998</v>
      </c>
      <c r="AL1529" s="24">
        <f>(X1529*Sheet1!$X$1+Z1529*Sheet1!$Z$1)*D1529</f>
        <v>0.73841665599999995</v>
      </c>
      <c r="AM1529" s="24">
        <f>(AF1529*Sheet1!$AF$1+AD1529*Sheet1!$AD$1+AC1529*Sheet1!$AC$1+AA1529*Sheet1!$AA$1+V1529*Sheet1!$V$1+U1529*Sheet1!$U$1+R1529*Sheet1!$R$1)*D1529</f>
        <v>8.3640069999999997E-2</v>
      </c>
      <c r="AN1529" s="29" t="s">
        <v>2229</v>
      </c>
      <c r="AO1529" s="19">
        <v>6009</v>
      </c>
      <c r="AP1529" s="30" t="s">
        <v>20</v>
      </c>
      <c r="AQ1529" s="30" t="s">
        <v>4</v>
      </c>
    </row>
    <row r="1530" spans="1:43" ht="15.75" customHeight="1">
      <c r="A1530" s="5">
        <v>2737</v>
      </c>
      <c r="B1530" s="5">
        <v>1035584590</v>
      </c>
      <c r="C1530" s="5" t="s">
        <v>1071</v>
      </c>
      <c r="D1530" s="5">
        <f>(H1530*Sheet1!$H$1+I1530*Sheet1!$I$1+J1530*Sheet1!$J$1+K1530*Sheet1!$K$1+L1530*Sheet1!$L$1+M1530*Sheet1!$M$1+N1530*Sheet1!$N$1+O1530*Sheet1!$O$1)</f>
        <v>0.20056000000000002</v>
      </c>
      <c r="E1530" s="5">
        <f>(Q1530*Sheet1!$Q$1+R1530*Sheet1!$R$1+S1530*Sheet1!$S$1+T1530*Sheet1!$T$1+U1530*Sheet1!$U$1+V1530*Sheet1!$V$1+W1530*Sheet1!$W$1+X1530*Sheet1!$X$1+Y1530*Sheet1!$Y$1+Z1530*Sheet1!$Z$1+AA1530*Sheet1!$AA$1+AB1530*Sheet1!$AB$1+AC1530*Sheet1!$AC$1+AD1530*Sheet1!$AD$1+AE1530*Sheet1!$AE$1+AF1530*Sheet1!$AF$1)</f>
        <v>2.1974</v>
      </c>
      <c r="F1530" s="5">
        <f t="shared" si="23"/>
        <v>0.14155622673279999</v>
      </c>
      <c r="G1530" s="5"/>
      <c r="H1530" s="5">
        <v>1.7000000000000001E-2</v>
      </c>
      <c r="I1530" s="5">
        <v>0.69640000000000002</v>
      </c>
      <c r="J1530" s="5">
        <v>1.72E-2</v>
      </c>
      <c r="K1530" s="5">
        <v>0.3745</v>
      </c>
      <c r="L1530" s="5">
        <v>0</v>
      </c>
      <c r="M1530" s="5">
        <v>7.0000000000000001E-3</v>
      </c>
      <c r="N1530" s="5">
        <v>6.4999999999999997E-3</v>
      </c>
      <c r="O1530" s="5">
        <v>6.9999999999999999E-4</v>
      </c>
      <c r="P1530" s="5"/>
      <c r="Q1530" s="5">
        <v>8.3599999999999994E-2</v>
      </c>
      <c r="R1530" s="5">
        <v>3.0000000000000001E-3</v>
      </c>
      <c r="S1530" s="5">
        <v>5.4999999999999997E-3</v>
      </c>
      <c r="T1530" s="5">
        <v>0</v>
      </c>
      <c r="U1530" s="5">
        <v>4.6899999999999997E-2</v>
      </c>
      <c r="V1530" s="5">
        <v>1E-4</v>
      </c>
      <c r="W1530" s="5">
        <v>0</v>
      </c>
      <c r="X1530" s="5">
        <v>0</v>
      </c>
      <c r="Y1530" s="5">
        <v>0</v>
      </c>
      <c r="Z1530" s="5">
        <v>0.36530000000000001</v>
      </c>
      <c r="AA1530" s="5">
        <v>0.128</v>
      </c>
      <c r="AB1530" s="5">
        <v>1E-4</v>
      </c>
      <c r="AC1530" s="5">
        <v>0</v>
      </c>
      <c r="AD1530" s="5">
        <v>1.78E-2</v>
      </c>
      <c r="AE1530" s="5">
        <v>0</v>
      </c>
      <c r="AF1530" s="5">
        <v>0</v>
      </c>
      <c r="AG1530" s="5">
        <v>0.24349999999999999</v>
      </c>
      <c r="AH1530" s="6" t="s">
        <v>1126</v>
      </c>
      <c r="AI1530" s="7" t="s">
        <v>85</v>
      </c>
      <c r="AJ1530" s="7"/>
      <c r="AK1530" s="24">
        <f>(AB1530*Sheet1!$AB$1+W1530*Sheet1!$W$1+T1530*Sheet1!$T$1+Q1530*Sheet1!$Q$1+AE1530*Sheet1!$AE$1+Y1530*Sheet1!$Y$1+S1530*Sheet1!$S$1)*D1530</f>
        <v>5.2566776000000003E-2</v>
      </c>
      <c r="AL1530" s="24">
        <f>(X1530*Sheet1!$X$1+Z1530*Sheet1!$Z$1)*D1530</f>
        <v>0.29305827200000001</v>
      </c>
      <c r="AM1530" s="24">
        <f>(AF1530*Sheet1!$AF$1+AD1530*Sheet1!$AD$1+AC1530*Sheet1!$AC$1+AA1530*Sheet1!$AA$1+V1530*Sheet1!$V$1+U1530*Sheet1!$U$1+R1530*Sheet1!$R$1)*D1530</f>
        <v>9.5085496000000005E-2</v>
      </c>
      <c r="AN1530" s="29" t="s">
        <v>2231</v>
      </c>
      <c r="AO1530" s="19">
        <v>6013</v>
      </c>
      <c r="AP1530" s="30" t="s">
        <v>20</v>
      </c>
      <c r="AQ1530" s="30" t="s">
        <v>4</v>
      </c>
    </row>
    <row r="1531" spans="1:43" ht="15.75" customHeight="1">
      <c r="A1531" s="5">
        <v>2753</v>
      </c>
      <c r="B1531" s="5">
        <v>1107975392</v>
      </c>
      <c r="C1531" s="5" t="s">
        <v>1071</v>
      </c>
      <c r="D1531" s="5">
        <f>(H1531*Sheet1!$H$1+I1531*Sheet1!$I$1+J1531*Sheet1!$J$1+K1531*Sheet1!$K$1+L1531*Sheet1!$L$1+M1531*Sheet1!$M$1+N1531*Sheet1!$N$1+O1531*Sheet1!$O$1)</f>
        <v>0.10818</v>
      </c>
      <c r="E1531" s="5">
        <f>(Q1531*Sheet1!$Q$1+R1531*Sheet1!$R$1+S1531*Sheet1!$S$1+T1531*Sheet1!$T$1+U1531*Sheet1!$U$1+V1531*Sheet1!$V$1+W1531*Sheet1!$W$1+X1531*Sheet1!$X$1+Y1531*Sheet1!$Y$1+Z1531*Sheet1!$Z$1+AA1531*Sheet1!$AA$1+AB1531*Sheet1!$AB$1+AC1531*Sheet1!$AC$1+AD1531*Sheet1!$AD$1+AE1531*Sheet1!$AE$1+AF1531*Sheet1!$AF$1)</f>
        <v>2.5621999999999998</v>
      </c>
      <c r="F1531" s="5">
        <f t="shared" si="23"/>
        <v>7.3036612745999985E-2</v>
      </c>
      <c r="G1531" s="5"/>
      <c r="H1531" s="5">
        <v>2.8899999999999999E-2</v>
      </c>
      <c r="I1531" s="5">
        <v>0.53210000000000002</v>
      </c>
      <c r="J1531" s="5">
        <v>1.8E-3</v>
      </c>
      <c r="K1531" s="5">
        <v>0.3261</v>
      </c>
      <c r="L1531" s="5">
        <v>5.9999999999999995E-4</v>
      </c>
      <c r="M1531" s="5">
        <v>2.75E-2</v>
      </c>
      <c r="N1531" s="5">
        <v>5.9999999999999995E-4</v>
      </c>
      <c r="O1531" s="5">
        <v>2.46E-2</v>
      </c>
      <c r="P1531" s="5"/>
      <c r="Q1531" s="5">
        <v>2.9499999999999998E-2</v>
      </c>
      <c r="R1531" s="5">
        <v>1.6999999999999999E-3</v>
      </c>
      <c r="S1531" s="5">
        <v>5.4600000000000003E-2</v>
      </c>
      <c r="T1531" s="5">
        <v>0</v>
      </c>
      <c r="U1531" s="5">
        <v>4.1799999999999997E-2</v>
      </c>
      <c r="V1531" s="5">
        <v>1E-4</v>
      </c>
      <c r="W1531" s="5">
        <v>0</v>
      </c>
      <c r="X1531" s="5">
        <v>0</v>
      </c>
      <c r="Y1531" s="5">
        <v>0</v>
      </c>
      <c r="Z1531" s="5">
        <v>7.1900000000000006E-2</v>
      </c>
      <c r="AA1531" s="5">
        <v>0.14080000000000001</v>
      </c>
      <c r="AB1531" s="5">
        <v>6.1000000000000004E-3</v>
      </c>
      <c r="AC1531" s="5">
        <v>0</v>
      </c>
      <c r="AD1531" s="5">
        <v>0.41170000000000001</v>
      </c>
      <c r="AE1531" s="5">
        <v>0</v>
      </c>
      <c r="AF1531" s="5">
        <v>4.0000000000000002E-4</v>
      </c>
      <c r="AG1531" s="5">
        <v>0.18759999999999999</v>
      </c>
      <c r="AH1531" s="6" t="s">
        <v>1127</v>
      </c>
      <c r="AI1531" s="7" t="s">
        <v>536</v>
      </c>
      <c r="AJ1531" s="7" t="s">
        <v>136</v>
      </c>
      <c r="AK1531" s="24">
        <f>(AB1531*Sheet1!$AB$1+W1531*Sheet1!$W$1+T1531*Sheet1!$T$1+Q1531*Sheet1!$Q$1+AE1531*Sheet1!$AE$1+Y1531*Sheet1!$Y$1+S1531*Sheet1!$S$1)*D1531</f>
        <v>2.336688E-2</v>
      </c>
      <c r="AL1531" s="24">
        <f>(X1531*Sheet1!$X$1+Z1531*Sheet1!$Z$1)*D1531</f>
        <v>3.1112568000000004E-2</v>
      </c>
      <c r="AM1531" s="24">
        <f>(AF1531*Sheet1!$AF$1+AD1531*Sheet1!$AD$1+AC1531*Sheet1!$AC$1+AA1531*Sheet1!$AA$1+V1531*Sheet1!$V$1+U1531*Sheet1!$U$1+R1531*Sheet1!$R$1)*D1531</f>
        <v>0.22269934800000002</v>
      </c>
      <c r="AN1531" s="29" t="s">
        <v>2232</v>
      </c>
      <c r="AO1531" s="19">
        <v>6031</v>
      </c>
      <c r="AP1531" s="30" t="s">
        <v>24</v>
      </c>
      <c r="AQ1531" s="30" t="s">
        <v>4</v>
      </c>
    </row>
    <row r="1532" spans="1:43" ht="15.75" customHeight="1">
      <c r="A1532" s="5">
        <v>2755</v>
      </c>
      <c r="B1532" s="5">
        <v>1024202078</v>
      </c>
      <c r="C1532" s="5" t="s">
        <v>1071</v>
      </c>
      <c r="D1532" s="5">
        <f>(H1532*Sheet1!$H$1+I1532*Sheet1!$I$1+J1532*Sheet1!$J$1+K1532*Sheet1!$K$1+L1532*Sheet1!$L$1+M1532*Sheet1!$M$1+N1532*Sheet1!$N$1+O1532*Sheet1!$O$1)</f>
        <v>-0.7970600000000001</v>
      </c>
      <c r="E1532" s="5">
        <f>(Q1532*Sheet1!$Q$1+R1532*Sheet1!$R$1+S1532*Sheet1!$S$1+T1532*Sheet1!$T$1+U1532*Sheet1!$U$1+V1532*Sheet1!$V$1+W1532*Sheet1!$W$1+X1532*Sheet1!$X$1+Y1532*Sheet1!$Y$1+Z1532*Sheet1!$Z$1+AA1532*Sheet1!$AA$1+AB1532*Sheet1!$AB$1+AC1532*Sheet1!$AC$1+AD1532*Sheet1!$AD$1+AE1532*Sheet1!$AE$1+AF1532*Sheet1!$AF$1)</f>
        <v>4.3044000000000002</v>
      </c>
      <c r="F1532" s="5">
        <f t="shared" si="23"/>
        <v>-0.68651609930640012</v>
      </c>
      <c r="G1532" s="5"/>
      <c r="H1532" s="5">
        <v>1E-4</v>
      </c>
      <c r="I1532" s="5">
        <v>1.5E-3</v>
      </c>
      <c r="J1532" s="5">
        <v>0</v>
      </c>
      <c r="K1532" s="5">
        <v>1.6999999999999999E-3</v>
      </c>
      <c r="L1532" s="5">
        <v>0</v>
      </c>
      <c r="M1532" s="5">
        <v>4.0000000000000002E-4</v>
      </c>
      <c r="N1532" s="5">
        <v>0</v>
      </c>
      <c r="O1532" s="5">
        <v>0.996</v>
      </c>
      <c r="P1532" s="5"/>
      <c r="Q1532" s="5">
        <v>2.0999999999999999E-3</v>
      </c>
      <c r="R1532" s="5">
        <v>1.61E-2</v>
      </c>
      <c r="S1532" s="5">
        <v>1.0200000000000001E-2</v>
      </c>
      <c r="T1532" s="5">
        <v>0</v>
      </c>
      <c r="U1532" s="5">
        <v>1.5900000000000001E-2</v>
      </c>
      <c r="V1532" s="5">
        <v>0.90039999999999998</v>
      </c>
      <c r="W1532" s="5">
        <v>0</v>
      </c>
      <c r="X1532" s="5">
        <v>0</v>
      </c>
      <c r="Y1532" s="5">
        <v>4.7399999999999998E-2</v>
      </c>
      <c r="Z1532" s="5">
        <v>2.0000000000000001E-4</v>
      </c>
      <c r="AA1532" s="5">
        <v>5.3E-3</v>
      </c>
      <c r="AB1532" s="5">
        <v>0</v>
      </c>
      <c r="AC1532" s="5">
        <v>0</v>
      </c>
      <c r="AD1532" s="5">
        <v>0.38669999999999999</v>
      </c>
      <c r="AE1532" s="5">
        <v>0</v>
      </c>
      <c r="AF1532" s="5">
        <v>0.248</v>
      </c>
      <c r="AG1532" s="5">
        <v>5.0000000000000001E-4</v>
      </c>
      <c r="AH1532" s="6" t="s">
        <v>326</v>
      </c>
      <c r="AI1532" s="7" t="s">
        <v>1128</v>
      </c>
      <c r="AJ1532" s="7" t="s">
        <v>1129</v>
      </c>
      <c r="AK1532" s="24">
        <f>(AB1532*Sheet1!$AB$1+W1532*Sheet1!$W$1+T1532*Sheet1!$T$1+Q1532*Sheet1!$Q$1+AE1532*Sheet1!$AE$1+Y1532*Sheet1!$Y$1+S1532*Sheet1!$S$1)*D1532</f>
        <v>-9.6842790000000012E-2</v>
      </c>
      <c r="AL1532" s="24">
        <f>(X1532*Sheet1!$X$1+Z1532*Sheet1!$Z$1)*D1532</f>
        <v>-6.376480000000001E-4</v>
      </c>
      <c r="AM1532" s="24">
        <f>(AF1532*Sheet1!$AF$1+AD1532*Sheet1!$AD$1+AC1532*Sheet1!$AC$1+AA1532*Sheet1!$AA$1+V1532*Sheet1!$V$1+U1532*Sheet1!$U$1+R1532*Sheet1!$R$1)*D1532</f>
        <v>-3.333384626</v>
      </c>
      <c r="AN1532" s="29" t="s">
        <v>2233</v>
      </c>
      <c r="AO1532" s="19">
        <v>6033</v>
      </c>
      <c r="AP1532" s="30" t="s">
        <v>16</v>
      </c>
      <c r="AQ1532" s="30" t="s">
        <v>10</v>
      </c>
    </row>
    <row r="1533" spans="1:43" ht="15.75" customHeight="1">
      <c r="A1533" s="5">
        <v>2764</v>
      </c>
      <c r="B1533" s="5">
        <v>1046687473</v>
      </c>
      <c r="C1533" s="5" t="s">
        <v>1071</v>
      </c>
      <c r="D1533" s="5">
        <f>(H1533*Sheet1!$H$1+I1533*Sheet1!$I$1+J1533*Sheet1!$J$1+K1533*Sheet1!$K$1+L1533*Sheet1!$L$1+M1533*Sheet1!$M$1+N1533*Sheet1!$N$1+O1533*Sheet1!$O$1)</f>
        <v>0</v>
      </c>
      <c r="E1533" s="5">
        <f>(Q1533*Sheet1!$Q$1+R1533*Sheet1!$R$1+S1533*Sheet1!$S$1+T1533*Sheet1!$T$1+U1533*Sheet1!$U$1+V1533*Sheet1!$V$1+W1533*Sheet1!$W$1+X1533*Sheet1!$X$1+Y1533*Sheet1!$Y$1+Z1533*Sheet1!$Z$1+AA1533*Sheet1!$AA$1+AB1533*Sheet1!$AB$1+AC1533*Sheet1!$AC$1+AD1533*Sheet1!$AD$1+AE1533*Sheet1!$AE$1+AF1533*Sheet1!$AF$1)</f>
        <v>0</v>
      </c>
      <c r="F1533" s="5">
        <f t="shared" si="23"/>
        <v>0</v>
      </c>
      <c r="G1533" s="5"/>
      <c r="AG1533" s="5">
        <v>0</v>
      </c>
      <c r="AH1533" s="8">
        <v>0</v>
      </c>
      <c r="AI1533" s="9" t="s">
        <v>229</v>
      </c>
      <c r="AJ1533" s="9"/>
      <c r="AK1533" s="24">
        <f>(AB1533*Sheet1!$AB$1+W1533*Sheet1!$W$1+T1533*Sheet1!$T$1+Q1533*Sheet1!$Q$1+AE1533*Sheet1!$AE$1+Y1533*Sheet1!$Y$1+S1533*Sheet1!$S$1)*D1533</f>
        <v>0</v>
      </c>
      <c r="AL1533" s="24">
        <f>(X1533*Sheet1!$X$1+Z1533*Sheet1!$Z$1)*D1533</f>
        <v>0</v>
      </c>
      <c r="AM1533" s="24">
        <f>(AF1533*Sheet1!$AF$1+AD1533*Sheet1!$AD$1+AC1533*Sheet1!$AC$1+AA1533*Sheet1!$AA$1+V1533*Sheet1!$V$1+U1533*Sheet1!$U$1+R1533*Sheet1!$R$1)*D1533</f>
        <v>0</v>
      </c>
      <c r="AN1533" s="29" t="s">
        <v>2234</v>
      </c>
      <c r="AO1533" s="19">
        <v>6043</v>
      </c>
      <c r="AP1533" s="31"/>
      <c r="AQ1533" s="31"/>
    </row>
    <row r="1534" spans="1:43" ht="15.75" customHeight="1">
      <c r="A1534" s="5">
        <v>2767</v>
      </c>
      <c r="B1534" s="5">
        <v>1117201621</v>
      </c>
      <c r="C1534" s="5" t="s">
        <v>1071</v>
      </c>
      <c r="D1534" s="5">
        <f>(H1534*Sheet1!$H$1+I1534*Sheet1!$I$1+J1534*Sheet1!$J$1+K1534*Sheet1!$K$1+L1534*Sheet1!$L$1+M1534*Sheet1!$M$1+N1534*Sheet1!$N$1+O1534*Sheet1!$O$1)</f>
        <v>0.35193999999999998</v>
      </c>
      <c r="E1534" s="5">
        <f>(Q1534*Sheet1!$Q$1+R1534*Sheet1!$R$1+S1534*Sheet1!$S$1+T1534*Sheet1!$T$1+U1534*Sheet1!$U$1+V1534*Sheet1!$V$1+W1534*Sheet1!$W$1+X1534*Sheet1!$X$1+Y1534*Sheet1!$Y$1+Z1534*Sheet1!$Z$1+AA1534*Sheet1!$AA$1+AB1534*Sheet1!$AB$1+AC1534*Sheet1!$AC$1+AD1534*Sheet1!$AD$1+AE1534*Sheet1!$AE$1+AF1534*Sheet1!$AF$1)</f>
        <v>3.0159000000000002</v>
      </c>
      <c r="F1534" s="5">
        <f t="shared" si="23"/>
        <v>0.35981997179400005</v>
      </c>
      <c r="G1534" s="5"/>
      <c r="H1534" s="5">
        <v>3.7000000000000002E-3</v>
      </c>
      <c r="I1534" s="5">
        <v>0.68279999999999996</v>
      </c>
      <c r="J1534" s="5">
        <v>0.29930000000000001</v>
      </c>
      <c r="K1534" s="5">
        <v>4.9500000000000002E-2</v>
      </c>
      <c r="L1534" s="5">
        <v>0</v>
      </c>
      <c r="M1534" s="5">
        <v>1.5E-3</v>
      </c>
      <c r="N1534" s="5">
        <v>2.0000000000000001E-4</v>
      </c>
      <c r="O1534" s="5">
        <v>6.9999999999999999E-4</v>
      </c>
      <c r="P1534" s="5"/>
      <c r="Q1534" s="5">
        <v>8.9800000000000005E-2</v>
      </c>
      <c r="R1534" s="5">
        <v>4.6699999999999998E-2</v>
      </c>
      <c r="S1534" s="5">
        <v>1E-3</v>
      </c>
      <c r="T1534" s="5">
        <v>0</v>
      </c>
      <c r="U1534" s="5">
        <v>0.2979</v>
      </c>
      <c r="V1534" s="5">
        <v>1.1299999999999999E-2</v>
      </c>
      <c r="W1534" s="5">
        <v>0</v>
      </c>
      <c r="X1534" s="5">
        <v>0</v>
      </c>
      <c r="Y1534" s="5">
        <v>0</v>
      </c>
      <c r="Z1534" s="5">
        <v>0.2606</v>
      </c>
      <c r="AA1534" s="5">
        <v>0.33500000000000002</v>
      </c>
      <c r="AB1534" s="5">
        <v>0</v>
      </c>
      <c r="AC1534" s="5">
        <v>0</v>
      </c>
      <c r="AD1534" s="5">
        <v>5.5999999999999999E-3</v>
      </c>
      <c r="AE1534" s="5">
        <v>0</v>
      </c>
      <c r="AF1534" s="5">
        <v>0</v>
      </c>
      <c r="AG1534" s="5">
        <v>0.3286</v>
      </c>
      <c r="AH1534" s="6" t="s">
        <v>886</v>
      </c>
      <c r="AI1534" s="7" t="s">
        <v>697</v>
      </c>
      <c r="AJ1534" s="7"/>
      <c r="AK1534" s="24">
        <f>(AB1534*Sheet1!$AB$1+W1534*Sheet1!$W$1+T1534*Sheet1!$T$1+Q1534*Sheet1!$Q$1+AE1534*Sheet1!$AE$1+Y1534*Sheet1!$Y$1+S1534*Sheet1!$S$1)*D1534</f>
        <v>9.551651600000001E-2</v>
      </c>
      <c r="AL1534" s="24">
        <f>(X1534*Sheet1!$X$1+Z1534*Sheet1!$Z$1)*D1534</f>
        <v>0.366862256</v>
      </c>
      <c r="AM1534" s="24">
        <f>(AF1534*Sheet1!$AF$1+AD1534*Sheet1!$AD$1+AC1534*Sheet1!$AC$1+AA1534*Sheet1!$AA$1+V1534*Sheet1!$V$1+U1534*Sheet1!$U$1+R1534*Sheet1!$R$1)*D1534</f>
        <v>0.59903707399999984</v>
      </c>
      <c r="AN1534" s="29" t="s">
        <v>2235</v>
      </c>
      <c r="AO1534" s="19">
        <v>6050</v>
      </c>
      <c r="AP1534" s="30" t="s">
        <v>21</v>
      </c>
      <c r="AQ1534" s="30" t="s">
        <v>4</v>
      </c>
    </row>
    <row r="1535" spans="1:43" ht="15.75" customHeight="1">
      <c r="A1535" s="5">
        <v>2770</v>
      </c>
      <c r="B1535" s="5">
        <v>1083107178</v>
      </c>
      <c r="C1535" s="5" t="s">
        <v>1071</v>
      </c>
      <c r="D1535" s="5">
        <f>(H1535*Sheet1!$H$1+I1535*Sheet1!$I$1+J1535*Sheet1!$J$1+K1535*Sheet1!$K$1+L1535*Sheet1!$L$1+M1535*Sheet1!$M$1+N1535*Sheet1!$N$1+O1535*Sheet1!$O$1)</f>
        <v>0.45276</v>
      </c>
      <c r="E1535" s="5">
        <f>(Q1535*Sheet1!$Q$1+R1535*Sheet1!$R$1+S1535*Sheet1!$S$1+T1535*Sheet1!$T$1+U1535*Sheet1!$U$1+V1535*Sheet1!$V$1+W1535*Sheet1!$W$1+X1535*Sheet1!$X$1+Y1535*Sheet1!$Y$1+Z1535*Sheet1!$Z$1+AA1535*Sheet1!$AA$1+AB1535*Sheet1!$AB$1+AC1535*Sheet1!$AC$1+AD1535*Sheet1!$AD$1+AE1535*Sheet1!$AE$1+AF1535*Sheet1!$AF$1)</f>
        <v>3.2</v>
      </c>
      <c r="F1535" s="5">
        <f t="shared" si="23"/>
        <v>0.46348135680000008</v>
      </c>
      <c r="G1535" s="5"/>
      <c r="H1535" s="5">
        <v>2.9999999999999997E-4</v>
      </c>
      <c r="I1535" s="5">
        <v>0.89510000000000001</v>
      </c>
      <c r="J1535" s="5">
        <v>6.2799999999999995E-2</v>
      </c>
      <c r="K1535" s="5">
        <v>1.4E-3</v>
      </c>
      <c r="L1535" s="5">
        <v>0</v>
      </c>
      <c r="M1535" s="5">
        <v>0</v>
      </c>
      <c r="N1535" s="5">
        <v>0</v>
      </c>
      <c r="O1535" s="5">
        <v>8.9999999999999998E-4</v>
      </c>
      <c r="P1535" s="5"/>
      <c r="Q1535" s="5">
        <v>7.2099999999999997E-2</v>
      </c>
      <c r="R1535" s="5">
        <v>0.27279999999999999</v>
      </c>
      <c r="S1535" s="5">
        <v>8.0000000000000004E-4</v>
      </c>
      <c r="T1535" s="5">
        <v>0</v>
      </c>
      <c r="U1535" s="5">
        <v>5.3499999999999999E-2</v>
      </c>
      <c r="V1535" s="5">
        <v>5.0000000000000001E-4</v>
      </c>
      <c r="W1535" s="5">
        <v>0</v>
      </c>
      <c r="X1535" s="5">
        <v>0</v>
      </c>
      <c r="Y1535" s="5">
        <v>0</v>
      </c>
      <c r="Z1535" s="5">
        <v>0.50290000000000001</v>
      </c>
      <c r="AA1535" s="5">
        <v>0.12970000000000001</v>
      </c>
      <c r="AB1535" s="5">
        <v>0</v>
      </c>
      <c r="AC1535" s="5">
        <v>2.0000000000000001E-4</v>
      </c>
      <c r="AD1535" s="5">
        <v>8.0000000000000004E-4</v>
      </c>
      <c r="AE1535" s="5">
        <v>0</v>
      </c>
      <c r="AF1535" s="5">
        <v>0</v>
      </c>
      <c r="AG1535" s="5">
        <v>0.31940000000000002</v>
      </c>
      <c r="AH1535" s="6" t="s">
        <v>119</v>
      </c>
      <c r="AI1535" s="7" t="s">
        <v>105</v>
      </c>
      <c r="AJ1535" s="7"/>
      <c r="AK1535" s="24">
        <f>(AB1535*Sheet1!$AB$1+W1535*Sheet1!$W$1+T1535*Sheet1!$T$1+Q1535*Sheet1!$Q$1+AE1535*Sheet1!$AE$1+Y1535*Sheet1!$Y$1+S1535*Sheet1!$S$1)*D1535</f>
        <v>9.8656403999999989E-2</v>
      </c>
      <c r="AL1535" s="24">
        <f>(X1535*Sheet1!$X$1+Z1535*Sheet1!$Z$1)*D1535</f>
        <v>0.91077201600000002</v>
      </c>
      <c r="AM1535" s="24">
        <f>(AF1535*Sheet1!$AF$1+AD1535*Sheet1!$AD$1+AC1535*Sheet1!$AC$1+AA1535*Sheet1!$AA$1+V1535*Sheet1!$V$1+U1535*Sheet1!$U$1+R1535*Sheet1!$R$1)*D1535</f>
        <v>0.43940358000000002</v>
      </c>
      <c r="AN1535" s="29" t="s">
        <v>2236</v>
      </c>
      <c r="AO1535" s="19">
        <v>6057</v>
      </c>
      <c r="AP1535" s="30" t="s">
        <v>20</v>
      </c>
      <c r="AQ1535" s="30" t="s">
        <v>4</v>
      </c>
    </row>
    <row r="1536" spans="1:43" ht="15.75" customHeight="1">
      <c r="A1536" s="5">
        <v>2777</v>
      </c>
      <c r="B1536" s="5">
        <v>1095484652</v>
      </c>
      <c r="C1536" s="5" t="s">
        <v>1071</v>
      </c>
      <c r="D1536" s="5">
        <f>(H1536*Sheet1!$H$1+I1536*Sheet1!$I$1+J1536*Sheet1!$J$1+K1536*Sheet1!$K$1+L1536*Sheet1!$L$1+M1536*Sheet1!$M$1+N1536*Sheet1!$N$1+O1536*Sheet1!$O$1)</f>
        <v>0</v>
      </c>
      <c r="E1536" s="5">
        <f>(Q1536*Sheet1!$Q$1+R1536*Sheet1!$R$1+S1536*Sheet1!$S$1+T1536*Sheet1!$T$1+U1536*Sheet1!$U$1+V1536*Sheet1!$V$1+W1536*Sheet1!$W$1+X1536*Sheet1!$X$1+Y1536*Sheet1!$Y$1+Z1536*Sheet1!$Z$1+AA1536*Sheet1!$AA$1+AB1536*Sheet1!$AB$1+AC1536*Sheet1!$AC$1+AD1536*Sheet1!$AD$1+AE1536*Sheet1!$AE$1+AF1536*Sheet1!$AF$1)</f>
        <v>0</v>
      </c>
      <c r="F1536" s="5">
        <f t="shared" si="23"/>
        <v>0</v>
      </c>
      <c r="G1536" s="5"/>
      <c r="AG1536" s="5">
        <v>0</v>
      </c>
      <c r="AH1536" s="8">
        <v>0</v>
      </c>
      <c r="AI1536" s="9" t="s">
        <v>229</v>
      </c>
      <c r="AJ1536" s="9"/>
      <c r="AK1536" s="24">
        <f>(AB1536*Sheet1!$AB$1+W1536*Sheet1!$W$1+T1536*Sheet1!$T$1+Q1536*Sheet1!$Q$1+AE1536*Sheet1!$AE$1+Y1536*Sheet1!$Y$1+S1536*Sheet1!$S$1)*D1536</f>
        <v>0</v>
      </c>
      <c r="AL1536" s="24">
        <f>(X1536*Sheet1!$X$1+Z1536*Sheet1!$Z$1)*D1536</f>
        <v>0</v>
      </c>
      <c r="AM1536" s="24">
        <f>(AF1536*Sheet1!$AF$1+AD1536*Sheet1!$AD$1+AC1536*Sheet1!$AC$1+AA1536*Sheet1!$AA$1+V1536*Sheet1!$V$1+U1536*Sheet1!$U$1+R1536*Sheet1!$R$1)*D1536</f>
        <v>0</v>
      </c>
      <c r="AN1536" s="29" t="s">
        <v>2237</v>
      </c>
      <c r="AO1536" s="19">
        <v>6060</v>
      </c>
      <c r="AP1536" s="31"/>
      <c r="AQ1536" s="31"/>
    </row>
    <row r="1537" spans="1:43" ht="15.75" customHeight="1">
      <c r="A1537" s="5">
        <v>2786</v>
      </c>
      <c r="B1537" s="5">
        <v>1113789886</v>
      </c>
      <c r="C1537" s="5" t="s">
        <v>1071</v>
      </c>
      <c r="D1537" s="5">
        <f>(H1537*Sheet1!$H$1+I1537*Sheet1!$I$1+J1537*Sheet1!$J$1+K1537*Sheet1!$K$1+L1537*Sheet1!$L$1+M1537*Sheet1!$M$1+N1537*Sheet1!$N$1+O1537*Sheet1!$O$1)</f>
        <v>-0.78225999999999996</v>
      </c>
      <c r="E1537" s="5">
        <f>(Q1537*Sheet1!$Q$1+R1537*Sheet1!$R$1+S1537*Sheet1!$S$1+T1537*Sheet1!$T$1+U1537*Sheet1!$U$1+V1537*Sheet1!$V$1+W1537*Sheet1!$W$1+X1537*Sheet1!$X$1+Y1537*Sheet1!$Y$1+Z1537*Sheet1!$Z$1+AA1537*Sheet1!$AA$1+AB1537*Sheet1!$AB$1+AC1537*Sheet1!$AC$1+AD1537*Sheet1!$AD$1+AE1537*Sheet1!$AE$1+AF1537*Sheet1!$AF$1)</f>
        <v>2.9979</v>
      </c>
      <c r="F1537" s="5">
        <f t="shared" si="23"/>
        <v>-0.49060271353680002</v>
      </c>
      <c r="G1537" s="5"/>
      <c r="H1537" s="5">
        <v>0</v>
      </c>
      <c r="I1537" s="5">
        <v>1.1999999999999999E-3</v>
      </c>
      <c r="J1537" s="5">
        <v>0</v>
      </c>
      <c r="K1537" s="5">
        <v>0.43490000000000001</v>
      </c>
      <c r="L1537" s="5">
        <v>0</v>
      </c>
      <c r="M1537" s="5">
        <v>0.60850000000000004</v>
      </c>
      <c r="N1537" s="5">
        <v>0</v>
      </c>
      <c r="O1537" s="5">
        <v>5.0000000000000001E-4</v>
      </c>
      <c r="P1537" s="5"/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0.99929999999999997</v>
      </c>
      <c r="AG1537" s="5">
        <v>4.0000000000000002E-4</v>
      </c>
      <c r="AH1537" s="6" t="s">
        <v>258</v>
      </c>
      <c r="AI1537" s="7"/>
      <c r="AJ1537" s="7"/>
      <c r="AK1537" s="24">
        <f>(AB1537*Sheet1!$AB$1+W1537*Sheet1!$W$1+T1537*Sheet1!$T$1+Q1537*Sheet1!$Q$1+AE1537*Sheet1!$AE$1+Y1537*Sheet1!$Y$1+S1537*Sheet1!$S$1)*D1537</f>
        <v>0</v>
      </c>
      <c r="AL1537" s="24">
        <f>(X1537*Sheet1!$X$1+Z1537*Sheet1!$Z$1)*D1537</f>
        <v>0</v>
      </c>
      <c r="AM1537" s="24">
        <f>(AF1537*Sheet1!$AF$1+AD1537*Sheet1!$AD$1+AC1537*Sheet1!$AC$1+AA1537*Sheet1!$AA$1+V1537*Sheet1!$V$1+U1537*Sheet1!$U$1+R1537*Sheet1!$R$1)*D1537</f>
        <v>-2.3451372539999999</v>
      </c>
      <c r="AN1537" s="29" t="s">
        <v>2238</v>
      </c>
      <c r="AO1537" s="19">
        <v>6069</v>
      </c>
      <c r="AP1537" s="30" t="s">
        <v>26</v>
      </c>
      <c r="AQ1537" s="30" t="s">
        <v>2246</v>
      </c>
    </row>
    <row r="1538" spans="1:43" ht="15.75" customHeight="1">
      <c r="A1538" s="5">
        <v>2791</v>
      </c>
      <c r="B1538" s="5">
        <v>1028639751</v>
      </c>
      <c r="C1538" s="5" t="s">
        <v>1071</v>
      </c>
      <c r="D1538" s="5">
        <f>(H1538*Sheet1!$H$1+I1538*Sheet1!$I$1+J1538*Sheet1!$J$1+K1538*Sheet1!$K$1+L1538*Sheet1!$L$1+M1538*Sheet1!$M$1+N1538*Sheet1!$N$1+O1538*Sheet1!$O$1)</f>
        <v>-0.93513999999999997</v>
      </c>
      <c r="E1538" s="5">
        <f>(Q1538*Sheet1!$Q$1+R1538*Sheet1!$R$1+S1538*Sheet1!$S$1+T1538*Sheet1!$T$1+U1538*Sheet1!$U$1+V1538*Sheet1!$V$1+W1538*Sheet1!$W$1+X1538*Sheet1!$X$1+Y1538*Sheet1!$Y$1+Z1538*Sheet1!$Z$1+AA1538*Sheet1!$AA$1+AB1538*Sheet1!$AB$1+AC1538*Sheet1!$AC$1+AD1538*Sheet1!$AD$1+AE1538*Sheet1!$AE$1+AF1538*Sheet1!$AF$1)</f>
        <v>3.0247999999999995</v>
      </c>
      <c r="F1538" s="5">
        <f t="shared" si="23"/>
        <v>-0.58439113011519983</v>
      </c>
      <c r="G1538" s="5"/>
      <c r="H1538" s="5">
        <v>0</v>
      </c>
      <c r="I1538" s="5">
        <v>2.2000000000000001E-3</v>
      </c>
      <c r="J1538" s="5">
        <v>0</v>
      </c>
      <c r="K1538" s="5">
        <v>0.15509999999999999</v>
      </c>
      <c r="L1538" s="5">
        <v>0</v>
      </c>
      <c r="M1538" s="5">
        <v>0.87419999999999998</v>
      </c>
      <c r="N1538" s="5">
        <v>0</v>
      </c>
      <c r="O1538" s="5">
        <v>0</v>
      </c>
      <c r="P1538" s="5"/>
      <c r="Q1538" s="5">
        <v>5.9999999999999995E-4</v>
      </c>
      <c r="R1538" s="5">
        <v>0</v>
      </c>
      <c r="S1538" s="5">
        <v>8.5000000000000006E-3</v>
      </c>
      <c r="T1538" s="5">
        <v>0</v>
      </c>
      <c r="U1538" s="5">
        <v>1E-4</v>
      </c>
      <c r="V1538" s="5">
        <v>0</v>
      </c>
      <c r="W1538" s="5">
        <v>0</v>
      </c>
      <c r="X1538" s="5">
        <v>0</v>
      </c>
      <c r="Y1538" s="5">
        <v>1.61E-2</v>
      </c>
      <c r="Z1538" s="5">
        <v>0</v>
      </c>
      <c r="AA1538" s="5">
        <v>5.9999999999999995E-4</v>
      </c>
      <c r="AB1538" s="5">
        <v>1E-4</v>
      </c>
      <c r="AC1538" s="5">
        <v>2.0000000000000001E-4</v>
      </c>
      <c r="AD1538" s="5">
        <v>0</v>
      </c>
      <c r="AE1538" s="5">
        <v>0</v>
      </c>
      <c r="AF1538" s="5">
        <v>0.99039999999999995</v>
      </c>
      <c r="AG1538" s="5">
        <v>6.9999999999999999E-4</v>
      </c>
      <c r="AH1538" s="6" t="s">
        <v>869</v>
      </c>
      <c r="AI1538" s="7"/>
      <c r="AJ1538" s="7"/>
      <c r="AK1538" s="24">
        <f>(AB1538*Sheet1!$AB$1+W1538*Sheet1!$W$1+T1538*Sheet1!$T$1+Q1538*Sheet1!$Q$1+AE1538*Sheet1!$AE$1+Y1538*Sheet1!$Y$1+S1538*Sheet1!$S$1)*D1538</f>
        <v>-4.7972681999999996E-2</v>
      </c>
      <c r="AL1538" s="24">
        <f>(X1538*Sheet1!$X$1+Z1538*Sheet1!$Z$1)*D1538</f>
        <v>0</v>
      </c>
      <c r="AM1538" s="24">
        <f>(AF1538*Sheet1!$AF$1+AD1538*Sheet1!$AD$1+AC1538*Sheet1!$AC$1+AA1538*Sheet1!$AA$1+V1538*Sheet1!$V$1+U1538*Sheet1!$U$1+R1538*Sheet1!$R$1)*D1538</f>
        <v>-2.7806387899999994</v>
      </c>
      <c r="AN1538" s="29" t="s">
        <v>2239</v>
      </c>
      <c r="AO1538" s="19">
        <v>6073</v>
      </c>
      <c r="AP1538" s="30" t="s">
        <v>26</v>
      </c>
      <c r="AQ1538" s="30" t="s">
        <v>8</v>
      </c>
    </row>
    <row r="1539" spans="1:43" ht="15.75" customHeight="1">
      <c r="A1539" s="5">
        <v>2800</v>
      </c>
      <c r="B1539" s="5">
        <v>1117196297</v>
      </c>
      <c r="C1539" s="5" t="s">
        <v>1071</v>
      </c>
      <c r="D1539" s="5">
        <f>(H1539*Sheet1!$H$1+I1539*Sheet1!$I$1+J1539*Sheet1!$J$1+K1539*Sheet1!$K$1+L1539*Sheet1!$L$1+M1539*Sheet1!$M$1+N1539*Sheet1!$N$1+O1539*Sheet1!$O$1)</f>
        <v>0.41830999999999996</v>
      </c>
      <c r="E1539" s="5">
        <f>(Q1539*Sheet1!$Q$1+R1539*Sheet1!$R$1+S1539*Sheet1!$S$1+T1539*Sheet1!$T$1+U1539*Sheet1!$U$1+V1539*Sheet1!$V$1+W1539*Sheet1!$W$1+X1539*Sheet1!$X$1+Y1539*Sheet1!$Y$1+Z1539*Sheet1!$Z$1+AA1539*Sheet1!$AA$1+AB1539*Sheet1!$AB$1+AC1539*Sheet1!$AC$1+AD1539*Sheet1!$AD$1+AE1539*Sheet1!$AE$1+AF1539*Sheet1!$AF$1)</f>
        <v>3.6020999999999996</v>
      </c>
      <c r="F1539" s="5">
        <f t="shared" si="23"/>
        <v>0.49257110603189991</v>
      </c>
      <c r="G1539" s="5"/>
      <c r="H1539" s="5">
        <v>8.0000000000000004E-4</v>
      </c>
      <c r="I1539" s="5">
        <v>0.91810000000000003</v>
      </c>
      <c r="J1539" s="5">
        <v>2E-3</v>
      </c>
      <c r="K1539" s="5">
        <v>9.6600000000000005E-2</v>
      </c>
      <c r="L1539" s="5">
        <v>0</v>
      </c>
      <c r="M1539" s="5">
        <v>2.5999999999999999E-3</v>
      </c>
      <c r="N1539" s="5">
        <v>2.9999999999999997E-4</v>
      </c>
      <c r="O1539" s="5">
        <v>1E-4</v>
      </c>
      <c r="P1539" s="5"/>
      <c r="Q1539" s="5">
        <v>0.23319999999999999</v>
      </c>
      <c r="R1539" s="5">
        <v>2.7E-2</v>
      </c>
      <c r="S1539" s="5">
        <v>1.83E-2</v>
      </c>
      <c r="T1539" s="5">
        <v>2.0000000000000001E-4</v>
      </c>
      <c r="U1539" s="5">
        <v>7.1499999999999994E-2</v>
      </c>
      <c r="V1539" s="5">
        <v>4.0000000000000002E-4</v>
      </c>
      <c r="W1539" s="5">
        <v>0</v>
      </c>
      <c r="X1539" s="5">
        <v>0</v>
      </c>
      <c r="Y1539" s="5">
        <v>1.6999999999999999E-3</v>
      </c>
      <c r="Z1539" s="5">
        <v>0.58650000000000002</v>
      </c>
      <c r="AA1539" s="5">
        <v>0.1216</v>
      </c>
      <c r="AB1539" s="5">
        <v>0</v>
      </c>
      <c r="AC1539" s="5">
        <v>0</v>
      </c>
      <c r="AD1539" s="5">
        <v>8.9999999999999998E-4</v>
      </c>
      <c r="AE1539" s="5">
        <v>0</v>
      </c>
      <c r="AF1539" s="5">
        <v>0</v>
      </c>
      <c r="AG1539" s="5">
        <v>0.307</v>
      </c>
      <c r="AH1539" s="6" t="s">
        <v>544</v>
      </c>
      <c r="AI1539" s="7"/>
      <c r="AJ1539" s="7"/>
      <c r="AK1539" s="24">
        <f>(AB1539*Sheet1!$AB$1+W1539*Sheet1!$W$1+T1539*Sheet1!$T$1+Q1539*Sheet1!$Q$1+AE1539*Sheet1!$AE$1+Y1539*Sheet1!$Y$1+S1539*Sheet1!$S$1)*D1539</f>
        <v>0.30954939999999992</v>
      </c>
      <c r="AL1539" s="24">
        <f>(X1539*Sheet1!$X$1+Z1539*Sheet1!$Z$1)*D1539</f>
        <v>0.98135525999999995</v>
      </c>
      <c r="AM1539" s="24">
        <f>(AF1539*Sheet1!$AF$1+AD1539*Sheet1!$AD$1+AC1539*Sheet1!$AC$1+AA1539*Sheet1!$AA$1+V1539*Sheet1!$V$1+U1539*Sheet1!$U$1+R1539*Sheet1!$R$1)*D1539</f>
        <v>0.21588979099999997</v>
      </c>
      <c r="AN1539" s="29" t="s">
        <v>2240</v>
      </c>
      <c r="AO1539" s="19">
        <v>6063</v>
      </c>
      <c r="AP1539" s="30" t="s">
        <v>20</v>
      </c>
      <c r="AQ1539" s="30" t="s">
        <v>4</v>
      </c>
    </row>
    <row r="1540" spans="1:43" ht="15.75" customHeight="1">
      <c r="A1540" s="5">
        <v>2809</v>
      </c>
      <c r="B1540" s="5">
        <v>1096621881</v>
      </c>
      <c r="C1540" s="5" t="s">
        <v>1071</v>
      </c>
      <c r="D1540" s="5">
        <f>(H1540*Sheet1!$H$1+I1540*Sheet1!$I$1+J1540*Sheet1!$J$1+K1540*Sheet1!$K$1+L1540*Sheet1!$L$1+M1540*Sheet1!$M$1+N1540*Sheet1!$N$1+O1540*Sheet1!$O$1)</f>
        <v>0.13155999999999995</v>
      </c>
      <c r="E1540" s="5">
        <f>(Q1540*Sheet1!$Q$1+R1540*Sheet1!$R$1+S1540*Sheet1!$S$1+T1540*Sheet1!$T$1+U1540*Sheet1!$U$1+V1540*Sheet1!$V$1+W1540*Sheet1!$W$1+X1540*Sheet1!$X$1+Y1540*Sheet1!$Y$1+Z1540*Sheet1!$Z$1+AA1540*Sheet1!$AA$1+AB1540*Sheet1!$AB$1+AC1540*Sheet1!$AC$1+AD1540*Sheet1!$AD$1+AE1540*Sheet1!$AE$1+AF1540*Sheet1!$AF$1)</f>
        <v>2.0413999999999999</v>
      </c>
      <c r="F1540" s="5">
        <f t="shared" ref="F1540:F1603" si="24">(D1540*E1540*AG1540)+(D1540*E1540*-AH1540)</f>
        <v>6.6738796123999966E-2</v>
      </c>
      <c r="G1540" s="5"/>
      <c r="H1540" s="5">
        <v>0</v>
      </c>
      <c r="I1540" s="5">
        <v>0.57479999999999998</v>
      </c>
      <c r="J1540" s="5">
        <v>1.4E-3</v>
      </c>
      <c r="K1540" s="5">
        <v>0.20910000000000001</v>
      </c>
      <c r="L1540" s="5">
        <v>0</v>
      </c>
      <c r="M1540" s="5">
        <v>7.0999999999999994E-2</v>
      </c>
      <c r="N1540" s="5">
        <v>1E-4</v>
      </c>
      <c r="O1540" s="5">
        <v>1.6000000000000001E-3</v>
      </c>
      <c r="P1540" s="5"/>
      <c r="Q1540" s="5">
        <v>5.9200000000000003E-2</v>
      </c>
      <c r="R1540" s="5">
        <v>8.2600000000000007E-2</v>
      </c>
      <c r="S1540" s="5">
        <v>0.44209999999999999</v>
      </c>
      <c r="T1540" s="5">
        <v>0</v>
      </c>
      <c r="U1540" s="5">
        <v>3.8300000000000001E-2</v>
      </c>
      <c r="V1540" s="5">
        <v>2.0000000000000001E-4</v>
      </c>
      <c r="W1540" s="5">
        <v>0</v>
      </c>
      <c r="X1540" s="5">
        <v>5.9999999999999995E-4</v>
      </c>
      <c r="Y1540" s="5">
        <v>1E-4</v>
      </c>
      <c r="Z1540" s="5">
        <v>0.1231</v>
      </c>
      <c r="AA1540" s="5">
        <v>5.6399999999999999E-2</v>
      </c>
      <c r="AB1540" s="5">
        <v>0</v>
      </c>
      <c r="AC1540" s="5">
        <v>1E-4</v>
      </c>
      <c r="AD1540" s="5">
        <v>2.2800000000000001E-2</v>
      </c>
      <c r="AE1540" s="5">
        <v>0</v>
      </c>
      <c r="AF1540" s="5">
        <v>2.9999999999999997E-4</v>
      </c>
      <c r="AG1540" s="5">
        <v>0.19209999999999999</v>
      </c>
      <c r="AH1540" s="6" t="s">
        <v>828</v>
      </c>
      <c r="AI1540" s="7"/>
      <c r="AJ1540" s="7"/>
      <c r="AK1540" s="24">
        <f>(AB1540*Sheet1!$AB$1+W1540*Sheet1!$W$1+T1540*Sheet1!$T$1+Q1540*Sheet1!$Q$1+AE1540*Sheet1!$AE$1+Y1540*Sheet1!$Y$1+S1540*Sheet1!$S$1)*D1540</f>
        <v>0.13971671999999996</v>
      </c>
      <c r="AL1540" s="24">
        <f>(X1540*Sheet1!$X$1+Z1540*Sheet1!$Z$1)*D1540</f>
        <v>6.4938015999999973E-2</v>
      </c>
      <c r="AM1540" s="24">
        <f>(AF1540*Sheet1!$AF$1+AD1540*Sheet1!$AD$1+AC1540*Sheet1!$AC$1+AA1540*Sheet1!$AA$1+V1540*Sheet1!$V$1+U1540*Sheet1!$U$1+R1540*Sheet1!$R$1)*D1540</f>
        <v>6.3911847999999979E-2</v>
      </c>
      <c r="AN1540" s="29" t="s">
        <v>2241</v>
      </c>
      <c r="AO1540" s="19">
        <v>6064</v>
      </c>
      <c r="AP1540" s="30" t="s">
        <v>13</v>
      </c>
      <c r="AQ1540" s="30" t="s">
        <v>4</v>
      </c>
    </row>
    <row r="1541" spans="1:43" ht="15.75" customHeight="1">
      <c r="A1541" s="5">
        <v>2835</v>
      </c>
      <c r="B1541" s="5">
        <v>1012341574</v>
      </c>
      <c r="C1541" s="5" t="s">
        <v>1071</v>
      </c>
      <c r="D1541" s="5">
        <f>(H1541*Sheet1!$H$1+I1541*Sheet1!$I$1+J1541*Sheet1!$J$1+K1541*Sheet1!$K$1+L1541*Sheet1!$L$1+M1541*Sheet1!$M$1+N1541*Sheet1!$N$1+O1541*Sheet1!$O$1)</f>
        <v>-0.43079999999999996</v>
      </c>
      <c r="E1541" s="5">
        <f>(Q1541*Sheet1!$Q$1+R1541*Sheet1!$R$1+S1541*Sheet1!$S$1+T1541*Sheet1!$T$1+U1541*Sheet1!$U$1+V1541*Sheet1!$V$1+W1541*Sheet1!$W$1+X1541*Sheet1!$X$1+Y1541*Sheet1!$Y$1+Z1541*Sheet1!$Z$1+AA1541*Sheet1!$AA$1+AB1541*Sheet1!$AB$1+AC1541*Sheet1!$AC$1+AD1541*Sheet1!$AD$1+AE1541*Sheet1!$AE$1+AF1541*Sheet1!$AF$1)</f>
        <v>4.7759</v>
      </c>
      <c r="F1541" s="5">
        <f t="shared" si="24"/>
        <v>-0.40531917084000002</v>
      </c>
      <c r="G1541" s="5"/>
      <c r="H1541" s="5">
        <v>5.0000000000000001E-4</v>
      </c>
      <c r="I1541" s="5">
        <v>2.2599999999999999E-2</v>
      </c>
      <c r="J1541" s="5">
        <v>2.0000000000000001E-4</v>
      </c>
      <c r="K1541" s="5">
        <v>0.83909999999999996</v>
      </c>
      <c r="L1541" s="5">
        <v>1E-4</v>
      </c>
      <c r="M1541" s="5">
        <v>0.1061</v>
      </c>
      <c r="N1541" s="5">
        <v>2.0000000000000001E-4</v>
      </c>
      <c r="O1541" s="5">
        <v>6.9999999999999999E-4</v>
      </c>
      <c r="P1541" s="5"/>
      <c r="Q1541" s="5">
        <v>7.8799999999999995E-2</v>
      </c>
      <c r="R1541" s="5">
        <v>0.2132</v>
      </c>
      <c r="S1541" s="5">
        <v>0.49730000000000002</v>
      </c>
      <c r="T1541" s="5">
        <v>0</v>
      </c>
      <c r="U1541" s="5">
        <v>0.10589999999999999</v>
      </c>
      <c r="V1541" s="5">
        <v>3.7600000000000001E-2</v>
      </c>
      <c r="W1541" s="5">
        <v>0</v>
      </c>
      <c r="X1541" s="5">
        <v>4.0000000000000002E-4</v>
      </c>
      <c r="Y1541" s="5">
        <v>1.43E-2</v>
      </c>
      <c r="Z1541" s="5">
        <v>3.6999999999999998E-2</v>
      </c>
      <c r="AA1541" s="5">
        <v>7.0599999999999996E-2</v>
      </c>
      <c r="AB1541" s="5">
        <v>1E-4</v>
      </c>
      <c r="AC1541" s="5">
        <v>1.4E-3</v>
      </c>
      <c r="AD1541" s="5">
        <v>0.51319999999999999</v>
      </c>
      <c r="AE1541" s="5">
        <v>0</v>
      </c>
      <c r="AF1541" s="5">
        <v>0.11609999999999999</v>
      </c>
      <c r="AG1541" s="5">
        <v>7.7999999999999996E-3</v>
      </c>
      <c r="AH1541" s="6" t="s">
        <v>1109</v>
      </c>
      <c r="AI1541" s="7"/>
      <c r="AJ1541" s="7"/>
      <c r="AK1541" s="24">
        <f>(AB1541*Sheet1!$AB$1+W1541*Sheet1!$W$1+T1541*Sheet1!$T$1+Q1541*Sheet1!$Q$1+AE1541*Sheet1!$AE$1+Y1541*Sheet1!$Y$1+S1541*Sheet1!$S$1)*D1541</f>
        <v>-0.54276491999999998</v>
      </c>
      <c r="AL1541" s="24">
        <f>(X1541*Sheet1!$X$1+Z1541*Sheet1!$Z$1)*D1541</f>
        <v>-6.4103039999999986E-2</v>
      </c>
      <c r="AM1541" s="24">
        <f>(AF1541*Sheet1!$AF$1+AD1541*Sheet1!$AD$1+AC1541*Sheet1!$AC$1+AA1541*Sheet1!$AA$1+V1541*Sheet1!$V$1+U1541*Sheet1!$U$1+R1541*Sheet1!$R$1)*D1541</f>
        <v>-1.45058976</v>
      </c>
      <c r="AN1541" s="29" t="s">
        <v>2243</v>
      </c>
      <c r="AO1541" s="19">
        <v>6066</v>
      </c>
      <c r="AP1541" s="30" t="s">
        <v>2269</v>
      </c>
      <c r="AQ1541" s="30" t="s">
        <v>6</v>
      </c>
    </row>
    <row r="1542" spans="1:43" ht="15.75" customHeight="1">
      <c r="A1542" s="5">
        <v>2852</v>
      </c>
      <c r="B1542" s="5">
        <v>1020937383</v>
      </c>
      <c r="C1542" s="5" t="s">
        <v>1071</v>
      </c>
      <c r="D1542" s="5">
        <f>(H1542*Sheet1!$H$1+I1542*Sheet1!$I$1+J1542*Sheet1!$J$1+K1542*Sheet1!$K$1+L1542*Sheet1!$L$1+M1542*Sheet1!$M$1+N1542*Sheet1!$N$1+O1542*Sheet1!$O$1)</f>
        <v>-0.46272000000000002</v>
      </c>
      <c r="E1542" s="5">
        <f>(Q1542*Sheet1!$Q$1+R1542*Sheet1!$R$1+S1542*Sheet1!$S$1+T1542*Sheet1!$T$1+U1542*Sheet1!$U$1+V1542*Sheet1!$V$1+W1542*Sheet1!$W$1+X1542*Sheet1!$X$1+Y1542*Sheet1!$Y$1+Z1542*Sheet1!$Z$1+AA1542*Sheet1!$AA$1+AB1542*Sheet1!$AB$1+AC1542*Sheet1!$AC$1+AD1542*Sheet1!$AD$1+AE1542*Sheet1!$AE$1+AF1542*Sheet1!$AF$1)</f>
        <v>2.0049000000000001</v>
      </c>
      <c r="F1542" s="5">
        <f t="shared" si="24"/>
        <v>-0.16030782627840001</v>
      </c>
      <c r="G1542" s="5"/>
      <c r="H1542" s="5">
        <v>2.9999999999999997E-4</v>
      </c>
      <c r="I1542" s="5">
        <v>2.8799999999999999E-2</v>
      </c>
      <c r="J1542" s="5">
        <v>4.1000000000000003E-3</v>
      </c>
      <c r="K1542" s="5">
        <v>0.47239999999999999</v>
      </c>
      <c r="L1542" s="5">
        <v>0</v>
      </c>
      <c r="M1542" s="5">
        <v>0.1003</v>
      </c>
      <c r="N1542" s="5">
        <v>0</v>
      </c>
      <c r="O1542" s="5">
        <v>0.2356</v>
      </c>
      <c r="P1542" s="5"/>
      <c r="Q1542" s="5">
        <v>2.9999999999999997E-4</v>
      </c>
      <c r="R1542" s="5">
        <v>0</v>
      </c>
      <c r="S1542" s="5">
        <v>2.0000000000000001E-4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1</v>
      </c>
      <c r="Z1542" s="5">
        <v>8.9999999999999998E-4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1.11E-2</v>
      </c>
      <c r="AH1542" s="6" t="s">
        <v>1130</v>
      </c>
      <c r="AI1542" s="7" t="s">
        <v>1131</v>
      </c>
      <c r="AJ1542" s="7"/>
      <c r="AK1542" s="24">
        <f>(AB1542*Sheet1!$AB$1+W1542*Sheet1!$W$1+T1542*Sheet1!$T$1+Q1542*Sheet1!$Q$1+AE1542*Sheet1!$AE$1+Y1542*Sheet1!$Y$1+S1542*Sheet1!$S$1)*D1542</f>
        <v>-0.92604153600000005</v>
      </c>
      <c r="AL1542" s="24">
        <f>(X1542*Sheet1!$X$1+Z1542*Sheet1!$Z$1)*D1542</f>
        <v>-1.6657919999999999E-3</v>
      </c>
      <c r="AM1542" s="24">
        <f>(AF1542*Sheet1!$AF$1+AD1542*Sheet1!$AD$1+AC1542*Sheet1!$AC$1+AA1542*Sheet1!$AA$1+V1542*Sheet1!$V$1+U1542*Sheet1!$U$1+R1542*Sheet1!$R$1)*D1542</f>
        <v>0</v>
      </c>
      <c r="AN1542" s="29" t="s">
        <v>2228</v>
      </c>
      <c r="AO1542" s="19">
        <v>6001</v>
      </c>
      <c r="AP1542" s="30" t="s">
        <v>19</v>
      </c>
      <c r="AQ1542" s="30" t="s">
        <v>6</v>
      </c>
    </row>
    <row r="1543" spans="1:43" ht="15.75" customHeight="1">
      <c r="A1543" s="5">
        <v>2868</v>
      </c>
      <c r="B1543" s="5">
        <v>1072410612</v>
      </c>
      <c r="C1543" s="5" t="s">
        <v>1071</v>
      </c>
      <c r="D1543" s="5">
        <f>(H1543*Sheet1!$H$1+I1543*Sheet1!$I$1+J1543*Sheet1!$J$1+K1543*Sheet1!$K$1+L1543*Sheet1!$L$1+M1543*Sheet1!$M$1+N1543*Sheet1!$N$1+O1543*Sheet1!$O$1)</f>
        <v>0</v>
      </c>
      <c r="E1543" s="5">
        <f>(Q1543*Sheet1!$Q$1+R1543*Sheet1!$R$1+S1543*Sheet1!$S$1+T1543*Sheet1!$T$1+U1543*Sheet1!$U$1+V1543*Sheet1!$V$1+W1543*Sheet1!$W$1+X1543*Sheet1!$X$1+Y1543*Sheet1!$Y$1+Z1543*Sheet1!$Z$1+AA1543*Sheet1!$AA$1+AB1543*Sheet1!$AB$1+AC1543*Sheet1!$AC$1+AD1543*Sheet1!$AD$1+AE1543*Sheet1!$AE$1+AF1543*Sheet1!$AF$1)</f>
        <v>0</v>
      </c>
      <c r="F1543" s="5">
        <f t="shared" si="24"/>
        <v>0</v>
      </c>
      <c r="G1543" s="5"/>
      <c r="AG1543" s="5">
        <v>0</v>
      </c>
      <c r="AH1543" s="8">
        <v>0</v>
      </c>
      <c r="AI1543" s="9"/>
      <c r="AJ1543" s="9" t="s">
        <v>59</v>
      </c>
      <c r="AK1543" s="24">
        <f>(AB1543*Sheet1!$AB$1+W1543*Sheet1!$W$1+T1543*Sheet1!$T$1+Q1543*Sheet1!$Q$1+AE1543*Sheet1!$AE$1+Y1543*Sheet1!$Y$1+S1543*Sheet1!$S$1)*D1543</f>
        <v>0</v>
      </c>
      <c r="AL1543" s="24">
        <f>(X1543*Sheet1!$X$1+Z1543*Sheet1!$Z$1)*D1543</f>
        <v>0</v>
      </c>
      <c r="AM1543" s="24">
        <f>(AF1543*Sheet1!$AF$1+AD1543*Sheet1!$AD$1+AC1543*Sheet1!$AC$1+AA1543*Sheet1!$AA$1+V1543*Sheet1!$V$1+U1543*Sheet1!$U$1+R1543*Sheet1!$R$1)*D1543</f>
        <v>0</v>
      </c>
      <c r="AN1543" s="29" t="s">
        <v>2229</v>
      </c>
      <c r="AO1543" s="19">
        <v>6009</v>
      </c>
      <c r="AP1543" s="31"/>
      <c r="AQ1543" s="31"/>
    </row>
    <row r="1544" spans="1:43" ht="15.75" customHeight="1">
      <c r="A1544" s="5">
        <v>2875</v>
      </c>
      <c r="B1544" s="5">
        <v>1109626847</v>
      </c>
      <c r="C1544" s="5" t="s">
        <v>1071</v>
      </c>
      <c r="D1544" s="5">
        <f>(H1544*Sheet1!$H$1+I1544*Sheet1!$I$1+J1544*Sheet1!$J$1+K1544*Sheet1!$K$1+L1544*Sheet1!$L$1+M1544*Sheet1!$M$1+N1544*Sheet1!$N$1+O1544*Sheet1!$O$1)</f>
        <v>-0.46589000000000003</v>
      </c>
      <c r="E1544" s="5">
        <f>(Q1544*Sheet1!$Q$1+R1544*Sheet1!$R$1+S1544*Sheet1!$S$1+T1544*Sheet1!$T$1+U1544*Sheet1!$U$1+V1544*Sheet1!$V$1+W1544*Sheet1!$W$1+X1544*Sheet1!$X$1+Y1544*Sheet1!$Y$1+Z1544*Sheet1!$Z$1+AA1544*Sheet1!$AA$1+AB1544*Sheet1!$AB$1+AC1544*Sheet1!$AC$1+AD1544*Sheet1!$AD$1+AE1544*Sheet1!$AE$1+AF1544*Sheet1!$AF$1)</f>
        <v>4.0123999999999995</v>
      </c>
      <c r="F1544" s="5">
        <f t="shared" si="24"/>
        <v>-0.37274580497839999</v>
      </c>
      <c r="G1544" s="5"/>
      <c r="H1544" s="5">
        <v>0</v>
      </c>
      <c r="I1544" s="5">
        <v>4.6600000000000003E-2</v>
      </c>
      <c r="J1544" s="5">
        <v>0</v>
      </c>
      <c r="K1544" s="5">
        <v>0.70709999999999995</v>
      </c>
      <c r="L1544" s="5">
        <v>1E-4</v>
      </c>
      <c r="M1544" s="5">
        <v>0.19739999999999999</v>
      </c>
      <c r="N1544" s="5">
        <v>1.47E-2</v>
      </c>
      <c r="O1544" s="5">
        <v>1E-4</v>
      </c>
      <c r="P1544" s="5"/>
      <c r="Q1544" s="5">
        <v>1.6000000000000001E-3</v>
      </c>
      <c r="R1544" s="5">
        <v>0</v>
      </c>
      <c r="S1544" s="5">
        <v>0.98240000000000005</v>
      </c>
      <c r="T1544" s="5">
        <v>0.99250000000000005</v>
      </c>
      <c r="U1544" s="5">
        <v>0</v>
      </c>
      <c r="V1544" s="5">
        <v>0</v>
      </c>
      <c r="W1544" s="5">
        <v>0</v>
      </c>
      <c r="X1544" s="5">
        <v>0</v>
      </c>
      <c r="Y1544" s="5">
        <v>2.75E-2</v>
      </c>
      <c r="Z1544" s="5">
        <v>6.9999999999999999E-4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1.55E-2</v>
      </c>
      <c r="AH1544" s="6" t="s">
        <v>174</v>
      </c>
      <c r="AI1544" s="7" t="s">
        <v>1132</v>
      </c>
      <c r="AJ1544" s="7" t="s">
        <v>1133</v>
      </c>
      <c r="AK1544" s="24">
        <f>(AB1544*Sheet1!$AB$1+W1544*Sheet1!$W$1+T1544*Sheet1!$T$1+Q1544*Sheet1!$Q$1+AE1544*Sheet1!$AE$1+Y1544*Sheet1!$Y$1+S1544*Sheet1!$S$1)*D1544</f>
        <v>-1.8680325440000001</v>
      </c>
      <c r="AL1544" s="24">
        <f>(X1544*Sheet1!$X$1+Z1544*Sheet1!$Z$1)*D1544</f>
        <v>-1.304492E-3</v>
      </c>
      <c r="AM1544" s="24">
        <f>(AF1544*Sheet1!$AF$1+AD1544*Sheet1!$AD$1+AC1544*Sheet1!$AC$1+AA1544*Sheet1!$AA$1+V1544*Sheet1!$V$1+U1544*Sheet1!$U$1+R1544*Sheet1!$R$1)*D1544</f>
        <v>0</v>
      </c>
      <c r="AN1544" s="29" t="s">
        <v>2231</v>
      </c>
      <c r="AO1544" s="19">
        <v>6013</v>
      </c>
      <c r="AP1544" s="30" t="s">
        <v>2263</v>
      </c>
      <c r="AQ1544" s="30" t="s">
        <v>6</v>
      </c>
    </row>
    <row r="1545" spans="1:43" ht="15.75" customHeight="1">
      <c r="A1545" s="5">
        <v>2900</v>
      </c>
      <c r="B1545" s="5">
        <v>1113487959</v>
      </c>
      <c r="C1545" s="5" t="s">
        <v>1071</v>
      </c>
      <c r="D1545" s="5">
        <f>(H1545*Sheet1!$H$1+I1545*Sheet1!$I$1+J1545*Sheet1!$J$1+K1545*Sheet1!$K$1+L1545*Sheet1!$L$1+M1545*Sheet1!$M$1+N1545*Sheet1!$N$1+O1545*Sheet1!$O$1)</f>
        <v>-0.41584000000000004</v>
      </c>
      <c r="E1545" s="5">
        <f>(Q1545*Sheet1!$Q$1+R1545*Sheet1!$R$1+S1545*Sheet1!$S$1+T1545*Sheet1!$T$1+U1545*Sheet1!$U$1+V1545*Sheet1!$V$1+W1545*Sheet1!$W$1+X1545*Sheet1!$X$1+Y1545*Sheet1!$Y$1+Z1545*Sheet1!$Z$1+AA1545*Sheet1!$AA$1+AB1545*Sheet1!$AB$1+AC1545*Sheet1!$AC$1+AD1545*Sheet1!$AD$1+AE1545*Sheet1!$AE$1+AF1545*Sheet1!$AF$1)</f>
        <v>2.5481000000000003</v>
      </c>
      <c r="F1545" s="5">
        <f t="shared" si="24"/>
        <v>-0.20736409261280006</v>
      </c>
      <c r="G1545" s="5"/>
      <c r="H1545" s="5">
        <v>0</v>
      </c>
      <c r="I1545" s="5">
        <v>1.21E-2</v>
      </c>
      <c r="J1545" s="5">
        <v>5.0000000000000001E-4</v>
      </c>
      <c r="K1545" s="5">
        <v>0.89159999999999995</v>
      </c>
      <c r="L1545" s="5">
        <v>0</v>
      </c>
      <c r="M1545" s="5">
        <v>6.3E-2</v>
      </c>
      <c r="N1545" s="5">
        <v>5.0000000000000001E-4</v>
      </c>
      <c r="O1545" s="5">
        <v>2.5000000000000001E-3</v>
      </c>
      <c r="P1545" s="5"/>
      <c r="Q1545" s="5">
        <v>0.82640000000000002</v>
      </c>
      <c r="R1545" s="5">
        <v>0</v>
      </c>
      <c r="S1545" s="5">
        <v>8.0000000000000004E-4</v>
      </c>
      <c r="T1545" s="5">
        <v>0</v>
      </c>
      <c r="U1545" s="5">
        <v>7.1000000000000004E-3</v>
      </c>
      <c r="V1545" s="5">
        <v>0</v>
      </c>
      <c r="W1545" s="5">
        <v>0</v>
      </c>
      <c r="X1545" s="5">
        <v>0</v>
      </c>
      <c r="Y1545" s="5">
        <v>0</v>
      </c>
      <c r="Z1545" s="5">
        <v>5.1999999999999998E-3</v>
      </c>
      <c r="AA1545" s="5">
        <v>9.1000000000000004E-3</v>
      </c>
      <c r="AB1545" s="5">
        <v>2.0999999999999999E-3</v>
      </c>
      <c r="AC1545" s="5">
        <v>0</v>
      </c>
      <c r="AD1545" s="5">
        <v>1E-4</v>
      </c>
      <c r="AE1545" s="5">
        <v>0</v>
      </c>
      <c r="AF1545" s="5">
        <v>1E-4</v>
      </c>
      <c r="AG1545" s="5">
        <v>4.1999999999999997E-3</v>
      </c>
      <c r="AH1545" s="6" t="s">
        <v>492</v>
      </c>
      <c r="AI1545" s="7" t="s">
        <v>1134</v>
      </c>
      <c r="AJ1545" s="7"/>
      <c r="AK1545" s="24">
        <f>(AB1545*Sheet1!$AB$1+W1545*Sheet1!$W$1+T1545*Sheet1!$T$1+Q1545*Sheet1!$Q$1+AE1545*Sheet1!$AE$1+Y1545*Sheet1!$Y$1+S1545*Sheet1!$S$1)*D1545</f>
        <v>-1.0342356640000001</v>
      </c>
      <c r="AL1545" s="24">
        <f>(X1545*Sheet1!$X$1+Z1545*Sheet1!$Z$1)*D1545</f>
        <v>-8.6494720000000001E-3</v>
      </c>
      <c r="AM1545" s="24">
        <f>(AF1545*Sheet1!$AF$1+AD1545*Sheet1!$AD$1+AC1545*Sheet1!$AC$1+AA1545*Sheet1!$AA$1+V1545*Sheet1!$V$1+U1545*Sheet1!$U$1+R1545*Sheet1!$R$1)*D1545</f>
        <v>-1.6716768E-2</v>
      </c>
      <c r="AN1545" s="29" t="s">
        <v>2232</v>
      </c>
      <c r="AO1545" s="19">
        <v>6031</v>
      </c>
      <c r="AP1545" s="30" t="s">
        <v>11</v>
      </c>
      <c r="AQ1545" s="30" t="s">
        <v>6</v>
      </c>
    </row>
    <row r="1546" spans="1:43" ht="15.75" customHeight="1">
      <c r="A1546" s="5">
        <v>2921</v>
      </c>
      <c r="B1546" s="5">
        <v>1035604638</v>
      </c>
      <c r="C1546" s="5" t="s">
        <v>1071</v>
      </c>
      <c r="D1546" s="5">
        <f>(H1546*Sheet1!$H$1+I1546*Sheet1!$I$1+J1546*Sheet1!$J$1+K1546*Sheet1!$K$1+L1546*Sheet1!$L$1+M1546*Sheet1!$M$1+N1546*Sheet1!$N$1+O1546*Sheet1!$O$1)</f>
        <v>-0.79744000000000004</v>
      </c>
      <c r="E1546" s="5">
        <f>(Q1546*Sheet1!$Q$1+R1546*Sheet1!$R$1+S1546*Sheet1!$S$1+T1546*Sheet1!$T$1+U1546*Sheet1!$U$1+V1546*Sheet1!$V$1+W1546*Sheet1!$W$1+X1546*Sheet1!$X$1+Y1546*Sheet1!$Y$1+Z1546*Sheet1!$Z$1+AA1546*Sheet1!$AA$1+AB1546*Sheet1!$AB$1+AC1546*Sheet1!$AC$1+AD1546*Sheet1!$AD$1+AE1546*Sheet1!$AE$1+AF1546*Sheet1!$AF$1)</f>
        <v>1.9456000000000002</v>
      </c>
      <c r="F1546" s="5">
        <f t="shared" si="24"/>
        <v>-0.31029985280000005</v>
      </c>
      <c r="G1546" s="5"/>
      <c r="H1546" s="5">
        <v>1E-4</v>
      </c>
      <c r="I1546" s="5">
        <v>5.0000000000000001E-4</v>
      </c>
      <c r="J1546" s="5">
        <v>0</v>
      </c>
      <c r="K1546" s="5">
        <v>3.5999999999999999E-3</v>
      </c>
      <c r="L1546" s="5">
        <v>0</v>
      </c>
      <c r="M1546" s="5">
        <v>4.0000000000000002E-4</v>
      </c>
      <c r="N1546" s="5">
        <v>0</v>
      </c>
      <c r="O1546" s="5">
        <v>0.99490000000000001</v>
      </c>
      <c r="P1546" s="5"/>
      <c r="Q1546" s="5">
        <v>4.8999999999999998E-3</v>
      </c>
      <c r="R1546" s="5">
        <v>8.9999999999999998E-4</v>
      </c>
      <c r="S1546" s="5">
        <v>0</v>
      </c>
      <c r="T1546" s="5">
        <v>0</v>
      </c>
      <c r="U1546" s="5">
        <v>2.0999999999999999E-3</v>
      </c>
      <c r="V1546" s="5">
        <v>0</v>
      </c>
      <c r="W1546" s="5">
        <v>0</v>
      </c>
      <c r="X1546" s="5">
        <v>0</v>
      </c>
      <c r="Y1546" s="5">
        <v>0</v>
      </c>
      <c r="Z1546" s="5">
        <v>2.0299999999999999E-2</v>
      </c>
      <c r="AA1546" s="5">
        <v>6.4000000000000001E-2</v>
      </c>
      <c r="AB1546" s="5">
        <v>0</v>
      </c>
      <c r="AC1546" s="5">
        <v>0.41270000000000001</v>
      </c>
      <c r="AD1546" s="5">
        <v>1.3899999999999999E-2</v>
      </c>
      <c r="AE1546" s="5">
        <v>0</v>
      </c>
      <c r="AF1546" s="5">
        <v>2.3999999999999998E-3</v>
      </c>
      <c r="AG1546" s="5">
        <v>2.0000000000000001E-4</v>
      </c>
      <c r="AH1546" s="6" t="s">
        <v>476</v>
      </c>
      <c r="AI1546" s="7" t="s">
        <v>824</v>
      </c>
      <c r="AJ1546" s="7" t="s">
        <v>824</v>
      </c>
      <c r="AK1546" s="24">
        <f>(AB1546*Sheet1!$AB$1+W1546*Sheet1!$W$1+T1546*Sheet1!$T$1+Q1546*Sheet1!$Q$1+AE1546*Sheet1!$AE$1+Y1546*Sheet1!$Y$1+S1546*Sheet1!$S$1)*D1546</f>
        <v>-1.1722368E-2</v>
      </c>
      <c r="AL1546" s="24">
        <f>(X1546*Sheet1!$X$1+Z1546*Sheet1!$Z$1)*D1546</f>
        <v>-6.4752127999999992E-2</v>
      </c>
      <c r="AM1546" s="24">
        <f>(AF1546*Sheet1!$AF$1+AD1546*Sheet1!$AD$1+AC1546*Sheet1!$AC$1+AA1546*Sheet1!$AA$1+V1546*Sheet1!$V$1+U1546*Sheet1!$U$1+R1546*Sheet1!$R$1)*D1546</f>
        <v>-1.4750247680000002</v>
      </c>
      <c r="AN1546" s="29" t="s">
        <v>2233</v>
      </c>
      <c r="AO1546" s="19">
        <v>6033</v>
      </c>
      <c r="AP1546" s="30" t="s">
        <v>23</v>
      </c>
      <c r="AQ1546" s="30" t="s">
        <v>10</v>
      </c>
    </row>
    <row r="1547" spans="1:43" ht="15.75" customHeight="1">
      <c r="A1547" s="5">
        <v>2941</v>
      </c>
      <c r="B1547" s="5">
        <v>1063125693</v>
      </c>
      <c r="C1547" s="5" t="s">
        <v>1071</v>
      </c>
      <c r="D1547" s="5">
        <f>(H1547*Sheet1!$H$1+I1547*Sheet1!$I$1+J1547*Sheet1!$J$1+K1547*Sheet1!$K$1+L1547*Sheet1!$L$1+M1547*Sheet1!$M$1+N1547*Sheet1!$N$1+O1547*Sheet1!$O$1)</f>
        <v>0.40020000000000006</v>
      </c>
      <c r="E1547" s="5">
        <f>(Q1547*Sheet1!$Q$1+R1547*Sheet1!$R$1+S1547*Sheet1!$S$1+T1547*Sheet1!$T$1+U1547*Sheet1!$U$1+V1547*Sheet1!$V$1+W1547*Sheet1!$W$1+X1547*Sheet1!$X$1+Y1547*Sheet1!$Y$1+Z1547*Sheet1!$Z$1+AA1547*Sheet1!$AA$1+AB1547*Sheet1!$AB$1+AC1547*Sheet1!$AC$1+AD1547*Sheet1!$AD$1+AE1547*Sheet1!$AE$1+AF1547*Sheet1!$AF$1)</f>
        <v>2.9504999999999999</v>
      </c>
      <c r="F1547" s="5">
        <f t="shared" si="24"/>
        <v>0.39284886627000004</v>
      </c>
      <c r="G1547" s="5"/>
      <c r="H1547" s="5">
        <v>3.0499999999999999E-2</v>
      </c>
      <c r="I1547" s="5">
        <v>0.81520000000000004</v>
      </c>
      <c r="J1547" s="5">
        <v>9.8500000000000004E-2</v>
      </c>
      <c r="K1547" s="5">
        <v>8.4699999999999998E-2</v>
      </c>
      <c r="L1547" s="5">
        <v>0</v>
      </c>
      <c r="M1547" s="5">
        <v>3.0999999999999999E-3</v>
      </c>
      <c r="N1547" s="5">
        <v>6.9999999999999999E-4</v>
      </c>
      <c r="O1547" s="5">
        <v>1.5E-3</v>
      </c>
      <c r="P1547" s="5"/>
      <c r="Q1547" s="5">
        <v>8.0100000000000005E-2</v>
      </c>
      <c r="R1547" s="5">
        <v>1.0699999999999999E-2</v>
      </c>
      <c r="S1547" s="5">
        <v>8.0000000000000004E-4</v>
      </c>
      <c r="T1547" s="5">
        <v>0</v>
      </c>
      <c r="U1547" s="5">
        <v>0.1162</v>
      </c>
      <c r="V1547" s="5">
        <v>5.9999999999999995E-4</v>
      </c>
      <c r="W1547" s="5">
        <v>0</v>
      </c>
      <c r="X1547" s="5">
        <v>0</v>
      </c>
      <c r="Y1547" s="5">
        <v>0</v>
      </c>
      <c r="Z1547" s="5">
        <v>0.45340000000000003</v>
      </c>
      <c r="AA1547" s="5">
        <v>0.25690000000000002</v>
      </c>
      <c r="AB1547" s="5">
        <v>0</v>
      </c>
      <c r="AC1547" s="5">
        <v>0</v>
      </c>
      <c r="AD1547" s="5">
        <v>2.5000000000000001E-3</v>
      </c>
      <c r="AE1547" s="5">
        <v>0</v>
      </c>
      <c r="AF1547" s="5">
        <v>0</v>
      </c>
      <c r="AG1547" s="5">
        <v>0.31469999999999998</v>
      </c>
      <c r="AH1547" s="6" t="s">
        <v>121</v>
      </c>
      <c r="AI1547" s="7" t="s">
        <v>122</v>
      </c>
      <c r="AJ1547" s="7"/>
      <c r="AK1547" s="24">
        <f>(AB1547*Sheet1!$AB$1+W1547*Sheet1!$W$1+T1547*Sheet1!$T$1+Q1547*Sheet1!$Q$1+AE1547*Sheet1!$AE$1+Y1547*Sheet1!$Y$1+S1547*Sheet1!$S$1)*D1547</f>
        <v>9.6808380000000013E-2</v>
      </c>
      <c r="AL1547" s="24">
        <f>(X1547*Sheet1!$X$1+Z1547*Sheet1!$Z$1)*D1547</f>
        <v>0.72580272000000012</v>
      </c>
      <c r="AM1547" s="24">
        <f>(AF1547*Sheet1!$AF$1+AD1547*Sheet1!$AD$1+AC1547*Sheet1!$AC$1+AA1547*Sheet1!$AA$1+V1547*Sheet1!$V$1+U1547*Sheet1!$U$1+R1547*Sheet1!$R$1)*D1547</f>
        <v>0.35817900000000008</v>
      </c>
      <c r="AN1547" s="29" t="s">
        <v>2234</v>
      </c>
      <c r="AO1547" s="19">
        <v>6043</v>
      </c>
      <c r="AP1547" s="30" t="s">
        <v>20</v>
      </c>
      <c r="AQ1547" s="30" t="s">
        <v>4</v>
      </c>
    </row>
    <row r="1548" spans="1:43" ht="15.75" customHeight="1">
      <c r="A1548" s="5">
        <v>2997</v>
      </c>
      <c r="B1548" s="5">
        <v>1000334012</v>
      </c>
      <c r="C1548" s="5" t="s">
        <v>1071</v>
      </c>
      <c r="D1548" s="5">
        <f>(H1548*Sheet1!$H$1+I1548*Sheet1!$I$1+J1548*Sheet1!$J$1+K1548*Sheet1!$K$1+L1548*Sheet1!$L$1+M1548*Sheet1!$M$1+N1548*Sheet1!$N$1+O1548*Sheet1!$O$1)</f>
        <v>0.49066000000000004</v>
      </c>
      <c r="E1548" s="5">
        <f>(Q1548*Sheet1!$Q$1+R1548*Sheet1!$R$1+S1548*Sheet1!$S$1+T1548*Sheet1!$T$1+U1548*Sheet1!$U$1+V1548*Sheet1!$V$1+W1548*Sheet1!$W$1+X1548*Sheet1!$X$1+Y1548*Sheet1!$Y$1+Z1548*Sheet1!$Z$1+AA1548*Sheet1!$AA$1+AB1548*Sheet1!$AB$1+AC1548*Sheet1!$AC$1+AD1548*Sheet1!$AD$1+AE1548*Sheet1!$AE$1+AF1548*Sheet1!$AF$1)</f>
        <v>3.1702999999999997</v>
      </c>
      <c r="F1548" s="5">
        <f t="shared" si="24"/>
        <v>0.51317244740019996</v>
      </c>
      <c r="G1548" s="5"/>
      <c r="H1548" s="5">
        <v>2.9999999999999997E-4</v>
      </c>
      <c r="I1548" s="5">
        <v>0.98580000000000001</v>
      </c>
      <c r="J1548" s="5">
        <v>1E-4</v>
      </c>
      <c r="K1548" s="5">
        <v>5.8999999999999999E-3</v>
      </c>
      <c r="L1548" s="5">
        <v>0</v>
      </c>
      <c r="M1548" s="5">
        <v>1E-4</v>
      </c>
      <c r="N1548" s="5">
        <v>0</v>
      </c>
      <c r="O1548" s="5">
        <v>0</v>
      </c>
      <c r="P1548" s="5"/>
      <c r="Q1548" s="5">
        <v>8.9200000000000002E-2</v>
      </c>
      <c r="R1548" s="5">
        <v>2.8E-3</v>
      </c>
      <c r="S1548" s="5">
        <v>2.1600000000000001E-2</v>
      </c>
      <c r="T1548" s="5">
        <v>0</v>
      </c>
      <c r="U1548" s="5">
        <v>7.4999999999999997E-3</v>
      </c>
      <c r="V1548" s="5">
        <v>0</v>
      </c>
      <c r="W1548" s="5">
        <v>0</v>
      </c>
      <c r="X1548" s="5">
        <v>0</v>
      </c>
      <c r="Y1548" s="5">
        <v>1.2999999999999999E-3</v>
      </c>
      <c r="Z1548" s="5">
        <v>0.69869999999999999</v>
      </c>
      <c r="AA1548" s="5">
        <v>1.7000000000000001E-2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0.32869999999999999</v>
      </c>
      <c r="AH1548" s="6" t="s">
        <v>386</v>
      </c>
      <c r="AI1548" s="7" t="s">
        <v>209</v>
      </c>
      <c r="AJ1548" s="7"/>
      <c r="AK1548" s="24">
        <f>(AB1548*Sheet1!$AB$1+W1548*Sheet1!$W$1+T1548*Sheet1!$T$1+Q1548*Sheet1!$Q$1+AE1548*Sheet1!$AE$1+Y1548*Sheet1!$Y$1+S1548*Sheet1!$S$1)*D1548</f>
        <v>0.15377284400000002</v>
      </c>
      <c r="AL1548" s="24">
        <f>(X1548*Sheet1!$X$1+Z1548*Sheet1!$Z$1)*D1548</f>
        <v>1.371296568</v>
      </c>
      <c r="AM1548" s="24">
        <f>(AF1548*Sheet1!$AF$1+AD1548*Sheet1!$AD$1+AC1548*Sheet1!$AC$1+AA1548*Sheet1!$AA$1+V1548*Sheet1!$V$1+U1548*Sheet1!$U$1+R1548*Sheet1!$R$1)*D1548</f>
        <v>3.0469986000000004E-2</v>
      </c>
      <c r="AN1548" s="29" t="s">
        <v>2235</v>
      </c>
      <c r="AO1548" s="19">
        <v>6050</v>
      </c>
      <c r="AP1548" s="30" t="s">
        <v>20</v>
      </c>
      <c r="AQ1548" s="30" t="s">
        <v>4</v>
      </c>
    </row>
    <row r="1549" spans="1:43" ht="15.75" customHeight="1">
      <c r="A1549" s="5">
        <v>3000</v>
      </c>
      <c r="B1549" s="5">
        <v>1108959542</v>
      </c>
      <c r="C1549" s="5" t="s">
        <v>1071</v>
      </c>
      <c r="D1549" s="5">
        <f>(H1549*Sheet1!$H$1+I1549*Sheet1!$I$1+J1549*Sheet1!$J$1+K1549*Sheet1!$K$1+L1549*Sheet1!$L$1+M1549*Sheet1!$M$1+N1549*Sheet1!$N$1+O1549*Sheet1!$O$1)</f>
        <v>-0.48796999999999996</v>
      </c>
      <c r="E1549" s="5">
        <f>(Q1549*Sheet1!$Q$1+R1549*Sheet1!$R$1+S1549*Sheet1!$S$1+T1549*Sheet1!$T$1+U1549*Sheet1!$U$1+V1549*Sheet1!$V$1+W1549*Sheet1!$W$1+X1549*Sheet1!$X$1+Y1549*Sheet1!$Y$1+Z1549*Sheet1!$Z$1+AA1549*Sheet1!$AA$1+AB1549*Sheet1!$AB$1+AC1549*Sheet1!$AC$1+AD1549*Sheet1!$AD$1+AE1549*Sheet1!$AE$1+AF1549*Sheet1!$AF$1)</f>
        <v>3.9769999999999999</v>
      </c>
      <c r="F1549" s="5">
        <f t="shared" si="24"/>
        <v>-0.39686429310499993</v>
      </c>
      <c r="G1549" s="5"/>
      <c r="H1549" s="5">
        <v>0</v>
      </c>
      <c r="I1549" s="5">
        <v>3.56E-2</v>
      </c>
      <c r="J1549" s="5">
        <v>2.0000000000000001E-4</v>
      </c>
      <c r="K1549" s="5">
        <v>0.76019999999999999</v>
      </c>
      <c r="L1549" s="5">
        <v>1E-4</v>
      </c>
      <c r="M1549" s="5">
        <v>0.19919999999999999</v>
      </c>
      <c r="N1549" s="5">
        <v>8.9999999999999998E-4</v>
      </c>
      <c r="O1549" s="5">
        <v>2.3999999999999998E-3</v>
      </c>
      <c r="P1549" s="5"/>
      <c r="Q1549" s="5">
        <v>0</v>
      </c>
      <c r="R1549" s="5">
        <v>0</v>
      </c>
      <c r="S1549" s="5">
        <v>0.98480000000000001</v>
      </c>
      <c r="T1549" s="5">
        <v>0</v>
      </c>
      <c r="U1549" s="5">
        <v>8.0000000000000004E-4</v>
      </c>
      <c r="V1549" s="5">
        <v>0.99950000000000006</v>
      </c>
      <c r="W1549" s="5">
        <v>0</v>
      </c>
      <c r="X1549" s="5">
        <v>0</v>
      </c>
      <c r="Y1549" s="5">
        <v>2.8999999999999998E-3</v>
      </c>
      <c r="Z1549" s="5">
        <v>0</v>
      </c>
      <c r="AA1549" s="5">
        <v>1E-4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1.1900000000000001E-2</v>
      </c>
      <c r="AH1549" s="6" t="s">
        <v>759</v>
      </c>
      <c r="AI1549" s="7" t="s">
        <v>1135</v>
      </c>
      <c r="AJ1549" s="7"/>
      <c r="AK1549" s="24">
        <f>(AB1549*Sheet1!$AB$1+W1549*Sheet1!$W$1+T1549*Sheet1!$T$1+Q1549*Sheet1!$Q$1+AE1549*Sheet1!$AE$1+Y1549*Sheet1!$Y$1+S1549*Sheet1!$S$1)*D1549</f>
        <v>-0.96393593799999999</v>
      </c>
      <c r="AL1549" s="24">
        <f>(X1549*Sheet1!$X$1+Z1549*Sheet1!$Z$1)*D1549</f>
        <v>0</v>
      </c>
      <c r="AM1549" s="24">
        <f>(AF1549*Sheet1!$AF$1+AD1549*Sheet1!$AD$1+AC1549*Sheet1!$AC$1+AA1549*Sheet1!$AA$1+V1549*Sheet1!$V$1+U1549*Sheet1!$U$1+R1549*Sheet1!$R$1)*D1549</f>
        <v>-0.97672075200000008</v>
      </c>
      <c r="AN1549" s="29" t="s">
        <v>2236</v>
      </c>
      <c r="AO1549" s="19">
        <v>6057</v>
      </c>
      <c r="AP1549" s="30" t="s">
        <v>2260</v>
      </c>
      <c r="AQ1549" s="30" t="s">
        <v>6</v>
      </c>
    </row>
    <row r="1550" spans="1:43" ht="15.75" customHeight="1">
      <c r="A1550" s="5">
        <v>3020</v>
      </c>
      <c r="B1550" s="5">
        <v>1041227007</v>
      </c>
      <c r="C1550" s="5" t="s">
        <v>1071</v>
      </c>
      <c r="D1550" s="5">
        <f>(H1550*Sheet1!$H$1+I1550*Sheet1!$I$1+J1550*Sheet1!$J$1+K1550*Sheet1!$K$1+L1550*Sheet1!$L$1+M1550*Sheet1!$M$1+N1550*Sheet1!$N$1+O1550*Sheet1!$O$1)</f>
        <v>0</v>
      </c>
      <c r="E1550" s="5">
        <f>(Q1550*Sheet1!$Q$1+R1550*Sheet1!$R$1+S1550*Sheet1!$S$1+T1550*Sheet1!$T$1+U1550*Sheet1!$U$1+V1550*Sheet1!$V$1+W1550*Sheet1!$W$1+X1550*Sheet1!$X$1+Y1550*Sheet1!$Y$1+Z1550*Sheet1!$Z$1+AA1550*Sheet1!$AA$1+AB1550*Sheet1!$AB$1+AC1550*Sheet1!$AC$1+AD1550*Sheet1!$AD$1+AE1550*Sheet1!$AE$1+AF1550*Sheet1!$AF$1)</f>
        <v>0</v>
      </c>
      <c r="F1550" s="5">
        <f t="shared" si="24"/>
        <v>0</v>
      </c>
      <c r="G1550" s="5"/>
      <c r="AG1550" s="5">
        <v>0</v>
      </c>
      <c r="AH1550" s="8">
        <v>0</v>
      </c>
      <c r="AI1550" s="9" t="s">
        <v>62</v>
      </c>
      <c r="AJ1550" s="9"/>
      <c r="AK1550" s="24">
        <f>(AB1550*Sheet1!$AB$1+W1550*Sheet1!$W$1+T1550*Sheet1!$T$1+Q1550*Sheet1!$Q$1+AE1550*Sheet1!$AE$1+Y1550*Sheet1!$Y$1+S1550*Sheet1!$S$1)*D1550</f>
        <v>0</v>
      </c>
      <c r="AL1550" s="24">
        <f>(X1550*Sheet1!$X$1+Z1550*Sheet1!$Z$1)*D1550</f>
        <v>0</v>
      </c>
      <c r="AM1550" s="24">
        <f>(AF1550*Sheet1!$AF$1+AD1550*Sheet1!$AD$1+AC1550*Sheet1!$AC$1+AA1550*Sheet1!$AA$1+V1550*Sheet1!$V$1+U1550*Sheet1!$U$1+R1550*Sheet1!$R$1)*D1550</f>
        <v>0</v>
      </c>
      <c r="AN1550" s="29" t="s">
        <v>2237</v>
      </c>
      <c r="AO1550" s="19">
        <v>6060</v>
      </c>
      <c r="AP1550" s="31"/>
      <c r="AQ1550" s="31"/>
    </row>
    <row r="1551" spans="1:43" ht="15.75" customHeight="1">
      <c r="A1551" s="5">
        <v>3021</v>
      </c>
      <c r="B1551" s="5">
        <v>1105238505</v>
      </c>
      <c r="C1551" s="5" t="s">
        <v>1071</v>
      </c>
      <c r="D1551" s="5">
        <f>(H1551*Sheet1!$H$1+I1551*Sheet1!$I$1+J1551*Sheet1!$J$1+K1551*Sheet1!$K$1+L1551*Sheet1!$L$1+M1551*Sheet1!$M$1+N1551*Sheet1!$N$1+O1551*Sheet1!$O$1)</f>
        <v>-0.48068</v>
      </c>
      <c r="E1551" s="5">
        <f>(Q1551*Sheet1!$Q$1+R1551*Sheet1!$R$1+S1551*Sheet1!$S$1+T1551*Sheet1!$T$1+U1551*Sheet1!$U$1+V1551*Sheet1!$V$1+W1551*Sheet1!$W$1+X1551*Sheet1!$X$1+Y1551*Sheet1!$Y$1+Z1551*Sheet1!$Z$1+AA1551*Sheet1!$AA$1+AB1551*Sheet1!$AB$1+AC1551*Sheet1!$AC$1+AD1551*Sheet1!$AD$1+AE1551*Sheet1!$AE$1+AF1551*Sheet1!$AF$1)</f>
        <v>2.9981999999999998</v>
      </c>
      <c r="F1551" s="5">
        <f t="shared" si="24"/>
        <v>-0.24946735372559992</v>
      </c>
      <c r="G1551" s="5"/>
      <c r="H1551" s="5">
        <v>0</v>
      </c>
      <c r="I1551" s="5">
        <v>2.0000000000000001E-4</v>
      </c>
      <c r="J1551" s="5">
        <v>0</v>
      </c>
      <c r="K1551" s="5">
        <v>0.64070000000000005</v>
      </c>
      <c r="L1551" s="5">
        <v>0</v>
      </c>
      <c r="M1551" s="5">
        <v>0.22450000000000001</v>
      </c>
      <c r="N1551" s="5">
        <v>0</v>
      </c>
      <c r="O1551" s="5">
        <v>0</v>
      </c>
      <c r="P1551" s="5"/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0.99939999999999996</v>
      </c>
      <c r="AG1551" s="5">
        <v>1E-4</v>
      </c>
      <c r="AH1551" s="6" t="s">
        <v>391</v>
      </c>
      <c r="AI1551" s="7" t="s">
        <v>178</v>
      </c>
      <c r="AJ1551" s="7"/>
      <c r="AK1551" s="24">
        <f>(AB1551*Sheet1!$AB$1+W1551*Sheet1!$W$1+T1551*Sheet1!$T$1+Q1551*Sheet1!$Q$1+AE1551*Sheet1!$AE$1+Y1551*Sheet1!$Y$1+S1551*Sheet1!$S$1)*D1551</f>
        <v>0</v>
      </c>
      <c r="AL1551" s="24">
        <f>(X1551*Sheet1!$X$1+Z1551*Sheet1!$Z$1)*D1551</f>
        <v>0</v>
      </c>
      <c r="AM1551" s="24">
        <f>(AF1551*Sheet1!$AF$1+AD1551*Sheet1!$AD$1+AC1551*Sheet1!$AC$1+AA1551*Sheet1!$AA$1+V1551*Sheet1!$V$1+U1551*Sheet1!$U$1+R1551*Sheet1!$R$1)*D1551</f>
        <v>-1.4411747759999998</v>
      </c>
      <c r="AN1551" s="29" t="s">
        <v>2238</v>
      </c>
      <c r="AO1551" s="19">
        <v>6069</v>
      </c>
      <c r="AP1551" s="30" t="s">
        <v>26</v>
      </c>
      <c r="AQ1551" s="30" t="s">
        <v>6</v>
      </c>
    </row>
    <row r="1552" spans="1:43" ht="15.75" customHeight="1">
      <c r="A1552" s="5">
        <v>3056</v>
      </c>
      <c r="B1552" s="5">
        <v>1018170132</v>
      </c>
      <c r="C1552" s="5" t="s">
        <v>1071</v>
      </c>
      <c r="D1552" s="5">
        <f>(H1552*Sheet1!$H$1+I1552*Sheet1!$I$1+J1552*Sheet1!$J$1+K1552*Sheet1!$K$1+L1552*Sheet1!$L$1+M1552*Sheet1!$M$1+N1552*Sheet1!$N$1+O1552*Sheet1!$O$1)</f>
        <v>0.18399999999999997</v>
      </c>
      <c r="E1552" s="5">
        <f>(Q1552*Sheet1!$Q$1+R1552*Sheet1!$R$1+S1552*Sheet1!$S$1+T1552*Sheet1!$T$1+U1552*Sheet1!$U$1+V1552*Sheet1!$V$1+W1552*Sheet1!$W$1+X1552*Sheet1!$X$1+Y1552*Sheet1!$Y$1+Z1552*Sheet1!$Z$1+AA1552*Sheet1!$AA$1+AB1552*Sheet1!$AB$1+AC1552*Sheet1!$AC$1+AD1552*Sheet1!$AD$1+AE1552*Sheet1!$AE$1+AF1552*Sheet1!$AF$1)</f>
        <v>2.2425999999999999</v>
      </c>
      <c r="F1552" s="5">
        <f t="shared" si="24"/>
        <v>9.8620577599999981E-2</v>
      </c>
      <c r="G1552" s="5"/>
      <c r="H1552" s="5">
        <v>1.8700000000000001E-2</v>
      </c>
      <c r="I1552" s="5">
        <v>0.54569999999999996</v>
      </c>
      <c r="J1552" s="5">
        <v>2.0000000000000001E-4</v>
      </c>
      <c r="K1552" s="5">
        <v>0.25369999999999998</v>
      </c>
      <c r="L1552" s="5">
        <v>0</v>
      </c>
      <c r="M1552" s="5">
        <v>4.0000000000000002E-4</v>
      </c>
      <c r="N1552" s="5">
        <v>0</v>
      </c>
      <c r="O1552" s="5">
        <v>1E-4</v>
      </c>
      <c r="P1552" s="5"/>
      <c r="Q1552" s="5">
        <v>0.18640000000000001</v>
      </c>
      <c r="R1552" s="5">
        <v>1E-4</v>
      </c>
      <c r="S1552" s="5">
        <v>1.1000000000000001E-3</v>
      </c>
      <c r="T1552" s="5">
        <v>2.3E-3</v>
      </c>
      <c r="U1552" s="5">
        <v>2.5700000000000001E-2</v>
      </c>
      <c r="V1552" s="5">
        <v>0</v>
      </c>
      <c r="W1552" s="5">
        <v>0</v>
      </c>
      <c r="X1552" s="5">
        <v>0</v>
      </c>
      <c r="Y1552" s="5">
        <v>0</v>
      </c>
      <c r="Z1552" s="5">
        <v>0.37659999999999999</v>
      </c>
      <c r="AA1552" s="5">
        <v>4.53E-2</v>
      </c>
      <c r="AB1552" s="5">
        <v>1E-4</v>
      </c>
      <c r="AC1552" s="5">
        <v>0</v>
      </c>
      <c r="AD1552" s="5">
        <v>5.0000000000000001E-4</v>
      </c>
      <c r="AE1552" s="5">
        <v>0</v>
      </c>
      <c r="AF1552" s="5">
        <v>0</v>
      </c>
      <c r="AG1552" s="5">
        <v>0.18820000000000001</v>
      </c>
      <c r="AH1552" s="6" t="s">
        <v>1136</v>
      </c>
      <c r="AI1552" s="7"/>
      <c r="AJ1552" s="7"/>
      <c r="AK1552" s="24">
        <f>(AB1552*Sheet1!$AB$1+W1552*Sheet1!$W$1+T1552*Sheet1!$T$1+Q1552*Sheet1!$Q$1+AE1552*Sheet1!$AE$1+Y1552*Sheet1!$Y$1+S1552*Sheet1!$S$1)*D1552</f>
        <v>0.10419919999999999</v>
      </c>
      <c r="AL1552" s="24">
        <f>(X1552*Sheet1!$X$1+Z1552*Sheet1!$Z$1)*D1552</f>
        <v>0.27717759999999997</v>
      </c>
      <c r="AM1552" s="24">
        <f>(AF1552*Sheet1!$AF$1+AD1552*Sheet1!$AD$1+AC1552*Sheet1!$AC$1+AA1552*Sheet1!$AA$1+V1552*Sheet1!$V$1+U1552*Sheet1!$U$1+R1552*Sheet1!$R$1)*D1552</f>
        <v>3.12616E-2</v>
      </c>
      <c r="AN1552" s="29" t="s">
        <v>2239</v>
      </c>
      <c r="AO1552" s="19">
        <v>6073</v>
      </c>
      <c r="AP1552" s="30" t="s">
        <v>20</v>
      </c>
      <c r="AQ1552" s="30" t="s">
        <v>4</v>
      </c>
    </row>
    <row r="1553" spans="1:43" ht="15.75" customHeight="1">
      <c r="A1553" s="5">
        <v>3062</v>
      </c>
      <c r="B1553" s="5">
        <v>1112314003</v>
      </c>
      <c r="C1553" s="5" t="s">
        <v>1071</v>
      </c>
      <c r="D1553" s="5">
        <f>(H1553*Sheet1!$H$1+I1553*Sheet1!$I$1+J1553*Sheet1!$J$1+K1553*Sheet1!$K$1+L1553*Sheet1!$L$1+M1553*Sheet1!$M$1+N1553*Sheet1!$N$1+O1553*Sheet1!$O$1)</f>
        <v>-0.25609000000000004</v>
      </c>
      <c r="E1553" s="5">
        <f>(Q1553*Sheet1!$Q$1+R1553*Sheet1!$R$1+S1553*Sheet1!$S$1+T1553*Sheet1!$T$1+U1553*Sheet1!$U$1+V1553*Sheet1!$V$1+W1553*Sheet1!$W$1+X1553*Sheet1!$X$1+Y1553*Sheet1!$Y$1+Z1553*Sheet1!$Z$1+AA1553*Sheet1!$AA$1+AB1553*Sheet1!$AB$1+AC1553*Sheet1!$AC$1+AD1553*Sheet1!$AD$1+AE1553*Sheet1!$AE$1+AF1553*Sheet1!$AF$1)</f>
        <v>3.8578999999999999</v>
      </c>
      <c r="F1553" s="5">
        <f t="shared" si="24"/>
        <v>-0.27109886125840005</v>
      </c>
      <c r="G1553" s="5"/>
      <c r="H1553" s="5">
        <v>8.8999999999999999E-3</v>
      </c>
      <c r="I1553" s="5">
        <v>0.28810000000000002</v>
      </c>
      <c r="J1553" s="5">
        <v>1.8200000000000001E-2</v>
      </c>
      <c r="K1553" s="5">
        <v>0.72440000000000004</v>
      </c>
      <c r="L1553" s="5">
        <v>1E-4</v>
      </c>
      <c r="M1553" s="5">
        <v>0.1062</v>
      </c>
      <c r="N1553" s="5">
        <v>1.5E-3</v>
      </c>
      <c r="O1553" s="5">
        <v>1.41E-2</v>
      </c>
      <c r="P1553" s="5"/>
      <c r="Q1553" s="5">
        <v>4.7999999999999996E-3</v>
      </c>
      <c r="R1553" s="5">
        <v>9.1999999999999998E-3</v>
      </c>
      <c r="S1553" s="5">
        <v>1.15E-2</v>
      </c>
      <c r="T1553" s="5">
        <v>0</v>
      </c>
      <c r="U1553" s="5">
        <v>5.7000000000000002E-3</v>
      </c>
      <c r="V1553" s="5">
        <v>0</v>
      </c>
      <c r="W1553" s="5">
        <v>0</v>
      </c>
      <c r="X1553" s="5">
        <v>0</v>
      </c>
      <c r="Y1553" s="5">
        <v>0</v>
      </c>
      <c r="Z1553" s="5">
        <v>1.0699999999999999E-2</v>
      </c>
      <c r="AA1553" s="5">
        <v>3.2399999999999998E-2</v>
      </c>
      <c r="AB1553" s="5">
        <v>0</v>
      </c>
      <c r="AC1553" s="5">
        <v>8.0000000000000004E-4</v>
      </c>
      <c r="AD1553" s="5">
        <v>0.9163</v>
      </c>
      <c r="AE1553" s="5">
        <v>0</v>
      </c>
      <c r="AF1553" s="5">
        <v>3.0000000000000001E-3</v>
      </c>
      <c r="AG1553" s="5">
        <v>0.1051</v>
      </c>
      <c r="AH1553" s="6" t="s">
        <v>1137</v>
      </c>
      <c r="AI1553" s="7" t="s">
        <v>196</v>
      </c>
      <c r="AJ1553" s="7"/>
      <c r="AK1553" s="24">
        <f>(AB1553*Sheet1!$AB$1+W1553*Sheet1!$W$1+T1553*Sheet1!$T$1+Q1553*Sheet1!$Q$1+AE1553*Sheet1!$AE$1+Y1553*Sheet1!$Y$1+S1553*Sheet1!$S$1)*D1553</f>
        <v>-9.5777660000000014E-3</v>
      </c>
      <c r="AL1553" s="24">
        <f>(X1553*Sheet1!$X$1+Z1553*Sheet1!$Z$1)*D1553</f>
        <v>-1.0960652000000001E-2</v>
      </c>
      <c r="AM1553" s="24">
        <f>(AF1553*Sheet1!$AF$1+AD1553*Sheet1!$AD$1+AC1553*Sheet1!$AC$1+AA1553*Sheet1!$AA$1+V1553*Sheet1!$V$1+U1553*Sheet1!$U$1+R1553*Sheet1!$R$1)*D1553</f>
        <v>-0.96743119300000024</v>
      </c>
      <c r="AN1553" s="29" t="s">
        <v>2240</v>
      </c>
      <c r="AO1553" s="19">
        <v>6063</v>
      </c>
      <c r="AP1553" s="30" t="s">
        <v>24</v>
      </c>
      <c r="AQ1553" s="30" t="s">
        <v>6</v>
      </c>
    </row>
    <row r="1554" spans="1:43" ht="15.75" customHeight="1">
      <c r="A1554" s="5">
        <v>3068</v>
      </c>
      <c r="B1554" s="5">
        <v>1096544469</v>
      </c>
      <c r="C1554" s="5" t="s">
        <v>1071</v>
      </c>
      <c r="D1554" s="5">
        <f>(H1554*Sheet1!$H$1+I1554*Sheet1!$I$1+J1554*Sheet1!$J$1+K1554*Sheet1!$K$1+L1554*Sheet1!$L$1+M1554*Sheet1!$M$1+N1554*Sheet1!$N$1+O1554*Sheet1!$O$1)</f>
        <v>-0.66611000000000009</v>
      </c>
      <c r="E1554" s="5">
        <f>(Q1554*Sheet1!$Q$1+R1554*Sheet1!$R$1+S1554*Sheet1!$S$1+T1554*Sheet1!$T$1+U1554*Sheet1!$U$1+V1554*Sheet1!$V$1+W1554*Sheet1!$W$1+X1554*Sheet1!$X$1+Y1554*Sheet1!$Y$1+Z1554*Sheet1!$Z$1+AA1554*Sheet1!$AA$1+AB1554*Sheet1!$AB$1+AC1554*Sheet1!$AC$1+AD1554*Sheet1!$AD$1+AE1554*Sheet1!$AE$1+AF1554*Sheet1!$AF$1)</f>
        <v>2.9886999999999997</v>
      </c>
      <c r="F1554" s="5">
        <f t="shared" si="24"/>
        <v>-0.41169805150760003</v>
      </c>
      <c r="G1554" s="5"/>
      <c r="H1554" s="5">
        <v>0</v>
      </c>
      <c r="I1554" s="5">
        <v>2.3E-3</v>
      </c>
      <c r="J1554" s="5">
        <v>0</v>
      </c>
      <c r="K1554" s="5">
        <v>0.60450000000000004</v>
      </c>
      <c r="L1554" s="5">
        <v>0</v>
      </c>
      <c r="M1554" s="5">
        <v>0.42530000000000001</v>
      </c>
      <c r="N1554" s="5">
        <v>0</v>
      </c>
      <c r="O1554" s="5">
        <v>2.0000000000000001E-4</v>
      </c>
      <c r="P1554" s="5"/>
      <c r="Q1554" s="5">
        <v>0</v>
      </c>
      <c r="R1554" s="5">
        <v>0</v>
      </c>
      <c r="S1554" s="5">
        <v>4.0000000000000002E-4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2.0000000000000001E-4</v>
      </c>
      <c r="AB1554" s="5">
        <v>0</v>
      </c>
      <c r="AC1554" s="5">
        <v>0</v>
      </c>
      <c r="AD1554" s="5">
        <v>1E-4</v>
      </c>
      <c r="AE1554" s="5">
        <v>0</v>
      </c>
      <c r="AF1554" s="5">
        <v>0.99570000000000003</v>
      </c>
      <c r="AG1554" s="5">
        <v>8.0000000000000004E-4</v>
      </c>
      <c r="AH1554" s="6" t="s">
        <v>297</v>
      </c>
      <c r="AI1554" s="7" t="s">
        <v>141</v>
      </c>
      <c r="AJ1554" s="7"/>
      <c r="AK1554" s="24">
        <f>(AB1554*Sheet1!$AB$1+W1554*Sheet1!$W$1+T1554*Sheet1!$T$1+Q1554*Sheet1!$Q$1+AE1554*Sheet1!$AE$1+Y1554*Sheet1!$Y$1+S1554*Sheet1!$S$1)*D1554</f>
        <v>-5.3288800000000013E-4</v>
      </c>
      <c r="AL1554" s="24">
        <f>(X1554*Sheet1!$X$1+Z1554*Sheet1!$Z$1)*D1554</f>
        <v>0</v>
      </c>
      <c r="AM1554" s="24">
        <f>(AF1554*Sheet1!$AF$1+AD1554*Sheet1!$AD$1+AC1554*Sheet1!$AC$1+AA1554*Sheet1!$AA$1+V1554*Sheet1!$V$1+U1554*Sheet1!$U$1+R1554*Sheet1!$R$1)*D1554</f>
        <v>-1.9902700690000001</v>
      </c>
      <c r="AN1554" s="29" t="s">
        <v>2241</v>
      </c>
      <c r="AO1554" s="19">
        <v>6064</v>
      </c>
      <c r="AP1554" s="30" t="s">
        <v>26</v>
      </c>
      <c r="AQ1554" s="30" t="s">
        <v>2246</v>
      </c>
    </row>
    <row r="1555" spans="1:43" ht="15.75" customHeight="1">
      <c r="A1555" s="5">
        <v>3103</v>
      </c>
      <c r="B1555" s="5">
        <v>1095229840</v>
      </c>
      <c r="C1555" s="5" t="s">
        <v>1071</v>
      </c>
      <c r="D1555" s="5">
        <f>(H1555*Sheet1!$H$1+I1555*Sheet1!$I$1+J1555*Sheet1!$J$1+K1555*Sheet1!$K$1+L1555*Sheet1!$L$1+M1555*Sheet1!$M$1+N1555*Sheet1!$N$1+O1555*Sheet1!$O$1)</f>
        <v>0.13762999999999997</v>
      </c>
      <c r="E1555" s="5">
        <f>(Q1555*Sheet1!$Q$1+R1555*Sheet1!$R$1+S1555*Sheet1!$S$1+T1555*Sheet1!$T$1+U1555*Sheet1!$U$1+V1555*Sheet1!$V$1+W1555*Sheet1!$W$1+X1555*Sheet1!$X$1+Y1555*Sheet1!$Y$1+Z1555*Sheet1!$Z$1+AA1555*Sheet1!$AA$1+AB1555*Sheet1!$AB$1+AC1555*Sheet1!$AC$1+AD1555*Sheet1!$AD$1+AE1555*Sheet1!$AE$1+AF1555*Sheet1!$AF$1)</f>
        <v>2.3749999999999996</v>
      </c>
      <c r="F1555" s="5">
        <f t="shared" si="24"/>
        <v>9.116439162499998E-2</v>
      </c>
      <c r="G1555" s="5"/>
      <c r="H1555" s="5">
        <v>2.93E-2</v>
      </c>
      <c r="I1555" s="5">
        <v>0.5615</v>
      </c>
      <c r="J1555" s="5">
        <v>5.1000000000000004E-3</v>
      </c>
      <c r="K1555" s="5">
        <v>0.39119999999999999</v>
      </c>
      <c r="L1555" s="5">
        <v>0</v>
      </c>
      <c r="M1555" s="5">
        <v>3.2000000000000002E-3</v>
      </c>
      <c r="N1555" s="5">
        <v>6.4999999999999997E-3</v>
      </c>
      <c r="O1555" s="5">
        <v>6.9999999999999999E-4</v>
      </c>
      <c r="P1555" s="5"/>
      <c r="Q1555" s="5">
        <v>7.5899999999999995E-2</v>
      </c>
      <c r="R1555" s="5">
        <v>2.1299999999999999E-2</v>
      </c>
      <c r="S1555" s="5">
        <v>1.1000000000000001E-3</v>
      </c>
      <c r="T1555" s="5">
        <v>0</v>
      </c>
      <c r="U1555" s="5">
        <v>6.5500000000000003E-2</v>
      </c>
      <c r="V1555" s="5">
        <v>2.9999999999999997E-4</v>
      </c>
      <c r="W1555" s="5">
        <v>0</v>
      </c>
      <c r="X1555" s="5">
        <v>0</v>
      </c>
      <c r="Y1555" s="5">
        <v>0</v>
      </c>
      <c r="Z1555" s="5">
        <v>0.3972</v>
      </c>
      <c r="AA1555" s="5">
        <v>0.15229999999999999</v>
      </c>
      <c r="AB1555" s="5">
        <v>0</v>
      </c>
      <c r="AC1555" s="5">
        <v>0</v>
      </c>
      <c r="AD1555" s="5">
        <v>3.0000000000000001E-3</v>
      </c>
      <c r="AE1555" s="5">
        <v>0</v>
      </c>
      <c r="AF1555" s="5">
        <v>0</v>
      </c>
      <c r="AG1555" s="5">
        <v>0.1986</v>
      </c>
      <c r="AH1555" s="6" t="s">
        <v>257</v>
      </c>
      <c r="AI1555" s="7"/>
      <c r="AJ1555" s="7"/>
      <c r="AK1555" s="24">
        <f>(AB1555*Sheet1!$AB$1+W1555*Sheet1!$W$1+T1555*Sheet1!$T$1+Q1555*Sheet1!$Q$1+AE1555*Sheet1!$AE$1+Y1555*Sheet1!$Y$1+S1555*Sheet1!$S$1)*D1555</f>
        <v>3.1641136999999993E-2</v>
      </c>
      <c r="AL1555" s="24">
        <f>(X1555*Sheet1!$X$1+Z1555*Sheet1!$Z$1)*D1555</f>
        <v>0.21866654399999996</v>
      </c>
      <c r="AM1555" s="24">
        <f>(AF1555*Sheet1!$AF$1+AD1555*Sheet1!$AD$1+AC1555*Sheet1!$AC$1+AA1555*Sheet1!$AA$1+V1555*Sheet1!$V$1+U1555*Sheet1!$U$1+R1555*Sheet1!$R$1)*D1555</f>
        <v>7.6563568999999984E-2</v>
      </c>
      <c r="AN1555" s="29" t="s">
        <v>2243</v>
      </c>
      <c r="AO1555" s="19">
        <v>6066</v>
      </c>
      <c r="AP1555" s="30" t="s">
        <v>20</v>
      </c>
      <c r="AQ1555" s="30" t="s">
        <v>4</v>
      </c>
    </row>
    <row r="1556" spans="1:43" ht="15.75" customHeight="1">
      <c r="A1556" s="5">
        <v>3134</v>
      </c>
      <c r="B1556" s="5">
        <v>1000008672</v>
      </c>
      <c r="C1556" s="5" t="s">
        <v>1071</v>
      </c>
      <c r="D1556" s="5">
        <f>(H1556*Sheet1!$H$1+I1556*Sheet1!$I$1+J1556*Sheet1!$J$1+K1556*Sheet1!$K$1+L1556*Sheet1!$L$1+M1556*Sheet1!$M$1+N1556*Sheet1!$N$1+O1556*Sheet1!$O$1)</f>
        <v>0.48877999999999999</v>
      </c>
      <c r="E1556" s="5">
        <f>(Q1556*Sheet1!$Q$1+R1556*Sheet1!$R$1+S1556*Sheet1!$S$1+T1556*Sheet1!$T$1+U1556*Sheet1!$U$1+V1556*Sheet1!$V$1+W1556*Sheet1!$W$1+X1556*Sheet1!$X$1+Y1556*Sheet1!$Y$1+Z1556*Sheet1!$Z$1+AA1556*Sheet1!$AA$1+AB1556*Sheet1!$AB$1+AC1556*Sheet1!$AC$1+AD1556*Sheet1!$AD$1+AE1556*Sheet1!$AE$1+AF1556*Sheet1!$AF$1)</f>
        <v>3.6601999999999997</v>
      </c>
      <c r="F1556" s="5">
        <f t="shared" si="24"/>
        <v>0.5875182913903999</v>
      </c>
      <c r="G1556" s="5"/>
      <c r="H1556" s="5">
        <v>8.0000000000000004E-4</v>
      </c>
      <c r="I1556" s="5">
        <v>0.98109999999999997</v>
      </c>
      <c r="J1556" s="5">
        <v>1E-4</v>
      </c>
      <c r="K1556" s="5">
        <v>5.0000000000000001E-3</v>
      </c>
      <c r="L1556" s="5">
        <v>0</v>
      </c>
      <c r="M1556" s="5">
        <v>1E-4</v>
      </c>
      <c r="N1556" s="5">
        <v>0</v>
      </c>
      <c r="O1556" s="5">
        <v>2.9999999999999997E-4</v>
      </c>
      <c r="P1556" s="5"/>
      <c r="Q1556" s="5">
        <v>0.16200000000000001</v>
      </c>
      <c r="R1556" s="5">
        <v>1.4200000000000001E-2</v>
      </c>
      <c r="S1556" s="5">
        <v>7.6E-3</v>
      </c>
      <c r="T1556" s="5">
        <v>2.0000000000000001E-4</v>
      </c>
      <c r="U1556" s="5">
        <v>4.2799999999999998E-2</v>
      </c>
      <c r="V1556" s="5">
        <v>0</v>
      </c>
      <c r="W1556" s="5">
        <v>0</v>
      </c>
      <c r="X1556" s="5">
        <v>0</v>
      </c>
      <c r="Y1556" s="5">
        <v>1E-4</v>
      </c>
      <c r="Z1556" s="5">
        <v>0.7107</v>
      </c>
      <c r="AA1556" s="5">
        <v>7.9000000000000001E-2</v>
      </c>
      <c r="AB1556" s="5">
        <v>0</v>
      </c>
      <c r="AC1556" s="5">
        <v>0</v>
      </c>
      <c r="AD1556" s="5">
        <v>2.0000000000000001E-4</v>
      </c>
      <c r="AE1556" s="5">
        <v>0</v>
      </c>
      <c r="AF1556" s="5">
        <v>0</v>
      </c>
      <c r="AG1556" s="5">
        <v>0.32729999999999998</v>
      </c>
      <c r="AH1556" s="6" t="s">
        <v>542</v>
      </c>
      <c r="AI1556" s="7" t="s">
        <v>209</v>
      </c>
      <c r="AJ1556" s="7"/>
      <c r="AK1556" s="24">
        <f>(AB1556*Sheet1!$AB$1+W1556*Sheet1!$W$1+T1556*Sheet1!$T$1+Q1556*Sheet1!$Q$1+AE1556*Sheet1!$AE$1+Y1556*Sheet1!$Y$1+S1556*Sheet1!$S$1)*D1556</f>
        <v>0.24526980400000001</v>
      </c>
      <c r="AL1556" s="24">
        <f>(X1556*Sheet1!$X$1+Z1556*Sheet1!$Z$1)*D1556</f>
        <v>1.389503784</v>
      </c>
      <c r="AM1556" s="24">
        <f>(AF1556*Sheet1!$AF$1+AD1556*Sheet1!$AD$1+AC1556*Sheet1!$AC$1+AA1556*Sheet1!$AA$1+V1556*Sheet1!$V$1+U1556*Sheet1!$U$1+R1556*Sheet1!$R$1)*D1556</f>
        <v>0.154258968</v>
      </c>
      <c r="AN1556" s="29" t="s">
        <v>2228</v>
      </c>
      <c r="AO1556" s="19">
        <v>6001</v>
      </c>
      <c r="AP1556" s="30" t="s">
        <v>20</v>
      </c>
      <c r="AQ1556" s="30" t="s">
        <v>4</v>
      </c>
    </row>
    <row r="1557" spans="1:43" ht="15.75" customHeight="1">
      <c r="A1557" s="5">
        <v>3142</v>
      </c>
      <c r="B1557" s="5">
        <v>1088525975</v>
      </c>
      <c r="C1557" s="5" t="s">
        <v>1071</v>
      </c>
      <c r="D1557" s="5">
        <f>(H1557*Sheet1!$H$1+I1557*Sheet1!$I$1+J1557*Sheet1!$J$1+K1557*Sheet1!$K$1+L1557*Sheet1!$L$1+M1557*Sheet1!$M$1+N1557*Sheet1!$N$1+O1557*Sheet1!$O$1)</f>
        <v>0.36241000000000001</v>
      </c>
      <c r="E1557" s="5">
        <f>(Q1557*Sheet1!$Q$1+R1557*Sheet1!$R$1+S1557*Sheet1!$S$1+T1557*Sheet1!$T$1+U1557*Sheet1!$U$1+V1557*Sheet1!$V$1+W1557*Sheet1!$W$1+X1557*Sheet1!$X$1+Y1557*Sheet1!$Y$1+Z1557*Sheet1!$Z$1+AA1557*Sheet1!$AA$1+AB1557*Sheet1!$AB$1+AC1557*Sheet1!$AC$1+AD1557*Sheet1!$AD$1+AE1557*Sheet1!$AE$1+AF1557*Sheet1!$AF$1)</f>
        <v>4.3475999999999999</v>
      </c>
      <c r="F1557" s="5">
        <f t="shared" si="24"/>
        <v>0.47488997400240002</v>
      </c>
      <c r="G1557" s="5"/>
      <c r="H1557" s="5">
        <v>2.8999999999999998E-3</v>
      </c>
      <c r="I1557" s="5">
        <v>0.8387</v>
      </c>
      <c r="J1557" s="5">
        <v>1E-4</v>
      </c>
      <c r="K1557" s="5">
        <v>7.2900000000000006E-2</v>
      </c>
      <c r="L1557" s="5">
        <v>0</v>
      </c>
      <c r="M1557" s="5">
        <v>2.4400000000000002E-2</v>
      </c>
      <c r="N1557" s="5">
        <v>1E-4</v>
      </c>
      <c r="O1557" s="5">
        <v>6.7000000000000002E-3</v>
      </c>
      <c r="P1557" s="5"/>
      <c r="Q1557" s="5">
        <v>0.46050000000000002</v>
      </c>
      <c r="R1557" s="5">
        <v>2.0999999999999999E-3</v>
      </c>
      <c r="S1557" s="5">
        <v>2.0000000000000001E-4</v>
      </c>
      <c r="T1557" s="5">
        <v>0</v>
      </c>
      <c r="U1557" s="5">
        <v>5.7000000000000002E-3</v>
      </c>
      <c r="V1557" s="5">
        <v>0</v>
      </c>
      <c r="W1557" s="5">
        <v>0</v>
      </c>
      <c r="X1557" s="5">
        <v>0</v>
      </c>
      <c r="Y1557" s="5">
        <v>0</v>
      </c>
      <c r="Z1557" s="5">
        <v>0.7137</v>
      </c>
      <c r="AA1557" s="5">
        <v>4.4600000000000001E-2</v>
      </c>
      <c r="AB1557" s="5">
        <v>0</v>
      </c>
      <c r="AC1557" s="5">
        <v>0</v>
      </c>
      <c r="AD1557" s="5">
        <v>1E-4</v>
      </c>
      <c r="AE1557" s="5">
        <v>0</v>
      </c>
      <c r="AF1557" s="5">
        <v>0</v>
      </c>
      <c r="AG1557" s="5">
        <v>0.28060000000000002</v>
      </c>
      <c r="AH1557" s="6" t="s">
        <v>1138</v>
      </c>
      <c r="AI1557" s="7" t="s">
        <v>53</v>
      </c>
      <c r="AJ1557" s="7"/>
      <c r="AK1557" s="24">
        <f>(AB1557*Sheet1!$AB$1+W1557*Sheet1!$W$1+T1557*Sheet1!$T$1+Q1557*Sheet1!$Q$1+AE1557*Sheet1!$AE$1+Y1557*Sheet1!$Y$1+S1557*Sheet1!$S$1)*D1557</f>
        <v>0.50081437900000003</v>
      </c>
      <c r="AL1557" s="24">
        <f>(X1557*Sheet1!$X$1+Z1557*Sheet1!$Z$1)*D1557</f>
        <v>1.034608068</v>
      </c>
      <c r="AM1557" s="24">
        <f>(AF1557*Sheet1!$AF$1+AD1557*Sheet1!$AD$1+AC1557*Sheet1!$AC$1+AA1557*Sheet1!$AA$1+V1557*Sheet1!$V$1+U1557*Sheet1!$U$1+R1557*Sheet1!$R$1)*D1557</f>
        <v>4.0191269000000002E-2</v>
      </c>
      <c r="AN1557" s="29" t="s">
        <v>2229</v>
      </c>
      <c r="AO1557" s="19">
        <v>6009</v>
      </c>
      <c r="AP1557" s="30" t="s">
        <v>2252</v>
      </c>
      <c r="AQ1557" s="30" t="s">
        <v>4</v>
      </c>
    </row>
    <row r="1558" spans="1:43" ht="15.75" customHeight="1">
      <c r="A1558" s="5">
        <v>3209</v>
      </c>
      <c r="B1558" s="5">
        <v>1079754755</v>
      </c>
      <c r="C1558" s="5" t="s">
        <v>1071</v>
      </c>
      <c r="D1558" s="5">
        <f>(H1558*Sheet1!$H$1+I1558*Sheet1!$I$1+J1558*Sheet1!$J$1+K1558*Sheet1!$K$1+L1558*Sheet1!$L$1+M1558*Sheet1!$M$1+N1558*Sheet1!$N$1+O1558*Sheet1!$O$1)</f>
        <v>0.13762999999999997</v>
      </c>
      <c r="E1558" s="5">
        <f>(Q1558*Sheet1!$Q$1+R1558*Sheet1!$R$1+S1558*Sheet1!$S$1+T1558*Sheet1!$T$1+U1558*Sheet1!$U$1+V1558*Sheet1!$V$1+W1558*Sheet1!$W$1+X1558*Sheet1!$X$1+Y1558*Sheet1!$Y$1+Z1558*Sheet1!$Z$1+AA1558*Sheet1!$AA$1+AB1558*Sheet1!$AB$1+AC1558*Sheet1!$AC$1+AD1558*Sheet1!$AD$1+AE1558*Sheet1!$AE$1+AF1558*Sheet1!$AF$1)</f>
        <v>2.3749999999999996</v>
      </c>
      <c r="F1558" s="5">
        <f t="shared" si="24"/>
        <v>9.116439162499998E-2</v>
      </c>
      <c r="G1558" s="5"/>
      <c r="H1558" s="5">
        <v>2.93E-2</v>
      </c>
      <c r="I1558" s="5">
        <v>0.5615</v>
      </c>
      <c r="J1558" s="5">
        <v>5.1000000000000004E-3</v>
      </c>
      <c r="K1558" s="5">
        <v>0.39119999999999999</v>
      </c>
      <c r="L1558" s="5">
        <v>0</v>
      </c>
      <c r="M1558" s="5">
        <v>3.2000000000000002E-3</v>
      </c>
      <c r="N1558" s="5">
        <v>6.4999999999999997E-3</v>
      </c>
      <c r="O1558" s="5">
        <v>6.9999999999999999E-4</v>
      </c>
      <c r="P1558" s="5"/>
      <c r="Q1558" s="5">
        <v>7.5899999999999995E-2</v>
      </c>
      <c r="R1558" s="5">
        <v>2.1299999999999999E-2</v>
      </c>
      <c r="S1558" s="5">
        <v>1.1000000000000001E-3</v>
      </c>
      <c r="T1558" s="5">
        <v>0</v>
      </c>
      <c r="U1558" s="5">
        <v>6.5500000000000003E-2</v>
      </c>
      <c r="V1558" s="5">
        <v>2.9999999999999997E-4</v>
      </c>
      <c r="W1558" s="5">
        <v>0</v>
      </c>
      <c r="X1558" s="5">
        <v>0</v>
      </c>
      <c r="Y1558" s="5">
        <v>0</v>
      </c>
      <c r="Z1558" s="5">
        <v>0.3972</v>
      </c>
      <c r="AA1558" s="5">
        <v>0.15229999999999999</v>
      </c>
      <c r="AB1558" s="5">
        <v>0</v>
      </c>
      <c r="AC1558" s="5">
        <v>0</v>
      </c>
      <c r="AD1558" s="5">
        <v>3.0000000000000001E-3</v>
      </c>
      <c r="AE1558" s="5">
        <v>0</v>
      </c>
      <c r="AF1558" s="5">
        <v>0</v>
      </c>
      <c r="AG1558" s="5">
        <v>0.1986</v>
      </c>
      <c r="AH1558" s="6" t="s">
        <v>257</v>
      </c>
      <c r="AI1558" s="7"/>
      <c r="AJ1558" s="7"/>
      <c r="AK1558" s="24">
        <f>(AB1558*Sheet1!$AB$1+W1558*Sheet1!$W$1+T1558*Sheet1!$T$1+Q1558*Sheet1!$Q$1+AE1558*Sheet1!$AE$1+Y1558*Sheet1!$Y$1+S1558*Sheet1!$S$1)*D1558</f>
        <v>3.1641136999999993E-2</v>
      </c>
      <c r="AL1558" s="24">
        <f>(X1558*Sheet1!$X$1+Z1558*Sheet1!$Z$1)*D1558</f>
        <v>0.21866654399999996</v>
      </c>
      <c r="AM1558" s="24">
        <f>(AF1558*Sheet1!$AF$1+AD1558*Sheet1!$AD$1+AC1558*Sheet1!$AC$1+AA1558*Sheet1!$AA$1+V1558*Sheet1!$V$1+U1558*Sheet1!$U$1+R1558*Sheet1!$R$1)*D1558</f>
        <v>7.6563568999999984E-2</v>
      </c>
      <c r="AN1558" s="29" t="s">
        <v>2231</v>
      </c>
      <c r="AO1558" s="19">
        <v>6013</v>
      </c>
      <c r="AP1558" s="30" t="s">
        <v>20</v>
      </c>
      <c r="AQ1558" s="30" t="s">
        <v>4</v>
      </c>
    </row>
    <row r="1559" spans="1:43" ht="15.75" customHeight="1">
      <c r="A1559" s="5">
        <v>3212</v>
      </c>
      <c r="B1559" s="5">
        <v>1068540992</v>
      </c>
      <c r="C1559" s="5" t="s">
        <v>1071</v>
      </c>
      <c r="D1559" s="5">
        <f>(H1559*Sheet1!$H$1+I1559*Sheet1!$I$1+J1559*Sheet1!$J$1+K1559*Sheet1!$K$1+L1559*Sheet1!$L$1+M1559*Sheet1!$M$1+N1559*Sheet1!$N$1+O1559*Sheet1!$O$1)</f>
        <v>-0.68842000000000003</v>
      </c>
      <c r="E1559" s="5">
        <f>(Q1559*Sheet1!$Q$1+R1559*Sheet1!$R$1+S1559*Sheet1!$S$1+T1559*Sheet1!$T$1+U1559*Sheet1!$U$1+V1559*Sheet1!$V$1+W1559*Sheet1!$W$1+X1559*Sheet1!$X$1+Y1559*Sheet1!$Y$1+Z1559*Sheet1!$Z$1+AA1559*Sheet1!$AA$1+AB1559*Sheet1!$AB$1+AC1559*Sheet1!$AC$1+AD1559*Sheet1!$AD$1+AE1559*Sheet1!$AE$1+AF1559*Sheet1!$AF$1)</f>
        <v>2.0912999999999999</v>
      </c>
      <c r="F1559" s="5">
        <f t="shared" si="24"/>
        <v>-0.27642100723199997</v>
      </c>
      <c r="G1559" s="5"/>
      <c r="H1559" s="5">
        <v>0</v>
      </c>
      <c r="I1559" s="5">
        <v>1.4E-3</v>
      </c>
      <c r="J1559" s="5">
        <v>0</v>
      </c>
      <c r="K1559" s="5">
        <v>0.44729999999999998</v>
      </c>
      <c r="L1559" s="5">
        <v>0</v>
      </c>
      <c r="M1559" s="5">
        <v>0.51019999999999999</v>
      </c>
      <c r="N1559" s="5">
        <v>0</v>
      </c>
      <c r="O1559" s="5">
        <v>0</v>
      </c>
      <c r="P1559" s="5"/>
      <c r="Q1559" s="5">
        <v>1.6E-2</v>
      </c>
      <c r="R1559" s="5">
        <v>5.0000000000000001E-4</v>
      </c>
      <c r="S1559" s="5">
        <v>0.98819999999999997</v>
      </c>
      <c r="T1559" s="5">
        <v>0</v>
      </c>
      <c r="U1559" s="5">
        <v>4.0000000000000002E-4</v>
      </c>
      <c r="V1559" s="5">
        <v>0</v>
      </c>
      <c r="W1559" s="5">
        <v>0</v>
      </c>
      <c r="X1559" s="5">
        <v>0</v>
      </c>
      <c r="Y1559" s="5">
        <v>1.9300000000000001E-2</v>
      </c>
      <c r="Z1559" s="5">
        <v>4.8999999999999998E-3</v>
      </c>
      <c r="AA1559" s="5">
        <v>8.0000000000000004E-4</v>
      </c>
      <c r="AB1559" s="5">
        <v>0</v>
      </c>
      <c r="AC1559" s="5">
        <v>0</v>
      </c>
      <c r="AD1559" s="5">
        <v>1E-3</v>
      </c>
      <c r="AE1559" s="5">
        <v>0</v>
      </c>
      <c r="AF1559" s="5">
        <v>2.9999999999999997E-4</v>
      </c>
      <c r="AG1559" s="5">
        <v>5.0000000000000001E-4</v>
      </c>
      <c r="AH1559" s="6" t="s">
        <v>492</v>
      </c>
      <c r="AI1559" s="7" t="s">
        <v>996</v>
      </c>
      <c r="AJ1559" s="7"/>
      <c r="AK1559" s="24">
        <f>(AB1559*Sheet1!$AB$1+W1559*Sheet1!$W$1+T1559*Sheet1!$T$1+Q1559*Sheet1!$Q$1+AE1559*Sheet1!$AE$1+Y1559*Sheet1!$Y$1+S1559*Sheet1!$S$1)*D1559</f>
        <v>-1.4202104599999998</v>
      </c>
      <c r="AL1559" s="24">
        <f>(X1559*Sheet1!$X$1+Z1559*Sheet1!$Z$1)*D1559</f>
        <v>-1.3493032E-2</v>
      </c>
      <c r="AM1559" s="24">
        <f>(AF1559*Sheet1!$AF$1+AD1559*Sheet1!$AD$1+AC1559*Sheet1!$AC$1+AA1559*Sheet1!$AA$1+V1559*Sheet1!$V$1+U1559*Sheet1!$U$1+R1559*Sheet1!$R$1)*D1559</f>
        <v>-5.9892540000000003E-3</v>
      </c>
      <c r="AN1559" s="29" t="s">
        <v>2232</v>
      </c>
      <c r="AO1559" s="19">
        <v>6031</v>
      </c>
      <c r="AP1559" s="30" t="s">
        <v>13</v>
      </c>
      <c r="AQ1559" s="30" t="s">
        <v>2246</v>
      </c>
    </row>
    <row r="1560" spans="1:43" ht="15.75" customHeight="1">
      <c r="A1560" s="5">
        <v>3213</v>
      </c>
      <c r="B1560" s="5">
        <v>1000985384</v>
      </c>
      <c r="C1560" s="5" t="s">
        <v>1071</v>
      </c>
      <c r="D1560" s="5">
        <f>(H1560*Sheet1!$H$1+I1560*Sheet1!$I$1+J1560*Sheet1!$J$1+K1560*Sheet1!$K$1+L1560*Sheet1!$L$1+M1560*Sheet1!$M$1+N1560*Sheet1!$N$1+O1560*Sheet1!$O$1)</f>
        <v>4.337000000000002E-2</v>
      </c>
      <c r="E1560" s="5">
        <f>(Q1560*Sheet1!$Q$1+R1560*Sheet1!$R$1+S1560*Sheet1!$S$1+T1560*Sheet1!$T$1+U1560*Sheet1!$U$1+V1560*Sheet1!$V$1+W1560*Sheet1!$W$1+X1560*Sheet1!$X$1+Y1560*Sheet1!$Y$1+Z1560*Sheet1!$Z$1+AA1560*Sheet1!$AA$1+AB1560*Sheet1!$AB$1+AC1560*Sheet1!$AC$1+AD1560*Sheet1!$AD$1+AE1560*Sheet1!$AE$1+AF1560*Sheet1!$AF$1)</f>
        <v>2.5889000000000002</v>
      </c>
      <c r="F1560" s="5">
        <f t="shared" si="24"/>
        <v>3.4211896687100014E-2</v>
      </c>
      <c r="G1560" s="5"/>
      <c r="H1560" s="5">
        <v>2.5999999999999999E-3</v>
      </c>
      <c r="I1560" s="5">
        <v>0.65480000000000005</v>
      </c>
      <c r="J1560" s="5">
        <v>2.0999999999999999E-3</v>
      </c>
      <c r="K1560" s="5">
        <v>0.22739999999999999</v>
      </c>
      <c r="L1560" s="5">
        <v>2.0000000000000001E-4</v>
      </c>
      <c r="M1560" s="5">
        <v>0.1915</v>
      </c>
      <c r="N1560" s="5">
        <v>3.3E-3</v>
      </c>
      <c r="O1560" s="5">
        <v>1.9E-3</v>
      </c>
      <c r="P1560" s="5"/>
      <c r="Q1560" s="5">
        <v>5.0000000000000001E-4</v>
      </c>
      <c r="R1560" s="5">
        <v>0.84050000000000002</v>
      </c>
      <c r="S1560" s="5">
        <v>0</v>
      </c>
      <c r="T1560" s="5">
        <v>0</v>
      </c>
      <c r="U1560" s="5">
        <v>0.23039999999999999</v>
      </c>
      <c r="V1560" s="5">
        <v>4.0000000000000002E-4</v>
      </c>
      <c r="W1560" s="5">
        <v>0</v>
      </c>
      <c r="X1560" s="5">
        <v>0</v>
      </c>
      <c r="Y1560" s="5">
        <v>0</v>
      </c>
      <c r="Z1560" s="5">
        <v>2.4299999999999999E-2</v>
      </c>
      <c r="AA1560" s="5">
        <v>5.8200000000000002E-2</v>
      </c>
      <c r="AB1560" s="5">
        <v>0</v>
      </c>
      <c r="AC1560" s="5">
        <v>0</v>
      </c>
      <c r="AD1560" s="5">
        <v>2.0000000000000001E-4</v>
      </c>
      <c r="AE1560" s="5">
        <v>0</v>
      </c>
      <c r="AF1560" s="5">
        <v>0</v>
      </c>
      <c r="AG1560" s="5">
        <v>0.2198</v>
      </c>
      <c r="AH1560" s="6" t="s">
        <v>794</v>
      </c>
      <c r="AI1560" s="7" t="s">
        <v>1139</v>
      </c>
      <c r="AJ1560" s="7" t="s">
        <v>136</v>
      </c>
      <c r="AK1560" s="24">
        <f>(AB1560*Sheet1!$AB$1+W1560*Sheet1!$W$1+T1560*Sheet1!$T$1+Q1560*Sheet1!$Q$1+AE1560*Sheet1!$AE$1+Y1560*Sheet1!$Y$1+S1560*Sheet1!$S$1)*D1560</f>
        <v>6.5055000000000034E-5</v>
      </c>
      <c r="AL1560" s="24">
        <f>(X1560*Sheet1!$X$1+Z1560*Sheet1!$Z$1)*D1560</f>
        <v>4.2155640000000015E-3</v>
      </c>
      <c r="AM1560" s="24">
        <f>(AF1560*Sheet1!$AF$1+AD1560*Sheet1!$AD$1+AC1560*Sheet1!$AC$1+AA1560*Sheet1!$AA$1+V1560*Sheet1!$V$1+U1560*Sheet1!$U$1+R1560*Sheet1!$R$1)*D1560</f>
        <v>0.10799997400000005</v>
      </c>
      <c r="AN1560" s="29" t="s">
        <v>2233</v>
      </c>
      <c r="AO1560" s="19">
        <v>6033</v>
      </c>
      <c r="AP1560" s="30" t="s">
        <v>12</v>
      </c>
      <c r="AQ1560" s="30" t="s">
        <v>4</v>
      </c>
    </row>
    <row r="1561" spans="1:43" ht="15.75" customHeight="1">
      <c r="A1561" s="5">
        <v>3216</v>
      </c>
      <c r="B1561" s="5">
        <v>1101694057</v>
      </c>
      <c r="C1561" s="5" t="s">
        <v>1071</v>
      </c>
      <c r="D1561" s="5">
        <f>(H1561*Sheet1!$H$1+I1561*Sheet1!$I$1+J1561*Sheet1!$J$1+K1561*Sheet1!$K$1+L1561*Sheet1!$L$1+M1561*Sheet1!$M$1+N1561*Sheet1!$N$1+O1561*Sheet1!$O$1)</f>
        <v>-0.40407999999999999</v>
      </c>
      <c r="E1561" s="5">
        <f>(Q1561*Sheet1!$Q$1+R1561*Sheet1!$R$1+S1561*Sheet1!$S$1+T1561*Sheet1!$T$1+U1561*Sheet1!$U$1+V1561*Sheet1!$V$1+W1561*Sheet1!$W$1+X1561*Sheet1!$X$1+Y1561*Sheet1!$Y$1+Z1561*Sheet1!$Z$1+AA1561*Sheet1!$AA$1+AB1561*Sheet1!$AB$1+AC1561*Sheet1!$AC$1+AD1561*Sheet1!$AD$1+AE1561*Sheet1!$AE$1+AF1561*Sheet1!$AF$1)</f>
        <v>2.9993000000000003</v>
      </c>
      <c r="F1561" s="5">
        <f t="shared" si="24"/>
        <v>-0.23657403450880002</v>
      </c>
      <c r="G1561" s="5"/>
      <c r="H1561" s="5">
        <v>0</v>
      </c>
      <c r="I1561" s="5">
        <v>5.9999999999999995E-4</v>
      </c>
      <c r="J1561" s="5">
        <v>0</v>
      </c>
      <c r="K1561" s="5">
        <v>0.95069999999999999</v>
      </c>
      <c r="L1561" s="5">
        <v>0</v>
      </c>
      <c r="M1561" s="5">
        <v>2.41E-2</v>
      </c>
      <c r="N1561" s="5">
        <v>0</v>
      </c>
      <c r="O1561" s="5">
        <v>0</v>
      </c>
      <c r="P1561" s="5"/>
      <c r="Q1561" s="5">
        <v>0</v>
      </c>
      <c r="R1561" s="5">
        <v>0</v>
      </c>
      <c r="S1561" s="5">
        <v>1E-4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0.99970000000000003</v>
      </c>
      <c r="AG1561" s="5">
        <v>2.0000000000000001E-4</v>
      </c>
      <c r="AH1561" s="6" t="s">
        <v>1140</v>
      </c>
      <c r="AI1561" s="7" t="s">
        <v>178</v>
      </c>
      <c r="AJ1561" s="7"/>
      <c r="AK1561" s="24">
        <f>(AB1561*Sheet1!$AB$1+W1561*Sheet1!$W$1+T1561*Sheet1!$T$1+Q1561*Sheet1!$Q$1+AE1561*Sheet1!$AE$1+Y1561*Sheet1!$Y$1+S1561*Sheet1!$S$1)*D1561</f>
        <v>-8.0816000000000007E-5</v>
      </c>
      <c r="AL1561" s="24">
        <f>(X1561*Sheet1!$X$1+Z1561*Sheet1!$Z$1)*D1561</f>
        <v>0</v>
      </c>
      <c r="AM1561" s="24">
        <f>(AF1561*Sheet1!$AF$1+AD1561*Sheet1!$AD$1+AC1561*Sheet1!$AC$1+AA1561*Sheet1!$AA$1+V1561*Sheet1!$V$1+U1561*Sheet1!$U$1+R1561*Sheet1!$R$1)*D1561</f>
        <v>-1.2118763280000002</v>
      </c>
      <c r="AN1561" s="29" t="s">
        <v>2234</v>
      </c>
      <c r="AO1561" s="19">
        <v>6043</v>
      </c>
      <c r="AP1561" s="30" t="s">
        <v>26</v>
      </c>
      <c r="AQ1561" s="30" t="s">
        <v>6</v>
      </c>
    </row>
    <row r="1562" spans="1:43" ht="15.75" customHeight="1">
      <c r="A1562" s="5">
        <v>3223</v>
      </c>
      <c r="B1562" s="5">
        <v>1067032885</v>
      </c>
      <c r="C1562" s="5" t="s">
        <v>1071</v>
      </c>
      <c r="D1562" s="5">
        <f>(H1562*Sheet1!$H$1+I1562*Sheet1!$I$1+J1562*Sheet1!$J$1+K1562*Sheet1!$K$1+L1562*Sheet1!$L$1+M1562*Sheet1!$M$1+N1562*Sheet1!$N$1+O1562*Sheet1!$O$1)</f>
        <v>0</v>
      </c>
      <c r="E1562" s="5">
        <f>(Q1562*Sheet1!$Q$1+R1562*Sheet1!$R$1+S1562*Sheet1!$S$1+T1562*Sheet1!$T$1+U1562*Sheet1!$U$1+V1562*Sheet1!$V$1+W1562*Sheet1!$W$1+X1562*Sheet1!$X$1+Y1562*Sheet1!$Y$1+Z1562*Sheet1!$Z$1+AA1562*Sheet1!$AA$1+AB1562*Sheet1!$AB$1+AC1562*Sheet1!$AC$1+AD1562*Sheet1!$AD$1+AE1562*Sheet1!$AE$1+AF1562*Sheet1!$AF$1)</f>
        <v>0</v>
      </c>
      <c r="F1562" s="5">
        <f t="shared" si="24"/>
        <v>0</v>
      </c>
      <c r="G1562" s="5"/>
      <c r="AG1562" s="5">
        <v>0</v>
      </c>
      <c r="AH1562" s="8">
        <v>0</v>
      </c>
      <c r="AI1562" s="9" t="s">
        <v>229</v>
      </c>
      <c r="AJ1562" s="9"/>
      <c r="AK1562" s="24">
        <f>(AB1562*Sheet1!$AB$1+W1562*Sheet1!$W$1+T1562*Sheet1!$T$1+Q1562*Sheet1!$Q$1+AE1562*Sheet1!$AE$1+Y1562*Sheet1!$Y$1+S1562*Sheet1!$S$1)*D1562</f>
        <v>0</v>
      </c>
      <c r="AL1562" s="24">
        <f>(X1562*Sheet1!$X$1+Z1562*Sheet1!$Z$1)*D1562</f>
        <v>0</v>
      </c>
      <c r="AM1562" s="24">
        <f>(AF1562*Sheet1!$AF$1+AD1562*Sheet1!$AD$1+AC1562*Sheet1!$AC$1+AA1562*Sheet1!$AA$1+V1562*Sheet1!$V$1+U1562*Sheet1!$U$1+R1562*Sheet1!$R$1)*D1562</f>
        <v>0</v>
      </c>
      <c r="AN1562" s="29" t="s">
        <v>2235</v>
      </c>
      <c r="AO1562" s="19">
        <v>6050</v>
      </c>
      <c r="AP1562" s="31"/>
      <c r="AQ1562" s="31"/>
    </row>
    <row r="1563" spans="1:43" ht="15.75" customHeight="1">
      <c r="A1563" s="5">
        <v>3235</v>
      </c>
      <c r="B1563" s="5">
        <v>1046693223</v>
      </c>
      <c r="C1563" s="5" t="s">
        <v>1071</v>
      </c>
      <c r="D1563" s="5">
        <f>(H1563*Sheet1!$H$1+I1563*Sheet1!$I$1+J1563*Sheet1!$J$1+K1563*Sheet1!$K$1+L1563*Sheet1!$L$1+M1563*Sheet1!$M$1+N1563*Sheet1!$N$1+O1563*Sheet1!$O$1)</f>
        <v>0.37583</v>
      </c>
      <c r="E1563" s="5">
        <f>(Q1563*Sheet1!$Q$1+R1563*Sheet1!$R$1+S1563*Sheet1!$S$1+T1563*Sheet1!$T$1+U1563*Sheet1!$U$1+V1563*Sheet1!$V$1+W1563*Sheet1!$W$1+X1563*Sheet1!$X$1+Y1563*Sheet1!$Y$1+Z1563*Sheet1!$Z$1+AA1563*Sheet1!$AA$1+AB1563*Sheet1!$AB$1+AC1563*Sheet1!$AC$1+AD1563*Sheet1!$AD$1+AE1563*Sheet1!$AE$1+AF1563*Sheet1!$AF$1)</f>
        <v>2.7790999999999997</v>
      </c>
      <c r="F1563" s="5">
        <f t="shared" si="24"/>
        <v>0.27918660459689992</v>
      </c>
      <c r="G1563" s="5"/>
      <c r="H1563" s="5">
        <v>4.7300000000000002E-2</v>
      </c>
      <c r="I1563" s="5">
        <v>0.72670000000000001</v>
      </c>
      <c r="J1563" s="5">
        <v>6.9999999999999999E-4</v>
      </c>
      <c r="K1563" s="5">
        <v>4.07E-2</v>
      </c>
      <c r="L1563" s="5">
        <v>0</v>
      </c>
      <c r="M1563" s="5">
        <v>3.3999999999999998E-3</v>
      </c>
      <c r="N1563" s="5">
        <v>1E-4</v>
      </c>
      <c r="O1563" s="5">
        <v>1.1999999999999999E-3</v>
      </c>
      <c r="P1563" s="5"/>
      <c r="Q1563" s="5">
        <v>0.193</v>
      </c>
      <c r="R1563" s="5">
        <v>0</v>
      </c>
      <c r="S1563" s="5">
        <v>2.0000000000000001E-4</v>
      </c>
      <c r="T1563" s="5">
        <v>1E-4</v>
      </c>
      <c r="U1563" s="5">
        <v>1.04E-2</v>
      </c>
      <c r="V1563" s="5">
        <v>0</v>
      </c>
      <c r="W1563" s="5">
        <v>0</v>
      </c>
      <c r="X1563" s="5">
        <v>0</v>
      </c>
      <c r="Y1563" s="5">
        <v>0</v>
      </c>
      <c r="Z1563" s="5">
        <v>0.4385</v>
      </c>
      <c r="AA1563" s="5">
        <v>0.19719999999999999</v>
      </c>
      <c r="AB1563" s="5">
        <v>8.9999999999999998E-4</v>
      </c>
      <c r="AC1563" s="5">
        <v>0</v>
      </c>
      <c r="AD1563" s="5">
        <v>4.3E-3</v>
      </c>
      <c r="AE1563" s="5">
        <v>0</v>
      </c>
      <c r="AF1563" s="5">
        <v>0</v>
      </c>
      <c r="AG1563" s="5">
        <v>0.25819999999999999</v>
      </c>
      <c r="AH1563" s="6" t="s">
        <v>1141</v>
      </c>
      <c r="AI1563" s="7" t="s">
        <v>1142</v>
      </c>
      <c r="AJ1563" s="7"/>
      <c r="AK1563" s="24">
        <f>(AB1563*Sheet1!$AB$1+W1563*Sheet1!$W$1+T1563*Sheet1!$T$1+Q1563*Sheet1!$Q$1+AE1563*Sheet1!$AE$1+Y1563*Sheet1!$Y$1+S1563*Sheet1!$S$1)*D1563</f>
        <v>0.21884580899999997</v>
      </c>
      <c r="AL1563" s="24">
        <f>(X1563*Sheet1!$X$1+Z1563*Sheet1!$Z$1)*D1563</f>
        <v>0.65920581999999994</v>
      </c>
      <c r="AM1563" s="24">
        <f>(AF1563*Sheet1!$AF$1+AD1563*Sheet1!$AD$1+AC1563*Sheet1!$AC$1+AA1563*Sheet1!$AA$1+V1563*Sheet1!$V$1+U1563*Sheet1!$U$1+R1563*Sheet1!$R$1)*D1563</f>
        <v>0.16641752399999998</v>
      </c>
      <c r="AN1563" s="29" t="s">
        <v>2236</v>
      </c>
      <c r="AO1563" s="19">
        <v>6057</v>
      </c>
      <c r="AP1563" s="30" t="s">
        <v>20</v>
      </c>
      <c r="AQ1563" s="30" t="s">
        <v>4</v>
      </c>
    </row>
    <row r="1564" spans="1:43" ht="15.75" customHeight="1">
      <c r="A1564" s="5">
        <v>3313</v>
      </c>
      <c r="B1564" s="5">
        <v>1060034914</v>
      </c>
      <c r="C1564" s="5" t="s">
        <v>1071</v>
      </c>
      <c r="D1564" s="5">
        <f>(H1564*Sheet1!$H$1+I1564*Sheet1!$I$1+J1564*Sheet1!$J$1+K1564*Sheet1!$K$1+L1564*Sheet1!$L$1+M1564*Sheet1!$M$1+N1564*Sheet1!$N$1+O1564*Sheet1!$O$1)</f>
        <v>-0.91585000000000005</v>
      </c>
      <c r="E1564" s="5">
        <f>(Q1564*Sheet1!$Q$1+R1564*Sheet1!$R$1+S1564*Sheet1!$S$1+T1564*Sheet1!$T$1+U1564*Sheet1!$U$1+V1564*Sheet1!$V$1+W1564*Sheet1!$W$1+X1564*Sheet1!$X$1+Y1564*Sheet1!$Y$1+Z1564*Sheet1!$Z$1+AA1564*Sheet1!$AA$1+AB1564*Sheet1!$AB$1+AC1564*Sheet1!$AC$1+AD1564*Sheet1!$AD$1+AE1564*Sheet1!$AE$1+AF1564*Sheet1!$AF$1)</f>
        <v>4.2683999999999997</v>
      </c>
      <c r="F1564" s="5">
        <f t="shared" si="24"/>
        <v>-0.80920732697999997</v>
      </c>
      <c r="G1564" s="5"/>
      <c r="H1564" s="5">
        <v>0</v>
      </c>
      <c r="I1564" s="5">
        <v>6.8999999999999999E-3</v>
      </c>
      <c r="J1564" s="5">
        <v>0</v>
      </c>
      <c r="K1564" s="5">
        <v>0.1734</v>
      </c>
      <c r="L1564" s="5">
        <v>0</v>
      </c>
      <c r="M1564" s="5">
        <v>0.84970000000000001</v>
      </c>
      <c r="N1564" s="5">
        <v>0</v>
      </c>
      <c r="O1564" s="5">
        <v>2.9999999999999997E-4</v>
      </c>
      <c r="P1564" s="5"/>
      <c r="Q1564" s="5">
        <v>1.2E-2</v>
      </c>
      <c r="R1564" s="5">
        <v>1.5E-3</v>
      </c>
      <c r="S1564" s="5">
        <v>4.4000000000000003E-3</v>
      </c>
      <c r="T1564" s="5">
        <v>0</v>
      </c>
      <c r="U1564" s="5">
        <v>2.18E-2</v>
      </c>
      <c r="V1564" s="5">
        <v>1.2999999999999999E-3</v>
      </c>
      <c r="W1564" s="5">
        <v>0</v>
      </c>
      <c r="X1564" s="5">
        <v>0</v>
      </c>
      <c r="Y1564" s="5">
        <v>0</v>
      </c>
      <c r="Z1564" s="5">
        <v>8.3000000000000001E-3</v>
      </c>
      <c r="AA1564" s="5">
        <v>3.44E-2</v>
      </c>
      <c r="AB1564" s="5">
        <v>1E-3</v>
      </c>
      <c r="AC1564" s="5">
        <v>1E-4</v>
      </c>
      <c r="AD1564" s="5">
        <v>0.99680000000000002</v>
      </c>
      <c r="AE1564" s="5">
        <v>0</v>
      </c>
      <c r="AF1564" s="5">
        <v>0.02</v>
      </c>
      <c r="AG1564" s="5">
        <v>2.3E-3</v>
      </c>
      <c r="AH1564" s="6" t="s">
        <v>263</v>
      </c>
      <c r="AI1564" s="7" t="s">
        <v>67</v>
      </c>
      <c r="AJ1564" s="7" t="s">
        <v>68</v>
      </c>
      <c r="AK1564" s="24">
        <f>(AB1564*Sheet1!$AB$1+W1564*Sheet1!$W$1+T1564*Sheet1!$T$1+Q1564*Sheet1!$Q$1+AE1564*Sheet1!$AE$1+Y1564*Sheet1!$Y$1+S1564*Sheet1!$S$1)*D1564</f>
        <v>-4.3777630000000012E-2</v>
      </c>
      <c r="AL1564" s="24">
        <f>(X1564*Sheet1!$X$1+Z1564*Sheet1!$Z$1)*D1564</f>
        <v>-3.0406220000000001E-2</v>
      </c>
      <c r="AM1564" s="24">
        <f>(AF1564*Sheet1!$AF$1+AD1564*Sheet1!$AD$1+AC1564*Sheet1!$AC$1+AA1564*Sheet1!$AA$1+V1564*Sheet1!$V$1+U1564*Sheet1!$U$1+R1564*Sheet1!$R$1)*D1564</f>
        <v>-3.8350302900000011</v>
      </c>
      <c r="AN1564" s="29" t="s">
        <v>2237</v>
      </c>
      <c r="AO1564" s="19">
        <v>6060</v>
      </c>
      <c r="AP1564" s="30" t="s">
        <v>24</v>
      </c>
      <c r="AQ1564" s="30" t="s">
        <v>8</v>
      </c>
    </row>
    <row r="1565" spans="1:43" ht="15.75" customHeight="1">
      <c r="A1565" s="5">
        <v>3314</v>
      </c>
      <c r="B1565" s="5">
        <v>1101046946</v>
      </c>
      <c r="C1565" s="5" t="s">
        <v>1071</v>
      </c>
      <c r="D1565" s="5">
        <f>(H1565*Sheet1!$H$1+I1565*Sheet1!$I$1+J1565*Sheet1!$J$1+K1565*Sheet1!$K$1+L1565*Sheet1!$L$1+M1565*Sheet1!$M$1+N1565*Sheet1!$N$1+O1565*Sheet1!$O$1)</f>
        <v>-0.37306</v>
      </c>
      <c r="E1565" s="5">
        <f>(Q1565*Sheet1!$Q$1+R1565*Sheet1!$R$1+S1565*Sheet1!$S$1+T1565*Sheet1!$T$1+U1565*Sheet1!$U$1+V1565*Sheet1!$V$1+W1565*Sheet1!$W$1+X1565*Sheet1!$X$1+Y1565*Sheet1!$Y$1+Z1565*Sheet1!$Z$1+AA1565*Sheet1!$AA$1+AB1565*Sheet1!$AB$1+AC1565*Sheet1!$AC$1+AD1565*Sheet1!$AD$1+AE1565*Sheet1!$AE$1+AF1565*Sheet1!$AF$1)</f>
        <v>2.1084999999999998</v>
      </c>
      <c r="F1565" s="5">
        <f t="shared" si="24"/>
        <v>-0.16573599000699998</v>
      </c>
      <c r="G1565" s="5"/>
      <c r="H1565" s="5">
        <v>4.7999999999999996E-3</v>
      </c>
      <c r="I1565" s="5">
        <v>8.6199999999999999E-2</v>
      </c>
      <c r="J1565" s="5">
        <v>8.0000000000000004E-4</v>
      </c>
      <c r="K1565" s="5">
        <v>0.78580000000000005</v>
      </c>
      <c r="L1565" s="5">
        <v>5.9999999999999995E-4</v>
      </c>
      <c r="M1565" s="5">
        <v>8.9499999999999996E-2</v>
      </c>
      <c r="N1565" s="5">
        <v>2.1000000000000001E-2</v>
      </c>
      <c r="O1565" s="5">
        <v>3.5999999999999999E-3</v>
      </c>
      <c r="P1565" s="5"/>
      <c r="Q1565" s="5">
        <v>0</v>
      </c>
      <c r="R1565" s="5">
        <v>0</v>
      </c>
      <c r="S1565" s="5">
        <v>1.4E-3</v>
      </c>
      <c r="T1565" s="5">
        <v>0</v>
      </c>
      <c r="U1565" s="5">
        <v>3.0999999999999999E-3</v>
      </c>
      <c r="V1565" s="5">
        <v>0.99990000000000001</v>
      </c>
      <c r="W1565" s="5">
        <v>0</v>
      </c>
      <c r="X1565" s="5">
        <v>0</v>
      </c>
      <c r="Y1565" s="5">
        <v>4.7899999999999998E-2</v>
      </c>
      <c r="Z1565" s="5">
        <v>0</v>
      </c>
      <c r="AA1565" s="5">
        <v>4.0000000000000002E-4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3.0599999999999999E-2</v>
      </c>
      <c r="AH1565" s="6" t="s">
        <v>814</v>
      </c>
      <c r="AI1565" s="7" t="s">
        <v>1143</v>
      </c>
      <c r="AJ1565" s="7"/>
      <c r="AK1565" s="24">
        <f>(AB1565*Sheet1!$AB$1+W1565*Sheet1!$W$1+T1565*Sheet1!$T$1+Q1565*Sheet1!$Q$1+AE1565*Sheet1!$AE$1+Y1565*Sheet1!$Y$1+S1565*Sheet1!$S$1)*D1565</f>
        <v>-3.6783716000000001E-2</v>
      </c>
      <c r="AL1565" s="24">
        <f>(X1565*Sheet1!$X$1+Z1565*Sheet1!$Z$1)*D1565</f>
        <v>0</v>
      </c>
      <c r="AM1565" s="24">
        <f>(AF1565*Sheet1!$AF$1+AD1565*Sheet1!$AD$1+AC1565*Sheet1!$AC$1+AA1565*Sheet1!$AA$1+V1565*Sheet1!$V$1+U1565*Sheet1!$U$1+R1565*Sheet1!$R$1)*D1565</f>
        <v>-0.74981329399999996</v>
      </c>
      <c r="AN1565" s="29" t="s">
        <v>2238</v>
      </c>
      <c r="AO1565" s="19">
        <v>6069</v>
      </c>
      <c r="AP1565" s="30" t="s">
        <v>16</v>
      </c>
      <c r="AQ1565" s="30" t="s">
        <v>6</v>
      </c>
    </row>
    <row r="1566" spans="1:43" ht="15.75" customHeight="1">
      <c r="A1566" s="5">
        <v>3317</v>
      </c>
      <c r="B1566" s="5">
        <v>1080661091</v>
      </c>
      <c r="C1566" s="5" t="s">
        <v>1071</v>
      </c>
      <c r="D1566" s="5">
        <f>(H1566*Sheet1!$H$1+I1566*Sheet1!$I$1+J1566*Sheet1!$J$1+K1566*Sheet1!$K$1+L1566*Sheet1!$L$1+M1566*Sheet1!$M$1+N1566*Sheet1!$N$1+O1566*Sheet1!$O$1)</f>
        <v>-0.75839999999999996</v>
      </c>
      <c r="E1566" s="5">
        <f>(Q1566*Sheet1!$Q$1+R1566*Sheet1!$R$1+S1566*Sheet1!$S$1+T1566*Sheet1!$T$1+U1566*Sheet1!$U$1+V1566*Sheet1!$V$1+W1566*Sheet1!$W$1+X1566*Sheet1!$X$1+Y1566*Sheet1!$Y$1+Z1566*Sheet1!$Z$1+AA1566*Sheet1!$AA$1+AB1566*Sheet1!$AB$1+AC1566*Sheet1!$AC$1+AD1566*Sheet1!$AD$1+AE1566*Sheet1!$AE$1+AF1566*Sheet1!$AF$1)</f>
        <v>2.9991000000000003</v>
      </c>
      <c r="F1566" s="5">
        <f t="shared" si="24"/>
        <v>-0.46900549612800002</v>
      </c>
      <c r="G1566" s="5"/>
      <c r="H1566" s="5">
        <v>0</v>
      </c>
      <c r="I1566" s="5">
        <v>1.4E-3</v>
      </c>
      <c r="J1566" s="5">
        <v>0</v>
      </c>
      <c r="K1566" s="5">
        <v>0.44919999999999999</v>
      </c>
      <c r="L1566" s="5">
        <v>0</v>
      </c>
      <c r="M1566" s="5">
        <v>0.57909999999999995</v>
      </c>
      <c r="N1566" s="5">
        <v>0</v>
      </c>
      <c r="O1566" s="5">
        <v>4.0000000000000002E-4</v>
      </c>
      <c r="P1566" s="5"/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0.99970000000000003</v>
      </c>
      <c r="AG1566" s="5">
        <v>5.0000000000000001E-4</v>
      </c>
      <c r="AH1566" s="6" t="s">
        <v>436</v>
      </c>
      <c r="AI1566" s="7"/>
      <c r="AJ1566" s="7"/>
      <c r="AK1566" s="24">
        <f>(AB1566*Sheet1!$AB$1+W1566*Sheet1!$W$1+T1566*Sheet1!$T$1+Q1566*Sheet1!$Q$1+AE1566*Sheet1!$AE$1+Y1566*Sheet1!$Y$1+S1566*Sheet1!$S$1)*D1566</f>
        <v>0</v>
      </c>
      <c r="AL1566" s="24">
        <f>(X1566*Sheet1!$X$1+Z1566*Sheet1!$Z$1)*D1566</f>
        <v>0</v>
      </c>
      <c r="AM1566" s="24">
        <f>(AF1566*Sheet1!$AF$1+AD1566*Sheet1!$AD$1+AC1566*Sheet1!$AC$1+AA1566*Sheet1!$AA$1+V1566*Sheet1!$V$1+U1566*Sheet1!$U$1+R1566*Sheet1!$R$1)*D1566</f>
        <v>-2.2745174400000003</v>
      </c>
      <c r="AN1566" s="29" t="s">
        <v>2239</v>
      </c>
      <c r="AO1566" s="19">
        <v>6073</v>
      </c>
      <c r="AP1566" s="30" t="s">
        <v>26</v>
      </c>
      <c r="AQ1566" s="30" t="s">
        <v>2246</v>
      </c>
    </row>
    <row r="1567" spans="1:43" ht="15.75" customHeight="1">
      <c r="A1567" s="5">
        <v>3326</v>
      </c>
      <c r="B1567" s="5">
        <v>1084969995</v>
      </c>
      <c r="C1567" s="5" t="s">
        <v>1071</v>
      </c>
      <c r="D1567" s="5">
        <f>(H1567*Sheet1!$H$1+I1567*Sheet1!$I$1+J1567*Sheet1!$J$1+K1567*Sheet1!$K$1+L1567*Sheet1!$L$1+M1567*Sheet1!$M$1+N1567*Sheet1!$N$1+O1567*Sheet1!$O$1)</f>
        <v>0.10990000000000001</v>
      </c>
      <c r="E1567" s="5">
        <f>(Q1567*Sheet1!$Q$1+R1567*Sheet1!$R$1+S1567*Sheet1!$S$1+T1567*Sheet1!$T$1+U1567*Sheet1!$U$1+V1567*Sheet1!$V$1+W1567*Sheet1!$W$1+X1567*Sheet1!$X$1+Y1567*Sheet1!$Y$1+Z1567*Sheet1!$Z$1+AA1567*Sheet1!$AA$1+AB1567*Sheet1!$AB$1+AC1567*Sheet1!$AC$1+AD1567*Sheet1!$AD$1+AE1567*Sheet1!$AE$1+AF1567*Sheet1!$AF$1)</f>
        <v>3.1816</v>
      </c>
      <c r="F1567" s="5">
        <f t="shared" si="24"/>
        <v>0.11409335319200004</v>
      </c>
      <c r="G1567" s="5"/>
      <c r="H1567" s="5">
        <v>0</v>
      </c>
      <c r="I1567" s="5">
        <v>3.32E-2</v>
      </c>
      <c r="J1567" s="5">
        <v>0.9446</v>
      </c>
      <c r="K1567" s="5">
        <v>1.4E-3</v>
      </c>
      <c r="L1567" s="5">
        <v>0</v>
      </c>
      <c r="M1567" s="5">
        <v>4.0000000000000002E-4</v>
      </c>
      <c r="N1567" s="5">
        <v>2.0000000000000001E-4</v>
      </c>
      <c r="O1567" s="5">
        <v>1E-4</v>
      </c>
      <c r="P1567" s="5"/>
      <c r="Q1567" s="5">
        <v>0.122</v>
      </c>
      <c r="R1567" s="5">
        <v>2.3E-3</v>
      </c>
      <c r="S1567" s="5">
        <v>1.4E-3</v>
      </c>
      <c r="T1567" s="5">
        <v>0</v>
      </c>
      <c r="U1567" s="5">
        <v>8.9300000000000004E-2</v>
      </c>
      <c r="V1567" s="5">
        <v>6.9999999999999999E-4</v>
      </c>
      <c r="W1567" s="5">
        <v>0</v>
      </c>
      <c r="X1567" s="5">
        <v>0</v>
      </c>
      <c r="Y1567" s="5">
        <v>0</v>
      </c>
      <c r="Z1567" s="5">
        <v>0.46610000000000001</v>
      </c>
      <c r="AA1567" s="5">
        <v>0.32090000000000002</v>
      </c>
      <c r="AB1567" s="5">
        <v>1E-4</v>
      </c>
      <c r="AC1567" s="5">
        <v>0</v>
      </c>
      <c r="AD1567" s="5">
        <v>8.0999999999999996E-3</v>
      </c>
      <c r="AE1567" s="5">
        <v>0</v>
      </c>
      <c r="AF1567" s="5">
        <v>0</v>
      </c>
      <c r="AG1567" s="5">
        <v>0.32590000000000002</v>
      </c>
      <c r="AH1567" s="6" t="s">
        <v>328</v>
      </c>
      <c r="AI1567" s="7" t="s">
        <v>413</v>
      </c>
      <c r="AJ1567" s="7"/>
      <c r="AK1567" s="24">
        <f>(AB1567*Sheet1!$AB$1+W1567*Sheet1!$W$1+T1567*Sheet1!$T$1+Q1567*Sheet1!$Q$1+AE1567*Sheet1!$AE$1+Y1567*Sheet1!$Y$1+S1567*Sheet1!$S$1)*D1567</f>
        <v>4.0564090000000011E-2</v>
      </c>
      <c r="AL1567" s="24">
        <f>(X1567*Sheet1!$X$1+Z1567*Sheet1!$Z$1)*D1567</f>
        <v>0.20489756000000003</v>
      </c>
      <c r="AM1567" s="24">
        <f>(AF1567*Sheet1!$AF$1+AD1567*Sheet1!$AD$1+AC1567*Sheet1!$AC$1+AA1567*Sheet1!$AA$1+V1567*Sheet1!$V$1+U1567*Sheet1!$U$1+R1567*Sheet1!$R$1)*D1567</f>
        <v>0.10419619000000002</v>
      </c>
      <c r="AN1567" s="29" t="s">
        <v>2240</v>
      </c>
      <c r="AO1567" s="19">
        <v>6063</v>
      </c>
      <c r="AP1567" s="30" t="s">
        <v>20</v>
      </c>
      <c r="AQ1567" s="30" t="s">
        <v>5</v>
      </c>
    </row>
    <row r="1568" spans="1:43" ht="15.75" customHeight="1">
      <c r="A1568" s="5">
        <v>3343</v>
      </c>
      <c r="B1568" s="5">
        <v>1093281598</v>
      </c>
      <c r="C1568" s="5" t="s">
        <v>1071</v>
      </c>
      <c r="D1568" s="5">
        <f>(H1568*Sheet1!$H$1+I1568*Sheet1!$I$1+J1568*Sheet1!$J$1+K1568*Sheet1!$K$1+L1568*Sheet1!$L$1+M1568*Sheet1!$M$1+N1568*Sheet1!$N$1+O1568*Sheet1!$O$1)</f>
        <v>0</v>
      </c>
      <c r="E1568" s="5">
        <f>(Q1568*Sheet1!$Q$1+R1568*Sheet1!$R$1+S1568*Sheet1!$S$1+T1568*Sheet1!$T$1+U1568*Sheet1!$U$1+V1568*Sheet1!$V$1+W1568*Sheet1!$W$1+X1568*Sheet1!$X$1+Y1568*Sheet1!$Y$1+Z1568*Sheet1!$Z$1+AA1568*Sheet1!$AA$1+AB1568*Sheet1!$AB$1+AC1568*Sheet1!$AC$1+AD1568*Sheet1!$AD$1+AE1568*Sheet1!$AE$1+AF1568*Sheet1!$AF$1)</f>
        <v>0</v>
      </c>
      <c r="F1568" s="5">
        <f t="shared" si="24"/>
        <v>0</v>
      </c>
      <c r="G1568" s="5"/>
      <c r="AG1568" s="5">
        <v>0</v>
      </c>
      <c r="AH1568" s="8">
        <v>0</v>
      </c>
      <c r="AI1568" s="9" t="s">
        <v>229</v>
      </c>
      <c r="AJ1568" s="9"/>
      <c r="AK1568" s="24">
        <f>(AB1568*Sheet1!$AB$1+W1568*Sheet1!$W$1+T1568*Sheet1!$T$1+Q1568*Sheet1!$Q$1+AE1568*Sheet1!$AE$1+Y1568*Sheet1!$Y$1+S1568*Sheet1!$S$1)*D1568</f>
        <v>0</v>
      </c>
      <c r="AL1568" s="24">
        <f>(X1568*Sheet1!$X$1+Z1568*Sheet1!$Z$1)*D1568</f>
        <v>0</v>
      </c>
      <c r="AM1568" s="24">
        <f>(AF1568*Sheet1!$AF$1+AD1568*Sheet1!$AD$1+AC1568*Sheet1!$AC$1+AA1568*Sheet1!$AA$1+V1568*Sheet1!$V$1+U1568*Sheet1!$U$1+R1568*Sheet1!$R$1)*D1568</f>
        <v>0</v>
      </c>
      <c r="AN1568" s="29" t="s">
        <v>2241</v>
      </c>
      <c r="AO1568" s="19">
        <v>6064</v>
      </c>
      <c r="AP1568" s="31"/>
      <c r="AQ1568" s="31"/>
    </row>
    <row r="1569" spans="1:43" ht="15.75" customHeight="1">
      <c r="A1569" s="5">
        <v>3347</v>
      </c>
      <c r="B1569" s="5">
        <v>1066540686</v>
      </c>
      <c r="C1569" s="5" t="s">
        <v>1071</v>
      </c>
      <c r="D1569" s="5">
        <f>(H1569*Sheet1!$H$1+I1569*Sheet1!$I$1+J1569*Sheet1!$J$1+K1569*Sheet1!$K$1+L1569*Sheet1!$L$1+M1569*Sheet1!$M$1+N1569*Sheet1!$N$1+O1569*Sheet1!$O$1)</f>
        <v>-0.18840000000000001</v>
      </c>
      <c r="E1569" s="5">
        <f>(Q1569*Sheet1!$Q$1+R1569*Sheet1!$R$1+S1569*Sheet1!$S$1+T1569*Sheet1!$T$1+U1569*Sheet1!$U$1+V1569*Sheet1!$V$1+W1569*Sheet1!$W$1+X1569*Sheet1!$X$1+Y1569*Sheet1!$Y$1+Z1569*Sheet1!$Z$1+AA1569*Sheet1!$AA$1+AB1569*Sheet1!$AB$1+AC1569*Sheet1!$AC$1+AD1569*Sheet1!$AD$1+AE1569*Sheet1!$AE$1+AF1569*Sheet1!$AF$1)</f>
        <v>2.6307</v>
      </c>
      <c r="F1569" s="5">
        <f t="shared" si="24"/>
        <v>-5.7393245304000001E-2</v>
      </c>
      <c r="G1569" s="5"/>
      <c r="H1569" s="5">
        <v>0</v>
      </c>
      <c r="I1569" s="5">
        <v>0.16400000000000001</v>
      </c>
      <c r="J1569" s="5">
        <v>0</v>
      </c>
      <c r="K1569" s="5">
        <v>3.5499999999999997E-2</v>
      </c>
      <c r="L1569" s="5">
        <v>0</v>
      </c>
      <c r="M1569" s="5">
        <v>0.2014</v>
      </c>
      <c r="N1569" s="5">
        <v>0</v>
      </c>
      <c r="O1569" s="5">
        <v>6.8500000000000005E-2</v>
      </c>
      <c r="P1569" s="5"/>
      <c r="Q1569" s="5">
        <v>8.6300000000000002E-2</v>
      </c>
      <c r="R1569" s="5">
        <v>4.0300000000000002E-2</v>
      </c>
      <c r="S1569" s="5">
        <v>0.80110000000000003</v>
      </c>
      <c r="T1569" s="5">
        <v>0</v>
      </c>
      <c r="U1569" s="5">
        <v>2.4799999999999999E-2</v>
      </c>
      <c r="V1569" s="5">
        <v>2.0000000000000001E-4</v>
      </c>
      <c r="W1569" s="5">
        <v>0</v>
      </c>
      <c r="X1569" s="5">
        <v>1E-4</v>
      </c>
      <c r="Y1569" s="5">
        <v>3.2000000000000002E-3</v>
      </c>
      <c r="Z1569" s="5">
        <v>0.1173</v>
      </c>
      <c r="AA1569" s="5">
        <v>4.3499999999999997E-2</v>
      </c>
      <c r="AB1569" s="5">
        <v>0</v>
      </c>
      <c r="AC1569" s="5">
        <v>0</v>
      </c>
      <c r="AD1569" s="5">
        <v>1.2699999999999999E-2</v>
      </c>
      <c r="AE1569" s="5">
        <v>0</v>
      </c>
      <c r="AF1569" s="5">
        <v>2.0000000000000001E-4</v>
      </c>
      <c r="AG1569" s="5">
        <v>5.4699999999999999E-2</v>
      </c>
      <c r="AH1569" s="6" t="s">
        <v>1144</v>
      </c>
      <c r="AI1569" s="7" t="s">
        <v>1145</v>
      </c>
      <c r="AJ1569" s="7" t="s">
        <v>1146</v>
      </c>
      <c r="AK1569" s="24">
        <f>(AB1569*Sheet1!$AB$1+W1569*Sheet1!$W$1+T1569*Sheet1!$T$1+Q1569*Sheet1!$Q$1+AE1569*Sheet1!$AE$1+Y1569*Sheet1!$Y$1+S1569*Sheet1!$S$1)*D1569</f>
        <v>-0.35183700000000007</v>
      </c>
      <c r="AL1569" s="24">
        <f>(X1569*Sheet1!$X$1+Z1569*Sheet1!$Z$1)*D1569</f>
        <v>-8.8434960000000007E-2</v>
      </c>
      <c r="AM1569" s="24">
        <f>(AF1569*Sheet1!$AF$1+AD1569*Sheet1!$AD$1+AC1569*Sheet1!$AC$1+AA1569*Sheet1!$AA$1+V1569*Sheet1!$V$1+U1569*Sheet1!$U$1+R1569*Sheet1!$R$1)*D1569</f>
        <v>-5.5351920000000006E-2</v>
      </c>
      <c r="AN1569" s="29" t="s">
        <v>2243</v>
      </c>
      <c r="AO1569" s="19">
        <v>6066</v>
      </c>
      <c r="AP1569" s="30" t="s">
        <v>13</v>
      </c>
      <c r="AQ1569" s="30" t="s">
        <v>8</v>
      </c>
    </row>
    <row r="1570" spans="1:43" ht="15.75" customHeight="1">
      <c r="A1570" s="5">
        <v>3351</v>
      </c>
      <c r="B1570" s="5">
        <v>1091091584</v>
      </c>
      <c r="C1570" s="5" t="s">
        <v>1071</v>
      </c>
      <c r="D1570" s="5">
        <f>(H1570*Sheet1!$H$1+I1570*Sheet1!$I$1+J1570*Sheet1!$J$1+K1570*Sheet1!$K$1+L1570*Sheet1!$L$1+M1570*Sheet1!$M$1+N1570*Sheet1!$N$1+O1570*Sheet1!$O$1)</f>
        <v>0</v>
      </c>
      <c r="E1570" s="5">
        <f>(Q1570*Sheet1!$Q$1+R1570*Sheet1!$R$1+S1570*Sheet1!$S$1+T1570*Sheet1!$T$1+U1570*Sheet1!$U$1+V1570*Sheet1!$V$1+W1570*Sheet1!$W$1+X1570*Sheet1!$X$1+Y1570*Sheet1!$Y$1+Z1570*Sheet1!$Z$1+AA1570*Sheet1!$AA$1+AB1570*Sheet1!$AB$1+AC1570*Sheet1!$AC$1+AD1570*Sheet1!$AD$1+AE1570*Sheet1!$AE$1+AF1570*Sheet1!$AF$1)</f>
        <v>0</v>
      </c>
      <c r="F1570" s="5">
        <f t="shared" si="24"/>
        <v>0</v>
      </c>
      <c r="G1570" s="5"/>
      <c r="AG1570" s="5">
        <v>0</v>
      </c>
      <c r="AH1570" s="8">
        <v>0</v>
      </c>
      <c r="AI1570" s="9" t="s">
        <v>229</v>
      </c>
      <c r="AJ1570" s="9"/>
      <c r="AK1570" s="24">
        <f>(AB1570*Sheet1!$AB$1+W1570*Sheet1!$W$1+T1570*Sheet1!$T$1+Q1570*Sheet1!$Q$1+AE1570*Sheet1!$AE$1+Y1570*Sheet1!$Y$1+S1570*Sheet1!$S$1)*D1570</f>
        <v>0</v>
      </c>
      <c r="AL1570" s="24">
        <f>(X1570*Sheet1!$X$1+Z1570*Sheet1!$Z$1)*D1570</f>
        <v>0</v>
      </c>
      <c r="AM1570" s="24">
        <f>(AF1570*Sheet1!$AF$1+AD1570*Sheet1!$AD$1+AC1570*Sheet1!$AC$1+AA1570*Sheet1!$AA$1+V1570*Sheet1!$V$1+U1570*Sheet1!$U$1+R1570*Sheet1!$R$1)*D1570</f>
        <v>0</v>
      </c>
      <c r="AN1570" s="29" t="s">
        <v>2228</v>
      </c>
      <c r="AO1570" s="19">
        <v>6001</v>
      </c>
      <c r="AP1570" s="31"/>
      <c r="AQ1570" s="31"/>
    </row>
    <row r="1571" spans="1:43" ht="15.75" customHeight="1">
      <c r="A1571" s="5">
        <v>3354</v>
      </c>
      <c r="B1571" s="5">
        <v>1000776753</v>
      </c>
      <c r="C1571" s="5" t="s">
        <v>1071</v>
      </c>
      <c r="D1571" s="5">
        <f>(H1571*Sheet1!$H$1+I1571*Sheet1!$I$1+J1571*Sheet1!$J$1+K1571*Sheet1!$K$1+L1571*Sheet1!$L$1+M1571*Sheet1!$M$1+N1571*Sheet1!$N$1+O1571*Sheet1!$O$1)</f>
        <v>0.40964999999999996</v>
      </c>
      <c r="E1571" s="5">
        <f>(Q1571*Sheet1!$Q$1+R1571*Sheet1!$R$1+S1571*Sheet1!$S$1+T1571*Sheet1!$T$1+U1571*Sheet1!$U$1+V1571*Sheet1!$V$1+W1571*Sheet1!$W$1+X1571*Sheet1!$X$1+Y1571*Sheet1!$Y$1+Z1571*Sheet1!$Z$1+AA1571*Sheet1!$AA$1+AB1571*Sheet1!$AB$1+AC1571*Sheet1!$AC$1+AD1571*Sheet1!$AD$1+AE1571*Sheet1!$AE$1+AF1571*Sheet1!$AF$1)</f>
        <v>3.3474999999999997</v>
      </c>
      <c r="F1571" s="5">
        <f t="shared" si="24"/>
        <v>0.43072639008749986</v>
      </c>
      <c r="G1571" s="5"/>
      <c r="H1571" s="5">
        <v>2.3E-3</v>
      </c>
      <c r="I1571" s="5">
        <v>0.89239999999999997</v>
      </c>
      <c r="J1571" s="5">
        <v>4.0000000000000002E-4</v>
      </c>
      <c r="K1571" s="5">
        <v>6.4299999999999996E-2</v>
      </c>
      <c r="L1571" s="5">
        <v>0</v>
      </c>
      <c r="M1571" s="5">
        <v>6.1000000000000004E-3</v>
      </c>
      <c r="N1571" s="5">
        <v>1E-4</v>
      </c>
      <c r="O1571" s="5">
        <v>7.9000000000000008E-3</v>
      </c>
      <c r="P1571" s="5"/>
      <c r="Q1571" s="5">
        <v>5.3499999999999999E-2</v>
      </c>
      <c r="R1571" s="5">
        <v>5.0000000000000001E-4</v>
      </c>
      <c r="S1571" s="5">
        <v>1E-4</v>
      </c>
      <c r="T1571" s="5">
        <v>0</v>
      </c>
      <c r="U1571" s="5">
        <v>6.0000000000000001E-3</v>
      </c>
      <c r="V1571" s="5">
        <v>0</v>
      </c>
      <c r="W1571" s="5">
        <v>0</v>
      </c>
      <c r="X1571" s="5">
        <v>0</v>
      </c>
      <c r="Y1571" s="5">
        <v>0</v>
      </c>
      <c r="Z1571" s="5">
        <v>0.76029999999999998</v>
      </c>
      <c r="AA1571" s="5">
        <v>6.25E-2</v>
      </c>
      <c r="AB1571" s="5">
        <v>0</v>
      </c>
      <c r="AC1571" s="5">
        <v>0</v>
      </c>
      <c r="AD1571" s="5">
        <v>4.0000000000000002E-4</v>
      </c>
      <c r="AE1571" s="5">
        <v>0</v>
      </c>
      <c r="AF1571" s="5">
        <v>0</v>
      </c>
      <c r="AG1571" s="5">
        <v>0.2984</v>
      </c>
      <c r="AH1571" s="6" t="s">
        <v>451</v>
      </c>
      <c r="AI1571" s="7"/>
      <c r="AJ1571" s="7"/>
      <c r="AK1571" s="24">
        <f>(AB1571*Sheet1!$AB$1+W1571*Sheet1!$W$1+T1571*Sheet1!$T$1+Q1571*Sheet1!$Q$1+AE1571*Sheet1!$AE$1+Y1571*Sheet1!$Y$1+S1571*Sheet1!$S$1)*D1571</f>
        <v>6.5830754999999991E-2</v>
      </c>
      <c r="AL1571" s="24">
        <f>(X1571*Sheet1!$X$1+Z1571*Sheet1!$Z$1)*D1571</f>
        <v>1.2458275799999998</v>
      </c>
      <c r="AM1571" s="24">
        <f>(AF1571*Sheet1!$AF$1+AD1571*Sheet1!$AD$1+AC1571*Sheet1!$AC$1+AA1571*Sheet1!$AA$1+V1571*Sheet1!$V$1+U1571*Sheet1!$U$1+R1571*Sheet1!$R$1)*D1571</f>
        <v>5.9645039999999996E-2</v>
      </c>
      <c r="AN1571" s="29" t="s">
        <v>2229</v>
      </c>
      <c r="AO1571" s="19">
        <v>6009</v>
      </c>
      <c r="AP1571" s="30" t="s">
        <v>20</v>
      </c>
      <c r="AQ1571" s="30" t="s">
        <v>4</v>
      </c>
    </row>
    <row r="1572" spans="1:43" ht="15.75" customHeight="1">
      <c r="A1572" s="5">
        <v>3384</v>
      </c>
      <c r="B1572" s="5">
        <v>1046727467</v>
      </c>
      <c r="C1572" s="5" t="s">
        <v>1071</v>
      </c>
      <c r="D1572" s="5">
        <f>(H1572*Sheet1!$H$1+I1572*Sheet1!$I$1+J1572*Sheet1!$J$1+K1572*Sheet1!$K$1+L1572*Sheet1!$L$1+M1572*Sheet1!$M$1+N1572*Sheet1!$N$1+O1572*Sheet1!$O$1)</f>
        <v>0.38128999999999996</v>
      </c>
      <c r="E1572" s="5">
        <f>(Q1572*Sheet1!$Q$1+R1572*Sheet1!$R$1+S1572*Sheet1!$S$1+T1572*Sheet1!$T$1+U1572*Sheet1!$U$1+V1572*Sheet1!$V$1+W1572*Sheet1!$W$1+X1572*Sheet1!$X$1+Y1572*Sheet1!$Y$1+Z1572*Sheet1!$Z$1+AA1572*Sheet1!$AA$1+AB1572*Sheet1!$AB$1+AC1572*Sheet1!$AC$1+AD1572*Sheet1!$AD$1+AE1572*Sheet1!$AE$1+AF1572*Sheet1!$AF$1)</f>
        <v>4.1132999999999997</v>
      </c>
      <c r="F1572" s="5">
        <f t="shared" si="24"/>
        <v>0.4766246517122999</v>
      </c>
      <c r="G1572" s="5"/>
      <c r="H1572" s="5">
        <v>4.6300000000000001E-2</v>
      </c>
      <c r="I1572" s="5">
        <v>0.79059999999999997</v>
      </c>
      <c r="J1572" s="5">
        <v>7.6E-3</v>
      </c>
      <c r="K1572" s="5">
        <v>0.1066</v>
      </c>
      <c r="L1572" s="5">
        <v>0</v>
      </c>
      <c r="M1572" s="5">
        <v>2E-3</v>
      </c>
      <c r="N1572" s="5">
        <v>1E-4</v>
      </c>
      <c r="O1572" s="5">
        <v>3.0999999999999999E-3</v>
      </c>
      <c r="P1572" s="5"/>
      <c r="Q1572" s="5">
        <v>1.7299999999999999E-2</v>
      </c>
      <c r="R1572" s="5">
        <v>0</v>
      </c>
      <c r="S1572" s="5">
        <v>8.9999999999999998E-4</v>
      </c>
      <c r="T1572" s="5">
        <v>0</v>
      </c>
      <c r="U1572" s="5">
        <v>2.29E-2</v>
      </c>
      <c r="V1572" s="5">
        <v>0</v>
      </c>
      <c r="W1572" s="5">
        <v>0</v>
      </c>
      <c r="X1572" s="5">
        <v>0</v>
      </c>
      <c r="Y1572" s="5">
        <v>0</v>
      </c>
      <c r="Z1572" s="5">
        <v>1.17E-2</v>
      </c>
      <c r="AA1572" s="5">
        <v>4.19E-2</v>
      </c>
      <c r="AB1572" s="5">
        <v>0.75170000000000003</v>
      </c>
      <c r="AC1572" s="5">
        <v>0</v>
      </c>
      <c r="AD1572" s="5">
        <v>0.40100000000000002</v>
      </c>
      <c r="AE1572" s="5">
        <v>0</v>
      </c>
      <c r="AF1572" s="5">
        <v>4.0000000000000002E-4</v>
      </c>
      <c r="AG1572" s="5">
        <v>0.28149999999999997</v>
      </c>
      <c r="AH1572" s="6" t="s">
        <v>683</v>
      </c>
      <c r="AI1572" s="7" t="s">
        <v>269</v>
      </c>
      <c r="AJ1572" s="7"/>
      <c r="AK1572" s="24">
        <f>(AB1572*Sheet1!$AB$1+W1572*Sheet1!$W$1+T1572*Sheet1!$T$1+Q1572*Sheet1!$Q$1+AE1572*Sheet1!$AE$1+Y1572*Sheet1!$Y$1+S1572*Sheet1!$S$1)*D1572</f>
        <v>0.88032235199999986</v>
      </c>
      <c r="AL1572" s="24">
        <f>(X1572*Sheet1!$X$1+Z1572*Sheet1!$Z$1)*D1572</f>
        <v>1.7844371999999997E-2</v>
      </c>
      <c r="AM1572" s="24">
        <f>(AF1572*Sheet1!$AF$1+AD1572*Sheet1!$AD$1+AC1572*Sheet1!$AC$1+AA1572*Sheet1!$AA$1+V1572*Sheet1!$V$1+U1572*Sheet1!$U$1+R1572*Sheet1!$R$1)*D1572</f>
        <v>0.67019343300000001</v>
      </c>
      <c r="AN1572" s="29" t="s">
        <v>2231</v>
      </c>
      <c r="AO1572" s="19">
        <v>6013</v>
      </c>
      <c r="AP1572" s="30" t="s">
        <v>2278</v>
      </c>
      <c r="AQ1572" s="30" t="s">
        <v>4</v>
      </c>
    </row>
    <row r="1573" spans="1:43" ht="15.75" customHeight="1">
      <c r="A1573" s="5">
        <v>3388</v>
      </c>
      <c r="B1573" s="5">
        <v>1109206661</v>
      </c>
      <c r="C1573" s="5" t="s">
        <v>1071</v>
      </c>
      <c r="D1573" s="5">
        <f>(H1573*Sheet1!$H$1+I1573*Sheet1!$I$1+J1573*Sheet1!$J$1+K1573*Sheet1!$K$1+L1573*Sheet1!$L$1+M1573*Sheet1!$M$1+N1573*Sheet1!$N$1+O1573*Sheet1!$O$1)</f>
        <v>0.50220000000000009</v>
      </c>
      <c r="E1573" s="5">
        <f>(Q1573*Sheet1!$Q$1+R1573*Sheet1!$R$1+S1573*Sheet1!$S$1+T1573*Sheet1!$T$1+U1573*Sheet1!$U$1+V1573*Sheet1!$V$1+W1573*Sheet1!$W$1+X1573*Sheet1!$X$1+Y1573*Sheet1!$Y$1+Z1573*Sheet1!$Z$1+AA1573*Sheet1!$AA$1+AB1573*Sheet1!$AB$1+AC1573*Sheet1!$AC$1+AD1573*Sheet1!$AD$1+AE1573*Sheet1!$AE$1+AF1573*Sheet1!$AF$1)</f>
        <v>4.1251999999999995</v>
      </c>
      <c r="F1573" s="5">
        <f t="shared" si="24"/>
        <v>0.70436964960000004</v>
      </c>
      <c r="G1573" s="5"/>
      <c r="H1573" s="5">
        <v>1.11E-2</v>
      </c>
      <c r="I1573" s="5">
        <v>0.98570000000000002</v>
      </c>
      <c r="J1573" s="5">
        <v>2.2200000000000001E-2</v>
      </c>
      <c r="K1573" s="5">
        <v>1.6000000000000001E-3</v>
      </c>
      <c r="L1573" s="5">
        <v>0</v>
      </c>
      <c r="M1573" s="5">
        <v>0</v>
      </c>
      <c r="N1573" s="5">
        <v>0</v>
      </c>
      <c r="O1573" s="5">
        <v>0</v>
      </c>
      <c r="P1573" s="5"/>
      <c r="Q1573" s="5">
        <v>0.30549999999999999</v>
      </c>
      <c r="R1573" s="5">
        <v>2.0000000000000001E-4</v>
      </c>
      <c r="S1573" s="5">
        <v>0.33610000000000001</v>
      </c>
      <c r="T1573" s="5">
        <v>0</v>
      </c>
      <c r="U1573" s="5">
        <v>1.2500000000000001E-2</v>
      </c>
      <c r="V1573" s="5">
        <v>0</v>
      </c>
      <c r="W1573" s="5">
        <v>0</v>
      </c>
      <c r="X1573" s="5">
        <v>0</v>
      </c>
      <c r="Y1573" s="5">
        <v>5.0099999999999999E-2</v>
      </c>
      <c r="Z1573" s="5">
        <v>0.59299999999999997</v>
      </c>
      <c r="AA1573" s="5">
        <v>1.32E-2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0.3397</v>
      </c>
      <c r="AH1573" s="6" t="s">
        <v>370</v>
      </c>
      <c r="AI1573" s="7" t="s">
        <v>1147</v>
      </c>
      <c r="AJ1573" s="7"/>
      <c r="AK1573" s="24">
        <f>(AB1573*Sheet1!$AB$1+W1573*Sheet1!$W$1+T1573*Sheet1!$T$1+Q1573*Sheet1!$Q$1+AE1573*Sheet1!$AE$1+Y1573*Sheet1!$Y$1+S1573*Sheet1!$S$1)*D1573</f>
        <v>0.84816558000000009</v>
      </c>
      <c r="AL1573" s="24">
        <f>(X1573*Sheet1!$X$1+Z1573*Sheet1!$Z$1)*D1573</f>
        <v>1.1912184000000001</v>
      </c>
      <c r="AM1573" s="24">
        <f>(AF1573*Sheet1!$AF$1+AD1573*Sheet1!$AD$1+AC1573*Sheet1!$AC$1+AA1573*Sheet1!$AA$1+V1573*Sheet1!$V$1+U1573*Sheet1!$U$1+R1573*Sheet1!$R$1)*D1573</f>
        <v>3.2291460000000008E-2</v>
      </c>
      <c r="AN1573" s="29" t="s">
        <v>2232</v>
      </c>
      <c r="AO1573" s="19">
        <v>6031</v>
      </c>
      <c r="AP1573" s="30" t="s">
        <v>20</v>
      </c>
      <c r="AQ1573" s="30" t="s">
        <v>4</v>
      </c>
    </row>
    <row r="1574" spans="1:43" ht="15.75" customHeight="1">
      <c r="A1574" s="5">
        <v>3399</v>
      </c>
      <c r="B1574" s="5">
        <v>1113875297</v>
      </c>
      <c r="C1574" s="5" t="s">
        <v>1071</v>
      </c>
      <c r="D1574" s="5">
        <f>(H1574*Sheet1!$H$1+I1574*Sheet1!$I$1+J1574*Sheet1!$J$1+K1574*Sheet1!$K$1+L1574*Sheet1!$L$1+M1574*Sheet1!$M$1+N1574*Sheet1!$N$1+O1574*Sheet1!$O$1)</f>
        <v>-0.61248000000000002</v>
      </c>
      <c r="E1574" s="5">
        <f>(Q1574*Sheet1!$Q$1+R1574*Sheet1!$R$1+S1574*Sheet1!$S$1+T1574*Sheet1!$T$1+U1574*Sheet1!$U$1+V1574*Sheet1!$V$1+W1574*Sheet1!$W$1+X1574*Sheet1!$X$1+Y1574*Sheet1!$Y$1+Z1574*Sheet1!$Z$1+AA1574*Sheet1!$AA$1+AB1574*Sheet1!$AB$1+AC1574*Sheet1!$AC$1+AD1574*Sheet1!$AD$1+AE1574*Sheet1!$AE$1+AF1574*Sheet1!$AF$1)</f>
        <v>3.0796000000000001</v>
      </c>
      <c r="F1574" s="5">
        <f t="shared" si="24"/>
        <v>-0.43684239329280006</v>
      </c>
      <c r="G1574" s="5"/>
      <c r="H1574" s="5">
        <v>1E-4</v>
      </c>
      <c r="I1574" s="5">
        <v>7.4899999999999994E-2</v>
      </c>
      <c r="J1574" s="5">
        <v>1.5E-3</v>
      </c>
      <c r="K1574" s="5">
        <v>0.6321</v>
      </c>
      <c r="L1574" s="5">
        <v>1E-4</v>
      </c>
      <c r="M1574" s="5">
        <v>0.39360000000000001</v>
      </c>
      <c r="N1574" s="5">
        <v>1E-4</v>
      </c>
      <c r="O1574" s="5">
        <v>4.4999999999999997E-3</v>
      </c>
      <c r="P1574" s="5"/>
      <c r="Q1574" s="5">
        <v>6.54E-2</v>
      </c>
      <c r="R1574" s="5">
        <v>0.12470000000000001</v>
      </c>
      <c r="S1574" s="5">
        <v>1.6999999999999999E-3</v>
      </c>
      <c r="T1574" s="5">
        <v>0</v>
      </c>
      <c r="U1574" s="5">
        <v>0.36830000000000002</v>
      </c>
      <c r="V1574" s="5">
        <v>0.39889999999999998</v>
      </c>
      <c r="W1574" s="5">
        <v>0</v>
      </c>
      <c r="X1574" s="5">
        <v>0</v>
      </c>
      <c r="Y1574" s="5">
        <v>2.0000000000000001E-4</v>
      </c>
      <c r="Z1574" s="5">
        <v>9.4600000000000004E-2</v>
      </c>
      <c r="AA1574" s="5">
        <v>0.13139999999999999</v>
      </c>
      <c r="AB1574" s="5">
        <v>0</v>
      </c>
      <c r="AC1574" s="5">
        <v>0</v>
      </c>
      <c r="AD1574" s="5">
        <v>2.1499999999999998E-2</v>
      </c>
      <c r="AE1574" s="5">
        <v>0</v>
      </c>
      <c r="AF1574" s="5">
        <v>1E-4</v>
      </c>
      <c r="AG1574" s="5">
        <v>2.5499999999999998E-2</v>
      </c>
      <c r="AH1574" s="6" t="s">
        <v>281</v>
      </c>
      <c r="AI1574" s="7" t="s">
        <v>403</v>
      </c>
      <c r="AJ1574" s="7"/>
      <c r="AK1574" s="24">
        <f>(AB1574*Sheet1!$AB$1+W1574*Sheet1!$W$1+T1574*Sheet1!$T$1+Q1574*Sheet1!$Q$1+AE1574*Sheet1!$AE$1+Y1574*Sheet1!$Y$1+S1574*Sheet1!$S$1)*D1574</f>
        <v>-0.12249599999999999</v>
      </c>
      <c r="AL1574" s="24">
        <f>(X1574*Sheet1!$X$1+Z1574*Sheet1!$Z$1)*D1574</f>
        <v>-0.23176243200000002</v>
      </c>
      <c r="AM1574" s="24">
        <f>(AF1574*Sheet1!$AF$1+AD1574*Sheet1!$AD$1+AC1574*Sheet1!$AC$1+AA1574*Sheet1!$AA$1+V1574*Sheet1!$V$1+U1574*Sheet1!$U$1+R1574*Sheet1!$R$1)*D1574</f>
        <v>-1.5319349760000003</v>
      </c>
      <c r="AN1574" s="29" t="s">
        <v>2233</v>
      </c>
      <c r="AO1574" s="19">
        <v>6033</v>
      </c>
      <c r="AP1574" s="30" t="s">
        <v>16</v>
      </c>
      <c r="AQ1574" s="30" t="s">
        <v>6</v>
      </c>
    </row>
    <row r="1575" spans="1:43" ht="15.75" customHeight="1">
      <c r="A1575" s="5">
        <v>3438</v>
      </c>
      <c r="B1575" s="5">
        <v>1095806683</v>
      </c>
      <c r="C1575" s="5" t="s">
        <v>1071</v>
      </c>
      <c r="D1575" s="5">
        <f>(H1575*Sheet1!$H$1+I1575*Sheet1!$I$1+J1575*Sheet1!$J$1+K1575*Sheet1!$K$1+L1575*Sheet1!$L$1+M1575*Sheet1!$M$1+N1575*Sheet1!$N$1+O1575*Sheet1!$O$1)</f>
        <v>0.49167000000000005</v>
      </c>
      <c r="E1575" s="5">
        <f>(Q1575*Sheet1!$Q$1+R1575*Sheet1!$R$1+S1575*Sheet1!$S$1+T1575*Sheet1!$T$1+U1575*Sheet1!$U$1+V1575*Sheet1!$V$1+W1575*Sheet1!$W$1+X1575*Sheet1!$X$1+Y1575*Sheet1!$Y$1+Z1575*Sheet1!$Z$1+AA1575*Sheet1!$AA$1+AB1575*Sheet1!$AB$1+AC1575*Sheet1!$AC$1+AD1575*Sheet1!$AD$1+AE1575*Sheet1!$AE$1+AF1575*Sheet1!$AF$1)</f>
        <v>3.7625000000000002</v>
      </c>
      <c r="F1575" s="5">
        <f t="shared" si="24"/>
        <v>0.61194969045000014</v>
      </c>
      <c r="G1575" s="5"/>
      <c r="H1575" s="5">
        <v>0</v>
      </c>
      <c r="I1575" s="5">
        <v>0.98850000000000005</v>
      </c>
      <c r="J1575" s="5">
        <v>0</v>
      </c>
      <c r="K1575" s="5">
        <v>6.1999999999999998E-3</v>
      </c>
      <c r="L1575" s="5">
        <v>0</v>
      </c>
      <c r="M1575" s="5">
        <v>1E-4</v>
      </c>
      <c r="N1575" s="5">
        <v>0</v>
      </c>
      <c r="O1575" s="5">
        <v>0</v>
      </c>
      <c r="P1575" s="5"/>
      <c r="Q1575" s="5">
        <v>0.75919999999999999</v>
      </c>
      <c r="R1575" s="5">
        <v>1E-4</v>
      </c>
      <c r="S1575" s="5">
        <v>4.0000000000000002E-4</v>
      </c>
      <c r="T1575" s="5">
        <v>0</v>
      </c>
      <c r="U1575" s="5">
        <v>2.0500000000000001E-2</v>
      </c>
      <c r="V1575" s="5">
        <v>0</v>
      </c>
      <c r="W1575" s="5">
        <v>0</v>
      </c>
      <c r="X1575" s="5">
        <v>0</v>
      </c>
      <c r="Y1575" s="5">
        <v>1E-4</v>
      </c>
      <c r="Z1575" s="5">
        <v>0.29399999999999998</v>
      </c>
      <c r="AA1575" s="5">
        <v>0.12230000000000001</v>
      </c>
      <c r="AB1575" s="5">
        <v>0</v>
      </c>
      <c r="AC1575" s="5">
        <v>0</v>
      </c>
      <c r="AD1575" s="5">
        <v>4.0000000000000002E-4</v>
      </c>
      <c r="AE1575" s="5">
        <v>0</v>
      </c>
      <c r="AF1575" s="5">
        <v>0</v>
      </c>
      <c r="AG1575" s="5">
        <v>0.32950000000000002</v>
      </c>
      <c r="AH1575" s="6" t="s">
        <v>308</v>
      </c>
      <c r="AI1575" s="7" t="s">
        <v>1148</v>
      </c>
      <c r="AJ1575" s="7"/>
      <c r="AK1575" s="24">
        <f>(AB1575*Sheet1!$AB$1+W1575*Sheet1!$W$1+T1575*Sheet1!$T$1+Q1575*Sheet1!$Q$1+AE1575*Sheet1!$AE$1+Y1575*Sheet1!$Y$1+S1575*Sheet1!$S$1)*D1575</f>
        <v>1.1203192620000002</v>
      </c>
      <c r="AL1575" s="24">
        <f>(X1575*Sheet1!$X$1+Z1575*Sheet1!$Z$1)*D1575</f>
        <v>0.57820391999999998</v>
      </c>
      <c r="AM1575" s="24">
        <f>(AF1575*Sheet1!$AF$1+AD1575*Sheet1!$AD$1+AC1575*Sheet1!$AC$1+AA1575*Sheet1!$AA$1+V1575*Sheet1!$V$1+U1575*Sheet1!$U$1+R1575*Sheet1!$R$1)*D1575</f>
        <v>0.151385193</v>
      </c>
      <c r="AN1575" s="29" t="s">
        <v>2234</v>
      </c>
      <c r="AO1575" s="19">
        <v>6043</v>
      </c>
      <c r="AP1575" s="30" t="s">
        <v>11</v>
      </c>
      <c r="AQ1575" s="30" t="s">
        <v>4</v>
      </c>
    </row>
    <row r="1576" spans="1:43" ht="15.75" customHeight="1">
      <c r="A1576" s="5">
        <v>3477</v>
      </c>
      <c r="B1576" s="5">
        <v>1021753111</v>
      </c>
      <c r="C1576" s="5" t="s">
        <v>1071</v>
      </c>
      <c r="D1576" s="5">
        <f>(H1576*Sheet1!$H$1+I1576*Sheet1!$I$1+J1576*Sheet1!$J$1+K1576*Sheet1!$K$1+L1576*Sheet1!$L$1+M1576*Sheet1!$M$1+N1576*Sheet1!$N$1+O1576*Sheet1!$O$1)</f>
        <v>0</v>
      </c>
      <c r="E1576" s="5">
        <f>(Q1576*Sheet1!$Q$1+R1576*Sheet1!$R$1+S1576*Sheet1!$S$1+T1576*Sheet1!$T$1+U1576*Sheet1!$U$1+V1576*Sheet1!$V$1+W1576*Sheet1!$W$1+X1576*Sheet1!$X$1+Y1576*Sheet1!$Y$1+Z1576*Sheet1!$Z$1+AA1576*Sheet1!$AA$1+AB1576*Sheet1!$AB$1+AC1576*Sheet1!$AC$1+AD1576*Sheet1!$AD$1+AE1576*Sheet1!$AE$1+AF1576*Sheet1!$AF$1)</f>
        <v>0</v>
      </c>
      <c r="F1576" s="5">
        <f t="shared" si="24"/>
        <v>0</v>
      </c>
      <c r="G1576" s="5"/>
      <c r="AG1576" s="5">
        <v>0</v>
      </c>
      <c r="AH1576" s="8">
        <v>0</v>
      </c>
      <c r="AI1576" s="9"/>
      <c r="AJ1576" s="9" t="s">
        <v>43</v>
      </c>
      <c r="AK1576" s="24">
        <f>(AB1576*Sheet1!$AB$1+W1576*Sheet1!$W$1+T1576*Sheet1!$T$1+Q1576*Sheet1!$Q$1+AE1576*Sheet1!$AE$1+Y1576*Sheet1!$Y$1+S1576*Sheet1!$S$1)*D1576</f>
        <v>0</v>
      </c>
      <c r="AL1576" s="24">
        <f>(X1576*Sheet1!$X$1+Z1576*Sheet1!$Z$1)*D1576</f>
        <v>0</v>
      </c>
      <c r="AM1576" s="24">
        <f>(AF1576*Sheet1!$AF$1+AD1576*Sheet1!$AD$1+AC1576*Sheet1!$AC$1+AA1576*Sheet1!$AA$1+V1576*Sheet1!$V$1+U1576*Sheet1!$U$1+R1576*Sheet1!$R$1)*D1576</f>
        <v>0</v>
      </c>
      <c r="AN1576" s="29" t="s">
        <v>2235</v>
      </c>
      <c r="AO1576" s="19">
        <v>6050</v>
      </c>
      <c r="AP1576" s="31"/>
      <c r="AQ1576" s="31"/>
    </row>
    <row r="1577" spans="1:43" ht="15.75" customHeight="1">
      <c r="A1577" s="5">
        <v>3485</v>
      </c>
      <c r="B1577" s="5">
        <v>1113303361</v>
      </c>
      <c r="C1577" s="5" t="s">
        <v>1071</v>
      </c>
      <c r="D1577" s="5">
        <f>(H1577*Sheet1!$H$1+I1577*Sheet1!$I$1+J1577*Sheet1!$J$1+K1577*Sheet1!$K$1+L1577*Sheet1!$L$1+M1577*Sheet1!$M$1+N1577*Sheet1!$N$1+O1577*Sheet1!$O$1)</f>
        <v>0.38282000000000005</v>
      </c>
      <c r="E1577" s="5">
        <f>(Q1577*Sheet1!$Q$1+R1577*Sheet1!$R$1+S1577*Sheet1!$S$1+T1577*Sheet1!$T$1+U1577*Sheet1!$U$1+V1577*Sheet1!$V$1+W1577*Sheet1!$W$1+X1577*Sheet1!$X$1+Y1577*Sheet1!$Y$1+Z1577*Sheet1!$Z$1+AA1577*Sheet1!$AA$1+AB1577*Sheet1!$AB$1+AC1577*Sheet1!$AC$1+AD1577*Sheet1!$AD$1+AE1577*Sheet1!$AE$1+AF1577*Sheet1!$AF$1)</f>
        <v>4.1521000000000008</v>
      </c>
      <c r="F1577" s="5">
        <f t="shared" si="24"/>
        <v>0.49274714582000012</v>
      </c>
      <c r="G1577" s="5"/>
      <c r="H1577" s="5">
        <v>2.2000000000000001E-3</v>
      </c>
      <c r="I1577" s="5">
        <v>0.85350000000000004</v>
      </c>
      <c r="J1577" s="5">
        <v>1.41E-2</v>
      </c>
      <c r="K1577" s="5">
        <v>8.8599999999999998E-2</v>
      </c>
      <c r="L1577" s="5">
        <v>0</v>
      </c>
      <c r="M1577" s="5">
        <v>9.9000000000000008E-3</v>
      </c>
      <c r="N1577" s="5">
        <v>2.9999999999999997E-4</v>
      </c>
      <c r="O1577" s="5">
        <v>1.6999999999999999E-3</v>
      </c>
      <c r="P1577" s="5"/>
      <c r="Q1577" s="5">
        <v>0.95679999999999998</v>
      </c>
      <c r="R1577" s="5">
        <v>0</v>
      </c>
      <c r="S1577" s="5">
        <v>0</v>
      </c>
      <c r="T1577" s="5">
        <v>1.2999999999999999E-3</v>
      </c>
      <c r="U1577" s="5">
        <v>2.9999999999999997E-4</v>
      </c>
      <c r="V1577" s="5">
        <v>0</v>
      </c>
      <c r="W1577" s="5">
        <v>0</v>
      </c>
      <c r="X1577" s="5">
        <v>0</v>
      </c>
      <c r="Y1577" s="5">
        <v>0</v>
      </c>
      <c r="Z1577" s="5">
        <v>0.30809999999999998</v>
      </c>
      <c r="AA1577" s="5">
        <v>2.2599999999999999E-2</v>
      </c>
      <c r="AB1577" s="5">
        <v>2.0000000000000001E-4</v>
      </c>
      <c r="AC1577" s="5">
        <v>0</v>
      </c>
      <c r="AD1577" s="5">
        <v>0</v>
      </c>
      <c r="AE1577" s="5">
        <v>0</v>
      </c>
      <c r="AF1577" s="5">
        <v>0</v>
      </c>
      <c r="AG1577" s="5">
        <v>0.28989999999999999</v>
      </c>
      <c r="AH1577" s="6" t="s">
        <v>1047</v>
      </c>
      <c r="AI1577" s="7" t="s">
        <v>691</v>
      </c>
      <c r="AJ1577" s="7"/>
      <c r="AK1577" s="24">
        <f>(AB1577*Sheet1!$AB$1+W1577*Sheet1!$W$1+T1577*Sheet1!$T$1+Q1577*Sheet1!$Q$1+AE1577*Sheet1!$AE$1+Y1577*Sheet1!$Y$1+S1577*Sheet1!$S$1)*D1577</f>
        <v>1.1000715520000002</v>
      </c>
      <c r="AL1577" s="24">
        <f>(X1577*Sheet1!$X$1+Z1577*Sheet1!$Z$1)*D1577</f>
        <v>0.47178736800000004</v>
      </c>
      <c r="AM1577" s="24">
        <f>(AF1577*Sheet1!$AF$1+AD1577*Sheet1!$AD$1+AC1577*Sheet1!$AC$1+AA1577*Sheet1!$AA$1+V1577*Sheet1!$V$1+U1577*Sheet1!$U$1+R1577*Sheet1!$R$1)*D1577</f>
        <v>1.7648001999999999E-2</v>
      </c>
      <c r="AN1577" s="29" t="s">
        <v>2236</v>
      </c>
      <c r="AO1577" s="19">
        <v>6057</v>
      </c>
      <c r="AP1577" s="30" t="s">
        <v>11</v>
      </c>
      <c r="AQ1577" s="30" t="s">
        <v>4</v>
      </c>
    </row>
    <row r="1578" spans="1:43" ht="15.75" customHeight="1">
      <c r="A1578" s="5">
        <v>3500</v>
      </c>
      <c r="B1578" s="5">
        <v>1109085464</v>
      </c>
      <c r="C1578" s="5" t="s">
        <v>1071</v>
      </c>
      <c r="D1578" s="5">
        <f>(H1578*Sheet1!$H$1+I1578*Sheet1!$I$1+J1578*Sheet1!$J$1+K1578*Sheet1!$K$1+L1578*Sheet1!$L$1+M1578*Sheet1!$M$1+N1578*Sheet1!$N$1+O1578*Sheet1!$O$1)</f>
        <v>-0.83968999999999994</v>
      </c>
      <c r="E1578" s="5">
        <f>(Q1578*Sheet1!$Q$1+R1578*Sheet1!$R$1+S1578*Sheet1!$S$1+T1578*Sheet1!$T$1+U1578*Sheet1!$U$1+V1578*Sheet1!$V$1+W1578*Sheet1!$W$1+X1578*Sheet1!$X$1+Y1578*Sheet1!$Y$1+Z1578*Sheet1!$Z$1+AA1578*Sheet1!$AA$1+AB1578*Sheet1!$AB$1+AC1578*Sheet1!$AC$1+AD1578*Sheet1!$AD$1+AE1578*Sheet1!$AE$1+AF1578*Sheet1!$AF$1)</f>
        <v>2.9826000000000001</v>
      </c>
      <c r="F1578" s="5">
        <f t="shared" si="24"/>
        <v>-0.49287760873919995</v>
      </c>
      <c r="G1578" s="5"/>
      <c r="H1578" s="5">
        <v>2.9999999999999997E-4</v>
      </c>
      <c r="I1578" s="5">
        <v>1.14E-2</v>
      </c>
      <c r="J1578" s="5">
        <v>0</v>
      </c>
      <c r="K1578" s="5">
        <v>0.1981</v>
      </c>
      <c r="L1578" s="5">
        <v>0</v>
      </c>
      <c r="M1578" s="5">
        <v>0.76549999999999996</v>
      </c>
      <c r="N1578" s="5">
        <v>1E-4</v>
      </c>
      <c r="O1578" s="5">
        <v>1E-3</v>
      </c>
      <c r="P1578" s="5"/>
      <c r="Q1578" s="5">
        <v>0</v>
      </c>
      <c r="R1578" s="5">
        <v>0</v>
      </c>
      <c r="S1578" s="5">
        <v>2.9999999999999997E-4</v>
      </c>
      <c r="T1578" s="5">
        <v>0</v>
      </c>
      <c r="U1578" s="5">
        <v>0</v>
      </c>
      <c r="V1578" s="5">
        <v>5.0000000000000001E-4</v>
      </c>
      <c r="W1578" s="5">
        <v>0</v>
      </c>
      <c r="X1578" s="5">
        <v>0</v>
      </c>
      <c r="Y1578" s="5">
        <v>5.9999999999999995E-4</v>
      </c>
      <c r="Z1578" s="5">
        <v>0</v>
      </c>
      <c r="AA1578" s="5">
        <v>2.9999999999999997E-4</v>
      </c>
      <c r="AB1578" s="5">
        <v>0</v>
      </c>
      <c r="AC1578" s="5">
        <v>0</v>
      </c>
      <c r="AD1578" s="5">
        <v>2.0000000000000001E-4</v>
      </c>
      <c r="AE1578" s="5">
        <v>0</v>
      </c>
      <c r="AF1578" s="5">
        <v>0.99280000000000002</v>
      </c>
      <c r="AG1578" s="5">
        <v>3.8999999999999998E-3</v>
      </c>
      <c r="AH1578" s="6" t="s">
        <v>1149</v>
      </c>
      <c r="AI1578" s="7"/>
      <c r="AJ1578" s="7"/>
      <c r="AK1578" s="24">
        <f>(AB1578*Sheet1!$AB$1+W1578*Sheet1!$W$1+T1578*Sheet1!$T$1+Q1578*Sheet1!$Q$1+AE1578*Sheet1!$AE$1+Y1578*Sheet1!$Y$1+S1578*Sheet1!$S$1)*D1578</f>
        <v>-1.5114419999999998E-3</v>
      </c>
      <c r="AL1578" s="24">
        <f>(X1578*Sheet1!$X$1+Z1578*Sheet1!$Z$1)*D1578</f>
        <v>0</v>
      </c>
      <c r="AM1578" s="24">
        <f>(AF1578*Sheet1!$AF$1+AD1578*Sheet1!$AD$1+AC1578*Sheet1!$AC$1+AA1578*Sheet1!$AA$1+V1578*Sheet1!$V$1+U1578*Sheet1!$U$1+R1578*Sheet1!$R$1)*D1578</f>
        <v>-2.5029479519999995</v>
      </c>
      <c r="AN1578" s="29" t="s">
        <v>2237</v>
      </c>
      <c r="AO1578" s="19">
        <v>6060</v>
      </c>
      <c r="AP1578" s="30" t="s">
        <v>26</v>
      </c>
      <c r="AQ1578" s="30" t="s">
        <v>8</v>
      </c>
    </row>
    <row r="1579" spans="1:43" ht="15.75" customHeight="1">
      <c r="A1579" s="5">
        <v>3520</v>
      </c>
      <c r="B1579" s="5">
        <v>1079437876</v>
      </c>
      <c r="C1579" s="5" t="s">
        <v>1071</v>
      </c>
      <c r="D1579" s="5">
        <f>(H1579*Sheet1!$H$1+I1579*Sheet1!$I$1+J1579*Sheet1!$J$1+K1579*Sheet1!$K$1+L1579*Sheet1!$L$1+M1579*Sheet1!$M$1+N1579*Sheet1!$N$1+O1579*Sheet1!$O$1)</f>
        <v>0.48442000000000007</v>
      </c>
      <c r="E1579" s="5">
        <f>(Q1579*Sheet1!$Q$1+R1579*Sheet1!$R$1+S1579*Sheet1!$S$1+T1579*Sheet1!$T$1+U1579*Sheet1!$U$1+V1579*Sheet1!$V$1+W1579*Sheet1!$W$1+X1579*Sheet1!$X$1+Y1579*Sheet1!$Y$1+Z1579*Sheet1!$Z$1+AA1579*Sheet1!$AA$1+AB1579*Sheet1!$AB$1+AC1579*Sheet1!$AC$1+AD1579*Sheet1!$AD$1+AE1579*Sheet1!$AE$1+AF1579*Sheet1!$AF$1)</f>
        <v>3.1190000000000002</v>
      </c>
      <c r="F1579" s="5">
        <f t="shared" si="24"/>
        <v>0.49361298366600015</v>
      </c>
      <c r="G1579" s="5"/>
      <c r="H1579" s="5">
        <v>8.0000000000000004E-4</v>
      </c>
      <c r="I1579" s="5">
        <v>0.97440000000000004</v>
      </c>
      <c r="J1579" s="5">
        <v>2.0000000000000001E-4</v>
      </c>
      <c r="K1579" s="5">
        <v>7.3000000000000001E-3</v>
      </c>
      <c r="L1579" s="5">
        <v>0</v>
      </c>
      <c r="M1579" s="5">
        <v>2.0000000000000001E-4</v>
      </c>
      <c r="N1579" s="5">
        <v>0</v>
      </c>
      <c r="O1579" s="5">
        <v>2.9999999999999997E-4</v>
      </c>
      <c r="P1579" s="5"/>
      <c r="Q1579" s="5">
        <v>0.1202</v>
      </c>
      <c r="R1579" s="5">
        <v>0.14169999999999999</v>
      </c>
      <c r="S1579" s="5">
        <v>6.8999999999999999E-3</v>
      </c>
      <c r="T1579" s="5">
        <v>0</v>
      </c>
      <c r="U1579" s="5">
        <v>0.14910000000000001</v>
      </c>
      <c r="V1579" s="5">
        <v>3.8E-3</v>
      </c>
      <c r="W1579" s="5">
        <v>0</v>
      </c>
      <c r="X1579" s="5">
        <v>2.0000000000000001E-4</v>
      </c>
      <c r="Y1579" s="5">
        <v>0</v>
      </c>
      <c r="Z1579" s="5">
        <v>0.39340000000000003</v>
      </c>
      <c r="AA1579" s="5">
        <v>0.2092</v>
      </c>
      <c r="AB1579" s="5">
        <v>0</v>
      </c>
      <c r="AC1579" s="5">
        <v>1E-4</v>
      </c>
      <c r="AD1579" s="5">
        <v>3.3E-3</v>
      </c>
      <c r="AE1579" s="5">
        <v>0</v>
      </c>
      <c r="AF1579" s="5">
        <v>1E-4</v>
      </c>
      <c r="AG1579" s="5">
        <v>0.3251</v>
      </c>
      <c r="AH1579" s="6" t="s">
        <v>418</v>
      </c>
      <c r="AI1579" s="7" t="s">
        <v>861</v>
      </c>
      <c r="AJ1579" s="7"/>
      <c r="AK1579" s="24">
        <f>(AB1579*Sheet1!$AB$1+W1579*Sheet1!$W$1+T1579*Sheet1!$T$1+Q1579*Sheet1!$Q$1+AE1579*Sheet1!$AE$1+Y1579*Sheet1!$Y$1+S1579*Sheet1!$S$1)*D1579</f>
        <v>0.18136684800000002</v>
      </c>
      <c r="AL1579" s="24">
        <f>(X1579*Sheet1!$X$1+Z1579*Sheet1!$Z$1)*D1579</f>
        <v>0.76247708000000014</v>
      </c>
      <c r="AM1579" s="24">
        <f>(AF1579*Sheet1!$AF$1+AD1579*Sheet1!$AD$1+AC1579*Sheet1!$AC$1+AA1579*Sheet1!$AA$1+V1579*Sheet1!$V$1+U1579*Sheet1!$U$1+R1579*Sheet1!$R$1)*D1579</f>
        <v>0.56706205200000004</v>
      </c>
      <c r="AN1579" s="29" t="s">
        <v>2238</v>
      </c>
      <c r="AO1579" s="19">
        <v>6069</v>
      </c>
      <c r="AP1579" s="30" t="s">
        <v>20</v>
      </c>
      <c r="AQ1579" s="30" t="s">
        <v>4</v>
      </c>
    </row>
    <row r="1580" spans="1:43" ht="15.75" customHeight="1">
      <c r="A1580" s="5">
        <v>3570</v>
      </c>
      <c r="B1580" s="5">
        <v>1101098796</v>
      </c>
      <c r="C1580" s="5" t="s">
        <v>1071</v>
      </c>
      <c r="D1580" s="5">
        <f>(H1580*Sheet1!$H$1+I1580*Sheet1!$I$1+J1580*Sheet1!$J$1+K1580*Sheet1!$K$1+L1580*Sheet1!$L$1+M1580*Sheet1!$M$1+N1580*Sheet1!$N$1+O1580*Sheet1!$O$1)</f>
        <v>0.10008</v>
      </c>
      <c r="E1580" s="5">
        <f>(Q1580*Sheet1!$Q$1+R1580*Sheet1!$R$1+S1580*Sheet1!$S$1+T1580*Sheet1!$T$1+U1580*Sheet1!$U$1+V1580*Sheet1!$V$1+W1580*Sheet1!$W$1+X1580*Sheet1!$X$1+Y1580*Sheet1!$Y$1+Z1580*Sheet1!$Z$1+AA1580*Sheet1!$AA$1+AB1580*Sheet1!$AB$1+AC1580*Sheet1!$AC$1+AD1580*Sheet1!$AD$1+AE1580*Sheet1!$AE$1+AF1580*Sheet1!$AF$1)</f>
        <v>3.7690000000000001</v>
      </c>
      <c r="F1580" s="5">
        <f t="shared" si="24"/>
        <v>0.12549494570399999</v>
      </c>
      <c r="G1580" s="5"/>
      <c r="H1580" s="5">
        <v>0</v>
      </c>
      <c r="I1580" s="5">
        <v>6.9999999999999999E-4</v>
      </c>
      <c r="J1580" s="5">
        <v>0.99729999999999996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/>
      <c r="Q1580" s="5">
        <v>0.87</v>
      </c>
      <c r="R1580" s="5">
        <v>3.3999999999999998E-3</v>
      </c>
      <c r="S1580" s="5">
        <v>7.7999999999999996E-3</v>
      </c>
      <c r="T1580" s="5">
        <v>1E-4</v>
      </c>
      <c r="U1580" s="5">
        <v>2.5000000000000001E-2</v>
      </c>
      <c r="V1580" s="5">
        <v>0</v>
      </c>
      <c r="W1580" s="5">
        <v>0</v>
      </c>
      <c r="X1580" s="5">
        <v>0</v>
      </c>
      <c r="Y1580" s="5">
        <v>0.1545</v>
      </c>
      <c r="Z1580" s="5">
        <v>0.1578</v>
      </c>
      <c r="AA1580" s="5">
        <v>5.8900000000000001E-2</v>
      </c>
      <c r="AB1580" s="5">
        <v>0</v>
      </c>
      <c r="AC1580" s="5">
        <v>0</v>
      </c>
      <c r="AD1580" s="5">
        <v>6.9999999999999999E-4</v>
      </c>
      <c r="AE1580" s="5">
        <v>0</v>
      </c>
      <c r="AF1580" s="5">
        <v>2.0000000000000001E-4</v>
      </c>
      <c r="AG1580" s="5">
        <v>0.3327</v>
      </c>
      <c r="AH1580" s="8">
        <v>0</v>
      </c>
      <c r="AI1580" s="9" t="s">
        <v>150</v>
      </c>
      <c r="AJ1580" s="9"/>
      <c r="AK1580" s="24">
        <f>(AB1580*Sheet1!$AB$1+W1580*Sheet1!$W$1+T1580*Sheet1!$T$1+Q1580*Sheet1!$Q$1+AE1580*Sheet1!$AE$1+Y1580*Sheet1!$Y$1+S1580*Sheet1!$S$1)*D1580</f>
        <v>0.29371478400000001</v>
      </c>
      <c r="AL1580" s="24">
        <f>(X1580*Sheet1!$X$1+Z1580*Sheet1!$Z$1)*D1580</f>
        <v>6.3170496000000007E-2</v>
      </c>
      <c r="AM1580" s="24">
        <f>(AF1580*Sheet1!$AF$1+AD1580*Sheet1!$AD$1+AC1580*Sheet1!$AC$1+AA1580*Sheet1!$AA$1+V1580*Sheet1!$V$1+U1580*Sheet1!$U$1+R1580*Sheet1!$R$1)*D1580</f>
        <v>2.0316240000000003E-2</v>
      </c>
      <c r="AN1580" s="29" t="s">
        <v>2239</v>
      </c>
      <c r="AO1580" s="19">
        <v>6073</v>
      </c>
      <c r="AP1580" s="30" t="s">
        <v>11</v>
      </c>
      <c r="AQ1580" s="30" t="s">
        <v>5</v>
      </c>
    </row>
    <row r="1581" spans="1:43" ht="15.75" customHeight="1">
      <c r="A1581" s="5">
        <v>3571</v>
      </c>
      <c r="B1581" s="5">
        <v>1105622704</v>
      </c>
      <c r="C1581" s="5" t="s">
        <v>1071</v>
      </c>
      <c r="D1581" s="5">
        <f>(H1581*Sheet1!$H$1+I1581*Sheet1!$I$1+J1581*Sheet1!$J$1+K1581*Sheet1!$K$1+L1581*Sheet1!$L$1+M1581*Sheet1!$M$1+N1581*Sheet1!$N$1+O1581*Sheet1!$O$1)</f>
        <v>-0.20278000000000007</v>
      </c>
      <c r="E1581" s="5">
        <f>(Q1581*Sheet1!$Q$1+R1581*Sheet1!$R$1+S1581*Sheet1!$S$1+T1581*Sheet1!$T$1+U1581*Sheet1!$U$1+V1581*Sheet1!$V$1+W1581*Sheet1!$W$1+X1581*Sheet1!$X$1+Y1581*Sheet1!$Y$1+Z1581*Sheet1!$Z$1+AA1581*Sheet1!$AA$1+AB1581*Sheet1!$AB$1+AC1581*Sheet1!$AC$1+AD1581*Sheet1!$AD$1+AE1581*Sheet1!$AE$1+AF1581*Sheet1!$AF$1)</f>
        <v>0.55679999999999996</v>
      </c>
      <c r="F1581" s="5">
        <f t="shared" si="24"/>
        <v>-2.9627034009600005E-2</v>
      </c>
      <c r="G1581" s="5"/>
      <c r="H1581" s="5">
        <v>0</v>
      </c>
      <c r="I1581" s="5">
        <v>0.2959</v>
      </c>
      <c r="J1581" s="5">
        <v>1.1000000000000001E-3</v>
      </c>
      <c r="K1581" s="5">
        <v>0.77680000000000005</v>
      </c>
      <c r="L1581" s="5">
        <v>0</v>
      </c>
      <c r="M1581" s="5">
        <v>0.04</v>
      </c>
      <c r="N1581" s="5">
        <v>2.0000000000000001E-4</v>
      </c>
      <c r="O1581" s="5">
        <v>0</v>
      </c>
      <c r="P1581" s="5"/>
      <c r="Q1581" s="5">
        <v>7.1999999999999995E-2</v>
      </c>
      <c r="R1581" s="5">
        <v>0</v>
      </c>
      <c r="S1581" s="5">
        <v>4.0000000000000002E-4</v>
      </c>
      <c r="T1581" s="5">
        <v>2.0000000000000001E-4</v>
      </c>
      <c r="U1581" s="5">
        <v>1.8499999999999999E-2</v>
      </c>
      <c r="V1581" s="5">
        <v>0</v>
      </c>
      <c r="W1581" s="5">
        <v>8.6E-3</v>
      </c>
      <c r="X1581" s="5">
        <v>0</v>
      </c>
      <c r="Y1581" s="5">
        <v>0</v>
      </c>
      <c r="Z1581" s="5">
        <v>5.1299999999999998E-2</v>
      </c>
      <c r="AA1581" s="5">
        <v>1.77E-2</v>
      </c>
      <c r="AB1581" s="5">
        <v>4.7000000000000002E-3</v>
      </c>
      <c r="AC1581" s="5">
        <v>0</v>
      </c>
      <c r="AD1581" s="5">
        <v>8.9999999999999998E-4</v>
      </c>
      <c r="AE1581" s="5">
        <v>0</v>
      </c>
      <c r="AF1581" s="5">
        <v>0</v>
      </c>
      <c r="AG1581" s="5">
        <v>9.9000000000000005E-2</v>
      </c>
      <c r="AH1581" s="6" t="s">
        <v>1150</v>
      </c>
      <c r="AI1581" s="7"/>
      <c r="AJ1581" s="7"/>
      <c r="AK1581" s="24">
        <f>(AB1581*Sheet1!$AB$1+W1581*Sheet1!$W$1+T1581*Sheet1!$T$1+Q1581*Sheet1!$Q$1+AE1581*Sheet1!$AE$1+Y1581*Sheet1!$Y$1+S1581*Sheet1!$S$1)*D1581</f>
        <v>-5.2134738000000021E-2</v>
      </c>
      <c r="AL1581" s="24">
        <f>(X1581*Sheet1!$X$1+Z1581*Sheet1!$Z$1)*D1581</f>
        <v>-4.1610456000000011E-2</v>
      </c>
      <c r="AM1581" s="24">
        <f>(AF1581*Sheet1!$AF$1+AD1581*Sheet1!$AD$1+AC1581*Sheet1!$AC$1+AA1581*Sheet1!$AA$1+V1581*Sheet1!$V$1+U1581*Sheet1!$U$1+R1581*Sheet1!$R$1)*D1581</f>
        <v>-1.9162710000000006E-2</v>
      </c>
      <c r="AN1581" s="29" t="s">
        <v>2240</v>
      </c>
      <c r="AO1581" s="19">
        <v>6063</v>
      </c>
      <c r="AP1581" s="30" t="s">
        <v>11</v>
      </c>
      <c r="AQ1581" s="30" t="s">
        <v>6</v>
      </c>
    </row>
    <row r="1582" spans="1:43" ht="15.75" customHeight="1">
      <c r="A1582" s="5">
        <v>3652</v>
      </c>
      <c r="B1582" s="5">
        <v>1117324245</v>
      </c>
      <c r="C1582" s="5" t="s">
        <v>1071</v>
      </c>
      <c r="D1582" s="5">
        <f>(H1582*Sheet1!$H$1+I1582*Sheet1!$I$1+J1582*Sheet1!$J$1+K1582*Sheet1!$K$1+L1582*Sheet1!$L$1+M1582*Sheet1!$M$1+N1582*Sheet1!$N$1+O1582*Sheet1!$O$1)</f>
        <v>0.10363000000000001</v>
      </c>
      <c r="E1582" s="5">
        <f>(Q1582*Sheet1!$Q$1+R1582*Sheet1!$R$1+S1582*Sheet1!$S$1+T1582*Sheet1!$T$1+U1582*Sheet1!$U$1+V1582*Sheet1!$V$1+W1582*Sheet1!$W$1+X1582*Sheet1!$X$1+Y1582*Sheet1!$Y$1+Z1582*Sheet1!$Z$1+AA1582*Sheet1!$AA$1+AB1582*Sheet1!$AB$1+AC1582*Sheet1!$AC$1+AD1582*Sheet1!$AD$1+AE1582*Sheet1!$AE$1+AF1582*Sheet1!$AF$1)</f>
        <v>2.3670999999999998</v>
      </c>
      <c r="F1582" s="5">
        <f t="shared" si="24"/>
        <v>8.0459243944000003E-2</v>
      </c>
      <c r="G1582" s="5"/>
      <c r="H1582" s="5">
        <v>0</v>
      </c>
      <c r="I1582" s="5">
        <v>1.4E-2</v>
      </c>
      <c r="J1582" s="5">
        <v>0.96970000000000001</v>
      </c>
      <c r="K1582" s="5">
        <v>4.0000000000000002E-4</v>
      </c>
      <c r="L1582" s="5">
        <v>0</v>
      </c>
      <c r="M1582" s="5">
        <v>1E-4</v>
      </c>
      <c r="N1582" s="5">
        <v>0</v>
      </c>
      <c r="O1582" s="5">
        <v>1E-4</v>
      </c>
      <c r="P1582" s="5"/>
      <c r="Q1582" s="5">
        <v>8.6999999999999994E-2</v>
      </c>
      <c r="R1582" s="5">
        <v>4.3E-3</v>
      </c>
      <c r="S1582" s="5">
        <v>8.6E-3</v>
      </c>
      <c r="T1582" s="5">
        <v>1E-4</v>
      </c>
      <c r="U1582" s="5">
        <v>0.17829999999999999</v>
      </c>
      <c r="V1582" s="5">
        <v>4.0000000000000002E-4</v>
      </c>
      <c r="W1582" s="5">
        <v>0</v>
      </c>
      <c r="X1582" s="5">
        <v>0</v>
      </c>
      <c r="Y1582" s="5">
        <v>0</v>
      </c>
      <c r="Z1582" s="5">
        <v>0.26519999999999999</v>
      </c>
      <c r="AA1582" s="5">
        <v>0.22600000000000001</v>
      </c>
      <c r="AB1582" s="5">
        <v>0</v>
      </c>
      <c r="AC1582" s="5">
        <v>0</v>
      </c>
      <c r="AD1582" s="5">
        <v>7.9000000000000008E-3</v>
      </c>
      <c r="AE1582" s="5">
        <v>0</v>
      </c>
      <c r="AF1582" s="5">
        <v>0</v>
      </c>
      <c r="AG1582" s="5">
        <v>0.32790000000000002</v>
      </c>
      <c r="AH1582" s="6" t="s">
        <v>73</v>
      </c>
      <c r="AI1582" s="7" t="s">
        <v>697</v>
      </c>
      <c r="AJ1582" s="7"/>
      <c r="AK1582" s="24">
        <f>(AB1582*Sheet1!$AB$1+W1582*Sheet1!$W$1+T1582*Sheet1!$T$1+Q1582*Sheet1!$Q$1+AE1582*Sheet1!$AE$1+Y1582*Sheet1!$Y$1+S1582*Sheet1!$S$1)*D1582</f>
        <v>2.8850592000000001E-2</v>
      </c>
      <c r="AL1582" s="24">
        <f>(X1582*Sheet1!$X$1+Z1582*Sheet1!$Z$1)*D1582</f>
        <v>0.109930704</v>
      </c>
      <c r="AM1582" s="24">
        <f>(AF1582*Sheet1!$AF$1+AD1582*Sheet1!$AD$1+AC1582*Sheet1!$AC$1+AA1582*Sheet1!$AA$1+V1582*Sheet1!$V$1+U1582*Sheet1!$U$1+R1582*Sheet1!$R$1)*D1582</f>
        <v>0.106521277</v>
      </c>
      <c r="AN1582" s="29" t="s">
        <v>2241</v>
      </c>
      <c r="AO1582" s="19">
        <v>6064</v>
      </c>
      <c r="AP1582" s="30" t="s">
        <v>20</v>
      </c>
      <c r="AQ1582" s="30" t="s">
        <v>5</v>
      </c>
    </row>
    <row r="1583" spans="1:43" ht="15.75" customHeight="1">
      <c r="A1583" s="5">
        <v>3668</v>
      </c>
      <c r="B1583" s="5">
        <v>1082220410</v>
      </c>
      <c r="C1583" s="5" t="s">
        <v>1071</v>
      </c>
      <c r="D1583" s="5">
        <f>(H1583*Sheet1!$H$1+I1583*Sheet1!$I$1+J1583*Sheet1!$J$1+K1583*Sheet1!$K$1+L1583*Sheet1!$L$1+M1583*Sheet1!$M$1+N1583*Sheet1!$N$1+O1583*Sheet1!$O$1)</f>
        <v>0.49951000000000001</v>
      </c>
      <c r="E1583" s="5">
        <f>(Q1583*Sheet1!$Q$1+R1583*Sheet1!$R$1+S1583*Sheet1!$S$1+T1583*Sheet1!$T$1+U1583*Sheet1!$U$1+V1583*Sheet1!$V$1+W1583*Sheet1!$W$1+X1583*Sheet1!$X$1+Y1583*Sheet1!$Y$1+Z1583*Sheet1!$Z$1+AA1583*Sheet1!$AA$1+AB1583*Sheet1!$AB$1+AC1583*Sheet1!$AC$1+AD1583*Sheet1!$AD$1+AE1583*Sheet1!$AE$1+AF1583*Sheet1!$AF$1)</f>
        <v>2.7019999999999995</v>
      </c>
      <c r="F1583" s="5">
        <f t="shared" si="24"/>
        <v>0.44012935012199994</v>
      </c>
      <c r="G1583" s="5"/>
      <c r="H1583" s="5">
        <v>0.19600000000000001</v>
      </c>
      <c r="I1583" s="5">
        <v>0.74790000000000001</v>
      </c>
      <c r="J1583" s="5">
        <v>2.06E-2</v>
      </c>
      <c r="K1583" s="5">
        <v>1.1599999999999999E-2</v>
      </c>
      <c r="L1583" s="5">
        <v>0</v>
      </c>
      <c r="M1583" s="5">
        <v>2.9999999999999997E-4</v>
      </c>
      <c r="N1583" s="5">
        <v>2.0000000000000001E-4</v>
      </c>
      <c r="O1583" s="5">
        <v>1.0800000000000001E-2</v>
      </c>
      <c r="P1583" s="5"/>
      <c r="Q1583" s="5">
        <v>6.0699999999999997E-2</v>
      </c>
      <c r="R1583" s="5">
        <v>4.7500000000000001E-2</v>
      </c>
      <c r="S1583" s="5">
        <v>2.9999999999999997E-4</v>
      </c>
      <c r="T1583" s="5">
        <v>0</v>
      </c>
      <c r="U1583" s="5">
        <v>0.1173</v>
      </c>
      <c r="V1583" s="5">
        <v>5.0000000000000001E-4</v>
      </c>
      <c r="W1583" s="5">
        <v>0</v>
      </c>
      <c r="X1583" s="5">
        <v>0</v>
      </c>
      <c r="Y1583" s="5">
        <v>0</v>
      </c>
      <c r="Z1583" s="5">
        <v>0.41339999999999999</v>
      </c>
      <c r="AA1583" s="5">
        <v>0.2059</v>
      </c>
      <c r="AB1583" s="5">
        <v>0</v>
      </c>
      <c r="AC1583" s="5">
        <v>0</v>
      </c>
      <c r="AD1583" s="5">
        <v>1.5E-3</v>
      </c>
      <c r="AE1583" s="5">
        <v>0</v>
      </c>
      <c r="AF1583" s="5">
        <v>0</v>
      </c>
      <c r="AG1583" s="5">
        <v>0.32150000000000001</v>
      </c>
      <c r="AH1583" s="6" t="s">
        <v>137</v>
      </c>
      <c r="AI1583" s="7" t="s">
        <v>138</v>
      </c>
      <c r="AJ1583" s="7"/>
      <c r="AK1583" s="24">
        <f>(AB1583*Sheet1!$AB$1+W1583*Sheet1!$W$1+T1583*Sheet1!$T$1+Q1583*Sheet1!$Q$1+AE1583*Sheet1!$AE$1+Y1583*Sheet1!$Y$1+S1583*Sheet1!$S$1)*D1583</f>
        <v>9.1260476999999993E-2</v>
      </c>
      <c r="AL1583" s="24">
        <f>(X1583*Sheet1!$X$1+Z1583*Sheet1!$Z$1)*D1583</f>
        <v>0.82598973600000003</v>
      </c>
      <c r="AM1583" s="24">
        <f>(AF1583*Sheet1!$AF$1+AD1583*Sheet1!$AD$1+AC1583*Sheet1!$AC$1+AA1583*Sheet1!$AA$1+V1583*Sheet1!$V$1+U1583*Sheet1!$U$1+R1583*Sheet1!$R$1)*D1583</f>
        <v>0.43242580699999994</v>
      </c>
      <c r="AN1583" s="29" t="s">
        <v>2243</v>
      </c>
      <c r="AO1583" s="19">
        <v>6066</v>
      </c>
      <c r="AP1583" s="30" t="s">
        <v>20</v>
      </c>
      <c r="AQ1583" s="30" t="s">
        <v>4</v>
      </c>
    </row>
    <row r="1584" spans="1:43" ht="15.75" customHeight="1">
      <c r="A1584" s="5">
        <v>3742</v>
      </c>
      <c r="B1584" s="5">
        <v>1117276825</v>
      </c>
      <c r="C1584" s="5" t="s">
        <v>1071</v>
      </c>
      <c r="D1584" s="5">
        <f>(H1584*Sheet1!$H$1+I1584*Sheet1!$I$1+J1584*Sheet1!$J$1+K1584*Sheet1!$K$1+L1584*Sheet1!$L$1+M1584*Sheet1!$M$1+N1584*Sheet1!$N$1+O1584*Sheet1!$O$1)</f>
        <v>-0.59032999999999991</v>
      </c>
      <c r="E1584" s="5">
        <f>(Q1584*Sheet1!$Q$1+R1584*Sheet1!$R$1+S1584*Sheet1!$S$1+T1584*Sheet1!$T$1+U1584*Sheet1!$U$1+V1584*Sheet1!$V$1+W1584*Sheet1!$W$1+X1584*Sheet1!$X$1+Y1584*Sheet1!$Y$1+Z1584*Sheet1!$Z$1+AA1584*Sheet1!$AA$1+AB1584*Sheet1!$AB$1+AC1584*Sheet1!$AC$1+AD1584*Sheet1!$AD$1+AE1584*Sheet1!$AE$1+AF1584*Sheet1!$AF$1)</f>
        <v>3.5759000000000003</v>
      </c>
      <c r="F1584" s="5">
        <f t="shared" si="24"/>
        <v>-0.47158869789979996</v>
      </c>
      <c r="G1584" s="5"/>
      <c r="H1584" s="5">
        <v>0</v>
      </c>
      <c r="I1584" s="5">
        <v>0.1542</v>
      </c>
      <c r="J1584" s="5">
        <v>1E-4</v>
      </c>
      <c r="K1584" s="5">
        <v>0.32</v>
      </c>
      <c r="L1584" s="5">
        <v>0</v>
      </c>
      <c r="M1584" s="5">
        <v>0.53759999999999997</v>
      </c>
      <c r="N1584" s="5">
        <v>0</v>
      </c>
      <c r="O1584" s="5">
        <v>2.3E-3</v>
      </c>
      <c r="P1584" s="5"/>
      <c r="Q1584" s="5">
        <v>0.2757</v>
      </c>
      <c r="R1584" s="5">
        <v>0.10829999999999999</v>
      </c>
      <c r="S1584" s="5">
        <v>4.4999999999999997E-3</v>
      </c>
      <c r="T1584" s="5">
        <v>0</v>
      </c>
      <c r="U1584" s="5">
        <v>0.34379999999999999</v>
      </c>
      <c r="V1584" s="5">
        <v>6.8000000000000005E-2</v>
      </c>
      <c r="W1584" s="5">
        <v>0</v>
      </c>
      <c r="X1584" s="5">
        <v>1E-4</v>
      </c>
      <c r="Y1584" s="5">
        <v>1.6000000000000001E-3</v>
      </c>
      <c r="Z1584" s="5">
        <v>0.18049999999999999</v>
      </c>
      <c r="AA1584" s="5">
        <v>0.28960000000000002</v>
      </c>
      <c r="AB1584" s="5">
        <v>0</v>
      </c>
      <c r="AC1584" s="5">
        <v>1E-4</v>
      </c>
      <c r="AD1584" s="5">
        <v>1.21E-2</v>
      </c>
      <c r="AE1584" s="5">
        <v>0</v>
      </c>
      <c r="AF1584" s="5">
        <v>8.0000000000000004E-4</v>
      </c>
      <c r="AG1584" s="5">
        <v>5.1400000000000001E-2</v>
      </c>
      <c r="AH1584" s="6" t="s">
        <v>1151</v>
      </c>
      <c r="AI1584" s="7" t="s">
        <v>189</v>
      </c>
      <c r="AJ1584" s="7"/>
      <c r="AK1584" s="24">
        <f>(AB1584*Sheet1!$AB$1+W1584*Sheet1!$W$1+T1584*Sheet1!$T$1+Q1584*Sheet1!$Q$1+AE1584*Sheet1!$AE$1+Y1584*Sheet1!$Y$1+S1584*Sheet1!$S$1)*D1584</f>
        <v>-0.49546396899999989</v>
      </c>
      <c r="AL1584" s="24">
        <f>(X1584*Sheet1!$X$1+Z1584*Sheet1!$Z$1)*D1584</f>
        <v>-0.42633632599999993</v>
      </c>
      <c r="AM1584" s="24">
        <f>(AF1584*Sheet1!$AF$1+AD1584*Sheet1!$AD$1+AC1584*Sheet1!$AC$1+AA1584*Sheet1!$AA$1+V1584*Sheet1!$V$1+U1584*Sheet1!$U$1+R1584*Sheet1!$R$1)*D1584</f>
        <v>-1.1891607519999998</v>
      </c>
      <c r="AN1584" s="29" t="s">
        <v>2228</v>
      </c>
      <c r="AO1584" s="19">
        <v>6001</v>
      </c>
      <c r="AP1584" s="30" t="s">
        <v>15</v>
      </c>
      <c r="AQ1584" s="30" t="s">
        <v>8</v>
      </c>
    </row>
    <row r="1585" spans="1:43" ht="15.75" customHeight="1">
      <c r="A1585" s="5">
        <v>3743</v>
      </c>
      <c r="B1585" s="5">
        <v>1102800620</v>
      </c>
      <c r="C1585" s="5" t="s">
        <v>1071</v>
      </c>
      <c r="D1585" s="5">
        <f>(H1585*Sheet1!$H$1+I1585*Sheet1!$I$1+J1585*Sheet1!$J$1+K1585*Sheet1!$K$1+L1585*Sheet1!$L$1+M1585*Sheet1!$M$1+N1585*Sheet1!$N$1+O1585*Sheet1!$O$1)</f>
        <v>-0.47626999999999997</v>
      </c>
      <c r="E1585" s="5">
        <f>(Q1585*Sheet1!$Q$1+R1585*Sheet1!$R$1+S1585*Sheet1!$S$1+T1585*Sheet1!$T$1+U1585*Sheet1!$U$1+V1585*Sheet1!$V$1+W1585*Sheet1!$W$1+X1585*Sheet1!$X$1+Y1585*Sheet1!$Y$1+Z1585*Sheet1!$Z$1+AA1585*Sheet1!$AA$1+AB1585*Sheet1!$AB$1+AC1585*Sheet1!$AC$1+AD1585*Sheet1!$AD$1+AE1585*Sheet1!$AE$1+AF1585*Sheet1!$AF$1)</f>
        <v>2.9078999999999997</v>
      </c>
      <c r="F1585" s="5">
        <f t="shared" si="24"/>
        <v>-0.24527385389429995</v>
      </c>
      <c r="G1585" s="5"/>
      <c r="H1585" s="5">
        <v>8.9999999999999993E-3</v>
      </c>
      <c r="I1585" s="5">
        <v>4.41E-2</v>
      </c>
      <c r="J1585" s="5">
        <v>1E-4</v>
      </c>
      <c r="K1585" s="5">
        <v>0.47249999999999998</v>
      </c>
      <c r="L1585" s="5">
        <v>1.2999999999999999E-3</v>
      </c>
      <c r="M1585" s="5">
        <v>0.30209999999999998</v>
      </c>
      <c r="N1585" s="5">
        <v>0.02</v>
      </c>
      <c r="O1585" s="5">
        <v>1.1000000000000001E-3</v>
      </c>
      <c r="P1585" s="5"/>
      <c r="Q1585" s="5">
        <v>9.0899999999999995E-2</v>
      </c>
      <c r="R1585" s="5">
        <v>9.9000000000000005E-2</v>
      </c>
      <c r="S1585" s="5">
        <v>4.5999999999999999E-3</v>
      </c>
      <c r="T1585" s="5">
        <v>0</v>
      </c>
      <c r="U1585" s="5">
        <v>7.4800000000000005E-2</v>
      </c>
      <c r="V1585" s="5">
        <v>5.1000000000000004E-3</v>
      </c>
      <c r="W1585" s="5">
        <v>0</v>
      </c>
      <c r="X1585" s="5">
        <v>0</v>
      </c>
      <c r="Y1585" s="5">
        <v>1E-4</v>
      </c>
      <c r="Z1585" s="5">
        <v>0.48020000000000002</v>
      </c>
      <c r="AA1585" s="5">
        <v>0.13539999999999999</v>
      </c>
      <c r="AB1585" s="5">
        <v>0</v>
      </c>
      <c r="AC1585" s="5">
        <v>1E-4</v>
      </c>
      <c r="AD1585" s="5">
        <v>2.9999999999999997E-4</v>
      </c>
      <c r="AE1585" s="5">
        <v>0</v>
      </c>
      <c r="AF1585" s="5">
        <v>0</v>
      </c>
      <c r="AG1585" s="5">
        <v>1.77E-2</v>
      </c>
      <c r="AH1585" s="6" t="s">
        <v>1152</v>
      </c>
      <c r="AI1585" s="7"/>
      <c r="AJ1585" s="7"/>
      <c r="AK1585" s="24">
        <f>(AB1585*Sheet1!$AB$1+W1585*Sheet1!$W$1+T1585*Sheet1!$T$1+Q1585*Sheet1!$Q$1+AE1585*Sheet1!$AE$1+Y1585*Sheet1!$Y$1+S1585*Sheet1!$S$1)*D1585</f>
        <v>-0.13435576699999999</v>
      </c>
      <c r="AL1585" s="24">
        <f>(X1585*Sheet1!$X$1+Z1585*Sheet1!$Z$1)*D1585</f>
        <v>-0.91481941599999994</v>
      </c>
      <c r="AM1585" s="24">
        <f>(AF1585*Sheet1!$AF$1+AD1585*Sheet1!$AD$1+AC1585*Sheet1!$AC$1+AA1585*Sheet1!$AA$1+V1585*Sheet1!$V$1+U1585*Sheet1!$U$1+R1585*Sheet1!$R$1)*D1585</f>
        <v>-0.33577035</v>
      </c>
      <c r="AN1585" s="29" t="s">
        <v>2229</v>
      </c>
      <c r="AO1585" s="19">
        <v>6009</v>
      </c>
      <c r="AP1585" s="30" t="s">
        <v>20</v>
      </c>
      <c r="AQ1585" s="30" t="s">
        <v>6</v>
      </c>
    </row>
    <row r="1586" spans="1:43" ht="15.75" customHeight="1">
      <c r="A1586" s="5">
        <v>3746</v>
      </c>
      <c r="B1586" s="5">
        <v>1049901790</v>
      </c>
      <c r="C1586" s="5" t="s">
        <v>1071</v>
      </c>
      <c r="D1586" s="5">
        <f>(H1586*Sheet1!$H$1+I1586*Sheet1!$I$1+J1586*Sheet1!$J$1+K1586*Sheet1!$K$1+L1586*Sheet1!$L$1+M1586*Sheet1!$M$1+N1586*Sheet1!$N$1+O1586*Sheet1!$O$1)</f>
        <v>-0.60482999999999998</v>
      </c>
      <c r="E1586" s="5">
        <f>(Q1586*Sheet1!$Q$1+R1586*Sheet1!$R$1+S1586*Sheet1!$S$1+T1586*Sheet1!$T$1+U1586*Sheet1!$U$1+V1586*Sheet1!$V$1+W1586*Sheet1!$W$1+X1586*Sheet1!$X$1+Y1586*Sheet1!$Y$1+Z1586*Sheet1!$Z$1+AA1586*Sheet1!$AA$1+AB1586*Sheet1!$AB$1+AC1586*Sheet1!$AC$1+AD1586*Sheet1!$AD$1+AE1586*Sheet1!$AE$1+AF1586*Sheet1!$AF$1)</f>
        <v>2.1408000000000005</v>
      </c>
      <c r="F1586" s="5">
        <f t="shared" si="24"/>
        <v>-0.27165324942720009</v>
      </c>
      <c r="G1586" s="5"/>
      <c r="H1586" s="5">
        <v>1.0500000000000001E-2</v>
      </c>
      <c r="I1586" s="5">
        <v>1.7500000000000002E-2</v>
      </c>
      <c r="J1586" s="5">
        <v>1.4E-3</v>
      </c>
      <c r="K1586" s="5">
        <v>1.23E-2</v>
      </c>
      <c r="L1586" s="5">
        <v>1E-4</v>
      </c>
      <c r="M1586" s="5">
        <v>5.7999999999999996E-3</v>
      </c>
      <c r="N1586" s="5">
        <v>0.87529999999999997</v>
      </c>
      <c r="O1586" s="5">
        <v>0.10639999999999999</v>
      </c>
      <c r="P1586" s="5"/>
      <c r="Q1586" s="5">
        <v>5.3E-3</v>
      </c>
      <c r="R1586" s="5">
        <v>9.4000000000000004E-3</v>
      </c>
      <c r="S1586" s="5">
        <v>0.99980000000000002</v>
      </c>
      <c r="T1586" s="5">
        <v>0</v>
      </c>
      <c r="U1586" s="5">
        <v>1.4E-3</v>
      </c>
      <c r="V1586" s="5">
        <v>0</v>
      </c>
      <c r="W1586" s="5">
        <v>0</v>
      </c>
      <c r="X1586" s="5">
        <v>0</v>
      </c>
      <c r="Y1586" s="5">
        <v>2.3E-3</v>
      </c>
      <c r="Z1586" s="5">
        <v>7.6E-3</v>
      </c>
      <c r="AA1586" s="5">
        <v>1.5E-3</v>
      </c>
      <c r="AB1586" s="5">
        <v>0</v>
      </c>
      <c r="AC1586" s="5">
        <v>1E-4</v>
      </c>
      <c r="AD1586" s="5">
        <v>1.5900000000000001E-2</v>
      </c>
      <c r="AE1586" s="5">
        <v>0</v>
      </c>
      <c r="AF1586" s="5">
        <v>1E-4</v>
      </c>
      <c r="AG1586" s="5">
        <v>9.7999999999999997E-3</v>
      </c>
      <c r="AH1586" s="6" t="s">
        <v>355</v>
      </c>
      <c r="AI1586" s="7" t="s">
        <v>62</v>
      </c>
      <c r="AJ1586" s="7"/>
      <c r="AK1586" s="24">
        <f>(AB1586*Sheet1!$AB$1+W1586*Sheet1!$W$1+T1586*Sheet1!$T$1+Q1586*Sheet1!$Q$1+AE1586*Sheet1!$AE$1+Y1586*Sheet1!$Y$1+S1586*Sheet1!$S$1)*D1586</f>
        <v>-1.2218170830000001</v>
      </c>
      <c r="AL1586" s="24">
        <f>(X1586*Sheet1!$X$1+Z1586*Sheet1!$Z$1)*D1586</f>
        <v>-1.8386831999999999E-2</v>
      </c>
      <c r="AM1586" s="24">
        <f>(AF1586*Sheet1!$AF$1+AD1586*Sheet1!$AD$1+AC1586*Sheet1!$AC$1+AA1586*Sheet1!$AA$1+V1586*Sheet1!$V$1+U1586*Sheet1!$U$1+R1586*Sheet1!$R$1)*D1586</f>
        <v>-5.4616148999999996E-2</v>
      </c>
      <c r="AN1586" s="29" t="s">
        <v>2231</v>
      </c>
      <c r="AO1586" s="19">
        <v>6013</v>
      </c>
      <c r="AP1586" s="30" t="s">
        <v>13</v>
      </c>
      <c r="AQ1586" s="30" t="s">
        <v>9</v>
      </c>
    </row>
    <row r="1587" spans="1:43" ht="15.75" customHeight="1">
      <c r="A1587" s="5">
        <v>3847</v>
      </c>
      <c r="B1587" s="5">
        <v>1077308220</v>
      </c>
      <c r="C1587" s="5" t="s">
        <v>1071</v>
      </c>
      <c r="D1587" s="5">
        <f>(H1587*Sheet1!$H$1+I1587*Sheet1!$I$1+J1587*Sheet1!$J$1+K1587*Sheet1!$K$1+L1587*Sheet1!$L$1+M1587*Sheet1!$M$1+N1587*Sheet1!$N$1+O1587*Sheet1!$O$1)</f>
        <v>-0.26118000000000002</v>
      </c>
      <c r="E1587" s="5">
        <f>(Q1587*Sheet1!$Q$1+R1587*Sheet1!$R$1+S1587*Sheet1!$S$1+T1587*Sheet1!$T$1+U1587*Sheet1!$U$1+V1587*Sheet1!$V$1+W1587*Sheet1!$W$1+X1587*Sheet1!$X$1+Y1587*Sheet1!$Y$1+Z1587*Sheet1!$Z$1+AA1587*Sheet1!$AA$1+AB1587*Sheet1!$AB$1+AC1587*Sheet1!$AC$1+AD1587*Sheet1!$AD$1+AE1587*Sheet1!$AE$1+AF1587*Sheet1!$AF$1)</f>
        <v>1.9687000000000001</v>
      </c>
      <c r="F1587" s="5">
        <f t="shared" si="24"/>
        <v>-7.4094068010600006E-2</v>
      </c>
      <c r="G1587" s="5"/>
      <c r="H1587" s="5">
        <v>0</v>
      </c>
      <c r="I1587" s="5">
        <v>2.5999999999999999E-2</v>
      </c>
      <c r="J1587" s="5">
        <v>0</v>
      </c>
      <c r="K1587" s="5">
        <v>0.66100000000000003</v>
      </c>
      <c r="L1587" s="5">
        <v>0</v>
      </c>
      <c r="M1587" s="5">
        <v>2.9999999999999997E-4</v>
      </c>
      <c r="N1587" s="5">
        <v>1.5800000000000002E-2</v>
      </c>
      <c r="O1587" s="5">
        <v>0</v>
      </c>
      <c r="P1587" s="5"/>
      <c r="Q1587" s="5">
        <v>6.2300000000000001E-2</v>
      </c>
      <c r="R1587" s="5">
        <v>0.24010000000000001</v>
      </c>
      <c r="S1587" s="5">
        <v>1.44E-2</v>
      </c>
      <c r="T1587" s="5">
        <v>0</v>
      </c>
      <c r="U1587" s="5">
        <v>6.1600000000000002E-2</v>
      </c>
      <c r="V1587" s="5">
        <v>1.2999999999999999E-3</v>
      </c>
      <c r="W1587" s="5">
        <v>0</v>
      </c>
      <c r="X1587" s="5">
        <v>0</v>
      </c>
      <c r="Y1587" s="5">
        <v>0</v>
      </c>
      <c r="Z1587" s="5">
        <v>0.21310000000000001</v>
      </c>
      <c r="AA1587" s="5">
        <v>9.2200000000000004E-2</v>
      </c>
      <c r="AB1587" s="5">
        <v>0</v>
      </c>
      <c r="AC1587" s="5">
        <v>2.9999999999999997E-4</v>
      </c>
      <c r="AD1587" s="5">
        <v>1.17E-2</v>
      </c>
      <c r="AE1587" s="5">
        <v>0</v>
      </c>
      <c r="AF1587" s="5">
        <v>2.0000000000000001E-4</v>
      </c>
      <c r="AG1587" s="5">
        <v>8.6999999999999994E-3</v>
      </c>
      <c r="AH1587" s="6" t="s">
        <v>181</v>
      </c>
      <c r="AI1587" s="7"/>
      <c r="AJ1587" s="7"/>
      <c r="AK1587" s="24">
        <f>(AB1587*Sheet1!$AB$1+W1587*Sheet1!$W$1+T1587*Sheet1!$T$1+Q1587*Sheet1!$Q$1+AE1587*Sheet1!$AE$1+Y1587*Sheet1!$Y$1+S1587*Sheet1!$S$1)*D1587</f>
        <v>-5.6336526000000005E-2</v>
      </c>
      <c r="AL1587" s="24">
        <f>(X1587*Sheet1!$X$1+Z1587*Sheet1!$Z$1)*D1587</f>
        <v>-0.22262983200000003</v>
      </c>
      <c r="AM1587" s="24">
        <f>(AF1587*Sheet1!$AF$1+AD1587*Sheet1!$AD$1+AC1587*Sheet1!$AC$1+AA1587*Sheet1!$AA$1+V1587*Sheet1!$V$1+U1587*Sheet1!$U$1+R1587*Sheet1!$R$1)*D1587</f>
        <v>-0.23521870800000003</v>
      </c>
      <c r="AN1587" s="29" t="s">
        <v>2232</v>
      </c>
      <c r="AO1587" s="19">
        <v>6031</v>
      </c>
      <c r="AP1587" s="30" t="s">
        <v>12</v>
      </c>
      <c r="AQ1587" s="30" t="s">
        <v>6</v>
      </c>
    </row>
    <row r="1588" spans="1:43" ht="15.75" customHeight="1">
      <c r="A1588" s="5">
        <v>3863</v>
      </c>
      <c r="B1588" s="5">
        <v>1101364130</v>
      </c>
      <c r="C1588" s="5" t="s">
        <v>1071</v>
      </c>
      <c r="D1588" s="5">
        <f>(H1588*Sheet1!$H$1+I1588*Sheet1!$I$1+J1588*Sheet1!$J$1+K1588*Sheet1!$K$1+L1588*Sheet1!$L$1+M1588*Sheet1!$M$1+N1588*Sheet1!$N$1+O1588*Sheet1!$O$1)</f>
        <v>0.25486999999999999</v>
      </c>
      <c r="E1588" s="5">
        <f>(Q1588*Sheet1!$Q$1+R1588*Sheet1!$R$1+S1588*Sheet1!$S$1+T1588*Sheet1!$T$1+U1588*Sheet1!$U$1+V1588*Sheet1!$V$1+W1588*Sheet1!$W$1+X1588*Sheet1!$X$1+Y1588*Sheet1!$Y$1+Z1588*Sheet1!$Z$1+AA1588*Sheet1!$AA$1+AB1588*Sheet1!$AB$1+AC1588*Sheet1!$AC$1+AD1588*Sheet1!$AD$1+AE1588*Sheet1!$AE$1+AF1588*Sheet1!$AF$1)</f>
        <v>3.7823000000000002</v>
      </c>
      <c r="F1588" s="5">
        <f t="shared" si="24"/>
        <v>0.28958403822040002</v>
      </c>
      <c r="G1588" s="5"/>
      <c r="H1588" s="5">
        <v>5.0000000000000001E-4</v>
      </c>
      <c r="I1588" s="5">
        <v>0.70069999999999999</v>
      </c>
      <c r="J1588" s="5">
        <v>5.1499999999999997E-2</v>
      </c>
      <c r="K1588" s="5">
        <v>0.24440000000000001</v>
      </c>
      <c r="L1588" s="5">
        <v>0</v>
      </c>
      <c r="M1588" s="5">
        <v>3.0999999999999999E-3</v>
      </c>
      <c r="N1588" s="5">
        <v>2.0000000000000001E-4</v>
      </c>
      <c r="O1588" s="5">
        <v>0</v>
      </c>
      <c r="P1588" s="5"/>
      <c r="Q1588" s="5">
        <v>0.12559999999999999</v>
      </c>
      <c r="R1588" s="5">
        <v>4.1999999999999997E-3</v>
      </c>
      <c r="S1588" s="5">
        <v>1.4E-3</v>
      </c>
      <c r="T1588" s="5">
        <v>2.0000000000000001E-4</v>
      </c>
      <c r="U1588" s="5">
        <v>2.5700000000000001E-2</v>
      </c>
      <c r="V1588" s="5">
        <v>0</v>
      </c>
      <c r="W1588" s="5">
        <v>0</v>
      </c>
      <c r="X1588" s="5">
        <v>0</v>
      </c>
      <c r="Y1588" s="5">
        <v>0</v>
      </c>
      <c r="Z1588" s="5">
        <v>0.77159999999999995</v>
      </c>
      <c r="AA1588" s="5">
        <v>0.114</v>
      </c>
      <c r="AB1588" s="5">
        <v>0</v>
      </c>
      <c r="AC1588" s="5">
        <v>0</v>
      </c>
      <c r="AD1588" s="5">
        <v>5.9999999999999995E-4</v>
      </c>
      <c r="AE1588" s="5">
        <v>0</v>
      </c>
      <c r="AF1588" s="5">
        <v>0</v>
      </c>
      <c r="AG1588" s="5">
        <v>0.25090000000000001</v>
      </c>
      <c r="AH1588" s="6" t="s">
        <v>1153</v>
      </c>
      <c r="AI1588" s="7" t="s">
        <v>1154</v>
      </c>
      <c r="AJ1588" s="7" t="s">
        <v>1155</v>
      </c>
      <c r="AK1588" s="24">
        <f>(AB1588*Sheet1!$AB$1+W1588*Sheet1!$W$1+T1588*Sheet1!$T$1+Q1588*Sheet1!$Q$1+AE1588*Sheet1!$AE$1+Y1588*Sheet1!$Y$1+S1588*Sheet1!$S$1)*D1588</f>
        <v>9.6850599999999995E-2</v>
      </c>
      <c r="AL1588" s="24">
        <f>(X1588*Sheet1!$X$1+Z1588*Sheet1!$Z$1)*D1588</f>
        <v>0.78663076799999987</v>
      </c>
      <c r="AM1588" s="24">
        <f>(AF1588*Sheet1!$AF$1+AD1588*Sheet1!$AD$1+AC1588*Sheet1!$AC$1+AA1588*Sheet1!$AA$1+V1588*Sheet1!$V$1+U1588*Sheet1!$U$1+R1588*Sheet1!$R$1)*D1588</f>
        <v>8.0513432999999995E-2</v>
      </c>
      <c r="AN1588" s="29" t="s">
        <v>2233</v>
      </c>
      <c r="AO1588" s="19">
        <v>6033</v>
      </c>
      <c r="AP1588" s="30" t="s">
        <v>20</v>
      </c>
      <c r="AQ1588" s="30" t="s">
        <v>4</v>
      </c>
    </row>
    <row r="1589" spans="1:43" ht="15.75" customHeight="1">
      <c r="A1589" s="5">
        <v>3929</v>
      </c>
      <c r="B1589" s="5">
        <v>1035850664</v>
      </c>
      <c r="C1589" s="5" t="s">
        <v>1071</v>
      </c>
      <c r="D1589" s="5">
        <f>(H1589*Sheet1!$H$1+I1589*Sheet1!$I$1+J1589*Sheet1!$J$1+K1589*Sheet1!$K$1+L1589*Sheet1!$L$1+M1589*Sheet1!$M$1+N1589*Sheet1!$N$1+O1589*Sheet1!$O$1)</f>
        <v>-0.93939000000000006</v>
      </c>
      <c r="E1589" s="5">
        <f>(Q1589*Sheet1!$Q$1+R1589*Sheet1!$R$1+S1589*Sheet1!$S$1+T1589*Sheet1!$T$1+U1589*Sheet1!$U$1+V1589*Sheet1!$V$1+W1589*Sheet1!$W$1+X1589*Sheet1!$X$1+Y1589*Sheet1!$Y$1+Z1589*Sheet1!$Z$1+AA1589*Sheet1!$AA$1+AB1589*Sheet1!$AB$1+AC1589*Sheet1!$AC$1+AD1589*Sheet1!$AD$1+AE1589*Sheet1!$AE$1+AF1589*Sheet1!$AF$1)</f>
        <v>2.5705</v>
      </c>
      <c r="F1589" s="5">
        <f t="shared" si="24"/>
        <v>-0.51167535274050002</v>
      </c>
      <c r="G1589" s="5"/>
      <c r="H1589" s="5">
        <v>0</v>
      </c>
      <c r="I1589" s="5">
        <v>3.5000000000000001E-3</v>
      </c>
      <c r="J1589" s="5">
        <v>0</v>
      </c>
      <c r="K1589" s="5">
        <v>0.18690000000000001</v>
      </c>
      <c r="L1589" s="5">
        <v>0</v>
      </c>
      <c r="M1589" s="5">
        <v>0.8659</v>
      </c>
      <c r="N1589" s="5">
        <v>0</v>
      </c>
      <c r="O1589" s="5">
        <v>5.9999999999999995E-4</v>
      </c>
      <c r="P1589" s="5"/>
      <c r="Q1589" s="5">
        <v>8.9999999999999998E-4</v>
      </c>
      <c r="R1589" s="5">
        <v>0.81020000000000003</v>
      </c>
      <c r="S1589" s="5">
        <v>3.5000000000000001E-3</v>
      </c>
      <c r="T1589" s="5">
        <v>0</v>
      </c>
      <c r="U1589" s="5">
        <v>0.15659999999999999</v>
      </c>
      <c r="V1589" s="5">
        <v>0.18310000000000001</v>
      </c>
      <c r="W1589" s="5">
        <v>0</v>
      </c>
      <c r="X1589" s="5">
        <v>0</v>
      </c>
      <c r="Y1589" s="5">
        <v>1.41E-2</v>
      </c>
      <c r="Z1589" s="5">
        <v>4.4000000000000003E-3</v>
      </c>
      <c r="AA1589" s="5">
        <v>2.75E-2</v>
      </c>
      <c r="AB1589" s="5">
        <v>0</v>
      </c>
      <c r="AC1589" s="5">
        <v>0</v>
      </c>
      <c r="AD1589" s="5">
        <v>8.9999999999999998E-4</v>
      </c>
      <c r="AE1589" s="5">
        <v>0</v>
      </c>
      <c r="AF1589" s="5">
        <v>0</v>
      </c>
      <c r="AG1589" s="5">
        <v>1.1999999999999999E-3</v>
      </c>
      <c r="AH1589" s="6" t="s">
        <v>399</v>
      </c>
      <c r="AI1589" s="7"/>
      <c r="AJ1589" s="7"/>
      <c r="AK1589" s="24">
        <f>(AB1589*Sheet1!$AB$1+W1589*Sheet1!$W$1+T1589*Sheet1!$T$1+Q1589*Sheet1!$Q$1+AE1589*Sheet1!$AE$1+Y1589*Sheet1!$Y$1+S1589*Sheet1!$S$1)*D1589</f>
        <v>-3.5602881000000003E-2</v>
      </c>
      <c r="AL1589" s="24">
        <f>(X1589*Sheet1!$X$1+Z1589*Sheet1!$Z$1)*D1589</f>
        <v>-1.6533264000000002E-2</v>
      </c>
      <c r="AM1589" s="24">
        <f>(AF1589*Sheet1!$AF$1+AD1589*Sheet1!$AD$1+AC1589*Sheet1!$AC$1+AA1589*Sheet1!$AA$1+V1589*Sheet1!$V$1+U1589*Sheet1!$U$1+R1589*Sheet1!$R$1)*D1589</f>
        <v>-2.3625658500000002</v>
      </c>
      <c r="AN1589" s="29" t="s">
        <v>2234</v>
      </c>
      <c r="AO1589" s="19">
        <v>6043</v>
      </c>
      <c r="AP1589" s="30" t="s">
        <v>12</v>
      </c>
      <c r="AQ1589" s="30" t="s">
        <v>8</v>
      </c>
    </row>
    <row r="1590" spans="1:43" ht="15.75" customHeight="1">
      <c r="A1590" s="5">
        <v>4022</v>
      </c>
      <c r="B1590" s="5">
        <v>1074883214</v>
      </c>
      <c r="C1590" s="5" t="s">
        <v>1071</v>
      </c>
      <c r="D1590" s="5">
        <f>(H1590*Sheet1!$H$1+I1590*Sheet1!$I$1+J1590*Sheet1!$J$1+K1590*Sheet1!$K$1+L1590*Sheet1!$L$1+M1590*Sheet1!$M$1+N1590*Sheet1!$N$1+O1590*Sheet1!$O$1)</f>
        <v>0.13472000000000001</v>
      </c>
      <c r="E1590" s="5">
        <f>(Q1590*Sheet1!$Q$1+R1590*Sheet1!$R$1+S1590*Sheet1!$S$1+T1590*Sheet1!$T$1+U1590*Sheet1!$U$1+V1590*Sheet1!$V$1+W1590*Sheet1!$W$1+X1590*Sheet1!$X$1+Y1590*Sheet1!$Y$1+Z1590*Sheet1!$Z$1+AA1590*Sheet1!$AA$1+AB1590*Sheet1!$AB$1+AC1590*Sheet1!$AC$1+AD1590*Sheet1!$AD$1+AE1590*Sheet1!$AE$1+AF1590*Sheet1!$AF$1)</f>
        <v>1.6935999999999998</v>
      </c>
      <c r="F1590" s="5">
        <f t="shared" si="24"/>
        <v>6.8790780287999995E-2</v>
      </c>
      <c r="G1590" s="5"/>
      <c r="H1590" s="5">
        <v>2.0000000000000001E-4</v>
      </c>
      <c r="I1590" s="5">
        <v>0.65890000000000004</v>
      </c>
      <c r="J1590" s="5">
        <v>3.0000000000000001E-3</v>
      </c>
      <c r="K1590" s="5">
        <v>0.34689999999999999</v>
      </c>
      <c r="L1590" s="5">
        <v>1E-4</v>
      </c>
      <c r="M1590" s="5">
        <v>5.5300000000000002E-2</v>
      </c>
      <c r="N1590" s="5">
        <v>6.9999999999999999E-4</v>
      </c>
      <c r="O1590" s="5">
        <v>8.0000000000000004E-4</v>
      </c>
      <c r="P1590" s="5"/>
      <c r="Q1590" s="5">
        <v>0.35149999999999998</v>
      </c>
      <c r="R1590" s="5">
        <v>0</v>
      </c>
      <c r="S1590" s="5">
        <v>1E-4</v>
      </c>
      <c r="T1590" s="5">
        <v>0</v>
      </c>
      <c r="U1590" s="5">
        <v>1.7299999999999999E-2</v>
      </c>
      <c r="V1590" s="5">
        <v>0</v>
      </c>
      <c r="W1590" s="5">
        <v>0</v>
      </c>
      <c r="X1590" s="5">
        <v>0</v>
      </c>
      <c r="Y1590" s="5">
        <v>0</v>
      </c>
      <c r="Z1590" s="5">
        <v>4.9099999999999998E-2</v>
      </c>
      <c r="AA1590" s="5">
        <v>0.1618</v>
      </c>
      <c r="AB1590" s="5">
        <v>5.0000000000000001E-4</v>
      </c>
      <c r="AC1590" s="5">
        <v>0</v>
      </c>
      <c r="AD1590" s="5">
        <v>1.6299999999999999E-2</v>
      </c>
      <c r="AE1590" s="5">
        <v>0</v>
      </c>
      <c r="AF1590" s="5">
        <v>1E-4</v>
      </c>
      <c r="AG1590" s="5">
        <v>0.22070000000000001</v>
      </c>
      <c r="AH1590" s="6" t="s">
        <v>1156</v>
      </c>
      <c r="AI1590" s="7"/>
      <c r="AJ1590" s="7"/>
      <c r="AK1590" s="24">
        <f>(AB1590*Sheet1!$AB$1+W1590*Sheet1!$W$1+T1590*Sheet1!$T$1+Q1590*Sheet1!$Q$1+AE1590*Sheet1!$AE$1+Y1590*Sheet1!$Y$1+S1590*Sheet1!$S$1)*D1590</f>
        <v>0.142291264</v>
      </c>
      <c r="AL1590" s="24">
        <f>(X1590*Sheet1!$X$1+Z1590*Sheet1!$Z$1)*D1590</f>
        <v>2.6459007999999999E-2</v>
      </c>
      <c r="AM1590" s="24">
        <f>(AF1590*Sheet1!$AF$1+AD1590*Sheet1!$AD$1+AC1590*Sheet1!$AC$1+AA1590*Sheet1!$AA$1+V1590*Sheet1!$V$1+U1590*Sheet1!$U$1+R1590*Sheet1!$R$1)*D1590</f>
        <v>5.9411520000000002E-2</v>
      </c>
      <c r="AN1590" s="29" t="s">
        <v>2235</v>
      </c>
      <c r="AO1590" s="19">
        <v>6050</v>
      </c>
      <c r="AP1590" s="30" t="s">
        <v>11</v>
      </c>
      <c r="AQ1590" s="30" t="s">
        <v>4</v>
      </c>
    </row>
    <row r="1591" spans="1:43" ht="15.75" customHeight="1">
      <c r="A1591" s="5">
        <v>4039</v>
      </c>
      <c r="B1591" s="5">
        <v>1104534143</v>
      </c>
      <c r="C1591" s="5" t="s">
        <v>1071</v>
      </c>
      <c r="D1591" s="5">
        <f>(H1591*Sheet1!$H$1+I1591*Sheet1!$I$1+J1591*Sheet1!$J$1+K1591*Sheet1!$K$1+L1591*Sheet1!$L$1+M1591*Sheet1!$M$1+N1591*Sheet1!$N$1+O1591*Sheet1!$O$1)</f>
        <v>-0.36604000000000009</v>
      </c>
      <c r="E1591" s="5">
        <f>(Q1591*Sheet1!$Q$1+R1591*Sheet1!$R$1+S1591*Sheet1!$S$1+T1591*Sheet1!$T$1+U1591*Sheet1!$U$1+V1591*Sheet1!$V$1+W1591*Sheet1!$W$1+X1591*Sheet1!$X$1+Y1591*Sheet1!$Y$1+Z1591*Sheet1!$Z$1+AA1591*Sheet1!$AA$1+AB1591*Sheet1!$AB$1+AC1591*Sheet1!$AC$1+AD1591*Sheet1!$AD$1+AE1591*Sheet1!$AE$1+AF1591*Sheet1!$AF$1)</f>
        <v>2.8235999999999999</v>
      </c>
      <c r="F1591" s="5">
        <f t="shared" si="24"/>
        <v>-0.21849258500160001</v>
      </c>
      <c r="G1591" s="5"/>
      <c r="H1591" s="5">
        <v>5.9999999999999995E-4</v>
      </c>
      <c r="I1591" s="5">
        <v>5.5500000000000001E-2</v>
      </c>
      <c r="J1591" s="5">
        <v>2.9999999999999997E-4</v>
      </c>
      <c r="K1591" s="5">
        <v>0.94820000000000004</v>
      </c>
      <c r="L1591" s="5">
        <v>0</v>
      </c>
      <c r="M1591" s="5">
        <v>1.49E-2</v>
      </c>
      <c r="N1591" s="5">
        <v>1E-4</v>
      </c>
      <c r="O1591" s="5">
        <v>0</v>
      </c>
      <c r="P1591" s="5"/>
      <c r="Q1591" s="5">
        <v>6.4699999999999994E-2</v>
      </c>
      <c r="R1591" s="5">
        <v>1E-4</v>
      </c>
      <c r="S1591" s="5">
        <v>4.8899999999999999E-2</v>
      </c>
      <c r="T1591" s="5">
        <v>0</v>
      </c>
      <c r="U1591" s="5">
        <v>6.8999999999999999E-3</v>
      </c>
      <c r="V1591" s="5">
        <v>1E-4</v>
      </c>
      <c r="W1591" s="5">
        <v>0</v>
      </c>
      <c r="X1591" s="5">
        <v>0</v>
      </c>
      <c r="Y1591" s="5">
        <v>1.04E-2</v>
      </c>
      <c r="Z1591" s="5">
        <v>4.0000000000000002E-4</v>
      </c>
      <c r="AA1591" s="5">
        <v>4.8999999999999998E-3</v>
      </c>
      <c r="AB1591" s="5">
        <v>6.4999999999999997E-3</v>
      </c>
      <c r="AC1591" s="5">
        <v>1.01E-2</v>
      </c>
      <c r="AD1591" s="5">
        <v>2.0000000000000001E-4</v>
      </c>
      <c r="AE1591" s="5">
        <v>0</v>
      </c>
      <c r="AF1591" s="5">
        <v>0.80589999999999995</v>
      </c>
      <c r="AG1591" s="5">
        <v>1.8800000000000001E-2</v>
      </c>
      <c r="AH1591" s="6" t="s">
        <v>759</v>
      </c>
      <c r="AI1591" s="7"/>
      <c r="AJ1591" s="7"/>
      <c r="AK1591" s="24">
        <f>(AB1591*Sheet1!$AB$1+W1591*Sheet1!$W$1+T1591*Sheet1!$T$1+Q1591*Sheet1!$Q$1+AE1591*Sheet1!$AE$1+Y1591*Sheet1!$Y$1+S1591*Sheet1!$S$1)*D1591</f>
        <v>-0.12159848800000003</v>
      </c>
      <c r="AL1591" s="24">
        <f>(X1591*Sheet1!$X$1+Z1591*Sheet1!$Z$1)*D1591</f>
        <v>-5.8566400000000017E-4</v>
      </c>
      <c r="AM1591" s="24">
        <f>(AF1591*Sheet1!$AF$1+AD1591*Sheet1!$AD$1+AC1591*Sheet1!$AC$1+AA1591*Sheet1!$AA$1+V1591*Sheet1!$V$1+U1591*Sheet1!$U$1+R1591*Sheet1!$R$1)*D1591</f>
        <v>-0.91136639200000014</v>
      </c>
      <c r="AN1591" s="29" t="s">
        <v>2236</v>
      </c>
      <c r="AO1591" s="19">
        <v>6057</v>
      </c>
      <c r="AP1591" s="30" t="s">
        <v>26</v>
      </c>
      <c r="AQ1591" s="30" t="s">
        <v>6</v>
      </c>
    </row>
    <row r="1592" spans="1:43" ht="15.75" customHeight="1">
      <c r="A1592" s="5">
        <v>4040</v>
      </c>
      <c r="B1592" s="5">
        <v>1101088964</v>
      </c>
      <c r="C1592" s="5" t="s">
        <v>1071</v>
      </c>
      <c r="D1592" s="5">
        <f>(H1592*Sheet1!$H$1+I1592*Sheet1!$I$1+J1592*Sheet1!$J$1+K1592*Sheet1!$K$1+L1592*Sheet1!$L$1+M1592*Sheet1!$M$1+N1592*Sheet1!$N$1+O1592*Sheet1!$O$1)</f>
        <v>0.48809000000000002</v>
      </c>
      <c r="E1592" s="5">
        <f>(Q1592*Sheet1!$Q$1+R1592*Sheet1!$R$1+S1592*Sheet1!$S$1+T1592*Sheet1!$T$1+U1592*Sheet1!$U$1+V1592*Sheet1!$V$1+W1592*Sheet1!$W$1+X1592*Sheet1!$X$1+Y1592*Sheet1!$Y$1+Z1592*Sheet1!$Z$1+AA1592*Sheet1!$AA$1+AB1592*Sheet1!$AB$1+AC1592*Sheet1!$AC$1+AD1592*Sheet1!$AD$1+AE1592*Sheet1!$AE$1+AF1592*Sheet1!$AF$1)</f>
        <v>2.0707</v>
      </c>
      <c r="F1592" s="5">
        <f t="shared" si="24"/>
        <v>0.33362809658629999</v>
      </c>
      <c r="G1592" s="5"/>
      <c r="H1592" s="5">
        <v>1E-4</v>
      </c>
      <c r="I1592" s="5">
        <v>0.98480000000000001</v>
      </c>
      <c r="J1592" s="5">
        <v>0</v>
      </c>
      <c r="K1592" s="5">
        <v>7.6E-3</v>
      </c>
      <c r="L1592" s="5">
        <v>0</v>
      </c>
      <c r="M1592" s="5">
        <v>2.9999999999999997E-4</v>
      </c>
      <c r="N1592" s="5">
        <v>0</v>
      </c>
      <c r="O1592" s="5">
        <v>1.2999999999999999E-3</v>
      </c>
      <c r="P1592" s="5"/>
      <c r="Q1592" s="5">
        <v>1.2699999999999999E-2</v>
      </c>
      <c r="R1592" s="5">
        <v>1.1000000000000001E-3</v>
      </c>
      <c r="S1592" s="5">
        <v>1.0500000000000001E-2</v>
      </c>
      <c r="T1592" s="5">
        <v>1E-4</v>
      </c>
      <c r="U1592" s="5">
        <v>1.18E-2</v>
      </c>
      <c r="V1592" s="5">
        <v>2.3400000000000001E-2</v>
      </c>
      <c r="W1592" s="5">
        <v>0</v>
      </c>
      <c r="X1592" s="5">
        <v>0</v>
      </c>
      <c r="Y1592" s="5">
        <v>7.9399999999999998E-2</v>
      </c>
      <c r="Z1592" s="5">
        <v>1.2999999999999999E-3</v>
      </c>
      <c r="AA1592" s="5">
        <v>1.5299999999999999E-2</v>
      </c>
      <c r="AB1592" s="5">
        <v>9.7000000000000003E-3</v>
      </c>
      <c r="AC1592" s="5">
        <v>1E-4</v>
      </c>
      <c r="AD1592" s="5">
        <v>9.1000000000000004E-3</v>
      </c>
      <c r="AE1592" s="5">
        <v>0</v>
      </c>
      <c r="AF1592" s="5">
        <v>0.55549999999999999</v>
      </c>
      <c r="AG1592" s="5">
        <v>0.32829999999999998</v>
      </c>
      <c r="AH1592" s="6" t="s">
        <v>40</v>
      </c>
      <c r="AI1592" s="7"/>
      <c r="AJ1592" s="7" t="s">
        <v>784</v>
      </c>
      <c r="AK1592" s="24">
        <f>(AB1592*Sheet1!$AB$1+W1592*Sheet1!$W$1+T1592*Sheet1!$T$1+Q1592*Sheet1!$Q$1+AE1592*Sheet1!$AE$1+Y1592*Sheet1!$Y$1+S1592*Sheet1!$S$1)*D1592</f>
        <v>0.120655848</v>
      </c>
      <c r="AL1592" s="24">
        <f>(X1592*Sheet1!$X$1+Z1592*Sheet1!$Z$1)*D1592</f>
        <v>2.5380680000000001E-3</v>
      </c>
      <c r="AM1592" s="24">
        <f>(AF1592*Sheet1!$AF$1+AD1592*Sheet1!$AD$1+AC1592*Sheet1!$AC$1+AA1592*Sheet1!$AA$1+V1592*Sheet1!$V$1+U1592*Sheet1!$U$1+R1592*Sheet1!$R$1)*D1592</f>
        <v>0.88749404700000001</v>
      </c>
      <c r="AN1592" s="29" t="s">
        <v>2237</v>
      </c>
      <c r="AO1592" s="19">
        <v>6060</v>
      </c>
      <c r="AP1592" s="30" t="s">
        <v>26</v>
      </c>
      <c r="AQ1592" s="30" t="s">
        <v>4</v>
      </c>
    </row>
    <row r="1593" spans="1:43" ht="15.75" customHeight="1">
      <c r="A1593" s="5">
        <v>4049</v>
      </c>
      <c r="B1593" s="5">
        <v>1028180280</v>
      </c>
      <c r="C1593" s="5" t="s">
        <v>1071</v>
      </c>
      <c r="D1593" s="5">
        <f>(H1593*Sheet1!$H$1+I1593*Sheet1!$I$1+J1593*Sheet1!$J$1+K1593*Sheet1!$K$1+L1593*Sheet1!$L$1+M1593*Sheet1!$M$1+N1593*Sheet1!$N$1+O1593*Sheet1!$O$1)</f>
        <v>0.50185999999999997</v>
      </c>
      <c r="E1593" s="5">
        <f>(Q1593*Sheet1!$Q$1+R1593*Sheet1!$R$1+S1593*Sheet1!$S$1+T1593*Sheet1!$T$1+U1593*Sheet1!$U$1+V1593*Sheet1!$V$1+W1593*Sheet1!$W$1+X1593*Sheet1!$X$1+Y1593*Sheet1!$Y$1+Z1593*Sheet1!$Z$1+AA1593*Sheet1!$AA$1+AB1593*Sheet1!$AB$1+AC1593*Sheet1!$AC$1+AD1593*Sheet1!$AD$1+AE1593*Sheet1!$AE$1+AF1593*Sheet1!$AF$1)</f>
        <v>2.4091999999999998</v>
      </c>
      <c r="F1593" s="5">
        <f t="shared" si="24"/>
        <v>0.36260342548879992</v>
      </c>
      <c r="G1593" s="5"/>
      <c r="H1593" s="5">
        <v>0.57499999999999996</v>
      </c>
      <c r="I1593" s="5">
        <v>0.27389999999999998</v>
      </c>
      <c r="J1593" s="5">
        <v>1E-4</v>
      </c>
      <c r="K1593" s="5">
        <v>7.5800000000000006E-2</v>
      </c>
      <c r="L1593" s="5">
        <v>0</v>
      </c>
      <c r="M1593" s="5">
        <v>1.1999999999999999E-3</v>
      </c>
      <c r="N1593" s="5">
        <v>0</v>
      </c>
      <c r="O1593" s="5">
        <v>7.6E-3</v>
      </c>
      <c r="P1593" s="5"/>
      <c r="Q1593" s="5">
        <v>0.40920000000000001</v>
      </c>
      <c r="R1593" s="5">
        <v>0</v>
      </c>
      <c r="S1593" s="5">
        <v>5.9999999999999995E-4</v>
      </c>
      <c r="T1593" s="5">
        <v>0</v>
      </c>
      <c r="U1593" s="5">
        <v>6.0000000000000001E-3</v>
      </c>
      <c r="V1593" s="5">
        <v>0</v>
      </c>
      <c r="W1593" s="5">
        <v>0</v>
      </c>
      <c r="X1593" s="5">
        <v>0</v>
      </c>
      <c r="Y1593" s="5">
        <v>0</v>
      </c>
      <c r="Z1593" s="5">
        <v>0.2394</v>
      </c>
      <c r="AA1593" s="5">
        <v>9.9400000000000002E-2</v>
      </c>
      <c r="AB1593" s="5">
        <v>4.0000000000000002E-4</v>
      </c>
      <c r="AC1593" s="5">
        <v>0</v>
      </c>
      <c r="AD1593" s="5">
        <v>1.1999999999999999E-3</v>
      </c>
      <c r="AE1593" s="5">
        <v>0</v>
      </c>
      <c r="AF1593" s="5">
        <v>0</v>
      </c>
      <c r="AG1593" s="5">
        <v>0.28299999999999997</v>
      </c>
      <c r="AH1593" s="6" t="s">
        <v>1157</v>
      </c>
      <c r="AI1593" s="7" t="s">
        <v>1158</v>
      </c>
      <c r="AJ1593" s="7"/>
      <c r="AK1593" s="24">
        <f>(AB1593*Sheet1!$AB$1+W1593*Sheet1!$W$1+T1593*Sheet1!$T$1+Q1593*Sheet1!$Q$1+AE1593*Sheet1!$AE$1+Y1593*Sheet1!$Y$1+S1593*Sheet1!$S$1)*D1593</f>
        <v>0.61728780000000005</v>
      </c>
      <c r="AL1593" s="24">
        <f>(X1593*Sheet1!$X$1+Z1593*Sheet1!$Z$1)*D1593</f>
        <v>0.48058113599999996</v>
      </c>
      <c r="AM1593" s="24">
        <f>(AF1593*Sheet1!$AF$1+AD1593*Sheet1!$AD$1+AC1593*Sheet1!$AC$1+AA1593*Sheet1!$AA$1+V1593*Sheet1!$V$1+U1593*Sheet1!$U$1+R1593*Sheet1!$R$1)*D1593</f>
        <v>0.11121217600000001</v>
      </c>
      <c r="AN1593" s="29" t="s">
        <v>2238</v>
      </c>
      <c r="AO1593" s="19">
        <v>6069</v>
      </c>
      <c r="AP1593" s="30" t="s">
        <v>11</v>
      </c>
      <c r="AQ1593" s="30" t="s">
        <v>3</v>
      </c>
    </row>
    <row r="1594" spans="1:43" ht="15.75" customHeight="1">
      <c r="A1594" s="5">
        <v>4149</v>
      </c>
      <c r="B1594" s="5">
        <v>1096312754</v>
      </c>
      <c r="C1594" s="5" t="s">
        <v>1071</v>
      </c>
      <c r="D1594" s="5">
        <f>(H1594*Sheet1!$H$1+I1594*Sheet1!$I$1+J1594*Sheet1!$J$1+K1594*Sheet1!$K$1+L1594*Sheet1!$L$1+M1594*Sheet1!$M$1+N1594*Sheet1!$N$1+O1594*Sheet1!$O$1)</f>
        <v>0.41830999999999996</v>
      </c>
      <c r="E1594" s="5">
        <f>(Q1594*Sheet1!$Q$1+R1594*Sheet1!$R$1+S1594*Sheet1!$S$1+T1594*Sheet1!$T$1+U1594*Sheet1!$U$1+V1594*Sheet1!$V$1+W1594*Sheet1!$W$1+X1594*Sheet1!$X$1+Y1594*Sheet1!$Y$1+Z1594*Sheet1!$Z$1+AA1594*Sheet1!$AA$1+AB1594*Sheet1!$AB$1+AC1594*Sheet1!$AC$1+AD1594*Sheet1!$AD$1+AE1594*Sheet1!$AE$1+AF1594*Sheet1!$AF$1)</f>
        <v>3.6020999999999996</v>
      </c>
      <c r="F1594" s="5">
        <f t="shared" si="24"/>
        <v>0.49257110603189991</v>
      </c>
      <c r="G1594" s="5"/>
      <c r="H1594" s="5">
        <v>8.0000000000000004E-4</v>
      </c>
      <c r="I1594" s="5">
        <v>0.91810000000000003</v>
      </c>
      <c r="J1594" s="5">
        <v>2E-3</v>
      </c>
      <c r="K1594" s="5">
        <v>9.6600000000000005E-2</v>
      </c>
      <c r="L1594" s="5">
        <v>0</v>
      </c>
      <c r="M1594" s="5">
        <v>2.5999999999999999E-3</v>
      </c>
      <c r="N1594" s="5">
        <v>2.9999999999999997E-4</v>
      </c>
      <c r="O1594" s="5">
        <v>1E-4</v>
      </c>
      <c r="P1594" s="5"/>
      <c r="Q1594" s="5">
        <v>0.23319999999999999</v>
      </c>
      <c r="R1594" s="5">
        <v>2.7E-2</v>
      </c>
      <c r="S1594" s="5">
        <v>1.83E-2</v>
      </c>
      <c r="T1594" s="5">
        <v>2.0000000000000001E-4</v>
      </c>
      <c r="U1594" s="5">
        <v>7.1499999999999994E-2</v>
      </c>
      <c r="V1594" s="5">
        <v>4.0000000000000002E-4</v>
      </c>
      <c r="W1594" s="5">
        <v>0</v>
      </c>
      <c r="X1594" s="5">
        <v>0</v>
      </c>
      <c r="Y1594" s="5">
        <v>1.6999999999999999E-3</v>
      </c>
      <c r="Z1594" s="5">
        <v>0.58650000000000002</v>
      </c>
      <c r="AA1594" s="5">
        <v>0.1216</v>
      </c>
      <c r="AB1594" s="5">
        <v>0</v>
      </c>
      <c r="AC1594" s="5">
        <v>0</v>
      </c>
      <c r="AD1594" s="5">
        <v>8.9999999999999998E-4</v>
      </c>
      <c r="AE1594" s="5">
        <v>0</v>
      </c>
      <c r="AF1594" s="5">
        <v>0</v>
      </c>
      <c r="AG1594" s="5">
        <v>0.307</v>
      </c>
      <c r="AH1594" s="6" t="s">
        <v>544</v>
      </c>
      <c r="AI1594" s="7"/>
      <c r="AJ1594" s="7"/>
      <c r="AK1594" s="24">
        <f>(AB1594*Sheet1!$AB$1+W1594*Sheet1!$W$1+T1594*Sheet1!$T$1+Q1594*Sheet1!$Q$1+AE1594*Sheet1!$AE$1+Y1594*Sheet1!$Y$1+S1594*Sheet1!$S$1)*D1594</f>
        <v>0.30954939999999992</v>
      </c>
      <c r="AL1594" s="24">
        <f>(X1594*Sheet1!$X$1+Z1594*Sheet1!$Z$1)*D1594</f>
        <v>0.98135525999999995</v>
      </c>
      <c r="AM1594" s="24">
        <f>(AF1594*Sheet1!$AF$1+AD1594*Sheet1!$AD$1+AC1594*Sheet1!$AC$1+AA1594*Sheet1!$AA$1+V1594*Sheet1!$V$1+U1594*Sheet1!$U$1+R1594*Sheet1!$R$1)*D1594</f>
        <v>0.21588979099999997</v>
      </c>
      <c r="AN1594" s="29" t="s">
        <v>2239</v>
      </c>
      <c r="AO1594" s="19">
        <v>6073</v>
      </c>
      <c r="AP1594" s="30" t="s">
        <v>20</v>
      </c>
      <c r="AQ1594" s="30" t="s">
        <v>4</v>
      </c>
    </row>
    <row r="1595" spans="1:43" ht="15.75" customHeight="1">
      <c r="A1595" s="5">
        <v>4199</v>
      </c>
      <c r="B1595" s="5">
        <v>1101642139</v>
      </c>
      <c r="C1595" s="5" t="s">
        <v>1071</v>
      </c>
      <c r="D1595" s="5">
        <f>(H1595*Sheet1!$H$1+I1595*Sheet1!$I$1+J1595*Sheet1!$J$1+K1595*Sheet1!$K$1+L1595*Sheet1!$L$1+M1595*Sheet1!$M$1+N1595*Sheet1!$N$1+O1595*Sheet1!$O$1)</f>
        <v>-0.60026000000000002</v>
      </c>
      <c r="E1595" s="5">
        <f>(Q1595*Sheet1!$Q$1+R1595*Sheet1!$R$1+S1595*Sheet1!$S$1+T1595*Sheet1!$T$1+U1595*Sheet1!$U$1+V1595*Sheet1!$V$1+W1595*Sheet1!$W$1+X1595*Sheet1!$X$1+Y1595*Sheet1!$Y$1+Z1595*Sheet1!$Z$1+AA1595*Sheet1!$AA$1+AB1595*Sheet1!$AB$1+AC1595*Sheet1!$AC$1+AD1595*Sheet1!$AD$1+AE1595*Sheet1!$AE$1+AF1595*Sheet1!$AF$1)</f>
        <v>2.0113999999999996</v>
      </c>
      <c r="F1595" s="5">
        <f t="shared" si="24"/>
        <v>-0.24159332909639997</v>
      </c>
      <c r="G1595" s="5"/>
      <c r="H1595" s="5">
        <v>0</v>
      </c>
      <c r="I1595" s="5">
        <v>0</v>
      </c>
      <c r="J1595" s="5">
        <v>0</v>
      </c>
      <c r="K1595" s="5">
        <v>6.9999999999999999E-4</v>
      </c>
      <c r="L1595" s="5">
        <v>0</v>
      </c>
      <c r="M1595" s="5">
        <v>1E-4</v>
      </c>
      <c r="N1595" s="5">
        <v>0.99980000000000002</v>
      </c>
      <c r="O1595" s="5">
        <v>0</v>
      </c>
      <c r="P1595" s="5"/>
      <c r="Q1595" s="5">
        <v>0</v>
      </c>
      <c r="R1595" s="5">
        <v>0</v>
      </c>
      <c r="S1595" s="5">
        <v>4.0000000000000002E-4</v>
      </c>
      <c r="T1595" s="5">
        <v>0</v>
      </c>
      <c r="U1595" s="5">
        <v>4.0000000000000002E-4</v>
      </c>
      <c r="V1595" s="5">
        <v>1</v>
      </c>
      <c r="W1595" s="5">
        <v>0</v>
      </c>
      <c r="X1595" s="5">
        <v>0</v>
      </c>
      <c r="Y1595" s="5">
        <v>4.5999999999999999E-3</v>
      </c>
      <c r="Z1595" s="5">
        <v>0</v>
      </c>
      <c r="AA1595" s="5">
        <v>1E-4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6" t="s">
        <v>42</v>
      </c>
      <c r="AI1595" s="7" t="s">
        <v>175</v>
      </c>
      <c r="AJ1595" s="7"/>
      <c r="AK1595" s="24">
        <f>(AB1595*Sheet1!$AB$1+W1595*Sheet1!$W$1+T1595*Sheet1!$T$1+Q1595*Sheet1!$Q$1+AE1595*Sheet1!$AE$1+Y1595*Sheet1!$Y$1+S1595*Sheet1!$S$1)*D1595</f>
        <v>-6.0026000000000003E-3</v>
      </c>
      <c r="AL1595" s="24">
        <f>(X1595*Sheet1!$X$1+Z1595*Sheet1!$Z$1)*D1595</f>
        <v>0</v>
      </c>
      <c r="AM1595" s="24">
        <f>(AF1595*Sheet1!$AF$1+AD1595*Sheet1!$AD$1+AC1595*Sheet1!$AC$1+AA1595*Sheet1!$AA$1+V1595*Sheet1!$V$1+U1595*Sheet1!$U$1+R1595*Sheet1!$R$1)*D1595</f>
        <v>-1.2013603639999999</v>
      </c>
      <c r="AN1595" s="29" t="s">
        <v>2240</v>
      </c>
      <c r="AO1595" s="19">
        <v>6063</v>
      </c>
      <c r="AP1595" s="30" t="s">
        <v>16</v>
      </c>
      <c r="AQ1595" s="30" t="s">
        <v>9</v>
      </c>
    </row>
    <row r="1596" spans="1:43" ht="15.75" customHeight="1">
      <c r="A1596" s="5">
        <v>4251</v>
      </c>
      <c r="B1596" s="5">
        <v>1023660907</v>
      </c>
      <c r="C1596" s="5" t="s">
        <v>1071</v>
      </c>
      <c r="D1596" s="5">
        <f>(H1596*Sheet1!$H$1+I1596*Sheet1!$I$1+J1596*Sheet1!$J$1+K1596*Sheet1!$K$1+L1596*Sheet1!$L$1+M1596*Sheet1!$M$1+N1596*Sheet1!$N$1+O1596*Sheet1!$O$1)</f>
        <v>-0.77249000000000001</v>
      </c>
      <c r="E1596" s="5">
        <f>(Q1596*Sheet1!$Q$1+R1596*Sheet1!$R$1+S1596*Sheet1!$S$1+T1596*Sheet1!$T$1+U1596*Sheet1!$U$1+V1596*Sheet1!$V$1+W1596*Sheet1!$W$1+X1596*Sheet1!$X$1+Y1596*Sheet1!$Y$1+Z1596*Sheet1!$Z$1+AA1596*Sheet1!$AA$1+AB1596*Sheet1!$AB$1+AC1596*Sheet1!$AC$1+AD1596*Sheet1!$AD$1+AE1596*Sheet1!$AE$1+AF1596*Sheet1!$AF$1)</f>
        <v>3.7668999999999997</v>
      </c>
      <c r="F1596" s="5">
        <f t="shared" si="24"/>
        <v>-0.63435658265799999</v>
      </c>
      <c r="G1596" s="5"/>
      <c r="H1596" s="5">
        <v>0</v>
      </c>
      <c r="I1596" s="5">
        <v>1.1000000000000001E-3</v>
      </c>
      <c r="J1596" s="5">
        <v>0</v>
      </c>
      <c r="K1596" s="5">
        <v>0.52459999999999996</v>
      </c>
      <c r="L1596" s="5">
        <v>0</v>
      </c>
      <c r="M1596" s="5">
        <v>0.56320000000000003</v>
      </c>
      <c r="N1596" s="5">
        <v>0</v>
      </c>
      <c r="O1596" s="5">
        <v>0</v>
      </c>
      <c r="P1596" s="5"/>
      <c r="Q1596" s="5">
        <v>0</v>
      </c>
      <c r="R1596" s="5">
        <v>0</v>
      </c>
      <c r="S1596" s="5">
        <v>1E-4</v>
      </c>
      <c r="T1596" s="5">
        <v>0.38340000000000002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1E-4</v>
      </c>
      <c r="AB1596" s="5">
        <v>0</v>
      </c>
      <c r="AC1596" s="5">
        <v>0</v>
      </c>
      <c r="AD1596" s="5">
        <v>2.9999999999999997E-4</v>
      </c>
      <c r="AE1596" s="5">
        <v>0</v>
      </c>
      <c r="AF1596" s="5">
        <v>0.99950000000000006</v>
      </c>
      <c r="AG1596" s="5">
        <v>4.0000000000000002E-4</v>
      </c>
      <c r="AH1596" s="6" t="s">
        <v>1159</v>
      </c>
      <c r="AI1596" s="7" t="s">
        <v>590</v>
      </c>
      <c r="AJ1596" s="7"/>
      <c r="AK1596" s="24">
        <f>(AB1596*Sheet1!$AB$1+W1596*Sheet1!$W$1+T1596*Sheet1!$T$1+Q1596*Sheet1!$Q$1+AE1596*Sheet1!$AE$1+Y1596*Sheet1!$Y$1+S1596*Sheet1!$S$1)*D1596</f>
        <v>-0.59249983000000006</v>
      </c>
      <c r="AL1596" s="24">
        <f>(X1596*Sheet1!$X$1+Z1596*Sheet1!$Z$1)*D1596</f>
        <v>0</v>
      </c>
      <c r="AM1596" s="24">
        <f>(AF1596*Sheet1!$AF$1+AD1596*Sheet1!$AD$1+AC1596*Sheet1!$AC$1+AA1596*Sheet1!$AA$1+V1596*Sheet1!$V$1+U1596*Sheet1!$U$1+R1596*Sheet1!$R$1)*D1596</f>
        <v>-2.3173927509999999</v>
      </c>
      <c r="AN1596" s="29" t="s">
        <v>2241</v>
      </c>
      <c r="AO1596" s="19">
        <v>6064</v>
      </c>
      <c r="AP1596" s="30" t="s">
        <v>26</v>
      </c>
      <c r="AQ1596" s="30" t="s">
        <v>2246</v>
      </c>
    </row>
    <row r="1597" spans="1:43" ht="15.75" customHeight="1">
      <c r="A1597" s="5">
        <v>4253</v>
      </c>
      <c r="B1597" s="5">
        <v>1021662907</v>
      </c>
      <c r="C1597" s="5" t="s">
        <v>1071</v>
      </c>
      <c r="D1597" s="5">
        <f>(H1597*Sheet1!$H$1+I1597*Sheet1!$I$1+J1597*Sheet1!$J$1+K1597*Sheet1!$K$1+L1597*Sheet1!$L$1+M1597*Sheet1!$M$1+N1597*Sheet1!$N$1+O1597*Sheet1!$O$1)</f>
        <v>0.69964999999999999</v>
      </c>
      <c r="E1597" s="5">
        <f>(Q1597*Sheet1!$Q$1+R1597*Sheet1!$R$1+S1597*Sheet1!$S$1+T1597*Sheet1!$T$1+U1597*Sheet1!$U$1+V1597*Sheet1!$V$1+W1597*Sheet1!$W$1+X1597*Sheet1!$X$1+Y1597*Sheet1!$Y$1+Z1597*Sheet1!$Z$1+AA1597*Sheet1!$AA$1+AB1597*Sheet1!$AB$1+AC1597*Sheet1!$AC$1+AD1597*Sheet1!$AD$1+AE1597*Sheet1!$AE$1+AF1597*Sheet1!$AF$1)</f>
        <v>3.3172999999999999</v>
      </c>
      <c r="F1597" s="5">
        <f t="shared" si="24"/>
        <v>0.77334018847399999</v>
      </c>
      <c r="G1597" s="5"/>
      <c r="H1597" s="5">
        <v>0.99950000000000006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/>
      <c r="Q1597" s="5">
        <v>0.12</v>
      </c>
      <c r="R1597" s="5">
        <v>2.07E-2</v>
      </c>
      <c r="S1597" s="5">
        <v>1.4500000000000001E-2</v>
      </c>
      <c r="T1597" s="5">
        <v>8.9999999999999998E-4</v>
      </c>
      <c r="U1597" s="5">
        <v>2.87E-2</v>
      </c>
      <c r="V1597" s="5">
        <v>0</v>
      </c>
      <c r="W1597" s="5">
        <v>0</v>
      </c>
      <c r="X1597" s="5">
        <v>0</v>
      </c>
      <c r="Y1597" s="5">
        <v>0</v>
      </c>
      <c r="Z1597" s="5">
        <v>0.67010000000000003</v>
      </c>
      <c r="AA1597" s="5">
        <v>5.8299999999999998E-2</v>
      </c>
      <c r="AB1597" s="5">
        <v>0</v>
      </c>
      <c r="AC1597" s="5">
        <v>0</v>
      </c>
      <c r="AD1597" s="5">
        <v>5.0000000000000001E-4</v>
      </c>
      <c r="AE1597" s="5">
        <v>0</v>
      </c>
      <c r="AF1597" s="5">
        <v>0</v>
      </c>
      <c r="AG1597" s="5">
        <v>0.3332</v>
      </c>
      <c r="AH1597" s="8">
        <v>0</v>
      </c>
      <c r="AI1597" s="9" t="s">
        <v>196</v>
      </c>
      <c r="AJ1597" s="9" t="s">
        <v>59</v>
      </c>
      <c r="AK1597" s="24">
        <f>(AB1597*Sheet1!$AB$1+W1597*Sheet1!$W$1+T1597*Sheet1!$T$1+Q1597*Sheet1!$Q$1+AE1597*Sheet1!$AE$1+Y1597*Sheet1!$Y$1+S1597*Sheet1!$S$1)*D1597</f>
        <v>0.27342322000000002</v>
      </c>
      <c r="AL1597" s="24">
        <f>(X1597*Sheet1!$X$1+Z1597*Sheet1!$Z$1)*D1597</f>
        <v>1.87534186</v>
      </c>
      <c r="AM1597" s="24">
        <f>(AF1597*Sheet1!$AF$1+AD1597*Sheet1!$AD$1+AC1597*Sheet1!$AC$1+AA1597*Sheet1!$AA$1+V1597*Sheet1!$V$1+U1597*Sheet1!$U$1+R1597*Sheet1!$R$1)*D1597</f>
        <v>0.17218386499999999</v>
      </c>
      <c r="AN1597" s="29" t="s">
        <v>2243</v>
      </c>
      <c r="AO1597" s="19">
        <v>6066</v>
      </c>
      <c r="AP1597" s="30" t="s">
        <v>20</v>
      </c>
      <c r="AQ1597" s="30" t="s">
        <v>3</v>
      </c>
    </row>
    <row r="1598" spans="1:43" ht="15.75" customHeight="1">
      <c r="A1598" s="5">
        <v>4369</v>
      </c>
      <c r="B1598" s="5">
        <v>1113838027</v>
      </c>
      <c r="C1598" s="5" t="s">
        <v>1071</v>
      </c>
      <c r="D1598" s="5">
        <f>(H1598*Sheet1!$H$1+I1598*Sheet1!$I$1+J1598*Sheet1!$J$1+K1598*Sheet1!$K$1+L1598*Sheet1!$L$1+M1598*Sheet1!$M$1+N1598*Sheet1!$N$1+O1598*Sheet1!$O$1)</f>
        <v>0</v>
      </c>
      <c r="E1598" s="5">
        <f>(Q1598*Sheet1!$Q$1+R1598*Sheet1!$R$1+S1598*Sheet1!$S$1+T1598*Sheet1!$T$1+U1598*Sheet1!$U$1+V1598*Sheet1!$V$1+W1598*Sheet1!$W$1+X1598*Sheet1!$X$1+Y1598*Sheet1!$Y$1+Z1598*Sheet1!$Z$1+AA1598*Sheet1!$AA$1+AB1598*Sheet1!$AB$1+AC1598*Sheet1!$AC$1+AD1598*Sheet1!$AD$1+AE1598*Sheet1!$AE$1+AF1598*Sheet1!$AF$1)</f>
        <v>0</v>
      </c>
      <c r="F1598" s="5">
        <f t="shared" si="24"/>
        <v>0</v>
      </c>
      <c r="G1598" s="5"/>
      <c r="AG1598" s="5">
        <v>0</v>
      </c>
      <c r="AH1598" s="8">
        <v>0</v>
      </c>
      <c r="AI1598" s="9" t="s">
        <v>229</v>
      </c>
      <c r="AJ1598" s="9"/>
      <c r="AK1598" s="24">
        <f>(AB1598*Sheet1!$AB$1+W1598*Sheet1!$W$1+T1598*Sheet1!$T$1+Q1598*Sheet1!$Q$1+AE1598*Sheet1!$AE$1+Y1598*Sheet1!$Y$1+S1598*Sheet1!$S$1)*D1598</f>
        <v>0</v>
      </c>
      <c r="AL1598" s="24">
        <f>(X1598*Sheet1!$X$1+Z1598*Sheet1!$Z$1)*D1598</f>
        <v>0</v>
      </c>
      <c r="AM1598" s="24">
        <f>(AF1598*Sheet1!$AF$1+AD1598*Sheet1!$AD$1+AC1598*Sheet1!$AC$1+AA1598*Sheet1!$AA$1+V1598*Sheet1!$V$1+U1598*Sheet1!$U$1+R1598*Sheet1!$R$1)*D1598</f>
        <v>0</v>
      </c>
      <c r="AN1598" s="29" t="s">
        <v>2228</v>
      </c>
      <c r="AO1598" s="19">
        <v>6001</v>
      </c>
      <c r="AP1598" s="31"/>
      <c r="AQ1598" s="31"/>
    </row>
    <row r="1599" spans="1:43" ht="15.75" customHeight="1">
      <c r="A1599" s="5">
        <v>4392</v>
      </c>
      <c r="B1599" s="5">
        <v>1107263741</v>
      </c>
      <c r="C1599" s="5" t="s">
        <v>1071</v>
      </c>
      <c r="D1599" s="5">
        <f>(H1599*Sheet1!$H$1+I1599*Sheet1!$I$1+J1599*Sheet1!$J$1+K1599*Sheet1!$K$1+L1599*Sheet1!$L$1+M1599*Sheet1!$M$1+N1599*Sheet1!$N$1+O1599*Sheet1!$O$1)</f>
        <v>0.40020000000000006</v>
      </c>
      <c r="E1599" s="5">
        <f>(Q1599*Sheet1!$Q$1+R1599*Sheet1!$R$1+S1599*Sheet1!$S$1+T1599*Sheet1!$T$1+U1599*Sheet1!$U$1+V1599*Sheet1!$V$1+W1599*Sheet1!$W$1+X1599*Sheet1!$X$1+Y1599*Sheet1!$Y$1+Z1599*Sheet1!$Z$1+AA1599*Sheet1!$AA$1+AB1599*Sheet1!$AB$1+AC1599*Sheet1!$AC$1+AD1599*Sheet1!$AD$1+AE1599*Sheet1!$AE$1+AF1599*Sheet1!$AF$1)</f>
        <v>2.9504999999999999</v>
      </c>
      <c r="F1599" s="5">
        <f t="shared" si="24"/>
        <v>0.39284886627000004</v>
      </c>
      <c r="G1599" s="5"/>
      <c r="H1599" s="5">
        <v>3.0499999999999999E-2</v>
      </c>
      <c r="I1599" s="5">
        <v>0.81520000000000004</v>
      </c>
      <c r="J1599" s="5">
        <v>9.8500000000000004E-2</v>
      </c>
      <c r="K1599" s="5">
        <v>8.4699999999999998E-2</v>
      </c>
      <c r="L1599" s="5">
        <v>0</v>
      </c>
      <c r="M1599" s="5">
        <v>3.0999999999999999E-3</v>
      </c>
      <c r="N1599" s="5">
        <v>6.9999999999999999E-4</v>
      </c>
      <c r="O1599" s="5">
        <v>1.5E-3</v>
      </c>
      <c r="P1599" s="5"/>
      <c r="Q1599" s="5">
        <v>8.0100000000000005E-2</v>
      </c>
      <c r="R1599" s="5">
        <v>1.0699999999999999E-2</v>
      </c>
      <c r="S1599" s="5">
        <v>8.0000000000000004E-4</v>
      </c>
      <c r="T1599" s="5">
        <v>0</v>
      </c>
      <c r="U1599" s="5">
        <v>0.1162</v>
      </c>
      <c r="V1599" s="5">
        <v>5.9999999999999995E-4</v>
      </c>
      <c r="W1599" s="5">
        <v>0</v>
      </c>
      <c r="X1599" s="5">
        <v>0</v>
      </c>
      <c r="Y1599" s="5">
        <v>0</v>
      </c>
      <c r="Z1599" s="5">
        <v>0.45340000000000003</v>
      </c>
      <c r="AA1599" s="5">
        <v>0.25690000000000002</v>
      </c>
      <c r="AB1599" s="5">
        <v>0</v>
      </c>
      <c r="AC1599" s="5">
        <v>0</v>
      </c>
      <c r="AD1599" s="5">
        <v>2.5000000000000001E-3</v>
      </c>
      <c r="AE1599" s="5">
        <v>0</v>
      </c>
      <c r="AF1599" s="5">
        <v>0</v>
      </c>
      <c r="AG1599" s="5">
        <v>0.31469999999999998</v>
      </c>
      <c r="AH1599" s="6" t="s">
        <v>121</v>
      </c>
      <c r="AI1599" s="7" t="s">
        <v>122</v>
      </c>
      <c r="AJ1599" s="7"/>
      <c r="AK1599" s="24">
        <f>(AB1599*Sheet1!$AB$1+W1599*Sheet1!$W$1+T1599*Sheet1!$T$1+Q1599*Sheet1!$Q$1+AE1599*Sheet1!$AE$1+Y1599*Sheet1!$Y$1+S1599*Sheet1!$S$1)*D1599</f>
        <v>9.6808380000000013E-2</v>
      </c>
      <c r="AL1599" s="24">
        <f>(X1599*Sheet1!$X$1+Z1599*Sheet1!$Z$1)*D1599</f>
        <v>0.72580272000000012</v>
      </c>
      <c r="AM1599" s="24">
        <f>(AF1599*Sheet1!$AF$1+AD1599*Sheet1!$AD$1+AC1599*Sheet1!$AC$1+AA1599*Sheet1!$AA$1+V1599*Sheet1!$V$1+U1599*Sheet1!$U$1+R1599*Sheet1!$R$1)*D1599</f>
        <v>0.35817900000000008</v>
      </c>
      <c r="AN1599" s="29" t="s">
        <v>2229</v>
      </c>
      <c r="AO1599" s="19">
        <v>6009</v>
      </c>
      <c r="AP1599" s="30" t="s">
        <v>20</v>
      </c>
      <c r="AQ1599" s="30" t="s">
        <v>4</v>
      </c>
    </row>
    <row r="1600" spans="1:43" ht="15.75" customHeight="1">
      <c r="A1600" s="5">
        <v>4453</v>
      </c>
      <c r="B1600" s="5">
        <v>1101981887</v>
      </c>
      <c r="C1600" s="5" t="s">
        <v>1071</v>
      </c>
      <c r="D1600" s="5">
        <f>(H1600*Sheet1!$H$1+I1600*Sheet1!$I$1+J1600*Sheet1!$J$1+K1600*Sheet1!$K$1+L1600*Sheet1!$L$1+M1600*Sheet1!$M$1+N1600*Sheet1!$N$1+O1600*Sheet1!$O$1)</f>
        <v>-0.96636999999999995</v>
      </c>
      <c r="E1600" s="5">
        <f>(Q1600*Sheet1!$Q$1+R1600*Sheet1!$R$1+S1600*Sheet1!$S$1+T1600*Sheet1!$T$1+U1600*Sheet1!$U$1+V1600*Sheet1!$V$1+W1600*Sheet1!$W$1+X1600*Sheet1!$X$1+Y1600*Sheet1!$Y$1+Z1600*Sheet1!$Z$1+AA1600*Sheet1!$AA$1+AB1600*Sheet1!$AB$1+AC1600*Sheet1!$AC$1+AD1600*Sheet1!$AD$1+AE1600*Sheet1!$AE$1+AF1600*Sheet1!$AF$1)</f>
        <v>2.3099000000000003</v>
      </c>
      <c r="F1600" s="5">
        <f t="shared" si="24"/>
        <v>-0.45113127053230007</v>
      </c>
      <c r="G1600" s="5"/>
      <c r="H1600" s="5">
        <v>0</v>
      </c>
      <c r="I1600" s="5">
        <v>1.5E-3</v>
      </c>
      <c r="J1600" s="5">
        <v>0</v>
      </c>
      <c r="K1600" s="5">
        <v>6.7799999999999999E-2</v>
      </c>
      <c r="L1600" s="5">
        <v>0</v>
      </c>
      <c r="M1600" s="5">
        <v>0.94</v>
      </c>
      <c r="N1600" s="5">
        <v>0</v>
      </c>
      <c r="O1600" s="5">
        <v>0</v>
      </c>
      <c r="P1600" s="5"/>
      <c r="Q1600" s="5">
        <v>1.7600000000000001E-2</v>
      </c>
      <c r="R1600" s="5">
        <v>4.0000000000000002E-4</v>
      </c>
      <c r="S1600" s="5">
        <v>3.7999999999999999E-2</v>
      </c>
      <c r="T1600" s="5">
        <v>1</v>
      </c>
      <c r="U1600" s="5">
        <v>1.4E-2</v>
      </c>
      <c r="V1600" s="5">
        <v>1.1999999999999999E-3</v>
      </c>
      <c r="W1600" s="5">
        <v>0</v>
      </c>
      <c r="X1600" s="5">
        <v>0</v>
      </c>
      <c r="Y1600" s="5">
        <v>1.6000000000000001E-3</v>
      </c>
      <c r="Z1600" s="5">
        <v>1.9800000000000002E-2</v>
      </c>
      <c r="AA1600" s="5">
        <v>2.5499999999999998E-2</v>
      </c>
      <c r="AB1600" s="5">
        <v>2.9999999999999997E-4</v>
      </c>
      <c r="AC1600" s="5">
        <v>0</v>
      </c>
      <c r="AD1600" s="5">
        <v>4.0000000000000002E-4</v>
      </c>
      <c r="AE1600" s="5">
        <v>0</v>
      </c>
      <c r="AF1600" s="5">
        <v>0</v>
      </c>
      <c r="AG1600" s="5">
        <v>5.0000000000000001E-4</v>
      </c>
      <c r="AH1600" s="6" t="s">
        <v>228</v>
      </c>
      <c r="AI1600" s="7" t="s">
        <v>150</v>
      </c>
      <c r="AJ1600" s="7"/>
      <c r="AK1600" s="24">
        <f>(AB1600*Sheet1!$AB$1+W1600*Sheet1!$W$1+T1600*Sheet1!$T$1+Q1600*Sheet1!$Q$1+AE1600*Sheet1!$AE$1+Y1600*Sheet1!$Y$1+S1600*Sheet1!$S$1)*D1600</f>
        <v>-2.0611705730000001</v>
      </c>
      <c r="AL1600" s="24">
        <f>(X1600*Sheet1!$X$1+Z1600*Sheet1!$Z$1)*D1600</f>
        <v>-7.6536504000000005E-2</v>
      </c>
      <c r="AM1600" s="24">
        <f>(AF1600*Sheet1!$AF$1+AD1600*Sheet1!$AD$1+AC1600*Sheet1!$AC$1+AA1600*Sheet1!$AA$1+V1600*Sheet1!$V$1+U1600*Sheet1!$U$1+R1600*Sheet1!$R$1)*D1600</f>
        <v>-9.4510985999999991E-2</v>
      </c>
      <c r="AN1600" s="29" t="s">
        <v>2231</v>
      </c>
      <c r="AO1600" s="19">
        <v>6013</v>
      </c>
      <c r="AP1600" s="30" t="s">
        <v>14</v>
      </c>
      <c r="AQ1600" s="30" t="s">
        <v>8</v>
      </c>
    </row>
    <row r="1601" spans="1:43" ht="15.75" customHeight="1">
      <c r="A1601" s="5">
        <v>4458</v>
      </c>
      <c r="B1601" s="5">
        <v>1117983314</v>
      </c>
      <c r="C1601" s="5" t="s">
        <v>1071</v>
      </c>
      <c r="D1601" s="5">
        <f>(H1601*Sheet1!$H$1+I1601*Sheet1!$I$1+J1601*Sheet1!$J$1+K1601*Sheet1!$K$1+L1601*Sheet1!$L$1+M1601*Sheet1!$M$1+N1601*Sheet1!$N$1+O1601*Sheet1!$O$1)</f>
        <v>-0.41129000000000004</v>
      </c>
      <c r="E1601" s="5">
        <f>(Q1601*Sheet1!$Q$1+R1601*Sheet1!$R$1+S1601*Sheet1!$S$1+T1601*Sheet1!$T$1+U1601*Sheet1!$U$1+V1601*Sheet1!$V$1+W1601*Sheet1!$W$1+X1601*Sheet1!$X$1+Y1601*Sheet1!$Y$1+Z1601*Sheet1!$Z$1+AA1601*Sheet1!$AA$1+AB1601*Sheet1!$AB$1+AC1601*Sheet1!$AC$1+AD1601*Sheet1!$AD$1+AE1601*Sheet1!$AE$1+AF1601*Sheet1!$AF$1)</f>
        <v>1.8040000000000003</v>
      </c>
      <c r="F1601" s="5">
        <f t="shared" si="24"/>
        <v>-0.14898700572800005</v>
      </c>
      <c r="G1601" s="5"/>
      <c r="H1601" s="5">
        <v>0</v>
      </c>
      <c r="I1601" s="5">
        <v>5.3E-3</v>
      </c>
      <c r="J1601" s="5">
        <v>0</v>
      </c>
      <c r="K1601" s="5">
        <v>0.96809999999999996</v>
      </c>
      <c r="L1601" s="5">
        <v>0</v>
      </c>
      <c r="M1601" s="5">
        <v>2.6700000000000002E-2</v>
      </c>
      <c r="N1601" s="5">
        <v>0</v>
      </c>
      <c r="O1601" s="5">
        <v>0</v>
      </c>
      <c r="P1601" s="5"/>
      <c r="Q1601" s="5">
        <v>3.7400000000000003E-2</v>
      </c>
      <c r="R1601" s="5">
        <v>0.36349999999999999</v>
      </c>
      <c r="S1601" s="5">
        <v>2.7E-2</v>
      </c>
      <c r="T1601" s="5">
        <v>0</v>
      </c>
      <c r="U1601" s="5">
        <v>8.8300000000000003E-2</v>
      </c>
      <c r="V1601" s="5">
        <v>2.3699999999999999E-2</v>
      </c>
      <c r="W1601" s="5">
        <v>0</v>
      </c>
      <c r="X1601" s="5">
        <v>0</v>
      </c>
      <c r="Y1601" s="5">
        <v>1E-4</v>
      </c>
      <c r="Z1601" s="5">
        <v>3.1E-2</v>
      </c>
      <c r="AA1601" s="5">
        <v>6.4000000000000001E-2</v>
      </c>
      <c r="AB1601" s="5">
        <v>0</v>
      </c>
      <c r="AC1601" s="5">
        <v>1E-4</v>
      </c>
      <c r="AD1601" s="5">
        <v>8.4900000000000003E-2</v>
      </c>
      <c r="AE1601" s="5">
        <v>0</v>
      </c>
      <c r="AF1601" s="5">
        <v>2.0999999999999999E-3</v>
      </c>
      <c r="AG1601" s="5">
        <v>1.8E-3</v>
      </c>
      <c r="AH1601" s="6" t="s">
        <v>266</v>
      </c>
      <c r="AI1601" s="7" t="s">
        <v>1009</v>
      </c>
      <c r="AJ1601" s="7"/>
      <c r="AK1601" s="24">
        <f>(AB1601*Sheet1!$AB$1+W1601*Sheet1!$W$1+T1601*Sheet1!$T$1+Q1601*Sheet1!$Q$1+AE1601*Sheet1!$AE$1+Y1601*Sheet1!$Y$1+S1601*Sheet1!$S$1)*D1601</f>
        <v>-6.8438656000000014E-2</v>
      </c>
      <c r="AL1601" s="24">
        <f>(X1601*Sheet1!$X$1+Z1601*Sheet1!$Z$1)*D1601</f>
        <v>-5.0999960000000004E-2</v>
      </c>
      <c r="AM1601" s="24">
        <f>(AF1601*Sheet1!$AF$1+AD1601*Sheet1!$AD$1+AC1601*Sheet1!$AC$1+AA1601*Sheet1!$AA$1+V1601*Sheet1!$V$1+U1601*Sheet1!$U$1+R1601*Sheet1!$R$1)*D1601</f>
        <v>-0.62252854400000013</v>
      </c>
      <c r="AN1601" s="29" t="s">
        <v>2232</v>
      </c>
      <c r="AO1601" s="19">
        <v>6031</v>
      </c>
      <c r="AP1601" s="30" t="s">
        <v>12</v>
      </c>
      <c r="AQ1601" s="30" t="s">
        <v>6</v>
      </c>
    </row>
    <row r="1602" spans="1:43" ht="15.75" customHeight="1">
      <c r="A1602" s="5">
        <v>4604</v>
      </c>
      <c r="B1602" s="5">
        <v>1101147511</v>
      </c>
      <c r="C1602" s="5" t="s">
        <v>1071</v>
      </c>
      <c r="D1602" s="5">
        <f>(H1602*Sheet1!$H$1+I1602*Sheet1!$I$1+J1602*Sheet1!$J$1+K1602*Sheet1!$K$1+L1602*Sheet1!$L$1+M1602*Sheet1!$M$1+N1602*Sheet1!$N$1+O1602*Sheet1!$O$1)</f>
        <v>-0.51536000000000004</v>
      </c>
      <c r="E1602" s="5">
        <f>(Q1602*Sheet1!$Q$1+R1602*Sheet1!$R$1+S1602*Sheet1!$S$1+T1602*Sheet1!$T$1+U1602*Sheet1!$U$1+V1602*Sheet1!$V$1+W1602*Sheet1!$W$1+X1602*Sheet1!$X$1+Y1602*Sheet1!$Y$1+Z1602*Sheet1!$Z$1+AA1602*Sheet1!$AA$1+AB1602*Sheet1!$AB$1+AC1602*Sheet1!$AC$1+AD1602*Sheet1!$AD$1+AE1602*Sheet1!$AE$1+AF1602*Sheet1!$AF$1)</f>
        <v>3.0617999999999994</v>
      </c>
      <c r="F1602" s="5">
        <f t="shared" si="24"/>
        <v>-0.30280462269119995</v>
      </c>
      <c r="G1602" s="5"/>
      <c r="H1602" s="5">
        <v>2.9999999999999997E-4</v>
      </c>
      <c r="I1602" s="5">
        <v>7.4999999999999997E-3</v>
      </c>
      <c r="J1602" s="5">
        <v>0</v>
      </c>
      <c r="K1602" s="5">
        <v>0.71150000000000002</v>
      </c>
      <c r="L1602" s="5">
        <v>0</v>
      </c>
      <c r="M1602" s="5">
        <v>0.2346</v>
      </c>
      <c r="N1602" s="5">
        <v>2.0000000000000001E-4</v>
      </c>
      <c r="O1602" s="5">
        <v>0</v>
      </c>
      <c r="P1602" s="5"/>
      <c r="Q1602" s="5">
        <v>0.96560000000000001</v>
      </c>
      <c r="R1602" s="5">
        <v>0</v>
      </c>
      <c r="S1602" s="5">
        <v>0</v>
      </c>
      <c r="T1602" s="5">
        <v>0</v>
      </c>
      <c r="U1602" s="5">
        <v>1.6000000000000001E-3</v>
      </c>
      <c r="V1602" s="5">
        <v>0</v>
      </c>
      <c r="W1602" s="5">
        <v>0</v>
      </c>
      <c r="X1602" s="5">
        <v>0</v>
      </c>
      <c r="Y1602" s="5">
        <v>2.0299999999999999E-2</v>
      </c>
      <c r="Z1602" s="5">
        <v>1.8100000000000002E-2</v>
      </c>
      <c r="AA1602" s="5">
        <v>2.2499999999999999E-2</v>
      </c>
      <c r="AB1602" s="5">
        <v>4.0000000000000002E-4</v>
      </c>
      <c r="AC1602" s="5">
        <v>0</v>
      </c>
      <c r="AD1602" s="5">
        <v>1E-4</v>
      </c>
      <c r="AE1602" s="5">
        <v>0</v>
      </c>
      <c r="AF1602" s="5">
        <v>2.0000000000000001E-4</v>
      </c>
      <c r="AG1602" s="5">
        <v>2.5999999999999999E-3</v>
      </c>
      <c r="AH1602" s="6" t="s">
        <v>1113</v>
      </c>
      <c r="AI1602" s="7" t="s">
        <v>178</v>
      </c>
      <c r="AJ1602" s="7"/>
      <c r="AK1602" s="24">
        <f>(AB1602*Sheet1!$AB$1+W1602*Sheet1!$W$1+T1602*Sheet1!$T$1+Q1602*Sheet1!$Q$1+AE1602*Sheet1!$AE$1+Y1602*Sheet1!$Y$1+S1602*Sheet1!$S$1)*D1602</f>
        <v>-1.5144368959999999</v>
      </c>
      <c r="AL1602" s="24">
        <f>(X1602*Sheet1!$X$1+Z1602*Sheet1!$Z$1)*D1602</f>
        <v>-3.7312064000000006E-2</v>
      </c>
      <c r="AM1602" s="24">
        <f>(AF1602*Sheet1!$AF$1+AD1602*Sheet1!$AD$1+AC1602*Sheet1!$AC$1+AA1602*Sheet1!$AA$1+V1602*Sheet1!$V$1+U1602*Sheet1!$U$1+R1602*Sheet1!$R$1)*D1602</f>
        <v>-2.6180287999999999E-2</v>
      </c>
      <c r="AN1602" s="29" t="s">
        <v>2233</v>
      </c>
      <c r="AO1602" s="19">
        <v>6033</v>
      </c>
      <c r="AP1602" s="30" t="s">
        <v>11</v>
      </c>
      <c r="AQ1602" s="30" t="s">
        <v>6</v>
      </c>
    </row>
    <row r="1603" spans="1:43" ht="15.75" customHeight="1">
      <c r="A1603" s="5">
        <v>4635</v>
      </c>
      <c r="B1603" s="5">
        <v>1086945913</v>
      </c>
      <c r="C1603" s="5" t="s">
        <v>1071</v>
      </c>
      <c r="D1603" s="5">
        <f>(H1603*Sheet1!$H$1+I1603*Sheet1!$I$1+J1603*Sheet1!$J$1+K1603*Sheet1!$K$1+L1603*Sheet1!$L$1+M1603*Sheet1!$M$1+N1603*Sheet1!$N$1+O1603*Sheet1!$O$1)</f>
        <v>0</v>
      </c>
      <c r="E1603" s="5">
        <f>(Q1603*Sheet1!$Q$1+R1603*Sheet1!$R$1+S1603*Sheet1!$S$1+T1603*Sheet1!$T$1+U1603*Sheet1!$U$1+V1603*Sheet1!$V$1+W1603*Sheet1!$W$1+X1603*Sheet1!$X$1+Y1603*Sheet1!$Y$1+Z1603*Sheet1!$Z$1+AA1603*Sheet1!$AA$1+AB1603*Sheet1!$AB$1+AC1603*Sheet1!$AC$1+AD1603*Sheet1!$AD$1+AE1603*Sheet1!$AE$1+AF1603*Sheet1!$AF$1)</f>
        <v>0</v>
      </c>
      <c r="F1603" s="5">
        <f t="shared" si="24"/>
        <v>0</v>
      </c>
      <c r="G1603" s="5"/>
      <c r="AG1603" s="5">
        <v>0</v>
      </c>
      <c r="AH1603" s="8">
        <v>0</v>
      </c>
      <c r="AI1603" s="9" t="s">
        <v>229</v>
      </c>
      <c r="AJ1603" s="9"/>
      <c r="AK1603" s="24">
        <f>(AB1603*Sheet1!$AB$1+W1603*Sheet1!$W$1+T1603*Sheet1!$T$1+Q1603*Sheet1!$Q$1+AE1603*Sheet1!$AE$1+Y1603*Sheet1!$Y$1+S1603*Sheet1!$S$1)*D1603</f>
        <v>0</v>
      </c>
      <c r="AL1603" s="24">
        <f>(X1603*Sheet1!$X$1+Z1603*Sheet1!$Z$1)*D1603</f>
        <v>0</v>
      </c>
      <c r="AM1603" s="24">
        <f>(AF1603*Sheet1!$AF$1+AD1603*Sheet1!$AD$1+AC1603*Sheet1!$AC$1+AA1603*Sheet1!$AA$1+V1603*Sheet1!$V$1+U1603*Sheet1!$U$1+R1603*Sheet1!$R$1)*D1603</f>
        <v>0</v>
      </c>
      <c r="AN1603" s="29" t="s">
        <v>2234</v>
      </c>
      <c r="AO1603" s="19">
        <v>6043</v>
      </c>
      <c r="AP1603" s="31"/>
      <c r="AQ1603" s="31"/>
    </row>
    <row r="1604" spans="1:43" ht="15.75" customHeight="1">
      <c r="A1604" s="5">
        <v>4688</v>
      </c>
      <c r="B1604" s="5">
        <v>1035471405</v>
      </c>
      <c r="C1604" s="5" t="s">
        <v>1071</v>
      </c>
      <c r="D1604" s="5">
        <f>(H1604*Sheet1!$H$1+I1604*Sheet1!$I$1+J1604*Sheet1!$J$1+K1604*Sheet1!$K$1+L1604*Sheet1!$L$1+M1604*Sheet1!$M$1+N1604*Sheet1!$N$1+O1604*Sheet1!$O$1)</f>
        <v>-0.41138000000000002</v>
      </c>
      <c r="E1604" s="5">
        <f>(Q1604*Sheet1!$Q$1+R1604*Sheet1!$R$1+S1604*Sheet1!$S$1+T1604*Sheet1!$T$1+U1604*Sheet1!$U$1+V1604*Sheet1!$V$1+W1604*Sheet1!$W$1+X1604*Sheet1!$X$1+Y1604*Sheet1!$Y$1+Z1604*Sheet1!$Z$1+AA1604*Sheet1!$AA$1+AB1604*Sheet1!$AB$1+AC1604*Sheet1!$AC$1+AD1604*Sheet1!$AD$1+AE1604*Sheet1!$AE$1+AF1604*Sheet1!$AF$1)</f>
        <v>2</v>
      </c>
      <c r="F1604" s="5">
        <f t="shared" ref="F1604:F1667" si="25">(D1604*E1604*AG1604)+(D1604*E1604*-AH1604)</f>
        <v>-0.16463427600000002</v>
      </c>
      <c r="G1604" s="5"/>
      <c r="H1604" s="5">
        <v>0</v>
      </c>
      <c r="I1604" s="5">
        <v>1.8E-3</v>
      </c>
      <c r="J1604" s="5">
        <v>0</v>
      </c>
      <c r="K1604" s="5">
        <v>0.97570000000000001</v>
      </c>
      <c r="L1604" s="5">
        <v>0</v>
      </c>
      <c r="M1604" s="5">
        <v>2.1999999999999999E-2</v>
      </c>
      <c r="N1604" s="5">
        <v>0</v>
      </c>
      <c r="O1604" s="5">
        <v>0</v>
      </c>
      <c r="P1604" s="5"/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1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5.9999999999999995E-4</v>
      </c>
      <c r="AH1604" s="6" t="s">
        <v>127</v>
      </c>
      <c r="AI1604" s="7"/>
      <c r="AJ1604" s="7"/>
      <c r="AK1604" s="24">
        <f>(AB1604*Sheet1!$AB$1+W1604*Sheet1!$W$1+T1604*Sheet1!$T$1+Q1604*Sheet1!$Q$1+AE1604*Sheet1!$AE$1+Y1604*Sheet1!$Y$1+S1604*Sheet1!$S$1)*D1604</f>
        <v>-0.82276000000000005</v>
      </c>
      <c r="AL1604" s="24">
        <f>(X1604*Sheet1!$X$1+Z1604*Sheet1!$Z$1)*D1604</f>
        <v>0</v>
      </c>
      <c r="AM1604" s="24">
        <f>(AF1604*Sheet1!$AF$1+AD1604*Sheet1!$AD$1+AC1604*Sheet1!$AC$1+AA1604*Sheet1!$AA$1+V1604*Sheet1!$V$1+U1604*Sheet1!$U$1+R1604*Sheet1!$R$1)*D1604</f>
        <v>0</v>
      </c>
      <c r="AN1604" s="29" t="s">
        <v>2235</v>
      </c>
      <c r="AO1604" s="19">
        <v>6050</v>
      </c>
      <c r="AP1604" s="30" t="s">
        <v>19</v>
      </c>
      <c r="AQ1604" s="30" t="s">
        <v>6</v>
      </c>
    </row>
    <row r="1605" spans="1:43" ht="15.75" customHeight="1">
      <c r="A1605" s="5">
        <v>4709</v>
      </c>
      <c r="B1605" s="5">
        <v>1064015467</v>
      </c>
      <c r="C1605" s="5" t="s">
        <v>1071</v>
      </c>
      <c r="D1605" s="5">
        <f>(H1605*Sheet1!$H$1+I1605*Sheet1!$I$1+J1605*Sheet1!$J$1+K1605*Sheet1!$K$1+L1605*Sheet1!$L$1+M1605*Sheet1!$M$1+N1605*Sheet1!$N$1+O1605*Sheet1!$O$1)</f>
        <v>-0.78225999999999996</v>
      </c>
      <c r="E1605" s="5">
        <f>(Q1605*Sheet1!$Q$1+R1605*Sheet1!$R$1+S1605*Sheet1!$S$1+T1605*Sheet1!$T$1+U1605*Sheet1!$U$1+V1605*Sheet1!$V$1+W1605*Sheet1!$W$1+X1605*Sheet1!$X$1+Y1605*Sheet1!$Y$1+Z1605*Sheet1!$Z$1+AA1605*Sheet1!$AA$1+AB1605*Sheet1!$AB$1+AC1605*Sheet1!$AC$1+AD1605*Sheet1!$AD$1+AE1605*Sheet1!$AE$1+AF1605*Sheet1!$AF$1)</f>
        <v>2.9979</v>
      </c>
      <c r="F1605" s="5">
        <f t="shared" si="25"/>
        <v>-0.49060271353680002</v>
      </c>
      <c r="G1605" s="5"/>
      <c r="H1605" s="5">
        <v>0</v>
      </c>
      <c r="I1605" s="5">
        <v>1.1999999999999999E-3</v>
      </c>
      <c r="J1605" s="5">
        <v>0</v>
      </c>
      <c r="K1605" s="5">
        <v>0.43490000000000001</v>
      </c>
      <c r="L1605" s="5">
        <v>0</v>
      </c>
      <c r="M1605" s="5">
        <v>0.60850000000000004</v>
      </c>
      <c r="N1605" s="5">
        <v>0</v>
      </c>
      <c r="O1605" s="5">
        <v>5.0000000000000001E-4</v>
      </c>
      <c r="P1605" s="5"/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0.99929999999999997</v>
      </c>
      <c r="AG1605" s="5">
        <v>4.0000000000000002E-4</v>
      </c>
      <c r="AH1605" s="6" t="s">
        <v>258</v>
      </c>
      <c r="AI1605" s="7"/>
      <c r="AJ1605" s="7"/>
      <c r="AK1605" s="24">
        <f>(AB1605*Sheet1!$AB$1+W1605*Sheet1!$W$1+T1605*Sheet1!$T$1+Q1605*Sheet1!$Q$1+AE1605*Sheet1!$AE$1+Y1605*Sheet1!$Y$1+S1605*Sheet1!$S$1)*D1605</f>
        <v>0</v>
      </c>
      <c r="AL1605" s="24">
        <f>(X1605*Sheet1!$X$1+Z1605*Sheet1!$Z$1)*D1605</f>
        <v>0</v>
      </c>
      <c r="AM1605" s="24">
        <f>(AF1605*Sheet1!$AF$1+AD1605*Sheet1!$AD$1+AC1605*Sheet1!$AC$1+AA1605*Sheet1!$AA$1+V1605*Sheet1!$V$1+U1605*Sheet1!$U$1+R1605*Sheet1!$R$1)*D1605</f>
        <v>-2.3451372539999999</v>
      </c>
      <c r="AN1605" s="29" t="s">
        <v>2236</v>
      </c>
      <c r="AO1605" s="19">
        <v>6057</v>
      </c>
      <c r="AP1605" s="30" t="s">
        <v>26</v>
      </c>
      <c r="AQ1605" s="30" t="s">
        <v>2246</v>
      </c>
    </row>
    <row r="1606" spans="1:43" ht="15.75" customHeight="1">
      <c r="A1606" s="5">
        <v>4741</v>
      </c>
      <c r="B1606" s="5">
        <v>1117521828</v>
      </c>
      <c r="C1606" s="5" t="s">
        <v>1071</v>
      </c>
      <c r="D1606" s="5">
        <f>(H1606*Sheet1!$H$1+I1606*Sheet1!$I$1+J1606*Sheet1!$J$1+K1606*Sheet1!$K$1+L1606*Sheet1!$L$1+M1606*Sheet1!$M$1+N1606*Sheet1!$N$1+O1606*Sheet1!$O$1)</f>
        <v>-0.40576000000000001</v>
      </c>
      <c r="E1606" s="5">
        <f>(Q1606*Sheet1!$Q$1+R1606*Sheet1!$R$1+S1606*Sheet1!$S$1+T1606*Sheet1!$T$1+U1606*Sheet1!$U$1+V1606*Sheet1!$V$1+W1606*Sheet1!$W$1+X1606*Sheet1!$X$1+Y1606*Sheet1!$Y$1+Z1606*Sheet1!$Z$1+AA1606*Sheet1!$AA$1+AB1606*Sheet1!$AB$1+AC1606*Sheet1!$AC$1+AD1606*Sheet1!$AD$1+AE1606*Sheet1!$AE$1+AF1606*Sheet1!$AF$1)</f>
        <v>2.9649000000000001</v>
      </c>
      <c r="F1606" s="5">
        <f t="shared" si="25"/>
        <v>-0.2389233118464</v>
      </c>
      <c r="G1606" s="5"/>
      <c r="H1606" s="5">
        <v>0</v>
      </c>
      <c r="I1606" s="5">
        <v>5.9999999999999995E-4</v>
      </c>
      <c r="J1606" s="5">
        <v>0</v>
      </c>
      <c r="K1606" s="5">
        <v>0.97640000000000005</v>
      </c>
      <c r="L1606" s="5">
        <v>0</v>
      </c>
      <c r="M1606" s="5">
        <v>1.55E-2</v>
      </c>
      <c r="N1606" s="5">
        <v>0</v>
      </c>
      <c r="O1606" s="5">
        <v>0</v>
      </c>
      <c r="P1606" s="5"/>
      <c r="Q1606" s="5">
        <v>6.6E-3</v>
      </c>
      <c r="R1606" s="5">
        <v>2E-3</v>
      </c>
      <c r="S1606" s="5">
        <v>0.1552</v>
      </c>
      <c r="T1606" s="5">
        <v>2.0000000000000001E-4</v>
      </c>
      <c r="U1606" s="5">
        <v>4.8999999999999998E-3</v>
      </c>
      <c r="V1606" s="5">
        <v>9.4000000000000004E-3</v>
      </c>
      <c r="W1606" s="5">
        <v>0</v>
      </c>
      <c r="X1606" s="5">
        <v>6.9999999999999999E-4</v>
      </c>
      <c r="Y1606" s="5">
        <v>3.1099999999999999E-2</v>
      </c>
      <c r="Z1606" s="5">
        <v>5.0000000000000001E-4</v>
      </c>
      <c r="AA1606" s="5">
        <v>1.43E-2</v>
      </c>
      <c r="AB1606" s="5">
        <v>2.3999999999999998E-3</v>
      </c>
      <c r="AC1606" s="5">
        <v>5.0000000000000001E-4</v>
      </c>
      <c r="AD1606" s="5">
        <v>1.2999999999999999E-3</v>
      </c>
      <c r="AE1606" s="5">
        <v>0</v>
      </c>
      <c r="AF1606" s="5">
        <v>0.82940000000000003</v>
      </c>
      <c r="AG1606" s="5">
        <v>2.0000000000000001E-4</v>
      </c>
      <c r="AH1606" s="6" t="s">
        <v>401</v>
      </c>
      <c r="AI1606" s="7" t="s">
        <v>175</v>
      </c>
      <c r="AJ1606" s="7" t="s">
        <v>929</v>
      </c>
      <c r="AK1606" s="24">
        <f>(AB1606*Sheet1!$AB$1+W1606*Sheet1!$W$1+T1606*Sheet1!$T$1+Q1606*Sheet1!$Q$1+AE1606*Sheet1!$AE$1+Y1606*Sheet1!$Y$1+S1606*Sheet1!$S$1)*D1606</f>
        <v>-0.162304</v>
      </c>
      <c r="AL1606" s="24">
        <f>(X1606*Sheet1!$X$1+Z1606*Sheet1!$Z$1)*D1606</f>
        <v>-1.3795840000000001E-3</v>
      </c>
      <c r="AM1606" s="24">
        <f>(AF1606*Sheet1!$AF$1+AD1606*Sheet1!$AD$1+AC1606*Sheet1!$AC$1+AA1606*Sheet1!$AA$1+V1606*Sheet1!$V$1+U1606*Sheet1!$U$1+R1606*Sheet1!$R$1)*D1606</f>
        <v>-1.03935424</v>
      </c>
      <c r="AN1606" s="29" t="s">
        <v>2237</v>
      </c>
      <c r="AO1606" s="19">
        <v>6060</v>
      </c>
      <c r="AP1606" s="30" t="s">
        <v>26</v>
      </c>
      <c r="AQ1606" s="30" t="s">
        <v>6</v>
      </c>
    </row>
    <row r="1607" spans="1:43" ht="15.75" customHeight="1">
      <c r="A1607" s="5">
        <v>4763</v>
      </c>
      <c r="B1607" s="5">
        <v>1057257816</v>
      </c>
      <c r="C1607" s="5" t="s">
        <v>1071</v>
      </c>
      <c r="D1607" s="5">
        <f>(H1607*Sheet1!$H$1+I1607*Sheet1!$I$1+J1607*Sheet1!$J$1+K1607*Sheet1!$K$1+L1607*Sheet1!$L$1+M1607*Sheet1!$M$1+N1607*Sheet1!$N$1+O1607*Sheet1!$O$1)</f>
        <v>0.68434000000000006</v>
      </c>
      <c r="E1607" s="5">
        <f>(Q1607*Sheet1!$Q$1+R1607*Sheet1!$R$1+S1607*Sheet1!$S$1+T1607*Sheet1!$T$1+U1607*Sheet1!$U$1+V1607*Sheet1!$V$1+W1607*Sheet1!$W$1+X1607*Sheet1!$X$1+Y1607*Sheet1!$Y$1+Z1607*Sheet1!$Z$1+AA1607*Sheet1!$AA$1+AB1607*Sheet1!$AB$1+AC1607*Sheet1!$AC$1+AD1607*Sheet1!$AD$1+AE1607*Sheet1!$AE$1+AF1607*Sheet1!$AF$1)</f>
        <v>3.1840999999999999</v>
      </c>
      <c r="F1607" s="5">
        <f t="shared" si="25"/>
        <v>0.72822413739480019</v>
      </c>
      <c r="G1607" s="5"/>
      <c r="H1607" s="5">
        <v>0.96640000000000004</v>
      </c>
      <c r="I1607" s="5">
        <v>2.98E-2</v>
      </c>
      <c r="J1607" s="5">
        <v>0</v>
      </c>
      <c r="K1607" s="5">
        <v>5.0000000000000001E-3</v>
      </c>
      <c r="L1607" s="5">
        <v>0</v>
      </c>
      <c r="M1607" s="5">
        <v>2.3999999999999998E-3</v>
      </c>
      <c r="N1607" s="5">
        <v>0</v>
      </c>
      <c r="O1607" s="5">
        <v>3.3E-3</v>
      </c>
      <c r="P1607" s="5"/>
      <c r="Q1607" s="5">
        <v>0.29249999999999998</v>
      </c>
      <c r="R1607" s="5">
        <v>5.0000000000000001E-4</v>
      </c>
      <c r="S1607" s="5">
        <v>1.1000000000000001E-3</v>
      </c>
      <c r="T1607" s="5">
        <v>2.0000000000000001E-4</v>
      </c>
      <c r="U1607" s="5">
        <v>4.1700000000000001E-2</v>
      </c>
      <c r="V1607" s="5">
        <v>0</v>
      </c>
      <c r="W1607" s="5">
        <v>0</v>
      </c>
      <c r="X1607" s="5">
        <v>0</v>
      </c>
      <c r="Y1607" s="5">
        <v>1E-4</v>
      </c>
      <c r="Z1607" s="5">
        <v>0.4587</v>
      </c>
      <c r="AA1607" s="5">
        <v>0.1663</v>
      </c>
      <c r="AB1607" s="5">
        <v>1E-4</v>
      </c>
      <c r="AC1607" s="5">
        <v>0</v>
      </c>
      <c r="AD1607" s="5">
        <v>2.5000000000000001E-3</v>
      </c>
      <c r="AE1607" s="5">
        <v>0</v>
      </c>
      <c r="AF1607" s="5">
        <v>0</v>
      </c>
      <c r="AG1607" s="5">
        <v>0.33210000000000001</v>
      </c>
      <c r="AH1607" s="6" t="s">
        <v>285</v>
      </c>
      <c r="AI1607" s="7" t="s">
        <v>286</v>
      </c>
      <c r="AJ1607" s="7"/>
      <c r="AK1607" s="24">
        <f>(AB1607*Sheet1!$AB$1+W1607*Sheet1!$W$1+T1607*Sheet1!$T$1+Q1607*Sheet1!$Q$1+AE1607*Sheet1!$AE$1+Y1607*Sheet1!$Y$1+S1607*Sheet1!$S$1)*D1607</f>
        <v>0.60262980399999999</v>
      </c>
      <c r="AL1607" s="24">
        <f>(X1607*Sheet1!$X$1+Z1607*Sheet1!$Z$1)*D1607</f>
        <v>1.255627032</v>
      </c>
      <c r="AM1607" s="24">
        <f>(AF1607*Sheet1!$AF$1+AD1607*Sheet1!$AD$1+AC1607*Sheet1!$AC$1+AA1607*Sheet1!$AA$1+V1607*Sheet1!$V$1+U1607*Sheet1!$U$1+R1607*Sheet1!$R$1)*D1607</f>
        <v>0.32075015800000001</v>
      </c>
      <c r="AN1607" s="29" t="s">
        <v>2238</v>
      </c>
      <c r="AO1607" s="19">
        <v>6069</v>
      </c>
      <c r="AP1607" s="30" t="s">
        <v>20</v>
      </c>
      <c r="AQ1607" s="30" t="s">
        <v>3</v>
      </c>
    </row>
    <row r="1608" spans="1:43" ht="15.75" customHeight="1">
      <c r="A1608" s="5">
        <v>4837</v>
      </c>
      <c r="B1608" s="5">
        <v>1117942511</v>
      </c>
      <c r="C1608" s="5" t="s">
        <v>1071</v>
      </c>
      <c r="D1608" s="5">
        <f>(H1608*Sheet1!$H$1+I1608*Sheet1!$I$1+J1608*Sheet1!$J$1+K1608*Sheet1!$K$1+L1608*Sheet1!$L$1+M1608*Sheet1!$M$1+N1608*Sheet1!$N$1+O1608*Sheet1!$O$1)</f>
        <v>-0.78225999999999996</v>
      </c>
      <c r="E1608" s="5">
        <f>(Q1608*Sheet1!$Q$1+R1608*Sheet1!$R$1+S1608*Sheet1!$S$1+T1608*Sheet1!$T$1+U1608*Sheet1!$U$1+V1608*Sheet1!$V$1+W1608*Sheet1!$W$1+X1608*Sheet1!$X$1+Y1608*Sheet1!$Y$1+Z1608*Sheet1!$Z$1+AA1608*Sheet1!$AA$1+AB1608*Sheet1!$AB$1+AC1608*Sheet1!$AC$1+AD1608*Sheet1!$AD$1+AE1608*Sheet1!$AE$1+AF1608*Sheet1!$AF$1)</f>
        <v>2.9979</v>
      </c>
      <c r="F1608" s="5">
        <f t="shared" si="25"/>
        <v>-0.49060271353680002</v>
      </c>
      <c r="G1608" s="5"/>
      <c r="H1608" s="5">
        <v>0</v>
      </c>
      <c r="I1608" s="5">
        <v>1.1999999999999999E-3</v>
      </c>
      <c r="J1608" s="5">
        <v>0</v>
      </c>
      <c r="K1608" s="5">
        <v>0.43490000000000001</v>
      </c>
      <c r="L1608" s="5">
        <v>0</v>
      </c>
      <c r="M1608" s="5">
        <v>0.60850000000000004</v>
      </c>
      <c r="N1608" s="5">
        <v>0</v>
      </c>
      <c r="O1608" s="5">
        <v>5.0000000000000001E-4</v>
      </c>
      <c r="P1608" s="5"/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0.99929999999999997</v>
      </c>
      <c r="AG1608" s="5">
        <v>4.0000000000000002E-4</v>
      </c>
      <c r="AH1608" s="6" t="s">
        <v>258</v>
      </c>
      <c r="AI1608" s="7"/>
      <c r="AJ1608" s="7"/>
      <c r="AK1608" s="24">
        <f>(AB1608*Sheet1!$AB$1+W1608*Sheet1!$W$1+T1608*Sheet1!$T$1+Q1608*Sheet1!$Q$1+AE1608*Sheet1!$AE$1+Y1608*Sheet1!$Y$1+S1608*Sheet1!$S$1)*D1608</f>
        <v>0</v>
      </c>
      <c r="AL1608" s="24">
        <f>(X1608*Sheet1!$X$1+Z1608*Sheet1!$Z$1)*D1608</f>
        <v>0</v>
      </c>
      <c r="AM1608" s="24">
        <f>(AF1608*Sheet1!$AF$1+AD1608*Sheet1!$AD$1+AC1608*Sheet1!$AC$1+AA1608*Sheet1!$AA$1+V1608*Sheet1!$V$1+U1608*Sheet1!$U$1+R1608*Sheet1!$R$1)*D1608</f>
        <v>-2.3451372539999999</v>
      </c>
      <c r="AN1608" s="29" t="s">
        <v>2239</v>
      </c>
      <c r="AO1608" s="19">
        <v>6073</v>
      </c>
      <c r="AP1608" s="30" t="s">
        <v>26</v>
      </c>
      <c r="AQ1608" s="30" t="s">
        <v>2246</v>
      </c>
    </row>
    <row r="1609" spans="1:43" ht="15.75" customHeight="1">
      <c r="A1609" s="5">
        <v>4867</v>
      </c>
      <c r="B1609" s="5">
        <v>1071637296</v>
      </c>
      <c r="C1609" s="5" t="s">
        <v>1071</v>
      </c>
      <c r="D1609" s="5">
        <f>(H1609*Sheet1!$H$1+I1609*Sheet1!$I$1+J1609*Sheet1!$J$1+K1609*Sheet1!$K$1+L1609*Sheet1!$L$1+M1609*Sheet1!$M$1+N1609*Sheet1!$N$1+O1609*Sheet1!$O$1)</f>
        <v>0</v>
      </c>
      <c r="E1609" s="5">
        <f>(Q1609*Sheet1!$Q$1+R1609*Sheet1!$R$1+S1609*Sheet1!$S$1+T1609*Sheet1!$T$1+U1609*Sheet1!$U$1+V1609*Sheet1!$V$1+W1609*Sheet1!$W$1+X1609*Sheet1!$X$1+Y1609*Sheet1!$Y$1+Z1609*Sheet1!$Z$1+AA1609*Sheet1!$AA$1+AB1609*Sheet1!$AB$1+AC1609*Sheet1!$AC$1+AD1609*Sheet1!$AD$1+AE1609*Sheet1!$AE$1+AF1609*Sheet1!$AF$1)</f>
        <v>0</v>
      </c>
      <c r="F1609" s="5">
        <f t="shared" si="25"/>
        <v>0</v>
      </c>
      <c r="G1609" s="5"/>
      <c r="AG1609" s="5">
        <v>0</v>
      </c>
      <c r="AH1609" s="8">
        <v>0</v>
      </c>
      <c r="AI1609" s="9"/>
      <c r="AJ1609" s="9" t="s">
        <v>59</v>
      </c>
      <c r="AK1609" s="24">
        <f>(AB1609*Sheet1!$AB$1+W1609*Sheet1!$W$1+T1609*Sheet1!$T$1+Q1609*Sheet1!$Q$1+AE1609*Sheet1!$AE$1+Y1609*Sheet1!$Y$1+S1609*Sheet1!$S$1)*D1609</f>
        <v>0</v>
      </c>
      <c r="AL1609" s="24">
        <f>(X1609*Sheet1!$X$1+Z1609*Sheet1!$Z$1)*D1609</f>
        <v>0</v>
      </c>
      <c r="AM1609" s="24">
        <f>(AF1609*Sheet1!$AF$1+AD1609*Sheet1!$AD$1+AC1609*Sheet1!$AC$1+AA1609*Sheet1!$AA$1+V1609*Sheet1!$V$1+U1609*Sheet1!$U$1+R1609*Sheet1!$R$1)*D1609</f>
        <v>0</v>
      </c>
      <c r="AN1609" s="29" t="s">
        <v>2240</v>
      </c>
      <c r="AO1609" s="19">
        <v>6063</v>
      </c>
      <c r="AP1609" s="31"/>
      <c r="AQ1609" s="31"/>
    </row>
    <row r="1610" spans="1:43" ht="15.75" customHeight="1">
      <c r="A1610" s="5">
        <v>4873</v>
      </c>
      <c r="B1610" s="5">
        <v>1099903089</v>
      </c>
      <c r="C1610" s="5" t="s">
        <v>1071</v>
      </c>
      <c r="D1610" s="5">
        <f>(H1610*Sheet1!$H$1+I1610*Sheet1!$I$1+J1610*Sheet1!$J$1+K1610*Sheet1!$K$1+L1610*Sheet1!$L$1+M1610*Sheet1!$M$1+N1610*Sheet1!$N$1+O1610*Sheet1!$O$1)</f>
        <v>0</v>
      </c>
      <c r="E1610" s="5">
        <f>(Q1610*Sheet1!$Q$1+R1610*Sheet1!$R$1+S1610*Sheet1!$S$1+T1610*Sheet1!$T$1+U1610*Sheet1!$U$1+V1610*Sheet1!$V$1+W1610*Sheet1!$W$1+X1610*Sheet1!$X$1+Y1610*Sheet1!$Y$1+Z1610*Sheet1!$Z$1+AA1610*Sheet1!$AA$1+AB1610*Sheet1!$AB$1+AC1610*Sheet1!$AC$1+AD1610*Sheet1!$AD$1+AE1610*Sheet1!$AE$1+AF1610*Sheet1!$AF$1)</f>
        <v>0</v>
      </c>
      <c r="F1610" s="5">
        <f t="shared" si="25"/>
        <v>0</v>
      </c>
      <c r="G1610" s="5"/>
      <c r="AG1610" s="5">
        <v>0</v>
      </c>
      <c r="AH1610" s="8">
        <v>0</v>
      </c>
      <c r="AI1610" s="9" t="s">
        <v>229</v>
      </c>
      <c r="AJ1610" s="9"/>
      <c r="AK1610" s="24">
        <f>(AB1610*Sheet1!$AB$1+W1610*Sheet1!$W$1+T1610*Sheet1!$T$1+Q1610*Sheet1!$Q$1+AE1610*Sheet1!$AE$1+Y1610*Sheet1!$Y$1+S1610*Sheet1!$S$1)*D1610</f>
        <v>0</v>
      </c>
      <c r="AL1610" s="24">
        <f>(X1610*Sheet1!$X$1+Z1610*Sheet1!$Z$1)*D1610</f>
        <v>0</v>
      </c>
      <c r="AM1610" s="24">
        <f>(AF1610*Sheet1!$AF$1+AD1610*Sheet1!$AD$1+AC1610*Sheet1!$AC$1+AA1610*Sheet1!$AA$1+V1610*Sheet1!$V$1+U1610*Sheet1!$U$1+R1610*Sheet1!$R$1)*D1610</f>
        <v>0</v>
      </c>
      <c r="AN1610" s="29" t="s">
        <v>2241</v>
      </c>
      <c r="AO1610" s="19">
        <v>6064</v>
      </c>
      <c r="AP1610" s="31"/>
      <c r="AQ1610" s="31"/>
    </row>
    <row r="1611" spans="1:43" ht="15.75" customHeight="1">
      <c r="A1611" s="5">
        <v>4914</v>
      </c>
      <c r="B1611" s="5">
        <v>1035150904</v>
      </c>
      <c r="C1611" s="5" t="s">
        <v>1071</v>
      </c>
      <c r="D1611" s="5">
        <f>(H1611*Sheet1!$H$1+I1611*Sheet1!$I$1+J1611*Sheet1!$J$1+K1611*Sheet1!$K$1+L1611*Sheet1!$L$1+M1611*Sheet1!$M$1+N1611*Sheet1!$N$1+O1611*Sheet1!$O$1)</f>
        <v>0</v>
      </c>
      <c r="E1611" s="5">
        <f>(Q1611*Sheet1!$Q$1+R1611*Sheet1!$R$1+S1611*Sheet1!$S$1+T1611*Sheet1!$T$1+U1611*Sheet1!$U$1+V1611*Sheet1!$V$1+W1611*Sheet1!$W$1+X1611*Sheet1!$X$1+Y1611*Sheet1!$Y$1+Z1611*Sheet1!$Z$1+AA1611*Sheet1!$AA$1+AB1611*Sheet1!$AB$1+AC1611*Sheet1!$AC$1+AD1611*Sheet1!$AD$1+AE1611*Sheet1!$AE$1+AF1611*Sheet1!$AF$1)</f>
        <v>0</v>
      </c>
      <c r="F1611" s="5">
        <f t="shared" si="25"/>
        <v>0</v>
      </c>
      <c r="G1611" s="5"/>
      <c r="AG1611" s="5">
        <v>0</v>
      </c>
      <c r="AH1611" s="8">
        <v>0</v>
      </c>
      <c r="AI1611" s="9" t="s">
        <v>229</v>
      </c>
      <c r="AJ1611" s="9"/>
      <c r="AK1611" s="24">
        <f>(AB1611*Sheet1!$AB$1+W1611*Sheet1!$W$1+T1611*Sheet1!$T$1+Q1611*Sheet1!$Q$1+AE1611*Sheet1!$AE$1+Y1611*Sheet1!$Y$1+S1611*Sheet1!$S$1)*D1611</f>
        <v>0</v>
      </c>
      <c r="AL1611" s="24">
        <f>(X1611*Sheet1!$X$1+Z1611*Sheet1!$Z$1)*D1611</f>
        <v>0</v>
      </c>
      <c r="AM1611" s="24">
        <f>(AF1611*Sheet1!$AF$1+AD1611*Sheet1!$AD$1+AC1611*Sheet1!$AC$1+AA1611*Sheet1!$AA$1+V1611*Sheet1!$V$1+U1611*Sheet1!$U$1+R1611*Sheet1!$R$1)*D1611</f>
        <v>0</v>
      </c>
      <c r="AN1611" s="29" t="s">
        <v>2243</v>
      </c>
      <c r="AO1611" s="19">
        <v>6066</v>
      </c>
      <c r="AP1611" s="31"/>
      <c r="AQ1611" s="31"/>
    </row>
    <row r="1612" spans="1:43" ht="15.75" customHeight="1">
      <c r="A1612" s="5">
        <v>5013</v>
      </c>
      <c r="B1612" s="5">
        <v>1079058358</v>
      </c>
      <c r="C1612" s="5" t="s">
        <v>1071</v>
      </c>
      <c r="D1612" s="5">
        <f>(H1612*Sheet1!$H$1+I1612*Sheet1!$I$1+J1612*Sheet1!$J$1+K1612*Sheet1!$K$1+L1612*Sheet1!$L$1+M1612*Sheet1!$M$1+N1612*Sheet1!$N$1+O1612*Sheet1!$O$1)</f>
        <v>0.43429999999999996</v>
      </c>
      <c r="E1612" s="5">
        <f>(Q1612*Sheet1!$Q$1+R1612*Sheet1!$R$1+S1612*Sheet1!$S$1+T1612*Sheet1!$T$1+U1612*Sheet1!$U$1+V1612*Sheet1!$V$1+W1612*Sheet1!$W$1+X1612*Sheet1!$X$1+Y1612*Sheet1!$Y$1+Z1612*Sheet1!$Z$1+AA1612*Sheet1!$AA$1+AB1612*Sheet1!$AB$1+AC1612*Sheet1!$AC$1+AD1612*Sheet1!$AD$1+AE1612*Sheet1!$AE$1+AF1612*Sheet1!$AF$1)</f>
        <v>2.7785000000000002</v>
      </c>
      <c r="F1612" s="5">
        <f t="shared" si="25"/>
        <v>0.38119733554500002</v>
      </c>
      <c r="G1612" s="5"/>
      <c r="H1612" s="5">
        <v>3.0000000000000001E-3</v>
      </c>
      <c r="I1612" s="5">
        <v>0.90510000000000002</v>
      </c>
      <c r="J1612" s="5">
        <v>9.2999999999999992E-3</v>
      </c>
      <c r="K1612" s="5">
        <v>4.87E-2</v>
      </c>
      <c r="L1612" s="5">
        <v>0</v>
      </c>
      <c r="M1612" s="5">
        <v>1.5E-3</v>
      </c>
      <c r="N1612" s="5">
        <v>1E-4</v>
      </c>
      <c r="O1612" s="5">
        <v>2.9999999999999997E-4</v>
      </c>
      <c r="P1612" s="5"/>
      <c r="Q1612" s="5">
        <v>0.1123</v>
      </c>
      <c r="R1612" s="5">
        <v>5.0799999999999998E-2</v>
      </c>
      <c r="S1612" s="5">
        <v>0.1242</v>
      </c>
      <c r="T1612" s="5">
        <v>5.0000000000000001E-4</v>
      </c>
      <c r="U1612" s="5">
        <v>0.20949999999999999</v>
      </c>
      <c r="V1612" s="5">
        <v>8.8999999999999999E-3</v>
      </c>
      <c r="W1612" s="5">
        <v>0</v>
      </c>
      <c r="X1612" s="5">
        <v>2.7900000000000001E-2</v>
      </c>
      <c r="Y1612" s="5">
        <v>2.9999999999999997E-4</v>
      </c>
      <c r="Z1612" s="5">
        <v>0.15809999999999999</v>
      </c>
      <c r="AA1612" s="5">
        <v>0.223</v>
      </c>
      <c r="AB1612" s="5">
        <v>5.0000000000000001E-4</v>
      </c>
      <c r="AC1612" s="5">
        <v>2.0000000000000001E-4</v>
      </c>
      <c r="AD1612" s="5">
        <v>7.4999999999999997E-2</v>
      </c>
      <c r="AE1612" s="5">
        <v>0</v>
      </c>
      <c r="AF1612" s="5">
        <v>2.3999999999999998E-3</v>
      </c>
      <c r="AG1612" s="5">
        <v>0.30580000000000002</v>
      </c>
      <c r="AH1612" s="6" t="s">
        <v>957</v>
      </c>
      <c r="AI1612" s="7" t="s">
        <v>101</v>
      </c>
      <c r="AJ1612" s="7" t="s">
        <v>929</v>
      </c>
      <c r="AK1612" s="24">
        <f>(AB1612*Sheet1!$AB$1+W1612*Sheet1!$W$1+T1612*Sheet1!$T$1+Q1612*Sheet1!$Q$1+AE1612*Sheet1!$AE$1+Y1612*Sheet1!$Y$1+S1612*Sheet1!$S$1)*D1612</f>
        <v>0.25554211999999998</v>
      </c>
      <c r="AL1612" s="24">
        <f>(X1612*Sheet1!$X$1+Z1612*Sheet1!$Z$1)*D1612</f>
        <v>0.29888525999999993</v>
      </c>
      <c r="AM1612" s="24">
        <f>(AF1612*Sheet1!$AF$1+AD1612*Sheet1!$AD$1+AC1612*Sheet1!$AC$1+AA1612*Sheet1!$AA$1+V1612*Sheet1!$V$1+U1612*Sheet1!$U$1+R1612*Sheet1!$R$1)*D1612</f>
        <v>0.6522751699999999</v>
      </c>
      <c r="AN1612" s="29" t="s">
        <v>2228</v>
      </c>
      <c r="AO1612" s="19">
        <v>6001</v>
      </c>
      <c r="AP1612" s="30" t="s">
        <v>21</v>
      </c>
      <c r="AQ1612" s="30" t="s">
        <v>4</v>
      </c>
    </row>
    <row r="1613" spans="1:43" ht="15.75" customHeight="1">
      <c r="A1613" s="5">
        <v>5041</v>
      </c>
      <c r="B1613" s="5">
        <v>1101097201</v>
      </c>
      <c r="C1613" s="5" t="s">
        <v>1071</v>
      </c>
      <c r="D1613" s="5">
        <f>(H1613*Sheet1!$H$1+I1613*Sheet1!$I$1+J1613*Sheet1!$J$1+K1613*Sheet1!$K$1+L1613*Sheet1!$L$1+M1613*Sheet1!$M$1+N1613*Sheet1!$N$1+O1613*Sheet1!$O$1)</f>
        <v>0</v>
      </c>
      <c r="E1613" s="5">
        <f>(Q1613*Sheet1!$Q$1+R1613*Sheet1!$R$1+S1613*Sheet1!$S$1+T1613*Sheet1!$T$1+U1613*Sheet1!$U$1+V1613*Sheet1!$V$1+W1613*Sheet1!$W$1+X1613*Sheet1!$X$1+Y1613*Sheet1!$Y$1+Z1613*Sheet1!$Z$1+AA1613*Sheet1!$AA$1+AB1613*Sheet1!$AB$1+AC1613*Sheet1!$AC$1+AD1613*Sheet1!$AD$1+AE1613*Sheet1!$AE$1+AF1613*Sheet1!$AF$1)</f>
        <v>0</v>
      </c>
      <c r="F1613" s="5">
        <f t="shared" si="25"/>
        <v>0</v>
      </c>
      <c r="G1613" s="5"/>
      <c r="AG1613" s="5">
        <v>0</v>
      </c>
      <c r="AH1613" s="8">
        <v>0</v>
      </c>
      <c r="AI1613" s="9" t="s">
        <v>62</v>
      </c>
      <c r="AJ1613" s="9"/>
      <c r="AK1613" s="24">
        <f>(AB1613*Sheet1!$AB$1+W1613*Sheet1!$W$1+T1613*Sheet1!$T$1+Q1613*Sheet1!$Q$1+AE1613*Sheet1!$AE$1+Y1613*Sheet1!$Y$1+S1613*Sheet1!$S$1)*D1613</f>
        <v>0</v>
      </c>
      <c r="AL1613" s="24">
        <f>(X1613*Sheet1!$X$1+Z1613*Sheet1!$Z$1)*D1613</f>
        <v>0</v>
      </c>
      <c r="AM1613" s="24">
        <f>(AF1613*Sheet1!$AF$1+AD1613*Sheet1!$AD$1+AC1613*Sheet1!$AC$1+AA1613*Sheet1!$AA$1+V1613*Sheet1!$V$1+U1613*Sheet1!$U$1+R1613*Sheet1!$R$1)*D1613</f>
        <v>0</v>
      </c>
      <c r="AN1613" s="29" t="s">
        <v>2229</v>
      </c>
      <c r="AO1613" s="19">
        <v>6009</v>
      </c>
      <c r="AP1613" s="31"/>
      <c r="AQ1613" s="31"/>
    </row>
    <row r="1614" spans="1:43" ht="15.75" customHeight="1">
      <c r="A1614" s="5">
        <v>5067</v>
      </c>
      <c r="B1614" s="5">
        <v>1095883004</v>
      </c>
      <c r="C1614" s="5" t="s">
        <v>1071</v>
      </c>
      <c r="D1614" s="5">
        <f>(H1614*Sheet1!$H$1+I1614*Sheet1!$I$1+J1614*Sheet1!$J$1+K1614*Sheet1!$K$1+L1614*Sheet1!$L$1+M1614*Sheet1!$M$1+N1614*Sheet1!$N$1+O1614*Sheet1!$O$1)</f>
        <v>0</v>
      </c>
      <c r="E1614" s="5">
        <f>(Q1614*Sheet1!$Q$1+R1614*Sheet1!$R$1+S1614*Sheet1!$S$1+T1614*Sheet1!$T$1+U1614*Sheet1!$U$1+V1614*Sheet1!$V$1+W1614*Sheet1!$W$1+X1614*Sheet1!$X$1+Y1614*Sheet1!$Y$1+Z1614*Sheet1!$Z$1+AA1614*Sheet1!$AA$1+AB1614*Sheet1!$AB$1+AC1614*Sheet1!$AC$1+AD1614*Sheet1!$AD$1+AE1614*Sheet1!$AE$1+AF1614*Sheet1!$AF$1)</f>
        <v>0</v>
      </c>
      <c r="F1614" s="5">
        <f t="shared" si="25"/>
        <v>0</v>
      </c>
      <c r="G1614" s="5"/>
      <c r="AG1614" s="5">
        <v>0</v>
      </c>
      <c r="AH1614" s="8">
        <v>0</v>
      </c>
      <c r="AI1614" s="9"/>
      <c r="AJ1614" s="9"/>
      <c r="AK1614" s="24">
        <f>(AB1614*Sheet1!$AB$1+W1614*Sheet1!$W$1+T1614*Sheet1!$T$1+Q1614*Sheet1!$Q$1+AE1614*Sheet1!$AE$1+Y1614*Sheet1!$Y$1+S1614*Sheet1!$S$1)*D1614</f>
        <v>0</v>
      </c>
      <c r="AL1614" s="24">
        <f>(X1614*Sheet1!$X$1+Z1614*Sheet1!$Z$1)*D1614</f>
        <v>0</v>
      </c>
      <c r="AM1614" s="24">
        <f>(AF1614*Sheet1!$AF$1+AD1614*Sheet1!$AD$1+AC1614*Sheet1!$AC$1+AA1614*Sheet1!$AA$1+V1614*Sheet1!$V$1+U1614*Sheet1!$U$1+R1614*Sheet1!$R$1)*D1614</f>
        <v>0</v>
      </c>
      <c r="AN1614" s="29" t="s">
        <v>2231</v>
      </c>
      <c r="AO1614" s="19">
        <v>6013</v>
      </c>
      <c r="AP1614" s="31"/>
      <c r="AQ1614" s="31"/>
    </row>
    <row r="1615" spans="1:43" ht="15.75" customHeight="1">
      <c r="A1615" s="5">
        <v>5311</v>
      </c>
      <c r="B1615" s="5">
        <v>1082863301</v>
      </c>
      <c r="C1615" s="5" t="s">
        <v>1071</v>
      </c>
      <c r="D1615" s="5">
        <f>(H1615*Sheet1!$H$1+I1615*Sheet1!$I$1+J1615*Sheet1!$J$1+K1615*Sheet1!$K$1+L1615*Sheet1!$L$1+M1615*Sheet1!$M$1+N1615*Sheet1!$N$1+O1615*Sheet1!$O$1)</f>
        <v>0.39211999999999997</v>
      </c>
      <c r="E1615" s="5">
        <f>(Q1615*Sheet1!$Q$1+R1615*Sheet1!$R$1+S1615*Sheet1!$S$1+T1615*Sheet1!$T$1+U1615*Sheet1!$U$1+V1615*Sheet1!$V$1+W1615*Sheet1!$W$1+X1615*Sheet1!$X$1+Y1615*Sheet1!$Y$1+Z1615*Sheet1!$Z$1+AA1615*Sheet1!$AA$1+AB1615*Sheet1!$AB$1+AC1615*Sheet1!$AC$1+AD1615*Sheet1!$AD$1+AE1615*Sheet1!$AE$1+AF1615*Sheet1!$AF$1)</f>
        <v>3.8401999999999998</v>
      </c>
      <c r="F1615" s="5">
        <f t="shared" si="25"/>
        <v>0.47915167707680001</v>
      </c>
      <c r="G1615" s="5"/>
      <c r="H1615" s="5">
        <v>4.0000000000000002E-4</v>
      </c>
      <c r="I1615" s="5">
        <v>0.87729999999999997</v>
      </c>
      <c r="J1615" s="5">
        <v>1.09E-2</v>
      </c>
      <c r="K1615" s="5">
        <v>0.10349999999999999</v>
      </c>
      <c r="L1615" s="5">
        <v>0</v>
      </c>
      <c r="M1615" s="5">
        <v>6.1999999999999998E-3</v>
      </c>
      <c r="N1615" s="5">
        <v>1E-4</v>
      </c>
      <c r="O1615" s="5">
        <v>2.9999999999999997E-4</v>
      </c>
      <c r="P1615" s="5"/>
      <c r="Q1615" s="5">
        <v>6.5100000000000005E-2</v>
      </c>
      <c r="R1615" s="5">
        <v>4.0000000000000002E-4</v>
      </c>
      <c r="S1615" s="5">
        <v>2.0000000000000001E-4</v>
      </c>
      <c r="T1615" s="5">
        <v>1E-4</v>
      </c>
      <c r="U1615" s="5">
        <v>1.41E-2</v>
      </c>
      <c r="V1615" s="5">
        <v>0</v>
      </c>
      <c r="W1615" s="5">
        <v>0</v>
      </c>
      <c r="X1615" s="5">
        <v>0</v>
      </c>
      <c r="Y1615" s="5">
        <v>0</v>
      </c>
      <c r="Z1615" s="5">
        <v>0.82620000000000005</v>
      </c>
      <c r="AA1615" s="5">
        <v>0.1474</v>
      </c>
      <c r="AB1615" s="5">
        <v>0</v>
      </c>
      <c r="AC1615" s="5">
        <v>0</v>
      </c>
      <c r="AD1615" s="5">
        <v>4.0000000000000002E-4</v>
      </c>
      <c r="AE1615" s="5">
        <v>0</v>
      </c>
      <c r="AF1615" s="5">
        <v>0</v>
      </c>
      <c r="AG1615" s="5">
        <v>0.29620000000000002</v>
      </c>
      <c r="AH1615" s="6" t="s">
        <v>1160</v>
      </c>
      <c r="AI1615" s="7" t="s">
        <v>330</v>
      </c>
      <c r="AJ1615" s="7"/>
      <c r="AK1615" s="24">
        <f>(AB1615*Sheet1!$AB$1+W1615*Sheet1!$W$1+T1615*Sheet1!$T$1+Q1615*Sheet1!$Q$1+AE1615*Sheet1!$AE$1+Y1615*Sheet1!$Y$1+S1615*Sheet1!$S$1)*D1615</f>
        <v>7.6816308000000014E-2</v>
      </c>
      <c r="AL1615" s="24">
        <f>(X1615*Sheet1!$X$1+Z1615*Sheet1!$Z$1)*D1615</f>
        <v>1.295878176</v>
      </c>
      <c r="AM1615" s="24">
        <f>(AF1615*Sheet1!$AF$1+AD1615*Sheet1!$AD$1+AC1615*Sheet1!$AC$1+AA1615*Sheet1!$AA$1+V1615*Sheet1!$V$1+U1615*Sheet1!$U$1+R1615*Sheet1!$R$1)*D1615</f>
        <v>0.13312473999999999</v>
      </c>
      <c r="AN1615" s="29" t="s">
        <v>2232</v>
      </c>
      <c r="AO1615" s="19">
        <v>6031</v>
      </c>
      <c r="AP1615" s="30" t="s">
        <v>20</v>
      </c>
      <c r="AQ1615" s="30" t="s">
        <v>4</v>
      </c>
    </row>
    <row r="1616" spans="1:43" ht="15.75" customHeight="1">
      <c r="A1616" s="5">
        <v>5347</v>
      </c>
      <c r="B1616" s="5">
        <v>1080609385</v>
      </c>
      <c r="C1616" s="5" t="s">
        <v>1071</v>
      </c>
      <c r="D1616" s="5">
        <f>(H1616*Sheet1!$H$1+I1616*Sheet1!$I$1+J1616*Sheet1!$J$1+K1616*Sheet1!$K$1+L1616*Sheet1!$L$1+M1616*Sheet1!$M$1+N1616*Sheet1!$N$1+O1616*Sheet1!$O$1)</f>
        <v>0</v>
      </c>
      <c r="E1616" s="5">
        <f>(Q1616*Sheet1!$Q$1+R1616*Sheet1!$R$1+S1616*Sheet1!$S$1+T1616*Sheet1!$T$1+U1616*Sheet1!$U$1+V1616*Sheet1!$V$1+W1616*Sheet1!$W$1+X1616*Sheet1!$X$1+Y1616*Sheet1!$Y$1+Z1616*Sheet1!$Z$1+AA1616*Sheet1!$AA$1+AB1616*Sheet1!$AB$1+AC1616*Sheet1!$AC$1+AD1616*Sheet1!$AD$1+AE1616*Sheet1!$AE$1+AF1616*Sheet1!$AF$1)</f>
        <v>0</v>
      </c>
      <c r="F1616" s="5">
        <f t="shared" si="25"/>
        <v>0</v>
      </c>
      <c r="G1616" s="5"/>
      <c r="AG1616" s="5">
        <v>0</v>
      </c>
      <c r="AH1616" s="8">
        <v>0</v>
      </c>
      <c r="AI1616" s="9"/>
      <c r="AJ1616" s="9"/>
      <c r="AK1616" s="24">
        <f>(AB1616*Sheet1!$AB$1+W1616*Sheet1!$W$1+T1616*Sheet1!$T$1+Q1616*Sheet1!$Q$1+AE1616*Sheet1!$AE$1+Y1616*Sheet1!$Y$1+S1616*Sheet1!$S$1)*D1616</f>
        <v>0</v>
      </c>
      <c r="AL1616" s="24">
        <f>(X1616*Sheet1!$X$1+Z1616*Sheet1!$Z$1)*D1616</f>
        <v>0</v>
      </c>
      <c r="AM1616" s="24">
        <f>(AF1616*Sheet1!$AF$1+AD1616*Sheet1!$AD$1+AC1616*Sheet1!$AC$1+AA1616*Sheet1!$AA$1+V1616*Sheet1!$V$1+U1616*Sheet1!$U$1+R1616*Sheet1!$R$1)*D1616</f>
        <v>0</v>
      </c>
      <c r="AN1616" s="29" t="s">
        <v>2233</v>
      </c>
      <c r="AO1616" s="19">
        <v>6033</v>
      </c>
      <c r="AP1616" s="31"/>
      <c r="AQ1616" s="31"/>
    </row>
    <row r="1617" spans="1:43" ht="15.75" customHeight="1">
      <c r="A1617" s="5">
        <v>5405</v>
      </c>
      <c r="B1617" s="5">
        <v>1088815854</v>
      </c>
      <c r="C1617" s="5" t="s">
        <v>1071</v>
      </c>
      <c r="D1617" s="5">
        <f>(H1617*Sheet1!$H$1+I1617*Sheet1!$I$1+J1617*Sheet1!$J$1+K1617*Sheet1!$K$1+L1617*Sheet1!$L$1+M1617*Sheet1!$M$1+N1617*Sheet1!$N$1+O1617*Sheet1!$O$1)</f>
        <v>0</v>
      </c>
      <c r="E1617" s="5">
        <f>(Q1617*Sheet1!$Q$1+R1617*Sheet1!$R$1+S1617*Sheet1!$S$1+T1617*Sheet1!$T$1+U1617*Sheet1!$U$1+V1617*Sheet1!$V$1+W1617*Sheet1!$W$1+X1617*Sheet1!$X$1+Y1617*Sheet1!$Y$1+Z1617*Sheet1!$Z$1+AA1617*Sheet1!$AA$1+AB1617*Sheet1!$AB$1+AC1617*Sheet1!$AC$1+AD1617*Sheet1!$AD$1+AE1617*Sheet1!$AE$1+AF1617*Sheet1!$AF$1)</f>
        <v>0</v>
      </c>
      <c r="F1617" s="5">
        <f t="shared" si="25"/>
        <v>0</v>
      </c>
      <c r="G1617" s="5"/>
      <c r="AG1617" s="5">
        <v>0</v>
      </c>
      <c r="AH1617" s="8">
        <v>0</v>
      </c>
      <c r="AI1617" s="9" t="s">
        <v>62</v>
      </c>
      <c r="AJ1617" s="9"/>
      <c r="AK1617" s="24">
        <f>(AB1617*Sheet1!$AB$1+W1617*Sheet1!$W$1+T1617*Sheet1!$T$1+Q1617*Sheet1!$Q$1+AE1617*Sheet1!$AE$1+Y1617*Sheet1!$Y$1+S1617*Sheet1!$S$1)*D1617</f>
        <v>0</v>
      </c>
      <c r="AL1617" s="24">
        <f>(X1617*Sheet1!$X$1+Z1617*Sheet1!$Z$1)*D1617</f>
        <v>0</v>
      </c>
      <c r="AM1617" s="24">
        <f>(AF1617*Sheet1!$AF$1+AD1617*Sheet1!$AD$1+AC1617*Sheet1!$AC$1+AA1617*Sheet1!$AA$1+V1617*Sheet1!$V$1+U1617*Sheet1!$U$1+R1617*Sheet1!$R$1)*D1617</f>
        <v>0</v>
      </c>
      <c r="AN1617" s="29" t="s">
        <v>2234</v>
      </c>
      <c r="AO1617" s="19">
        <v>6043</v>
      </c>
      <c r="AP1617" s="31"/>
      <c r="AQ1617" s="31"/>
    </row>
    <row r="1618" spans="1:43" ht="15.75" customHeight="1">
      <c r="A1618" s="5">
        <v>5501</v>
      </c>
      <c r="B1618" s="5">
        <v>1116871207</v>
      </c>
      <c r="C1618" s="5" t="s">
        <v>1071</v>
      </c>
      <c r="D1618" s="5">
        <f>(H1618*Sheet1!$H$1+I1618*Sheet1!$I$1+J1618*Sheet1!$J$1+K1618*Sheet1!$K$1+L1618*Sheet1!$L$1+M1618*Sheet1!$M$1+N1618*Sheet1!$N$1+O1618*Sheet1!$O$1)</f>
        <v>-0.91447999999999996</v>
      </c>
      <c r="E1618" s="5">
        <f>(Q1618*Sheet1!$Q$1+R1618*Sheet1!$R$1+S1618*Sheet1!$S$1+T1618*Sheet1!$T$1+U1618*Sheet1!$U$1+V1618*Sheet1!$V$1+W1618*Sheet1!$W$1+X1618*Sheet1!$X$1+Y1618*Sheet1!$Y$1+Z1618*Sheet1!$Z$1+AA1618*Sheet1!$AA$1+AB1618*Sheet1!$AB$1+AC1618*Sheet1!$AC$1+AD1618*Sheet1!$AD$1+AE1618*Sheet1!$AE$1+AF1618*Sheet1!$AF$1)</f>
        <v>5.5445000000000011</v>
      </c>
      <c r="F1618" s="5">
        <f t="shared" si="25"/>
        <v>-1.1048258570440002</v>
      </c>
      <c r="G1618" s="5"/>
      <c r="H1618" s="5">
        <v>0</v>
      </c>
      <c r="I1618" s="5">
        <v>2.5999999999999999E-3</v>
      </c>
      <c r="J1618" s="5">
        <v>0</v>
      </c>
      <c r="K1618" s="5">
        <v>0.28179999999999999</v>
      </c>
      <c r="L1618" s="5">
        <v>0</v>
      </c>
      <c r="M1618" s="5">
        <v>0.80249999999999999</v>
      </c>
      <c r="N1618" s="5">
        <v>0</v>
      </c>
      <c r="O1618" s="5">
        <v>6.9999999999999999E-4</v>
      </c>
      <c r="P1618" s="5"/>
      <c r="Q1618" s="5">
        <v>4.0399999999999998E-2</v>
      </c>
      <c r="R1618" s="5">
        <v>0</v>
      </c>
      <c r="S1618" s="5">
        <v>7.4000000000000003E-3</v>
      </c>
      <c r="T1618" s="5">
        <v>0</v>
      </c>
      <c r="U1618" s="5">
        <v>2.0999999999999999E-3</v>
      </c>
      <c r="V1618" s="5">
        <v>0</v>
      </c>
      <c r="W1618" s="5">
        <v>0</v>
      </c>
      <c r="X1618" s="5">
        <v>0</v>
      </c>
      <c r="Y1618" s="5">
        <v>5.3999999999999999E-2</v>
      </c>
      <c r="Z1618" s="5">
        <v>1E-4</v>
      </c>
      <c r="AA1618" s="5">
        <v>2.5999999999999999E-3</v>
      </c>
      <c r="AB1618" s="5">
        <v>0.78910000000000002</v>
      </c>
      <c r="AC1618" s="5">
        <v>5.5999999999999999E-3</v>
      </c>
      <c r="AD1618" s="5">
        <v>0</v>
      </c>
      <c r="AE1618" s="5">
        <v>0</v>
      </c>
      <c r="AF1618" s="5">
        <v>0.96630000000000005</v>
      </c>
      <c r="AG1618" s="5">
        <v>8.9999999999999998E-4</v>
      </c>
      <c r="AH1618" s="6" t="s">
        <v>1161</v>
      </c>
      <c r="AI1618" s="7"/>
      <c r="AJ1618" s="7"/>
      <c r="AK1618" s="24">
        <f>(AB1618*Sheet1!$AB$1+W1618*Sheet1!$W$1+T1618*Sheet1!$T$1+Q1618*Sheet1!$Q$1+AE1618*Sheet1!$AE$1+Y1618*Sheet1!$Y$1+S1618*Sheet1!$S$1)*D1618</f>
        <v>-2.3879816240000005</v>
      </c>
      <c r="AL1618" s="24">
        <f>(X1618*Sheet1!$X$1+Z1618*Sheet1!$Z$1)*D1618</f>
        <v>-3.6579199999999998E-4</v>
      </c>
      <c r="AM1618" s="24">
        <f>(AF1618*Sheet1!$AF$1+AD1618*Sheet1!$AD$1+AC1618*Sheet1!$AC$1+AA1618*Sheet1!$AA$1+V1618*Sheet1!$V$1+U1618*Sheet1!$U$1+R1618*Sheet1!$R$1)*D1618</f>
        <v>-2.6819869440000002</v>
      </c>
      <c r="AN1618" s="29" t="s">
        <v>2235</v>
      </c>
      <c r="AO1618" s="19">
        <v>6050</v>
      </c>
      <c r="AP1618" s="30" t="s">
        <v>2264</v>
      </c>
      <c r="AQ1618" s="30" t="s">
        <v>8</v>
      </c>
    </row>
    <row r="1619" spans="1:43" ht="15.75" customHeight="1">
      <c r="A1619" s="5">
        <v>5623</v>
      </c>
      <c r="B1619" s="5">
        <v>1114712816</v>
      </c>
      <c r="C1619" s="5" t="s">
        <v>1071</v>
      </c>
      <c r="D1619" s="5">
        <f>(H1619*Sheet1!$H$1+I1619*Sheet1!$I$1+J1619*Sheet1!$J$1+K1619*Sheet1!$K$1+L1619*Sheet1!$L$1+M1619*Sheet1!$M$1+N1619*Sheet1!$N$1+O1619*Sheet1!$O$1)</f>
        <v>0.49418999999999996</v>
      </c>
      <c r="E1619" s="5">
        <f>(Q1619*Sheet1!$Q$1+R1619*Sheet1!$R$1+S1619*Sheet1!$S$1+T1619*Sheet1!$T$1+U1619*Sheet1!$U$1+V1619*Sheet1!$V$1+W1619*Sheet1!$W$1+X1619*Sheet1!$X$1+Y1619*Sheet1!$Y$1+Z1619*Sheet1!$Z$1+AA1619*Sheet1!$AA$1+AB1619*Sheet1!$AB$1+AC1619*Sheet1!$AC$1+AD1619*Sheet1!$AD$1+AE1619*Sheet1!$AE$1+AF1619*Sheet1!$AF$1)</f>
        <v>1.2358</v>
      </c>
      <c r="F1619" s="5">
        <f t="shared" si="25"/>
        <v>0.20184296066100002</v>
      </c>
      <c r="G1619" s="5"/>
      <c r="H1619" s="5">
        <v>4.1000000000000003E-3</v>
      </c>
      <c r="I1619" s="5">
        <v>0.98509999999999998</v>
      </c>
      <c r="J1619" s="5">
        <v>8.9999999999999998E-4</v>
      </c>
      <c r="K1619" s="5">
        <v>1.9E-3</v>
      </c>
      <c r="L1619" s="5">
        <v>0</v>
      </c>
      <c r="M1619" s="5">
        <v>0</v>
      </c>
      <c r="N1619" s="5">
        <v>0</v>
      </c>
      <c r="O1619" s="5">
        <v>6.9999999999999999E-4</v>
      </c>
      <c r="P1619" s="5"/>
      <c r="Q1619" s="5">
        <v>3.4000000000000002E-2</v>
      </c>
      <c r="R1619" s="5">
        <v>5.9999999999999995E-4</v>
      </c>
      <c r="S1619" s="5">
        <v>0.4657</v>
      </c>
      <c r="T1619" s="5">
        <v>0</v>
      </c>
      <c r="U1619" s="5">
        <v>5.7999999999999996E-3</v>
      </c>
      <c r="V1619" s="5">
        <v>0</v>
      </c>
      <c r="W1619" s="5">
        <v>0</v>
      </c>
      <c r="X1619" s="5">
        <v>0</v>
      </c>
      <c r="Y1619" s="5">
        <v>1E-4</v>
      </c>
      <c r="Z1619" s="5">
        <v>3.4099999999999998E-2</v>
      </c>
      <c r="AA1619" s="5">
        <v>1.7600000000000001E-2</v>
      </c>
      <c r="AB1619" s="5">
        <v>6.9999999999999999E-4</v>
      </c>
      <c r="AC1619" s="5">
        <v>0</v>
      </c>
      <c r="AD1619" s="5">
        <v>2.3999999999999998E-3</v>
      </c>
      <c r="AE1619" s="5">
        <v>0</v>
      </c>
      <c r="AF1619" s="5">
        <v>1E-4</v>
      </c>
      <c r="AG1619" s="5">
        <v>0.33</v>
      </c>
      <c r="AH1619" s="6" t="s">
        <v>119</v>
      </c>
      <c r="AI1619" s="7" t="s">
        <v>673</v>
      </c>
      <c r="AJ1619" s="7" t="s">
        <v>373</v>
      </c>
      <c r="AK1619" s="24">
        <f>(AB1619*Sheet1!$AB$1+W1619*Sheet1!$W$1+T1619*Sheet1!$T$1+Q1619*Sheet1!$Q$1+AE1619*Sheet1!$AE$1+Y1619*Sheet1!$Y$1+S1619*Sheet1!$S$1)*D1619</f>
        <v>0.51183258300000001</v>
      </c>
      <c r="AL1619" s="24">
        <f>(X1619*Sheet1!$X$1+Z1619*Sheet1!$Z$1)*D1619</f>
        <v>6.7407515999999987E-2</v>
      </c>
      <c r="AM1619" s="24">
        <f>(AF1619*Sheet1!$AF$1+AD1619*Sheet1!$AD$1+AC1619*Sheet1!$AC$1+AA1619*Sheet1!$AA$1+V1619*Sheet1!$V$1+U1619*Sheet1!$U$1+R1619*Sheet1!$R$1)*D1619</f>
        <v>3.1479903000000004E-2</v>
      </c>
      <c r="AN1619" s="29" t="s">
        <v>2236</v>
      </c>
      <c r="AO1619" s="19">
        <v>6057</v>
      </c>
      <c r="AP1619" s="30" t="s">
        <v>13</v>
      </c>
      <c r="AQ1619" s="30" t="s">
        <v>4</v>
      </c>
    </row>
    <row r="1620" spans="1:43" ht="15.75" customHeight="1">
      <c r="A1620" s="5">
        <v>5626</v>
      </c>
      <c r="B1620" s="5">
        <v>1117517520</v>
      </c>
      <c r="C1620" s="5" t="s">
        <v>1071</v>
      </c>
      <c r="D1620" s="5">
        <f>(H1620*Sheet1!$H$1+I1620*Sheet1!$I$1+J1620*Sheet1!$J$1+K1620*Sheet1!$K$1+L1620*Sheet1!$L$1+M1620*Sheet1!$M$1+N1620*Sheet1!$N$1+O1620*Sheet1!$O$1)</f>
        <v>9.9620000000000014E-2</v>
      </c>
      <c r="E1620" s="5">
        <f>(Q1620*Sheet1!$Q$1+R1620*Sheet1!$R$1+S1620*Sheet1!$S$1+T1620*Sheet1!$T$1+U1620*Sheet1!$U$1+V1620*Sheet1!$V$1+W1620*Sheet1!$W$1+X1620*Sheet1!$X$1+Y1620*Sheet1!$Y$1+Z1620*Sheet1!$Z$1+AA1620*Sheet1!$AA$1+AB1620*Sheet1!$AB$1+AC1620*Sheet1!$AC$1+AD1620*Sheet1!$AD$1+AE1620*Sheet1!$AE$1+AF1620*Sheet1!$AF$1)</f>
        <v>1.5914999999999999</v>
      </c>
      <c r="F1620" s="5">
        <f t="shared" si="25"/>
        <v>5.2589452791000003E-2</v>
      </c>
      <c r="G1620" s="5"/>
      <c r="H1620" s="5">
        <v>0</v>
      </c>
      <c r="I1620" s="5">
        <v>1.1000000000000001E-3</v>
      </c>
      <c r="J1620" s="5">
        <v>0.99370000000000003</v>
      </c>
      <c r="K1620" s="5">
        <v>1E-4</v>
      </c>
      <c r="L1620" s="5">
        <v>0</v>
      </c>
      <c r="M1620" s="5">
        <v>1E-4</v>
      </c>
      <c r="N1620" s="5">
        <v>0</v>
      </c>
      <c r="O1620" s="5">
        <v>2.0000000000000001E-4</v>
      </c>
      <c r="P1620" s="5"/>
      <c r="Q1620" s="5">
        <v>0.14280000000000001</v>
      </c>
      <c r="R1620" s="5">
        <v>8.3999999999999995E-3</v>
      </c>
      <c r="S1620" s="5">
        <v>0</v>
      </c>
      <c r="T1620" s="5">
        <v>0</v>
      </c>
      <c r="U1620" s="5">
        <v>0.12770000000000001</v>
      </c>
      <c r="V1620" s="5">
        <v>6.9999999999999999E-4</v>
      </c>
      <c r="W1620" s="5">
        <v>0</v>
      </c>
      <c r="X1620" s="5">
        <v>0</v>
      </c>
      <c r="Y1620" s="5">
        <v>2.9999999999999997E-4</v>
      </c>
      <c r="Z1620" s="5">
        <v>0.1055</v>
      </c>
      <c r="AA1620" s="5">
        <v>0.14760000000000001</v>
      </c>
      <c r="AB1620" s="5">
        <v>0</v>
      </c>
      <c r="AC1620" s="5">
        <v>0</v>
      </c>
      <c r="AD1620" s="5">
        <v>1.0999999999999999E-2</v>
      </c>
      <c r="AE1620" s="5">
        <v>0</v>
      </c>
      <c r="AF1620" s="5">
        <v>0</v>
      </c>
      <c r="AG1620" s="5">
        <v>0.33160000000000001</v>
      </c>
      <c r="AH1620" s="6" t="s">
        <v>73</v>
      </c>
      <c r="AI1620" s="7" t="s">
        <v>79</v>
      </c>
      <c r="AJ1620" s="7"/>
      <c r="AK1620" s="24">
        <f>(AB1620*Sheet1!$AB$1+W1620*Sheet1!$W$1+T1620*Sheet1!$T$1+Q1620*Sheet1!$Q$1+AE1620*Sheet1!$AE$1+Y1620*Sheet1!$Y$1+S1620*Sheet1!$S$1)*D1620</f>
        <v>4.2736980000000008E-2</v>
      </c>
      <c r="AL1620" s="24">
        <f>(X1620*Sheet1!$X$1+Z1620*Sheet1!$Z$1)*D1620</f>
        <v>4.2039640000000003E-2</v>
      </c>
      <c r="AM1620" s="24">
        <f>(AF1620*Sheet1!$AF$1+AD1620*Sheet1!$AD$1+AC1620*Sheet1!$AC$1+AA1620*Sheet1!$AA$1+V1620*Sheet1!$V$1+U1620*Sheet1!$U$1+R1620*Sheet1!$R$1)*D1620</f>
        <v>7.3768610000000012E-2</v>
      </c>
      <c r="AN1620" s="29" t="s">
        <v>2237</v>
      </c>
      <c r="AO1620" s="19">
        <v>6060</v>
      </c>
      <c r="AP1620" s="30" t="s">
        <v>21</v>
      </c>
      <c r="AQ1620" s="30" t="s">
        <v>5</v>
      </c>
    </row>
    <row r="1621" spans="1:43" ht="15.75" customHeight="1">
      <c r="A1621" s="5">
        <v>5627</v>
      </c>
      <c r="B1621" s="5">
        <v>1114333545</v>
      </c>
      <c r="C1621" s="5" t="s">
        <v>1071</v>
      </c>
      <c r="D1621" s="5">
        <f>(H1621*Sheet1!$H$1+I1621*Sheet1!$I$1+J1621*Sheet1!$J$1+K1621*Sheet1!$K$1+L1621*Sheet1!$L$1+M1621*Sheet1!$M$1+N1621*Sheet1!$N$1+O1621*Sheet1!$O$1)</f>
        <v>0</v>
      </c>
      <c r="E1621" s="5">
        <f>(Q1621*Sheet1!$Q$1+R1621*Sheet1!$R$1+S1621*Sheet1!$S$1+T1621*Sheet1!$T$1+U1621*Sheet1!$U$1+V1621*Sheet1!$V$1+W1621*Sheet1!$W$1+X1621*Sheet1!$X$1+Y1621*Sheet1!$Y$1+Z1621*Sheet1!$Z$1+AA1621*Sheet1!$AA$1+AB1621*Sheet1!$AB$1+AC1621*Sheet1!$AC$1+AD1621*Sheet1!$AD$1+AE1621*Sheet1!$AE$1+AF1621*Sheet1!$AF$1)</f>
        <v>0</v>
      </c>
      <c r="F1621" s="5">
        <f t="shared" si="25"/>
        <v>0</v>
      </c>
      <c r="G1621" s="5"/>
      <c r="AG1621" s="5">
        <v>0</v>
      </c>
      <c r="AH1621" s="8">
        <v>0</v>
      </c>
      <c r="AI1621" s="9"/>
      <c r="AJ1621" s="9" t="s">
        <v>59</v>
      </c>
      <c r="AK1621" s="24">
        <f>(AB1621*Sheet1!$AB$1+W1621*Sheet1!$W$1+T1621*Sheet1!$T$1+Q1621*Sheet1!$Q$1+AE1621*Sheet1!$AE$1+Y1621*Sheet1!$Y$1+S1621*Sheet1!$S$1)*D1621</f>
        <v>0</v>
      </c>
      <c r="AL1621" s="24">
        <f>(X1621*Sheet1!$X$1+Z1621*Sheet1!$Z$1)*D1621</f>
        <v>0</v>
      </c>
      <c r="AM1621" s="24">
        <f>(AF1621*Sheet1!$AF$1+AD1621*Sheet1!$AD$1+AC1621*Sheet1!$AC$1+AA1621*Sheet1!$AA$1+V1621*Sheet1!$V$1+U1621*Sheet1!$U$1+R1621*Sheet1!$R$1)*D1621</f>
        <v>0</v>
      </c>
      <c r="AN1621" s="29" t="s">
        <v>2238</v>
      </c>
      <c r="AO1621" s="19">
        <v>6069</v>
      </c>
      <c r="AP1621" s="31"/>
      <c r="AQ1621" s="31"/>
    </row>
    <row r="1622" spans="1:43" ht="15.75" customHeight="1">
      <c r="A1622" s="5">
        <v>5812</v>
      </c>
      <c r="B1622" s="5">
        <v>1101101487</v>
      </c>
      <c r="C1622" s="5" t="s">
        <v>1071</v>
      </c>
      <c r="D1622" s="5">
        <f>(H1622*Sheet1!$H$1+I1622*Sheet1!$I$1+J1622*Sheet1!$J$1+K1622*Sheet1!$K$1+L1622*Sheet1!$L$1+M1622*Sheet1!$M$1+N1622*Sheet1!$N$1+O1622*Sheet1!$O$1)</f>
        <v>-0.88879999999999992</v>
      </c>
      <c r="E1622" s="5">
        <f>(Q1622*Sheet1!$Q$1+R1622*Sheet1!$R$1+S1622*Sheet1!$S$1+T1622*Sheet1!$T$1+U1622*Sheet1!$U$1+V1622*Sheet1!$V$1+W1622*Sheet1!$W$1+X1622*Sheet1!$X$1+Y1622*Sheet1!$Y$1+Z1622*Sheet1!$Z$1+AA1622*Sheet1!$AA$1+AB1622*Sheet1!$AB$1+AC1622*Sheet1!$AC$1+AD1622*Sheet1!$AD$1+AE1622*Sheet1!$AE$1+AF1622*Sheet1!$AF$1)</f>
        <v>2.0387999999999997</v>
      </c>
      <c r="F1622" s="5">
        <f t="shared" si="25"/>
        <v>-0.36567884179199989</v>
      </c>
      <c r="G1622" s="5"/>
      <c r="H1622" s="5">
        <v>0</v>
      </c>
      <c r="I1622" s="5">
        <v>1.12E-2</v>
      </c>
      <c r="J1622" s="5">
        <v>0</v>
      </c>
      <c r="K1622" s="5">
        <v>0.16020000000000001</v>
      </c>
      <c r="L1622" s="5">
        <v>0</v>
      </c>
      <c r="M1622" s="5">
        <v>0.83009999999999995</v>
      </c>
      <c r="N1622" s="5">
        <v>1E-4</v>
      </c>
      <c r="O1622" s="5">
        <v>2.0000000000000001E-4</v>
      </c>
      <c r="P1622" s="5"/>
      <c r="Q1622" s="5">
        <v>2.9999999999999997E-4</v>
      </c>
      <c r="R1622" s="5">
        <v>2.8E-3</v>
      </c>
      <c r="S1622" s="5">
        <v>4.0000000000000002E-4</v>
      </c>
      <c r="T1622" s="5">
        <v>0</v>
      </c>
      <c r="U1622" s="5">
        <v>8.3000000000000001E-3</v>
      </c>
      <c r="V1622" s="5">
        <v>0</v>
      </c>
      <c r="W1622" s="5">
        <v>0</v>
      </c>
      <c r="X1622" s="5">
        <v>0</v>
      </c>
      <c r="Y1622" s="5">
        <v>1</v>
      </c>
      <c r="Z1622" s="5">
        <v>1.1999999999999999E-3</v>
      </c>
      <c r="AA1622" s="5">
        <v>8.9999999999999998E-4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3.7000000000000002E-3</v>
      </c>
      <c r="AH1622" s="6" t="s">
        <v>170</v>
      </c>
      <c r="AI1622" s="7" t="s">
        <v>1162</v>
      </c>
      <c r="AJ1622" s="7" t="s">
        <v>1163</v>
      </c>
      <c r="AK1622" s="24">
        <f>(AB1622*Sheet1!$AB$1+W1622*Sheet1!$W$1+T1622*Sheet1!$T$1+Q1622*Sheet1!$Q$1+AE1622*Sheet1!$AE$1+Y1622*Sheet1!$Y$1+S1622*Sheet1!$S$1)*D1622</f>
        <v>-1.7791109599999999</v>
      </c>
      <c r="AL1622" s="24">
        <f>(X1622*Sheet1!$X$1+Z1622*Sheet1!$Z$1)*D1622</f>
        <v>-4.2662399999999993E-3</v>
      </c>
      <c r="AM1622" s="24">
        <f>(AF1622*Sheet1!$AF$1+AD1622*Sheet1!$AD$1+AC1622*Sheet1!$AC$1+AA1622*Sheet1!$AA$1+V1622*Sheet1!$V$1+U1622*Sheet1!$U$1+R1622*Sheet1!$R$1)*D1622</f>
        <v>-2.8708239999999993E-2</v>
      </c>
      <c r="AN1622" s="29" t="s">
        <v>2239</v>
      </c>
      <c r="AO1622" s="19">
        <v>6073</v>
      </c>
      <c r="AP1622" s="30" t="s">
        <v>19</v>
      </c>
      <c r="AQ1622" s="30" t="s">
        <v>8</v>
      </c>
    </row>
    <row r="1623" spans="1:43" ht="15.75" customHeight="1">
      <c r="A1623" s="5">
        <v>5941</v>
      </c>
      <c r="B1623" s="5">
        <v>1109259625</v>
      </c>
      <c r="C1623" s="5" t="s">
        <v>1071</v>
      </c>
      <c r="D1623" s="5">
        <f>(H1623*Sheet1!$H$1+I1623*Sheet1!$I$1+J1623*Sheet1!$J$1+K1623*Sheet1!$K$1+L1623*Sheet1!$L$1+M1623*Sheet1!$M$1+N1623*Sheet1!$N$1+O1623*Sheet1!$O$1)</f>
        <v>0.49066000000000004</v>
      </c>
      <c r="E1623" s="5">
        <f>(Q1623*Sheet1!$Q$1+R1623*Sheet1!$R$1+S1623*Sheet1!$S$1+T1623*Sheet1!$T$1+U1623*Sheet1!$U$1+V1623*Sheet1!$V$1+W1623*Sheet1!$W$1+X1623*Sheet1!$X$1+Y1623*Sheet1!$Y$1+Z1623*Sheet1!$Z$1+AA1623*Sheet1!$AA$1+AB1623*Sheet1!$AB$1+AC1623*Sheet1!$AC$1+AD1623*Sheet1!$AD$1+AE1623*Sheet1!$AE$1+AF1623*Sheet1!$AF$1)</f>
        <v>3.1702999999999997</v>
      </c>
      <c r="F1623" s="5">
        <f t="shared" si="25"/>
        <v>0.51317244740019996</v>
      </c>
      <c r="G1623" s="5"/>
      <c r="H1623" s="5">
        <v>2.9999999999999997E-4</v>
      </c>
      <c r="I1623" s="5">
        <v>0.98580000000000001</v>
      </c>
      <c r="J1623" s="5">
        <v>1E-4</v>
      </c>
      <c r="K1623" s="5">
        <v>5.8999999999999999E-3</v>
      </c>
      <c r="L1623" s="5">
        <v>0</v>
      </c>
      <c r="M1623" s="5">
        <v>1E-4</v>
      </c>
      <c r="N1623" s="5">
        <v>0</v>
      </c>
      <c r="O1623" s="5">
        <v>0</v>
      </c>
      <c r="P1623" s="5"/>
      <c r="Q1623" s="5">
        <v>8.9200000000000002E-2</v>
      </c>
      <c r="R1623" s="5">
        <v>2.8E-3</v>
      </c>
      <c r="S1623" s="5">
        <v>2.1600000000000001E-2</v>
      </c>
      <c r="T1623" s="5">
        <v>0</v>
      </c>
      <c r="U1623" s="5">
        <v>7.4999999999999997E-3</v>
      </c>
      <c r="V1623" s="5">
        <v>0</v>
      </c>
      <c r="W1623" s="5">
        <v>0</v>
      </c>
      <c r="X1623" s="5">
        <v>0</v>
      </c>
      <c r="Y1623" s="5">
        <v>1.2999999999999999E-3</v>
      </c>
      <c r="Z1623" s="5">
        <v>0.69869999999999999</v>
      </c>
      <c r="AA1623" s="5">
        <v>1.7000000000000001E-2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0.32869999999999999</v>
      </c>
      <c r="AH1623" s="6" t="s">
        <v>386</v>
      </c>
      <c r="AI1623" s="7" t="s">
        <v>209</v>
      </c>
      <c r="AJ1623" s="7"/>
      <c r="AK1623" s="24">
        <f>(AB1623*Sheet1!$AB$1+W1623*Sheet1!$W$1+T1623*Sheet1!$T$1+Q1623*Sheet1!$Q$1+AE1623*Sheet1!$AE$1+Y1623*Sheet1!$Y$1+S1623*Sheet1!$S$1)*D1623</f>
        <v>0.15377284400000002</v>
      </c>
      <c r="AL1623" s="24">
        <f>(X1623*Sheet1!$X$1+Z1623*Sheet1!$Z$1)*D1623</f>
        <v>1.371296568</v>
      </c>
      <c r="AM1623" s="24">
        <f>(AF1623*Sheet1!$AF$1+AD1623*Sheet1!$AD$1+AC1623*Sheet1!$AC$1+AA1623*Sheet1!$AA$1+V1623*Sheet1!$V$1+U1623*Sheet1!$U$1+R1623*Sheet1!$R$1)*D1623</f>
        <v>3.0469986000000004E-2</v>
      </c>
      <c r="AN1623" s="29" t="s">
        <v>2240</v>
      </c>
      <c r="AO1623" s="19">
        <v>6063</v>
      </c>
      <c r="AP1623" s="30" t="s">
        <v>20</v>
      </c>
      <c r="AQ1623" s="30" t="s">
        <v>4</v>
      </c>
    </row>
    <row r="1624" spans="1:43" ht="15.75" customHeight="1">
      <c r="A1624" s="5">
        <v>5973</v>
      </c>
      <c r="B1624" s="5">
        <v>1101108529</v>
      </c>
      <c r="C1624" s="5" t="s">
        <v>1071</v>
      </c>
      <c r="D1624" s="5">
        <f>(H1624*Sheet1!$H$1+I1624*Sheet1!$I$1+J1624*Sheet1!$J$1+K1624*Sheet1!$K$1+L1624*Sheet1!$L$1+M1624*Sheet1!$M$1+N1624*Sheet1!$N$1+O1624*Sheet1!$O$1)</f>
        <v>-0.73512999999999995</v>
      </c>
      <c r="E1624" s="5">
        <f>(Q1624*Sheet1!$Q$1+R1624*Sheet1!$R$1+S1624*Sheet1!$S$1+T1624*Sheet1!$T$1+U1624*Sheet1!$U$1+V1624*Sheet1!$V$1+W1624*Sheet1!$W$1+X1624*Sheet1!$X$1+Y1624*Sheet1!$Y$1+Z1624*Sheet1!$Z$1+AA1624*Sheet1!$AA$1+AB1624*Sheet1!$AB$1+AC1624*Sheet1!$AC$1+AD1624*Sheet1!$AD$1+AE1624*Sheet1!$AE$1+AF1624*Sheet1!$AF$1)</f>
        <v>2.3620999999999999</v>
      </c>
      <c r="F1624" s="5">
        <f t="shared" si="25"/>
        <v>-0.36795387641869992</v>
      </c>
      <c r="G1624" s="5"/>
      <c r="H1624" s="5">
        <v>0</v>
      </c>
      <c r="I1624" s="5">
        <v>3.3E-3</v>
      </c>
      <c r="J1624" s="5">
        <v>0</v>
      </c>
      <c r="K1624" s="5">
        <v>0.52900000000000003</v>
      </c>
      <c r="L1624" s="5">
        <v>0</v>
      </c>
      <c r="M1624" s="5">
        <v>0.52510000000000001</v>
      </c>
      <c r="N1624" s="5">
        <v>0</v>
      </c>
      <c r="O1624" s="5">
        <v>1E-4</v>
      </c>
      <c r="P1624" s="5"/>
      <c r="Q1624" s="5">
        <v>2.1499999999999998E-2</v>
      </c>
      <c r="R1624" s="5">
        <v>1.5699999999999999E-2</v>
      </c>
      <c r="S1624" s="5">
        <v>0.94110000000000005</v>
      </c>
      <c r="T1624" s="5">
        <v>0</v>
      </c>
      <c r="U1624" s="5">
        <v>1.9400000000000001E-2</v>
      </c>
      <c r="V1624" s="5">
        <v>8.9999999999999998E-4</v>
      </c>
      <c r="W1624" s="5">
        <v>0</v>
      </c>
      <c r="X1624" s="5">
        <v>0</v>
      </c>
      <c r="Y1624" s="5">
        <v>5.9999999999999995E-4</v>
      </c>
      <c r="Z1624" s="5">
        <v>4.0099999999999997E-2</v>
      </c>
      <c r="AA1624" s="5">
        <v>1.8499999999999999E-2</v>
      </c>
      <c r="AB1624" s="5">
        <v>0</v>
      </c>
      <c r="AC1624" s="5">
        <v>1E-4</v>
      </c>
      <c r="AD1624" s="5">
        <v>3.1099999999999999E-2</v>
      </c>
      <c r="AE1624" s="5">
        <v>0</v>
      </c>
      <c r="AF1624" s="5">
        <v>2.0000000000000001E-4</v>
      </c>
      <c r="AG1624" s="5">
        <v>1.1000000000000001E-3</v>
      </c>
      <c r="AH1624" s="6" t="s">
        <v>301</v>
      </c>
      <c r="AI1624" s="7" t="s">
        <v>1164</v>
      </c>
      <c r="AJ1624" s="7"/>
      <c r="AK1624" s="24">
        <f>(AB1624*Sheet1!$AB$1+W1624*Sheet1!$W$1+T1624*Sheet1!$T$1+Q1624*Sheet1!$Q$1+AE1624*Sheet1!$AE$1+Y1624*Sheet1!$Y$1+S1624*Sheet1!$S$1)*D1624</f>
        <v>-1.431959727</v>
      </c>
      <c r="AL1624" s="24">
        <f>(X1624*Sheet1!$X$1+Z1624*Sheet1!$Z$1)*D1624</f>
        <v>-0.11791485199999999</v>
      </c>
      <c r="AM1624" s="24">
        <f>(AF1624*Sheet1!$AF$1+AD1624*Sheet1!$AD$1+AC1624*Sheet1!$AC$1+AA1624*Sheet1!$AA$1+V1624*Sheet1!$V$1+U1624*Sheet1!$U$1+R1624*Sheet1!$R$1)*D1624</f>
        <v>-0.186575994</v>
      </c>
      <c r="AN1624" s="29" t="s">
        <v>2241</v>
      </c>
      <c r="AO1624" s="19">
        <v>6064</v>
      </c>
      <c r="AP1624" s="30" t="s">
        <v>13</v>
      </c>
      <c r="AQ1624" s="30" t="s">
        <v>2246</v>
      </c>
    </row>
    <row r="1625" spans="1:43" ht="15.75" customHeight="1">
      <c r="A1625" s="5">
        <v>6360</v>
      </c>
      <c r="B1625" s="5">
        <v>1101120107</v>
      </c>
      <c r="C1625" s="5" t="s">
        <v>1071</v>
      </c>
      <c r="D1625" s="5">
        <f>(H1625*Sheet1!$H$1+I1625*Sheet1!$I$1+J1625*Sheet1!$J$1+K1625*Sheet1!$K$1+L1625*Sheet1!$L$1+M1625*Sheet1!$M$1+N1625*Sheet1!$N$1+O1625*Sheet1!$O$1)</f>
        <v>0</v>
      </c>
      <c r="E1625" s="5">
        <f>(Q1625*Sheet1!$Q$1+R1625*Sheet1!$R$1+S1625*Sheet1!$S$1+T1625*Sheet1!$T$1+U1625*Sheet1!$U$1+V1625*Sheet1!$V$1+W1625*Sheet1!$W$1+X1625*Sheet1!$X$1+Y1625*Sheet1!$Y$1+Z1625*Sheet1!$Z$1+AA1625*Sheet1!$AA$1+AB1625*Sheet1!$AB$1+AC1625*Sheet1!$AC$1+AD1625*Sheet1!$AD$1+AE1625*Sheet1!$AE$1+AF1625*Sheet1!$AF$1)</f>
        <v>0</v>
      </c>
      <c r="F1625" s="5">
        <f t="shared" si="25"/>
        <v>0</v>
      </c>
      <c r="G1625" s="5"/>
      <c r="AG1625" s="5">
        <v>0</v>
      </c>
      <c r="AH1625" s="8">
        <v>0</v>
      </c>
      <c r="AI1625" s="9" t="s">
        <v>229</v>
      </c>
      <c r="AJ1625" s="9"/>
      <c r="AK1625" s="24">
        <f>(AB1625*Sheet1!$AB$1+W1625*Sheet1!$W$1+T1625*Sheet1!$T$1+Q1625*Sheet1!$Q$1+AE1625*Sheet1!$AE$1+Y1625*Sheet1!$Y$1+S1625*Sheet1!$S$1)*D1625</f>
        <v>0</v>
      </c>
      <c r="AL1625" s="24">
        <f>(X1625*Sheet1!$X$1+Z1625*Sheet1!$Z$1)*D1625</f>
        <v>0</v>
      </c>
      <c r="AM1625" s="24">
        <f>(AF1625*Sheet1!$AF$1+AD1625*Sheet1!$AD$1+AC1625*Sheet1!$AC$1+AA1625*Sheet1!$AA$1+V1625*Sheet1!$V$1+U1625*Sheet1!$U$1+R1625*Sheet1!$R$1)*D1625</f>
        <v>0</v>
      </c>
      <c r="AN1625" s="29" t="s">
        <v>2243</v>
      </c>
      <c r="AO1625" s="19">
        <v>6066</v>
      </c>
      <c r="AP1625" s="31"/>
      <c r="AQ1625" s="31"/>
    </row>
    <row r="1626" spans="1:43" ht="15.75" customHeight="1">
      <c r="A1626" s="5">
        <v>6391</v>
      </c>
      <c r="B1626" s="5">
        <v>1047070841</v>
      </c>
      <c r="C1626" s="5" t="s">
        <v>1071</v>
      </c>
      <c r="D1626" s="5">
        <f>(H1626*Sheet1!$H$1+I1626*Sheet1!$I$1+J1626*Sheet1!$J$1+K1626*Sheet1!$K$1+L1626*Sheet1!$L$1+M1626*Sheet1!$M$1+N1626*Sheet1!$N$1+O1626*Sheet1!$O$1)</f>
        <v>0</v>
      </c>
      <c r="E1626" s="5">
        <f>(Q1626*Sheet1!$Q$1+R1626*Sheet1!$R$1+S1626*Sheet1!$S$1+T1626*Sheet1!$T$1+U1626*Sheet1!$U$1+V1626*Sheet1!$V$1+W1626*Sheet1!$W$1+X1626*Sheet1!$X$1+Y1626*Sheet1!$Y$1+Z1626*Sheet1!$Z$1+AA1626*Sheet1!$AA$1+AB1626*Sheet1!$AB$1+AC1626*Sheet1!$AC$1+AD1626*Sheet1!$AD$1+AE1626*Sheet1!$AE$1+AF1626*Sheet1!$AF$1)</f>
        <v>0</v>
      </c>
      <c r="F1626" s="5">
        <f t="shared" si="25"/>
        <v>0</v>
      </c>
      <c r="G1626" s="5"/>
      <c r="AG1626" s="5">
        <v>0</v>
      </c>
      <c r="AH1626" s="8">
        <v>0</v>
      </c>
      <c r="AI1626" s="9"/>
      <c r="AJ1626" s="9"/>
      <c r="AK1626" s="24">
        <f>(AB1626*Sheet1!$AB$1+W1626*Sheet1!$W$1+T1626*Sheet1!$T$1+Q1626*Sheet1!$Q$1+AE1626*Sheet1!$AE$1+Y1626*Sheet1!$Y$1+S1626*Sheet1!$S$1)*D1626</f>
        <v>0</v>
      </c>
      <c r="AL1626" s="24">
        <f>(X1626*Sheet1!$X$1+Z1626*Sheet1!$Z$1)*D1626</f>
        <v>0</v>
      </c>
      <c r="AM1626" s="24">
        <f>(AF1626*Sheet1!$AF$1+AD1626*Sheet1!$AD$1+AC1626*Sheet1!$AC$1+AA1626*Sheet1!$AA$1+V1626*Sheet1!$V$1+U1626*Sheet1!$U$1+R1626*Sheet1!$R$1)*D1626</f>
        <v>0</v>
      </c>
      <c r="AN1626" s="29" t="s">
        <v>2228</v>
      </c>
      <c r="AO1626" s="19">
        <v>6001</v>
      </c>
      <c r="AP1626" s="31"/>
      <c r="AQ1626" s="31"/>
    </row>
    <row r="1627" spans="1:43" ht="15.75" customHeight="1">
      <c r="A1627" s="5">
        <v>6909</v>
      </c>
      <c r="B1627" s="5">
        <v>1117994653</v>
      </c>
      <c r="C1627" s="5" t="s">
        <v>1071</v>
      </c>
      <c r="D1627" s="5">
        <f>(H1627*Sheet1!$H$1+I1627*Sheet1!$I$1+J1627*Sheet1!$J$1+K1627*Sheet1!$K$1+L1627*Sheet1!$L$1+M1627*Sheet1!$M$1+N1627*Sheet1!$N$1+O1627*Sheet1!$O$1)</f>
        <v>-0.71975999999999996</v>
      </c>
      <c r="E1627" s="5">
        <f>(Q1627*Sheet1!$Q$1+R1627*Sheet1!$R$1+S1627*Sheet1!$S$1+T1627*Sheet1!$T$1+U1627*Sheet1!$U$1+V1627*Sheet1!$V$1+W1627*Sheet1!$W$1+X1627*Sheet1!$X$1+Y1627*Sheet1!$Y$1+Z1627*Sheet1!$Z$1+AA1627*Sheet1!$AA$1+AB1627*Sheet1!$AB$1+AC1627*Sheet1!$AC$1+AD1627*Sheet1!$AD$1+AE1627*Sheet1!$AE$1+AF1627*Sheet1!$AF$1)</f>
        <v>5.4144000000000005</v>
      </c>
      <c r="F1627" s="5">
        <f t="shared" si="25"/>
        <v>-0.75953865922560004</v>
      </c>
      <c r="G1627" s="5"/>
      <c r="H1627" s="5">
        <v>0</v>
      </c>
      <c r="I1627" s="5">
        <v>1.7100000000000001E-2</v>
      </c>
      <c r="J1627" s="5">
        <v>0</v>
      </c>
      <c r="K1627" s="5">
        <v>0.3624</v>
      </c>
      <c r="L1627" s="5">
        <v>2.9999999999999997E-4</v>
      </c>
      <c r="M1627" s="5">
        <v>0.5827</v>
      </c>
      <c r="N1627" s="5">
        <v>6.9999999999999999E-4</v>
      </c>
      <c r="O1627" s="5">
        <v>1E-4</v>
      </c>
      <c r="P1627" s="5"/>
      <c r="Q1627" s="5">
        <v>0.1038</v>
      </c>
      <c r="R1627" s="5">
        <v>0.1033</v>
      </c>
      <c r="S1627" s="5">
        <v>0.54110000000000003</v>
      </c>
      <c r="T1627" s="5">
        <v>2.9999999999999997E-4</v>
      </c>
      <c r="U1627" s="5">
        <v>0.1419</v>
      </c>
      <c r="V1627" s="5">
        <v>1.5599999999999999E-2</v>
      </c>
      <c r="W1627" s="5">
        <v>0</v>
      </c>
      <c r="X1627" s="5">
        <v>2.0999999999999999E-3</v>
      </c>
      <c r="Y1627" s="5">
        <v>1.1299999999999999E-2</v>
      </c>
      <c r="Z1627" s="5">
        <v>4.6199999999999998E-2</v>
      </c>
      <c r="AA1627" s="5">
        <v>6.8199999999999997E-2</v>
      </c>
      <c r="AB1627" s="5">
        <v>5.0000000000000001E-3</v>
      </c>
      <c r="AC1627" s="5">
        <v>5.0000000000000001E-4</v>
      </c>
      <c r="AD1627" s="5">
        <v>0.67420000000000002</v>
      </c>
      <c r="AE1627" s="5">
        <v>0</v>
      </c>
      <c r="AF1627" s="5">
        <v>9.8299999999999998E-2</v>
      </c>
      <c r="AG1627" s="5">
        <v>5.7000000000000002E-3</v>
      </c>
      <c r="AH1627" s="6" t="s">
        <v>1109</v>
      </c>
      <c r="AI1627" s="7" t="s">
        <v>1165</v>
      </c>
      <c r="AJ1627" s="7" t="s">
        <v>985</v>
      </c>
      <c r="AK1627" s="24">
        <f>(AB1627*Sheet1!$AB$1+W1627*Sheet1!$W$1+T1627*Sheet1!$T$1+Q1627*Sheet1!$Q$1+AE1627*Sheet1!$AE$1+Y1627*Sheet1!$Y$1+S1627*Sheet1!$S$1)*D1627</f>
        <v>-1.0305523679999999</v>
      </c>
      <c r="AL1627" s="24">
        <f>(X1627*Sheet1!$X$1+Z1627*Sheet1!$Z$1)*D1627</f>
        <v>-0.13603463999999998</v>
      </c>
      <c r="AM1627" s="24">
        <f>(AF1627*Sheet1!$AF$1+AD1627*Sheet1!$AD$1+AC1627*Sheet1!$AC$1+AA1627*Sheet1!$AA$1+V1627*Sheet1!$V$1+U1627*Sheet1!$U$1+R1627*Sheet1!$R$1)*D1627</f>
        <v>-2.7304815360000001</v>
      </c>
      <c r="AN1627" s="29" t="s">
        <v>2229</v>
      </c>
      <c r="AO1627" s="19">
        <v>6009</v>
      </c>
      <c r="AP1627" s="30" t="s">
        <v>2269</v>
      </c>
      <c r="AQ1627" s="30" t="s">
        <v>8</v>
      </c>
    </row>
    <row r="1628" spans="1:43" ht="15.75" customHeight="1">
      <c r="A1628" s="5">
        <v>7042</v>
      </c>
      <c r="B1628" s="5">
        <v>1038226642</v>
      </c>
      <c r="C1628" s="5" t="s">
        <v>1071</v>
      </c>
      <c r="D1628" s="5">
        <f>(H1628*Sheet1!$H$1+I1628*Sheet1!$I$1+J1628*Sheet1!$J$1+K1628*Sheet1!$K$1+L1628*Sheet1!$L$1+M1628*Sheet1!$M$1+N1628*Sheet1!$N$1+O1628*Sheet1!$O$1)</f>
        <v>-0.56308999999999998</v>
      </c>
      <c r="E1628" s="5">
        <f>(Q1628*Sheet1!$Q$1+R1628*Sheet1!$R$1+S1628*Sheet1!$S$1+T1628*Sheet1!$T$1+U1628*Sheet1!$U$1+V1628*Sheet1!$V$1+W1628*Sheet1!$W$1+X1628*Sheet1!$X$1+Y1628*Sheet1!$Y$1+Z1628*Sheet1!$Z$1+AA1628*Sheet1!$AA$1+AB1628*Sheet1!$AB$1+AC1628*Sheet1!$AC$1+AD1628*Sheet1!$AD$1+AE1628*Sheet1!$AE$1+AF1628*Sheet1!$AF$1)</f>
        <v>3.9558999999999997</v>
      </c>
      <c r="F1628" s="5">
        <f t="shared" si="25"/>
        <v>-0.44684206283859995</v>
      </c>
      <c r="G1628" s="5"/>
      <c r="H1628" s="5">
        <v>0</v>
      </c>
      <c r="I1628" s="5">
        <v>1.3899999999999999E-2</v>
      </c>
      <c r="J1628" s="5">
        <v>0</v>
      </c>
      <c r="K1628" s="5">
        <v>0.68289999999999995</v>
      </c>
      <c r="L1628" s="5">
        <v>0</v>
      </c>
      <c r="M1628" s="5">
        <v>0.29680000000000001</v>
      </c>
      <c r="N1628" s="5">
        <v>0</v>
      </c>
      <c r="O1628" s="5">
        <v>1E-4</v>
      </c>
      <c r="P1628" s="5"/>
      <c r="Q1628" s="5">
        <v>8.8400000000000006E-2</v>
      </c>
      <c r="R1628" s="5">
        <v>3.1199999999999999E-2</v>
      </c>
      <c r="S1628" s="5">
        <v>0.1729</v>
      </c>
      <c r="T1628" s="5">
        <v>0</v>
      </c>
      <c r="U1628" s="5">
        <v>4.5600000000000002E-2</v>
      </c>
      <c r="V1628" s="5">
        <v>1.43E-2</v>
      </c>
      <c r="W1628" s="5">
        <v>0</v>
      </c>
      <c r="X1628" s="5">
        <v>1.6999999999999999E-3</v>
      </c>
      <c r="Y1628" s="5">
        <v>0.17</v>
      </c>
      <c r="Z1628" s="5">
        <v>2.29E-2</v>
      </c>
      <c r="AA1628" s="5">
        <v>6.0100000000000001E-2</v>
      </c>
      <c r="AB1628" s="5">
        <v>9.4999999999999998E-3</v>
      </c>
      <c r="AC1628" s="5">
        <v>0.1206</v>
      </c>
      <c r="AD1628" s="5">
        <v>2.9600000000000001E-2</v>
      </c>
      <c r="AE1628" s="5">
        <v>0</v>
      </c>
      <c r="AF1628" s="5">
        <v>0.64419999999999999</v>
      </c>
      <c r="AG1628" s="5">
        <v>4.5999999999999999E-3</v>
      </c>
      <c r="AH1628" s="6" t="s">
        <v>426</v>
      </c>
      <c r="AI1628" s="7" t="s">
        <v>985</v>
      </c>
      <c r="AJ1628" s="7" t="s">
        <v>985</v>
      </c>
      <c r="AK1628" s="24">
        <f>(AB1628*Sheet1!$AB$1+W1628*Sheet1!$W$1+T1628*Sheet1!$T$1+Q1628*Sheet1!$Q$1+AE1628*Sheet1!$AE$1+Y1628*Sheet1!$Y$1+S1628*Sheet1!$S$1)*D1628</f>
        <v>-0.55154665499999989</v>
      </c>
      <c r="AL1628" s="24">
        <f>(X1628*Sheet1!$X$1+Z1628*Sheet1!$Z$1)*D1628</f>
        <v>-5.3493550000000001E-2</v>
      </c>
      <c r="AM1628" s="24">
        <f>(AF1628*Sheet1!$AF$1+AD1628*Sheet1!$AD$1+AC1628*Sheet1!$AC$1+AA1628*Sheet1!$AA$1+V1628*Sheet1!$V$1+U1628*Sheet1!$U$1+R1628*Sheet1!$R$1)*D1628</f>
        <v>-1.6224875259999998</v>
      </c>
      <c r="AN1628" s="29" t="s">
        <v>2231</v>
      </c>
      <c r="AO1628" s="19">
        <v>6013</v>
      </c>
      <c r="AP1628" s="30" t="s">
        <v>26</v>
      </c>
      <c r="AQ1628" s="30" t="s">
        <v>6</v>
      </c>
    </row>
    <row r="1629" spans="1:43" ht="15.75" customHeight="1">
      <c r="A1629" s="5">
        <v>7830</v>
      </c>
      <c r="B1629" s="5">
        <v>1067097033</v>
      </c>
      <c r="C1629" s="5" t="s">
        <v>1071</v>
      </c>
      <c r="D1629" s="5">
        <f>(H1629*Sheet1!$H$1+I1629*Sheet1!$I$1+J1629*Sheet1!$J$1+K1629*Sheet1!$K$1+L1629*Sheet1!$L$1+M1629*Sheet1!$M$1+N1629*Sheet1!$N$1+O1629*Sheet1!$O$1)</f>
        <v>0.49410999999999999</v>
      </c>
      <c r="E1629" s="5">
        <f>(Q1629*Sheet1!$Q$1+R1629*Sheet1!$R$1+S1629*Sheet1!$S$1+T1629*Sheet1!$T$1+U1629*Sheet1!$U$1+V1629*Sheet1!$V$1+W1629*Sheet1!$W$1+X1629*Sheet1!$X$1+Y1629*Sheet1!$Y$1+Z1629*Sheet1!$Z$1+AA1629*Sheet1!$AA$1+AB1629*Sheet1!$AB$1+AC1629*Sheet1!$AC$1+AD1629*Sheet1!$AD$1+AE1629*Sheet1!$AE$1+AF1629*Sheet1!$AF$1)</f>
        <v>2.7412000000000001</v>
      </c>
      <c r="F1629" s="5">
        <f t="shared" si="25"/>
        <v>0.44696992955999998</v>
      </c>
      <c r="G1629" s="5"/>
      <c r="H1629" s="5">
        <v>1.8E-3</v>
      </c>
      <c r="I1629" s="5">
        <v>0.98709999999999998</v>
      </c>
      <c r="J1629" s="5">
        <v>2.0000000000000001E-4</v>
      </c>
      <c r="K1629" s="5">
        <v>1.6000000000000001E-3</v>
      </c>
      <c r="L1629" s="5">
        <v>0</v>
      </c>
      <c r="M1629" s="5">
        <v>0</v>
      </c>
      <c r="N1629" s="5">
        <v>0</v>
      </c>
      <c r="O1629" s="5">
        <v>1E-4</v>
      </c>
      <c r="P1629" s="5"/>
      <c r="Q1629" s="5">
        <v>8.3500000000000005E-2</v>
      </c>
      <c r="R1629" s="5">
        <v>9.2999999999999992E-3</v>
      </c>
      <c r="S1629" s="5">
        <v>1.7000000000000001E-2</v>
      </c>
      <c r="T1629" s="5">
        <v>0</v>
      </c>
      <c r="U1629" s="5">
        <v>2.7099999999999999E-2</v>
      </c>
      <c r="V1629" s="5">
        <v>8.9999999999999998E-4</v>
      </c>
      <c r="W1629" s="5">
        <v>0</v>
      </c>
      <c r="X1629" s="5">
        <v>0</v>
      </c>
      <c r="Y1629" s="5">
        <v>2E-3</v>
      </c>
      <c r="Z1629" s="5">
        <v>0.57110000000000005</v>
      </c>
      <c r="AA1629" s="5">
        <v>3.3099999999999997E-2</v>
      </c>
      <c r="AB1629" s="5">
        <v>0</v>
      </c>
      <c r="AC1629" s="5">
        <v>0</v>
      </c>
      <c r="AD1629" s="5">
        <v>1E-4</v>
      </c>
      <c r="AE1629" s="5">
        <v>0</v>
      </c>
      <c r="AF1629" s="5">
        <v>0</v>
      </c>
      <c r="AG1629" s="5">
        <v>0.32969999999999999</v>
      </c>
      <c r="AH1629" s="6" t="s">
        <v>370</v>
      </c>
      <c r="AI1629" s="7" t="s">
        <v>108</v>
      </c>
      <c r="AJ1629" s="7"/>
      <c r="AK1629" s="24">
        <f>(AB1629*Sheet1!$AB$1+W1629*Sheet1!$W$1+T1629*Sheet1!$T$1+Q1629*Sheet1!$Q$1+AE1629*Sheet1!$AE$1+Y1629*Sheet1!$Y$1+S1629*Sheet1!$S$1)*D1629</f>
        <v>0.14255073499999998</v>
      </c>
      <c r="AL1629" s="24">
        <f>(X1629*Sheet1!$X$1+Z1629*Sheet1!$Z$1)*D1629</f>
        <v>1.1287448840000001</v>
      </c>
      <c r="AM1629" s="24">
        <f>(AF1629*Sheet1!$AF$1+AD1629*Sheet1!$AD$1+AC1629*Sheet1!$AC$1+AA1629*Sheet1!$AA$1+V1629*Sheet1!$V$1+U1629*Sheet1!$U$1+R1629*Sheet1!$R$1)*D1629</f>
        <v>8.3158712999999995E-2</v>
      </c>
      <c r="AN1629" s="29" t="s">
        <v>2232</v>
      </c>
      <c r="AO1629" s="19">
        <v>6031</v>
      </c>
      <c r="AP1629" s="30" t="s">
        <v>20</v>
      </c>
      <c r="AQ1629" s="30" t="s">
        <v>4</v>
      </c>
    </row>
    <row r="1630" spans="1:43" ht="15.75" customHeight="1">
      <c r="A1630" s="5">
        <v>8999</v>
      </c>
      <c r="B1630" s="5">
        <v>1110825592</v>
      </c>
      <c r="C1630" s="5" t="s">
        <v>1071</v>
      </c>
      <c r="D1630" s="5">
        <f>(H1630*Sheet1!$H$1+I1630*Sheet1!$I$1+J1630*Sheet1!$J$1+K1630*Sheet1!$K$1+L1630*Sheet1!$L$1+M1630*Sheet1!$M$1+N1630*Sheet1!$N$1+O1630*Sheet1!$O$1)</f>
        <v>0.44548999999999989</v>
      </c>
      <c r="E1630" s="5">
        <f>(Q1630*Sheet1!$Q$1+R1630*Sheet1!$R$1+S1630*Sheet1!$S$1+T1630*Sheet1!$T$1+U1630*Sheet1!$U$1+V1630*Sheet1!$V$1+W1630*Sheet1!$W$1+X1630*Sheet1!$X$1+Y1630*Sheet1!$Y$1+Z1630*Sheet1!$Z$1+AA1630*Sheet1!$AA$1+AB1630*Sheet1!$AB$1+AC1630*Sheet1!$AC$1+AD1630*Sheet1!$AD$1+AE1630*Sheet1!$AE$1+AF1630*Sheet1!$AF$1)</f>
        <v>2.8898000000000006</v>
      </c>
      <c r="F1630" s="5">
        <f t="shared" si="25"/>
        <v>0.40719734573259997</v>
      </c>
      <c r="G1630" s="5"/>
      <c r="H1630" s="5">
        <v>1.4E-3</v>
      </c>
      <c r="I1630" s="5">
        <v>0.92359999999999998</v>
      </c>
      <c r="J1630" s="5">
        <v>5.0000000000000001E-4</v>
      </c>
      <c r="K1630" s="5">
        <v>3.5999999999999997E-2</v>
      </c>
      <c r="L1630" s="5">
        <v>0</v>
      </c>
      <c r="M1630" s="5">
        <v>2.8E-3</v>
      </c>
      <c r="N1630" s="5">
        <v>1E-4</v>
      </c>
      <c r="O1630" s="5">
        <v>1E-4</v>
      </c>
      <c r="P1630" s="5"/>
      <c r="Q1630" s="5">
        <v>0.12690000000000001</v>
      </c>
      <c r="R1630" s="5">
        <v>1.5800000000000002E-2</v>
      </c>
      <c r="S1630" s="5">
        <v>1.9E-3</v>
      </c>
      <c r="T1630" s="5">
        <v>0</v>
      </c>
      <c r="U1630" s="5">
        <v>2.5499999999999998E-2</v>
      </c>
      <c r="V1630" s="5">
        <v>5.0000000000000001E-4</v>
      </c>
      <c r="W1630" s="5">
        <v>0</v>
      </c>
      <c r="X1630" s="5">
        <v>0</v>
      </c>
      <c r="Y1630" s="5">
        <v>1E-3</v>
      </c>
      <c r="Z1630" s="5">
        <v>0.51590000000000003</v>
      </c>
      <c r="AA1630" s="5">
        <v>0.10100000000000001</v>
      </c>
      <c r="AB1630" s="5">
        <v>1E-4</v>
      </c>
      <c r="AC1630" s="5">
        <v>8.0000000000000004E-4</v>
      </c>
      <c r="AD1630" s="5">
        <v>3.1199999999999999E-2</v>
      </c>
      <c r="AE1630" s="5">
        <v>0</v>
      </c>
      <c r="AF1630" s="5">
        <v>1E-4</v>
      </c>
      <c r="AG1630" s="5">
        <v>0.3085</v>
      </c>
      <c r="AH1630" s="6" t="s">
        <v>710</v>
      </c>
      <c r="AI1630" s="7" t="s">
        <v>1166</v>
      </c>
      <c r="AJ1630" s="7"/>
      <c r="AK1630" s="24">
        <f>(AB1630*Sheet1!$AB$1+W1630*Sheet1!$W$1+T1630*Sheet1!$T$1+Q1630*Sheet1!$Q$1+AE1630*Sheet1!$AE$1+Y1630*Sheet1!$Y$1+S1630*Sheet1!$S$1)*D1630</f>
        <v>0.17231553199999999</v>
      </c>
      <c r="AL1630" s="24">
        <f>(X1630*Sheet1!$X$1+Z1630*Sheet1!$Z$1)*D1630</f>
        <v>0.91931316399999985</v>
      </c>
      <c r="AM1630" s="24">
        <f>(AF1630*Sheet1!$AF$1+AD1630*Sheet1!$AD$1+AC1630*Sheet1!$AC$1+AA1630*Sheet1!$AA$1+V1630*Sheet1!$V$1+U1630*Sheet1!$U$1+R1630*Sheet1!$R$1)*D1630</f>
        <v>0.19574830599999998</v>
      </c>
      <c r="AN1630" s="29" t="s">
        <v>2233</v>
      </c>
      <c r="AO1630" s="19">
        <v>6033</v>
      </c>
      <c r="AP1630" s="30" t="s">
        <v>20</v>
      </c>
      <c r="AQ1630" s="30" t="s">
        <v>4</v>
      </c>
    </row>
    <row r="1631" spans="1:43" ht="15.75" customHeight="1">
      <c r="A1631" s="5">
        <v>10443</v>
      </c>
      <c r="B1631" s="5">
        <v>1042227693</v>
      </c>
      <c r="C1631" s="5" t="s">
        <v>1071</v>
      </c>
      <c r="D1631" s="5">
        <f>(H1631*Sheet1!$H$1+I1631*Sheet1!$I$1+J1631*Sheet1!$J$1+K1631*Sheet1!$K$1+L1631*Sheet1!$L$1+M1631*Sheet1!$M$1+N1631*Sheet1!$N$1+O1631*Sheet1!$O$1)</f>
        <v>-0.64498</v>
      </c>
      <c r="E1631" s="5">
        <f>(Q1631*Sheet1!$Q$1+R1631*Sheet1!$R$1+S1631*Sheet1!$S$1+T1631*Sheet1!$T$1+U1631*Sheet1!$U$1+V1631*Sheet1!$V$1+W1631*Sheet1!$W$1+X1631*Sheet1!$X$1+Y1631*Sheet1!$Y$1+Z1631*Sheet1!$Z$1+AA1631*Sheet1!$AA$1+AB1631*Sheet1!$AB$1+AC1631*Sheet1!$AC$1+AD1631*Sheet1!$AD$1+AE1631*Sheet1!$AE$1+AF1631*Sheet1!$AF$1)</f>
        <v>2.9981999999999998</v>
      </c>
      <c r="F1631" s="5">
        <f t="shared" si="25"/>
        <v>-0.38056771428480002</v>
      </c>
      <c r="G1631" s="5"/>
      <c r="H1631" s="5">
        <v>0</v>
      </c>
      <c r="I1631" s="5">
        <v>4.0000000000000002E-4</v>
      </c>
      <c r="J1631" s="5">
        <v>0</v>
      </c>
      <c r="K1631" s="5">
        <v>0.56369999999999998</v>
      </c>
      <c r="L1631" s="5">
        <v>0</v>
      </c>
      <c r="M1631" s="5">
        <v>0.41970000000000002</v>
      </c>
      <c r="N1631" s="5">
        <v>0</v>
      </c>
      <c r="O1631" s="5">
        <v>0</v>
      </c>
      <c r="P1631" s="5"/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0.99939999999999996</v>
      </c>
      <c r="AG1631" s="5">
        <v>1E-4</v>
      </c>
      <c r="AH1631" s="6" t="s">
        <v>417</v>
      </c>
      <c r="AI1631" s="7" t="s">
        <v>178</v>
      </c>
      <c r="AJ1631" s="7"/>
      <c r="AK1631" s="24">
        <f>(AB1631*Sheet1!$AB$1+W1631*Sheet1!$W$1+T1631*Sheet1!$T$1+Q1631*Sheet1!$Q$1+AE1631*Sheet1!$AE$1+Y1631*Sheet1!$Y$1+S1631*Sheet1!$S$1)*D1631</f>
        <v>0</v>
      </c>
      <c r="AL1631" s="24">
        <f>(X1631*Sheet1!$X$1+Z1631*Sheet1!$Z$1)*D1631</f>
        <v>0</v>
      </c>
      <c r="AM1631" s="24">
        <f>(AF1631*Sheet1!$AF$1+AD1631*Sheet1!$AD$1+AC1631*Sheet1!$AC$1+AA1631*Sheet1!$AA$1+V1631*Sheet1!$V$1+U1631*Sheet1!$U$1+R1631*Sheet1!$R$1)*D1631</f>
        <v>-1.9337790359999998</v>
      </c>
      <c r="AN1631" s="29" t="s">
        <v>2234</v>
      </c>
      <c r="AO1631" s="19">
        <v>6043</v>
      </c>
      <c r="AP1631" s="30" t="s">
        <v>26</v>
      </c>
      <c r="AQ1631" s="30" t="s">
        <v>2246</v>
      </c>
    </row>
    <row r="1632" spans="1:43" ht="15.75" customHeight="1">
      <c r="A1632" s="5">
        <v>10919</v>
      </c>
      <c r="B1632" s="5">
        <v>1104015596</v>
      </c>
      <c r="C1632" s="5" t="s">
        <v>1071</v>
      </c>
      <c r="D1632" s="5">
        <f>(H1632*Sheet1!$H$1+I1632*Sheet1!$I$1+J1632*Sheet1!$J$1+K1632*Sheet1!$K$1+L1632*Sheet1!$L$1+M1632*Sheet1!$M$1+N1632*Sheet1!$N$1+O1632*Sheet1!$O$1)</f>
        <v>-0.70866000000000007</v>
      </c>
      <c r="E1632" s="5">
        <f>(Q1632*Sheet1!$Q$1+R1632*Sheet1!$R$1+S1632*Sheet1!$S$1+T1632*Sheet1!$T$1+U1632*Sheet1!$U$1+V1632*Sheet1!$V$1+W1632*Sheet1!$W$1+X1632*Sheet1!$X$1+Y1632*Sheet1!$Y$1+Z1632*Sheet1!$Z$1+AA1632*Sheet1!$AA$1+AB1632*Sheet1!$AB$1+AC1632*Sheet1!$AC$1+AD1632*Sheet1!$AD$1+AE1632*Sheet1!$AE$1+AF1632*Sheet1!$AF$1)</f>
        <v>3.173</v>
      </c>
      <c r="F1632" s="5">
        <f t="shared" si="25"/>
        <v>-0.42588070729200006</v>
      </c>
      <c r="G1632" s="5"/>
      <c r="H1632" s="5">
        <v>2.9999999999999997E-4</v>
      </c>
      <c r="I1632" s="5">
        <v>9.1999999999999998E-3</v>
      </c>
      <c r="J1632" s="5">
        <v>0</v>
      </c>
      <c r="K1632" s="5">
        <v>0.36270000000000002</v>
      </c>
      <c r="L1632" s="5">
        <v>1E-4</v>
      </c>
      <c r="M1632" s="5">
        <v>0.56810000000000005</v>
      </c>
      <c r="N1632" s="5">
        <v>0</v>
      </c>
      <c r="O1632" s="5">
        <v>2.9999999999999997E-4</v>
      </c>
      <c r="P1632" s="5"/>
      <c r="Q1632" s="5">
        <v>1.14E-2</v>
      </c>
      <c r="R1632" s="5">
        <v>0.14960000000000001</v>
      </c>
      <c r="S1632" s="5">
        <v>0.87319999999999998</v>
      </c>
      <c r="T1632" s="5">
        <v>0</v>
      </c>
      <c r="U1632" s="5">
        <v>3.2000000000000001E-2</v>
      </c>
      <c r="V1632" s="5">
        <v>0.247</v>
      </c>
      <c r="W1632" s="5">
        <v>0</v>
      </c>
      <c r="X1632" s="5">
        <v>0</v>
      </c>
      <c r="Y1632" s="5">
        <v>1.34E-2</v>
      </c>
      <c r="Z1632" s="5">
        <v>9.4000000000000004E-3</v>
      </c>
      <c r="AA1632" s="5">
        <v>1.66E-2</v>
      </c>
      <c r="AB1632" s="5">
        <v>0</v>
      </c>
      <c r="AC1632" s="5">
        <v>5.4999999999999997E-3</v>
      </c>
      <c r="AD1632" s="5">
        <v>8.8099999999999998E-2</v>
      </c>
      <c r="AE1632" s="5">
        <v>0</v>
      </c>
      <c r="AF1632" s="5">
        <v>1.04E-2</v>
      </c>
      <c r="AG1632" s="5">
        <v>3.2000000000000002E-3</v>
      </c>
      <c r="AH1632" s="6" t="s">
        <v>744</v>
      </c>
      <c r="AI1632" s="7" t="s">
        <v>62</v>
      </c>
      <c r="AJ1632" s="7"/>
      <c r="AK1632" s="24">
        <f>(AB1632*Sheet1!$AB$1+W1632*Sheet1!$W$1+T1632*Sheet1!$T$1+Q1632*Sheet1!$Q$1+AE1632*Sheet1!$AE$1+Y1632*Sheet1!$Y$1+S1632*Sheet1!$S$1)*D1632</f>
        <v>-1.280832084</v>
      </c>
      <c r="AL1632" s="24">
        <f>(X1632*Sheet1!$X$1+Z1632*Sheet1!$Z$1)*D1632</f>
        <v>-2.6645616000000004E-2</v>
      </c>
      <c r="AM1632" s="24">
        <f>(AF1632*Sheet1!$AF$1+AD1632*Sheet1!$AD$1+AC1632*Sheet1!$AC$1+AA1632*Sheet1!$AA$1+V1632*Sheet1!$V$1+U1632*Sheet1!$U$1+R1632*Sheet1!$R$1)*D1632</f>
        <v>-0.94110048000000035</v>
      </c>
      <c r="AN1632" s="29" t="s">
        <v>2235</v>
      </c>
      <c r="AO1632" s="19">
        <v>6050</v>
      </c>
      <c r="AP1632" s="30" t="s">
        <v>13</v>
      </c>
      <c r="AQ1632" s="30" t="s">
        <v>8</v>
      </c>
    </row>
    <row r="1633" spans="1:43" ht="15.75" customHeight="1">
      <c r="A1633" s="5">
        <v>11154</v>
      </c>
      <c r="B1633" s="5">
        <v>1042019641</v>
      </c>
      <c r="C1633" s="5" t="s">
        <v>1071</v>
      </c>
      <c r="D1633" s="5">
        <f>(H1633*Sheet1!$H$1+I1633*Sheet1!$I$1+J1633*Sheet1!$J$1+K1633*Sheet1!$K$1+L1633*Sheet1!$L$1+M1633*Sheet1!$M$1+N1633*Sheet1!$N$1+O1633*Sheet1!$O$1)</f>
        <v>0.36193999999999998</v>
      </c>
      <c r="E1633" s="5">
        <f>(Q1633*Sheet1!$Q$1+R1633*Sheet1!$R$1+S1633*Sheet1!$S$1+T1633*Sheet1!$T$1+U1633*Sheet1!$U$1+V1633*Sheet1!$V$1+W1633*Sheet1!$W$1+X1633*Sheet1!$X$1+Y1633*Sheet1!$Y$1+Z1633*Sheet1!$Z$1+AA1633*Sheet1!$AA$1+AB1633*Sheet1!$AB$1+AC1633*Sheet1!$AC$1+AD1633*Sheet1!$AD$1+AE1633*Sheet1!$AE$1+AF1633*Sheet1!$AF$1)</f>
        <v>2.1682000000000001</v>
      </c>
      <c r="F1633" s="5">
        <f t="shared" si="25"/>
        <v>0.2302480875672</v>
      </c>
      <c r="G1633" s="5"/>
      <c r="H1633" s="5">
        <v>5.9999999999999995E-4</v>
      </c>
      <c r="I1633" s="5">
        <v>0.81599999999999995</v>
      </c>
      <c r="J1633" s="5">
        <v>2.0000000000000001E-4</v>
      </c>
      <c r="K1633" s="5">
        <v>9.3700000000000006E-2</v>
      </c>
      <c r="L1633" s="5">
        <v>0</v>
      </c>
      <c r="M1633" s="5">
        <v>4.1000000000000003E-3</v>
      </c>
      <c r="N1633" s="5">
        <v>7.0000000000000001E-3</v>
      </c>
      <c r="O1633" s="5">
        <v>8.9999999999999998E-4</v>
      </c>
      <c r="P1633" s="5"/>
      <c r="Q1633" s="5">
        <v>4.6100000000000002E-2</v>
      </c>
      <c r="R1633" s="5">
        <v>1.4800000000000001E-2</v>
      </c>
      <c r="S1633" s="5">
        <v>0.87070000000000003</v>
      </c>
      <c r="T1633" s="5">
        <v>0</v>
      </c>
      <c r="U1633" s="5">
        <v>1.2500000000000001E-2</v>
      </c>
      <c r="V1633" s="5">
        <v>0</v>
      </c>
      <c r="W1633" s="5">
        <v>0</v>
      </c>
      <c r="X1633" s="5">
        <v>0</v>
      </c>
      <c r="Y1633" s="5">
        <v>8.0000000000000004E-4</v>
      </c>
      <c r="Z1633" s="5">
        <v>3.85E-2</v>
      </c>
      <c r="AA1633" s="5">
        <v>1.9599999999999999E-2</v>
      </c>
      <c r="AB1633" s="5">
        <v>0</v>
      </c>
      <c r="AC1633" s="5">
        <v>0</v>
      </c>
      <c r="AD1633" s="5">
        <v>6.4999999999999997E-3</v>
      </c>
      <c r="AE1633" s="5">
        <v>0</v>
      </c>
      <c r="AF1633" s="5">
        <v>2.0000000000000001E-4</v>
      </c>
      <c r="AG1633" s="5">
        <v>0.27229999999999999</v>
      </c>
      <c r="AH1633" s="6" t="s">
        <v>103</v>
      </c>
      <c r="AI1633" s="7"/>
      <c r="AJ1633" s="7"/>
      <c r="AK1633" s="24">
        <f>(AB1633*Sheet1!$AB$1+W1633*Sheet1!$W$1+T1633*Sheet1!$T$1+Q1633*Sheet1!$Q$1+AE1633*Sheet1!$AE$1+Y1633*Sheet1!$Y$1+S1633*Sheet1!$S$1)*D1633</f>
        <v>0.680917722</v>
      </c>
      <c r="AL1633" s="24">
        <f>(X1633*Sheet1!$X$1+Z1633*Sheet1!$Z$1)*D1633</f>
        <v>5.5738759999999998E-2</v>
      </c>
      <c r="AM1633" s="24">
        <f>(AF1633*Sheet1!$AF$1+AD1633*Sheet1!$AD$1+AC1633*Sheet1!$AC$1+AA1633*Sheet1!$AA$1+V1633*Sheet1!$V$1+U1633*Sheet1!$U$1+R1633*Sheet1!$R$1)*D1633</f>
        <v>4.8101826000000007E-2</v>
      </c>
      <c r="AN1633" s="29" t="s">
        <v>2236</v>
      </c>
      <c r="AO1633" s="19">
        <v>6057</v>
      </c>
      <c r="AP1633" s="30" t="s">
        <v>13</v>
      </c>
      <c r="AQ1633" s="30" t="s">
        <v>4</v>
      </c>
    </row>
    <row r="1634" spans="1:43" ht="15.75" customHeight="1">
      <c r="A1634" s="5">
        <v>11476</v>
      </c>
      <c r="B1634" s="5">
        <v>1042406026</v>
      </c>
      <c r="C1634" s="5" t="s">
        <v>1071</v>
      </c>
      <c r="D1634" s="5">
        <f>(H1634*Sheet1!$H$1+I1634*Sheet1!$I$1+J1634*Sheet1!$J$1+K1634*Sheet1!$K$1+L1634*Sheet1!$L$1+M1634*Sheet1!$M$1+N1634*Sheet1!$N$1+O1634*Sheet1!$O$1)</f>
        <v>-0.42369000000000001</v>
      </c>
      <c r="E1634" s="5">
        <f>(Q1634*Sheet1!$Q$1+R1634*Sheet1!$R$1+S1634*Sheet1!$S$1+T1634*Sheet1!$T$1+U1634*Sheet1!$U$1+V1634*Sheet1!$V$1+W1634*Sheet1!$W$1+X1634*Sheet1!$X$1+Y1634*Sheet1!$Y$1+Z1634*Sheet1!$Z$1+AA1634*Sheet1!$AA$1+AB1634*Sheet1!$AB$1+AC1634*Sheet1!$AC$1+AD1634*Sheet1!$AD$1+AE1634*Sheet1!$AE$1+AF1634*Sheet1!$AF$1)</f>
        <v>2.9981999999999998</v>
      </c>
      <c r="F1634" s="5">
        <f t="shared" si="25"/>
        <v>-0.24669368892359997</v>
      </c>
      <c r="G1634" s="5"/>
      <c r="H1634" s="5">
        <v>0</v>
      </c>
      <c r="I1634" s="5">
        <v>1.2999999999999999E-3</v>
      </c>
      <c r="J1634" s="5">
        <v>0</v>
      </c>
      <c r="K1634" s="5">
        <v>0.90769999999999995</v>
      </c>
      <c r="L1634" s="5">
        <v>0</v>
      </c>
      <c r="M1634" s="5">
        <v>6.0699999999999997E-2</v>
      </c>
      <c r="N1634" s="5">
        <v>0</v>
      </c>
      <c r="O1634" s="5">
        <v>6.9999999999999999E-4</v>
      </c>
      <c r="P1634" s="5"/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0.99939999999999996</v>
      </c>
      <c r="AG1634" s="5">
        <v>4.0000000000000002E-4</v>
      </c>
      <c r="AH1634" s="6" t="s">
        <v>402</v>
      </c>
      <c r="AI1634" s="7"/>
      <c r="AJ1634" s="7"/>
      <c r="AK1634" s="24">
        <f>(AB1634*Sheet1!$AB$1+W1634*Sheet1!$W$1+T1634*Sheet1!$T$1+Q1634*Sheet1!$Q$1+AE1634*Sheet1!$AE$1+Y1634*Sheet1!$Y$1+S1634*Sheet1!$S$1)*D1634</f>
        <v>0</v>
      </c>
      <c r="AL1634" s="24">
        <f>(X1634*Sheet1!$X$1+Z1634*Sheet1!$Z$1)*D1634</f>
        <v>0</v>
      </c>
      <c r="AM1634" s="24">
        <f>(AF1634*Sheet1!$AF$1+AD1634*Sheet1!$AD$1+AC1634*Sheet1!$AC$1+AA1634*Sheet1!$AA$1+V1634*Sheet1!$V$1+U1634*Sheet1!$U$1+R1634*Sheet1!$R$1)*D1634</f>
        <v>-1.2703073579999999</v>
      </c>
      <c r="AN1634" s="29" t="s">
        <v>2237</v>
      </c>
      <c r="AO1634" s="19">
        <v>6060</v>
      </c>
      <c r="AP1634" s="30" t="s">
        <v>26</v>
      </c>
      <c r="AQ1634" s="30" t="s">
        <v>6</v>
      </c>
    </row>
    <row r="1635" spans="1:43" ht="15.75" customHeight="1">
      <c r="A1635" s="5">
        <v>11536</v>
      </c>
      <c r="B1635" s="5">
        <v>1109957383</v>
      </c>
      <c r="C1635" s="5" t="s">
        <v>1071</v>
      </c>
      <c r="D1635" s="5">
        <f>(H1635*Sheet1!$H$1+I1635*Sheet1!$I$1+J1635*Sheet1!$J$1+K1635*Sheet1!$K$1+L1635*Sheet1!$L$1+M1635*Sheet1!$M$1+N1635*Sheet1!$N$1+O1635*Sheet1!$O$1)</f>
        <v>-0.93240000000000001</v>
      </c>
      <c r="E1635" s="5">
        <f>(Q1635*Sheet1!$Q$1+R1635*Sheet1!$R$1+S1635*Sheet1!$S$1+T1635*Sheet1!$T$1+U1635*Sheet1!$U$1+V1635*Sheet1!$V$1+W1635*Sheet1!$W$1+X1635*Sheet1!$X$1+Y1635*Sheet1!$Y$1+Z1635*Sheet1!$Z$1+AA1635*Sheet1!$AA$1+AB1635*Sheet1!$AB$1+AC1635*Sheet1!$AC$1+AD1635*Sheet1!$AD$1+AE1635*Sheet1!$AE$1+AF1635*Sheet1!$AF$1)</f>
        <v>5.9451999999999998</v>
      </c>
      <c r="F1635" s="5">
        <f t="shared" si="25"/>
        <v>-1.102008930624</v>
      </c>
      <c r="G1635" s="5"/>
      <c r="H1635" s="5">
        <v>0</v>
      </c>
      <c r="I1635" s="5">
        <v>5.1999999999999998E-3</v>
      </c>
      <c r="J1635" s="5">
        <v>0</v>
      </c>
      <c r="K1635" s="5">
        <v>8.4000000000000005E-2</v>
      </c>
      <c r="L1635" s="5">
        <v>0</v>
      </c>
      <c r="M1635" s="5">
        <v>0.90139999999999998</v>
      </c>
      <c r="N1635" s="5">
        <v>0</v>
      </c>
      <c r="O1635" s="5">
        <v>0</v>
      </c>
      <c r="P1635" s="5"/>
      <c r="Q1635" s="5">
        <v>5.0000000000000001E-4</v>
      </c>
      <c r="R1635" s="5">
        <v>2.9999999999999997E-4</v>
      </c>
      <c r="S1635" s="5">
        <v>1</v>
      </c>
      <c r="T1635" s="5">
        <v>0</v>
      </c>
      <c r="U1635" s="5">
        <v>3.0999999999999999E-3</v>
      </c>
      <c r="V1635" s="5">
        <v>5.1999999999999998E-3</v>
      </c>
      <c r="W1635" s="5">
        <v>0</v>
      </c>
      <c r="X1635" s="5">
        <v>0</v>
      </c>
      <c r="Y1635" s="5">
        <v>1E-4</v>
      </c>
      <c r="Z1635" s="5">
        <v>8.3999999999999995E-3</v>
      </c>
      <c r="AA1635" s="5">
        <v>5.9999999999999995E-4</v>
      </c>
      <c r="AB1635" s="5">
        <v>0</v>
      </c>
      <c r="AC1635" s="5">
        <v>1.01E-2</v>
      </c>
      <c r="AD1635" s="5">
        <v>2.8E-3</v>
      </c>
      <c r="AE1635" s="5">
        <v>0.95920000000000005</v>
      </c>
      <c r="AF1635" s="5">
        <v>0</v>
      </c>
      <c r="AG1635" s="5">
        <v>1.6999999999999999E-3</v>
      </c>
      <c r="AH1635" s="6" t="s">
        <v>437</v>
      </c>
      <c r="AI1635" s="7" t="s">
        <v>1167</v>
      </c>
      <c r="AJ1635" s="7" t="s">
        <v>373</v>
      </c>
      <c r="AK1635" s="24">
        <f>(AB1635*Sheet1!$AB$1+W1635*Sheet1!$W$1+T1635*Sheet1!$T$1+Q1635*Sheet1!$Q$1+AE1635*Sheet1!$AE$1+Y1635*Sheet1!$Y$1+S1635*Sheet1!$S$1)*D1635</f>
        <v>-5.4438173999999995</v>
      </c>
      <c r="AL1635" s="24">
        <f>(X1635*Sheet1!$X$1+Z1635*Sheet1!$Z$1)*D1635</f>
        <v>-3.1328639999999998E-2</v>
      </c>
      <c r="AM1635" s="24">
        <f>(AF1635*Sheet1!$AF$1+AD1635*Sheet1!$AD$1+AC1635*Sheet1!$AC$1+AA1635*Sheet1!$AA$1+V1635*Sheet1!$V$1+U1635*Sheet1!$U$1+R1635*Sheet1!$R$1)*D1635</f>
        <v>-6.8158440000000015E-2</v>
      </c>
      <c r="AN1635" s="29" t="s">
        <v>2238</v>
      </c>
      <c r="AO1635" s="19">
        <v>6069</v>
      </c>
      <c r="AP1635" s="30" t="s">
        <v>2267</v>
      </c>
      <c r="AQ1635" s="30" t="s">
        <v>8</v>
      </c>
    </row>
    <row r="1636" spans="1:43" ht="15.75" customHeight="1">
      <c r="A1636" s="5">
        <v>11916</v>
      </c>
      <c r="B1636" s="5">
        <v>1042487266</v>
      </c>
      <c r="C1636" s="5" t="s">
        <v>1071</v>
      </c>
      <c r="D1636" s="5">
        <f>(H1636*Sheet1!$H$1+I1636*Sheet1!$I$1+J1636*Sheet1!$J$1+K1636*Sheet1!$K$1+L1636*Sheet1!$L$1+M1636*Sheet1!$M$1+N1636*Sheet1!$N$1+O1636*Sheet1!$O$1)</f>
        <v>0.69455999999999996</v>
      </c>
      <c r="E1636" s="5">
        <f>(Q1636*Sheet1!$Q$1+R1636*Sheet1!$R$1+S1636*Sheet1!$S$1+T1636*Sheet1!$T$1+U1636*Sheet1!$U$1+V1636*Sheet1!$V$1+W1636*Sheet1!$W$1+X1636*Sheet1!$X$1+Y1636*Sheet1!$Y$1+Z1636*Sheet1!$Z$1+AA1636*Sheet1!$AA$1+AB1636*Sheet1!$AB$1+AC1636*Sheet1!$AC$1+AD1636*Sheet1!$AD$1+AE1636*Sheet1!$AE$1+AF1636*Sheet1!$AF$1)</f>
        <v>2.1532</v>
      </c>
      <c r="F1636" s="5">
        <f t="shared" si="25"/>
        <v>0.50115096097919998</v>
      </c>
      <c r="G1636" s="5"/>
      <c r="H1636" s="5">
        <v>0.97050000000000003</v>
      </c>
      <c r="I1636" s="5">
        <v>3.3099999999999997E-2</v>
      </c>
      <c r="J1636" s="5">
        <v>0</v>
      </c>
      <c r="K1636" s="5">
        <v>2.5000000000000001E-3</v>
      </c>
      <c r="L1636" s="5">
        <v>0</v>
      </c>
      <c r="M1636" s="5">
        <v>1E-4</v>
      </c>
      <c r="N1636" s="5">
        <v>0</v>
      </c>
      <c r="O1636" s="5">
        <v>2.9999999999999997E-4</v>
      </c>
      <c r="P1636" s="5"/>
      <c r="Q1636" s="5">
        <v>0</v>
      </c>
      <c r="R1636" s="5">
        <v>0</v>
      </c>
      <c r="S1636" s="5">
        <v>3.2000000000000002E-3</v>
      </c>
      <c r="T1636" s="5">
        <v>0</v>
      </c>
      <c r="U1636" s="5">
        <v>5.9999999999999995E-4</v>
      </c>
      <c r="V1636" s="5">
        <v>0.99609999999999999</v>
      </c>
      <c r="W1636" s="5">
        <v>0</v>
      </c>
      <c r="X1636" s="5">
        <v>0</v>
      </c>
      <c r="Y1636" s="5">
        <v>7.5700000000000003E-2</v>
      </c>
      <c r="Z1636" s="5">
        <v>0</v>
      </c>
      <c r="AA1636" s="5">
        <v>1E-4</v>
      </c>
      <c r="AB1636" s="5">
        <v>0</v>
      </c>
      <c r="AC1636" s="5">
        <v>0</v>
      </c>
      <c r="AD1636" s="5">
        <v>0</v>
      </c>
      <c r="AE1636" s="5">
        <v>0</v>
      </c>
      <c r="AF1636" s="5">
        <v>4.0000000000000002E-4</v>
      </c>
      <c r="AG1636" s="5">
        <v>0.33450000000000002</v>
      </c>
      <c r="AH1636" s="6" t="s">
        <v>334</v>
      </c>
      <c r="AI1636" s="7" t="s">
        <v>1168</v>
      </c>
      <c r="AJ1636" s="7"/>
      <c r="AK1636" s="24">
        <f>(AB1636*Sheet1!$AB$1+W1636*Sheet1!$W$1+T1636*Sheet1!$T$1+Q1636*Sheet1!$Q$1+AE1636*Sheet1!$AE$1+Y1636*Sheet1!$Y$1+S1636*Sheet1!$S$1)*D1636</f>
        <v>0.109601568</v>
      </c>
      <c r="AL1636" s="24">
        <f>(X1636*Sheet1!$X$1+Z1636*Sheet1!$Z$1)*D1636</f>
        <v>0</v>
      </c>
      <c r="AM1636" s="24">
        <f>(AF1636*Sheet1!$AF$1+AD1636*Sheet1!$AD$1+AC1636*Sheet1!$AC$1+AA1636*Sheet1!$AA$1+V1636*Sheet1!$V$1+U1636*Sheet1!$U$1+R1636*Sheet1!$R$1)*D1636</f>
        <v>1.3859250240000001</v>
      </c>
      <c r="AN1636" s="29" t="s">
        <v>2239</v>
      </c>
      <c r="AO1636" s="19">
        <v>6073</v>
      </c>
      <c r="AP1636" s="30" t="s">
        <v>16</v>
      </c>
      <c r="AQ1636" s="30" t="s">
        <v>3</v>
      </c>
    </row>
    <row r="1637" spans="1:43" ht="15.75" customHeight="1">
      <c r="A1637" s="5">
        <v>12145</v>
      </c>
      <c r="B1637" s="5">
        <v>1042514743</v>
      </c>
      <c r="C1637" s="5" t="s">
        <v>1071</v>
      </c>
      <c r="D1637" s="5">
        <f>(H1637*Sheet1!$H$1+I1637*Sheet1!$I$1+J1637*Sheet1!$J$1+K1637*Sheet1!$K$1+L1637*Sheet1!$L$1+M1637*Sheet1!$M$1+N1637*Sheet1!$N$1+O1637*Sheet1!$O$1)</f>
        <v>-0.17789999999999997</v>
      </c>
      <c r="E1637" s="5">
        <f>(Q1637*Sheet1!$Q$1+R1637*Sheet1!$R$1+S1637*Sheet1!$S$1+T1637*Sheet1!$T$1+U1637*Sheet1!$U$1+V1637*Sheet1!$V$1+W1637*Sheet1!$W$1+X1637*Sheet1!$X$1+Y1637*Sheet1!$Y$1+Z1637*Sheet1!$Z$1+AA1637*Sheet1!$AA$1+AB1637*Sheet1!$AB$1+AC1637*Sheet1!$AC$1+AD1637*Sheet1!$AD$1+AE1637*Sheet1!$AE$1+AF1637*Sheet1!$AF$1)</f>
        <v>2.2435000000000005</v>
      </c>
      <c r="F1637" s="5">
        <f t="shared" si="25"/>
        <v>-8.2936855470000001E-2</v>
      </c>
      <c r="G1637" s="5"/>
      <c r="H1637" s="5">
        <v>8.9999999999999998E-4</v>
      </c>
      <c r="I1637" s="5">
        <v>0.2082</v>
      </c>
      <c r="J1637" s="5">
        <v>8.0999999999999996E-3</v>
      </c>
      <c r="K1637" s="5">
        <v>0.65490000000000004</v>
      </c>
      <c r="L1637" s="5">
        <v>0</v>
      </c>
      <c r="M1637" s="5">
        <v>2.0299999999999999E-2</v>
      </c>
      <c r="N1637" s="5">
        <v>1.6999999999999999E-3</v>
      </c>
      <c r="O1637" s="5">
        <v>2.0000000000000001E-4</v>
      </c>
      <c r="P1637" s="5"/>
      <c r="Q1637" s="5">
        <v>2.4500000000000001E-2</v>
      </c>
      <c r="R1637" s="5">
        <v>1.26E-2</v>
      </c>
      <c r="S1637" s="5">
        <v>0.95420000000000005</v>
      </c>
      <c r="T1637" s="5">
        <v>0</v>
      </c>
      <c r="U1637" s="5">
        <v>7.1000000000000004E-3</v>
      </c>
      <c r="V1637" s="5">
        <v>1E-4</v>
      </c>
      <c r="W1637" s="5">
        <v>0</v>
      </c>
      <c r="X1637" s="5">
        <v>0</v>
      </c>
      <c r="Y1637" s="5">
        <v>3.3E-3</v>
      </c>
      <c r="Z1637" s="5">
        <v>1.2200000000000001E-2</v>
      </c>
      <c r="AA1637" s="5">
        <v>6.3E-3</v>
      </c>
      <c r="AB1637" s="5">
        <v>0</v>
      </c>
      <c r="AC1637" s="5">
        <v>0</v>
      </c>
      <c r="AD1637" s="5">
        <v>3.5900000000000001E-2</v>
      </c>
      <c r="AE1637" s="5">
        <v>0</v>
      </c>
      <c r="AF1637" s="5">
        <v>1.1000000000000001E-3</v>
      </c>
      <c r="AG1637" s="5">
        <v>7.2400000000000006E-2</v>
      </c>
      <c r="AH1637" s="6" t="s">
        <v>181</v>
      </c>
      <c r="AI1637" s="7" t="s">
        <v>1169</v>
      </c>
      <c r="AJ1637" s="7"/>
      <c r="AK1637" s="24">
        <f>(AB1637*Sheet1!$AB$1+W1637*Sheet1!$W$1+T1637*Sheet1!$T$1+Q1637*Sheet1!$Q$1+AE1637*Sheet1!$AE$1+Y1637*Sheet1!$Y$1+S1637*Sheet1!$S$1)*D1637</f>
        <v>-0.35375414999999999</v>
      </c>
      <c r="AL1637" s="24">
        <f>(X1637*Sheet1!$X$1+Z1637*Sheet1!$Z$1)*D1637</f>
        <v>-8.6815199999999999E-3</v>
      </c>
      <c r="AM1637" s="24">
        <f>(AF1637*Sheet1!$AF$1+AD1637*Sheet1!$AD$1+AC1637*Sheet1!$AC$1+AA1637*Sheet1!$AA$1+V1637*Sheet1!$V$1+U1637*Sheet1!$U$1+R1637*Sheet1!$R$1)*D1637</f>
        <v>-3.6682979999999997E-2</v>
      </c>
      <c r="AN1637" s="29" t="s">
        <v>2240</v>
      </c>
      <c r="AO1637" s="19">
        <v>6063</v>
      </c>
      <c r="AP1637" s="30" t="s">
        <v>13</v>
      </c>
      <c r="AQ1637" s="30" t="s">
        <v>6</v>
      </c>
    </row>
    <row r="1638" spans="1:43" ht="15.75" customHeight="1">
      <c r="A1638" s="5">
        <v>12331</v>
      </c>
      <c r="B1638" s="5">
        <v>1117514505</v>
      </c>
      <c r="C1638" s="5" t="s">
        <v>1071</v>
      </c>
      <c r="D1638" s="5">
        <f>(H1638*Sheet1!$H$1+I1638*Sheet1!$I$1+J1638*Sheet1!$J$1+K1638*Sheet1!$K$1+L1638*Sheet1!$L$1+M1638*Sheet1!$M$1+N1638*Sheet1!$N$1+O1638*Sheet1!$O$1)</f>
        <v>0</v>
      </c>
      <c r="E1638" s="5">
        <f>(Q1638*Sheet1!$Q$1+R1638*Sheet1!$R$1+S1638*Sheet1!$S$1+T1638*Sheet1!$T$1+U1638*Sheet1!$U$1+V1638*Sheet1!$V$1+W1638*Sheet1!$W$1+X1638*Sheet1!$X$1+Y1638*Sheet1!$Y$1+Z1638*Sheet1!$Z$1+AA1638*Sheet1!$AA$1+AB1638*Sheet1!$AB$1+AC1638*Sheet1!$AC$1+AD1638*Sheet1!$AD$1+AE1638*Sheet1!$AE$1+AF1638*Sheet1!$AF$1)</f>
        <v>0</v>
      </c>
      <c r="F1638" s="5">
        <f t="shared" si="25"/>
        <v>0</v>
      </c>
      <c r="G1638" s="5"/>
      <c r="AG1638" s="5">
        <v>0</v>
      </c>
      <c r="AH1638" s="8">
        <v>0</v>
      </c>
      <c r="AI1638" s="9"/>
      <c r="AJ1638" s="9"/>
      <c r="AK1638" s="24">
        <f>(AB1638*Sheet1!$AB$1+W1638*Sheet1!$W$1+T1638*Sheet1!$T$1+Q1638*Sheet1!$Q$1+AE1638*Sheet1!$AE$1+Y1638*Sheet1!$Y$1+S1638*Sheet1!$S$1)*D1638</f>
        <v>0</v>
      </c>
      <c r="AL1638" s="24">
        <f>(X1638*Sheet1!$X$1+Z1638*Sheet1!$Z$1)*D1638</f>
        <v>0</v>
      </c>
      <c r="AM1638" s="24">
        <f>(AF1638*Sheet1!$AF$1+AD1638*Sheet1!$AD$1+AC1638*Sheet1!$AC$1+AA1638*Sheet1!$AA$1+V1638*Sheet1!$V$1+U1638*Sheet1!$U$1+R1638*Sheet1!$R$1)*D1638</f>
        <v>0</v>
      </c>
      <c r="AN1638" s="29" t="s">
        <v>2241</v>
      </c>
      <c r="AO1638" s="19">
        <v>6064</v>
      </c>
      <c r="AP1638" s="31"/>
      <c r="AQ1638" s="31"/>
    </row>
    <row r="1639" spans="1:43" ht="15.75" customHeight="1">
      <c r="A1639" s="5">
        <v>12379</v>
      </c>
      <c r="B1639" s="5">
        <v>1118053223</v>
      </c>
      <c r="C1639" s="5" t="s">
        <v>1071</v>
      </c>
      <c r="D1639" s="5">
        <f>(H1639*Sheet1!$H$1+I1639*Sheet1!$I$1+J1639*Sheet1!$J$1+K1639*Sheet1!$K$1+L1639*Sheet1!$L$1+M1639*Sheet1!$M$1+N1639*Sheet1!$N$1+O1639*Sheet1!$O$1)</f>
        <v>-0.34229999999999999</v>
      </c>
      <c r="E1639" s="5">
        <f>(Q1639*Sheet1!$Q$1+R1639*Sheet1!$R$1+S1639*Sheet1!$S$1+T1639*Sheet1!$T$1+U1639*Sheet1!$U$1+V1639*Sheet1!$V$1+W1639*Sheet1!$W$1+X1639*Sheet1!$X$1+Y1639*Sheet1!$Y$1+Z1639*Sheet1!$Z$1+AA1639*Sheet1!$AA$1+AB1639*Sheet1!$AB$1+AC1639*Sheet1!$AC$1+AD1639*Sheet1!$AD$1+AE1639*Sheet1!$AE$1+AF1639*Sheet1!$AF$1)</f>
        <v>1.6461999999999999</v>
      </c>
      <c r="F1639" s="5">
        <f t="shared" si="25"/>
        <v>-0.12396873719999998</v>
      </c>
      <c r="G1639" s="5"/>
      <c r="H1639" s="5">
        <v>0</v>
      </c>
      <c r="I1639" s="5">
        <v>0.1077</v>
      </c>
      <c r="J1639" s="5">
        <v>2.0000000000000001E-4</v>
      </c>
      <c r="K1639" s="5">
        <v>0.86909999999999998</v>
      </c>
      <c r="L1639" s="5">
        <v>1E-4</v>
      </c>
      <c r="M1639" s="5">
        <v>4.53E-2</v>
      </c>
      <c r="N1639" s="5">
        <v>5.3E-3</v>
      </c>
      <c r="O1639" s="5">
        <v>0</v>
      </c>
      <c r="P1639" s="5"/>
      <c r="Q1639" s="5">
        <v>2.3E-2</v>
      </c>
      <c r="R1639" s="5">
        <v>2.1899999999999999E-2</v>
      </c>
      <c r="S1639" s="5">
        <v>0.51170000000000004</v>
      </c>
      <c r="T1639" s="5">
        <v>0</v>
      </c>
      <c r="U1639" s="5">
        <v>1.6299999999999999E-2</v>
      </c>
      <c r="V1639" s="5">
        <v>1.14E-2</v>
      </c>
      <c r="W1639" s="5">
        <v>0</v>
      </c>
      <c r="X1639" s="5">
        <v>0</v>
      </c>
      <c r="Y1639" s="5">
        <v>3.85E-2</v>
      </c>
      <c r="Z1639" s="5">
        <v>1.3299999999999999E-2</v>
      </c>
      <c r="AA1639" s="5">
        <v>1.54E-2</v>
      </c>
      <c r="AB1639" s="5">
        <v>0</v>
      </c>
      <c r="AC1639" s="5">
        <v>0</v>
      </c>
      <c r="AD1639" s="5">
        <v>6.5500000000000003E-2</v>
      </c>
      <c r="AE1639" s="5">
        <v>0</v>
      </c>
      <c r="AF1639" s="5">
        <v>5.1000000000000004E-3</v>
      </c>
      <c r="AG1639" s="5">
        <v>3.5999999999999997E-2</v>
      </c>
      <c r="AH1639" s="6" t="s">
        <v>1170</v>
      </c>
      <c r="AI1639" s="7" t="s">
        <v>1089</v>
      </c>
      <c r="AJ1639" s="7" t="s">
        <v>450</v>
      </c>
      <c r="AK1639" s="24">
        <f>(AB1639*Sheet1!$AB$1+W1639*Sheet1!$W$1+T1639*Sheet1!$T$1+Q1639*Sheet1!$Q$1+AE1639*Sheet1!$AE$1+Y1639*Sheet1!$Y$1+S1639*Sheet1!$S$1)*D1639</f>
        <v>-0.40028562000000001</v>
      </c>
      <c r="AL1639" s="24">
        <f>(X1639*Sheet1!$X$1+Z1639*Sheet1!$Z$1)*D1639</f>
        <v>-1.8210359999999998E-2</v>
      </c>
      <c r="AM1639" s="24">
        <f>(AF1639*Sheet1!$AF$1+AD1639*Sheet1!$AD$1+AC1639*Sheet1!$AC$1+AA1639*Sheet1!$AA$1+V1639*Sheet1!$V$1+U1639*Sheet1!$U$1+R1639*Sheet1!$R$1)*D1639</f>
        <v>-0.14499827999999998</v>
      </c>
      <c r="AN1639" s="29" t="s">
        <v>2243</v>
      </c>
      <c r="AO1639" s="19">
        <v>6066</v>
      </c>
      <c r="AP1639" s="30" t="s">
        <v>13</v>
      </c>
      <c r="AQ1639" s="30" t="s">
        <v>6</v>
      </c>
    </row>
    <row r="1640" spans="1:43" ht="15.75" customHeight="1">
      <c r="A1640" s="5">
        <v>12589</v>
      </c>
      <c r="B1640" s="5">
        <v>1042563188</v>
      </c>
      <c r="C1640" s="5" t="s">
        <v>1071</v>
      </c>
      <c r="D1640" s="5">
        <f>(H1640*Sheet1!$H$1+I1640*Sheet1!$I$1+J1640*Sheet1!$J$1+K1640*Sheet1!$K$1+L1640*Sheet1!$L$1+M1640*Sheet1!$M$1+N1640*Sheet1!$N$1+O1640*Sheet1!$O$1)</f>
        <v>0.41830999999999996</v>
      </c>
      <c r="E1640" s="5">
        <f>(Q1640*Sheet1!$Q$1+R1640*Sheet1!$R$1+S1640*Sheet1!$S$1+T1640*Sheet1!$T$1+U1640*Sheet1!$U$1+V1640*Sheet1!$V$1+W1640*Sheet1!$W$1+X1640*Sheet1!$X$1+Y1640*Sheet1!$Y$1+Z1640*Sheet1!$Z$1+AA1640*Sheet1!$AA$1+AB1640*Sheet1!$AB$1+AC1640*Sheet1!$AC$1+AD1640*Sheet1!$AD$1+AE1640*Sheet1!$AE$1+AF1640*Sheet1!$AF$1)</f>
        <v>3.6020999999999996</v>
      </c>
      <c r="F1640" s="5">
        <f t="shared" si="25"/>
        <v>0.49257110603189991</v>
      </c>
      <c r="G1640" s="5"/>
      <c r="H1640" s="5">
        <v>8.0000000000000004E-4</v>
      </c>
      <c r="I1640" s="5">
        <v>0.91810000000000003</v>
      </c>
      <c r="J1640" s="5">
        <v>2E-3</v>
      </c>
      <c r="K1640" s="5">
        <v>9.6600000000000005E-2</v>
      </c>
      <c r="L1640" s="5">
        <v>0</v>
      </c>
      <c r="M1640" s="5">
        <v>2.5999999999999999E-3</v>
      </c>
      <c r="N1640" s="5">
        <v>2.9999999999999997E-4</v>
      </c>
      <c r="O1640" s="5">
        <v>1E-4</v>
      </c>
      <c r="P1640" s="5"/>
      <c r="Q1640" s="5">
        <v>0.23319999999999999</v>
      </c>
      <c r="R1640" s="5">
        <v>2.7E-2</v>
      </c>
      <c r="S1640" s="5">
        <v>1.83E-2</v>
      </c>
      <c r="T1640" s="5">
        <v>2.0000000000000001E-4</v>
      </c>
      <c r="U1640" s="5">
        <v>7.1499999999999994E-2</v>
      </c>
      <c r="V1640" s="5">
        <v>4.0000000000000002E-4</v>
      </c>
      <c r="W1640" s="5">
        <v>0</v>
      </c>
      <c r="X1640" s="5">
        <v>0</v>
      </c>
      <c r="Y1640" s="5">
        <v>1.6999999999999999E-3</v>
      </c>
      <c r="Z1640" s="5">
        <v>0.58650000000000002</v>
      </c>
      <c r="AA1640" s="5">
        <v>0.1216</v>
      </c>
      <c r="AB1640" s="5">
        <v>0</v>
      </c>
      <c r="AC1640" s="5">
        <v>0</v>
      </c>
      <c r="AD1640" s="5">
        <v>8.9999999999999998E-4</v>
      </c>
      <c r="AE1640" s="5">
        <v>0</v>
      </c>
      <c r="AF1640" s="5">
        <v>0</v>
      </c>
      <c r="AG1640" s="5">
        <v>0.307</v>
      </c>
      <c r="AH1640" s="6" t="s">
        <v>544</v>
      </c>
      <c r="AI1640" s="7"/>
      <c r="AJ1640" s="7"/>
      <c r="AK1640" s="24">
        <f>(AB1640*Sheet1!$AB$1+W1640*Sheet1!$W$1+T1640*Sheet1!$T$1+Q1640*Sheet1!$Q$1+AE1640*Sheet1!$AE$1+Y1640*Sheet1!$Y$1+S1640*Sheet1!$S$1)*D1640</f>
        <v>0.30954939999999992</v>
      </c>
      <c r="AL1640" s="24">
        <f>(X1640*Sheet1!$X$1+Z1640*Sheet1!$Z$1)*D1640</f>
        <v>0.98135525999999995</v>
      </c>
      <c r="AM1640" s="24">
        <f>(AF1640*Sheet1!$AF$1+AD1640*Sheet1!$AD$1+AC1640*Sheet1!$AC$1+AA1640*Sheet1!$AA$1+V1640*Sheet1!$V$1+U1640*Sheet1!$U$1+R1640*Sheet1!$R$1)*D1640</f>
        <v>0.21588979099999997</v>
      </c>
      <c r="AN1640" s="29" t="s">
        <v>2228</v>
      </c>
      <c r="AO1640" s="19">
        <v>6001</v>
      </c>
      <c r="AP1640" s="30" t="s">
        <v>20</v>
      </c>
      <c r="AQ1640" s="30" t="s">
        <v>4</v>
      </c>
    </row>
    <row r="1641" spans="1:43" ht="15.75" customHeight="1">
      <c r="A1641" s="5">
        <v>12900</v>
      </c>
      <c r="B1641" s="5">
        <v>1042595969</v>
      </c>
      <c r="C1641" s="5" t="s">
        <v>1071</v>
      </c>
      <c r="D1641" s="5">
        <f>(H1641*Sheet1!$H$1+I1641*Sheet1!$I$1+J1641*Sheet1!$J$1+K1641*Sheet1!$K$1+L1641*Sheet1!$L$1+M1641*Sheet1!$M$1+N1641*Sheet1!$N$1+O1641*Sheet1!$O$1)</f>
        <v>-0.47916999999999998</v>
      </c>
      <c r="E1641" s="5">
        <f>(Q1641*Sheet1!$Q$1+R1641*Sheet1!$R$1+S1641*Sheet1!$S$1+T1641*Sheet1!$T$1+U1641*Sheet1!$U$1+V1641*Sheet1!$V$1+W1641*Sheet1!$W$1+X1641*Sheet1!$X$1+Y1641*Sheet1!$Y$1+Z1641*Sheet1!$Z$1+AA1641*Sheet1!$AA$1+AB1641*Sheet1!$AB$1+AC1641*Sheet1!$AC$1+AD1641*Sheet1!$AD$1+AE1641*Sheet1!$AE$1+AF1641*Sheet1!$AF$1)</f>
        <v>2.9931000000000001</v>
      </c>
      <c r="F1641" s="5">
        <f t="shared" si="25"/>
        <v>-0.29415518440770005</v>
      </c>
      <c r="G1641" s="5"/>
      <c r="H1641" s="5">
        <v>0</v>
      </c>
      <c r="I1641" s="5">
        <v>8.9999999999999998E-4</v>
      </c>
      <c r="J1641" s="5">
        <v>0</v>
      </c>
      <c r="K1641" s="5">
        <v>0.9073</v>
      </c>
      <c r="L1641" s="5">
        <v>0</v>
      </c>
      <c r="M1641" s="5">
        <v>0.1167</v>
      </c>
      <c r="N1641" s="5">
        <v>0</v>
      </c>
      <c r="O1641" s="5">
        <v>0</v>
      </c>
      <c r="P1641" s="5"/>
      <c r="Q1641" s="5">
        <v>0</v>
      </c>
      <c r="R1641" s="5">
        <v>0</v>
      </c>
      <c r="S1641" s="5">
        <v>1E-3</v>
      </c>
      <c r="T1641" s="5">
        <v>2.0000000000000001E-4</v>
      </c>
      <c r="U1641" s="5">
        <v>0</v>
      </c>
      <c r="V1641" s="5">
        <v>0</v>
      </c>
      <c r="W1641" s="5">
        <v>0</v>
      </c>
      <c r="X1641" s="5">
        <v>0</v>
      </c>
      <c r="Y1641" s="5">
        <v>1E-4</v>
      </c>
      <c r="Z1641" s="5">
        <v>0</v>
      </c>
      <c r="AA1641" s="5">
        <v>4.0000000000000002E-4</v>
      </c>
      <c r="AB1641" s="5">
        <v>0</v>
      </c>
      <c r="AC1641" s="5">
        <v>0</v>
      </c>
      <c r="AD1641" s="5">
        <v>1.1000000000000001E-3</v>
      </c>
      <c r="AE1641" s="5">
        <v>0</v>
      </c>
      <c r="AF1641" s="5">
        <v>0.99509999999999998</v>
      </c>
      <c r="AG1641" s="5">
        <v>2.9999999999999997E-4</v>
      </c>
      <c r="AH1641" s="6" t="s">
        <v>356</v>
      </c>
      <c r="AI1641" s="7" t="s">
        <v>1171</v>
      </c>
      <c r="AJ1641" s="7" t="s">
        <v>68</v>
      </c>
      <c r="AK1641" s="24">
        <f>(AB1641*Sheet1!$AB$1+W1641*Sheet1!$W$1+T1641*Sheet1!$T$1+Q1641*Sheet1!$Q$1+AE1641*Sheet1!$AE$1+Y1641*Sheet1!$Y$1+S1641*Sheet1!$S$1)*D1641</f>
        <v>-1.2458419999999998E-3</v>
      </c>
      <c r="AL1641" s="24">
        <f>(X1641*Sheet1!$X$1+Z1641*Sheet1!$Z$1)*D1641</f>
        <v>0</v>
      </c>
      <c r="AM1641" s="24">
        <f>(AF1641*Sheet1!$AF$1+AD1641*Sheet1!$AD$1+AC1641*Sheet1!$AC$1+AA1641*Sheet1!$AA$1+V1641*Sheet1!$V$1+U1641*Sheet1!$U$1+R1641*Sheet1!$R$1)*D1641</f>
        <v>-1.432957885</v>
      </c>
      <c r="AN1641" s="29" t="s">
        <v>2229</v>
      </c>
      <c r="AO1641" s="19">
        <v>6009</v>
      </c>
      <c r="AP1641" s="30" t="s">
        <v>26</v>
      </c>
      <c r="AQ1641" s="30" t="s">
        <v>6</v>
      </c>
    </row>
    <row r="1642" spans="1:43" ht="15.75" customHeight="1">
      <c r="A1642" s="5">
        <v>14191</v>
      </c>
      <c r="B1642" s="5">
        <v>1042781176</v>
      </c>
      <c r="C1642" s="5" t="s">
        <v>1071</v>
      </c>
      <c r="D1642" s="5">
        <f>(H1642*Sheet1!$H$1+I1642*Sheet1!$I$1+J1642*Sheet1!$J$1+K1642*Sheet1!$K$1+L1642*Sheet1!$L$1+M1642*Sheet1!$M$1+N1642*Sheet1!$N$1+O1642*Sheet1!$O$1)</f>
        <v>-0.78846000000000005</v>
      </c>
      <c r="E1642" s="5">
        <f>(Q1642*Sheet1!$Q$1+R1642*Sheet1!$R$1+S1642*Sheet1!$S$1+T1642*Sheet1!$T$1+U1642*Sheet1!$U$1+V1642*Sheet1!$V$1+W1642*Sheet1!$W$1+X1642*Sheet1!$X$1+Y1642*Sheet1!$Y$1+Z1642*Sheet1!$Z$1+AA1642*Sheet1!$AA$1+AB1642*Sheet1!$AB$1+AC1642*Sheet1!$AC$1+AD1642*Sheet1!$AD$1+AE1642*Sheet1!$AE$1+AF1642*Sheet1!$AF$1)</f>
        <v>3.4559999999999995</v>
      </c>
      <c r="F1642" s="5">
        <f t="shared" si="25"/>
        <v>-0.53980620825600001</v>
      </c>
      <c r="G1642" s="5"/>
      <c r="H1642" s="5">
        <v>0</v>
      </c>
      <c r="I1642" s="5">
        <v>1E-3</v>
      </c>
      <c r="J1642" s="5">
        <v>0</v>
      </c>
      <c r="K1642" s="5">
        <v>7.1999999999999998E-3</v>
      </c>
      <c r="L1642" s="5">
        <v>0</v>
      </c>
      <c r="M1642" s="5">
        <v>3.5999999999999999E-3</v>
      </c>
      <c r="N1642" s="5">
        <v>0</v>
      </c>
      <c r="O1642" s="5">
        <v>0.97809999999999997</v>
      </c>
      <c r="P1642" s="5"/>
      <c r="Q1642" s="5">
        <v>3.9600000000000003E-2</v>
      </c>
      <c r="R1642" s="5">
        <v>1.4E-3</v>
      </c>
      <c r="S1642" s="5">
        <v>1.5E-3</v>
      </c>
      <c r="T1642" s="5">
        <v>0</v>
      </c>
      <c r="U1642" s="5">
        <v>6.2600000000000003E-2</v>
      </c>
      <c r="V1642" s="5">
        <v>1E-4</v>
      </c>
      <c r="W1642" s="5">
        <v>0.99990000000000001</v>
      </c>
      <c r="X1642" s="5">
        <v>0</v>
      </c>
      <c r="Y1642" s="5">
        <v>0</v>
      </c>
      <c r="Z1642" s="5">
        <v>1.6500000000000001E-2</v>
      </c>
      <c r="AA1642" s="5">
        <v>2.6100000000000002E-2</v>
      </c>
      <c r="AB1642" s="5">
        <v>0</v>
      </c>
      <c r="AC1642" s="5">
        <v>0</v>
      </c>
      <c r="AD1642" s="5">
        <v>6.3E-3</v>
      </c>
      <c r="AE1642" s="5">
        <v>0</v>
      </c>
      <c r="AF1642" s="5">
        <v>1E-4</v>
      </c>
      <c r="AG1642" s="5">
        <v>2.9999999999999997E-4</v>
      </c>
      <c r="AH1642" s="6" t="s">
        <v>1124</v>
      </c>
      <c r="AI1642" s="7" t="s">
        <v>590</v>
      </c>
      <c r="AJ1642" s="7" t="s">
        <v>59</v>
      </c>
      <c r="AK1642" s="24">
        <f>(AB1642*Sheet1!$AB$1+W1642*Sheet1!$W$1+T1642*Sheet1!$T$1+Q1642*Sheet1!$Q$1+AE1642*Sheet1!$AE$1+Y1642*Sheet1!$Y$1+S1642*Sheet1!$S$1)*D1642</f>
        <v>-2.4611778900000001</v>
      </c>
      <c r="AL1642" s="24">
        <f>(X1642*Sheet1!$X$1+Z1642*Sheet1!$Z$1)*D1642</f>
        <v>-5.2038360000000006E-2</v>
      </c>
      <c r="AM1642" s="24">
        <f>(AF1642*Sheet1!$AF$1+AD1642*Sheet1!$AD$1+AC1642*Sheet1!$AC$1+AA1642*Sheet1!$AA$1+V1642*Sheet1!$V$1+U1642*Sheet1!$U$1+R1642*Sheet1!$R$1)*D1642</f>
        <v>-0.21170151000000006</v>
      </c>
      <c r="AN1642" s="29" t="s">
        <v>2231</v>
      </c>
      <c r="AO1642" s="19">
        <v>6013</v>
      </c>
      <c r="AP1642" s="30" t="s">
        <v>17</v>
      </c>
      <c r="AQ1642" s="30" t="s">
        <v>10</v>
      </c>
    </row>
    <row r="1643" spans="1:43" ht="15.75" customHeight="1">
      <c r="A1643" s="5">
        <v>14953</v>
      </c>
      <c r="B1643" s="5">
        <v>1042876312</v>
      </c>
      <c r="C1643" s="5" t="s">
        <v>1071</v>
      </c>
      <c r="D1643" s="5">
        <f>(H1643*Sheet1!$H$1+I1643*Sheet1!$I$1+J1643*Sheet1!$J$1+K1643*Sheet1!$K$1+L1643*Sheet1!$L$1+M1643*Sheet1!$M$1+N1643*Sheet1!$N$1+O1643*Sheet1!$O$1)</f>
        <v>-0.39977000000000001</v>
      </c>
      <c r="E1643" s="5">
        <f>(Q1643*Sheet1!$Q$1+R1643*Sheet1!$R$1+S1643*Sheet1!$S$1+T1643*Sheet1!$T$1+U1643*Sheet1!$U$1+V1643*Sheet1!$V$1+W1643*Sheet1!$W$1+X1643*Sheet1!$X$1+Y1643*Sheet1!$Y$1+Z1643*Sheet1!$Z$1+AA1643*Sheet1!$AA$1+AB1643*Sheet1!$AB$1+AC1643*Sheet1!$AC$1+AD1643*Sheet1!$AD$1+AE1643*Sheet1!$AE$1+AF1643*Sheet1!$AF$1)</f>
        <v>5.4134999999999991</v>
      </c>
      <c r="F1643" s="5">
        <f t="shared" si="25"/>
        <v>-0.43066682410499996</v>
      </c>
      <c r="G1643" s="5"/>
      <c r="H1643" s="5">
        <v>0</v>
      </c>
      <c r="I1643" s="5">
        <v>2.9999999999999997E-4</v>
      </c>
      <c r="J1643" s="5">
        <v>0</v>
      </c>
      <c r="K1643" s="5">
        <v>0.99129999999999996</v>
      </c>
      <c r="L1643" s="5">
        <v>0</v>
      </c>
      <c r="M1643" s="5">
        <v>3.3999999999999998E-3</v>
      </c>
      <c r="N1643" s="5">
        <v>0</v>
      </c>
      <c r="O1643" s="5">
        <v>0</v>
      </c>
      <c r="P1643" s="5"/>
      <c r="Q1643" s="5">
        <v>0.18360000000000001</v>
      </c>
      <c r="R1643" s="5">
        <v>0.24829999999999999</v>
      </c>
      <c r="S1643" s="5">
        <v>2.2000000000000001E-3</v>
      </c>
      <c r="T1643" s="5">
        <v>0</v>
      </c>
      <c r="U1643" s="5">
        <v>0.4456</v>
      </c>
      <c r="V1643" s="5">
        <v>0.71140000000000003</v>
      </c>
      <c r="W1643" s="5">
        <v>0</v>
      </c>
      <c r="X1643" s="5">
        <v>0</v>
      </c>
      <c r="Y1643" s="5">
        <v>1.8800000000000001E-2</v>
      </c>
      <c r="Z1643" s="5">
        <v>0.184</v>
      </c>
      <c r="AA1643" s="5">
        <v>0.27179999999999999</v>
      </c>
      <c r="AB1643" s="5">
        <v>0</v>
      </c>
      <c r="AC1643" s="5">
        <v>5.9999999999999995E-4</v>
      </c>
      <c r="AD1643" s="5">
        <v>6.7100000000000007E-2</v>
      </c>
      <c r="AE1643" s="5">
        <v>0</v>
      </c>
      <c r="AF1643" s="5">
        <v>4.7000000000000002E-3</v>
      </c>
      <c r="AG1643" s="5">
        <v>1E-4</v>
      </c>
      <c r="AH1643" s="6" t="s">
        <v>421</v>
      </c>
      <c r="AI1643" s="7" t="s">
        <v>227</v>
      </c>
      <c r="AJ1643" s="7"/>
      <c r="AK1643" s="24">
        <f>(AB1643*Sheet1!$AB$1+W1643*Sheet1!$W$1+T1643*Sheet1!$T$1+Q1643*Sheet1!$Q$1+AE1643*Sheet1!$AE$1+Y1643*Sheet1!$Y$1+S1643*Sheet1!$S$1)*D1643</f>
        <v>-0.23698365600000001</v>
      </c>
      <c r="AL1643" s="24">
        <f>(X1643*Sheet1!$X$1+Z1643*Sheet1!$Z$1)*D1643</f>
        <v>-0.29423072</v>
      </c>
      <c r="AM1643" s="24">
        <f>(AF1643*Sheet1!$AF$1+AD1643*Sheet1!$AD$1+AC1643*Sheet1!$AC$1+AA1643*Sheet1!$AA$1+V1643*Sheet1!$V$1+U1643*Sheet1!$U$1+R1643*Sheet1!$R$1)*D1643</f>
        <v>-1.6329405189999999</v>
      </c>
      <c r="AN1643" s="29" t="s">
        <v>2232</v>
      </c>
      <c r="AO1643" s="19">
        <v>6031</v>
      </c>
      <c r="AP1643" s="30" t="s">
        <v>2279</v>
      </c>
      <c r="AQ1643" s="30" t="s">
        <v>6</v>
      </c>
    </row>
    <row r="1644" spans="1:43" ht="15.75" customHeight="1">
      <c r="A1644" s="5">
        <v>15099</v>
      </c>
      <c r="B1644" s="5">
        <v>1113083502</v>
      </c>
      <c r="C1644" s="5" t="s">
        <v>1071</v>
      </c>
      <c r="D1644" s="5">
        <f>(H1644*Sheet1!$H$1+I1644*Sheet1!$I$1+J1644*Sheet1!$J$1+K1644*Sheet1!$K$1+L1644*Sheet1!$L$1+M1644*Sheet1!$M$1+N1644*Sheet1!$N$1+O1644*Sheet1!$O$1)</f>
        <v>-0.78225999999999996</v>
      </c>
      <c r="E1644" s="5">
        <f>(Q1644*Sheet1!$Q$1+R1644*Sheet1!$R$1+S1644*Sheet1!$S$1+T1644*Sheet1!$T$1+U1644*Sheet1!$U$1+V1644*Sheet1!$V$1+W1644*Sheet1!$W$1+X1644*Sheet1!$X$1+Y1644*Sheet1!$Y$1+Z1644*Sheet1!$Z$1+AA1644*Sheet1!$AA$1+AB1644*Sheet1!$AB$1+AC1644*Sheet1!$AC$1+AD1644*Sheet1!$AD$1+AE1644*Sheet1!$AE$1+AF1644*Sheet1!$AF$1)</f>
        <v>2.9979</v>
      </c>
      <c r="F1644" s="5">
        <f t="shared" si="25"/>
        <v>-0.49060271353680002</v>
      </c>
      <c r="G1644" s="5"/>
      <c r="H1644" s="5">
        <v>0</v>
      </c>
      <c r="I1644" s="5">
        <v>1.1999999999999999E-3</v>
      </c>
      <c r="J1644" s="5">
        <v>0</v>
      </c>
      <c r="K1644" s="5">
        <v>0.43490000000000001</v>
      </c>
      <c r="L1644" s="5">
        <v>0</v>
      </c>
      <c r="M1644" s="5">
        <v>0.60850000000000004</v>
      </c>
      <c r="N1644" s="5">
        <v>0</v>
      </c>
      <c r="O1644" s="5">
        <v>5.0000000000000001E-4</v>
      </c>
      <c r="P1644" s="5"/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0.99929999999999997</v>
      </c>
      <c r="AG1644" s="5">
        <v>4.0000000000000002E-4</v>
      </c>
      <c r="AH1644" s="6" t="s">
        <v>258</v>
      </c>
      <c r="AI1644" s="7"/>
      <c r="AJ1644" s="7"/>
      <c r="AK1644" s="24">
        <f>(AB1644*Sheet1!$AB$1+W1644*Sheet1!$W$1+T1644*Sheet1!$T$1+Q1644*Sheet1!$Q$1+AE1644*Sheet1!$AE$1+Y1644*Sheet1!$Y$1+S1644*Sheet1!$S$1)*D1644</f>
        <v>0</v>
      </c>
      <c r="AL1644" s="24">
        <f>(X1644*Sheet1!$X$1+Z1644*Sheet1!$Z$1)*D1644</f>
        <v>0</v>
      </c>
      <c r="AM1644" s="24">
        <f>(AF1644*Sheet1!$AF$1+AD1644*Sheet1!$AD$1+AC1644*Sheet1!$AC$1+AA1644*Sheet1!$AA$1+V1644*Sheet1!$V$1+U1644*Sheet1!$U$1+R1644*Sheet1!$R$1)*D1644</f>
        <v>-2.3451372539999999</v>
      </c>
      <c r="AN1644" s="29" t="s">
        <v>2233</v>
      </c>
      <c r="AO1644" s="19">
        <v>6033</v>
      </c>
      <c r="AP1644" s="30" t="s">
        <v>26</v>
      </c>
      <c r="AQ1644" s="30" t="s">
        <v>2246</v>
      </c>
    </row>
    <row r="1645" spans="1:43" ht="15.75" customHeight="1">
      <c r="A1645" s="5">
        <v>15137</v>
      </c>
      <c r="B1645" s="5">
        <v>1042898474</v>
      </c>
      <c r="C1645" s="5" t="s">
        <v>1071</v>
      </c>
      <c r="D1645" s="5">
        <f>(H1645*Sheet1!$H$1+I1645*Sheet1!$I$1+J1645*Sheet1!$J$1+K1645*Sheet1!$K$1+L1645*Sheet1!$L$1+M1645*Sheet1!$M$1+N1645*Sheet1!$N$1+O1645*Sheet1!$O$1)</f>
        <v>0.4824</v>
      </c>
      <c r="E1645" s="5">
        <f>(Q1645*Sheet1!$Q$1+R1645*Sheet1!$R$1+S1645*Sheet1!$S$1+T1645*Sheet1!$T$1+U1645*Sheet1!$U$1+V1645*Sheet1!$V$1+W1645*Sheet1!$W$1+X1645*Sheet1!$X$1+Y1645*Sheet1!$Y$1+Z1645*Sheet1!$Z$1+AA1645*Sheet1!$AA$1+AB1645*Sheet1!$AB$1+AC1645*Sheet1!$AC$1+AD1645*Sheet1!$AD$1+AE1645*Sheet1!$AE$1+AF1645*Sheet1!$AF$1)</f>
        <v>2.4662000000000002</v>
      </c>
      <c r="F1645" s="5">
        <f t="shared" si="25"/>
        <v>0.38736465292800004</v>
      </c>
      <c r="G1645" s="5"/>
      <c r="H1645" s="5">
        <v>2.5000000000000001E-3</v>
      </c>
      <c r="I1645" s="5">
        <v>0.96850000000000003</v>
      </c>
      <c r="J1645" s="5">
        <v>5.9999999999999995E-4</v>
      </c>
      <c r="K1645" s="5">
        <v>8.3000000000000001E-3</v>
      </c>
      <c r="L1645" s="5">
        <v>0</v>
      </c>
      <c r="M1645" s="5">
        <v>1E-4</v>
      </c>
      <c r="N1645" s="5">
        <v>0</v>
      </c>
      <c r="O1645" s="5">
        <v>2.9999999999999997E-4</v>
      </c>
      <c r="P1645" s="5"/>
      <c r="Q1645" s="5">
        <v>7.8600000000000003E-2</v>
      </c>
      <c r="R1645" s="5">
        <v>8.6E-3</v>
      </c>
      <c r="S1645" s="5">
        <v>1.6E-2</v>
      </c>
      <c r="T1645" s="5">
        <v>0</v>
      </c>
      <c r="U1645" s="5">
        <v>1.78E-2</v>
      </c>
      <c r="V1645" s="5">
        <v>5.0000000000000001E-4</v>
      </c>
      <c r="W1645" s="5">
        <v>0</v>
      </c>
      <c r="X1645" s="5">
        <v>0</v>
      </c>
      <c r="Y1645" s="5">
        <v>2E-3</v>
      </c>
      <c r="Z1645" s="5">
        <v>0.51570000000000005</v>
      </c>
      <c r="AA1645" s="5">
        <v>2.98E-2</v>
      </c>
      <c r="AB1645" s="5">
        <v>0</v>
      </c>
      <c r="AC1645" s="5">
        <v>0</v>
      </c>
      <c r="AD1645" s="5">
        <v>1E-4</v>
      </c>
      <c r="AE1645" s="5">
        <v>0</v>
      </c>
      <c r="AF1645" s="5">
        <v>0</v>
      </c>
      <c r="AG1645" s="5">
        <v>0.32390000000000002</v>
      </c>
      <c r="AH1645" s="6" t="s">
        <v>293</v>
      </c>
      <c r="AI1645" s="7" t="s">
        <v>209</v>
      </c>
      <c r="AJ1645" s="7"/>
      <c r="AK1645" s="24">
        <f>(AB1645*Sheet1!$AB$1+W1645*Sheet1!$W$1+T1645*Sheet1!$T$1+Q1645*Sheet1!$Q$1+AE1645*Sheet1!$AE$1+Y1645*Sheet1!$Y$1+S1645*Sheet1!$S$1)*D1645</f>
        <v>0.13111632000000001</v>
      </c>
      <c r="AL1645" s="24">
        <f>(X1645*Sheet1!$X$1+Z1645*Sheet1!$Z$1)*D1645</f>
        <v>0.9950947200000001</v>
      </c>
      <c r="AM1645" s="24">
        <f>(AF1645*Sheet1!$AF$1+AD1645*Sheet1!$AD$1+AC1645*Sheet1!$AC$1+AA1645*Sheet1!$AA$1+V1645*Sheet1!$V$1+U1645*Sheet1!$U$1+R1645*Sheet1!$R$1)*D1645</f>
        <v>6.348384E-2</v>
      </c>
      <c r="AN1645" s="29" t="s">
        <v>2234</v>
      </c>
      <c r="AO1645" s="19">
        <v>6043</v>
      </c>
      <c r="AP1645" s="30" t="s">
        <v>20</v>
      </c>
      <c r="AQ1645" s="30" t="s">
        <v>4</v>
      </c>
    </row>
    <row r="1646" spans="1:43" ht="15.75" customHeight="1">
      <c r="A1646" s="5">
        <v>15661</v>
      </c>
      <c r="B1646" s="5">
        <v>1042961864</v>
      </c>
      <c r="C1646" s="5" t="s">
        <v>1071</v>
      </c>
      <c r="D1646" s="5">
        <f>(H1646*Sheet1!$H$1+I1646*Sheet1!$I$1+J1646*Sheet1!$J$1+K1646*Sheet1!$K$1+L1646*Sheet1!$L$1+M1646*Sheet1!$M$1+N1646*Sheet1!$N$1+O1646*Sheet1!$O$1)</f>
        <v>9.9930000000000005E-2</v>
      </c>
      <c r="E1646" s="5">
        <f>(Q1646*Sheet1!$Q$1+R1646*Sheet1!$R$1+S1646*Sheet1!$S$1+T1646*Sheet1!$T$1+U1646*Sheet1!$U$1+V1646*Sheet1!$V$1+W1646*Sheet1!$W$1+X1646*Sheet1!$X$1+Y1646*Sheet1!$Y$1+Z1646*Sheet1!$Z$1+AA1646*Sheet1!$AA$1+AB1646*Sheet1!$AB$1+AC1646*Sheet1!$AC$1+AD1646*Sheet1!$AD$1+AE1646*Sheet1!$AE$1+AF1646*Sheet1!$AF$1)</f>
        <v>3.5162</v>
      </c>
      <c r="F1646" s="5">
        <f t="shared" si="25"/>
        <v>0.1165858487388</v>
      </c>
      <c r="G1646" s="5"/>
      <c r="H1646" s="5">
        <v>0</v>
      </c>
      <c r="I1646" s="5">
        <v>1.1999999999999999E-3</v>
      </c>
      <c r="J1646" s="5">
        <v>0.99409999999999998</v>
      </c>
      <c r="K1646" s="5">
        <v>0</v>
      </c>
      <c r="L1646" s="5">
        <v>0</v>
      </c>
      <c r="M1646" s="5">
        <v>0</v>
      </c>
      <c r="N1646" s="5">
        <v>0</v>
      </c>
      <c r="O1646" s="5">
        <v>1E-4</v>
      </c>
      <c r="P1646" s="5"/>
      <c r="Q1646" s="5">
        <v>3.3000000000000002E-2</v>
      </c>
      <c r="R1646" s="5">
        <v>1E-4</v>
      </c>
      <c r="S1646" s="5">
        <v>0</v>
      </c>
      <c r="T1646" s="5">
        <v>0</v>
      </c>
      <c r="U1646" s="5">
        <v>8.1699999999999995E-2</v>
      </c>
      <c r="V1646" s="5">
        <v>0</v>
      </c>
      <c r="W1646" s="5">
        <v>0</v>
      </c>
      <c r="X1646" s="5">
        <v>0</v>
      </c>
      <c r="Y1646" s="5">
        <v>0</v>
      </c>
      <c r="Z1646" s="5">
        <v>0.45760000000000001</v>
      </c>
      <c r="AA1646" s="5">
        <v>0.61729999999999996</v>
      </c>
      <c r="AB1646" s="5">
        <v>2.9999999999999997E-4</v>
      </c>
      <c r="AC1646" s="5">
        <v>0</v>
      </c>
      <c r="AD1646" s="5">
        <v>2.6499999999999999E-2</v>
      </c>
      <c r="AE1646" s="5">
        <v>0</v>
      </c>
      <c r="AF1646" s="5">
        <v>0</v>
      </c>
      <c r="AG1646" s="5">
        <v>0.33179999999999998</v>
      </c>
      <c r="AH1646" s="8">
        <v>0</v>
      </c>
      <c r="AI1646" s="9" t="s">
        <v>1172</v>
      </c>
      <c r="AJ1646" s="9"/>
      <c r="AK1646" s="24">
        <f>(AB1646*Sheet1!$AB$1+W1646*Sheet1!$W$1+T1646*Sheet1!$T$1+Q1646*Sheet1!$Q$1+AE1646*Sheet1!$AE$1+Y1646*Sheet1!$Y$1+S1646*Sheet1!$S$1)*D1646</f>
        <v>9.9830070000000003E-3</v>
      </c>
      <c r="AL1646" s="24">
        <f>(X1646*Sheet1!$X$1+Z1646*Sheet1!$Z$1)*D1646</f>
        <v>0.182911872</v>
      </c>
      <c r="AM1646" s="24">
        <f>(AF1646*Sheet1!$AF$1+AD1646*Sheet1!$AD$1+AC1646*Sheet1!$AC$1+AA1646*Sheet1!$AA$1+V1646*Sheet1!$V$1+U1646*Sheet1!$U$1+R1646*Sheet1!$R$1)*D1646</f>
        <v>0.15847898700000002</v>
      </c>
      <c r="AN1646" s="29" t="s">
        <v>2235</v>
      </c>
      <c r="AO1646" s="19">
        <v>6050</v>
      </c>
      <c r="AP1646" s="30" t="s">
        <v>2255</v>
      </c>
      <c r="AQ1646" s="30" t="s">
        <v>5</v>
      </c>
    </row>
    <row r="1647" spans="1:43" ht="15.75" customHeight="1">
      <c r="A1647" s="5">
        <v>15687</v>
      </c>
      <c r="B1647" s="5">
        <v>1042963464</v>
      </c>
      <c r="C1647" s="5" t="s">
        <v>1071</v>
      </c>
      <c r="D1647" s="5">
        <f>(H1647*Sheet1!$H$1+I1647*Sheet1!$I$1+J1647*Sheet1!$J$1+K1647*Sheet1!$K$1+L1647*Sheet1!$L$1+M1647*Sheet1!$M$1+N1647*Sheet1!$N$1+O1647*Sheet1!$O$1)</f>
        <v>0.20871999999999993</v>
      </c>
      <c r="E1647" s="5">
        <f>(Q1647*Sheet1!$Q$1+R1647*Sheet1!$R$1+S1647*Sheet1!$S$1+T1647*Sheet1!$T$1+U1647*Sheet1!$U$1+V1647*Sheet1!$V$1+W1647*Sheet1!$W$1+X1647*Sheet1!$X$1+Y1647*Sheet1!$Y$1+Z1647*Sheet1!$Z$1+AA1647*Sheet1!$AA$1+AB1647*Sheet1!$AB$1+AC1647*Sheet1!$AC$1+AD1647*Sheet1!$AD$1+AE1647*Sheet1!$AE$1+AF1647*Sheet1!$AF$1)</f>
        <v>2.6992999999999996</v>
      </c>
      <c r="F1647" s="5">
        <f t="shared" si="25"/>
        <v>0.11938401416239997</v>
      </c>
      <c r="G1647" s="5"/>
      <c r="H1647" s="5">
        <v>1E-3</v>
      </c>
      <c r="I1647" s="5">
        <v>0.55769999999999997</v>
      </c>
      <c r="J1647" s="5">
        <v>5.0000000000000001E-4</v>
      </c>
      <c r="K1647" s="5">
        <v>3.0300000000000001E-2</v>
      </c>
      <c r="L1647" s="5">
        <v>0</v>
      </c>
      <c r="M1647" s="5">
        <v>4.0000000000000002E-4</v>
      </c>
      <c r="N1647" s="5">
        <v>9.4600000000000004E-2</v>
      </c>
      <c r="O1647" s="5">
        <v>2E-3</v>
      </c>
      <c r="P1647" s="5"/>
      <c r="Q1647" s="5">
        <v>0.1656</v>
      </c>
      <c r="R1647" s="5">
        <v>5.5999999999999999E-3</v>
      </c>
      <c r="S1647" s="5">
        <v>0.13700000000000001</v>
      </c>
      <c r="T1647" s="5">
        <v>1.8E-3</v>
      </c>
      <c r="U1647" s="5">
        <v>2.35E-2</v>
      </c>
      <c r="V1647" s="5">
        <v>0</v>
      </c>
      <c r="W1647" s="5">
        <v>0</v>
      </c>
      <c r="X1647" s="5">
        <v>0</v>
      </c>
      <c r="Y1647" s="5">
        <v>3.5999999999999999E-3</v>
      </c>
      <c r="Z1647" s="5">
        <v>0.435</v>
      </c>
      <c r="AA1647" s="5">
        <v>4.7199999999999999E-2</v>
      </c>
      <c r="AB1647" s="5">
        <v>0</v>
      </c>
      <c r="AC1647" s="5">
        <v>0</v>
      </c>
      <c r="AD1647" s="5">
        <v>4.0000000000000002E-4</v>
      </c>
      <c r="AE1647" s="5">
        <v>0</v>
      </c>
      <c r="AF1647" s="5">
        <v>0</v>
      </c>
      <c r="AG1647" s="5">
        <v>0.18640000000000001</v>
      </c>
      <c r="AH1647" s="6" t="s">
        <v>971</v>
      </c>
      <c r="AI1647" s="7"/>
      <c r="AJ1647" s="7"/>
      <c r="AK1647" s="24">
        <f>(AB1647*Sheet1!$AB$1+W1647*Sheet1!$W$1+T1647*Sheet1!$T$1+Q1647*Sheet1!$Q$1+AE1647*Sheet1!$AE$1+Y1647*Sheet1!$Y$1+S1647*Sheet1!$S$1)*D1647</f>
        <v>0.16313555199999996</v>
      </c>
      <c r="AL1647" s="24">
        <f>(X1647*Sheet1!$X$1+Z1647*Sheet1!$Z$1)*D1647</f>
        <v>0.36317279999999991</v>
      </c>
      <c r="AM1647" s="24">
        <f>(AF1647*Sheet1!$AF$1+AD1647*Sheet1!$AD$1+AC1647*Sheet1!$AC$1+AA1647*Sheet1!$AA$1+V1647*Sheet1!$V$1+U1647*Sheet1!$U$1+R1647*Sheet1!$R$1)*D1647</f>
        <v>3.7089543999999988E-2</v>
      </c>
      <c r="AN1647" s="29" t="s">
        <v>2236</v>
      </c>
      <c r="AO1647" s="19">
        <v>6057</v>
      </c>
      <c r="AP1647" s="30" t="s">
        <v>20</v>
      </c>
      <c r="AQ1647" s="30" t="s">
        <v>4</v>
      </c>
    </row>
    <row r="1648" spans="1:43" ht="15.75" customHeight="1">
      <c r="A1648" s="5">
        <v>16675</v>
      </c>
      <c r="B1648" s="5">
        <v>1043151936</v>
      </c>
      <c r="C1648" s="5" t="s">
        <v>1071</v>
      </c>
      <c r="D1648" s="5">
        <f>(H1648*Sheet1!$H$1+I1648*Sheet1!$I$1+J1648*Sheet1!$J$1+K1648*Sheet1!$K$1+L1648*Sheet1!$L$1+M1648*Sheet1!$M$1+N1648*Sheet1!$N$1+O1648*Sheet1!$O$1)</f>
        <v>0.10524</v>
      </c>
      <c r="E1648" s="5">
        <f>(Q1648*Sheet1!$Q$1+R1648*Sheet1!$R$1+S1648*Sheet1!$S$1+T1648*Sheet1!$T$1+U1648*Sheet1!$U$1+V1648*Sheet1!$V$1+W1648*Sheet1!$W$1+X1648*Sheet1!$X$1+Y1648*Sheet1!$Y$1+Z1648*Sheet1!$Z$1+AA1648*Sheet1!$AA$1+AB1648*Sheet1!$AB$1+AC1648*Sheet1!$AC$1+AD1648*Sheet1!$AD$1+AE1648*Sheet1!$AE$1+AF1648*Sheet1!$AF$1)</f>
        <v>2.4510000000000001</v>
      </c>
      <c r="F1648" s="5">
        <f t="shared" si="25"/>
        <v>8.5327623791999999E-2</v>
      </c>
      <c r="G1648" s="5"/>
      <c r="H1648" s="5">
        <v>0</v>
      </c>
      <c r="I1648" s="5">
        <v>1.4999999999999999E-2</v>
      </c>
      <c r="J1648" s="5">
        <v>0.97740000000000005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/>
      <c r="Q1648" s="5">
        <v>7.0199999999999999E-2</v>
      </c>
      <c r="R1648" s="5">
        <v>9.7999999999999997E-3</v>
      </c>
      <c r="S1648" s="5">
        <v>5.1000000000000004E-3</v>
      </c>
      <c r="T1648" s="5">
        <v>2.0000000000000001E-4</v>
      </c>
      <c r="U1648" s="5">
        <v>0.2082</v>
      </c>
      <c r="V1648" s="5">
        <v>5.9999999999999995E-4</v>
      </c>
      <c r="W1648" s="5">
        <v>0</v>
      </c>
      <c r="X1648" s="5">
        <v>0</v>
      </c>
      <c r="Y1648" s="5">
        <v>0</v>
      </c>
      <c r="Z1648" s="5">
        <v>0.25929999999999997</v>
      </c>
      <c r="AA1648" s="5">
        <v>0.2422</v>
      </c>
      <c r="AB1648" s="5">
        <v>0</v>
      </c>
      <c r="AC1648" s="5">
        <v>0</v>
      </c>
      <c r="AD1648" s="5">
        <v>1.5699999999999999E-2</v>
      </c>
      <c r="AE1648" s="5">
        <v>0</v>
      </c>
      <c r="AF1648" s="5">
        <v>0</v>
      </c>
      <c r="AG1648" s="5">
        <v>0.33079999999999998</v>
      </c>
      <c r="AH1648" s="8">
        <v>0</v>
      </c>
      <c r="AI1648" s="9" t="s">
        <v>101</v>
      </c>
      <c r="AJ1648" s="9"/>
      <c r="AK1648" s="24">
        <f>(AB1648*Sheet1!$AB$1+W1648*Sheet1!$W$1+T1648*Sheet1!$T$1+Q1648*Sheet1!$Q$1+AE1648*Sheet1!$AE$1+Y1648*Sheet1!$Y$1+S1648*Sheet1!$S$1)*D1648</f>
        <v>2.3279088E-2</v>
      </c>
      <c r="AL1648" s="24">
        <f>(X1648*Sheet1!$X$1+Z1648*Sheet1!$Z$1)*D1648</f>
        <v>0.10915492799999998</v>
      </c>
      <c r="AM1648" s="24">
        <f>(AF1648*Sheet1!$AF$1+AD1648*Sheet1!$AD$1+AC1648*Sheet1!$AC$1+AA1648*Sheet1!$AA$1+V1648*Sheet1!$V$1+U1648*Sheet1!$U$1+R1648*Sheet1!$R$1)*D1648</f>
        <v>0.125509224</v>
      </c>
      <c r="AN1648" s="29" t="s">
        <v>2237</v>
      </c>
      <c r="AO1648" s="19">
        <v>6060</v>
      </c>
      <c r="AP1648" s="30" t="s">
        <v>20</v>
      </c>
      <c r="AQ1648" s="30" t="s">
        <v>5</v>
      </c>
    </row>
    <row r="1649" spans="1:43" ht="15.75" customHeight="1">
      <c r="A1649" s="5">
        <v>19753</v>
      </c>
      <c r="B1649" s="5">
        <v>1043599169</v>
      </c>
      <c r="C1649" s="5" t="s">
        <v>1071</v>
      </c>
      <c r="D1649" s="5">
        <f>(H1649*Sheet1!$H$1+I1649*Sheet1!$I$1+J1649*Sheet1!$J$1+K1649*Sheet1!$K$1+L1649*Sheet1!$L$1+M1649*Sheet1!$M$1+N1649*Sheet1!$N$1+O1649*Sheet1!$O$1)</f>
        <v>0.42064000000000001</v>
      </c>
      <c r="E1649" s="5">
        <f>(Q1649*Sheet1!$Q$1+R1649*Sheet1!$R$1+S1649*Sheet1!$S$1+T1649*Sheet1!$T$1+U1649*Sheet1!$U$1+V1649*Sheet1!$V$1+W1649*Sheet1!$W$1+X1649*Sheet1!$X$1+Y1649*Sheet1!$Y$1+Z1649*Sheet1!$Z$1+AA1649*Sheet1!$AA$1+AB1649*Sheet1!$AB$1+AC1649*Sheet1!$AC$1+AD1649*Sheet1!$AD$1+AE1649*Sheet1!$AE$1+AF1649*Sheet1!$AF$1)</f>
        <v>2.8683999999999998</v>
      </c>
      <c r="F1649" s="5">
        <f t="shared" si="25"/>
        <v>0.3587114106048</v>
      </c>
      <c r="G1649" s="5"/>
      <c r="H1649" s="5">
        <v>5.0000000000000001E-4</v>
      </c>
      <c r="I1649" s="5">
        <v>0.8629</v>
      </c>
      <c r="J1649" s="5">
        <v>1.44E-2</v>
      </c>
      <c r="K1649" s="5">
        <v>1.6199999999999999E-2</v>
      </c>
      <c r="L1649" s="5">
        <v>0</v>
      </c>
      <c r="M1649" s="5">
        <v>1E-3</v>
      </c>
      <c r="N1649" s="5">
        <v>0</v>
      </c>
      <c r="O1649" s="5">
        <v>6.4000000000000003E-3</v>
      </c>
      <c r="P1649" s="5"/>
      <c r="Q1649" s="5">
        <v>3.61E-2</v>
      </c>
      <c r="R1649" s="5">
        <v>7.17E-2</v>
      </c>
      <c r="S1649" s="5">
        <v>7.2700000000000001E-2</v>
      </c>
      <c r="T1649" s="5">
        <v>0</v>
      </c>
      <c r="U1649" s="5">
        <v>4.3700000000000003E-2</v>
      </c>
      <c r="V1649" s="5">
        <v>0.22220000000000001</v>
      </c>
      <c r="W1649" s="5">
        <v>0</v>
      </c>
      <c r="X1649" s="5">
        <v>1E-4</v>
      </c>
      <c r="Y1649" s="5">
        <v>9.35E-2</v>
      </c>
      <c r="Z1649" s="5">
        <v>9.1000000000000004E-3</v>
      </c>
      <c r="AA1649" s="5">
        <v>5.6800000000000003E-2</v>
      </c>
      <c r="AB1649" s="5">
        <v>0</v>
      </c>
      <c r="AC1649" s="5">
        <v>1.4E-3</v>
      </c>
      <c r="AD1649" s="5">
        <v>5.8099999999999999E-2</v>
      </c>
      <c r="AE1649" s="5">
        <v>0</v>
      </c>
      <c r="AF1649" s="5">
        <v>0.44019999999999998</v>
      </c>
      <c r="AG1649" s="5">
        <v>0.29260000000000003</v>
      </c>
      <c r="AH1649" s="6" t="s">
        <v>160</v>
      </c>
      <c r="AI1649" s="7" t="s">
        <v>1173</v>
      </c>
      <c r="AJ1649" s="7" t="s">
        <v>1174</v>
      </c>
      <c r="AK1649" s="24">
        <f>(AB1649*Sheet1!$AB$1+W1649*Sheet1!$W$1+T1649*Sheet1!$T$1+Q1649*Sheet1!$Q$1+AE1649*Sheet1!$AE$1+Y1649*Sheet1!$Y$1+S1649*Sheet1!$S$1)*D1649</f>
        <v>0.18537604799999999</v>
      </c>
      <c r="AL1649" s="24">
        <f>(X1649*Sheet1!$X$1+Z1649*Sheet1!$Z$1)*D1649</f>
        <v>1.5395424000000001E-2</v>
      </c>
      <c r="AM1649" s="24">
        <f>(AF1649*Sheet1!$AF$1+AD1649*Sheet1!$AD$1+AC1649*Sheet1!$AC$1+AA1649*Sheet1!$AA$1+V1649*Sheet1!$V$1+U1649*Sheet1!$U$1+R1649*Sheet1!$R$1)*D1649</f>
        <v>1.0057923040000001</v>
      </c>
      <c r="AN1649" s="29" t="s">
        <v>2238</v>
      </c>
      <c r="AO1649" s="19">
        <v>6069</v>
      </c>
      <c r="AP1649" s="30" t="s">
        <v>26</v>
      </c>
      <c r="AQ1649" s="30" t="s">
        <v>4</v>
      </c>
    </row>
    <row r="1650" spans="1:43" ht="15.75" customHeight="1">
      <c r="A1650" s="5">
        <v>19813</v>
      </c>
      <c r="B1650" s="5">
        <v>1043611448</v>
      </c>
      <c r="C1650" s="5" t="s">
        <v>1071</v>
      </c>
      <c r="D1650" s="5">
        <f>(H1650*Sheet1!$H$1+I1650*Sheet1!$I$1+J1650*Sheet1!$J$1+K1650*Sheet1!$K$1+L1650*Sheet1!$L$1+M1650*Sheet1!$M$1+N1650*Sheet1!$N$1+O1650*Sheet1!$O$1)</f>
        <v>0</v>
      </c>
      <c r="E1650" s="5">
        <f>(Q1650*Sheet1!$Q$1+R1650*Sheet1!$R$1+S1650*Sheet1!$S$1+T1650*Sheet1!$T$1+U1650*Sheet1!$U$1+V1650*Sheet1!$V$1+W1650*Sheet1!$W$1+X1650*Sheet1!$X$1+Y1650*Sheet1!$Y$1+Z1650*Sheet1!$Z$1+AA1650*Sheet1!$AA$1+AB1650*Sheet1!$AB$1+AC1650*Sheet1!$AC$1+AD1650*Sheet1!$AD$1+AE1650*Sheet1!$AE$1+AF1650*Sheet1!$AF$1)</f>
        <v>0</v>
      </c>
      <c r="F1650" s="5">
        <f t="shared" si="25"/>
        <v>0</v>
      </c>
      <c r="G1650" s="5"/>
      <c r="AG1650" s="5">
        <v>0</v>
      </c>
      <c r="AH1650" s="8">
        <v>0</v>
      </c>
      <c r="AI1650" s="9" t="s">
        <v>229</v>
      </c>
      <c r="AJ1650" s="9"/>
      <c r="AK1650" s="24">
        <f>(AB1650*Sheet1!$AB$1+W1650*Sheet1!$W$1+T1650*Sheet1!$T$1+Q1650*Sheet1!$Q$1+AE1650*Sheet1!$AE$1+Y1650*Sheet1!$Y$1+S1650*Sheet1!$S$1)*D1650</f>
        <v>0</v>
      </c>
      <c r="AL1650" s="24">
        <f>(X1650*Sheet1!$X$1+Z1650*Sheet1!$Z$1)*D1650</f>
        <v>0</v>
      </c>
      <c r="AM1650" s="24">
        <f>(AF1650*Sheet1!$AF$1+AD1650*Sheet1!$AD$1+AC1650*Sheet1!$AC$1+AA1650*Sheet1!$AA$1+V1650*Sheet1!$V$1+U1650*Sheet1!$U$1+R1650*Sheet1!$R$1)*D1650</f>
        <v>0</v>
      </c>
      <c r="AN1650" s="29" t="s">
        <v>2239</v>
      </c>
      <c r="AO1650" s="19">
        <v>6073</v>
      </c>
      <c r="AP1650" s="31"/>
      <c r="AQ1650" s="31"/>
    </row>
    <row r="1651" spans="1:43" ht="15.75" customHeight="1">
      <c r="A1651" s="5">
        <v>22302</v>
      </c>
      <c r="B1651" s="5">
        <v>1044087880</v>
      </c>
      <c r="C1651" s="5" t="s">
        <v>1071</v>
      </c>
      <c r="D1651" s="5">
        <f>(H1651*Sheet1!$H$1+I1651*Sheet1!$I$1+J1651*Sheet1!$J$1+K1651*Sheet1!$K$1+L1651*Sheet1!$L$1+M1651*Sheet1!$M$1+N1651*Sheet1!$N$1+O1651*Sheet1!$O$1)</f>
        <v>0.49066000000000004</v>
      </c>
      <c r="E1651" s="5">
        <f>(Q1651*Sheet1!$Q$1+R1651*Sheet1!$R$1+S1651*Sheet1!$S$1+T1651*Sheet1!$T$1+U1651*Sheet1!$U$1+V1651*Sheet1!$V$1+W1651*Sheet1!$W$1+X1651*Sheet1!$X$1+Y1651*Sheet1!$Y$1+Z1651*Sheet1!$Z$1+AA1651*Sheet1!$AA$1+AB1651*Sheet1!$AB$1+AC1651*Sheet1!$AC$1+AD1651*Sheet1!$AD$1+AE1651*Sheet1!$AE$1+AF1651*Sheet1!$AF$1)</f>
        <v>3.1702999999999997</v>
      </c>
      <c r="F1651" s="5">
        <f t="shared" si="25"/>
        <v>0.51317244740019996</v>
      </c>
      <c r="G1651" s="5"/>
      <c r="H1651" s="5">
        <v>2.9999999999999997E-4</v>
      </c>
      <c r="I1651" s="5">
        <v>0.98580000000000001</v>
      </c>
      <c r="J1651" s="5">
        <v>1E-4</v>
      </c>
      <c r="K1651" s="5">
        <v>5.8999999999999999E-3</v>
      </c>
      <c r="L1651" s="5">
        <v>0</v>
      </c>
      <c r="M1651" s="5">
        <v>1E-4</v>
      </c>
      <c r="N1651" s="5">
        <v>0</v>
      </c>
      <c r="O1651" s="5">
        <v>0</v>
      </c>
      <c r="P1651" s="5"/>
      <c r="Q1651" s="5">
        <v>8.9200000000000002E-2</v>
      </c>
      <c r="R1651" s="5">
        <v>2.8E-3</v>
      </c>
      <c r="S1651" s="5">
        <v>2.1600000000000001E-2</v>
      </c>
      <c r="T1651" s="5">
        <v>0</v>
      </c>
      <c r="U1651" s="5">
        <v>7.4999999999999997E-3</v>
      </c>
      <c r="V1651" s="5">
        <v>0</v>
      </c>
      <c r="W1651" s="5">
        <v>0</v>
      </c>
      <c r="X1651" s="5">
        <v>0</v>
      </c>
      <c r="Y1651" s="5">
        <v>1.2999999999999999E-3</v>
      </c>
      <c r="Z1651" s="5">
        <v>0.69869999999999999</v>
      </c>
      <c r="AA1651" s="5">
        <v>1.7000000000000001E-2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0.32869999999999999</v>
      </c>
      <c r="AH1651" s="6" t="s">
        <v>386</v>
      </c>
      <c r="AI1651" s="7" t="s">
        <v>209</v>
      </c>
      <c r="AJ1651" s="7"/>
      <c r="AK1651" s="24">
        <f>(AB1651*Sheet1!$AB$1+W1651*Sheet1!$W$1+T1651*Sheet1!$T$1+Q1651*Sheet1!$Q$1+AE1651*Sheet1!$AE$1+Y1651*Sheet1!$Y$1+S1651*Sheet1!$S$1)*D1651</f>
        <v>0.15377284400000002</v>
      </c>
      <c r="AL1651" s="24">
        <f>(X1651*Sheet1!$X$1+Z1651*Sheet1!$Z$1)*D1651</f>
        <v>1.371296568</v>
      </c>
      <c r="AM1651" s="24">
        <f>(AF1651*Sheet1!$AF$1+AD1651*Sheet1!$AD$1+AC1651*Sheet1!$AC$1+AA1651*Sheet1!$AA$1+V1651*Sheet1!$V$1+U1651*Sheet1!$U$1+R1651*Sheet1!$R$1)*D1651</f>
        <v>3.0469986000000004E-2</v>
      </c>
      <c r="AN1651" s="29" t="s">
        <v>2240</v>
      </c>
      <c r="AO1651" s="19">
        <v>6063</v>
      </c>
      <c r="AP1651" s="30" t="s">
        <v>20</v>
      </c>
      <c r="AQ1651" s="30" t="s">
        <v>4</v>
      </c>
    </row>
    <row r="1652" spans="1:43" ht="15.75" customHeight="1">
      <c r="A1652" s="5">
        <v>22358</v>
      </c>
      <c r="B1652" s="5">
        <v>1044102012</v>
      </c>
      <c r="C1652" s="5" t="s">
        <v>1071</v>
      </c>
      <c r="D1652" s="5">
        <f>(H1652*Sheet1!$H$1+I1652*Sheet1!$I$1+J1652*Sheet1!$J$1+K1652*Sheet1!$K$1+L1652*Sheet1!$L$1+M1652*Sheet1!$M$1+N1652*Sheet1!$N$1+O1652*Sheet1!$O$1)</f>
        <v>0</v>
      </c>
      <c r="E1652" s="5">
        <f>(Q1652*Sheet1!$Q$1+R1652*Sheet1!$R$1+S1652*Sheet1!$S$1+T1652*Sheet1!$T$1+U1652*Sheet1!$U$1+V1652*Sheet1!$V$1+W1652*Sheet1!$W$1+X1652*Sheet1!$X$1+Y1652*Sheet1!$Y$1+Z1652*Sheet1!$Z$1+AA1652*Sheet1!$AA$1+AB1652*Sheet1!$AB$1+AC1652*Sheet1!$AC$1+AD1652*Sheet1!$AD$1+AE1652*Sheet1!$AE$1+AF1652*Sheet1!$AF$1)</f>
        <v>0</v>
      </c>
      <c r="F1652" s="5">
        <f t="shared" si="25"/>
        <v>0</v>
      </c>
      <c r="G1652" s="5"/>
      <c r="AG1652" s="5">
        <v>0</v>
      </c>
      <c r="AH1652" s="8">
        <v>0</v>
      </c>
      <c r="AI1652" s="9"/>
      <c r="AJ1652" s="9" t="s">
        <v>59</v>
      </c>
      <c r="AK1652" s="24">
        <f>(AB1652*Sheet1!$AB$1+W1652*Sheet1!$W$1+T1652*Sheet1!$T$1+Q1652*Sheet1!$Q$1+AE1652*Sheet1!$AE$1+Y1652*Sheet1!$Y$1+S1652*Sheet1!$S$1)*D1652</f>
        <v>0</v>
      </c>
      <c r="AL1652" s="24">
        <f>(X1652*Sheet1!$X$1+Z1652*Sheet1!$Z$1)*D1652</f>
        <v>0</v>
      </c>
      <c r="AM1652" s="24">
        <f>(AF1652*Sheet1!$AF$1+AD1652*Sheet1!$AD$1+AC1652*Sheet1!$AC$1+AA1652*Sheet1!$AA$1+V1652*Sheet1!$V$1+U1652*Sheet1!$U$1+R1652*Sheet1!$R$1)*D1652</f>
        <v>0</v>
      </c>
      <c r="AN1652" s="29" t="s">
        <v>2241</v>
      </c>
      <c r="AO1652" s="19">
        <v>6064</v>
      </c>
      <c r="AP1652" s="31"/>
      <c r="AQ1652" s="31"/>
    </row>
    <row r="1653" spans="1:43" ht="15.75" customHeight="1">
      <c r="A1653" s="5">
        <v>28798</v>
      </c>
      <c r="B1653" s="5">
        <v>1044884732</v>
      </c>
      <c r="C1653" s="5" t="s">
        <v>1071</v>
      </c>
      <c r="D1653" s="5">
        <f>(H1653*Sheet1!$H$1+I1653*Sheet1!$I$1+J1653*Sheet1!$J$1+K1653*Sheet1!$K$1+L1653*Sheet1!$L$1+M1653*Sheet1!$M$1+N1653*Sheet1!$N$1+O1653*Sheet1!$O$1)</f>
        <v>0</v>
      </c>
      <c r="E1653" s="5">
        <f>(Q1653*Sheet1!$Q$1+R1653*Sheet1!$R$1+S1653*Sheet1!$S$1+T1653*Sheet1!$T$1+U1653*Sheet1!$U$1+V1653*Sheet1!$V$1+W1653*Sheet1!$W$1+X1653*Sheet1!$X$1+Y1653*Sheet1!$Y$1+Z1653*Sheet1!$Z$1+AA1653*Sheet1!$AA$1+AB1653*Sheet1!$AB$1+AC1653*Sheet1!$AC$1+AD1653*Sheet1!$AD$1+AE1653*Sheet1!$AE$1+AF1653*Sheet1!$AF$1)</f>
        <v>0</v>
      </c>
      <c r="F1653" s="5">
        <f t="shared" si="25"/>
        <v>0</v>
      </c>
      <c r="G1653" s="5"/>
      <c r="AG1653" s="5">
        <v>0</v>
      </c>
      <c r="AH1653" s="8">
        <v>0</v>
      </c>
      <c r="AI1653" s="9"/>
      <c r="AJ1653" s="9"/>
      <c r="AK1653" s="24">
        <f>(AB1653*Sheet1!$AB$1+W1653*Sheet1!$W$1+T1653*Sheet1!$T$1+Q1653*Sheet1!$Q$1+AE1653*Sheet1!$AE$1+Y1653*Sheet1!$Y$1+S1653*Sheet1!$S$1)*D1653</f>
        <v>0</v>
      </c>
      <c r="AL1653" s="24">
        <f>(X1653*Sheet1!$X$1+Z1653*Sheet1!$Z$1)*D1653</f>
        <v>0</v>
      </c>
      <c r="AM1653" s="24">
        <f>(AF1653*Sheet1!$AF$1+AD1653*Sheet1!$AD$1+AC1653*Sheet1!$AC$1+AA1653*Sheet1!$AA$1+V1653*Sheet1!$V$1+U1653*Sheet1!$U$1+R1653*Sheet1!$R$1)*D1653</f>
        <v>0</v>
      </c>
      <c r="AN1653" s="29" t="s">
        <v>2243</v>
      </c>
      <c r="AO1653" s="19">
        <v>6066</v>
      </c>
      <c r="AP1653" s="31"/>
      <c r="AQ1653" s="31"/>
    </row>
    <row r="1654" spans="1:43" ht="15.75" customHeight="1">
      <c r="A1654" s="5">
        <v>28826</v>
      </c>
      <c r="B1654" s="5">
        <v>1014177304</v>
      </c>
      <c r="C1654" s="5" t="s">
        <v>1071</v>
      </c>
      <c r="D1654" s="5">
        <f>(H1654*Sheet1!$H$1+I1654*Sheet1!$I$1+J1654*Sheet1!$J$1+K1654*Sheet1!$K$1+L1654*Sheet1!$L$1+M1654*Sheet1!$M$1+N1654*Sheet1!$N$1+O1654*Sheet1!$O$1)</f>
        <v>-0.41144000000000008</v>
      </c>
      <c r="E1654" s="5">
        <f>(Q1654*Sheet1!$Q$1+R1654*Sheet1!$R$1+S1654*Sheet1!$S$1+T1654*Sheet1!$T$1+U1654*Sheet1!$U$1+V1654*Sheet1!$V$1+W1654*Sheet1!$W$1+X1654*Sheet1!$X$1+Y1654*Sheet1!$Y$1+Z1654*Sheet1!$Z$1+AA1654*Sheet1!$AA$1+AB1654*Sheet1!$AB$1+AC1654*Sheet1!$AC$1+AD1654*Sheet1!$AD$1+AE1654*Sheet1!$AE$1+AF1654*Sheet1!$AF$1)</f>
        <v>3.4247000000000001</v>
      </c>
      <c r="F1654" s="5">
        <f t="shared" si="25"/>
        <v>-0.2813889960296001</v>
      </c>
      <c r="G1654" s="5"/>
      <c r="H1654" s="5">
        <v>0</v>
      </c>
      <c r="I1654" s="5">
        <v>1.1999999999999999E-3</v>
      </c>
      <c r="J1654" s="5">
        <v>0</v>
      </c>
      <c r="K1654" s="5">
        <v>0.97370000000000001</v>
      </c>
      <c r="L1654" s="5">
        <v>0</v>
      </c>
      <c r="M1654" s="5">
        <v>2.2499999999999999E-2</v>
      </c>
      <c r="N1654" s="5">
        <v>1E-4</v>
      </c>
      <c r="O1654" s="5">
        <v>0</v>
      </c>
      <c r="P1654" s="5"/>
      <c r="Q1654" s="5">
        <v>0.1036</v>
      </c>
      <c r="R1654" s="5">
        <v>0.37259999999999999</v>
      </c>
      <c r="S1654" s="5">
        <v>3.8999999999999998E-3</v>
      </c>
      <c r="T1654" s="5">
        <v>0</v>
      </c>
      <c r="U1654" s="5">
        <v>0.22109999999999999</v>
      </c>
      <c r="V1654" s="5">
        <v>0.19839999999999999</v>
      </c>
      <c r="W1654" s="5">
        <v>0</v>
      </c>
      <c r="X1654" s="5">
        <v>0</v>
      </c>
      <c r="Y1654" s="5">
        <v>1.4E-3</v>
      </c>
      <c r="Z1654" s="5">
        <v>0.1207</v>
      </c>
      <c r="AA1654" s="5">
        <v>0.1482</v>
      </c>
      <c r="AB1654" s="5">
        <v>0</v>
      </c>
      <c r="AC1654" s="5">
        <v>1.1000000000000001E-3</v>
      </c>
      <c r="AD1654" s="5">
        <v>0.12379999999999999</v>
      </c>
      <c r="AE1654" s="5">
        <v>0</v>
      </c>
      <c r="AF1654" s="5">
        <v>6.4000000000000003E-3</v>
      </c>
      <c r="AG1654" s="5">
        <v>4.0000000000000002E-4</v>
      </c>
      <c r="AH1654" s="6" t="s">
        <v>946</v>
      </c>
      <c r="AI1654" s="7" t="s">
        <v>85</v>
      </c>
      <c r="AJ1654" s="7"/>
      <c r="AK1654" s="24">
        <f>(AB1654*Sheet1!$AB$1+W1654*Sheet1!$W$1+T1654*Sheet1!$T$1+Q1654*Sheet1!$Q$1+AE1654*Sheet1!$AE$1+Y1654*Sheet1!$Y$1+S1654*Sheet1!$S$1)*D1654</f>
        <v>-0.13223681600000001</v>
      </c>
      <c r="AL1654" s="24">
        <f>(X1654*Sheet1!$X$1+Z1654*Sheet1!$Z$1)*D1654</f>
        <v>-0.19864323200000003</v>
      </c>
      <c r="AM1654" s="24">
        <f>(AF1654*Sheet1!$AF$1+AD1654*Sheet1!$AD$1+AC1654*Sheet1!$AC$1+AA1654*Sheet1!$AA$1+V1654*Sheet1!$V$1+U1654*Sheet1!$U$1+R1654*Sheet1!$R$1)*D1654</f>
        <v>-1.0781785200000003</v>
      </c>
      <c r="AN1654" s="29" t="s">
        <v>2228</v>
      </c>
      <c r="AO1654" s="19">
        <v>6001</v>
      </c>
      <c r="AP1654" s="30" t="s">
        <v>12</v>
      </c>
      <c r="AQ1654" s="30" t="s">
        <v>6</v>
      </c>
    </row>
    <row r="1655" spans="1:43" ht="15.75" customHeight="1">
      <c r="A1655" s="5">
        <v>30152</v>
      </c>
      <c r="B1655" s="5">
        <v>1102807740</v>
      </c>
      <c r="C1655" s="5" t="s">
        <v>1071</v>
      </c>
      <c r="D1655" s="5">
        <f>(H1655*Sheet1!$H$1+I1655*Sheet1!$I$1+J1655*Sheet1!$J$1+K1655*Sheet1!$K$1+L1655*Sheet1!$L$1+M1655*Sheet1!$M$1+N1655*Sheet1!$N$1+O1655*Sheet1!$O$1)</f>
        <v>0</v>
      </c>
      <c r="E1655" s="5">
        <f>(Q1655*Sheet1!$Q$1+R1655*Sheet1!$R$1+S1655*Sheet1!$S$1+T1655*Sheet1!$T$1+U1655*Sheet1!$U$1+V1655*Sheet1!$V$1+W1655*Sheet1!$W$1+X1655*Sheet1!$X$1+Y1655*Sheet1!$Y$1+Z1655*Sheet1!$Z$1+AA1655*Sheet1!$AA$1+AB1655*Sheet1!$AB$1+AC1655*Sheet1!$AC$1+AD1655*Sheet1!$AD$1+AE1655*Sheet1!$AE$1+AF1655*Sheet1!$AF$1)</f>
        <v>0</v>
      </c>
      <c r="F1655" s="5">
        <f t="shared" si="25"/>
        <v>0</v>
      </c>
      <c r="G1655" s="5"/>
      <c r="AG1655" s="5">
        <v>0</v>
      </c>
      <c r="AH1655" s="8">
        <v>0</v>
      </c>
      <c r="AI1655" s="9" t="s">
        <v>229</v>
      </c>
      <c r="AJ1655" s="9"/>
      <c r="AK1655" s="24">
        <f>(AB1655*Sheet1!$AB$1+W1655*Sheet1!$W$1+T1655*Sheet1!$T$1+Q1655*Sheet1!$Q$1+AE1655*Sheet1!$AE$1+Y1655*Sheet1!$Y$1+S1655*Sheet1!$S$1)*D1655</f>
        <v>0</v>
      </c>
      <c r="AL1655" s="24">
        <f>(X1655*Sheet1!$X$1+Z1655*Sheet1!$Z$1)*D1655</f>
        <v>0</v>
      </c>
      <c r="AM1655" s="24">
        <f>(AF1655*Sheet1!$AF$1+AD1655*Sheet1!$AD$1+AC1655*Sheet1!$AC$1+AA1655*Sheet1!$AA$1+V1655*Sheet1!$V$1+U1655*Sheet1!$U$1+R1655*Sheet1!$R$1)*D1655</f>
        <v>0</v>
      </c>
      <c r="AN1655" s="29" t="s">
        <v>2229</v>
      </c>
      <c r="AO1655" s="19">
        <v>6009</v>
      </c>
      <c r="AP1655" s="31"/>
      <c r="AQ1655" s="31"/>
    </row>
    <row r="1656" spans="1:43" ht="15.75" customHeight="1">
      <c r="A1656" s="5">
        <v>30327</v>
      </c>
      <c r="B1656" s="5">
        <v>1113063083</v>
      </c>
      <c r="C1656" s="5" t="s">
        <v>1071</v>
      </c>
      <c r="D1656" s="5">
        <f>(H1656*Sheet1!$H$1+I1656*Sheet1!$I$1+J1656*Sheet1!$J$1+K1656*Sheet1!$K$1+L1656*Sheet1!$L$1+M1656*Sheet1!$M$1+N1656*Sheet1!$N$1+O1656*Sheet1!$O$1)</f>
        <v>-0.79978000000000005</v>
      </c>
      <c r="E1656" s="5">
        <f>(Q1656*Sheet1!$Q$1+R1656*Sheet1!$R$1+S1656*Sheet1!$S$1+T1656*Sheet1!$T$1+U1656*Sheet1!$U$1+V1656*Sheet1!$V$1+W1656*Sheet1!$W$1+X1656*Sheet1!$X$1+Y1656*Sheet1!$Y$1+Z1656*Sheet1!$Z$1+AA1656*Sheet1!$AA$1+AB1656*Sheet1!$AB$1+AC1656*Sheet1!$AC$1+AD1656*Sheet1!$AD$1+AE1656*Sheet1!$AE$1+AF1656*Sheet1!$AF$1)</f>
        <v>1.7612999999999999</v>
      </c>
      <c r="F1656" s="5">
        <f t="shared" si="25"/>
        <v>-0.2817305028</v>
      </c>
      <c r="G1656" s="5"/>
      <c r="H1656" s="5">
        <v>0</v>
      </c>
      <c r="I1656" s="5">
        <v>0</v>
      </c>
      <c r="J1656" s="5">
        <v>0</v>
      </c>
      <c r="K1656" s="5">
        <v>5.9999999999999995E-4</v>
      </c>
      <c r="L1656" s="5">
        <v>0</v>
      </c>
      <c r="M1656" s="5">
        <v>1E-4</v>
      </c>
      <c r="N1656" s="5">
        <v>0</v>
      </c>
      <c r="O1656" s="5">
        <v>0.99929999999999997</v>
      </c>
      <c r="P1656" s="5"/>
      <c r="Q1656" s="5">
        <v>7.0199999999999999E-2</v>
      </c>
      <c r="R1656" s="5">
        <v>8.3000000000000001E-3</v>
      </c>
      <c r="S1656" s="5">
        <v>7.6999999999999999E-2</v>
      </c>
      <c r="T1656" s="5">
        <v>1.17E-2</v>
      </c>
      <c r="U1656" s="5">
        <v>2.5999999999999999E-2</v>
      </c>
      <c r="V1656" s="5">
        <v>1.1599999999999999E-2</v>
      </c>
      <c r="W1656" s="5">
        <v>0</v>
      </c>
      <c r="X1656" s="5">
        <v>0</v>
      </c>
      <c r="Y1656" s="5">
        <v>0.2351</v>
      </c>
      <c r="Z1656" s="5">
        <v>1.06E-2</v>
      </c>
      <c r="AA1656" s="5">
        <v>1.84E-2</v>
      </c>
      <c r="AB1656" s="5">
        <v>1.5E-3</v>
      </c>
      <c r="AC1656" s="5">
        <v>0</v>
      </c>
      <c r="AD1656" s="5">
        <v>0.13700000000000001</v>
      </c>
      <c r="AE1656" s="5">
        <v>0</v>
      </c>
      <c r="AF1656" s="5">
        <v>5.1200000000000002E-2</v>
      </c>
      <c r="AG1656" s="5">
        <v>0</v>
      </c>
      <c r="AH1656" s="6" t="s">
        <v>355</v>
      </c>
      <c r="AI1656" s="7" t="s">
        <v>62</v>
      </c>
      <c r="AJ1656" s="7" t="s">
        <v>784</v>
      </c>
      <c r="AK1656" s="24">
        <f>(AB1656*Sheet1!$AB$1+W1656*Sheet1!$W$1+T1656*Sheet1!$T$1+Q1656*Sheet1!$Q$1+AE1656*Sheet1!$AE$1+Y1656*Sheet1!$Y$1+S1656*Sheet1!$S$1)*D1656</f>
        <v>-0.68997020600000003</v>
      </c>
      <c r="AL1656" s="24">
        <f>(X1656*Sheet1!$X$1+Z1656*Sheet1!$Z$1)*D1656</f>
        <v>-3.3910672000000003E-2</v>
      </c>
      <c r="AM1656" s="24">
        <f>(AF1656*Sheet1!$AF$1+AD1656*Sheet1!$AD$1+AC1656*Sheet1!$AC$1+AA1656*Sheet1!$AA$1+V1656*Sheet1!$V$1+U1656*Sheet1!$U$1+R1656*Sheet1!$R$1)*D1656</f>
        <v>-0.68477163599999991</v>
      </c>
      <c r="AN1656" s="29" t="s">
        <v>2231</v>
      </c>
      <c r="AO1656" s="19">
        <v>6013</v>
      </c>
      <c r="AP1656" s="30" t="s">
        <v>19</v>
      </c>
      <c r="AQ1656" s="30" t="s">
        <v>10</v>
      </c>
    </row>
    <row r="1657" spans="1:43" ht="15.75" customHeight="1">
      <c r="A1657" s="5">
        <v>31288</v>
      </c>
      <c r="B1657" s="5">
        <v>1045143725</v>
      </c>
      <c r="C1657" s="5" t="s">
        <v>1071</v>
      </c>
      <c r="D1657" s="5">
        <f>(H1657*Sheet1!$H$1+I1657*Sheet1!$I$1+J1657*Sheet1!$J$1+K1657*Sheet1!$K$1+L1657*Sheet1!$L$1+M1657*Sheet1!$M$1+N1657*Sheet1!$N$1+O1657*Sheet1!$O$1)</f>
        <v>0.58084000000000002</v>
      </c>
      <c r="E1657" s="5">
        <f>(Q1657*Sheet1!$Q$1+R1657*Sheet1!$R$1+S1657*Sheet1!$S$1+T1657*Sheet1!$T$1+U1657*Sheet1!$U$1+V1657*Sheet1!$V$1+W1657*Sheet1!$W$1+X1657*Sheet1!$X$1+Y1657*Sheet1!$Y$1+Z1657*Sheet1!$Z$1+AA1657*Sheet1!$AA$1+AB1657*Sheet1!$AB$1+AC1657*Sheet1!$AC$1+AD1657*Sheet1!$AD$1+AE1657*Sheet1!$AE$1+AF1657*Sheet1!$AF$1)</f>
        <v>2.9335</v>
      </c>
      <c r="F1657" s="5">
        <f t="shared" si="25"/>
        <v>0.61936551988999999</v>
      </c>
      <c r="G1657" s="5"/>
      <c r="H1657" s="5">
        <v>0.1983</v>
      </c>
      <c r="I1657" s="5">
        <v>0.88839999999999997</v>
      </c>
      <c r="J1657" s="5">
        <v>1.1000000000000001E-3</v>
      </c>
      <c r="K1657" s="5">
        <v>2.8999999999999998E-3</v>
      </c>
      <c r="L1657" s="5">
        <v>0</v>
      </c>
      <c r="M1657" s="5">
        <v>0</v>
      </c>
      <c r="N1657" s="5">
        <v>0</v>
      </c>
      <c r="O1657" s="5">
        <v>1.4E-3</v>
      </c>
      <c r="P1657" s="5"/>
      <c r="Q1657" s="5">
        <v>5.6099999999999997E-2</v>
      </c>
      <c r="R1657" s="5">
        <v>6.4000000000000003E-3</v>
      </c>
      <c r="S1657" s="5">
        <v>2.0000000000000001E-4</v>
      </c>
      <c r="T1657" s="5">
        <v>0</v>
      </c>
      <c r="U1657" s="5">
        <v>0.20419999999999999</v>
      </c>
      <c r="V1657" s="5">
        <v>1E-3</v>
      </c>
      <c r="W1657" s="5">
        <v>0</v>
      </c>
      <c r="X1657" s="5">
        <v>0</v>
      </c>
      <c r="Y1657" s="5">
        <v>0</v>
      </c>
      <c r="Z1657" s="5">
        <v>0.31969999999999998</v>
      </c>
      <c r="AA1657" s="5">
        <v>0.41870000000000002</v>
      </c>
      <c r="AB1657" s="5">
        <v>0</v>
      </c>
      <c r="AC1657" s="5">
        <v>0</v>
      </c>
      <c r="AD1657" s="5">
        <v>5.3E-3</v>
      </c>
      <c r="AE1657" s="5">
        <v>0</v>
      </c>
      <c r="AF1657" s="5">
        <v>0</v>
      </c>
      <c r="AG1657" s="5">
        <v>0.36259999999999998</v>
      </c>
      <c r="AH1657" s="6" t="s">
        <v>107</v>
      </c>
      <c r="AI1657" s="7" t="s">
        <v>1175</v>
      </c>
      <c r="AJ1657" s="7"/>
      <c r="AK1657" s="24">
        <f>(AB1657*Sheet1!$AB$1+W1657*Sheet1!$W$1+T1657*Sheet1!$T$1+Q1657*Sheet1!$Q$1+AE1657*Sheet1!$AE$1+Y1657*Sheet1!$Y$1+S1657*Sheet1!$S$1)*D1657</f>
        <v>9.7987708000000007E-2</v>
      </c>
      <c r="AL1657" s="24">
        <f>(X1657*Sheet1!$X$1+Z1657*Sheet1!$Z$1)*D1657</f>
        <v>0.74277819199999995</v>
      </c>
      <c r="AM1657" s="24">
        <f>(AF1657*Sheet1!$AF$1+AD1657*Sheet1!$AD$1+AC1657*Sheet1!$AC$1+AA1657*Sheet1!$AA$1+V1657*Sheet1!$V$1+U1657*Sheet1!$U$1+R1657*Sheet1!$R$1)*D1657</f>
        <v>0.86312823999999999</v>
      </c>
      <c r="AN1657" s="29" t="s">
        <v>2232</v>
      </c>
      <c r="AO1657" s="19">
        <v>6031</v>
      </c>
      <c r="AP1657" s="30" t="s">
        <v>21</v>
      </c>
      <c r="AQ1657" s="30" t="s">
        <v>4</v>
      </c>
    </row>
    <row r="1658" spans="1:43" ht="15.75" customHeight="1">
      <c r="A1658" s="5">
        <v>31547</v>
      </c>
      <c r="B1658" s="5">
        <v>1106990118</v>
      </c>
      <c r="C1658" s="5" t="s">
        <v>1071</v>
      </c>
      <c r="D1658" s="5">
        <f>(H1658*Sheet1!$H$1+I1658*Sheet1!$I$1+J1658*Sheet1!$J$1+K1658*Sheet1!$K$1+L1658*Sheet1!$L$1+M1658*Sheet1!$M$1+N1658*Sheet1!$N$1+O1658*Sheet1!$O$1)</f>
        <v>-0.6967000000000001</v>
      </c>
      <c r="E1658" s="5">
        <f>(Q1658*Sheet1!$Q$1+R1658*Sheet1!$R$1+S1658*Sheet1!$S$1+T1658*Sheet1!$T$1+U1658*Sheet1!$U$1+V1658*Sheet1!$V$1+W1658*Sheet1!$W$1+X1658*Sheet1!$X$1+Y1658*Sheet1!$Y$1+Z1658*Sheet1!$Z$1+AA1658*Sheet1!$AA$1+AB1658*Sheet1!$AB$1+AC1658*Sheet1!$AC$1+AD1658*Sheet1!$AD$1+AE1658*Sheet1!$AE$1+AF1658*Sheet1!$AF$1)</f>
        <v>2.9967000000000001</v>
      </c>
      <c r="F1658" s="5">
        <f t="shared" si="25"/>
        <v>-0.41150555541900008</v>
      </c>
      <c r="G1658" s="5"/>
      <c r="H1658" s="5">
        <v>0</v>
      </c>
      <c r="I1658" s="5">
        <v>1.04E-2</v>
      </c>
      <c r="J1658" s="5">
        <v>0</v>
      </c>
      <c r="K1658" s="5">
        <v>0.44330000000000003</v>
      </c>
      <c r="L1658" s="5">
        <v>0</v>
      </c>
      <c r="M1658" s="5">
        <v>0.52370000000000005</v>
      </c>
      <c r="N1658" s="5">
        <v>0</v>
      </c>
      <c r="O1658" s="5">
        <v>1.1000000000000001E-3</v>
      </c>
      <c r="P1658" s="5"/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0.99890000000000001</v>
      </c>
      <c r="AG1658" s="5">
        <v>3.5000000000000001E-3</v>
      </c>
      <c r="AH1658" s="6" t="s">
        <v>1176</v>
      </c>
      <c r="AI1658" s="7"/>
      <c r="AJ1658" s="7"/>
      <c r="AK1658" s="24">
        <f>(AB1658*Sheet1!$AB$1+W1658*Sheet1!$W$1+T1658*Sheet1!$T$1+Q1658*Sheet1!$Q$1+AE1658*Sheet1!$AE$1+Y1658*Sheet1!$Y$1+S1658*Sheet1!$S$1)*D1658</f>
        <v>0</v>
      </c>
      <c r="AL1658" s="24">
        <f>(X1658*Sheet1!$X$1+Z1658*Sheet1!$Z$1)*D1658</f>
        <v>0</v>
      </c>
      <c r="AM1658" s="24">
        <f>(AF1658*Sheet1!$AF$1+AD1658*Sheet1!$AD$1+AC1658*Sheet1!$AC$1+AA1658*Sheet1!$AA$1+V1658*Sheet1!$V$1+U1658*Sheet1!$U$1+R1658*Sheet1!$R$1)*D1658</f>
        <v>-2.0878008900000005</v>
      </c>
      <c r="AN1658" s="29" t="s">
        <v>2233</v>
      </c>
      <c r="AO1658" s="19">
        <v>6033</v>
      </c>
      <c r="AP1658" s="30" t="s">
        <v>26</v>
      </c>
      <c r="AQ1658" s="30" t="s">
        <v>2246</v>
      </c>
    </row>
    <row r="1659" spans="1:43" ht="15.75" customHeight="1">
      <c r="A1659" s="5">
        <v>33154</v>
      </c>
      <c r="B1659" s="5">
        <v>1035464339</v>
      </c>
      <c r="C1659" s="5" t="s">
        <v>1071</v>
      </c>
      <c r="D1659" s="5">
        <f>(H1659*Sheet1!$H$1+I1659*Sheet1!$I$1+J1659*Sheet1!$J$1+K1659*Sheet1!$K$1+L1659*Sheet1!$L$1+M1659*Sheet1!$M$1+N1659*Sheet1!$N$1+O1659*Sheet1!$O$1)</f>
        <v>-0.43160000000000004</v>
      </c>
      <c r="E1659" s="5">
        <f>(Q1659*Sheet1!$Q$1+R1659*Sheet1!$R$1+S1659*Sheet1!$S$1+T1659*Sheet1!$T$1+U1659*Sheet1!$U$1+V1659*Sheet1!$V$1+W1659*Sheet1!$W$1+X1659*Sheet1!$X$1+Y1659*Sheet1!$Y$1+Z1659*Sheet1!$Z$1+AA1659*Sheet1!$AA$1+AB1659*Sheet1!$AB$1+AC1659*Sheet1!$AC$1+AD1659*Sheet1!$AD$1+AE1659*Sheet1!$AE$1+AF1659*Sheet1!$AF$1)</f>
        <v>3.0766</v>
      </c>
      <c r="F1659" s="5">
        <f t="shared" si="25"/>
        <v>-0.26676718650400005</v>
      </c>
      <c r="G1659" s="5"/>
      <c r="H1659" s="5">
        <v>0</v>
      </c>
      <c r="I1659" s="5">
        <v>2.3800000000000002E-2</v>
      </c>
      <c r="J1659" s="5">
        <v>0</v>
      </c>
      <c r="K1659" s="5">
        <v>0.86880000000000002</v>
      </c>
      <c r="L1659" s="5">
        <v>0</v>
      </c>
      <c r="M1659" s="5">
        <v>9.5699999999999993E-2</v>
      </c>
      <c r="N1659" s="5">
        <v>2.0000000000000001E-4</v>
      </c>
      <c r="O1659" s="5">
        <v>2.0000000000000001E-4</v>
      </c>
      <c r="P1659" s="5"/>
      <c r="Q1659" s="5">
        <v>1.7899999999999999E-2</v>
      </c>
      <c r="R1659" s="5">
        <v>0</v>
      </c>
      <c r="S1659" s="5">
        <v>2.0000000000000001E-4</v>
      </c>
      <c r="T1659" s="5">
        <v>0</v>
      </c>
      <c r="U1659" s="5">
        <v>1E-3</v>
      </c>
      <c r="V1659" s="5">
        <v>0</v>
      </c>
      <c r="W1659" s="5">
        <v>0</v>
      </c>
      <c r="X1659" s="5">
        <v>0</v>
      </c>
      <c r="Y1659" s="5">
        <v>0</v>
      </c>
      <c r="Z1659" s="5">
        <v>4.1999999999999997E-3</v>
      </c>
      <c r="AA1659" s="5">
        <v>8.9999999999999993E-3</v>
      </c>
      <c r="AB1659" s="5">
        <v>0.99180000000000001</v>
      </c>
      <c r="AC1659" s="5">
        <v>8.0000000000000004E-4</v>
      </c>
      <c r="AD1659" s="5">
        <v>1E-4</v>
      </c>
      <c r="AE1659" s="5">
        <v>0</v>
      </c>
      <c r="AF1659" s="5">
        <v>1.9E-3</v>
      </c>
      <c r="AG1659" s="5">
        <v>7.9000000000000008E-3</v>
      </c>
      <c r="AH1659" s="6" t="s">
        <v>1177</v>
      </c>
      <c r="AI1659" s="7" t="s">
        <v>1178</v>
      </c>
      <c r="AJ1659" s="7" t="s">
        <v>1179</v>
      </c>
      <c r="AK1659" s="24">
        <f>(AB1659*Sheet1!$AB$1+W1659*Sheet1!$W$1+T1659*Sheet1!$T$1+Q1659*Sheet1!$Q$1+AE1659*Sheet1!$AE$1+Y1659*Sheet1!$Y$1+S1659*Sheet1!$S$1)*D1659</f>
        <v>-1.3075322000000003</v>
      </c>
      <c r="AL1659" s="24">
        <f>(X1659*Sheet1!$X$1+Z1659*Sheet1!$Z$1)*D1659</f>
        <v>-7.2508800000000003E-3</v>
      </c>
      <c r="AM1659" s="24">
        <f>(AF1659*Sheet1!$AF$1+AD1659*Sheet1!$AD$1+AC1659*Sheet1!$AC$1+AA1659*Sheet1!$AA$1+V1659*Sheet1!$V$1+U1659*Sheet1!$U$1+R1659*Sheet1!$R$1)*D1659</f>
        <v>-1.3077480000000001E-2</v>
      </c>
      <c r="AN1659" s="29" t="s">
        <v>2234</v>
      </c>
      <c r="AO1659" s="19">
        <v>6043</v>
      </c>
      <c r="AP1659" s="30" t="s">
        <v>22</v>
      </c>
      <c r="AQ1659" s="30" t="s">
        <v>6</v>
      </c>
    </row>
    <row r="1660" spans="1:43" ht="15.75" customHeight="1">
      <c r="A1660" s="5">
        <v>36804</v>
      </c>
      <c r="B1660" s="5">
        <v>1085186964</v>
      </c>
      <c r="C1660" s="5" t="s">
        <v>1071</v>
      </c>
      <c r="D1660" s="5">
        <f>(H1660*Sheet1!$H$1+I1660*Sheet1!$I$1+J1660*Sheet1!$J$1+K1660*Sheet1!$K$1+L1660*Sheet1!$L$1+M1660*Sheet1!$M$1+N1660*Sheet1!$N$1+O1660*Sheet1!$O$1)</f>
        <v>0</v>
      </c>
      <c r="E1660" s="5">
        <f>(Q1660*Sheet1!$Q$1+R1660*Sheet1!$R$1+S1660*Sheet1!$S$1+T1660*Sheet1!$T$1+U1660*Sheet1!$U$1+V1660*Sheet1!$V$1+W1660*Sheet1!$W$1+X1660*Sheet1!$X$1+Y1660*Sheet1!$Y$1+Z1660*Sheet1!$Z$1+AA1660*Sheet1!$AA$1+AB1660*Sheet1!$AB$1+AC1660*Sheet1!$AC$1+AD1660*Sheet1!$AD$1+AE1660*Sheet1!$AE$1+AF1660*Sheet1!$AF$1)</f>
        <v>0</v>
      </c>
      <c r="F1660" s="5">
        <f t="shared" si="25"/>
        <v>0</v>
      </c>
      <c r="G1660" s="5"/>
      <c r="AG1660" s="5">
        <v>0</v>
      </c>
      <c r="AH1660" s="8">
        <v>0</v>
      </c>
      <c r="AI1660" s="9" t="s">
        <v>261</v>
      </c>
      <c r="AJ1660" s="9"/>
      <c r="AK1660" s="24">
        <f>(AB1660*Sheet1!$AB$1+W1660*Sheet1!$W$1+T1660*Sheet1!$T$1+Q1660*Sheet1!$Q$1+AE1660*Sheet1!$AE$1+Y1660*Sheet1!$Y$1+S1660*Sheet1!$S$1)*D1660</f>
        <v>0</v>
      </c>
      <c r="AL1660" s="24">
        <f>(X1660*Sheet1!$X$1+Z1660*Sheet1!$Z$1)*D1660</f>
        <v>0</v>
      </c>
      <c r="AM1660" s="24">
        <f>(AF1660*Sheet1!$AF$1+AD1660*Sheet1!$AD$1+AC1660*Sheet1!$AC$1+AA1660*Sheet1!$AA$1+V1660*Sheet1!$V$1+U1660*Sheet1!$U$1+R1660*Sheet1!$R$1)*D1660</f>
        <v>0</v>
      </c>
      <c r="AN1660" s="29" t="s">
        <v>2235</v>
      </c>
      <c r="AO1660" s="19">
        <v>6050</v>
      </c>
      <c r="AP1660" s="31"/>
      <c r="AQ1660" s="31"/>
    </row>
    <row r="1661" spans="1:43" ht="15.75" customHeight="1">
      <c r="A1661" s="5">
        <v>36851</v>
      </c>
      <c r="B1661" s="5">
        <v>1043813094</v>
      </c>
      <c r="C1661" s="5" t="s">
        <v>1071</v>
      </c>
      <c r="D1661" s="5">
        <f>(H1661*Sheet1!$H$1+I1661*Sheet1!$I$1+J1661*Sheet1!$J$1+K1661*Sheet1!$K$1+L1661*Sheet1!$L$1+M1661*Sheet1!$M$1+N1661*Sheet1!$N$1+O1661*Sheet1!$O$1)</f>
        <v>-0.48549000000000003</v>
      </c>
      <c r="E1661" s="5">
        <f>(Q1661*Sheet1!$Q$1+R1661*Sheet1!$R$1+S1661*Sheet1!$S$1+T1661*Sheet1!$T$1+U1661*Sheet1!$U$1+V1661*Sheet1!$V$1+W1661*Sheet1!$W$1+X1661*Sheet1!$X$1+Y1661*Sheet1!$Y$1+Z1661*Sheet1!$Z$1+AA1661*Sheet1!$AA$1+AB1661*Sheet1!$AB$1+AC1661*Sheet1!$AC$1+AD1661*Sheet1!$AD$1+AE1661*Sheet1!$AE$1+AF1661*Sheet1!$AF$1)</f>
        <v>1.8590999999999998</v>
      </c>
      <c r="F1661" s="5">
        <f t="shared" si="25"/>
        <v>-0.18213952582619999</v>
      </c>
      <c r="G1661" s="5"/>
      <c r="H1661" s="5">
        <v>0</v>
      </c>
      <c r="I1661" s="5">
        <v>1.9E-3</v>
      </c>
      <c r="J1661" s="5">
        <v>0</v>
      </c>
      <c r="K1661" s="5">
        <v>0.86609999999999998</v>
      </c>
      <c r="L1661" s="5">
        <v>0</v>
      </c>
      <c r="M1661" s="5">
        <v>0.14000000000000001</v>
      </c>
      <c r="N1661" s="5">
        <v>0</v>
      </c>
      <c r="O1661" s="5">
        <v>0</v>
      </c>
      <c r="P1661" s="5"/>
      <c r="Q1661" s="5">
        <v>3.6700000000000003E-2</v>
      </c>
      <c r="R1661" s="5">
        <v>0.42409999999999998</v>
      </c>
      <c r="S1661" s="5">
        <v>3.8300000000000001E-2</v>
      </c>
      <c r="T1661" s="5">
        <v>0</v>
      </c>
      <c r="U1661" s="5">
        <v>6.6699999999999995E-2</v>
      </c>
      <c r="V1661" s="5">
        <v>1.0500000000000001E-2</v>
      </c>
      <c r="W1661" s="5">
        <v>0</v>
      </c>
      <c r="X1661" s="5">
        <v>0</v>
      </c>
      <c r="Y1661" s="5">
        <v>0</v>
      </c>
      <c r="Z1661" s="5">
        <v>4.4400000000000002E-2</v>
      </c>
      <c r="AA1661" s="5">
        <v>7.0199999999999999E-2</v>
      </c>
      <c r="AB1661" s="5">
        <v>0</v>
      </c>
      <c r="AC1661" s="5">
        <v>5.9999999999999995E-4</v>
      </c>
      <c r="AD1661" s="5">
        <v>6.8199999999999997E-2</v>
      </c>
      <c r="AE1661" s="5">
        <v>0</v>
      </c>
      <c r="AF1661" s="5">
        <v>3.3E-3</v>
      </c>
      <c r="AG1661" s="5">
        <v>5.9999999999999995E-4</v>
      </c>
      <c r="AH1661" s="6" t="s">
        <v>416</v>
      </c>
      <c r="AI1661" s="7"/>
      <c r="AJ1661" s="7"/>
      <c r="AK1661" s="24">
        <f>(AB1661*Sheet1!$AB$1+W1661*Sheet1!$W$1+T1661*Sheet1!$T$1+Q1661*Sheet1!$Q$1+AE1661*Sheet1!$AE$1+Y1661*Sheet1!$Y$1+S1661*Sheet1!$S$1)*D1661</f>
        <v>-9.0640983000000008E-2</v>
      </c>
      <c r="AL1661" s="24">
        <f>(X1661*Sheet1!$X$1+Z1661*Sheet1!$Z$1)*D1661</f>
        <v>-8.6223024000000009E-2</v>
      </c>
      <c r="AM1661" s="24">
        <f>(AF1661*Sheet1!$AF$1+AD1661*Sheet1!$AD$1+AC1661*Sheet1!$AC$1+AA1661*Sheet1!$AA$1+V1661*Sheet1!$V$1+U1661*Sheet1!$U$1+R1661*Sheet1!$R$1)*D1661</f>
        <v>-0.72571045200000006</v>
      </c>
      <c r="AN1661" s="29" t="s">
        <v>2236</v>
      </c>
      <c r="AO1661" s="19">
        <v>6057</v>
      </c>
      <c r="AP1661" s="30" t="s">
        <v>12</v>
      </c>
      <c r="AQ1661" s="30" t="s">
        <v>6</v>
      </c>
    </row>
    <row r="1662" spans="1:43" ht="15.75" customHeight="1">
      <c r="A1662" s="5">
        <v>36854</v>
      </c>
      <c r="B1662" s="5">
        <v>1045898513</v>
      </c>
      <c r="C1662" s="5" t="s">
        <v>1071</v>
      </c>
      <c r="D1662" s="5">
        <f>(H1662*Sheet1!$H$1+I1662*Sheet1!$I$1+J1662*Sheet1!$J$1+K1662*Sheet1!$K$1+L1662*Sheet1!$L$1+M1662*Sheet1!$M$1+N1662*Sheet1!$N$1+O1662*Sheet1!$O$1)</f>
        <v>0.62024999999999997</v>
      </c>
      <c r="E1662" s="5">
        <f>(Q1662*Sheet1!$Q$1+R1662*Sheet1!$R$1+S1662*Sheet1!$S$1+T1662*Sheet1!$T$1+U1662*Sheet1!$U$1+V1662*Sheet1!$V$1+W1662*Sheet1!$W$1+X1662*Sheet1!$X$1+Y1662*Sheet1!$Y$1+Z1662*Sheet1!$Z$1+AA1662*Sheet1!$AA$1+AB1662*Sheet1!$AB$1+AC1662*Sheet1!$AC$1+AD1662*Sheet1!$AD$1+AE1662*Sheet1!$AE$1+AF1662*Sheet1!$AF$1)</f>
        <v>2.9487000000000001</v>
      </c>
      <c r="F1662" s="5">
        <f t="shared" si="25"/>
        <v>0.69334780844249988</v>
      </c>
      <c r="G1662" s="5"/>
      <c r="H1662" s="5">
        <v>0.38600000000000001</v>
      </c>
      <c r="I1662" s="5">
        <v>0.73119999999999996</v>
      </c>
      <c r="J1662" s="5">
        <v>3.7000000000000002E-3</v>
      </c>
      <c r="K1662" s="5">
        <v>1.4999999999999999E-2</v>
      </c>
      <c r="L1662" s="5">
        <v>0</v>
      </c>
      <c r="M1662" s="5">
        <v>5.0000000000000001E-4</v>
      </c>
      <c r="N1662" s="5">
        <v>1E-4</v>
      </c>
      <c r="O1662" s="5">
        <v>1.17E-2</v>
      </c>
      <c r="P1662" s="5"/>
      <c r="Q1662" s="5">
        <v>3.6299999999999999E-2</v>
      </c>
      <c r="R1662" s="5">
        <v>5.5999999999999999E-3</v>
      </c>
      <c r="S1662" s="5">
        <v>1E-4</v>
      </c>
      <c r="T1662" s="5">
        <v>0</v>
      </c>
      <c r="U1662" s="5">
        <v>0.14979999999999999</v>
      </c>
      <c r="V1662" s="5">
        <v>1.1999999999999999E-3</v>
      </c>
      <c r="W1662" s="5">
        <v>0</v>
      </c>
      <c r="X1662" s="5">
        <v>0</v>
      </c>
      <c r="Y1662" s="5">
        <v>0</v>
      </c>
      <c r="Z1662" s="5">
        <v>0.2999</v>
      </c>
      <c r="AA1662" s="5">
        <v>0.5121</v>
      </c>
      <c r="AB1662" s="5">
        <v>0</v>
      </c>
      <c r="AC1662" s="5">
        <v>2.0000000000000001E-4</v>
      </c>
      <c r="AD1662" s="5">
        <v>3.7999999999999999E-2</v>
      </c>
      <c r="AE1662" s="5">
        <v>0</v>
      </c>
      <c r="AF1662" s="5">
        <v>0</v>
      </c>
      <c r="AG1662" s="5">
        <v>0.37359999999999999</v>
      </c>
      <c r="AH1662" s="6" t="s">
        <v>104</v>
      </c>
      <c r="AI1662" s="7" t="s">
        <v>105</v>
      </c>
      <c r="AJ1662" s="7"/>
      <c r="AK1662" s="24">
        <f>(AB1662*Sheet1!$AB$1+W1662*Sheet1!$W$1+T1662*Sheet1!$T$1+Q1662*Sheet1!$Q$1+AE1662*Sheet1!$AE$1+Y1662*Sheet1!$Y$1+S1662*Sheet1!$S$1)*D1662</f>
        <v>6.7669275000000001E-2</v>
      </c>
      <c r="AL1662" s="24">
        <f>(X1662*Sheet1!$X$1+Z1662*Sheet1!$Z$1)*D1662</f>
        <v>0.74405189999999999</v>
      </c>
      <c r="AM1662" s="24">
        <f>(AF1662*Sheet1!$AF$1+AD1662*Sheet1!$AD$1+AC1662*Sheet1!$AC$1+AA1662*Sheet1!$AA$1+V1662*Sheet1!$V$1+U1662*Sheet1!$U$1+R1662*Sheet1!$R$1)*D1662</f>
        <v>1.0172099999999999</v>
      </c>
      <c r="AN1662" s="29" t="s">
        <v>2237</v>
      </c>
      <c r="AO1662" s="19">
        <v>6060</v>
      </c>
      <c r="AP1662" s="30" t="s">
        <v>21</v>
      </c>
      <c r="AQ1662" s="30" t="s">
        <v>4</v>
      </c>
    </row>
    <row r="1663" spans="1:43" ht="15.75" customHeight="1">
      <c r="A1663" s="5">
        <v>36861</v>
      </c>
      <c r="B1663" s="5">
        <v>1046132002</v>
      </c>
      <c r="C1663" s="5" t="s">
        <v>1071</v>
      </c>
      <c r="D1663" s="5">
        <f>(H1663*Sheet1!$H$1+I1663*Sheet1!$I$1+J1663*Sheet1!$J$1+K1663*Sheet1!$K$1+L1663*Sheet1!$L$1+M1663*Sheet1!$M$1+N1663*Sheet1!$N$1+O1663*Sheet1!$O$1)</f>
        <v>0</v>
      </c>
      <c r="E1663" s="5">
        <f>(Q1663*Sheet1!$Q$1+R1663*Sheet1!$R$1+S1663*Sheet1!$S$1+T1663*Sheet1!$T$1+U1663*Sheet1!$U$1+V1663*Sheet1!$V$1+W1663*Sheet1!$W$1+X1663*Sheet1!$X$1+Y1663*Sheet1!$Y$1+Z1663*Sheet1!$Z$1+AA1663*Sheet1!$AA$1+AB1663*Sheet1!$AB$1+AC1663*Sheet1!$AC$1+AD1663*Sheet1!$AD$1+AE1663*Sheet1!$AE$1+AF1663*Sheet1!$AF$1)</f>
        <v>0</v>
      </c>
      <c r="F1663" s="5">
        <f t="shared" si="25"/>
        <v>0</v>
      </c>
      <c r="G1663" s="5"/>
      <c r="AG1663" s="5">
        <v>0</v>
      </c>
      <c r="AH1663" s="8">
        <v>0</v>
      </c>
      <c r="AI1663" s="9"/>
      <c r="AJ1663" s="9" t="s">
        <v>59</v>
      </c>
      <c r="AK1663" s="24">
        <f>(AB1663*Sheet1!$AB$1+W1663*Sheet1!$W$1+T1663*Sheet1!$T$1+Q1663*Sheet1!$Q$1+AE1663*Sheet1!$AE$1+Y1663*Sheet1!$Y$1+S1663*Sheet1!$S$1)*D1663</f>
        <v>0</v>
      </c>
      <c r="AL1663" s="24">
        <f>(X1663*Sheet1!$X$1+Z1663*Sheet1!$Z$1)*D1663</f>
        <v>0</v>
      </c>
      <c r="AM1663" s="24">
        <f>(AF1663*Sheet1!$AF$1+AD1663*Sheet1!$AD$1+AC1663*Sheet1!$AC$1+AA1663*Sheet1!$AA$1+V1663*Sheet1!$V$1+U1663*Sheet1!$U$1+R1663*Sheet1!$R$1)*D1663</f>
        <v>0</v>
      </c>
      <c r="AN1663" s="29" t="s">
        <v>2238</v>
      </c>
      <c r="AO1663" s="19">
        <v>6069</v>
      </c>
      <c r="AP1663" s="31"/>
      <c r="AQ1663" s="31"/>
    </row>
    <row r="1664" spans="1:43" ht="15.75" customHeight="1">
      <c r="A1664" s="5">
        <v>36987</v>
      </c>
      <c r="B1664" s="5">
        <v>1046141129</v>
      </c>
      <c r="C1664" s="5" t="s">
        <v>1071</v>
      </c>
      <c r="D1664" s="5">
        <f>(H1664*Sheet1!$H$1+I1664*Sheet1!$I$1+J1664*Sheet1!$J$1+K1664*Sheet1!$K$1+L1664*Sheet1!$L$1+M1664*Sheet1!$M$1+N1664*Sheet1!$N$1+O1664*Sheet1!$O$1)</f>
        <v>-0.12843000000000004</v>
      </c>
      <c r="E1664" s="5">
        <f>(Q1664*Sheet1!$Q$1+R1664*Sheet1!$R$1+S1664*Sheet1!$S$1+T1664*Sheet1!$T$1+U1664*Sheet1!$U$1+V1664*Sheet1!$V$1+W1664*Sheet1!$W$1+X1664*Sheet1!$X$1+Y1664*Sheet1!$Y$1+Z1664*Sheet1!$Z$1+AA1664*Sheet1!$AA$1+AB1664*Sheet1!$AB$1+AC1664*Sheet1!$AC$1+AD1664*Sheet1!$AD$1+AE1664*Sheet1!$AE$1+AF1664*Sheet1!$AF$1)</f>
        <v>2.4593999999999996</v>
      </c>
      <c r="F1664" s="5">
        <f t="shared" si="25"/>
        <v>-5.0979923758800005E-2</v>
      </c>
      <c r="G1664" s="5"/>
      <c r="H1664" s="5">
        <v>0.15759999999999999</v>
      </c>
      <c r="I1664" s="5">
        <v>9.5699999999999993E-2</v>
      </c>
      <c r="J1664" s="5">
        <v>0</v>
      </c>
      <c r="K1664" s="5">
        <v>6.3299999999999995E-2</v>
      </c>
      <c r="L1664" s="5">
        <v>2.0000000000000001E-4</v>
      </c>
      <c r="M1664" s="5">
        <v>1.95E-2</v>
      </c>
      <c r="N1664" s="5">
        <v>0</v>
      </c>
      <c r="O1664" s="5">
        <v>0.30209999999999998</v>
      </c>
      <c r="P1664" s="5"/>
      <c r="Q1664" s="5">
        <v>2.0899999999999998E-2</v>
      </c>
      <c r="R1664" s="5">
        <v>5.3199999999999997E-2</v>
      </c>
      <c r="S1664" s="5">
        <v>0.96589999999999998</v>
      </c>
      <c r="T1664" s="5">
        <v>0</v>
      </c>
      <c r="U1664" s="5">
        <v>2.64E-2</v>
      </c>
      <c r="V1664" s="5">
        <v>1.6999999999999999E-3</v>
      </c>
      <c r="W1664" s="5">
        <v>0</v>
      </c>
      <c r="X1664" s="5">
        <v>0</v>
      </c>
      <c r="Y1664" s="5">
        <v>4.0000000000000002E-4</v>
      </c>
      <c r="Z1664" s="5">
        <v>2.2499999999999999E-2</v>
      </c>
      <c r="AA1664" s="5">
        <v>2.3599999999999999E-2</v>
      </c>
      <c r="AB1664" s="5">
        <v>0</v>
      </c>
      <c r="AC1664" s="5">
        <v>1E-4</v>
      </c>
      <c r="AD1664" s="5">
        <v>3.3700000000000001E-2</v>
      </c>
      <c r="AE1664" s="5">
        <v>0</v>
      </c>
      <c r="AF1664" s="5">
        <v>8.9999999999999998E-4</v>
      </c>
      <c r="AG1664" s="5">
        <v>8.4400000000000003E-2</v>
      </c>
      <c r="AH1664" s="6" t="s">
        <v>1180</v>
      </c>
      <c r="AI1664" s="7"/>
      <c r="AJ1664" s="7"/>
      <c r="AK1664" s="24">
        <f>(AB1664*Sheet1!$AB$1+W1664*Sheet1!$W$1+T1664*Sheet1!$T$1+Q1664*Sheet1!$Q$1+AE1664*Sheet1!$AE$1+Y1664*Sheet1!$Y$1+S1664*Sheet1!$S$1)*D1664</f>
        <v>-0.25625637900000009</v>
      </c>
      <c r="AL1664" s="24">
        <f>(X1664*Sheet1!$X$1+Z1664*Sheet1!$Z$1)*D1664</f>
        <v>-1.1558700000000003E-2</v>
      </c>
      <c r="AM1664" s="24">
        <f>(AF1664*Sheet1!$AF$1+AD1664*Sheet1!$AD$1+AC1664*Sheet1!$AC$1+AA1664*Sheet1!$AA$1+V1664*Sheet1!$V$1+U1664*Sheet1!$U$1+R1664*Sheet1!$R$1)*D1664</f>
        <v>-4.8045663000000016E-2</v>
      </c>
      <c r="AN1664" s="29" t="s">
        <v>2239</v>
      </c>
      <c r="AO1664" s="19">
        <v>6073</v>
      </c>
      <c r="AP1664" s="30" t="s">
        <v>13</v>
      </c>
      <c r="AQ1664" s="30" t="s">
        <v>10</v>
      </c>
    </row>
    <row r="1665" spans="1:43" ht="15.75" customHeight="1">
      <c r="A1665" s="5">
        <v>37019</v>
      </c>
      <c r="B1665" s="5">
        <v>1041365112</v>
      </c>
      <c r="C1665" s="5" t="s">
        <v>1071</v>
      </c>
      <c r="D1665" s="5">
        <f>(H1665*Sheet1!$H$1+I1665*Sheet1!$I$1+J1665*Sheet1!$J$1+K1665*Sheet1!$K$1+L1665*Sheet1!$L$1+M1665*Sheet1!$M$1+N1665*Sheet1!$N$1+O1665*Sheet1!$O$1)</f>
        <v>-0.41592000000000001</v>
      </c>
      <c r="E1665" s="5">
        <f>(Q1665*Sheet1!$Q$1+R1665*Sheet1!$R$1+S1665*Sheet1!$S$1+T1665*Sheet1!$T$1+U1665*Sheet1!$U$1+V1665*Sheet1!$V$1+W1665*Sheet1!$W$1+X1665*Sheet1!$X$1+Y1665*Sheet1!$Y$1+Z1665*Sheet1!$Z$1+AA1665*Sheet1!$AA$1+AB1665*Sheet1!$AB$1+AC1665*Sheet1!$AC$1+AD1665*Sheet1!$AD$1+AE1665*Sheet1!$AE$1+AF1665*Sheet1!$AF$1)</f>
        <v>2.6926000000000005</v>
      </c>
      <c r="F1665" s="5">
        <f t="shared" si="25"/>
        <v>-0.19979126465280003</v>
      </c>
      <c r="G1665" s="5"/>
      <c r="H1665" s="5">
        <v>2.0000000000000001E-4</v>
      </c>
      <c r="I1665" s="5">
        <v>5.4000000000000003E-3</v>
      </c>
      <c r="J1665" s="5">
        <v>0</v>
      </c>
      <c r="K1665" s="5">
        <v>0.77249999999999996</v>
      </c>
      <c r="L1665" s="5">
        <v>0</v>
      </c>
      <c r="M1665" s="5">
        <v>0.10970000000000001</v>
      </c>
      <c r="N1665" s="5">
        <v>1E-4</v>
      </c>
      <c r="O1665" s="5">
        <v>0</v>
      </c>
      <c r="P1665" s="5"/>
      <c r="Q1665" s="5">
        <v>5.2600000000000001E-2</v>
      </c>
      <c r="R1665" s="5">
        <v>0.29970000000000002</v>
      </c>
      <c r="S1665" s="5">
        <v>0.21410000000000001</v>
      </c>
      <c r="T1665" s="5">
        <v>0</v>
      </c>
      <c r="U1665" s="5">
        <v>7.6499999999999999E-2</v>
      </c>
      <c r="V1665" s="5">
        <v>6.8999999999999999E-3</v>
      </c>
      <c r="W1665" s="5">
        <v>0</v>
      </c>
      <c r="X1665" s="5">
        <v>6.9999999999999999E-4</v>
      </c>
      <c r="Y1665" s="5">
        <v>2.0000000000000001E-4</v>
      </c>
      <c r="Z1665" s="5">
        <v>5.8299999999999998E-2</v>
      </c>
      <c r="AA1665" s="5">
        <v>7.5800000000000006E-2</v>
      </c>
      <c r="AB1665" s="5">
        <v>0</v>
      </c>
      <c r="AC1665" s="5">
        <v>2.0999999999999999E-3</v>
      </c>
      <c r="AD1665" s="5">
        <v>0.2041</v>
      </c>
      <c r="AE1665" s="5">
        <v>0</v>
      </c>
      <c r="AF1665" s="5">
        <v>1.7500000000000002E-2</v>
      </c>
      <c r="AG1665" s="5">
        <v>1.9E-3</v>
      </c>
      <c r="AH1665" s="6" t="s">
        <v>1181</v>
      </c>
      <c r="AI1665" s="7" t="s">
        <v>1094</v>
      </c>
      <c r="AJ1665" s="7"/>
      <c r="AK1665" s="24">
        <f>(AB1665*Sheet1!$AB$1+W1665*Sheet1!$W$1+T1665*Sheet1!$T$1+Q1665*Sheet1!$Q$1+AE1665*Sheet1!$AE$1+Y1665*Sheet1!$Y$1+S1665*Sheet1!$S$1)*D1665</f>
        <v>-0.24389548800000002</v>
      </c>
      <c r="AL1665" s="24">
        <f>(X1665*Sheet1!$X$1+Z1665*Sheet1!$Z$1)*D1665</f>
        <v>-9.7574832E-2</v>
      </c>
      <c r="AM1665" s="24">
        <f>(AF1665*Sheet1!$AF$1+AD1665*Sheet1!$AD$1+AC1665*Sheet1!$AC$1+AA1665*Sheet1!$AA$1+V1665*Sheet1!$V$1+U1665*Sheet1!$U$1+R1665*Sheet1!$R$1)*D1665</f>
        <v>-0.77843587199999997</v>
      </c>
      <c r="AN1665" s="29" t="s">
        <v>2240</v>
      </c>
      <c r="AO1665" s="19">
        <v>6063</v>
      </c>
      <c r="AP1665" s="30" t="s">
        <v>12</v>
      </c>
      <c r="AQ1665" s="30" t="s">
        <v>6</v>
      </c>
    </row>
    <row r="1666" spans="1:43" ht="15.75" customHeight="1">
      <c r="A1666" s="5">
        <v>37121</v>
      </c>
      <c r="B1666" s="5">
        <v>1046163750</v>
      </c>
      <c r="C1666" s="5" t="s">
        <v>1071</v>
      </c>
      <c r="D1666" s="5">
        <f>(H1666*Sheet1!$H$1+I1666*Sheet1!$I$1+J1666*Sheet1!$J$1+K1666*Sheet1!$K$1+L1666*Sheet1!$L$1+M1666*Sheet1!$M$1+N1666*Sheet1!$N$1+O1666*Sheet1!$O$1)</f>
        <v>0</v>
      </c>
      <c r="E1666" s="5">
        <f>(Q1666*Sheet1!$Q$1+R1666*Sheet1!$R$1+S1666*Sheet1!$S$1+T1666*Sheet1!$T$1+U1666*Sheet1!$U$1+V1666*Sheet1!$V$1+W1666*Sheet1!$W$1+X1666*Sheet1!$X$1+Y1666*Sheet1!$Y$1+Z1666*Sheet1!$Z$1+AA1666*Sheet1!$AA$1+AB1666*Sheet1!$AB$1+AC1666*Sheet1!$AC$1+AD1666*Sheet1!$AD$1+AE1666*Sheet1!$AE$1+AF1666*Sheet1!$AF$1)</f>
        <v>0</v>
      </c>
      <c r="F1666" s="5">
        <f t="shared" si="25"/>
        <v>0</v>
      </c>
      <c r="G1666" s="5"/>
      <c r="AG1666" s="5">
        <v>0</v>
      </c>
      <c r="AH1666" s="8">
        <v>0</v>
      </c>
      <c r="AI1666" s="9"/>
      <c r="AJ1666" s="9"/>
      <c r="AK1666" s="24">
        <f>(AB1666*Sheet1!$AB$1+W1666*Sheet1!$W$1+T1666*Sheet1!$T$1+Q1666*Sheet1!$Q$1+AE1666*Sheet1!$AE$1+Y1666*Sheet1!$Y$1+S1666*Sheet1!$S$1)*D1666</f>
        <v>0</v>
      </c>
      <c r="AL1666" s="24">
        <f>(X1666*Sheet1!$X$1+Z1666*Sheet1!$Z$1)*D1666</f>
        <v>0</v>
      </c>
      <c r="AM1666" s="24">
        <f>(AF1666*Sheet1!$AF$1+AD1666*Sheet1!$AD$1+AC1666*Sheet1!$AC$1+AA1666*Sheet1!$AA$1+V1666*Sheet1!$V$1+U1666*Sheet1!$U$1+R1666*Sheet1!$R$1)*D1666</f>
        <v>0</v>
      </c>
      <c r="AN1666" s="29" t="s">
        <v>2241</v>
      </c>
      <c r="AO1666" s="19">
        <v>6064</v>
      </c>
      <c r="AP1666" s="31"/>
      <c r="AQ1666" s="31"/>
    </row>
    <row r="1667" spans="1:43" ht="15.75" customHeight="1">
      <c r="A1667" s="5">
        <v>37266</v>
      </c>
      <c r="B1667" s="5">
        <v>1046180806</v>
      </c>
      <c r="C1667" s="5" t="s">
        <v>1071</v>
      </c>
      <c r="D1667" s="5">
        <f>(H1667*Sheet1!$H$1+I1667*Sheet1!$I$1+J1667*Sheet1!$J$1+K1667*Sheet1!$K$1+L1667*Sheet1!$L$1+M1667*Sheet1!$M$1+N1667*Sheet1!$N$1+O1667*Sheet1!$O$1)</f>
        <v>1.0699999999999755E-3</v>
      </c>
      <c r="E1667" s="5">
        <f>(Q1667*Sheet1!$Q$1+R1667*Sheet1!$R$1+S1667*Sheet1!$S$1+T1667*Sheet1!$T$1+U1667*Sheet1!$U$1+V1667*Sheet1!$V$1+W1667*Sheet1!$W$1+X1667*Sheet1!$X$1+Y1667*Sheet1!$Y$1+Z1667*Sheet1!$Z$1+AA1667*Sheet1!$AA$1+AB1667*Sheet1!$AB$1+AC1667*Sheet1!$AC$1+AD1667*Sheet1!$AD$1+AE1667*Sheet1!$AE$1+AF1667*Sheet1!$AF$1)</f>
        <v>2.1015999999999999</v>
      </c>
      <c r="F1667" s="5">
        <f t="shared" si="25"/>
        <v>6.0895120959998596E-4</v>
      </c>
      <c r="G1667" s="5"/>
      <c r="H1667" s="5">
        <v>2.9999999999999997E-4</v>
      </c>
      <c r="I1667" s="5">
        <v>0.5302</v>
      </c>
      <c r="J1667" s="5">
        <v>1.1999999999999999E-3</v>
      </c>
      <c r="K1667" s="5">
        <v>0.33729999999999999</v>
      </c>
      <c r="L1667" s="5">
        <v>0</v>
      </c>
      <c r="M1667" s="5">
        <v>0.12540000000000001</v>
      </c>
      <c r="N1667" s="5">
        <v>2.0000000000000001E-4</v>
      </c>
      <c r="O1667" s="5">
        <v>4.8999999999999998E-3</v>
      </c>
      <c r="P1667" s="5"/>
      <c r="Q1667" s="5">
        <v>5.45E-2</v>
      </c>
      <c r="R1667" s="5">
        <v>1E-4</v>
      </c>
      <c r="S1667" s="5">
        <v>1.4500000000000001E-2</v>
      </c>
      <c r="T1667" s="5">
        <v>0</v>
      </c>
      <c r="U1667" s="5">
        <v>2.5000000000000001E-3</v>
      </c>
      <c r="V1667" s="5">
        <v>0</v>
      </c>
      <c r="W1667" s="5">
        <v>0</v>
      </c>
      <c r="X1667" s="5">
        <v>0</v>
      </c>
      <c r="Y1667" s="5">
        <v>0</v>
      </c>
      <c r="Z1667" s="5">
        <v>0.47049999999999997</v>
      </c>
      <c r="AA1667" s="5">
        <v>9.4999999999999998E-3</v>
      </c>
      <c r="AB1667" s="5">
        <v>0</v>
      </c>
      <c r="AC1667" s="5">
        <v>0</v>
      </c>
      <c r="AD1667" s="5">
        <v>1E-4</v>
      </c>
      <c r="AE1667" s="5">
        <v>0</v>
      </c>
      <c r="AF1667" s="5">
        <v>0</v>
      </c>
      <c r="AG1667" s="5">
        <v>0.1772</v>
      </c>
      <c r="AH1667" s="6" t="s">
        <v>1182</v>
      </c>
      <c r="AI1667" s="7" t="s">
        <v>62</v>
      </c>
      <c r="AJ1667" s="7" t="s">
        <v>311</v>
      </c>
      <c r="AK1667" s="24">
        <f>(AB1667*Sheet1!$AB$1+W1667*Sheet1!$W$1+T1667*Sheet1!$T$1+Q1667*Sheet1!$Q$1+AE1667*Sheet1!$AE$1+Y1667*Sheet1!$Y$1+S1667*Sheet1!$S$1)*D1667</f>
        <v>2.0597499999999529E-4</v>
      </c>
      <c r="AL1667" s="24">
        <f>(X1667*Sheet1!$X$1+Z1667*Sheet1!$Z$1)*D1667</f>
        <v>2.0137399999999536E-3</v>
      </c>
      <c r="AM1667" s="24">
        <f>(AF1667*Sheet1!$AF$1+AD1667*Sheet1!$AD$1+AC1667*Sheet1!$AC$1+AA1667*Sheet1!$AA$1+V1667*Sheet1!$V$1+U1667*Sheet1!$U$1+R1667*Sheet1!$R$1)*D1667</f>
        <v>2.8996999999999336E-5</v>
      </c>
      <c r="AN1667" s="29" t="s">
        <v>2243</v>
      </c>
      <c r="AO1667" s="19">
        <v>6066</v>
      </c>
      <c r="AP1667" s="30" t="s">
        <v>20</v>
      </c>
      <c r="AQ1667" s="30" t="s">
        <v>4</v>
      </c>
    </row>
    <row r="1668" spans="1:43" ht="15.75" customHeight="1">
      <c r="A1668" s="5">
        <v>37369</v>
      </c>
      <c r="B1668" s="5">
        <v>1046198781</v>
      </c>
      <c r="C1668" s="5" t="s">
        <v>1071</v>
      </c>
      <c r="D1668" s="5">
        <f>(H1668*Sheet1!$H$1+I1668*Sheet1!$I$1+J1668*Sheet1!$J$1+K1668*Sheet1!$K$1+L1668*Sheet1!$L$1+M1668*Sheet1!$M$1+N1668*Sheet1!$N$1+O1668*Sheet1!$O$1)</f>
        <v>-0.41442000000000001</v>
      </c>
      <c r="E1668" s="5">
        <f>(Q1668*Sheet1!$Q$1+R1668*Sheet1!$R$1+S1668*Sheet1!$S$1+T1668*Sheet1!$T$1+U1668*Sheet1!$U$1+V1668*Sheet1!$V$1+W1668*Sheet1!$W$1+X1668*Sheet1!$X$1+Y1668*Sheet1!$Y$1+Z1668*Sheet1!$Z$1+AA1668*Sheet1!$AA$1+AB1668*Sheet1!$AB$1+AC1668*Sheet1!$AC$1+AD1668*Sheet1!$AD$1+AE1668*Sheet1!$AE$1+AF1668*Sheet1!$AF$1)</f>
        <v>4.4203999999999999</v>
      </c>
      <c r="F1668" s="5">
        <f t="shared" ref="F1668:F1731" si="26">(D1668*E1668*AG1668)+(D1668*E1668*-AH1668)</f>
        <v>-0.33578766739439997</v>
      </c>
      <c r="G1668" s="5"/>
      <c r="H1668" s="5">
        <v>2.0000000000000001E-4</v>
      </c>
      <c r="I1668" s="5">
        <v>4.1999999999999997E-3</v>
      </c>
      <c r="J1668" s="5">
        <v>0</v>
      </c>
      <c r="K1668" s="5">
        <v>0.82030000000000003</v>
      </c>
      <c r="L1668" s="5">
        <v>0</v>
      </c>
      <c r="M1668" s="5">
        <v>8.8300000000000003E-2</v>
      </c>
      <c r="N1668" s="5">
        <v>0</v>
      </c>
      <c r="O1668" s="5">
        <v>2.9999999999999997E-4</v>
      </c>
      <c r="P1668" s="5"/>
      <c r="Q1668" s="5">
        <v>5.1200000000000002E-2</v>
      </c>
      <c r="R1668" s="5">
        <v>0.39929999999999999</v>
      </c>
      <c r="S1668" s="5">
        <v>0.66300000000000003</v>
      </c>
      <c r="T1668" s="5">
        <v>0</v>
      </c>
      <c r="U1668" s="5">
        <v>6.2100000000000002E-2</v>
      </c>
      <c r="V1668" s="5">
        <v>3.7400000000000003E-2</v>
      </c>
      <c r="W1668" s="5">
        <v>0</v>
      </c>
      <c r="X1668" s="5">
        <v>5.9999999999999995E-4</v>
      </c>
      <c r="Y1668" s="5">
        <v>2.5100000000000001E-2</v>
      </c>
      <c r="Z1668" s="5">
        <v>2.4400000000000002E-2</v>
      </c>
      <c r="AA1668" s="5">
        <v>6.5799999999999997E-2</v>
      </c>
      <c r="AB1668" s="5">
        <v>0</v>
      </c>
      <c r="AC1668" s="5">
        <v>5.3E-3</v>
      </c>
      <c r="AD1668" s="5">
        <v>0.27910000000000001</v>
      </c>
      <c r="AE1668" s="5">
        <v>0</v>
      </c>
      <c r="AF1668" s="5">
        <v>0.15429999999999999</v>
      </c>
      <c r="AG1668" s="5">
        <v>1.5E-3</v>
      </c>
      <c r="AH1668" s="6" t="s">
        <v>799</v>
      </c>
      <c r="AI1668" s="7" t="s">
        <v>590</v>
      </c>
      <c r="AJ1668" s="7"/>
      <c r="AK1668" s="24">
        <f>(AB1668*Sheet1!$AB$1+W1668*Sheet1!$W$1+T1668*Sheet1!$T$1+Q1668*Sheet1!$Q$1+AE1668*Sheet1!$AE$1+Y1668*Sheet1!$Y$1+S1668*Sheet1!$S$1)*D1668</f>
        <v>-0.63397971600000003</v>
      </c>
      <c r="AL1668" s="24">
        <f>(X1668*Sheet1!$X$1+Z1668*Sheet1!$Z$1)*D1668</f>
        <v>-4.094469600000001E-2</v>
      </c>
      <c r="AM1668" s="24">
        <f>(AF1668*Sheet1!$AF$1+AD1668*Sheet1!$AD$1+AC1668*Sheet1!$AC$1+AA1668*Sheet1!$AA$1+V1668*Sheet1!$V$1+U1668*Sheet1!$U$1+R1668*Sheet1!$R$1)*D1668</f>
        <v>-1.1569777559999999</v>
      </c>
      <c r="AN1668" s="29" t="s">
        <v>2228</v>
      </c>
      <c r="AO1668" s="19">
        <v>6001</v>
      </c>
      <c r="AP1668" s="30" t="s">
        <v>13</v>
      </c>
      <c r="AQ1668" s="30" t="s">
        <v>6</v>
      </c>
    </row>
    <row r="1669" spans="1:43" ht="15.75" customHeight="1">
      <c r="A1669" s="5">
        <v>37398</v>
      </c>
      <c r="B1669" s="5">
        <v>1046205065</v>
      </c>
      <c r="C1669" s="5" t="s">
        <v>1071</v>
      </c>
      <c r="D1669" s="5">
        <f>(H1669*Sheet1!$H$1+I1669*Sheet1!$I$1+J1669*Sheet1!$J$1+K1669*Sheet1!$K$1+L1669*Sheet1!$L$1+M1669*Sheet1!$M$1+N1669*Sheet1!$N$1+O1669*Sheet1!$O$1)</f>
        <v>-0.33962999999999999</v>
      </c>
      <c r="E1669" s="5">
        <f>(Q1669*Sheet1!$Q$1+R1669*Sheet1!$R$1+S1669*Sheet1!$S$1+T1669*Sheet1!$T$1+U1669*Sheet1!$U$1+V1669*Sheet1!$V$1+W1669*Sheet1!$W$1+X1669*Sheet1!$X$1+Y1669*Sheet1!$Y$1+Z1669*Sheet1!$Z$1+AA1669*Sheet1!$AA$1+AB1669*Sheet1!$AB$1+AC1669*Sheet1!$AC$1+AD1669*Sheet1!$AD$1+AE1669*Sheet1!$AE$1+AF1669*Sheet1!$AF$1)</f>
        <v>2.0276999999999998</v>
      </c>
      <c r="F1669" s="5">
        <f t="shared" si="26"/>
        <v>-0.14585982966179997</v>
      </c>
      <c r="G1669" s="5"/>
      <c r="H1669" s="5">
        <v>8.6E-3</v>
      </c>
      <c r="I1669" s="5">
        <v>8.0699999999999994E-2</v>
      </c>
      <c r="J1669" s="5">
        <v>4.0000000000000002E-4</v>
      </c>
      <c r="K1669" s="5">
        <v>0.87080000000000002</v>
      </c>
      <c r="L1669" s="5">
        <v>0</v>
      </c>
      <c r="M1669" s="5">
        <v>3.5799999999999998E-2</v>
      </c>
      <c r="N1669" s="5">
        <v>2.3999999999999998E-3</v>
      </c>
      <c r="O1669" s="5">
        <v>5.9999999999999995E-4</v>
      </c>
      <c r="P1669" s="5"/>
      <c r="Q1669" s="5">
        <v>8.9999999999999993E-3</v>
      </c>
      <c r="R1669" s="5">
        <v>0</v>
      </c>
      <c r="S1669" s="5">
        <v>2.0000000000000001E-4</v>
      </c>
      <c r="T1669" s="5">
        <v>0</v>
      </c>
      <c r="U1669" s="5">
        <v>1E-4</v>
      </c>
      <c r="V1669" s="5">
        <v>0</v>
      </c>
      <c r="W1669" s="5">
        <v>0</v>
      </c>
      <c r="X1669" s="5">
        <v>0</v>
      </c>
      <c r="Y1669" s="5">
        <v>1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2.9899999999999999E-2</v>
      </c>
      <c r="AH1669" s="6" t="s">
        <v>1183</v>
      </c>
      <c r="AI1669" s="7" t="s">
        <v>72</v>
      </c>
      <c r="AJ1669" s="7" t="s">
        <v>547</v>
      </c>
      <c r="AK1669" s="24">
        <f>(AB1669*Sheet1!$AB$1+W1669*Sheet1!$W$1+T1669*Sheet1!$T$1+Q1669*Sheet1!$Q$1+AE1669*Sheet1!$AE$1+Y1669*Sheet1!$Y$1+S1669*Sheet1!$S$1)*D1669</f>
        <v>-0.68856586200000003</v>
      </c>
      <c r="AL1669" s="24">
        <f>(X1669*Sheet1!$X$1+Z1669*Sheet1!$Z$1)*D1669</f>
        <v>0</v>
      </c>
      <c r="AM1669" s="24">
        <f>(AF1669*Sheet1!$AF$1+AD1669*Sheet1!$AD$1+AC1669*Sheet1!$AC$1+AA1669*Sheet1!$AA$1+V1669*Sheet1!$V$1+U1669*Sheet1!$U$1+R1669*Sheet1!$R$1)*D1669</f>
        <v>-1.01889E-4</v>
      </c>
      <c r="AN1669" s="29" t="s">
        <v>2229</v>
      </c>
      <c r="AO1669" s="19">
        <v>6009</v>
      </c>
      <c r="AP1669" s="30" t="s">
        <v>19</v>
      </c>
      <c r="AQ1669" s="30" t="s">
        <v>6</v>
      </c>
    </row>
    <row r="1670" spans="1:43" ht="15.75" customHeight="1">
      <c r="A1670" s="5">
        <v>37464</v>
      </c>
      <c r="B1670" s="5">
        <v>1046227420</v>
      </c>
      <c r="C1670" s="5" t="s">
        <v>1071</v>
      </c>
      <c r="D1670" s="5">
        <f>(H1670*Sheet1!$H$1+I1670*Sheet1!$I$1+J1670*Sheet1!$J$1+K1670*Sheet1!$K$1+L1670*Sheet1!$L$1+M1670*Sheet1!$M$1+N1670*Sheet1!$N$1+O1670*Sheet1!$O$1)</f>
        <v>0</v>
      </c>
      <c r="E1670" s="5">
        <f>(Q1670*Sheet1!$Q$1+R1670*Sheet1!$R$1+S1670*Sheet1!$S$1+T1670*Sheet1!$T$1+U1670*Sheet1!$U$1+V1670*Sheet1!$V$1+W1670*Sheet1!$W$1+X1670*Sheet1!$X$1+Y1670*Sheet1!$Y$1+Z1670*Sheet1!$Z$1+AA1670*Sheet1!$AA$1+AB1670*Sheet1!$AB$1+AC1670*Sheet1!$AC$1+AD1670*Sheet1!$AD$1+AE1670*Sheet1!$AE$1+AF1670*Sheet1!$AF$1)</f>
        <v>0</v>
      </c>
      <c r="F1670" s="5">
        <f t="shared" si="26"/>
        <v>0</v>
      </c>
      <c r="G1670" s="5"/>
      <c r="AG1670" s="5">
        <v>0</v>
      </c>
      <c r="AH1670" s="8">
        <v>0</v>
      </c>
      <c r="AI1670" s="9" t="s">
        <v>62</v>
      </c>
      <c r="AJ1670" s="9"/>
      <c r="AK1670" s="24">
        <f>(AB1670*Sheet1!$AB$1+W1670*Sheet1!$W$1+T1670*Sheet1!$T$1+Q1670*Sheet1!$Q$1+AE1670*Sheet1!$AE$1+Y1670*Sheet1!$Y$1+S1670*Sheet1!$S$1)*D1670</f>
        <v>0</v>
      </c>
      <c r="AL1670" s="24">
        <f>(X1670*Sheet1!$X$1+Z1670*Sheet1!$Z$1)*D1670</f>
        <v>0</v>
      </c>
      <c r="AM1670" s="24">
        <f>(AF1670*Sheet1!$AF$1+AD1670*Sheet1!$AD$1+AC1670*Sheet1!$AC$1+AA1670*Sheet1!$AA$1+V1670*Sheet1!$V$1+U1670*Sheet1!$U$1+R1670*Sheet1!$R$1)*D1670</f>
        <v>0</v>
      </c>
      <c r="AN1670" s="29" t="s">
        <v>2231</v>
      </c>
      <c r="AO1670" s="19">
        <v>6013</v>
      </c>
      <c r="AP1670" s="31"/>
      <c r="AQ1670" s="31"/>
    </row>
    <row r="1671" spans="1:43" ht="15.75" customHeight="1">
      <c r="A1671" s="5">
        <v>37517</v>
      </c>
      <c r="B1671" s="5">
        <v>1046237912</v>
      </c>
      <c r="C1671" s="5" t="s">
        <v>1071</v>
      </c>
      <c r="D1671" s="5">
        <f>(H1671*Sheet1!$H$1+I1671*Sheet1!$I$1+J1671*Sheet1!$J$1+K1671*Sheet1!$K$1+L1671*Sheet1!$L$1+M1671*Sheet1!$M$1+N1671*Sheet1!$N$1+O1671*Sheet1!$O$1)</f>
        <v>0.47050999999999998</v>
      </c>
      <c r="E1671" s="5">
        <f>(Q1671*Sheet1!$Q$1+R1671*Sheet1!$R$1+S1671*Sheet1!$S$1+T1671*Sheet1!$T$1+U1671*Sheet1!$U$1+V1671*Sheet1!$V$1+W1671*Sheet1!$W$1+X1671*Sheet1!$X$1+Y1671*Sheet1!$Y$1+Z1671*Sheet1!$Z$1+AA1671*Sheet1!$AA$1+AB1671*Sheet1!$AB$1+AC1671*Sheet1!$AC$1+AD1671*Sheet1!$AD$1+AE1671*Sheet1!$AE$1+AF1671*Sheet1!$AF$1)</f>
        <v>3.0566</v>
      </c>
      <c r="F1671" s="5">
        <f t="shared" si="26"/>
        <v>0.48178389011000006</v>
      </c>
      <c r="G1671" s="5"/>
      <c r="H1671" s="5">
        <v>2.52E-2</v>
      </c>
      <c r="I1671" s="5">
        <v>0.92510000000000003</v>
      </c>
      <c r="J1671" s="5">
        <v>3.5400000000000001E-2</v>
      </c>
      <c r="K1671" s="5">
        <v>3.09E-2</v>
      </c>
      <c r="L1671" s="5">
        <v>0</v>
      </c>
      <c r="M1671" s="5">
        <v>5.0000000000000001E-4</v>
      </c>
      <c r="N1671" s="5">
        <v>2.0000000000000001E-4</v>
      </c>
      <c r="O1671" s="5">
        <v>2.9999999999999997E-4</v>
      </c>
      <c r="P1671" s="5"/>
      <c r="Q1671" s="5">
        <v>8.4000000000000005E-2</v>
      </c>
      <c r="R1671" s="5">
        <v>6.8999999999999999E-3</v>
      </c>
      <c r="S1671" s="5">
        <v>4.4000000000000003E-3</v>
      </c>
      <c r="T1671" s="5">
        <v>0</v>
      </c>
      <c r="U1671" s="5">
        <v>8.3199999999999996E-2</v>
      </c>
      <c r="V1671" s="5">
        <v>6.9999999999999999E-4</v>
      </c>
      <c r="W1671" s="5">
        <v>0</v>
      </c>
      <c r="X1671" s="5">
        <v>0</v>
      </c>
      <c r="Y1671" s="5">
        <v>0</v>
      </c>
      <c r="Z1671" s="5">
        <v>0.56630000000000003</v>
      </c>
      <c r="AA1671" s="5">
        <v>0.1323</v>
      </c>
      <c r="AB1671" s="5">
        <v>0</v>
      </c>
      <c r="AC1671" s="5">
        <v>0</v>
      </c>
      <c r="AD1671" s="5">
        <v>2.9999999999999997E-4</v>
      </c>
      <c r="AE1671" s="5">
        <v>0</v>
      </c>
      <c r="AF1671" s="5">
        <v>0</v>
      </c>
      <c r="AG1671" s="5">
        <v>0.3286</v>
      </c>
      <c r="AH1671" s="6" t="s">
        <v>315</v>
      </c>
      <c r="AI1671" s="7" t="s">
        <v>316</v>
      </c>
      <c r="AJ1671" s="7"/>
      <c r="AK1671" s="24">
        <f>(AB1671*Sheet1!$AB$1+W1671*Sheet1!$W$1+T1671*Sheet1!$T$1+Q1671*Sheet1!$Q$1+AE1671*Sheet1!$AE$1+Y1671*Sheet1!$Y$1+S1671*Sheet1!$S$1)*D1671</f>
        <v>0.12270900799999998</v>
      </c>
      <c r="AL1671" s="24">
        <f>(X1671*Sheet1!$X$1+Z1671*Sheet1!$Z$1)*D1671</f>
        <v>1.0657992519999999</v>
      </c>
      <c r="AM1671" s="24">
        <f>(AF1671*Sheet1!$AF$1+AD1671*Sheet1!$AD$1+AC1671*Sheet1!$AC$1+AA1671*Sheet1!$AA$1+V1671*Sheet1!$V$1+U1671*Sheet1!$U$1+R1671*Sheet1!$R$1)*D1671</f>
        <v>0.24965260599999997</v>
      </c>
      <c r="AN1671" s="29" t="s">
        <v>2232</v>
      </c>
      <c r="AO1671" s="19">
        <v>6031</v>
      </c>
      <c r="AP1671" s="30" t="s">
        <v>20</v>
      </c>
      <c r="AQ1671" s="30" t="s">
        <v>4</v>
      </c>
    </row>
    <row r="1672" spans="1:43" ht="15.75" customHeight="1">
      <c r="A1672" s="5">
        <v>37555</v>
      </c>
      <c r="B1672" s="5">
        <v>1046243555</v>
      </c>
      <c r="C1672" s="5" t="s">
        <v>1071</v>
      </c>
      <c r="D1672" s="5">
        <f>(H1672*Sheet1!$H$1+I1672*Sheet1!$I$1+J1672*Sheet1!$J$1+K1672*Sheet1!$K$1+L1672*Sheet1!$L$1+M1672*Sheet1!$M$1+N1672*Sheet1!$N$1+O1672*Sheet1!$O$1)</f>
        <v>0.46147000000000005</v>
      </c>
      <c r="E1672" s="5">
        <f>(Q1672*Sheet1!$Q$1+R1672*Sheet1!$R$1+S1672*Sheet1!$S$1+T1672*Sheet1!$T$1+U1672*Sheet1!$U$1+V1672*Sheet1!$V$1+W1672*Sheet1!$W$1+X1672*Sheet1!$X$1+Y1672*Sheet1!$Y$1+Z1672*Sheet1!$Z$1+AA1672*Sheet1!$AA$1+AB1672*Sheet1!$AB$1+AC1672*Sheet1!$AC$1+AD1672*Sheet1!$AD$1+AE1672*Sheet1!$AE$1+AF1672*Sheet1!$AF$1)</f>
        <v>3.4676999999999998</v>
      </c>
      <c r="F1672" s="5">
        <f t="shared" si="26"/>
        <v>0.50071494549509998</v>
      </c>
      <c r="G1672" s="5"/>
      <c r="H1672" s="5">
        <v>5.1000000000000004E-3</v>
      </c>
      <c r="I1672" s="5">
        <v>0.92620000000000002</v>
      </c>
      <c r="J1672" s="5">
        <v>2.0000000000000001E-4</v>
      </c>
      <c r="K1672" s="5">
        <v>1.15E-2</v>
      </c>
      <c r="L1672" s="5">
        <v>0</v>
      </c>
      <c r="M1672" s="5">
        <v>2.9999999999999997E-4</v>
      </c>
      <c r="N1672" s="5">
        <v>0</v>
      </c>
      <c r="O1672" s="5">
        <v>4.0000000000000002E-4</v>
      </c>
      <c r="P1672" s="5"/>
      <c r="Q1672" s="5">
        <v>0.1759</v>
      </c>
      <c r="R1672" s="5">
        <v>8.0000000000000004E-4</v>
      </c>
      <c r="S1672" s="5">
        <v>2.0000000000000001E-4</v>
      </c>
      <c r="T1672" s="5">
        <v>0</v>
      </c>
      <c r="U1672" s="5">
        <v>8.9999999999999993E-3</v>
      </c>
      <c r="V1672" s="5">
        <v>0</v>
      </c>
      <c r="W1672" s="5">
        <v>0</v>
      </c>
      <c r="X1672" s="5">
        <v>0</v>
      </c>
      <c r="Y1672" s="5">
        <v>0</v>
      </c>
      <c r="Z1672" s="5">
        <v>0.66959999999999997</v>
      </c>
      <c r="AA1672" s="5">
        <v>0.1159</v>
      </c>
      <c r="AB1672" s="5">
        <v>0</v>
      </c>
      <c r="AC1672" s="5">
        <v>0</v>
      </c>
      <c r="AD1672" s="5">
        <v>2.0000000000000001E-4</v>
      </c>
      <c r="AE1672" s="5">
        <v>0</v>
      </c>
      <c r="AF1672" s="5">
        <v>0</v>
      </c>
      <c r="AG1672" s="5">
        <v>0.3105</v>
      </c>
      <c r="AH1672" s="6" t="s">
        <v>990</v>
      </c>
      <c r="AI1672" s="7" t="s">
        <v>1175</v>
      </c>
      <c r="AJ1672" s="7"/>
      <c r="AK1672" s="24">
        <f>(AB1672*Sheet1!$AB$1+W1672*Sheet1!$W$1+T1672*Sheet1!$T$1+Q1672*Sheet1!$Q$1+AE1672*Sheet1!$AE$1+Y1672*Sheet1!$Y$1+S1672*Sheet1!$S$1)*D1672</f>
        <v>0.24370230700000003</v>
      </c>
      <c r="AL1672" s="24">
        <f>(X1672*Sheet1!$X$1+Z1672*Sheet1!$Z$1)*D1672</f>
        <v>1.236001248</v>
      </c>
      <c r="AM1672" s="24">
        <f>(AF1672*Sheet1!$AF$1+AD1672*Sheet1!$AD$1+AC1672*Sheet1!$AC$1+AA1672*Sheet1!$AA$1+V1672*Sheet1!$V$1+U1672*Sheet1!$U$1+R1672*Sheet1!$R$1)*D1672</f>
        <v>0.12053596400000001</v>
      </c>
      <c r="AN1672" s="29" t="s">
        <v>2233</v>
      </c>
      <c r="AO1672" s="19">
        <v>6033</v>
      </c>
      <c r="AP1672" s="30" t="s">
        <v>20</v>
      </c>
      <c r="AQ1672" s="30" t="s">
        <v>4</v>
      </c>
    </row>
    <row r="1673" spans="1:43" ht="15.75" customHeight="1">
      <c r="A1673" s="5">
        <v>37570</v>
      </c>
      <c r="B1673" s="5">
        <v>1046245172</v>
      </c>
      <c r="C1673" s="5" t="s">
        <v>1071</v>
      </c>
      <c r="D1673" s="5">
        <f>(H1673*Sheet1!$H$1+I1673*Sheet1!$I$1+J1673*Sheet1!$J$1+K1673*Sheet1!$K$1+L1673*Sheet1!$L$1+M1673*Sheet1!$M$1+N1673*Sheet1!$N$1+O1673*Sheet1!$O$1)</f>
        <v>0</v>
      </c>
      <c r="E1673" s="5">
        <f>(Q1673*Sheet1!$Q$1+R1673*Sheet1!$R$1+S1673*Sheet1!$S$1+T1673*Sheet1!$T$1+U1673*Sheet1!$U$1+V1673*Sheet1!$V$1+W1673*Sheet1!$W$1+X1673*Sheet1!$X$1+Y1673*Sheet1!$Y$1+Z1673*Sheet1!$Z$1+AA1673*Sheet1!$AA$1+AB1673*Sheet1!$AB$1+AC1673*Sheet1!$AC$1+AD1673*Sheet1!$AD$1+AE1673*Sheet1!$AE$1+AF1673*Sheet1!$AF$1)</f>
        <v>0</v>
      </c>
      <c r="F1673" s="5">
        <f t="shared" si="26"/>
        <v>0</v>
      </c>
      <c r="G1673" s="5"/>
      <c r="AG1673" s="5">
        <v>0</v>
      </c>
      <c r="AH1673" s="8">
        <v>0</v>
      </c>
      <c r="AI1673" s="9"/>
      <c r="AJ1673" s="9"/>
      <c r="AK1673" s="24">
        <f>(AB1673*Sheet1!$AB$1+W1673*Sheet1!$W$1+T1673*Sheet1!$T$1+Q1673*Sheet1!$Q$1+AE1673*Sheet1!$AE$1+Y1673*Sheet1!$Y$1+S1673*Sheet1!$S$1)*D1673</f>
        <v>0</v>
      </c>
      <c r="AL1673" s="24">
        <f>(X1673*Sheet1!$X$1+Z1673*Sheet1!$Z$1)*D1673</f>
        <v>0</v>
      </c>
      <c r="AM1673" s="24">
        <f>(AF1673*Sheet1!$AF$1+AD1673*Sheet1!$AD$1+AC1673*Sheet1!$AC$1+AA1673*Sheet1!$AA$1+V1673*Sheet1!$V$1+U1673*Sheet1!$U$1+R1673*Sheet1!$R$1)*D1673</f>
        <v>0</v>
      </c>
      <c r="AN1673" s="29" t="s">
        <v>2234</v>
      </c>
      <c r="AO1673" s="19">
        <v>6043</v>
      </c>
      <c r="AP1673" s="31"/>
      <c r="AQ1673" s="31"/>
    </row>
    <row r="1674" spans="1:43" ht="15.75" customHeight="1">
      <c r="A1674" s="5">
        <v>37596</v>
      </c>
      <c r="B1674" s="5">
        <v>1046248942</v>
      </c>
      <c r="C1674" s="5" t="s">
        <v>1071</v>
      </c>
      <c r="D1674" s="5">
        <f>(H1674*Sheet1!$H$1+I1674*Sheet1!$I$1+J1674*Sheet1!$J$1+K1674*Sheet1!$K$1+L1674*Sheet1!$L$1+M1674*Sheet1!$M$1+N1674*Sheet1!$N$1+O1674*Sheet1!$O$1)</f>
        <v>-0.79830000000000001</v>
      </c>
      <c r="E1674" s="5">
        <f>(Q1674*Sheet1!$Q$1+R1674*Sheet1!$R$1+S1674*Sheet1!$S$1+T1674*Sheet1!$T$1+U1674*Sheet1!$U$1+V1674*Sheet1!$V$1+W1674*Sheet1!$W$1+X1674*Sheet1!$X$1+Y1674*Sheet1!$Y$1+Z1674*Sheet1!$Z$1+AA1674*Sheet1!$AA$1+AB1674*Sheet1!$AB$1+AC1674*Sheet1!$AC$1+AD1674*Sheet1!$AD$1+AE1674*Sheet1!$AE$1+AF1674*Sheet1!$AF$1)</f>
        <v>3.7230999999999996</v>
      </c>
      <c r="F1674" s="5">
        <f t="shared" si="26"/>
        <v>-0.59383571585399986</v>
      </c>
      <c r="G1674" s="5"/>
      <c r="H1674" s="5">
        <v>0</v>
      </c>
      <c r="I1674" s="5">
        <v>2.0000000000000001E-4</v>
      </c>
      <c r="J1674" s="5">
        <v>0</v>
      </c>
      <c r="K1674" s="5">
        <v>6.9999999999999999E-4</v>
      </c>
      <c r="L1674" s="5">
        <v>0</v>
      </c>
      <c r="M1674" s="5">
        <v>2.0000000000000001E-4</v>
      </c>
      <c r="N1674" s="5">
        <v>0</v>
      </c>
      <c r="O1674" s="5">
        <v>0.99739999999999995</v>
      </c>
      <c r="P1674" s="5"/>
      <c r="Q1674" s="5">
        <v>9.3200000000000005E-2</v>
      </c>
      <c r="R1674" s="5">
        <v>5.4800000000000001E-2</v>
      </c>
      <c r="S1674" s="5">
        <v>0.64170000000000005</v>
      </c>
      <c r="T1674" s="5">
        <v>8.0000000000000004E-4</v>
      </c>
      <c r="U1674" s="5">
        <v>5.3900000000000003E-2</v>
      </c>
      <c r="V1674" s="5">
        <v>1.1999999999999999E-3</v>
      </c>
      <c r="W1674" s="5">
        <v>0</v>
      </c>
      <c r="X1674" s="5">
        <v>0</v>
      </c>
      <c r="Y1674" s="5">
        <v>1.11E-2</v>
      </c>
      <c r="Z1674" s="5">
        <v>8.48E-2</v>
      </c>
      <c r="AA1674" s="5">
        <v>3.5099999999999999E-2</v>
      </c>
      <c r="AB1674" s="5">
        <v>2.2000000000000001E-3</v>
      </c>
      <c r="AC1674" s="5">
        <v>1E-4</v>
      </c>
      <c r="AD1674" s="5">
        <v>0.35630000000000001</v>
      </c>
      <c r="AE1674" s="5">
        <v>0</v>
      </c>
      <c r="AF1674" s="5">
        <v>7.0000000000000001E-3</v>
      </c>
      <c r="AG1674" s="5">
        <v>1E-4</v>
      </c>
      <c r="AH1674" s="6" t="s">
        <v>327</v>
      </c>
      <c r="AI1674" s="7" t="s">
        <v>1184</v>
      </c>
      <c r="AJ1674" s="7" t="s">
        <v>1185</v>
      </c>
      <c r="AK1674" s="24">
        <f>(AB1674*Sheet1!$AB$1+W1674*Sheet1!$W$1+T1674*Sheet1!$T$1+Q1674*Sheet1!$Q$1+AE1674*Sheet1!$AE$1+Y1674*Sheet1!$Y$1+S1674*Sheet1!$S$1)*D1674</f>
        <v>-1.2720112200000002</v>
      </c>
      <c r="AL1674" s="24">
        <f>(X1674*Sheet1!$X$1+Z1674*Sheet1!$Z$1)*D1674</f>
        <v>-0.27078336000000003</v>
      </c>
      <c r="AM1674" s="24">
        <f>(AF1674*Sheet1!$AF$1+AD1674*Sheet1!$AD$1+AC1674*Sheet1!$AC$1+AA1674*Sheet1!$AA$1+V1674*Sheet1!$V$1+U1674*Sheet1!$U$1+R1674*Sheet1!$R$1)*D1674</f>
        <v>-1.4293561499999998</v>
      </c>
      <c r="AN1674" s="29" t="s">
        <v>2235</v>
      </c>
      <c r="AO1674" s="19">
        <v>6050</v>
      </c>
      <c r="AP1674" s="30" t="s">
        <v>13</v>
      </c>
      <c r="AQ1674" s="30" t="s">
        <v>10</v>
      </c>
    </row>
    <row r="1675" spans="1:43" ht="15.75" customHeight="1">
      <c r="A1675" s="5">
        <v>37629</v>
      </c>
      <c r="B1675" s="5">
        <v>1046251455</v>
      </c>
      <c r="C1675" s="5" t="s">
        <v>1071</v>
      </c>
      <c r="D1675" s="5">
        <f>(H1675*Sheet1!$H$1+I1675*Sheet1!$I$1+J1675*Sheet1!$J$1+K1675*Sheet1!$K$1+L1675*Sheet1!$L$1+M1675*Sheet1!$M$1+N1675*Sheet1!$N$1+O1675*Sheet1!$O$1)</f>
        <v>-0.75848000000000015</v>
      </c>
      <c r="E1675" s="5">
        <f>(Q1675*Sheet1!$Q$1+R1675*Sheet1!$R$1+S1675*Sheet1!$S$1+T1675*Sheet1!$T$1+U1675*Sheet1!$U$1+V1675*Sheet1!$V$1+W1675*Sheet1!$W$1+X1675*Sheet1!$X$1+Y1675*Sheet1!$Y$1+Z1675*Sheet1!$Z$1+AA1675*Sheet1!$AA$1+AB1675*Sheet1!$AB$1+AC1675*Sheet1!$AC$1+AD1675*Sheet1!$AD$1+AE1675*Sheet1!$AE$1+AF1675*Sheet1!$AF$1)</f>
        <v>3.0609999999999999</v>
      </c>
      <c r="F1675" s="5">
        <f t="shared" si="26"/>
        <v>-0.47594999240000008</v>
      </c>
      <c r="G1675" s="5"/>
      <c r="H1675" s="5">
        <v>1E-4</v>
      </c>
      <c r="I1675" s="5">
        <v>3.3300000000000003E-2</v>
      </c>
      <c r="J1675" s="5">
        <v>0</v>
      </c>
      <c r="K1675" s="5">
        <v>8.9999999999999998E-4</v>
      </c>
      <c r="L1675" s="5">
        <v>0</v>
      </c>
      <c r="M1675" s="5">
        <v>2.0000000000000001E-4</v>
      </c>
      <c r="N1675" s="5">
        <v>0</v>
      </c>
      <c r="O1675" s="5">
        <v>0.96830000000000005</v>
      </c>
      <c r="P1675" s="5"/>
      <c r="Q1675" s="5">
        <v>1.38E-2</v>
      </c>
      <c r="R1675" s="5">
        <v>0</v>
      </c>
      <c r="S1675" s="5">
        <v>0</v>
      </c>
      <c r="T1675" s="5">
        <v>0</v>
      </c>
      <c r="U1675" s="5">
        <v>5.9999999999999995E-4</v>
      </c>
      <c r="V1675" s="5">
        <v>0</v>
      </c>
      <c r="W1675" s="5">
        <v>0</v>
      </c>
      <c r="X1675" s="5">
        <v>0</v>
      </c>
      <c r="Y1675" s="5">
        <v>0</v>
      </c>
      <c r="Z1675" s="5">
        <v>1.1000000000000001E-3</v>
      </c>
      <c r="AA1675" s="5">
        <v>6.7000000000000002E-3</v>
      </c>
      <c r="AB1675" s="5">
        <v>1</v>
      </c>
      <c r="AC1675" s="5">
        <v>0</v>
      </c>
      <c r="AD1675" s="5">
        <v>0</v>
      </c>
      <c r="AE1675" s="5">
        <v>0</v>
      </c>
      <c r="AF1675" s="5">
        <v>0</v>
      </c>
      <c r="AG1675" s="5">
        <v>1.11E-2</v>
      </c>
      <c r="AH1675" s="6" t="s">
        <v>775</v>
      </c>
      <c r="AI1675" s="7" t="s">
        <v>245</v>
      </c>
      <c r="AJ1675" s="7"/>
      <c r="AK1675" s="24">
        <f>(AB1675*Sheet1!$AB$1+W1675*Sheet1!$W$1+T1675*Sheet1!$T$1+Q1675*Sheet1!$Q$1+AE1675*Sheet1!$AE$1+Y1675*Sheet1!$Y$1+S1675*Sheet1!$S$1)*D1675</f>
        <v>-2.3068410720000005</v>
      </c>
      <c r="AL1675" s="24">
        <f>(X1675*Sheet1!$X$1+Z1675*Sheet1!$Z$1)*D1675</f>
        <v>-3.3373120000000007E-3</v>
      </c>
      <c r="AM1675" s="24">
        <f>(AF1675*Sheet1!$AF$1+AD1675*Sheet1!$AD$1+AC1675*Sheet1!$AC$1+AA1675*Sheet1!$AA$1+V1675*Sheet1!$V$1+U1675*Sheet1!$U$1+R1675*Sheet1!$R$1)*D1675</f>
        <v>-1.1528896000000002E-2</v>
      </c>
      <c r="AN1675" s="29" t="s">
        <v>2236</v>
      </c>
      <c r="AO1675" s="19">
        <v>6057</v>
      </c>
      <c r="AP1675" s="30" t="s">
        <v>22</v>
      </c>
      <c r="AQ1675" s="30" t="s">
        <v>10</v>
      </c>
    </row>
    <row r="1676" spans="1:43" ht="15.75" customHeight="1">
      <c r="A1676" s="5">
        <v>37821</v>
      </c>
      <c r="B1676" s="5">
        <v>1046280947</v>
      </c>
      <c r="C1676" s="5" t="s">
        <v>1071</v>
      </c>
      <c r="D1676" s="5">
        <f>(H1676*Sheet1!$H$1+I1676*Sheet1!$I$1+J1676*Sheet1!$J$1+K1676*Sheet1!$K$1+L1676*Sheet1!$L$1+M1676*Sheet1!$M$1+N1676*Sheet1!$N$1+O1676*Sheet1!$O$1)</f>
        <v>-0.8896599999999999</v>
      </c>
      <c r="E1676" s="5">
        <f>(Q1676*Sheet1!$Q$1+R1676*Sheet1!$R$1+S1676*Sheet1!$S$1+T1676*Sheet1!$T$1+U1676*Sheet1!$U$1+V1676*Sheet1!$V$1+W1676*Sheet1!$W$1+X1676*Sheet1!$X$1+Y1676*Sheet1!$Y$1+Z1676*Sheet1!$Z$1+AA1676*Sheet1!$AA$1+AB1676*Sheet1!$AB$1+AC1676*Sheet1!$AC$1+AD1676*Sheet1!$AD$1+AE1676*Sheet1!$AE$1+AF1676*Sheet1!$AF$1)</f>
        <v>4.0073999999999996</v>
      </c>
      <c r="F1676" s="5">
        <f t="shared" si="26"/>
        <v>-0.73586212709759991</v>
      </c>
      <c r="G1676" s="5"/>
      <c r="H1676" s="5">
        <v>0</v>
      </c>
      <c r="I1676" s="5">
        <v>8.8999999999999999E-3</v>
      </c>
      <c r="J1676" s="5">
        <v>0</v>
      </c>
      <c r="K1676" s="5">
        <v>0.2039</v>
      </c>
      <c r="L1676" s="5">
        <v>1E-4</v>
      </c>
      <c r="M1676" s="5">
        <v>0.81059999999999999</v>
      </c>
      <c r="N1676" s="5">
        <v>1E-4</v>
      </c>
      <c r="O1676" s="5">
        <v>2.3E-3</v>
      </c>
      <c r="P1676" s="5"/>
      <c r="Q1676" s="5">
        <v>4.8999999999999998E-3</v>
      </c>
      <c r="R1676" s="5">
        <v>2.0000000000000001E-4</v>
      </c>
      <c r="S1676" s="5">
        <v>2.5999999999999999E-3</v>
      </c>
      <c r="T1676" s="5">
        <v>0</v>
      </c>
      <c r="U1676" s="5">
        <v>6.7999999999999996E-3</v>
      </c>
      <c r="V1676" s="5">
        <v>5.9999999999999995E-4</v>
      </c>
      <c r="W1676" s="5">
        <v>0</v>
      </c>
      <c r="X1676" s="5">
        <v>0</v>
      </c>
      <c r="Y1676" s="5">
        <v>0</v>
      </c>
      <c r="Z1676" s="5">
        <v>1.2999999999999999E-3</v>
      </c>
      <c r="AA1676" s="5">
        <v>1.44E-2</v>
      </c>
      <c r="AB1676" s="5">
        <v>4.0000000000000001E-3</v>
      </c>
      <c r="AC1676" s="5">
        <v>0</v>
      </c>
      <c r="AD1676" s="5">
        <v>0.92130000000000001</v>
      </c>
      <c r="AE1676" s="5">
        <v>0</v>
      </c>
      <c r="AF1676" s="5">
        <v>7.8100000000000003E-2</v>
      </c>
      <c r="AG1676" s="5">
        <v>3.0000000000000001E-3</v>
      </c>
      <c r="AH1676" s="6" t="s">
        <v>671</v>
      </c>
      <c r="AI1676" s="7" t="s">
        <v>67</v>
      </c>
      <c r="AJ1676" s="7" t="s">
        <v>68</v>
      </c>
      <c r="AK1676" s="24">
        <f>(AB1676*Sheet1!$AB$1+W1676*Sheet1!$W$1+T1676*Sheet1!$T$1+Q1676*Sheet1!$Q$1+AE1676*Sheet1!$AE$1+Y1676*Sheet1!$Y$1+S1676*Sheet1!$S$1)*D1676</f>
        <v>-2.8380153999999994E-2</v>
      </c>
      <c r="AL1676" s="24">
        <f>(X1676*Sheet1!$X$1+Z1676*Sheet1!$Z$1)*D1676</f>
        <v>-4.6262319999999992E-3</v>
      </c>
      <c r="AM1676" s="24">
        <f>(AF1676*Sheet1!$AF$1+AD1676*Sheet1!$AD$1+AC1676*Sheet1!$AC$1+AA1676*Sheet1!$AA$1+V1676*Sheet1!$V$1+U1676*Sheet1!$U$1+R1676*Sheet1!$R$1)*D1676</f>
        <v>-3.5322170979999994</v>
      </c>
      <c r="AN1676" s="29" t="s">
        <v>2237</v>
      </c>
      <c r="AO1676" s="19">
        <v>6060</v>
      </c>
      <c r="AP1676" s="30" t="s">
        <v>24</v>
      </c>
      <c r="AQ1676" s="30" t="s">
        <v>8</v>
      </c>
    </row>
    <row r="1677" spans="1:43" ht="15.75" customHeight="1">
      <c r="A1677" s="5">
        <v>38498</v>
      </c>
      <c r="B1677" s="5">
        <v>1046376577</v>
      </c>
      <c r="C1677" s="5" t="s">
        <v>1071</v>
      </c>
      <c r="D1677" s="5">
        <f>(H1677*Sheet1!$H$1+I1677*Sheet1!$I$1+J1677*Sheet1!$J$1+K1677*Sheet1!$K$1+L1677*Sheet1!$L$1+M1677*Sheet1!$M$1+N1677*Sheet1!$N$1+O1677*Sheet1!$O$1)</f>
        <v>-0.51224000000000003</v>
      </c>
      <c r="E1677" s="5">
        <f>(Q1677*Sheet1!$Q$1+R1677*Sheet1!$R$1+S1677*Sheet1!$S$1+T1677*Sheet1!$T$1+U1677*Sheet1!$U$1+V1677*Sheet1!$V$1+W1677*Sheet1!$W$1+X1677*Sheet1!$X$1+Y1677*Sheet1!$Y$1+Z1677*Sheet1!$Z$1+AA1677*Sheet1!$AA$1+AB1677*Sheet1!$AB$1+AC1677*Sheet1!$AC$1+AD1677*Sheet1!$AD$1+AE1677*Sheet1!$AE$1+AF1677*Sheet1!$AF$1)</f>
        <v>3.1015999999999999</v>
      </c>
      <c r="F1677" s="5">
        <f t="shared" si="26"/>
        <v>-0.37621921669119995</v>
      </c>
      <c r="G1677" s="5"/>
      <c r="H1677" s="5">
        <v>0</v>
      </c>
      <c r="I1677" s="5">
        <v>0.2409</v>
      </c>
      <c r="J1677" s="5">
        <v>1.2999999999999999E-3</v>
      </c>
      <c r="K1677" s="5">
        <v>0.2402</v>
      </c>
      <c r="L1677" s="5">
        <v>1E-3</v>
      </c>
      <c r="M1677" s="5">
        <v>0.52480000000000004</v>
      </c>
      <c r="N1677" s="5">
        <v>4.0000000000000002E-4</v>
      </c>
      <c r="O1677" s="5">
        <v>1.4E-2</v>
      </c>
      <c r="P1677" s="5"/>
      <c r="Q1677" s="5">
        <v>0.99890000000000001</v>
      </c>
      <c r="R1677" s="5">
        <v>0</v>
      </c>
      <c r="S1677" s="5">
        <v>0</v>
      </c>
      <c r="T1677" s="5">
        <v>0</v>
      </c>
      <c r="U1677" s="5">
        <v>1.7899999999999999E-2</v>
      </c>
      <c r="V1677" s="5">
        <v>0</v>
      </c>
      <c r="W1677" s="5">
        <v>0</v>
      </c>
      <c r="X1677" s="5">
        <v>0</v>
      </c>
      <c r="Y1677" s="5">
        <v>0</v>
      </c>
      <c r="Z1677" s="5">
        <v>2.3999999999999998E-3</v>
      </c>
      <c r="AA1677" s="5">
        <v>2.0799999999999999E-2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8.0699999999999994E-2</v>
      </c>
      <c r="AH1677" s="6" t="s">
        <v>1186</v>
      </c>
      <c r="AI1677" s="7"/>
      <c r="AJ1677" s="7"/>
      <c r="AK1677" s="24">
        <f>(AB1677*Sheet1!$AB$1+W1677*Sheet1!$W$1+T1677*Sheet1!$T$1+Q1677*Sheet1!$Q$1+AE1677*Sheet1!$AE$1+Y1677*Sheet1!$Y$1+S1677*Sheet1!$S$1)*D1677</f>
        <v>-1.5350296080000001</v>
      </c>
      <c r="AL1677" s="24">
        <f>(X1677*Sheet1!$X$1+Z1677*Sheet1!$Z$1)*D1677</f>
        <v>-4.9175039999999996E-3</v>
      </c>
      <c r="AM1677" s="24">
        <f>(AF1677*Sheet1!$AF$1+AD1677*Sheet1!$AD$1+AC1677*Sheet1!$AC$1+AA1677*Sheet1!$AA$1+V1677*Sheet1!$V$1+U1677*Sheet1!$U$1+R1677*Sheet1!$R$1)*D1677</f>
        <v>-4.8816472E-2</v>
      </c>
      <c r="AN1677" s="29" t="s">
        <v>2238</v>
      </c>
      <c r="AO1677" s="19">
        <v>6069</v>
      </c>
      <c r="AP1677" s="30" t="s">
        <v>11</v>
      </c>
      <c r="AQ1677" s="30" t="s">
        <v>8</v>
      </c>
    </row>
    <row r="1678" spans="1:43" ht="15.75" customHeight="1">
      <c r="A1678" s="5">
        <v>38838</v>
      </c>
      <c r="B1678" s="5">
        <v>1046433976</v>
      </c>
      <c r="C1678" s="5" t="s">
        <v>1071</v>
      </c>
      <c r="D1678" s="5">
        <f>(H1678*Sheet1!$H$1+I1678*Sheet1!$I$1+J1678*Sheet1!$J$1+K1678*Sheet1!$K$1+L1678*Sheet1!$L$1+M1678*Sheet1!$M$1+N1678*Sheet1!$N$1+O1678*Sheet1!$O$1)</f>
        <v>-0.87684999999999991</v>
      </c>
      <c r="E1678" s="5">
        <f>(Q1678*Sheet1!$Q$1+R1678*Sheet1!$R$1+S1678*Sheet1!$S$1+T1678*Sheet1!$T$1+U1678*Sheet1!$U$1+V1678*Sheet1!$V$1+W1678*Sheet1!$W$1+X1678*Sheet1!$X$1+Y1678*Sheet1!$Y$1+Z1678*Sheet1!$Z$1+AA1678*Sheet1!$AA$1+AB1678*Sheet1!$AB$1+AC1678*Sheet1!$AC$1+AD1678*Sheet1!$AD$1+AE1678*Sheet1!$AE$1+AF1678*Sheet1!$AF$1)</f>
        <v>3.8748</v>
      </c>
      <c r="F1678" s="5">
        <f t="shared" si="26"/>
        <v>-0.66559344064199988</v>
      </c>
      <c r="G1678" s="5"/>
      <c r="H1678" s="5">
        <v>0</v>
      </c>
      <c r="I1678" s="5">
        <v>2.0999999999999999E-3</v>
      </c>
      <c r="J1678" s="5">
        <v>0</v>
      </c>
      <c r="K1678" s="5">
        <v>0.1628</v>
      </c>
      <c r="L1678" s="5">
        <v>0</v>
      </c>
      <c r="M1678" s="5">
        <v>0.81189999999999996</v>
      </c>
      <c r="N1678" s="5">
        <v>0</v>
      </c>
      <c r="O1678" s="5">
        <v>1.1000000000000001E-3</v>
      </c>
      <c r="P1678" s="5"/>
      <c r="Q1678" s="5">
        <v>2.2000000000000001E-3</v>
      </c>
      <c r="R1678" s="5">
        <v>2.0000000000000001E-4</v>
      </c>
      <c r="S1678" s="5">
        <v>1.26E-2</v>
      </c>
      <c r="T1678" s="5">
        <v>0</v>
      </c>
      <c r="U1678" s="5">
        <v>3.5999999999999999E-3</v>
      </c>
      <c r="V1678" s="5">
        <v>2.9999999999999997E-4</v>
      </c>
      <c r="W1678" s="5">
        <v>0</v>
      </c>
      <c r="X1678" s="5">
        <v>0</v>
      </c>
      <c r="Y1678" s="5">
        <v>0</v>
      </c>
      <c r="Z1678" s="5">
        <v>8.0000000000000004E-4</v>
      </c>
      <c r="AA1678" s="5">
        <v>5.3E-3</v>
      </c>
      <c r="AB1678" s="5">
        <v>4.0000000000000002E-4</v>
      </c>
      <c r="AC1678" s="5">
        <v>0</v>
      </c>
      <c r="AD1678" s="5">
        <v>0.94789999999999996</v>
      </c>
      <c r="AE1678" s="5">
        <v>0</v>
      </c>
      <c r="AF1678" s="5">
        <v>8.2000000000000007E-3</v>
      </c>
      <c r="AG1678" s="5">
        <v>6.9999999999999999E-4</v>
      </c>
      <c r="AH1678" s="6" t="s">
        <v>574</v>
      </c>
      <c r="AI1678" s="7" t="s">
        <v>67</v>
      </c>
      <c r="AJ1678" s="7" t="s">
        <v>68</v>
      </c>
      <c r="AK1678" s="24">
        <f>(AB1678*Sheet1!$AB$1+W1678*Sheet1!$W$1+T1678*Sheet1!$T$1+Q1678*Sheet1!$Q$1+AE1678*Sheet1!$AE$1+Y1678*Sheet1!$Y$1+S1678*Sheet1!$S$1)*D1678</f>
        <v>-2.8936049999999998E-2</v>
      </c>
      <c r="AL1678" s="24">
        <f>(X1678*Sheet1!$X$1+Z1678*Sheet1!$Z$1)*D1678</f>
        <v>-2.8059199999999999E-3</v>
      </c>
      <c r="AM1678" s="24">
        <f>(AF1678*Sheet1!$AF$1+AD1678*Sheet1!$AD$1+AC1678*Sheet1!$AC$1+AA1678*Sheet1!$AA$1+V1678*Sheet1!$V$1+U1678*Sheet1!$U$1+R1678*Sheet1!$R$1)*D1678</f>
        <v>-3.3658764099999998</v>
      </c>
      <c r="AN1678" s="29" t="s">
        <v>2239</v>
      </c>
      <c r="AO1678" s="19">
        <v>6073</v>
      </c>
      <c r="AP1678" s="30" t="s">
        <v>24</v>
      </c>
      <c r="AQ1678" s="30" t="s">
        <v>8</v>
      </c>
    </row>
    <row r="1679" spans="1:43" ht="15.75" customHeight="1">
      <c r="A1679" s="5">
        <v>40024</v>
      </c>
      <c r="B1679" s="5">
        <v>1046645816</v>
      </c>
      <c r="C1679" s="5" t="s">
        <v>1071</v>
      </c>
      <c r="D1679" s="5">
        <f>(H1679*Sheet1!$H$1+I1679*Sheet1!$I$1+J1679*Sheet1!$J$1+K1679*Sheet1!$K$1+L1679*Sheet1!$L$1+M1679*Sheet1!$M$1+N1679*Sheet1!$N$1+O1679*Sheet1!$O$1)</f>
        <v>0</v>
      </c>
      <c r="E1679" s="5">
        <f>(Q1679*Sheet1!$Q$1+R1679*Sheet1!$R$1+S1679*Sheet1!$S$1+T1679*Sheet1!$T$1+U1679*Sheet1!$U$1+V1679*Sheet1!$V$1+W1679*Sheet1!$W$1+X1679*Sheet1!$X$1+Y1679*Sheet1!$Y$1+Z1679*Sheet1!$Z$1+AA1679*Sheet1!$AA$1+AB1679*Sheet1!$AB$1+AC1679*Sheet1!$AC$1+AD1679*Sheet1!$AD$1+AE1679*Sheet1!$AE$1+AF1679*Sheet1!$AF$1)</f>
        <v>0</v>
      </c>
      <c r="F1679" s="5">
        <f t="shared" si="26"/>
        <v>0</v>
      </c>
      <c r="G1679" s="5"/>
      <c r="AG1679" s="5">
        <v>0</v>
      </c>
      <c r="AH1679" s="8">
        <v>0</v>
      </c>
      <c r="AI1679" s="9"/>
      <c r="AJ1679" s="9"/>
      <c r="AK1679" s="24">
        <f>(AB1679*Sheet1!$AB$1+W1679*Sheet1!$W$1+T1679*Sheet1!$T$1+Q1679*Sheet1!$Q$1+AE1679*Sheet1!$AE$1+Y1679*Sheet1!$Y$1+S1679*Sheet1!$S$1)*D1679</f>
        <v>0</v>
      </c>
      <c r="AL1679" s="24">
        <f>(X1679*Sheet1!$X$1+Z1679*Sheet1!$Z$1)*D1679</f>
        <v>0</v>
      </c>
      <c r="AM1679" s="24">
        <f>(AF1679*Sheet1!$AF$1+AD1679*Sheet1!$AD$1+AC1679*Sheet1!$AC$1+AA1679*Sheet1!$AA$1+V1679*Sheet1!$V$1+U1679*Sheet1!$U$1+R1679*Sheet1!$R$1)*D1679</f>
        <v>0</v>
      </c>
      <c r="AN1679" s="29" t="s">
        <v>2240</v>
      </c>
      <c r="AO1679" s="19">
        <v>6063</v>
      </c>
      <c r="AP1679" s="31"/>
      <c r="AQ1679" s="31"/>
    </row>
    <row r="1680" spans="1:43" ht="15.75" customHeight="1">
      <c r="A1680" s="5">
        <v>40346</v>
      </c>
      <c r="B1680" s="5">
        <v>1046695908</v>
      </c>
      <c r="C1680" s="5" t="s">
        <v>1071</v>
      </c>
      <c r="D1680" s="5">
        <f>(H1680*Sheet1!$H$1+I1680*Sheet1!$I$1+J1680*Sheet1!$J$1+K1680*Sheet1!$K$1+L1680*Sheet1!$L$1+M1680*Sheet1!$M$1+N1680*Sheet1!$N$1+O1680*Sheet1!$O$1)</f>
        <v>-0.40067000000000008</v>
      </c>
      <c r="E1680" s="5">
        <f>(Q1680*Sheet1!$Q$1+R1680*Sheet1!$R$1+S1680*Sheet1!$S$1+T1680*Sheet1!$T$1+U1680*Sheet1!$U$1+V1680*Sheet1!$V$1+W1680*Sheet1!$W$1+X1680*Sheet1!$X$1+Y1680*Sheet1!$Y$1+Z1680*Sheet1!$Z$1+AA1680*Sheet1!$AA$1+AB1680*Sheet1!$AB$1+AC1680*Sheet1!$AC$1+AD1680*Sheet1!$AD$1+AE1680*Sheet1!$AE$1+AF1680*Sheet1!$AF$1)</f>
        <v>3.1193999999999993</v>
      </c>
      <c r="F1680" s="5">
        <f t="shared" si="26"/>
        <v>-0.2495950446006</v>
      </c>
      <c r="G1680" s="5"/>
      <c r="H1680" s="5">
        <v>0</v>
      </c>
      <c r="I1680" s="5">
        <v>1.2999999999999999E-3</v>
      </c>
      <c r="J1680" s="5">
        <v>0</v>
      </c>
      <c r="K1680" s="5">
        <v>0.99160000000000004</v>
      </c>
      <c r="L1680" s="5">
        <v>0</v>
      </c>
      <c r="M1680" s="5">
        <v>4.4999999999999997E-3</v>
      </c>
      <c r="N1680" s="5">
        <v>2.9999999999999997E-4</v>
      </c>
      <c r="O1680" s="5">
        <v>0</v>
      </c>
      <c r="P1680" s="5"/>
      <c r="Q1680" s="5">
        <v>7.2099999999999997E-2</v>
      </c>
      <c r="R1680" s="5">
        <v>0.62839999999999996</v>
      </c>
      <c r="S1680" s="5">
        <v>5.7000000000000002E-3</v>
      </c>
      <c r="T1680" s="5">
        <v>0</v>
      </c>
      <c r="U1680" s="5">
        <v>0.1071</v>
      </c>
      <c r="V1680" s="5">
        <v>5.0799999999999998E-2</v>
      </c>
      <c r="W1680" s="5">
        <v>0</v>
      </c>
      <c r="X1680" s="5">
        <v>1E-4</v>
      </c>
      <c r="Y1680" s="5">
        <v>1E-4</v>
      </c>
      <c r="Z1680" s="5">
        <v>0.16669999999999999</v>
      </c>
      <c r="AA1680" s="5">
        <v>0.18809999999999999</v>
      </c>
      <c r="AB1680" s="5">
        <v>0</v>
      </c>
      <c r="AC1680" s="5">
        <v>1.8499999999999999E-2</v>
      </c>
      <c r="AD1680" s="5">
        <v>2.0500000000000001E-2</v>
      </c>
      <c r="AE1680" s="5">
        <v>0</v>
      </c>
      <c r="AF1680" s="5">
        <v>4.1999999999999997E-3</v>
      </c>
      <c r="AG1680" s="5">
        <v>4.0000000000000002E-4</v>
      </c>
      <c r="AH1680" s="6" t="s">
        <v>946</v>
      </c>
      <c r="AI1680" s="7"/>
      <c r="AJ1680" s="7" t="s">
        <v>784</v>
      </c>
      <c r="AK1680" s="24">
        <f>(AB1680*Sheet1!$AB$1+W1680*Sheet1!$W$1+T1680*Sheet1!$T$1+Q1680*Sheet1!$Q$1+AE1680*Sheet1!$AE$1+Y1680*Sheet1!$Y$1+S1680*Sheet1!$S$1)*D1680</f>
        <v>-9.1312693000000014E-2</v>
      </c>
      <c r="AL1680" s="24">
        <f>(X1680*Sheet1!$X$1+Z1680*Sheet1!$Z$1)*D1680</f>
        <v>-0.26724689000000001</v>
      </c>
      <c r="AM1680" s="24">
        <f>(AF1680*Sheet1!$AF$1+AD1680*Sheet1!$AD$1+AC1680*Sheet1!$AC$1+AA1680*Sheet1!$AA$1+V1680*Sheet1!$V$1+U1680*Sheet1!$U$1+R1680*Sheet1!$R$1)*D1680</f>
        <v>-0.89129041500000017</v>
      </c>
      <c r="AN1680" s="29" t="s">
        <v>2241</v>
      </c>
      <c r="AO1680" s="19">
        <v>6064</v>
      </c>
      <c r="AP1680" s="30" t="s">
        <v>12</v>
      </c>
      <c r="AQ1680" s="30" t="s">
        <v>6</v>
      </c>
    </row>
    <row r="1681" spans="1:43" ht="15.75" customHeight="1">
      <c r="A1681" s="5">
        <v>40458</v>
      </c>
      <c r="B1681" s="5">
        <v>1114721647</v>
      </c>
      <c r="C1681" s="5" t="s">
        <v>1071</v>
      </c>
      <c r="D1681" s="5">
        <f>(H1681*Sheet1!$H$1+I1681*Sheet1!$I$1+J1681*Sheet1!$J$1+K1681*Sheet1!$K$1+L1681*Sheet1!$L$1+M1681*Sheet1!$M$1+N1681*Sheet1!$N$1+O1681*Sheet1!$O$1)</f>
        <v>0</v>
      </c>
      <c r="E1681" s="5">
        <f>(Q1681*Sheet1!$Q$1+R1681*Sheet1!$R$1+S1681*Sheet1!$S$1+T1681*Sheet1!$T$1+U1681*Sheet1!$U$1+V1681*Sheet1!$V$1+W1681*Sheet1!$W$1+X1681*Sheet1!$X$1+Y1681*Sheet1!$Y$1+Z1681*Sheet1!$Z$1+AA1681*Sheet1!$AA$1+AB1681*Sheet1!$AB$1+AC1681*Sheet1!$AC$1+AD1681*Sheet1!$AD$1+AE1681*Sheet1!$AE$1+AF1681*Sheet1!$AF$1)</f>
        <v>0</v>
      </c>
      <c r="F1681" s="5">
        <f t="shared" si="26"/>
        <v>0</v>
      </c>
      <c r="G1681" s="5"/>
      <c r="AG1681" s="5">
        <v>0</v>
      </c>
      <c r="AH1681" s="8">
        <v>0</v>
      </c>
      <c r="AI1681" s="9"/>
      <c r="AJ1681" s="9"/>
      <c r="AK1681" s="24">
        <f>(AB1681*Sheet1!$AB$1+W1681*Sheet1!$W$1+T1681*Sheet1!$T$1+Q1681*Sheet1!$Q$1+AE1681*Sheet1!$AE$1+Y1681*Sheet1!$Y$1+S1681*Sheet1!$S$1)*D1681</f>
        <v>0</v>
      </c>
      <c r="AL1681" s="24">
        <f>(X1681*Sheet1!$X$1+Z1681*Sheet1!$Z$1)*D1681</f>
        <v>0</v>
      </c>
      <c r="AM1681" s="24">
        <f>(AF1681*Sheet1!$AF$1+AD1681*Sheet1!$AD$1+AC1681*Sheet1!$AC$1+AA1681*Sheet1!$AA$1+V1681*Sheet1!$V$1+U1681*Sheet1!$U$1+R1681*Sheet1!$R$1)*D1681</f>
        <v>0</v>
      </c>
      <c r="AN1681" s="29" t="s">
        <v>2243</v>
      </c>
      <c r="AO1681" s="19">
        <v>6066</v>
      </c>
      <c r="AP1681" s="31"/>
      <c r="AQ1681" s="31"/>
    </row>
    <row r="1682" spans="1:43" ht="15.75" customHeight="1">
      <c r="A1682" s="5">
        <v>40579</v>
      </c>
      <c r="B1682" s="5">
        <v>1046720053</v>
      </c>
      <c r="C1682" s="5" t="s">
        <v>1071</v>
      </c>
      <c r="D1682" s="5">
        <f>(H1682*Sheet1!$H$1+I1682*Sheet1!$I$1+J1682*Sheet1!$J$1+K1682*Sheet1!$K$1+L1682*Sheet1!$L$1+M1682*Sheet1!$M$1+N1682*Sheet1!$N$1+O1682*Sheet1!$O$1)</f>
        <v>0</v>
      </c>
      <c r="E1682" s="5">
        <f>(Q1682*Sheet1!$Q$1+R1682*Sheet1!$R$1+S1682*Sheet1!$S$1+T1682*Sheet1!$T$1+U1682*Sheet1!$U$1+V1682*Sheet1!$V$1+W1682*Sheet1!$W$1+X1682*Sheet1!$X$1+Y1682*Sheet1!$Y$1+Z1682*Sheet1!$Z$1+AA1682*Sheet1!$AA$1+AB1682*Sheet1!$AB$1+AC1682*Sheet1!$AC$1+AD1682*Sheet1!$AD$1+AE1682*Sheet1!$AE$1+AF1682*Sheet1!$AF$1)</f>
        <v>0</v>
      </c>
      <c r="F1682" s="5">
        <f t="shared" si="26"/>
        <v>0</v>
      </c>
      <c r="G1682" s="5"/>
      <c r="AG1682" s="5">
        <v>0</v>
      </c>
      <c r="AH1682" s="8">
        <v>0</v>
      </c>
      <c r="AI1682" s="9"/>
      <c r="AJ1682" s="9" t="s">
        <v>59</v>
      </c>
      <c r="AK1682" s="24">
        <f>(AB1682*Sheet1!$AB$1+W1682*Sheet1!$W$1+T1682*Sheet1!$T$1+Q1682*Sheet1!$Q$1+AE1682*Sheet1!$AE$1+Y1682*Sheet1!$Y$1+S1682*Sheet1!$S$1)*D1682</f>
        <v>0</v>
      </c>
      <c r="AL1682" s="24">
        <f>(X1682*Sheet1!$X$1+Z1682*Sheet1!$Z$1)*D1682</f>
        <v>0</v>
      </c>
      <c r="AM1682" s="24">
        <f>(AF1682*Sheet1!$AF$1+AD1682*Sheet1!$AD$1+AC1682*Sheet1!$AC$1+AA1682*Sheet1!$AA$1+V1682*Sheet1!$V$1+U1682*Sheet1!$U$1+R1682*Sheet1!$R$1)*D1682</f>
        <v>0</v>
      </c>
      <c r="AN1682" s="29" t="s">
        <v>2228</v>
      </c>
      <c r="AO1682" s="19">
        <v>6001</v>
      </c>
      <c r="AP1682" s="31"/>
      <c r="AQ1682" s="31"/>
    </row>
    <row r="1683" spans="1:43" ht="15.75" customHeight="1">
      <c r="A1683" s="5">
        <v>41002</v>
      </c>
      <c r="B1683" s="5">
        <v>1046543722</v>
      </c>
      <c r="C1683" s="5" t="s">
        <v>1071</v>
      </c>
      <c r="D1683" s="5">
        <f>(H1683*Sheet1!$H$1+I1683*Sheet1!$I$1+J1683*Sheet1!$J$1+K1683*Sheet1!$K$1+L1683*Sheet1!$L$1+M1683*Sheet1!$M$1+N1683*Sheet1!$N$1+O1683*Sheet1!$O$1)</f>
        <v>-0.93635999999999997</v>
      </c>
      <c r="E1683" s="5">
        <f>(Q1683*Sheet1!$Q$1+R1683*Sheet1!$R$1+S1683*Sheet1!$S$1+T1683*Sheet1!$T$1+U1683*Sheet1!$U$1+V1683*Sheet1!$V$1+W1683*Sheet1!$W$1+X1683*Sheet1!$X$1+Y1683*Sheet1!$Y$1+Z1683*Sheet1!$Z$1+AA1683*Sheet1!$AA$1+AB1683*Sheet1!$AB$1+AC1683*Sheet1!$AC$1+AD1683*Sheet1!$AD$1+AE1683*Sheet1!$AE$1+AF1683*Sheet1!$AF$1)</f>
        <v>3.7853999999999997</v>
      </c>
      <c r="F1683" s="5">
        <f t="shared" si="26"/>
        <v>-0.70464603222720001</v>
      </c>
      <c r="G1683" s="5"/>
      <c r="H1683" s="5">
        <v>0</v>
      </c>
      <c r="I1683" s="5">
        <v>8.0000000000000004E-4</v>
      </c>
      <c r="J1683" s="5">
        <v>0</v>
      </c>
      <c r="K1683" s="5">
        <v>9.2899999999999996E-2</v>
      </c>
      <c r="L1683" s="5">
        <v>0</v>
      </c>
      <c r="M1683" s="5">
        <v>0.89959999999999996</v>
      </c>
      <c r="N1683" s="5">
        <v>0</v>
      </c>
      <c r="O1683" s="5">
        <v>0</v>
      </c>
      <c r="P1683" s="5"/>
      <c r="Q1683" s="5">
        <v>4.7999999999999996E-3</v>
      </c>
      <c r="R1683" s="5">
        <v>3.0000000000000001E-3</v>
      </c>
      <c r="S1683" s="5">
        <v>0.8216</v>
      </c>
      <c r="T1683" s="5">
        <v>0.9718</v>
      </c>
      <c r="U1683" s="5">
        <v>4.0000000000000001E-3</v>
      </c>
      <c r="V1683" s="5">
        <v>1.1000000000000001E-3</v>
      </c>
      <c r="W1683" s="5">
        <v>0</v>
      </c>
      <c r="X1683" s="5">
        <v>0</v>
      </c>
      <c r="Y1683" s="5">
        <v>3.0000000000000001E-3</v>
      </c>
      <c r="Z1683" s="5">
        <v>1.8E-3</v>
      </c>
      <c r="AA1683" s="5">
        <v>6.4000000000000003E-3</v>
      </c>
      <c r="AB1683" s="5">
        <v>2.0000000000000001E-4</v>
      </c>
      <c r="AC1683" s="5">
        <v>0</v>
      </c>
      <c r="AD1683" s="5">
        <v>3.15E-2</v>
      </c>
      <c r="AE1683" s="5">
        <v>0</v>
      </c>
      <c r="AF1683" s="5">
        <v>3.8E-3</v>
      </c>
      <c r="AG1683" s="5">
        <v>2.9999999999999997E-4</v>
      </c>
      <c r="AH1683" s="6" t="s">
        <v>193</v>
      </c>
      <c r="AI1683" s="7"/>
      <c r="AJ1683" s="7" t="s">
        <v>609</v>
      </c>
      <c r="AK1683" s="24">
        <f>(AB1683*Sheet1!$AB$1+W1683*Sheet1!$W$1+T1683*Sheet1!$T$1+Q1683*Sheet1!$Q$1+AE1683*Sheet1!$AE$1+Y1683*Sheet1!$Y$1+S1683*Sheet1!$S$1)*D1683</f>
        <v>-3.3781996080000001</v>
      </c>
      <c r="AL1683" s="24">
        <f>(X1683*Sheet1!$X$1+Z1683*Sheet1!$Z$1)*D1683</f>
        <v>-6.7417919999999999E-3</v>
      </c>
      <c r="AM1683" s="24">
        <f>(AF1683*Sheet1!$AF$1+AD1683*Sheet1!$AD$1+AC1683*Sheet1!$AC$1+AA1683*Sheet1!$AA$1+V1683*Sheet1!$V$1+U1683*Sheet1!$U$1+R1683*Sheet1!$R$1)*D1683</f>
        <v>-0.15955574400000003</v>
      </c>
      <c r="AN1683" s="29" t="s">
        <v>2229</v>
      </c>
      <c r="AO1683" s="19">
        <v>6009</v>
      </c>
      <c r="AP1683" s="30" t="s">
        <v>2263</v>
      </c>
      <c r="AQ1683" s="30" t="s">
        <v>8</v>
      </c>
    </row>
    <row r="1684" spans="1:43" ht="15.75" customHeight="1">
      <c r="A1684" s="5">
        <v>44615</v>
      </c>
      <c r="B1684" s="5">
        <v>1047206176</v>
      </c>
      <c r="C1684" s="5" t="s">
        <v>1071</v>
      </c>
      <c r="D1684" s="5">
        <f>(H1684*Sheet1!$H$1+I1684*Sheet1!$I$1+J1684*Sheet1!$J$1+K1684*Sheet1!$K$1+L1684*Sheet1!$L$1+M1684*Sheet1!$M$1+N1684*Sheet1!$N$1+O1684*Sheet1!$O$1)</f>
        <v>0.49953000000000003</v>
      </c>
      <c r="E1684" s="5">
        <f>(Q1684*Sheet1!$Q$1+R1684*Sheet1!$R$1+S1684*Sheet1!$S$1+T1684*Sheet1!$T$1+U1684*Sheet1!$U$1+V1684*Sheet1!$V$1+W1684*Sheet1!$W$1+X1684*Sheet1!$X$1+Y1684*Sheet1!$Y$1+Z1684*Sheet1!$Z$1+AA1684*Sheet1!$AA$1+AB1684*Sheet1!$AB$1+AC1684*Sheet1!$AC$1+AD1684*Sheet1!$AD$1+AE1684*Sheet1!$AE$1+AF1684*Sheet1!$AF$1)</f>
        <v>4.1089000000000002</v>
      </c>
      <c r="F1684" s="5">
        <f t="shared" si="26"/>
        <v>0.68389926982439997</v>
      </c>
      <c r="G1684" s="5"/>
      <c r="H1684" s="5">
        <v>3.2000000000000002E-3</v>
      </c>
      <c r="I1684" s="5">
        <v>0.99470000000000003</v>
      </c>
      <c r="J1684" s="5">
        <v>1.4E-3</v>
      </c>
      <c r="K1684" s="5">
        <v>5.0000000000000001E-4</v>
      </c>
      <c r="L1684" s="5">
        <v>0</v>
      </c>
      <c r="M1684" s="5">
        <v>0</v>
      </c>
      <c r="N1684" s="5">
        <v>0</v>
      </c>
      <c r="O1684" s="5">
        <v>0</v>
      </c>
      <c r="P1684" s="5"/>
      <c r="Q1684" s="5">
        <v>0.2485</v>
      </c>
      <c r="R1684" s="5">
        <v>4.7000000000000002E-3</v>
      </c>
      <c r="S1684" s="5">
        <v>1.4E-2</v>
      </c>
      <c r="T1684" s="5">
        <v>1.5800000000000002E-2</v>
      </c>
      <c r="U1684" s="5">
        <v>8.9599999999999999E-2</v>
      </c>
      <c r="V1684" s="5">
        <v>1E-4</v>
      </c>
      <c r="W1684" s="5">
        <v>0</v>
      </c>
      <c r="X1684" s="5">
        <v>0</v>
      </c>
      <c r="Y1684" s="5">
        <v>8.0000000000000004E-4</v>
      </c>
      <c r="Z1684" s="5">
        <v>0.70679999999999998</v>
      </c>
      <c r="AA1684" s="5">
        <v>9.7699999999999995E-2</v>
      </c>
      <c r="AB1684" s="5">
        <v>0</v>
      </c>
      <c r="AC1684" s="5">
        <v>0</v>
      </c>
      <c r="AD1684" s="5">
        <v>2.9999999999999997E-4</v>
      </c>
      <c r="AE1684" s="5">
        <v>0</v>
      </c>
      <c r="AF1684" s="5">
        <v>0</v>
      </c>
      <c r="AG1684" s="5">
        <v>0.33310000000000001</v>
      </c>
      <c r="AH1684" s="6" t="s">
        <v>73</v>
      </c>
      <c r="AI1684" s="7" t="s">
        <v>1187</v>
      </c>
      <c r="AJ1684" s="7"/>
      <c r="AK1684" s="24">
        <f>(AB1684*Sheet1!$AB$1+W1684*Sheet1!$W$1+T1684*Sheet1!$T$1+Q1684*Sheet1!$Q$1+AE1684*Sheet1!$AE$1+Y1684*Sheet1!$Y$1+S1684*Sheet1!$S$1)*D1684</f>
        <v>0.40297085100000007</v>
      </c>
      <c r="AL1684" s="24">
        <f>(X1684*Sheet1!$X$1+Z1684*Sheet1!$Z$1)*D1684</f>
        <v>1.4122712159999999</v>
      </c>
      <c r="AM1684" s="24">
        <f>(AF1684*Sheet1!$AF$1+AD1684*Sheet1!$AD$1+AC1684*Sheet1!$AC$1+AA1684*Sheet1!$AA$1+V1684*Sheet1!$V$1+U1684*Sheet1!$U$1+R1684*Sheet1!$R$1)*D1684</f>
        <v>0.23727675000000004</v>
      </c>
      <c r="AN1684" s="29" t="s">
        <v>2231</v>
      </c>
      <c r="AO1684" s="19">
        <v>6013</v>
      </c>
      <c r="AP1684" s="30" t="s">
        <v>20</v>
      </c>
      <c r="AQ1684" s="30" t="s">
        <v>4</v>
      </c>
    </row>
    <row r="1685" spans="1:43" ht="15.75" customHeight="1">
      <c r="A1685" s="5">
        <v>88</v>
      </c>
      <c r="B1685" s="5">
        <v>10005579</v>
      </c>
      <c r="C1685" s="5" t="s">
        <v>1071</v>
      </c>
      <c r="D1685" s="5">
        <f>(H1685*Sheet1!$H$1+I1685*Sheet1!$I$1+J1685*Sheet1!$J$1+K1685*Sheet1!$K$1+L1685*Sheet1!$L$1+M1685*Sheet1!$M$1+N1685*Sheet1!$N$1+O1685*Sheet1!$O$1)</f>
        <v>0.69335999999999998</v>
      </c>
      <c r="E1685" s="5">
        <f>(Q1685*Sheet1!$Q$1+R1685*Sheet1!$R$1+S1685*Sheet1!$S$1+T1685*Sheet1!$T$1+U1685*Sheet1!$U$1+V1685*Sheet1!$V$1+W1685*Sheet1!$W$1+X1685*Sheet1!$X$1+Y1685*Sheet1!$Y$1+Z1685*Sheet1!$Z$1+AA1685*Sheet1!$AA$1+AB1685*Sheet1!$AB$1+AC1685*Sheet1!$AC$1+AD1685*Sheet1!$AD$1+AE1685*Sheet1!$AE$1+AF1685*Sheet1!$AF$1)</f>
        <v>2.7304999999999997</v>
      </c>
      <c r="F1685" s="5">
        <f t="shared" si="26"/>
        <v>0.63176734047599981</v>
      </c>
      <c r="G1685" s="5"/>
      <c r="H1685" s="5">
        <v>0.99709999999999999</v>
      </c>
      <c r="I1685" s="5">
        <v>1E-4</v>
      </c>
      <c r="J1685" s="5">
        <v>0</v>
      </c>
      <c r="K1685" s="5">
        <v>2.8999999999999998E-3</v>
      </c>
      <c r="L1685" s="5">
        <v>0</v>
      </c>
      <c r="M1685" s="5">
        <v>3.5000000000000001E-3</v>
      </c>
      <c r="N1685" s="5">
        <v>0</v>
      </c>
      <c r="O1685" s="5">
        <v>0</v>
      </c>
      <c r="P1685" s="5"/>
      <c r="Q1685" s="5">
        <v>5.1999999999999998E-2</v>
      </c>
      <c r="R1685" s="5">
        <v>0.1212</v>
      </c>
      <c r="S1685" s="5">
        <v>0.64490000000000003</v>
      </c>
      <c r="T1685" s="5">
        <v>0</v>
      </c>
      <c r="U1685" s="5">
        <v>4.3099999999999999E-2</v>
      </c>
      <c r="V1685" s="5">
        <v>5.7000000000000002E-3</v>
      </c>
      <c r="W1685" s="5">
        <v>0</v>
      </c>
      <c r="X1685" s="5">
        <v>1E-4</v>
      </c>
      <c r="Y1685" s="5">
        <v>5.8999999999999999E-3</v>
      </c>
      <c r="Z1685" s="5">
        <v>2.0299999999999999E-2</v>
      </c>
      <c r="AA1685" s="5">
        <v>4.3999999999999997E-2</v>
      </c>
      <c r="AB1685" s="5">
        <v>0</v>
      </c>
      <c r="AC1685" s="5">
        <v>8.9999999999999998E-4</v>
      </c>
      <c r="AD1685" s="5">
        <v>0.13539999999999999</v>
      </c>
      <c r="AE1685" s="5">
        <v>0</v>
      </c>
      <c r="AF1685" s="5">
        <v>5.8400000000000001E-2</v>
      </c>
      <c r="AG1685" s="5">
        <v>0.33239999999999997</v>
      </c>
      <c r="AH1685" s="6" t="s">
        <v>308</v>
      </c>
      <c r="AI1685" s="7" t="s">
        <v>62</v>
      </c>
      <c r="AJ1685" s="7"/>
      <c r="AK1685" s="24">
        <f>(AB1685*Sheet1!$AB$1+W1685*Sheet1!$W$1+T1685*Sheet1!$T$1+Q1685*Sheet1!$Q$1+AE1685*Sheet1!$AE$1+Y1685*Sheet1!$Y$1+S1685*Sheet1!$S$1)*D1685</f>
        <v>1.0106415360000001</v>
      </c>
      <c r="AL1685" s="24">
        <f>(X1685*Sheet1!$X$1+Z1685*Sheet1!$Z$1)*D1685</f>
        <v>5.6439504000000001E-2</v>
      </c>
      <c r="AM1685" s="24">
        <f>(AF1685*Sheet1!$AF$1+AD1685*Sheet1!$AD$1+AC1685*Sheet1!$AC$1+AA1685*Sheet1!$AA$1+V1685*Sheet1!$V$1+U1685*Sheet1!$U$1+R1685*Sheet1!$R$1)*D1685</f>
        <v>0.82613844000000003</v>
      </c>
      <c r="AN1685" s="29" t="s">
        <v>2232</v>
      </c>
      <c r="AO1685" s="19">
        <v>6031</v>
      </c>
      <c r="AP1685" s="30" t="s">
        <v>13</v>
      </c>
      <c r="AQ1685" s="30" t="s">
        <v>3</v>
      </c>
    </row>
    <row r="1686" spans="1:43" ht="15.75" customHeight="1">
      <c r="A1686" s="5">
        <v>95</v>
      </c>
      <c r="B1686" s="5">
        <v>10006466</v>
      </c>
      <c r="C1686" s="5" t="s">
        <v>1071</v>
      </c>
      <c r="D1686" s="5">
        <f>(H1686*Sheet1!$H$1+I1686*Sheet1!$I$1+J1686*Sheet1!$J$1+K1686*Sheet1!$K$1+L1686*Sheet1!$L$1+M1686*Sheet1!$M$1+N1686*Sheet1!$N$1+O1686*Sheet1!$O$1)</f>
        <v>-0.96512000000000009</v>
      </c>
      <c r="E1686" s="5">
        <f>(Q1686*Sheet1!$Q$1+R1686*Sheet1!$R$1+S1686*Sheet1!$S$1+T1686*Sheet1!$T$1+U1686*Sheet1!$U$1+V1686*Sheet1!$V$1+W1686*Sheet1!$W$1+X1686*Sheet1!$X$1+Y1686*Sheet1!$Y$1+Z1686*Sheet1!$Z$1+AA1686*Sheet1!$AA$1+AB1686*Sheet1!$AB$1+AC1686*Sheet1!$AC$1+AD1686*Sheet1!$AD$1+AE1686*Sheet1!$AE$1+AF1686*Sheet1!$AF$1)</f>
        <v>2.7135000000000002</v>
      </c>
      <c r="F1686" s="5">
        <f t="shared" si="26"/>
        <v>-0.53136529804800003</v>
      </c>
      <c r="G1686" s="5"/>
      <c r="H1686" s="5">
        <v>0</v>
      </c>
      <c r="I1686" s="5">
        <v>8.0000000000000004E-4</v>
      </c>
      <c r="J1686" s="5">
        <v>0</v>
      </c>
      <c r="K1686" s="5">
        <v>7.8799999999999995E-2</v>
      </c>
      <c r="L1686" s="5">
        <v>0</v>
      </c>
      <c r="M1686" s="5">
        <v>0.93400000000000005</v>
      </c>
      <c r="N1686" s="5">
        <v>0</v>
      </c>
      <c r="O1686" s="5">
        <v>0</v>
      </c>
      <c r="P1686" s="5"/>
      <c r="Q1686" s="5">
        <v>0.81850000000000001</v>
      </c>
      <c r="R1686" s="5">
        <v>0</v>
      </c>
      <c r="S1686" s="5">
        <v>4.0000000000000002E-4</v>
      </c>
      <c r="T1686" s="5">
        <v>0</v>
      </c>
      <c r="U1686" s="5">
        <v>6.9199999999999998E-2</v>
      </c>
      <c r="V1686" s="5">
        <v>0</v>
      </c>
      <c r="W1686" s="5">
        <v>0</v>
      </c>
      <c r="X1686" s="5">
        <v>0</v>
      </c>
      <c r="Y1686" s="5">
        <v>0</v>
      </c>
      <c r="Z1686" s="5">
        <v>1.5E-3</v>
      </c>
      <c r="AA1686" s="5">
        <v>1.9199999999999998E-2</v>
      </c>
      <c r="AB1686" s="5">
        <v>1E-4</v>
      </c>
      <c r="AC1686" s="5">
        <v>0</v>
      </c>
      <c r="AD1686" s="5">
        <v>1E-4</v>
      </c>
      <c r="AE1686" s="5">
        <v>0</v>
      </c>
      <c r="AF1686" s="5">
        <v>1.5E-3</v>
      </c>
      <c r="AG1686" s="5">
        <v>2.9999999999999997E-4</v>
      </c>
      <c r="AH1686" s="6" t="s">
        <v>291</v>
      </c>
      <c r="AI1686" s="7"/>
      <c r="AJ1686" s="7"/>
      <c r="AK1686" s="24">
        <f>(AB1686*Sheet1!$AB$1+W1686*Sheet1!$W$1+T1686*Sheet1!$T$1+Q1686*Sheet1!$Q$1+AE1686*Sheet1!$AE$1+Y1686*Sheet1!$Y$1+S1686*Sheet1!$S$1)*D1686</f>
        <v>-2.3709137920000001</v>
      </c>
      <c r="AL1686" s="24">
        <f>(X1686*Sheet1!$X$1+Z1686*Sheet1!$Z$1)*D1686</f>
        <v>-5.7907200000000009E-3</v>
      </c>
      <c r="AM1686" s="24">
        <f>(AF1686*Sheet1!$AF$1+AD1686*Sheet1!$AD$1+AC1686*Sheet1!$AC$1+AA1686*Sheet1!$AA$1+V1686*Sheet1!$V$1+U1686*Sheet1!$U$1+R1686*Sheet1!$R$1)*D1686</f>
        <v>-0.24214860800000004</v>
      </c>
      <c r="AN1686" s="29" t="s">
        <v>2233</v>
      </c>
      <c r="AO1686" s="19">
        <v>6033</v>
      </c>
      <c r="AP1686" s="30" t="s">
        <v>11</v>
      </c>
      <c r="AQ1686" s="30" t="s">
        <v>8</v>
      </c>
    </row>
    <row r="1687" spans="1:43" ht="15.75" customHeight="1">
      <c r="A1687" s="5">
        <v>97</v>
      </c>
      <c r="B1687" s="5">
        <v>10006488</v>
      </c>
      <c r="C1687" s="5" t="s">
        <v>1071</v>
      </c>
      <c r="D1687" s="5">
        <f>(H1687*Sheet1!$H$1+I1687*Sheet1!$I$1+J1687*Sheet1!$J$1+K1687*Sheet1!$K$1+L1687*Sheet1!$L$1+M1687*Sheet1!$M$1+N1687*Sheet1!$N$1+O1687*Sheet1!$O$1)</f>
        <v>0</v>
      </c>
      <c r="E1687" s="5">
        <f>(Q1687*Sheet1!$Q$1+R1687*Sheet1!$R$1+S1687*Sheet1!$S$1+T1687*Sheet1!$T$1+U1687*Sheet1!$U$1+V1687*Sheet1!$V$1+W1687*Sheet1!$W$1+X1687*Sheet1!$X$1+Y1687*Sheet1!$Y$1+Z1687*Sheet1!$Z$1+AA1687*Sheet1!$AA$1+AB1687*Sheet1!$AB$1+AC1687*Sheet1!$AC$1+AD1687*Sheet1!$AD$1+AE1687*Sheet1!$AE$1+AF1687*Sheet1!$AF$1)</f>
        <v>0</v>
      </c>
      <c r="F1687" s="5">
        <f t="shared" si="26"/>
        <v>0</v>
      </c>
      <c r="G1687" s="5"/>
      <c r="AG1687" s="5">
        <v>0</v>
      </c>
      <c r="AH1687" s="8">
        <v>0</v>
      </c>
      <c r="AI1687" s="9" t="s">
        <v>229</v>
      </c>
      <c r="AJ1687" s="9"/>
      <c r="AK1687" s="24">
        <f>(AB1687*Sheet1!$AB$1+W1687*Sheet1!$W$1+T1687*Sheet1!$T$1+Q1687*Sheet1!$Q$1+AE1687*Sheet1!$AE$1+Y1687*Sheet1!$Y$1+S1687*Sheet1!$S$1)*D1687</f>
        <v>0</v>
      </c>
      <c r="AL1687" s="24">
        <f>(X1687*Sheet1!$X$1+Z1687*Sheet1!$Z$1)*D1687</f>
        <v>0</v>
      </c>
      <c r="AM1687" s="24">
        <f>(AF1687*Sheet1!$AF$1+AD1687*Sheet1!$AD$1+AC1687*Sheet1!$AC$1+AA1687*Sheet1!$AA$1+V1687*Sheet1!$V$1+U1687*Sheet1!$U$1+R1687*Sheet1!$R$1)*D1687</f>
        <v>0</v>
      </c>
      <c r="AN1687" s="29" t="s">
        <v>2234</v>
      </c>
      <c r="AO1687" s="19">
        <v>6043</v>
      </c>
      <c r="AP1687" s="31"/>
      <c r="AQ1687" s="31"/>
    </row>
    <row r="1688" spans="1:43" ht="15.75" customHeight="1">
      <c r="A1688" s="5">
        <v>99</v>
      </c>
      <c r="B1688" s="5">
        <v>10005660</v>
      </c>
      <c r="C1688" s="5" t="s">
        <v>1071</v>
      </c>
      <c r="D1688" s="5">
        <f>(H1688*Sheet1!$H$1+I1688*Sheet1!$I$1+J1688*Sheet1!$J$1+K1688*Sheet1!$K$1+L1688*Sheet1!$L$1+M1688*Sheet1!$M$1+N1688*Sheet1!$N$1+O1688*Sheet1!$O$1)</f>
        <v>-0.46767999999999998</v>
      </c>
      <c r="E1688" s="5">
        <f>(Q1688*Sheet1!$Q$1+R1688*Sheet1!$R$1+S1688*Sheet1!$S$1+T1688*Sheet1!$T$1+U1688*Sheet1!$U$1+V1688*Sheet1!$V$1+W1688*Sheet1!$W$1+X1688*Sheet1!$X$1+Y1688*Sheet1!$Y$1+Z1688*Sheet1!$Z$1+AA1688*Sheet1!$AA$1+AB1688*Sheet1!$AB$1+AC1688*Sheet1!$AC$1+AD1688*Sheet1!$AD$1+AE1688*Sheet1!$AE$1+AF1688*Sheet1!$AF$1)</f>
        <v>3.0568</v>
      </c>
      <c r="F1688" s="5">
        <f t="shared" si="26"/>
        <v>-0.30507754140159998</v>
      </c>
      <c r="G1688" s="5"/>
      <c r="H1688" s="5">
        <v>1.9E-3</v>
      </c>
      <c r="I1688" s="5">
        <v>0.10009999999999999</v>
      </c>
      <c r="J1688" s="5">
        <v>5.9999999999999995E-4</v>
      </c>
      <c r="K1688" s="5">
        <v>0.1086</v>
      </c>
      <c r="L1688" s="5">
        <v>4.0000000000000002E-4</v>
      </c>
      <c r="M1688" s="5">
        <v>7.7999999999999996E-3</v>
      </c>
      <c r="N1688" s="5">
        <v>0.77800000000000002</v>
      </c>
      <c r="O1688" s="5">
        <v>1.1000000000000001E-3</v>
      </c>
      <c r="P1688" s="5"/>
      <c r="Q1688" s="5">
        <v>7.3000000000000001E-3</v>
      </c>
      <c r="R1688" s="5">
        <v>0</v>
      </c>
      <c r="S1688" s="5">
        <v>0</v>
      </c>
      <c r="T1688" s="5">
        <v>0</v>
      </c>
      <c r="U1688" s="5">
        <v>1E-4</v>
      </c>
      <c r="V1688" s="5">
        <v>0</v>
      </c>
      <c r="W1688" s="5">
        <v>0</v>
      </c>
      <c r="X1688" s="5">
        <v>0</v>
      </c>
      <c r="Y1688" s="5">
        <v>0</v>
      </c>
      <c r="Z1688" s="5">
        <v>1.2999999999999999E-3</v>
      </c>
      <c r="AA1688" s="5">
        <v>4.1999999999999997E-3</v>
      </c>
      <c r="AB1688" s="5">
        <v>0.99990000000000001</v>
      </c>
      <c r="AC1688" s="5">
        <v>3.8999999999999998E-3</v>
      </c>
      <c r="AD1688" s="5">
        <v>0</v>
      </c>
      <c r="AE1688" s="5">
        <v>0</v>
      </c>
      <c r="AF1688" s="5">
        <v>1.9E-3</v>
      </c>
      <c r="AG1688" s="5">
        <v>3.4200000000000001E-2</v>
      </c>
      <c r="AH1688" s="6" t="s">
        <v>588</v>
      </c>
      <c r="AI1688" s="7" t="s">
        <v>1188</v>
      </c>
      <c r="AJ1688" s="7" t="s">
        <v>1189</v>
      </c>
      <c r="AK1688" s="24">
        <f>(AB1688*Sheet1!$AB$1+W1688*Sheet1!$W$1+T1688*Sheet1!$T$1+Q1688*Sheet1!$Q$1+AE1688*Sheet1!$AE$1+Y1688*Sheet1!$Y$1+S1688*Sheet1!$S$1)*D1688</f>
        <v>-1.413141888</v>
      </c>
      <c r="AL1688" s="24">
        <f>(X1688*Sheet1!$X$1+Z1688*Sheet1!$Z$1)*D1688</f>
        <v>-2.431936E-3</v>
      </c>
      <c r="AM1688" s="24">
        <f>(AF1688*Sheet1!$AF$1+AD1688*Sheet1!$AD$1+AC1688*Sheet1!$AC$1+AA1688*Sheet1!$AA$1+V1688*Sheet1!$V$1+U1688*Sheet1!$U$1+R1688*Sheet1!$R$1)*D1688</f>
        <v>-1.4030399999999998E-2</v>
      </c>
      <c r="AN1688" s="29" t="s">
        <v>2235</v>
      </c>
      <c r="AO1688" s="19">
        <v>6050</v>
      </c>
      <c r="AP1688" s="30" t="s">
        <v>22</v>
      </c>
      <c r="AQ1688" s="30" t="s">
        <v>9</v>
      </c>
    </row>
    <row r="1689" spans="1:43" ht="15.75" customHeight="1">
      <c r="A1689" s="5">
        <v>103</v>
      </c>
      <c r="B1689" s="5">
        <v>10005783</v>
      </c>
      <c r="C1689" s="5" t="s">
        <v>1071</v>
      </c>
      <c r="D1689" s="5">
        <f>(H1689*Sheet1!$H$1+I1689*Sheet1!$I$1+J1689*Sheet1!$J$1+K1689*Sheet1!$K$1+L1689*Sheet1!$L$1+M1689*Sheet1!$M$1+N1689*Sheet1!$N$1+O1689*Sheet1!$O$1)</f>
        <v>-0.41489999999999999</v>
      </c>
      <c r="E1689" s="5">
        <f>(Q1689*Sheet1!$Q$1+R1689*Sheet1!$R$1+S1689*Sheet1!$S$1+T1689*Sheet1!$T$1+U1689*Sheet1!$U$1+V1689*Sheet1!$V$1+W1689*Sheet1!$W$1+X1689*Sheet1!$X$1+Y1689*Sheet1!$Y$1+Z1689*Sheet1!$Z$1+AA1689*Sheet1!$AA$1+AB1689*Sheet1!$AB$1+AC1689*Sheet1!$AC$1+AD1689*Sheet1!$AD$1+AE1689*Sheet1!$AE$1+AF1689*Sheet1!$AF$1)</f>
        <v>2.0005999999999999</v>
      </c>
      <c r="F1689" s="5">
        <f t="shared" si="26"/>
        <v>-0.15629821540200001</v>
      </c>
      <c r="G1689" s="5"/>
      <c r="H1689" s="5">
        <v>1E-3</v>
      </c>
      <c r="I1689" s="5">
        <v>7.6700000000000004E-2</v>
      </c>
      <c r="J1689" s="5">
        <v>1E-4</v>
      </c>
      <c r="K1689" s="5">
        <v>0.59570000000000001</v>
      </c>
      <c r="L1689" s="5">
        <v>2.0000000000000001E-4</v>
      </c>
      <c r="M1689" s="5">
        <v>0.21329999999999999</v>
      </c>
      <c r="N1689" s="5">
        <v>2.0000000000000001E-4</v>
      </c>
      <c r="O1689" s="5">
        <v>2.7000000000000001E-3</v>
      </c>
      <c r="P1689" s="5"/>
      <c r="Q1689" s="5">
        <v>0</v>
      </c>
      <c r="R1689" s="5">
        <v>0</v>
      </c>
      <c r="S1689" s="5">
        <v>0</v>
      </c>
      <c r="T1689" s="5">
        <v>2.9999999999999997E-4</v>
      </c>
      <c r="U1689" s="5">
        <v>0</v>
      </c>
      <c r="V1689" s="5">
        <v>0</v>
      </c>
      <c r="W1689" s="5">
        <v>0</v>
      </c>
      <c r="X1689" s="5">
        <v>0</v>
      </c>
      <c r="Y1689" s="5">
        <v>1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2.5899999999999999E-2</v>
      </c>
      <c r="AH1689" s="6" t="s">
        <v>1190</v>
      </c>
      <c r="AI1689" s="7"/>
      <c r="AJ1689" s="7"/>
      <c r="AK1689" s="24">
        <f>(AB1689*Sheet1!$AB$1+W1689*Sheet1!$W$1+T1689*Sheet1!$T$1+Q1689*Sheet1!$Q$1+AE1689*Sheet1!$AE$1+Y1689*Sheet1!$Y$1+S1689*Sheet1!$S$1)*D1689</f>
        <v>-0.83004893999999996</v>
      </c>
      <c r="AL1689" s="24">
        <f>(X1689*Sheet1!$X$1+Z1689*Sheet1!$Z$1)*D1689</f>
        <v>0</v>
      </c>
      <c r="AM1689" s="24">
        <f>(AF1689*Sheet1!$AF$1+AD1689*Sheet1!$AD$1+AC1689*Sheet1!$AC$1+AA1689*Sheet1!$AA$1+V1689*Sheet1!$V$1+U1689*Sheet1!$U$1+R1689*Sheet1!$R$1)*D1689</f>
        <v>0</v>
      </c>
      <c r="AN1689" s="29" t="s">
        <v>2236</v>
      </c>
      <c r="AO1689" s="19">
        <v>6057</v>
      </c>
      <c r="AP1689" s="30" t="s">
        <v>19</v>
      </c>
      <c r="AQ1689" s="30" t="s">
        <v>6</v>
      </c>
    </row>
    <row r="1690" spans="1:43" ht="15.75" customHeight="1">
      <c r="A1690" s="5">
        <v>122</v>
      </c>
      <c r="B1690" s="5">
        <v>10006091</v>
      </c>
      <c r="C1690" s="5" t="s">
        <v>1071</v>
      </c>
      <c r="D1690" s="5">
        <f>(H1690*Sheet1!$H$1+I1690*Sheet1!$I$1+J1690*Sheet1!$J$1+K1690*Sheet1!$K$1+L1690*Sheet1!$L$1+M1690*Sheet1!$M$1+N1690*Sheet1!$N$1+O1690*Sheet1!$O$1)</f>
        <v>-0.18415999999999999</v>
      </c>
      <c r="E1690" s="5">
        <f>(Q1690*Sheet1!$Q$1+R1690*Sheet1!$R$1+S1690*Sheet1!$S$1+T1690*Sheet1!$T$1+U1690*Sheet1!$U$1+V1690*Sheet1!$V$1+W1690*Sheet1!$W$1+X1690*Sheet1!$X$1+Y1690*Sheet1!$Y$1+Z1690*Sheet1!$Z$1+AA1690*Sheet1!$AA$1+AB1690*Sheet1!$AB$1+AC1690*Sheet1!$AC$1+AD1690*Sheet1!$AD$1+AE1690*Sheet1!$AE$1+AF1690*Sheet1!$AF$1)</f>
        <v>2.258</v>
      </c>
      <c r="F1690" s="5">
        <f t="shared" si="26"/>
        <v>-9.1732821567999986E-2</v>
      </c>
      <c r="G1690" s="5"/>
      <c r="H1690" s="5">
        <v>0</v>
      </c>
      <c r="I1690" s="5">
        <v>1.67E-2</v>
      </c>
      <c r="J1690" s="5">
        <v>0.46800000000000003</v>
      </c>
      <c r="K1690" s="5">
        <v>1.7999999999999999E-2</v>
      </c>
      <c r="L1690" s="5">
        <v>2.9999999999999997E-4</v>
      </c>
      <c r="M1690" s="5">
        <v>5.4100000000000002E-2</v>
      </c>
      <c r="N1690" s="5">
        <v>2.9999999999999997E-4</v>
      </c>
      <c r="O1690" s="5">
        <v>0.22209999999999999</v>
      </c>
      <c r="P1690" s="5"/>
      <c r="Q1690" s="5">
        <v>4.0000000000000001E-3</v>
      </c>
      <c r="R1690" s="5">
        <v>0.96989999999999998</v>
      </c>
      <c r="S1690" s="5">
        <v>1.4800000000000001E-2</v>
      </c>
      <c r="T1690" s="5">
        <v>0</v>
      </c>
      <c r="U1690" s="5">
        <v>9.7000000000000003E-3</v>
      </c>
      <c r="V1690" s="5">
        <v>6.3E-3</v>
      </c>
      <c r="W1690" s="5">
        <v>0</v>
      </c>
      <c r="X1690" s="5">
        <v>0</v>
      </c>
      <c r="Y1690" s="5">
        <v>0</v>
      </c>
      <c r="Z1690" s="5">
        <v>1.01E-2</v>
      </c>
      <c r="AA1690" s="5">
        <v>2.5000000000000001E-2</v>
      </c>
      <c r="AB1690" s="5">
        <v>0</v>
      </c>
      <c r="AC1690" s="5">
        <v>2.4799999999999999E-2</v>
      </c>
      <c r="AD1690" s="5">
        <v>8.9999999999999993E-3</v>
      </c>
      <c r="AE1690" s="5">
        <v>0</v>
      </c>
      <c r="AF1690" s="5">
        <v>3.0999999999999999E-3</v>
      </c>
      <c r="AG1690" s="5">
        <v>0.16159999999999999</v>
      </c>
      <c r="AH1690" s="6" t="s">
        <v>1191</v>
      </c>
      <c r="AI1690" s="7"/>
      <c r="AJ1690" s="7"/>
      <c r="AK1690" s="24">
        <f>(AB1690*Sheet1!$AB$1+W1690*Sheet1!$W$1+T1690*Sheet1!$T$1+Q1690*Sheet1!$Q$1+AE1690*Sheet1!$AE$1+Y1690*Sheet1!$Y$1+S1690*Sheet1!$S$1)*D1690</f>
        <v>-7.6610559999999994E-3</v>
      </c>
      <c r="AL1690" s="24">
        <f>(X1690*Sheet1!$X$1+Z1690*Sheet1!$Z$1)*D1690</f>
        <v>-7.4400639999999997E-3</v>
      </c>
      <c r="AM1690" s="24">
        <f>(AF1690*Sheet1!$AF$1+AD1690*Sheet1!$AD$1+AC1690*Sheet1!$AC$1+AA1690*Sheet1!$AA$1+V1690*Sheet1!$V$1+U1690*Sheet1!$U$1+R1690*Sheet1!$R$1)*D1690</f>
        <v>-0.40073216</v>
      </c>
      <c r="AN1690" s="29" t="s">
        <v>2237</v>
      </c>
      <c r="AO1690" s="19">
        <v>6060</v>
      </c>
      <c r="AP1690" s="30" t="s">
        <v>12</v>
      </c>
      <c r="AQ1690" s="30" t="s">
        <v>5</v>
      </c>
    </row>
    <row r="1691" spans="1:43" ht="15.75" customHeight="1">
      <c r="A1691" s="5">
        <v>135</v>
      </c>
      <c r="B1691" s="5">
        <v>10006254</v>
      </c>
      <c r="C1691" s="5" t="s">
        <v>1071</v>
      </c>
      <c r="D1691" s="5">
        <f>(H1691*Sheet1!$H$1+I1691*Sheet1!$I$1+J1691*Sheet1!$J$1+K1691*Sheet1!$K$1+L1691*Sheet1!$L$1+M1691*Sheet1!$M$1+N1691*Sheet1!$N$1+O1691*Sheet1!$O$1)</f>
        <v>-0.88538000000000006</v>
      </c>
      <c r="E1691" s="5">
        <f>(Q1691*Sheet1!$Q$1+R1691*Sheet1!$R$1+S1691*Sheet1!$S$1+T1691*Sheet1!$T$1+U1691*Sheet1!$U$1+V1691*Sheet1!$V$1+W1691*Sheet1!$W$1+X1691*Sheet1!$X$1+Y1691*Sheet1!$Y$1+Z1691*Sheet1!$Z$1+AA1691*Sheet1!$AA$1+AB1691*Sheet1!$AB$1+AC1691*Sheet1!$AC$1+AD1691*Sheet1!$AD$1+AE1691*Sheet1!$AE$1+AF1691*Sheet1!$AF$1)</f>
        <v>2.0009999999999999</v>
      </c>
      <c r="F1691" s="5">
        <f t="shared" si="26"/>
        <v>-0.36619910004599998</v>
      </c>
      <c r="G1691" s="5"/>
      <c r="H1691" s="5">
        <v>0</v>
      </c>
      <c r="I1691" s="5">
        <v>2.0000000000000001E-4</v>
      </c>
      <c r="J1691" s="5">
        <v>0</v>
      </c>
      <c r="K1691" s="5">
        <v>0.2457</v>
      </c>
      <c r="L1691" s="5">
        <v>0</v>
      </c>
      <c r="M1691" s="5">
        <v>0.78720000000000001</v>
      </c>
      <c r="N1691" s="5">
        <v>0</v>
      </c>
      <c r="O1691" s="5">
        <v>0</v>
      </c>
      <c r="P1691" s="5"/>
      <c r="Q1691" s="5">
        <v>0</v>
      </c>
      <c r="R1691" s="5">
        <v>0</v>
      </c>
      <c r="S1691" s="5">
        <v>2.9999999999999997E-4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1</v>
      </c>
      <c r="Z1691" s="5">
        <v>1E-4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1E-4</v>
      </c>
      <c r="AH1691" s="6" t="s">
        <v>323</v>
      </c>
      <c r="AI1691" s="7"/>
      <c r="AJ1691" s="7"/>
      <c r="AK1691" s="24">
        <f>(AB1691*Sheet1!$AB$1+W1691*Sheet1!$W$1+T1691*Sheet1!$T$1+Q1691*Sheet1!$Q$1+AE1691*Sheet1!$AE$1+Y1691*Sheet1!$Y$1+S1691*Sheet1!$S$1)*D1691</f>
        <v>-1.7712912280000002</v>
      </c>
      <c r="AL1691" s="24">
        <f>(X1691*Sheet1!$X$1+Z1691*Sheet1!$Z$1)*D1691</f>
        <v>-3.5415200000000005E-4</v>
      </c>
      <c r="AM1691" s="24">
        <f>(AF1691*Sheet1!$AF$1+AD1691*Sheet1!$AD$1+AC1691*Sheet1!$AC$1+AA1691*Sheet1!$AA$1+V1691*Sheet1!$V$1+U1691*Sheet1!$U$1+R1691*Sheet1!$R$1)*D1691</f>
        <v>0</v>
      </c>
      <c r="AN1691" s="29" t="s">
        <v>2238</v>
      </c>
      <c r="AO1691" s="19">
        <v>6069</v>
      </c>
      <c r="AP1691" s="30" t="s">
        <v>19</v>
      </c>
      <c r="AQ1691" s="30" t="s">
        <v>8</v>
      </c>
    </row>
    <row r="1692" spans="1:43" ht="15.75" customHeight="1">
      <c r="A1692" s="5">
        <v>140</v>
      </c>
      <c r="B1692" s="5">
        <v>10005920</v>
      </c>
      <c r="C1692" s="5" t="s">
        <v>1071</v>
      </c>
      <c r="D1692" s="5">
        <f>(H1692*Sheet1!$H$1+I1692*Sheet1!$I$1+J1692*Sheet1!$J$1+K1692*Sheet1!$K$1+L1692*Sheet1!$L$1+M1692*Sheet1!$M$1+N1692*Sheet1!$N$1+O1692*Sheet1!$O$1)</f>
        <v>9.8420000000000007E-2</v>
      </c>
      <c r="E1692" s="5">
        <f>(Q1692*Sheet1!$Q$1+R1692*Sheet1!$R$1+S1692*Sheet1!$S$1+T1692*Sheet1!$T$1+U1692*Sheet1!$U$1+V1692*Sheet1!$V$1+W1692*Sheet1!$W$1+X1692*Sheet1!$X$1+Y1692*Sheet1!$Y$1+Z1692*Sheet1!$Z$1+AA1692*Sheet1!$AA$1+AB1692*Sheet1!$AB$1+AC1692*Sheet1!$AC$1+AD1692*Sheet1!$AD$1+AE1692*Sheet1!$AE$1+AF1692*Sheet1!$AF$1)</f>
        <v>2.0112999999999999</v>
      </c>
      <c r="F1692" s="5">
        <f t="shared" si="26"/>
        <v>6.5720112471999992E-2</v>
      </c>
      <c r="G1692" s="5"/>
      <c r="H1692" s="5">
        <v>0</v>
      </c>
      <c r="I1692" s="5">
        <v>1E-4</v>
      </c>
      <c r="J1692" s="5">
        <v>0.99490000000000001</v>
      </c>
      <c r="K1692" s="5">
        <v>2.0000000000000001E-4</v>
      </c>
      <c r="L1692" s="5">
        <v>0</v>
      </c>
      <c r="M1692" s="5">
        <v>6.9999999999999999E-4</v>
      </c>
      <c r="N1692" s="5">
        <v>2.9999999999999997E-4</v>
      </c>
      <c r="O1692" s="5">
        <v>2.0000000000000001E-4</v>
      </c>
      <c r="P1692" s="5"/>
      <c r="Q1692" s="5">
        <v>0</v>
      </c>
      <c r="R1692" s="5">
        <v>0</v>
      </c>
      <c r="S1692" s="5">
        <v>5.4999999999999997E-3</v>
      </c>
      <c r="T1692" s="5">
        <v>0</v>
      </c>
      <c r="U1692" s="5">
        <v>1E-4</v>
      </c>
      <c r="V1692" s="5">
        <v>0</v>
      </c>
      <c r="W1692" s="5">
        <v>0</v>
      </c>
      <c r="X1692" s="5">
        <v>0</v>
      </c>
      <c r="Y1692" s="5">
        <v>0.99990000000000001</v>
      </c>
      <c r="Z1692" s="5">
        <v>0</v>
      </c>
      <c r="AA1692" s="5">
        <v>1E-4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0.33169999999999999</v>
      </c>
      <c r="AH1692" s="6" t="s">
        <v>370</v>
      </c>
      <c r="AI1692" s="7"/>
      <c r="AJ1692" s="7"/>
      <c r="AK1692" s="24">
        <f>(AB1692*Sheet1!$AB$1+W1692*Sheet1!$W$1+T1692*Sheet1!$T$1+Q1692*Sheet1!$Q$1+AE1692*Sheet1!$AE$1+Y1692*Sheet1!$Y$1+S1692*Sheet1!$S$1)*D1692</f>
        <v>0.19790293600000003</v>
      </c>
      <c r="AL1692" s="24">
        <f>(X1692*Sheet1!$X$1+Z1692*Sheet1!$Z$1)*D1692</f>
        <v>0</v>
      </c>
      <c r="AM1692" s="24">
        <f>(AF1692*Sheet1!$AF$1+AD1692*Sheet1!$AD$1+AC1692*Sheet1!$AC$1+AA1692*Sheet1!$AA$1+V1692*Sheet1!$V$1+U1692*Sheet1!$U$1+R1692*Sheet1!$R$1)*D1692</f>
        <v>4.9210000000000005E-5</v>
      </c>
      <c r="AN1692" s="29" t="s">
        <v>2239</v>
      </c>
      <c r="AO1692" s="19">
        <v>6073</v>
      </c>
      <c r="AP1692" s="30" t="s">
        <v>19</v>
      </c>
      <c r="AQ1692" s="30" t="s">
        <v>5</v>
      </c>
    </row>
    <row r="1693" spans="1:43" ht="15.75" customHeight="1">
      <c r="A1693" s="5">
        <v>144</v>
      </c>
      <c r="B1693" s="5">
        <v>10005964</v>
      </c>
      <c r="C1693" s="5" t="s">
        <v>1071</v>
      </c>
      <c r="D1693" s="5">
        <f>(H1693*Sheet1!$H$1+I1693*Sheet1!$I$1+J1693*Sheet1!$J$1+K1693*Sheet1!$K$1+L1693*Sheet1!$L$1+M1693*Sheet1!$M$1+N1693*Sheet1!$N$1+O1693*Sheet1!$O$1)</f>
        <v>-0.94936999999999994</v>
      </c>
      <c r="E1693" s="5">
        <f>(Q1693*Sheet1!$Q$1+R1693*Sheet1!$R$1+S1693*Sheet1!$S$1+T1693*Sheet1!$T$1+U1693*Sheet1!$U$1+V1693*Sheet1!$V$1+W1693*Sheet1!$W$1+X1693*Sheet1!$X$1+Y1693*Sheet1!$Y$1+Z1693*Sheet1!$Z$1+AA1693*Sheet1!$AA$1+AB1693*Sheet1!$AB$1+AC1693*Sheet1!$AC$1+AD1693*Sheet1!$AD$1+AE1693*Sheet1!$AE$1+AF1693*Sheet1!$AF$1)</f>
        <v>3.0211999999999999</v>
      </c>
      <c r="F1693" s="5">
        <f t="shared" si="26"/>
        <v>-0.59429863263679983</v>
      </c>
      <c r="G1693" s="5"/>
      <c r="H1693" s="5">
        <v>0</v>
      </c>
      <c r="I1693" s="5">
        <v>8.9999999999999998E-4</v>
      </c>
      <c r="J1693" s="5">
        <v>0</v>
      </c>
      <c r="K1693" s="5">
        <v>0.14080000000000001</v>
      </c>
      <c r="L1693" s="5">
        <v>0</v>
      </c>
      <c r="M1693" s="5">
        <v>0.89349999999999996</v>
      </c>
      <c r="N1693" s="5">
        <v>0</v>
      </c>
      <c r="O1693" s="5">
        <v>0</v>
      </c>
      <c r="P1693" s="5"/>
      <c r="Q1693" s="5">
        <v>1E-4</v>
      </c>
      <c r="R1693" s="5">
        <v>0</v>
      </c>
      <c r="S1693" s="5">
        <v>2.8999999999999998E-3</v>
      </c>
      <c r="T1693" s="5">
        <v>9.5999999999999992E-3</v>
      </c>
      <c r="U1693" s="5">
        <v>1E-4</v>
      </c>
      <c r="V1693" s="5">
        <v>1E-4</v>
      </c>
      <c r="W1693" s="5">
        <v>0</v>
      </c>
      <c r="X1693" s="5">
        <v>0</v>
      </c>
      <c r="Y1693" s="5">
        <v>1E-4</v>
      </c>
      <c r="Z1693" s="5">
        <v>0</v>
      </c>
      <c r="AA1693" s="5">
        <v>6.9999999999999999E-4</v>
      </c>
      <c r="AB1693" s="5">
        <v>0</v>
      </c>
      <c r="AC1693" s="5">
        <v>0</v>
      </c>
      <c r="AD1693" s="5">
        <v>2.5000000000000001E-3</v>
      </c>
      <c r="AE1693" s="5">
        <v>0</v>
      </c>
      <c r="AF1693" s="5">
        <v>0.99460000000000004</v>
      </c>
      <c r="AG1693" s="5">
        <v>2.9999999999999997E-4</v>
      </c>
      <c r="AH1693" s="6" t="s">
        <v>720</v>
      </c>
      <c r="AI1693" s="7" t="s">
        <v>1017</v>
      </c>
      <c r="AJ1693" s="7" t="s">
        <v>39</v>
      </c>
      <c r="AK1693" s="24">
        <f>(AB1693*Sheet1!$AB$1+W1693*Sheet1!$W$1+T1693*Sheet1!$T$1+Q1693*Sheet1!$Q$1+AE1693*Sheet1!$AE$1+Y1693*Sheet1!$Y$1+S1693*Sheet1!$S$1)*D1693</f>
        <v>-2.4208934999999997E-2</v>
      </c>
      <c r="AL1693" s="24">
        <f>(X1693*Sheet1!$X$1+Z1693*Sheet1!$Z$1)*D1693</f>
        <v>0</v>
      </c>
      <c r="AM1693" s="24">
        <f>(AF1693*Sheet1!$AF$1+AD1693*Sheet1!$AD$1+AC1693*Sheet1!$AC$1+AA1693*Sheet1!$AA$1+V1693*Sheet1!$V$1+U1693*Sheet1!$U$1+R1693*Sheet1!$R$1)*D1693</f>
        <v>-2.8440277089999997</v>
      </c>
      <c r="AN1693" s="29" t="s">
        <v>2240</v>
      </c>
      <c r="AO1693" s="19">
        <v>6063</v>
      </c>
      <c r="AP1693" s="30" t="s">
        <v>26</v>
      </c>
      <c r="AQ1693" s="30" t="s">
        <v>8</v>
      </c>
    </row>
    <row r="1694" spans="1:43" ht="15.75" customHeight="1">
      <c r="A1694" s="5">
        <v>154</v>
      </c>
      <c r="B1694" s="5">
        <v>10006446</v>
      </c>
      <c r="C1694" s="5" t="s">
        <v>1071</v>
      </c>
      <c r="D1694" s="5">
        <f>(H1694*Sheet1!$H$1+I1694*Sheet1!$I$1+J1694*Sheet1!$J$1+K1694*Sheet1!$K$1+L1694*Sheet1!$L$1+M1694*Sheet1!$M$1+N1694*Sheet1!$N$1+O1694*Sheet1!$O$1)</f>
        <v>-0.81963000000000008</v>
      </c>
      <c r="E1694" s="5">
        <f>(Q1694*Sheet1!$Q$1+R1694*Sheet1!$R$1+S1694*Sheet1!$S$1+T1694*Sheet1!$T$1+U1694*Sheet1!$U$1+V1694*Sheet1!$V$1+W1694*Sheet1!$W$1+X1694*Sheet1!$X$1+Y1694*Sheet1!$Y$1+Z1694*Sheet1!$Z$1+AA1694*Sheet1!$AA$1+AB1694*Sheet1!$AB$1+AC1694*Sheet1!$AC$1+AD1694*Sheet1!$AD$1+AE1694*Sheet1!$AE$1+AF1694*Sheet1!$AF$1)</f>
        <v>2.2351999999999999</v>
      </c>
      <c r="F1694" s="5">
        <f t="shared" si="26"/>
        <v>-0.3845445612624</v>
      </c>
      <c r="G1694" s="5"/>
      <c r="H1694" s="5">
        <v>0</v>
      </c>
      <c r="I1694" s="5">
        <v>3.5000000000000001E-3</v>
      </c>
      <c r="J1694" s="5">
        <v>0</v>
      </c>
      <c r="K1694" s="5">
        <v>0.37030000000000002</v>
      </c>
      <c r="L1694" s="5">
        <v>0</v>
      </c>
      <c r="M1694" s="5">
        <v>0.67310000000000003</v>
      </c>
      <c r="N1694" s="5">
        <v>0</v>
      </c>
      <c r="O1694" s="5">
        <v>2.0000000000000001E-4</v>
      </c>
      <c r="P1694" s="5"/>
      <c r="Q1694" s="5">
        <v>3.0999999999999999E-3</v>
      </c>
      <c r="R1694" s="5">
        <v>1E-4</v>
      </c>
      <c r="S1694" s="5">
        <v>3.6600000000000001E-2</v>
      </c>
      <c r="T1694" s="5">
        <v>1</v>
      </c>
      <c r="U1694" s="5">
        <v>1.4500000000000001E-2</v>
      </c>
      <c r="V1694" s="5">
        <v>4.0000000000000002E-4</v>
      </c>
      <c r="W1694" s="5">
        <v>0</v>
      </c>
      <c r="X1694" s="5">
        <v>0</v>
      </c>
      <c r="Y1694" s="5">
        <v>0</v>
      </c>
      <c r="Z1694" s="5">
        <v>1.6000000000000001E-3</v>
      </c>
      <c r="AA1694" s="5">
        <v>4.1000000000000003E-3</v>
      </c>
      <c r="AB1694" s="5">
        <v>4.0000000000000002E-4</v>
      </c>
      <c r="AC1694" s="5">
        <v>0</v>
      </c>
      <c r="AD1694" s="5">
        <v>2.3099999999999999E-2</v>
      </c>
      <c r="AE1694" s="5">
        <v>0</v>
      </c>
      <c r="AF1694" s="5">
        <v>0</v>
      </c>
      <c r="AG1694" s="5">
        <v>1.1999999999999999E-3</v>
      </c>
      <c r="AH1694" s="6" t="s">
        <v>215</v>
      </c>
      <c r="AI1694" s="7" t="s">
        <v>1003</v>
      </c>
      <c r="AJ1694" s="7"/>
      <c r="AK1694" s="24">
        <f>(AB1694*Sheet1!$AB$1+W1694*Sheet1!$W$1+T1694*Sheet1!$T$1+Q1694*Sheet1!$Q$1+AE1694*Sheet1!$AE$1+Y1694*Sheet1!$Y$1+S1694*Sheet1!$S$1)*D1694</f>
        <v>-1.707863031</v>
      </c>
      <c r="AL1694" s="24">
        <f>(X1694*Sheet1!$X$1+Z1694*Sheet1!$Z$1)*D1694</f>
        <v>-5.2456320000000009E-3</v>
      </c>
      <c r="AM1694" s="24">
        <f>(AF1694*Sheet1!$AF$1+AD1694*Sheet1!$AD$1+AC1694*Sheet1!$AC$1+AA1694*Sheet1!$AA$1+V1694*Sheet1!$V$1+U1694*Sheet1!$U$1+R1694*Sheet1!$R$1)*D1694</f>
        <v>-0.11892831300000002</v>
      </c>
      <c r="AN1694" s="29" t="s">
        <v>2241</v>
      </c>
      <c r="AO1694" s="19">
        <v>6064</v>
      </c>
      <c r="AP1694" s="30" t="s">
        <v>14</v>
      </c>
      <c r="AQ1694" s="30" t="s">
        <v>8</v>
      </c>
    </row>
    <row r="1695" spans="1:43" ht="15.75" customHeight="1">
      <c r="A1695" s="5">
        <v>189</v>
      </c>
      <c r="B1695" s="5">
        <v>10006300</v>
      </c>
      <c r="C1695" s="5" t="s">
        <v>1071</v>
      </c>
      <c r="D1695" s="5">
        <f>(H1695*Sheet1!$H$1+I1695*Sheet1!$I$1+J1695*Sheet1!$J$1+K1695*Sheet1!$K$1+L1695*Sheet1!$L$1+M1695*Sheet1!$M$1+N1695*Sheet1!$N$1+O1695*Sheet1!$O$1)</f>
        <v>-0.39710000000000006</v>
      </c>
      <c r="E1695" s="5">
        <f>(Q1695*Sheet1!$Q$1+R1695*Sheet1!$R$1+S1695*Sheet1!$S$1+T1695*Sheet1!$T$1+U1695*Sheet1!$U$1+V1695*Sheet1!$V$1+W1695*Sheet1!$W$1+X1695*Sheet1!$X$1+Y1695*Sheet1!$Y$1+Z1695*Sheet1!$Z$1+AA1695*Sheet1!$AA$1+AB1695*Sheet1!$AB$1+AC1695*Sheet1!$AC$1+AD1695*Sheet1!$AD$1+AE1695*Sheet1!$AE$1+AF1695*Sheet1!$AF$1)</f>
        <v>2.2094999999999998</v>
      </c>
      <c r="F1695" s="5">
        <f t="shared" si="26"/>
        <v>-0.17565396849000001</v>
      </c>
      <c r="G1695" s="5"/>
      <c r="H1695" s="5">
        <v>2.9999999999999997E-4</v>
      </c>
      <c r="I1695" s="5">
        <v>2.35E-2</v>
      </c>
      <c r="J1695" s="5">
        <v>5.9999999999999995E-4</v>
      </c>
      <c r="K1695" s="5">
        <v>0.91890000000000005</v>
      </c>
      <c r="L1695" s="5">
        <v>0</v>
      </c>
      <c r="M1695" s="5">
        <v>4.1399999999999999E-2</v>
      </c>
      <c r="N1695" s="5">
        <v>0</v>
      </c>
      <c r="O1695" s="5">
        <v>2.0000000000000001E-4</v>
      </c>
      <c r="P1695" s="5"/>
      <c r="Q1695" s="5">
        <v>4.0000000000000002E-4</v>
      </c>
      <c r="R1695" s="5">
        <v>8.0000000000000004E-4</v>
      </c>
      <c r="S1695" s="5">
        <v>1.89E-2</v>
      </c>
      <c r="T1695" s="5">
        <v>0</v>
      </c>
      <c r="U1695" s="5">
        <v>3.4000000000000002E-2</v>
      </c>
      <c r="V1695" s="5">
        <v>0.99990000000000001</v>
      </c>
      <c r="W1695" s="5">
        <v>0</v>
      </c>
      <c r="X1695" s="5">
        <v>0</v>
      </c>
      <c r="Y1695" s="5">
        <v>2.4299999999999999E-2</v>
      </c>
      <c r="Z1695" s="5">
        <v>1.1999999999999999E-3</v>
      </c>
      <c r="AA1695" s="5">
        <v>6.1000000000000004E-3</v>
      </c>
      <c r="AB1695" s="5">
        <v>0</v>
      </c>
      <c r="AC1695" s="5">
        <v>0</v>
      </c>
      <c r="AD1695" s="5">
        <v>2.9999999999999997E-4</v>
      </c>
      <c r="AE1695" s="5">
        <v>0</v>
      </c>
      <c r="AF1695" s="5">
        <v>1E-4</v>
      </c>
      <c r="AG1695" s="5">
        <v>8.0999999999999996E-3</v>
      </c>
      <c r="AH1695" s="6" t="s">
        <v>1192</v>
      </c>
      <c r="AI1695" s="7"/>
      <c r="AJ1695" s="7"/>
      <c r="AK1695" s="24">
        <f>(AB1695*Sheet1!$AB$1+W1695*Sheet1!$W$1+T1695*Sheet1!$T$1+Q1695*Sheet1!$Q$1+AE1695*Sheet1!$AE$1+Y1695*Sheet1!$Y$1+S1695*Sheet1!$S$1)*D1695</f>
        <v>-3.4785960000000005E-2</v>
      </c>
      <c r="AL1695" s="24">
        <f>(X1695*Sheet1!$X$1+Z1695*Sheet1!$Z$1)*D1695</f>
        <v>-1.9060800000000001E-3</v>
      </c>
      <c r="AM1695" s="24">
        <f>(AF1695*Sheet1!$AF$1+AD1695*Sheet1!$AD$1+AC1695*Sheet1!$AC$1+AA1695*Sheet1!$AA$1+V1695*Sheet1!$V$1+U1695*Sheet1!$U$1+R1695*Sheet1!$R$1)*D1695</f>
        <v>-0.84070041000000006</v>
      </c>
      <c r="AN1695" s="29" t="s">
        <v>2243</v>
      </c>
      <c r="AO1695" s="19">
        <v>6066</v>
      </c>
      <c r="AP1695" s="30" t="s">
        <v>16</v>
      </c>
      <c r="AQ1695" s="30" t="s">
        <v>6</v>
      </c>
    </row>
    <row r="1696" spans="1:43" ht="15.75" customHeight="1">
      <c r="A1696" s="5">
        <v>207</v>
      </c>
      <c r="B1696" s="5">
        <v>10006427</v>
      </c>
      <c r="C1696" s="5" t="s">
        <v>1071</v>
      </c>
      <c r="D1696" s="5">
        <f>(H1696*Sheet1!$H$1+I1696*Sheet1!$I$1+J1696*Sheet1!$J$1+K1696*Sheet1!$K$1+L1696*Sheet1!$L$1+M1696*Sheet1!$M$1+N1696*Sheet1!$N$1+O1696*Sheet1!$O$1)</f>
        <v>0</v>
      </c>
      <c r="E1696" s="5">
        <f>(Q1696*Sheet1!$Q$1+R1696*Sheet1!$R$1+S1696*Sheet1!$S$1+T1696*Sheet1!$T$1+U1696*Sheet1!$U$1+V1696*Sheet1!$V$1+W1696*Sheet1!$W$1+X1696*Sheet1!$X$1+Y1696*Sheet1!$Y$1+Z1696*Sheet1!$Z$1+AA1696*Sheet1!$AA$1+AB1696*Sheet1!$AB$1+AC1696*Sheet1!$AC$1+AD1696*Sheet1!$AD$1+AE1696*Sheet1!$AE$1+AF1696*Sheet1!$AF$1)</f>
        <v>0</v>
      </c>
      <c r="F1696" s="5">
        <f t="shared" si="26"/>
        <v>0</v>
      </c>
      <c r="G1696" s="5"/>
      <c r="AG1696" s="5">
        <v>0</v>
      </c>
      <c r="AH1696" s="8">
        <v>0</v>
      </c>
      <c r="AI1696" s="9" t="s">
        <v>229</v>
      </c>
      <c r="AJ1696" s="9"/>
      <c r="AK1696" s="24">
        <f>(AB1696*Sheet1!$AB$1+W1696*Sheet1!$W$1+T1696*Sheet1!$T$1+Q1696*Sheet1!$Q$1+AE1696*Sheet1!$AE$1+Y1696*Sheet1!$Y$1+S1696*Sheet1!$S$1)*D1696</f>
        <v>0</v>
      </c>
      <c r="AL1696" s="24">
        <f>(X1696*Sheet1!$X$1+Z1696*Sheet1!$Z$1)*D1696</f>
        <v>0</v>
      </c>
      <c r="AM1696" s="24">
        <f>(AF1696*Sheet1!$AF$1+AD1696*Sheet1!$AD$1+AC1696*Sheet1!$AC$1+AA1696*Sheet1!$AA$1+V1696*Sheet1!$V$1+U1696*Sheet1!$U$1+R1696*Sheet1!$R$1)*D1696</f>
        <v>0</v>
      </c>
      <c r="AN1696" s="29" t="s">
        <v>2228</v>
      </c>
      <c r="AO1696" s="19">
        <v>6001</v>
      </c>
      <c r="AP1696" s="31"/>
      <c r="AQ1696" s="31"/>
    </row>
    <row r="1697" spans="1:43" ht="15.75" customHeight="1">
      <c r="A1697" s="5">
        <v>222</v>
      </c>
      <c r="B1697" s="5">
        <v>10006012</v>
      </c>
      <c r="C1697" s="5" t="s">
        <v>1071</v>
      </c>
      <c r="D1697" s="5">
        <f>(H1697*Sheet1!$H$1+I1697*Sheet1!$I$1+J1697*Sheet1!$J$1+K1697*Sheet1!$K$1+L1697*Sheet1!$L$1+M1697*Sheet1!$M$1+N1697*Sheet1!$N$1+O1697*Sheet1!$O$1)</f>
        <v>0.49547999999999998</v>
      </c>
      <c r="E1697" s="5">
        <f>(Q1697*Sheet1!$Q$1+R1697*Sheet1!$R$1+S1697*Sheet1!$S$1+T1697*Sheet1!$T$1+U1697*Sheet1!$U$1+V1697*Sheet1!$V$1+W1697*Sheet1!$W$1+X1697*Sheet1!$X$1+Y1697*Sheet1!$Y$1+Z1697*Sheet1!$Z$1+AA1697*Sheet1!$AA$1+AB1697*Sheet1!$AB$1+AC1697*Sheet1!$AC$1+AD1697*Sheet1!$AD$1+AE1697*Sheet1!$AE$1+AF1697*Sheet1!$AF$1)</f>
        <v>3.5438999999999998</v>
      </c>
      <c r="F1697" s="5">
        <f t="shared" si="26"/>
        <v>0.58121335033199995</v>
      </c>
      <c r="G1697" s="5"/>
      <c r="H1697" s="5">
        <v>2.9999999999999997E-4</v>
      </c>
      <c r="I1697" s="5">
        <v>0.9919</v>
      </c>
      <c r="J1697" s="5">
        <v>0</v>
      </c>
      <c r="K1697" s="5">
        <v>1.5E-3</v>
      </c>
      <c r="L1697" s="5">
        <v>0</v>
      </c>
      <c r="M1697" s="5">
        <v>0</v>
      </c>
      <c r="N1697" s="5">
        <v>0</v>
      </c>
      <c r="O1697" s="5">
        <v>1E-4</v>
      </c>
      <c r="P1697" s="5"/>
      <c r="Q1697" s="5">
        <v>0.16420000000000001</v>
      </c>
      <c r="R1697" s="5">
        <v>1.5E-3</v>
      </c>
      <c r="S1697" s="5">
        <v>7.3000000000000001E-3</v>
      </c>
      <c r="T1697" s="5">
        <v>0</v>
      </c>
      <c r="U1697" s="5">
        <v>7.7000000000000002E-3</v>
      </c>
      <c r="V1697" s="5">
        <v>0</v>
      </c>
      <c r="W1697" s="5">
        <v>0</v>
      </c>
      <c r="X1697" s="5">
        <v>0</v>
      </c>
      <c r="Y1697" s="5">
        <v>5.0000000000000001E-4</v>
      </c>
      <c r="Z1697" s="5">
        <v>0.74119999999999997</v>
      </c>
      <c r="AA1697" s="5">
        <v>2.24E-2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0.33069999999999999</v>
      </c>
      <c r="AH1697" s="6" t="s">
        <v>370</v>
      </c>
      <c r="AI1697" s="7" t="s">
        <v>108</v>
      </c>
      <c r="AJ1697" s="7"/>
      <c r="AK1697" s="24">
        <f>(AB1697*Sheet1!$AB$1+W1697*Sheet1!$W$1+T1697*Sheet1!$T$1+Q1697*Sheet1!$Q$1+AE1697*Sheet1!$AE$1+Y1697*Sheet1!$Y$1+S1697*Sheet1!$S$1)*D1697</f>
        <v>0.25180293599999998</v>
      </c>
      <c r="AL1697" s="24">
        <f>(X1697*Sheet1!$X$1+Z1697*Sheet1!$Z$1)*D1697</f>
        <v>1.4689991039999999</v>
      </c>
      <c r="AM1697" s="24">
        <f>(AF1697*Sheet1!$AF$1+AD1697*Sheet1!$AD$1+AC1697*Sheet1!$AC$1+AA1697*Sheet1!$AA$1+V1697*Sheet1!$V$1+U1697*Sheet1!$U$1+R1697*Sheet1!$R$1)*D1697</f>
        <v>3.5129531999999998E-2</v>
      </c>
      <c r="AN1697" s="29" t="s">
        <v>2229</v>
      </c>
      <c r="AO1697" s="19">
        <v>6009</v>
      </c>
      <c r="AP1697" s="30" t="s">
        <v>20</v>
      </c>
      <c r="AQ1697" s="30" t="s">
        <v>4</v>
      </c>
    </row>
    <row r="1698" spans="1:43" ht="15.75" customHeight="1">
      <c r="A1698" s="5">
        <v>236</v>
      </c>
      <c r="B1698" s="5">
        <v>10006393</v>
      </c>
      <c r="C1698" s="5" t="s">
        <v>1071</v>
      </c>
      <c r="D1698" s="5">
        <f>(H1698*Sheet1!$H$1+I1698*Sheet1!$I$1+J1698*Sheet1!$J$1+K1698*Sheet1!$K$1+L1698*Sheet1!$L$1+M1698*Sheet1!$M$1+N1698*Sheet1!$N$1+O1698*Sheet1!$O$1)</f>
        <v>-0.68686999999999998</v>
      </c>
      <c r="E1698" s="5">
        <f>(Q1698*Sheet1!$Q$1+R1698*Sheet1!$R$1+S1698*Sheet1!$S$1+T1698*Sheet1!$T$1+U1698*Sheet1!$U$1+V1698*Sheet1!$V$1+W1698*Sheet1!$W$1+X1698*Sheet1!$X$1+Y1698*Sheet1!$Y$1+Z1698*Sheet1!$Z$1+AA1698*Sheet1!$AA$1+AB1698*Sheet1!$AB$1+AC1698*Sheet1!$AC$1+AD1698*Sheet1!$AD$1+AE1698*Sheet1!$AE$1+AF1698*Sheet1!$AF$1)</f>
        <v>3.7600999999999996</v>
      </c>
      <c r="F1698" s="5">
        <f t="shared" si="26"/>
        <v>-0.53306925667679994</v>
      </c>
      <c r="G1698" s="5"/>
      <c r="H1698" s="5">
        <v>0</v>
      </c>
      <c r="I1698" s="5">
        <v>4.4999999999999997E-3</v>
      </c>
      <c r="J1698" s="5">
        <v>0</v>
      </c>
      <c r="K1698" s="5">
        <v>0.55859999999999999</v>
      </c>
      <c r="L1698" s="5">
        <v>0</v>
      </c>
      <c r="M1698" s="5">
        <v>0.46560000000000001</v>
      </c>
      <c r="N1698" s="5">
        <v>0</v>
      </c>
      <c r="O1698" s="5">
        <v>1E-4</v>
      </c>
      <c r="P1698" s="5"/>
      <c r="Q1698" s="5">
        <v>0.90339999999999998</v>
      </c>
      <c r="R1698" s="5">
        <v>0</v>
      </c>
      <c r="S1698" s="5">
        <v>0</v>
      </c>
      <c r="T1698" s="5">
        <v>0</v>
      </c>
      <c r="U1698" s="5">
        <v>3.2000000000000002E-3</v>
      </c>
      <c r="V1698" s="5">
        <v>0</v>
      </c>
      <c r="W1698" s="5">
        <v>0</v>
      </c>
      <c r="X1698" s="5">
        <v>0</v>
      </c>
      <c r="Y1698" s="5">
        <v>0</v>
      </c>
      <c r="Z1698" s="5">
        <v>5.0000000000000001E-4</v>
      </c>
      <c r="AA1698" s="5">
        <v>7.7999999999999996E-3</v>
      </c>
      <c r="AB1698" s="5">
        <v>0.3407</v>
      </c>
      <c r="AC1698" s="5">
        <v>0</v>
      </c>
      <c r="AD1698" s="5">
        <v>0</v>
      </c>
      <c r="AE1698" s="5">
        <v>0</v>
      </c>
      <c r="AF1698" s="5">
        <v>2.0000000000000001E-4</v>
      </c>
      <c r="AG1698" s="5">
        <v>1.5E-3</v>
      </c>
      <c r="AH1698" s="6" t="s">
        <v>847</v>
      </c>
      <c r="AI1698" s="7" t="s">
        <v>733</v>
      </c>
      <c r="AJ1698" s="7" t="s">
        <v>1193</v>
      </c>
      <c r="AK1698" s="24">
        <f>(AB1698*Sheet1!$AB$1+W1698*Sheet1!$W$1+T1698*Sheet1!$T$1+Q1698*Sheet1!$Q$1+AE1698*Sheet1!$AE$1+Y1698*Sheet1!$Y$1+S1698*Sheet1!$S$1)*D1698</f>
        <v>-2.5636049009999997</v>
      </c>
      <c r="AL1698" s="24">
        <f>(X1698*Sheet1!$X$1+Z1698*Sheet1!$Z$1)*D1698</f>
        <v>-1.37374E-3</v>
      </c>
      <c r="AM1698" s="24">
        <f>(AF1698*Sheet1!$AF$1+AD1698*Sheet1!$AD$1+AC1698*Sheet1!$AC$1+AA1698*Sheet1!$AA$1+V1698*Sheet1!$V$1+U1698*Sheet1!$U$1+R1698*Sheet1!$R$1)*D1698</f>
        <v>-1.7721246E-2</v>
      </c>
      <c r="AN1698" s="29" t="s">
        <v>2231</v>
      </c>
      <c r="AO1698" s="19">
        <v>6013</v>
      </c>
      <c r="AP1698" s="30" t="s">
        <v>11</v>
      </c>
      <c r="AQ1698" s="30" t="s">
        <v>2246</v>
      </c>
    </row>
    <row r="1699" spans="1:43" ht="15.75" customHeight="1">
      <c r="A1699" s="5">
        <v>263</v>
      </c>
      <c r="B1699" s="5">
        <v>10006081</v>
      </c>
      <c r="C1699" s="5" t="s">
        <v>1071</v>
      </c>
      <c r="D1699" s="5">
        <f>(H1699*Sheet1!$H$1+I1699*Sheet1!$I$1+J1699*Sheet1!$J$1+K1699*Sheet1!$K$1+L1699*Sheet1!$L$1+M1699*Sheet1!$M$1+N1699*Sheet1!$N$1+O1699*Sheet1!$O$1)</f>
        <v>0</v>
      </c>
      <c r="E1699" s="5">
        <f>(Q1699*Sheet1!$Q$1+R1699*Sheet1!$R$1+S1699*Sheet1!$S$1+T1699*Sheet1!$T$1+U1699*Sheet1!$U$1+V1699*Sheet1!$V$1+W1699*Sheet1!$W$1+X1699*Sheet1!$X$1+Y1699*Sheet1!$Y$1+Z1699*Sheet1!$Z$1+AA1699*Sheet1!$AA$1+AB1699*Sheet1!$AB$1+AC1699*Sheet1!$AC$1+AD1699*Sheet1!$AD$1+AE1699*Sheet1!$AE$1+AF1699*Sheet1!$AF$1)</f>
        <v>0</v>
      </c>
      <c r="F1699" s="5">
        <f t="shared" si="26"/>
        <v>0</v>
      </c>
      <c r="G1699" s="5"/>
      <c r="AG1699" s="5">
        <v>0</v>
      </c>
      <c r="AH1699" s="8">
        <v>0</v>
      </c>
      <c r="AI1699" s="9"/>
      <c r="AJ1699" s="9"/>
      <c r="AK1699" s="24">
        <f>(AB1699*Sheet1!$AB$1+W1699*Sheet1!$W$1+T1699*Sheet1!$T$1+Q1699*Sheet1!$Q$1+AE1699*Sheet1!$AE$1+Y1699*Sheet1!$Y$1+S1699*Sheet1!$S$1)*D1699</f>
        <v>0</v>
      </c>
      <c r="AL1699" s="24">
        <f>(X1699*Sheet1!$X$1+Z1699*Sheet1!$Z$1)*D1699</f>
        <v>0</v>
      </c>
      <c r="AM1699" s="24">
        <f>(AF1699*Sheet1!$AF$1+AD1699*Sheet1!$AD$1+AC1699*Sheet1!$AC$1+AA1699*Sheet1!$AA$1+V1699*Sheet1!$V$1+U1699*Sheet1!$U$1+R1699*Sheet1!$R$1)*D1699</f>
        <v>0</v>
      </c>
      <c r="AN1699" s="29" t="s">
        <v>2232</v>
      </c>
      <c r="AO1699" s="19">
        <v>6031</v>
      </c>
      <c r="AP1699" s="31"/>
      <c r="AQ1699" s="31"/>
    </row>
    <row r="1700" spans="1:43" ht="15.75" customHeight="1">
      <c r="A1700" s="5">
        <v>267</v>
      </c>
      <c r="B1700" s="5">
        <v>10006099</v>
      </c>
      <c r="C1700" s="5" t="s">
        <v>1071</v>
      </c>
      <c r="D1700" s="5">
        <f>(H1700*Sheet1!$H$1+I1700*Sheet1!$I$1+J1700*Sheet1!$J$1+K1700*Sheet1!$K$1+L1700*Sheet1!$L$1+M1700*Sheet1!$M$1+N1700*Sheet1!$N$1+O1700*Sheet1!$O$1)</f>
        <v>-0.85805999999999993</v>
      </c>
      <c r="E1700" s="5">
        <f>(Q1700*Sheet1!$Q$1+R1700*Sheet1!$R$1+S1700*Sheet1!$S$1+T1700*Sheet1!$T$1+U1700*Sheet1!$U$1+V1700*Sheet1!$V$1+W1700*Sheet1!$W$1+X1700*Sheet1!$X$1+Y1700*Sheet1!$Y$1+Z1700*Sheet1!$Z$1+AA1700*Sheet1!$AA$1+AB1700*Sheet1!$AB$1+AC1700*Sheet1!$AC$1+AD1700*Sheet1!$AD$1+AE1700*Sheet1!$AE$1+AF1700*Sheet1!$AF$1)</f>
        <v>2.8913000000000002</v>
      </c>
      <c r="F1700" s="5">
        <f t="shared" si="26"/>
        <v>-0.52024659171659993</v>
      </c>
      <c r="G1700" s="5"/>
      <c r="H1700" s="5">
        <v>0</v>
      </c>
      <c r="I1700" s="5">
        <v>5.9999999999999995E-4</v>
      </c>
      <c r="J1700" s="5">
        <v>0</v>
      </c>
      <c r="K1700" s="5">
        <v>0.31519999999999998</v>
      </c>
      <c r="L1700" s="5">
        <v>0</v>
      </c>
      <c r="M1700" s="5">
        <v>0.73219999999999996</v>
      </c>
      <c r="N1700" s="5">
        <v>0</v>
      </c>
      <c r="O1700" s="5">
        <v>1E-4</v>
      </c>
      <c r="P1700" s="5"/>
      <c r="Q1700" s="5">
        <v>2.0899999999999998E-2</v>
      </c>
      <c r="R1700" s="5">
        <v>5.0000000000000001E-4</v>
      </c>
      <c r="S1700" s="5">
        <v>2.5999999999999999E-3</v>
      </c>
      <c r="T1700" s="5">
        <v>1.0699999999999999E-2</v>
      </c>
      <c r="U1700" s="5">
        <v>3.3E-3</v>
      </c>
      <c r="V1700" s="5">
        <v>1.6999999999999999E-3</v>
      </c>
      <c r="W1700" s="5">
        <v>0</v>
      </c>
      <c r="X1700" s="5">
        <v>0</v>
      </c>
      <c r="Y1700" s="5">
        <v>1.95E-2</v>
      </c>
      <c r="Z1700" s="5">
        <v>1E-4</v>
      </c>
      <c r="AA1700" s="5">
        <v>6.3E-3</v>
      </c>
      <c r="AB1700" s="5">
        <v>1E-4</v>
      </c>
      <c r="AC1700" s="5">
        <v>0</v>
      </c>
      <c r="AD1700" s="5">
        <v>5.3999999999999999E-2</v>
      </c>
      <c r="AE1700" s="5">
        <v>0</v>
      </c>
      <c r="AF1700" s="5">
        <v>0.83979999999999999</v>
      </c>
      <c r="AG1700" s="5">
        <v>2.0000000000000001E-4</v>
      </c>
      <c r="AH1700" s="6" t="s">
        <v>540</v>
      </c>
      <c r="AI1700" s="7" t="s">
        <v>1194</v>
      </c>
      <c r="AJ1700" s="7" t="s">
        <v>68</v>
      </c>
      <c r="AK1700" s="24">
        <f>(AB1700*Sheet1!$AB$1+W1700*Sheet1!$W$1+T1700*Sheet1!$T$1+Q1700*Sheet1!$Q$1+AE1700*Sheet1!$AE$1+Y1700*Sheet1!$Y$1+S1700*Sheet1!$S$1)*D1700</f>
        <v>-0.11034651599999998</v>
      </c>
      <c r="AL1700" s="24">
        <f>(X1700*Sheet1!$X$1+Z1700*Sheet1!$Z$1)*D1700</f>
        <v>-3.4322399999999999E-4</v>
      </c>
      <c r="AM1700" s="24">
        <f>(AF1700*Sheet1!$AF$1+AD1700*Sheet1!$AD$1+AC1700*Sheet1!$AC$1+AA1700*Sheet1!$AA$1+V1700*Sheet1!$V$1+U1700*Sheet1!$U$1+R1700*Sheet1!$R$1)*D1700</f>
        <v>-2.3702191379999999</v>
      </c>
      <c r="AN1700" s="29" t="s">
        <v>2233</v>
      </c>
      <c r="AO1700" s="19">
        <v>6033</v>
      </c>
      <c r="AP1700" s="30" t="s">
        <v>26</v>
      </c>
      <c r="AQ1700" s="30" t="s">
        <v>8</v>
      </c>
    </row>
    <row r="1701" spans="1:43" ht="15.75" customHeight="1">
      <c r="A1701" s="5">
        <v>281</v>
      </c>
      <c r="B1701" s="5">
        <v>10005666</v>
      </c>
      <c r="C1701" s="5" t="s">
        <v>1071</v>
      </c>
      <c r="D1701" s="5">
        <f>(H1701*Sheet1!$H$1+I1701*Sheet1!$I$1+J1701*Sheet1!$J$1+K1701*Sheet1!$K$1+L1701*Sheet1!$L$1+M1701*Sheet1!$M$1+N1701*Sheet1!$N$1+O1701*Sheet1!$O$1)</f>
        <v>-0.41624</v>
      </c>
      <c r="E1701" s="5">
        <f>(Q1701*Sheet1!$Q$1+R1701*Sheet1!$R$1+S1701*Sheet1!$S$1+T1701*Sheet1!$T$1+U1701*Sheet1!$U$1+V1701*Sheet1!$V$1+W1701*Sheet1!$W$1+X1701*Sheet1!$X$1+Y1701*Sheet1!$Y$1+Z1701*Sheet1!$Z$1+AA1701*Sheet1!$AA$1+AB1701*Sheet1!$AB$1+AC1701*Sheet1!$AC$1+AD1701*Sheet1!$AD$1+AE1701*Sheet1!$AE$1+AF1701*Sheet1!$AF$1)</f>
        <v>3.7093999999999996</v>
      </c>
      <c r="F1701" s="5">
        <f t="shared" si="26"/>
        <v>-0.30833693100320003</v>
      </c>
      <c r="G1701" s="5"/>
      <c r="H1701" s="5">
        <v>0</v>
      </c>
      <c r="I1701" s="5">
        <v>3.5999999999999999E-3</v>
      </c>
      <c r="J1701" s="5">
        <v>0</v>
      </c>
      <c r="K1701" s="5">
        <v>0.95740000000000003</v>
      </c>
      <c r="L1701" s="5">
        <v>0</v>
      </c>
      <c r="M1701" s="5">
        <v>3.49E-2</v>
      </c>
      <c r="N1701" s="5">
        <v>2.9999999999999997E-4</v>
      </c>
      <c r="O1701" s="5">
        <v>0</v>
      </c>
      <c r="P1701" s="5"/>
      <c r="Q1701" s="5">
        <v>0.28670000000000001</v>
      </c>
      <c r="R1701" s="5">
        <v>1.4E-3</v>
      </c>
      <c r="S1701" s="5">
        <v>1.8E-3</v>
      </c>
      <c r="T1701" s="5">
        <v>0</v>
      </c>
      <c r="U1701" s="5">
        <v>2.8899999999999999E-2</v>
      </c>
      <c r="V1701" s="5">
        <v>2.0000000000000001E-4</v>
      </c>
      <c r="W1701" s="5">
        <v>0</v>
      </c>
      <c r="X1701" s="5">
        <v>0</v>
      </c>
      <c r="Y1701" s="5">
        <v>1.1000000000000001E-3</v>
      </c>
      <c r="Z1701" s="5">
        <v>8.8999999999999999E-3</v>
      </c>
      <c r="AA1701" s="5">
        <v>4.8099999999999997E-2</v>
      </c>
      <c r="AB1701" s="5">
        <v>1E-3</v>
      </c>
      <c r="AC1701" s="5">
        <v>0</v>
      </c>
      <c r="AD1701" s="5">
        <v>0.58809999999999996</v>
      </c>
      <c r="AE1701" s="5">
        <v>0</v>
      </c>
      <c r="AF1701" s="5">
        <v>8.8800000000000004E-2</v>
      </c>
      <c r="AG1701" s="5">
        <v>1.1999999999999999E-3</v>
      </c>
      <c r="AH1701" s="6" t="s">
        <v>193</v>
      </c>
      <c r="AI1701" s="7" t="s">
        <v>808</v>
      </c>
      <c r="AJ1701" s="7" t="s">
        <v>311</v>
      </c>
      <c r="AK1701" s="24">
        <f>(AB1701*Sheet1!$AB$1+W1701*Sheet1!$W$1+T1701*Sheet1!$T$1+Q1701*Sheet1!$Q$1+AE1701*Sheet1!$AE$1+Y1701*Sheet1!$Y$1+S1701*Sheet1!$S$1)*D1701</f>
        <v>-0.36167093600000005</v>
      </c>
      <c r="AL1701" s="24">
        <f>(X1701*Sheet1!$X$1+Z1701*Sheet1!$Z$1)*D1701</f>
        <v>-1.4818144E-2</v>
      </c>
      <c r="AM1701" s="24">
        <f>(AF1701*Sheet1!$AF$1+AD1701*Sheet1!$AD$1+AC1701*Sheet1!$AC$1+AA1701*Sheet1!$AA$1+V1701*Sheet1!$V$1+U1701*Sheet1!$U$1+R1701*Sheet1!$R$1)*D1701</f>
        <v>-1.1675115759999999</v>
      </c>
      <c r="AN1701" s="29" t="s">
        <v>2234</v>
      </c>
      <c r="AO1701" s="19">
        <v>6043</v>
      </c>
      <c r="AP1701" s="30" t="s">
        <v>24</v>
      </c>
      <c r="AQ1701" s="30" t="s">
        <v>6</v>
      </c>
    </row>
    <row r="1702" spans="1:43" ht="15.75" customHeight="1">
      <c r="A1702" s="5">
        <v>298</v>
      </c>
      <c r="B1702" s="5">
        <v>10005859</v>
      </c>
      <c r="C1702" s="5" t="s">
        <v>1071</v>
      </c>
      <c r="D1702" s="5">
        <f>(H1702*Sheet1!$H$1+I1702*Sheet1!$I$1+J1702*Sheet1!$J$1+K1702*Sheet1!$K$1+L1702*Sheet1!$L$1+M1702*Sheet1!$M$1+N1702*Sheet1!$N$1+O1702*Sheet1!$O$1)</f>
        <v>-0.52117999999999998</v>
      </c>
      <c r="E1702" s="5">
        <f>(Q1702*Sheet1!$Q$1+R1702*Sheet1!$R$1+S1702*Sheet1!$S$1+T1702*Sheet1!$T$1+U1702*Sheet1!$U$1+V1702*Sheet1!$V$1+W1702*Sheet1!$W$1+X1702*Sheet1!$X$1+Y1702*Sheet1!$Y$1+Z1702*Sheet1!$Z$1+AA1702*Sheet1!$AA$1+AB1702*Sheet1!$AB$1+AC1702*Sheet1!$AC$1+AD1702*Sheet1!$AD$1+AE1702*Sheet1!$AE$1+AF1702*Sheet1!$AF$1)</f>
        <v>4.1010000000000009</v>
      </c>
      <c r="F1702" s="5">
        <f t="shared" si="26"/>
        <v>-0.55742327414400006</v>
      </c>
      <c r="G1702" s="5"/>
      <c r="H1702" s="5">
        <v>0</v>
      </c>
      <c r="I1702" s="5">
        <v>0.22850000000000001</v>
      </c>
      <c r="J1702" s="5">
        <v>3.5000000000000001E-3</v>
      </c>
      <c r="K1702" s="5">
        <v>0.46850000000000003</v>
      </c>
      <c r="L1702" s="5">
        <v>4.0000000000000002E-4</v>
      </c>
      <c r="M1702" s="5">
        <v>0.4466</v>
      </c>
      <c r="N1702" s="5">
        <v>5.0000000000000001E-4</v>
      </c>
      <c r="O1702" s="5">
        <v>1.6000000000000001E-3</v>
      </c>
      <c r="P1702" s="5"/>
      <c r="Q1702" s="5">
        <v>1.9099999999999999E-2</v>
      </c>
      <c r="R1702" s="5">
        <v>0.2772</v>
      </c>
      <c r="S1702" s="5">
        <v>7.0199999999999999E-2</v>
      </c>
      <c r="T1702" s="5">
        <v>0</v>
      </c>
      <c r="U1702" s="5">
        <v>1.9699999999999999E-2</v>
      </c>
      <c r="V1702" s="5">
        <v>4.8999999999999998E-3</v>
      </c>
      <c r="W1702" s="5">
        <v>0</v>
      </c>
      <c r="X1702" s="5">
        <v>0</v>
      </c>
      <c r="Y1702" s="5">
        <v>2.9999999999999997E-4</v>
      </c>
      <c r="Z1702" s="5">
        <v>9.2999999999999992E-3</v>
      </c>
      <c r="AA1702" s="5">
        <v>1.26E-2</v>
      </c>
      <c r="AB1702" s="5">
        <v>0</v>
      </c>
      <c r="AC1702" s="5">
        <v>1.2999999999999999E-3</v>
      </c>
      <c r="AD1702" s="5">
        <v>0.74850000000000005</v>
      </c>
      <c r="AE1702" s="5">
        <v>0</v>
      </c>
      <c r="AF1702" s="5">
        <v>7.2599999999999998E-2</v>
      </c>
      <c r="AG1702" s="5">
        <v>7.7299999999999994E-2</v>
      </c>
      <c r="AH1702" s="6" t="s">
        <v>1195</v>
      </c>
      <c r="AI1702" s="7"/>
      <c r="AJ1702" s="7" t="s">
        <v>39</v>
      </c>
      <c r="AK1702" s="24">
        <f>(AB1702*Sheet1!$AB$1+W1702*Sheet1!$W$1+T1702*Sheet1!$T$1+Q1702*Sheet1!$Q$1+AE1702*Sheet1!$AE$1+Y1702*Sheet1!$Y$1+S1702*Sheet1!$S$1)*D1702</f>
        <v>-0.103349994</v>
      </c>
      <c r="AL1702" s="24">
        <f>(X1702*Sheet1!$X$1+Z1702*Sheet1!$Z$1)*D1702</f>
        <v>-1.9387895999999998E-2</v>
      </c>
      <c r="AM1702" s="24">
        <f>(AF1702*Sheet1!$AF$1+AD1702*Sheet1!$AD$1+AC1702*Sheet1!$AC$1+AA1702*Sheet1!$AA$1+V1702*Sheet1!$V$1+U1702*Sheet1!$U$1+R1702*Sheet1!$R$1)*D1702</f>
        <v>-2.01462129</v>
      </c>
      <c r="AN1702" s="29" t="s">
        <v>2235</v>
      </c>
      <c r="AO1702" s="19">
        <v>6050</v>
      </c>
      <c r="AP1702" s="30" t="s">
        <v>24</v>
      </c>
      <c r="AQ1702" s="30" t="s">
        <v>2246</v>
      </c>
    </row>
    <row r="1703" spans="1:43" ht="15.75" customHeight="1">
      <c r="A1703" s="5">
        <v>299</v>
      </c>
      <c r="B1703" s="5">
        <v>10006041</v>
      </c>
      <c r="C1703" s="5" t="s">
        <v>1071</v>
      </c>
      <c r="D1703" s="5">
        <f>(H1703*Sheet1!$H$1+I1703*Sheet1!$I$1+J1703*Sheet1!$J$1+K1703*Sheet1!$K$1+L1703*Sheet1!$L$1+M1703*Sheet1!$M$1+N1703*Sheet1!$N$1+O1703*Sheet1!$O$1)</f>
        <v>0</v>
      </c>
      <c r="E1703" s="5">
        <f>(Q1703*Sheet1!$Q$1+R1703*Sheet1!$R$1+S1703*Sheet1!$S$1+T1703*Sheet1!$T$1+U1703*Sheet1!$U$1+V1703*Sheet1!$V$1+W1703*Sheet1!$W$1+X1703*Sheet1!$X$1+Y1703*Sheet1!$Y$1+Z1703*Sheet1!$Z$1+AA1703*Sheet1!$AA$1+AB1703*Sheet1!$AB$1+AC1703*Sheet1!$AC$1+AD1703*Sheet1!$AD$1+AE1703*Sheet1!$AE$1+AF1703*Sheet1!$AF$1)</f>
        <v>0</v>
      </c>
      <c r="F1703" s="5">
        <f t="shared" si="26"/>
        <v>0</v>
      </c>
      <c r="G1703" s="5"/>
      <c r="AG1703" s="5">
        <v>0</v>
      </c>
      <c r="AH1703" s="8">
        <v>0</v>
      </c>
      <c r="AI1703" s="9"/>
      <c r="AJ1703" s="9"/>
      <c r="AK1703" s="24">
        <f>(AB1703*Sheet1!$AB$1+W1703*Sheet1!$W$1+T1703*Sheet1!$T$1+Q1703*Sheet1!$Q$1+AE1703*Sheet1!$AE$1+Y1703*Sheet1!$Y$1+S1703*Sheet1!$S$1)*D1703</f>
        <v>0</v>
      </c>
      <c r="AL1703" s="24">
        <f>(X1703*Sheet1!$X$1+Z1703*Sheet1!$Z$1)*D1703</f>
        <v>0</v>
      </c>
      <c r="AM1703" s="24">
        <f>(AF1703*Sheet1!$AF$1+AD1703*Sheet1!$AD$1+AC1703*Sheet1!$AC$1+AA1703*Sheet1!$AA$1+V1703*Sheet1!$V$1+U1703*Sheet1!$U$1+R1703*Sheet1!$R$1)*D1703</f>
        <v>0</v>
      </c>
      <c r="AN1703" s="29" t="s">
        <v>2236</v>
      </c>
      <c r="AO1703" s="19">
        <v>6057</v>
      </c>
      <c r="AP1703" s="31"/>
      <c r="AQ1703" s="31"/>
    </row>
    <row r="1704" spans="1:43" ht="15.75" customHeight="1">
      <c r="A1704" s="5">
        <v>305</v>
      </c>
      <c r="B1704" s="5">
        <v>10005962</v>
      </c>
      <c r="C1704" s="5" t="s">
        <v>1071</v>
      </c>
      <c r="D1704" s="5">
        <f>(H1704*Sheet1!$H$1+I1704*Sheet1!$I$1+J1704*Sheet1!$J$1+K1704*Sheet1!$K$1+L1704*Sheet1!$L$1+M1704*Sheet1!$M$1+N1704*Sheet1!$N$1+O1704*Sheet1!$O$1)</f>
        <v>-0.47774</v>
      </c>
      <c r="E1704" s="5">
        <f>(Q1704*Sheet1!$Q$1+R1704*Sheet1!$R$1+S1704*Sheet1!$S$1+T1704*Sheet1!$T$1+U1704*Sheet1!$U$1+V1704*Sheet1!$V$1+W1704*Sheet1!$W$1+X1704*Sheet1!$X$1+Y1704*Sheet1!$Y$1+Z1704*Sheet1!$Z$1+AA1704*Sheet1!$AA$1+AB1704*Sheet1!$AB$1+AC1704*Sheet1!$AC$1+AD1704*Sheet1!$AD$1+AE1704*Sheet1!$AE$1+AF1704*Sheet1!$AF$1)</f>
        <v>3.3211000000000004</v>
      </c>
      <c r="F1704" s="5">
        <f t="shared" si="26"/>
        <v>-0.30764606668460009</v>
      </c>
      <c r="G1704" s="5"/>
      <c r="H1704" s="5">
        <v>0</v>
      </c>
      <c r="I1704" s="5">
        <v>2E-3</v>
      </c>
      <c r="J1704" s="5">
        <v>0</v>
      </c>
      <c r="K1704" s="5">
        <v>0.81189999999999996</v>
      </c>
      <c r="L1704" s="5">
        <v>0</v>
      </c>
      <c r="M1704" s="5">
        <v>0.15390000000000001</v>
      </c>
      <c r="N1704" s="5">
        <v>0</v>
      </c>
      <c r="O1704" s="5">
        <v>1E-4</v>
      </c>
      <c r="P1704" s="5"/>
      <c r="Q1704" s="5">
        <v>8.0999999999999996E-3</v>
      </c>
      <c r="R1704" s="5">
        <v>0.21440000000000001</v>
      </c>
      <c r="S1704" s="5">
        <v>0.98650000000000004</v>
      </c>
      <c r="T1704" s="5">
        <v>0</v>
      </c>
      <c r="U1704" s="5">
        <v>1.2200000000000001E-2</v>
      </c>
      <c r="V1704" s="5">
        <v>8.2600000000000007E-2</v>
      </c>
      <c r="W1704" s="5">
        <v>0</v>
      </c>
      <c r="X1704" s="5">
        <v>0</v>
      </c>
      <c r="Y1704" s="5">
        <v>7.7000000000000002E-3</v>
      </c>
      <c r="Z1704" s="5">
        <v>4.8999999999999998E-3</v>
      </c>
      <c r="AA1704" s="5">
        <v>9.5999999999999992E-3</v>
      </c>
      <c r="AB1704" s="5">
        <v>0</v>
      </c>
      <c r="AC1704" s="5">
        <v>1.9800000000000002E-2</v>
      </c>
      <c r="AD1704" s="5">
        <v>0.12</v>
      </c>
      <c r="AE1704" s="5">
        <v>0</v>
      </c>
      <c r="AF1704" s="5">
        <v>2.6599999999999999E-2</v>
      </c>
      <c r="AG1704" s="5">
        <v>6.9999999999999999E-4</v>
      </c>
      <c r="AH1704" s="6" t="s">
        <v>176</v>
      </c>
      <c r="AI1704" s="7" t="s">
        <v>590</v>
      </c>
      <c r="AJ1704" s="7"/>
      <c r="AK1704" s="24">
        <f>(AB1704*Sheet1!$AB$1+W1704*Sheet1!$W$1+T1704*Sheet1!$T$1+Q1704*Sheet1!$Q$1+AE1704*Sheet1!$AE$1+Y1704*Sheet1!$Y$1+S1704*Sheet1!$S$1)*D1704</f>
        <v>-0.96154729800000005</v>
      </c>
      <c r="AL1704" s="24">
        <f>(X1704*Sheet1!$X$1+Z1704*Sheet1!$Z$1)*D1704</f>
        <v>-9.3637040000000005E-3</v>
      </c>
      <c r="AM1704" s="24">
        <f>(AF1704*Sheet1!$AF$1+AD1704*Sheet1!$AD$1+AC1704*Sheet1!$AC$1+AA1704*Sheet1!$AA$1+V1704*Sheet1!$V$1+U1704*Sheet1!$U$1+R1704*Sheet1!$R$1)*D1704</f>
        <v>-0.61571131199999996</v>
      </c>
      <c r="AN1704" s="29" t="s">
        <v>2237</v>
      </c>
      <c r="AO1704" s="19">
        <v>6060</v>
      </c>
      <c r="AP1704" s="30" t="s">
        <v>13</v>
      </c>
      <c r="AQ1704" s="30" t="s">
        <v>6</v>
      </c>
    </row>
    <row r="1705" spans="1:43" ht="15.75" customHeight="1">
      <c r="A1705" s="5">
        <v>319</v>
      </c>
      <c r="B1705" s="5">
        <v>10006206</v>
      </c>
      <c r="C1705" s="5" t="s">
        <v>1071</v>
      </c>
      <c r="D1705" s="5">
        <f>(H1705*Sheet1!$H$1+I1705*Sheet1!$I$1+J1705*Sheet1!$J$1+K1705*Sheet1!$K$1+L1705*Sheet1!$L$1+M1705*Sheet1!$M$1+N1705*Sheet1!$N$1+O1705*Sheet1!$O$1)</f>
        <v>-0.48812000000000005</v>
      </c>
      <c r="E1705" s="5">
        <f>(Q1705*Sheet1!$Q$1+R1705*Sheet1!$R$1+S1705*Sheet1!$S$1+T1705*Sheet1!$T$1+U1705*Sheet1!$U$1+V1705*Sheet1!$V$1+W1705*Sheet1!$W$1+X1705*Sheet1!$X$1+Y1705*Sheet1!$Y$1+Z1705*Sheet1!$Z$1+AA1705*Sheet1!$AA$1+AB1705*Sheet1!$AB$1+AC1705*Sheet1!$AC$1+AD1705*Sheet1!$AD$1+AE1705*Sheet1!$AE$1+AF1705*Sheet1!$AF$1)</f>
        <v>2.9955000000000003</v>
      </c>
      <c r="F1705" s="5">
        <f t="shared" si="26"/>
        <v>-0.28395214393200002</v>
      </c>
      <c r="G1705" s="5"/>
      <c r="H1705" s="5">
        <v>0</v>
      </c>
      <c r="I1705" s="5">
        <v>2.2000000000000001E-3</v>
      </c>
      <c r="J1705" s="5">
        <v>0</v>
      </c>
      <c r="K1705" s="5">
        <v>0.79610000000000003</v>
      </c>
      <c r="L1705" s="5">
        <v>0</v>
      </c>
      <c r="M1705" s="5">
        <v>0.16869999999999999</v>
      </c>
      <c r="N1705" s="5">
        <v>0</v>
      </c>
      <c r="O1705" s="5">
        <v>2.5999999999999999E-3</v>
      </c>
      <c r="P1705" s="5"/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0.99850000000000005</v>
      </c>
      <c r="AG1705" s="5">
        <v>6.9999999999999999E-4</v>
      </c>
      <c r="AH1705" s="6" t="s">
        <v>1196</v>
      </c>
      <c r="AI1705" s="7"/>
      <c r="AJ1705" s="7"/>
      <c r="AK1705" s="24">
        <f>(AB1705*Sheet1!$AB$1+W1705*Sheet1!$W$1+T1705*Sheet1!$T$1+Q1705*Sheet1!$Q$1+AE1705*Sheet1!$AE$1+Y1705*Sheet1!$Y$1+S1705*Sheet1!$S$1)*D1705</f>
        <v>0</v>
      </c>
      <c r="AL1705" s="24">
        <f>(X1705*Sheet1!$X$1+Z1705*Sheet1!$Z$1)*D1705</f>
        <v>0</v>
      </c>
      <c r="AM1705" s="24">
        <f>(AF1705*Sheet1!$AF$1+AD1705*Sheet1!$AD$1+AC1705*Sheet1!$AC$1+AA1705*Sheet1!$AA$1+V1705*Sheet1!$V$1+U1705*Sheet1!$U$1+R1705*Sheet1!$R$1)*D1705</f>
        <v>-1.4621634600000002</v>
      </c>
      <c r="AN1705" s="29" t="s">
        <v>2238</v>
      </c>
      <c r="AO1705" s="19">
        <v>6069</v>
      </c>
      <c r="AP1705" s="30" t="s">
        <v>26</v>
      </c>
      <c r="AQ1705" s="30" t="s">
        <v>6</v>
      </c>
    </row>
    <row r="1706" spans="1:43" ht="15.75" customHeight="1">
      <c r="A1706" s="5">
        <v>321</v>
      </c>
      <c r="B1706" s="5">
        <v>10006649</v>
      </c>
      <c r="C1706" s="5" t="s">
        <v>1071</v>
      </c>
      <c r="D1706" s="5">
        <f>(H1706*Sheet1!$H$1+I1706*Sheet1!$I$1+J1706*Sheet1!$J$1+K1706*Sheet1!$K$1+L1706*Sheet1!$L$1+M1706*Sheet1!$M$1+N1706*Sheet1!$N$1+O1706*Sheet1!$O$1)</f>
        <v>9.5330000000000012E-2</v>
      </c>
      <c r="E1706" s="5">
        <f>(Q1706*Sheet1!$Q$1+R1706*Sheet1!$R$1+S1706*Sheet1!$S$1+T1706*Sheet1!$T$1+U1706*Sheet1!$U$1+V1706*Sheet1!$V$1+W1706*Sheet1!$W$1+X1706*Sheet1!$X$1+Y1706*Sheet1!$Y$1+Z1706*Sheet1!$Z$1+AA1706*Sheet1!$AA$1+AB1706*Sheet1!$AB$1+AC1706*Sheet1!$AC$1+AD1706*Sheet1!$AD$1+AE1706*Sheet1!$AE$1+AF1706*Sheet1!$AF$1)</f>
        <v>2.1505000000000001</v>
      </c>
      <c r="F1706" s="5">
        <f t="shared" si="26"/>
        <v>6.765236445000003E-2</v>
      </c>
      <c r="G1706" s="5"/>
      <c r="H1706" s="5">
        <v>0</v>
      </c>
      <c r="I1706" s="5">
        <v>1.6999999999999999E-3</v>
      </c>
      <c r="J1706" s="5">
        <v>0.98519999999999996</v>
      </c>
      <c r="K1706" s="5">
        <v>8.0000000000000004E-4</v>
      </c>
      <c r="L1706" s="5">
        <v>0</v>
      </c>
      <c r="M1706" s="5">
        <v>1.6999999999999999E-3</v>
      </c>
      <c r="N1706" s="5">
        <v>2.9999999999999997E-4</v>
      </c>
      <c r="O1706" s="5">
        <v>2.3E-3</v>
      </c>
      <c r="P1706" s="5"/>
      <c r="Q1706" s="5">
        <v>1.3299999999999999E-2</v>
      </c>
      <c r="R1706" s="5">
        <v>0.7792</v>
      </c>
      <c r="S1706" s="5">
        <v>4.3200000000000002E-2</v>
      </c>
      <c r="T1706" s="5">
        <v>0</v>
      </c>
      <c r="U1706" s="5">
        <v>2.1399999999999999E-2</v>
      </c>
      <c r="V1706" s="5">
        <v>1.8800000000000001E-2</v>
      </c>
      <c r="W1706" s="5">
        <v>0</v>
      </c>
      <c r="X1706" s="5">
        <v>0</v>
      </c>
      <c r="Y1706" s="5">
        <v>1.1999999999999999E-3</v>
      </c>
      <c r="Z1706" s="5">
        <v>1.24E-2</v>
      </c>
      <c r="AA1706" s="5">
        <v>3.8100000000000002E-2</v>
      </c>
      <c r="AB1706" s="5">
        <v>0</v>
      </c>
      <c r="AC1706" s="5">
        <v>2.24E-2</v>
      </c>
      <c r="AD1706" s="5">
        <v>1.72E-2</v>
      </c>
      <c r="AE1706" s="5">
        <v>0</v>
      </c>
      <c r="AF1706" s="5">
        <v>2.58E-2</v>
      </c>
      <c r="AG1706" s="5">
        <v>0.32900000000000001</v>
      </c>
      <c r="AH1706" s="6" t="s">
        <v>305</v>
      </c>
      <c r="AI1706" s="7"/>
      <c r="AJ1706" s="7"/>
      <c r="AK1706" s="24">
        <f>(AB1706*Sheet1!$AB$1+W1706*Sheet1!$W$1+T1706*Sheet1!$T$1+Q1706*Sheet1!$Q$1+AE1706*Sheet1!$AE$1+Y1706*Sheet1!$Y$1+S1706*Sheet1!$S$1)*D1706</f>
        <v>1.2268971000000002E-2</v>
      </c>
      <c r="AL1706" s="24">
        <f>(X1706*Sheet1!$X$1+Z1706*Sheet1!$Z$1)*D1706</f>
        <v>4.7283680000000002E-3</v>
      </c>
      <c r="AM1706" s="24">
        <f>(AF1706*Sheet1!$AF$1+AD1706*Sheet1!$AD$1+AC1706*Sheet1!$AC$1+AA1706*Sheet1!$AA$1+V1706*Sheet1!$V$1+U1706*Sheet1!$U$1+R1706*Sheet1!$R$1)*D1706</f>
        <v>0.18800982600000002</v>
      </c>
      <c r="AN1706" s="29" t="s">
        <v>2239</v>
      </c>
      <c r="AO1706" s="19">
        <v>6073</v>
      </c>
      <c r="AP1706" s="30" t="s">
        <v>12</v>
      </c>
      <c r="AQ1706" s="30" t="s">
        <v>5</v>
      </c>
    </row>
    <row r="1707" spans="1:43" ht="15.75" customHeight="1">
      <c r="A1707" s="5">
        <v>323</v>
      </c>
      <c r="B1707" s="5">
        <v>10006359</v>
      </c>
      <c r="C1707" s="5" t="s">
        <v>1071</v>
      </c>
      <c r="D1707" s="5">
        <f>(H1707*Sheet1!$H$1+I1707*Sheet1!$I$1+J1707*Sheet1!$J$1+K1707*Sheet1!$K$1+L1707*Sheet1!$L$1+M1707*Sheet1!$M$1+N1707*Sheet1!$N$1+O1707*Sheet1!$O$1)</f>
        <v>0.38265999999999994</v>
      </c>
      <c r="E1707" s="5">
        <f>(Q1707*Sheet1!$Q$1+R1707*Sheet1!$R$1+S1707*Sheet1!$S$1+T1707*Sheet1!$T$1+U1707*Sheet1!$U$1+V1707*Sheet1!$V$1+W1707*Sheet1!$W$1+X1707*Sheet1!$X$1+Y1707*Sheet1!$Y$1+Z1707*Sheet1!$Z$1+AA1707*Sheet1!$AA$1+AB1707*Sheet1!$AB$1+AC1707*Sheet1!$AC$1+AD1707*Sheet1!$AD$1+AE1707*Sheet1!$AE$1+AF1707*Sheet1!$AF$1)</f>
        <v>2.2157</v>
      </c>
      <c r="F1707" s="5">
        <f t="shared" si="26"/>
        <v>0.26843240064919999</v>
      </c>
      <c r="G1707" s="5"/>
      <c r="H1707" s="5">
        <v>2.9999999999999997E-4</v>
      </c>
      <c r="I1707" s="5">
        <v>0.87939999999999996</v>
      </c>
      <c r="J1707" s="5">
        <v>1E-4</v>
      </c>
      <c r="K1707" s="5">
        <v>9.8799999999999999E-2</v>
      </c>
      <c r="L1707" s="5">
        <v>0</v>
      </c>
      <c r="M1707" s="5">
        <v>1.7500000000000002E-2</v>
      </c>
      <c r="N1707" s="5">
        <v>0</v>
      </c>
      <c r="O1707" s="5">
        <v>2.9999999999999997E-4</v>
      </c>
      <c r="P1707" s="5"/>
      <c r="Q1707" s="5">
        <v>5.7700000000000001E-2</v>
      </c>
      <c r="R1707" s="5">
        <v>2.5000000000000001E-2</v>
      </c>
      <c r="S1707" s="5">
        <v>0.77710000000000001</v>
      </c>
      <c r="T1707" s="5">
        <v>0</v>
      </c>
      <c r="U1707" s="5">
        <v>1.9599999999999999E-2</v>
      </c>
      <c r="V1707" s="5">
        <v>1E-3</v>
      </c>
      <c r="W1707" s="5">
        <v>0</v>
      </c>
      <c r="X1707" s="5">
        <v>0</v>
      </c>
      <c r="Y1707" s="5">
        <v>2.0400000000000001E-2</v>
      </c>
      <c r="Z1707" s="5">
        <v>5.7599999999999998E-2</v>
      </c>
      <c r="AA1707" s="5">
        <v>2.5399999999999999E-2</v>
      </c>
      <c r="AB1707" s="5">
        <v>0</v>
      </c>
      <c r="AC1707" s="5">
        <v>2.9999999999999997E-4</v>
      </c>
      <c r="AD1707" s="5">
        <v>1.24E-2</v>
      </c>
      <c r="AE1707" s="5">
        <v>0</v>
      </c>
      <c r="AF1707" s="5">
        <v>1.6000000000000001E-3</v>
      </c>
      <c r="AG1707" s="5">
        <v>0.29330000000000001</v>
      </c>
      <c r="AH1707" s="6" t="s">
        <v>834</v>
      </c>
      <c r="AI1707" s="7" t="s">
        <v>1197</v>
      </c>
      <c r="AJ1707" s="7" t="s">
        <v>144</v>
      </c>
      <c r="AK1707" s="24">
        <f>(AB1707*Sheet1!$AB$1+W1707*Sheet1!$W$1+T1707*Sheet1!$T$1+Q1707*Sheet1!$Q$1+AE1707*Sheet1!$AE$1+Y1707*Sheet1!$Y$1+S1707*Sheet1!$S$1)*D1707</f>
        <v>0.67658114599999986</v>
      </c>
      <c r="AL1707" s="24">
        <f>(X1707*Sheet1!$X$1+Z1707*Sheet1!$Z$1)*D1707</f>
        <v>8.8164863999999982E-2</v>
      </c>
      <c r="AM1707" s="24">
        <f>(AF1707*Sheet1!$AF$1+AD1707*Sheet1!$AD$1+AC1707*Sheet1!$AC$1+AA1707*Sheet1!$AA$1+V1707*Sheet1!$V$1+U1707*Sheet1!$U$1+R1707*Sheet1!$R$1)*D1707</f>
        <v>8.3113751999999985E-2</v>
      </c>
      <c r="AN1707" s="29" t="s">
        <v>2240</v>
      </c>
      <c r="AO1707" s="19">
        <v>6063</v>
      </c>
      <c r="AP1707" s="30" t="s">
        <v>13</v>
      </c>
      <c r="AQ1707" s="30" t="s">
        <v>4</v>
      </c>
    </row>
    <row r="1708" spans="1:43" ht="15.75" customHeight="1">
      <c r="A1708" s="5">
        <v>379</v>
      </c>
      <c r="B1708" s="5">
        <v>10005864</v>
      </c>
      <c r="C1708" s="5" t="s">
        <v>1071</v>
      </c>
      <c r="D1708" s="5">
        <f>(H1708*Sheet1!$H$1+I1708*Sheet1!$I$1+J1708*Sheet1!$J$1+K1708*Sheet1!$K$1+L1708*Sheet1!$L$1+M1708*Sheet1!$M$1+N1708*Sheet1!$N$1+O1708*Sheet1!$O$1)</f>
        <v>-0.38422000000000001</v>
      </c>
      <c r="E1708" s="5">
        <f>(Q1708*Sheet1!$Q$1+R1708*Sheet1!$R$1+S1708*Sheet1!$S$1+T1708*Sheet1!$T$1+U1708*Sheet1!$U$1+V1708*Sheet1!$V$1+W1708*Sheet1!$W$1+X1708*Sheet1!$X$1+Y1708*Sheet1!$Y$1+Z1708*Sheet1!$Z$1+AA1708*Sheet1!$AA$1+AB1708*Sheet1!$AB$1+AC1708*Sheet1!$AC$1+AD1708*Sheet1!$AD$1+AE1708*Sheet1!$AE$1+AF1708*Sheet1!$AF$1)</f>
        <v>1.3716999999999997</v>
      </c>
      <c r="F1708" s="5">
        <f t="shared" si="26"/>
        <v>-0.10540691479999997</v>
      </c>
      <c r="G1708" s="5"/>
      <c r="H1708" s="5">
        <v>0</v>
      </c>
      <c r="I1708" s="5">
        <v>1.7000000000000001E-2</v>
      </c>
      <c r="J1708" s="5">
        <v>0</v>
      </c>
      <c r="K1708" s="5">
        <v>0.96489999999999998</v>
      </c>
      <c r="L1708" s="5">
        <v>0</v>
      </c>
      <c r="M1708" s="5">
        <v>6.7000000000000002E-3</v>
      </c>
      <c r="N1708" s="5">
        <v>1E-4</v>
      </c>
      <c r="O1708" s="5">
        <v>0</v>
      </c>
      <c r="P1708" s="5"/>
      <c r="Q1708" s="5">
        <v>1.7399999999999999E-2</v>
      </c>
      <c r="R1708" s="5">
        <v>0.1462</v>
      </c>
      <c r="S1708" s="5">
        <v>1.5E-3</v>
      </c>
      <c r="T1708" s="5">
        <v>0</v>
      </c>
      <c r="U1708" s="5">
        <v>5.8299999999999998E-2</v>
      </c>
      <c r="V1708" s="5">
        <v>1.8E-3</v>
      </c>
      <c r="W1708" s="5">
        <v>0</v>
      </c>
      <c r="X1708" s="5">
        <v>0</v>
      </c>
      <c r="Y1708" s="5">
        <v>0</v>
      </c>
      <c r="Z1708" s="5">
        <v>0.10340000000000001</v>
      </c>
      <c r="AA1708" s="5">
        <v>9.2899999999999996E-2</v>
      </c>
      <c r="AB1708" s="5">
        <v>0</v>
      </c>
      <c r="AC1708" s="5">
        <v>1.1999999999999999E-3</v>
      </c>
      <c r="AD1708" s="5">
        <v>6.0199999999999997E-2</v>
      </c>
      <c r="AE1708" s="5">
        <v>0</v>
      </c>
      <c r="AF1708" s="5">
        <v>2.0000000000000001E-4</v>
      </c>
      <c r="AG1708" s="5">
        <v>5.7000000000000002E-3</v>
      </c>
      <c r="AH1708" s="6" t="s">
        <v>1198</v>
      </c>
      <c r="AI1708" s="7" t="s">
        <v>85</v>
      </c>
      <c r="AJ1708" s="7"/>
      <c r="AK1708" s="24">
        <f>(AB1708*Sheet1!$AB$1+W1708*Sheet1!$W$1+T1708*Sheet1!$T$1+Q1708*Sheet1!$Q$1+AE1708*Sheet1!$AE$1+Y1708*Sheet1!$Y$1+S1708*Sheet1!$S$1)*D1708</f>
        <v>-2.1208944E-2</v>
      </c>
      <c r="AL1708" s="24">
        <f>(X1708*Sheet1!$X$1+Z1708*Sheet1!$Z$1)*D1708</f>
        <v>-0.15891339200000001</v>
      </c>
      <c r="AM1708" s="24">
        <f>(AF1708*Sheet1!$AF$1+AD1708*Sheet1!$AD$1+AC1708*Sheet1!$AC$1+AA1708*Sheet1!$AA$1+V1708*Sheet1!$V$1+U1708*Sheet1!$U$1+R1708*Sheet1!$R$1)*D1708</f>
        <v>-0.34691223799999998</v>
      </c>
      <c r="AN1708" s="29" t="s">
        <v>2241</v>
      </c>
      <c r="AO1708" s="19">
        <v>6064</v>
      </c>
      <c r="AP1708" s="30" t="s">
        <v>12</v>
      </c>
      <c r="AQ1708" s="30" t="s">
        <v>6</v>
      </c>
    </row>
    <row r="1709" spans="1:43" ht="15.75" customHeight="1">
      <c r="A1709" s="5">
        <v>388</v>
      </c>
      <c r="B1709" s="5">
        <v>10005819</v>
      </c>
      <c r="C1709" s="5" t="s">
        <v>1071</v>
      </c>
      <c r="D1709" s="5">
        <f>(H1709*Sheet1!$H$1+I1709*Sheet1!$I$1+J1709*Sheet1!$J$1+K1709*Sheet1!$K$1+L1709*Sheet1!$L$1+M1709*Sheet1!$M$1+N1709*Sheet1!$N$1+O1709*Sheet1!$O$1)</f>
        <v>0</v>
      </c>
      <c r="E1709" s="5">
        <f>(Q1709*Sheet1!$Q$1+R1709*Sheet1!$R$1+S1709*Sheet1!$S$1+T1709*Sheet1!$T$1+U1709*Sheet1!$U$1+V1709*Sheet1!$V$1+W1709*Sheet1!$W$1+X1709*Sheet1!$X$1+Y1709*Sheet1!$Y$1+Z1709*Sheet1!$Z$1+AA1709*Sheet1!$AA$1+AB1709*Sheet1!$AB$1+AC1709*Sheet1!$AC$1+AD1709*Sheet1!$AD$1+AE1709*Sheet1!$AE$1+AF1709*Sheet1!$AF$1)</f>
        <v>0</v>
      </c>
      <c r="F1709" s="5">
        <f t="shared" si="26"/>
        <v>0</v>
      </c>
      <c r="G1709" s="5"/>
      <c r="AG1709" s="5">
        <v>0</v>
      </c>
      <c r="AH1709" s="8">
        <v>0</v>
      </c>
      <c r="AI1709" s="9" t="s">
        <v>229</v>
      </c>
      <c r="AJ1709" s="9"/>
      <c r="AK1709" s="24">
        <f>(AB1709*Sheet1!$AB$1+W1709*Sheet1!$W$1+T1709*Sheet1!$T$1+Q1709*Sheet1!$Q$1+AE1709*Sheet1!$AE$1+Y1709*Sheet1!$Y$1+S1709*Sheet1!$S$1)*D1709</f>
        <v>0</v>
      </c>
      <c r="AL1709" s="24">
        <f>(X1709*Sheet1!$X$1+Z1709*Sheet1!$Z$1)*D1709</f>
        <v>0</v>
      </c>
      <c r="AM1709" s="24">
        <f>(AF1709*Sheet1!$AF$1+AD1709*Sheet1!$AD$1+AC1709*Sheet1!$AC$1+AA1709*Sheet1!$AA$1+V1709*Sheet1!$V$1+U1709*Sheet1!$U$1+R1709*Sheet1!$R$1)*D1709</f>
        <v>0</v>
      </c>
      <c r="AN1709" s="29" t="s">
        <v>2243</v>
      </c>
      <c r="AO1709" s="19">
        <v>6066</v>
      </c>
      <c r="AP1709" s="31"/>
      <c r="AQ1709" s="31"/>
    </row>
    <row r="1710" spans="1:43" ht="15.75" customHeight="1">
      <c r="A1710" s="5">
        <v>409</v>
      </c>
      <c r="B1710" s="5">
        <v>20003758</v>
      </c>
      <c r="C1710" s="5" t="s">
        <v>1071</v>
      </c>
      <c r="D1710" s="5">
        <f>(H1710*Sheet1!$H$1+I1710*Sheet1!$I$1+J1710*Sheet1!$J$1+K1710*Sheet1!$K$1+L1710*Sheet1!$L$1+M1710*Sheet1!$M$1+N1710*Sheet1!$N$1+O1710*Sheet1!$O$1)</f>
        <v>-0.66159000000000001</v>
      </c>
      <c r="E1710" s="5">
        <f>(Q1710*Sheet1!$Q$1+R1710*Sheet1!$R$1+S1710*Sheet1!$S$1+T1710*Sheet1!$T$1+U1710*Sheet1!$U$1+V1710*Sheet1!$V$1+W1710*Sheet1!$W$1+X1710*Sheet1!$X$1+Y1710*Sheet1!$Y$1+Z1710*Sheet1!$Z$1+AA1710*Sheet1!$AA$1+AB1710*Sheet1!$AB$1+AC1710*Sheet1!$AC$1+AD1710*Sheet1!$AD$1+AE1710*Sheet1!$AE$1+AF1710*Sheet1!$AF$1)</f>
        <v>2.4967000000000006</v>
      </c>
      <c r="F1710" s="5">
        <f t="shared" si="26"/>
        <v>-0.31317971636880004</v>
      </c>
      <c r="G1710" s="5"/>
      <c r="H1710" s="5">
        <v>0</v>
      </c>
      <c r="I1710" s="5">
        <v>2.5000000000000001E-3</v>
      </c>
      <c r="J1710" s="5">
        <v>0</v>
      </c>
      <c r="K1710" s="5">
        <v>0.46889999999999998</v>
      </c>
      <c r="L1710" s="5">
        <v>0</v>
      </c>
      <c r="M1710" s="5">
        <v>0.47520000000000001</v>
      </c>
      <c r="N1710" s="5">
        <v>0</v>
      </c>
      <c r="O1710" s="5">
        <v>1E-4</v>
      </c>
      <c r="P1710" s="5"/>
      <c r="Q1710" s="5">
        <v>4.5999999999999999E-3</v>
      </c>
      <c r="R1710" s="5">
        <v>6.4600000000000005E-2</v>
      </c>
      <c r="S1710" s="5">
        <v>2.5999999999999999E-3</v>
      </c>
      <c r="T1710" s="5">
        <v>0</v>
      </c>
      <c r="U1710" s="5">
        <v>8.3199999999999996E-2</v>
      </c>
      <c r="V1710" s="5">
        <v>4.1000000000000003E-3</v>
      </c>
      <c r="W1710" s="5">
        <v>0</v>
      </c>
      <c r="X1710" s="5">
        <v>0</v>
      </c>
      <c r="Y1710" s="5">
        <v>0.99180000000000001</v>
      </c>
      <c r="Z1710" s="5">
        <v>1.47E-2</v>
      </c>
      <c r="AA1710" s="5">
        <v>2.3800000000000002E-2</v>
      </c>
      <c r="AB1710" s="5">
        <v>0</v>
      </c>
      <c r="AC1710" s="5">
        <v>0</v>
      </c>
      <c r="AD1710" s="5">
        <v>1E-4</v>
      </c>
      <c r="AE1710" s="5">
        <v>0</v>
      </c>
      <c r="AF1710" s="5">
        <v>1E-4</v>
      </c>
      <c r="AG1710" s="5">
        <v>8.0000000000000004E-4</v>
      </c>
      <c r="AH1710" s="6" t="s">
        <v>1199</v>
      </c>
      <c r="AI1710" s="7" t="s">
        <v>1200</v>
      </c>
      <c r="AJ1710" s="7"/>
      <c r="AK1710" s="24">
        <f>(AB1710*Sheet1!$AB$1+W1710*Sheet1!$W$1+T1710*Sheet1!$T$1+Q1710*Sheet1!$Q$1+AE1710*Sheet1!$AE$1+Y1710*Sheet1!$Y$1+S1710*Sheet1!$S$1)*D1710</f>
        <v>-1.3249001340000002</v>
      </c>
      <c r="AL1710" s="24">
        <f>(X1710*Sheet1!$X$1+Z1710*Sheet1!$Z$1)*D1710</f>
        <v>-3.8901492000000003E-2</v>
      </c>
      <c r="AM1710" s="24">
        <f>(AF1710*Sheet1!$AF$1+AD1710*Sheet1!$AD$1+AC1710*Sheet1!$AC$1+AA1710*Sheet1!$AA$1+V1710*Sheet1!$V$1+U1710*Sheet1!$U$1+R1710*Sheet1!$R$1)*D1710</f>
        <v>-0.28799012700000004</v>
      </c>
      <c r="AN1710" s="29" t="s">
        <v>2228</v>
      </c>
      <c r="AO1710" s="19">
        <v>6001</v>
      </c>
      <c r="AP1710" s="30" t="s">
        <v>19</v>
      </c>
      <c r="AQ1710" s="30" t="s">
        <v>2246</v>
      </c>
    </row>
    <row r="1711" spans="1:43" ht="15.75" customHeight="1">
      <c r="A1711" s="5">
        <v>448</v>
      </c>
      <c r="B1711" s="5">
        <v>20004014</v>
      </c>
      <c r="C1711" s="5" t="s">
        <v>1071</v>
      </c>
      <c r="D1711" s="5">
        <f>(H1711*Sheet1!$H$1+I1711*Sheet1!$I$1+J1711*Sheet1!$J$1+K1711*Sheet1!$K$1+L1711*Sheet1!$L$1+M1711*Sheet1!$M$1+N1711*Sheet1!$N$1+O1711*Sheet1!$O$1)</f>
        <v>-0.80334000000000017</v>
      </c>
      <c r="E1711" s="5">
        <f>(Q1711*Sheet1!$Q$1+R1711*Sheet1!$R$1+S1711*Sheet1!$S$1+T1711*Sheet1!$T$1+U1711*Sheet1!$U$1+V1711*Sheet1!$V$1+W1711*Sheet1!$W$1+X1711*Sheet1!$X$1+Y1711*Sheet1!$Y$1+Z1711*Sheet1!$Z$1+AA1711*Sheet1!$AA$1+AB1711*Sheet1!$AB$1+AC1711*Sheet1!$AC$1+AD1711*Sheet1!$AD$1+AE1711*Sheet1!$AE$1+AF1711*Sheet1!$AF$1)</f>
        <v>2.6227</v>
      </c>
      <c r="F1711" s="5">
        <f t="shared" si="26"/>
        <v>-0.44835253727040009</v>
      </c>
      <c r="G1711" s="5"/>
      <c r="H1711" s="5">
        <v>9.5999999999999992E-3</v>
      </c>
      <c r="I1711" s="5">
        <v>2.8999999999999998E-3</v>
      </c>
      <c r="J1711" s="5">
        <v>5.0000000000000001E-4</v>
      </c>
      <c r="K1711" s="5">
        <v>5.74E-2</v>
      </c>
      <c r="L1711" s="5">
        <v>0</v>
      </c>
      <c r="M1711" s="5">
        <v>3.3999999999999998E-3</v>
      </c>
      <c r="N1711" s="5">
        <v>0</v>
      </c>
      <c r="O1711" s="5">
        <v>0.98150000000000004</v>
      </c>
      <c r="P1711" s="5"/>
      <c r="Q1711" s="5">
        <v>0.40749999999999997</v>
      </c>
      <c r="R1711" s="5">
        <v>1.23E-2</v>
      </c>
      <c r="S1711" s="5">
        <v>0.1464</v>
      </c>
      <c r="T1711" s="5">
        <v>6.3E-3</v>
      </c>
      <c r="U1711" s="5">
        <v>6.5799999999999997E-2</v>
      </c>
      <c r="V1711" s="5">
        <v>1E-4</v>
      </c>
      <c r="W1711" s="5">
        <v>0</v>
      </c>
      <c r="X1711" s="5">
        <v>1E-4</v>
      </c>
      <c r="Y1711" s="5">
        <v>6.6E-3</v>
      </c>
      <c r="Z1711" s="5">
        <v>0.1653</v>
      </c>
      <c r="AA1711" s="5">
        <v>7.4200000000000002E-2</v>
      </c>
      <c r="AB1711" s="5">
        <v>1E-4</v>
      </c>
      <c r="AC1711" s="5">
        <v>0</v>
      </c>
      <c r="AD1711" s="5">
        <v>1.21E-2</v>
      </c>
      <c r="AE1711" s="5">
        <v>0</v>
      </c>
      <c r="AF1711" s="5">
        <v>2.9999999999999997E-4</v>
      </c>
      <c r="AG1711" s="5">
        <v>4.3E-3</v>
      </c>
      <c r="AH1711" s="6" t="s">
        <v>362</v>
      </c>
      <c r="AI1711" s="7" t="s">
        <v>1201</v>
      </c>
      <c r="AJ1711" s="7" t="s">
        <v>1202</v>
      </c>
      <c r="AK1711" s="24">
        <f>(AB1711*Sheet1!$AB$1+W1711*Sheet1!$W$1+T1711*Sheet1!$T$1+Q1711*Sheet1!$Q$1+AE1711*Sheet1!$AE$1+Y1711*Sheet1!$Y$1+S1711*Sheet1!$S$1)*D1711</f>
        <v>-1.2382682760000001</v>
      </c>
      <c r="AL1711" s="24">
        <f>(X1711*Sheet1!$X$1+Z1711*Sheet1!$Z$1)*D1711</f>
        <v>-0.53132907600000012</v>
      </c>
      <c r="AM1711" s="24">
        <f>(AF1711*Sheet1!$AF$1+AD1711*Sheet1!$AD$1+AC1711*Sheet1!$AC$1+AA1711*Sheet1!$AA$1+V1711*Sheet1!$V$1+U1711*Sheet1!$U$1+R1711*Sheet1!$R$1)*D1711</f>
        <v>-0.33732246600000004</v>
      </c>
      <c r="AN1711" s="29" t="s">
        <v>2229</v>
      </c>
      <c r="AO1711" s="19">
        <v>6009</v>
      </c>
      <c r="AP1711" s="30" t="s">
        <v>11</v>
      </c>
      <c r="AQ1711" s="30" t="s">
        <v>10</v>
      </c>
    </row>
    <row r="1712" spans="1:43" ht="15.75" customHeight="1">
      <c r="A1712" s="5">
        <v>10006003</v>
      </c>
      <c r="C1712" s="5" t="s">
        <v>1071</v>
      </c>
      <c r="D1712" s="5">
        <f>(H1712*Sheet1!$H$1+I1712*Sheet1!$I$1+J1712*Sheet1!$J$1+K1712*Sheet1!$K$1+L1712*Sheet1!$L$1+M1712*Sheet1!$M$1+N1712*Sheet1!$N$1+O1712*Sheet1!$O$1)</f>
        <v>-0.96587000000000001</v>
      </c>
      <c r="E1712" s="5">
        <f>(Q1712*Sheet1!$Q$1+R1712*Sheet1!$R$1+S1712*Sheet1!$S$1+T1712*Sheet1!$T$1+U1712*Sheet1!$U$1+V1712*Sheet1!$V$1+W1712*Sheet1!$W$1+X1712*Sheet1!$X$1+Y1712*Sheet1!$Y$1+Z1712*Sheet1!$Z$1+AA1712*Sheet1!$AA$1+AB1712*Sheet1!$AB$1+AC1712*Sheet1!$AC$1+AD1712*Sheet1!$AD$1+AE1712*Sheet1!$AE$1+AF1712*Sheet1!$AF$1)</f>
        <v>2.1440000000000001</v>
      </c>
      <c r="F1712" s="5">
        <f t="shared" si="26"/>
        <v>-0.41954920172800003</v>
      </c>
      <c r="G1712" s="5"/>
      <c r="H1712" s="5">
        <v>0</v>
      </c>
      <c r="I1712" s="5">
        <v>1.1000000000000001E-3</v>
      </c>
      <c r="J1712" s="5">
        <v>0</v>
      </c>
      <c r="K1712" s="5">
        <v>7.4300000000000005E-2</v>
      </c>
      <c r="L1712" s="5">
        <v>0</v>
      </c>
      <c r="M1712" s="5">
        <v>0.93669999999999998</v>
      </c>
      <c r="N1712" s="5">
        <v>0</v>
      </c>
      <c r="O1712" s="5">
        <v>0</v>
      </c>
      <c r="P1712" s="5"/>
      <c r="Q1712" s="5">
        <v>6.8999999999999999E-3</v>
      </c>
      <c r="R1712" s="5">
        <v>3.7000000000000002E-3</v>
      </c>
      <c r="S1712" s="5">
        <v>0.98399999999999999</v>
      </c>
      <c r="T1712" s="5">
        <v>0</v>
      </c>
      <c r="U1712" s="5">
        <v>8.8000000000000005E-3</v>
      </c>
      <c r="V1712" s="5">
        <v>5.0000000000000001E-3</v>
      </c>
      <c r="W1712" s="5">
        <v>0</v>
      </c>
      <c r="X1712" s="5">
        <v>0</v>
      </c>
      <c r="Y1712" s="5">
        <v>2.7000000000000001E-3</v>
      </c>
      <c r="Z1712" s="5">
        <v>1.9800000000000002E-2</v>
      </c>
      <c r="AA1712" s="5">
        <v>7.4999999999999997E-3</v>
      </c>
      <c r="AB1712" s="5">
        <v>0</v>
      </c>
      <c r="AC1712" s="5">
        <v>0</v>
      </c>
      <c r="AD1712" s="5">
        <v>2.8999999999999998E-3</v>
      </c>
      <c r="AE1712" s="5">
        <v>0</v>
      </c>
      <c r="AF1712" s="5">
        <v>1E-4</v>
      </c>
      <c r="AG1712" s="5">
        <v>4.0000000000000002E-4</v>
      </c>
      <c r="AH1712" s="6" t="s">
        <v>173</v>
      </c>
      <c r="AI1712" s="7" t="s">
        <v>1203</v>
      </c>
      <c r="AJ1712" s="7" t="s">
        <v>845</v>
      </c>
      <c r="AK1712" s="24">
        <f>(AB1712*Sheet1!$AB$1+W1712*Sheet1!$W$1+T1712*Sheet1!$T$1+Q1712*Sheet1!$Q$1+AE1712*Sheet1!$AE$1+Y1712*Sheet1!$Y$1+S1712*Sheet1!$S$1)*D1712</f>
        <v>-1.9260413670000001</v>
      </c>
      <c r="AL1712" s="24">
        <f>(X1712*Sheet1!$X$1+Z1712*Sheet1!$Z$1)*D1712</f>
        <v>-7.6496904000000004E-2</v>
      </c>
      <c r="AM1712" s="24">
        <f>(AF1712*Sheet1!$AF$1+AD1712*Sheet1!$AD$1+AC1712*Sheet1!$AC$1+AA1712*Sheet1!$AA$1+V1712*Sheet1!$V$1+U1712*Sheet1!$U$1+R1712*Sheet1!$R$1)*D1712</f>
        <v>-6.8287008999999996E-2</v>
      </c>
      <c r="AN1712" s="29" t="s">
        <v>2231</v>
      </c>
      <c r="AO1712" s="19">
        <v>6013</v>
      </c>
      <c r="AP1712" s="30" t="s">
        <v>13</v>
      </c>
      <c r="AQ1712" s="30" t="s">
        <v>8</v>
      </c>
    </row>
    <row r="1713" spans="1:43" ht="15.75" customHeight="1">
      <c r="A1713" s="5">
        <v>10006202</v>
      </c>
      <c r="C1713" s="5" t="s">
        <v>1071</v>
      </c>
      <c r="D1713" s="5">
        <f>(H1713*Sheet1!$H$1+I1713*Sheet1!$I$1+J1713*Sheet1!$J$1+K1713*Sheet1!$K$1+L1713*Sheet1!$L$1+M1713*Sheet1!$M$1+N1713*Sheet1!$N$1+O1713*Sheet1!$O$1)</f>
        <v>-0.64094000000000007</v>
      </c>
      <c r="E1713" s="5">
        <f>(Q1713*Sheet1!$Q$1+R1713*Sheet1!$R$1+S1713*Sheet1!$S$1+T1713*Sheet1!$T$1+U1713*Sheet1!$U$1+V1713*Sheet1!$V$1+W1713*Sheet1!$W$1+X1713*Sheet1!$X$1+Y1713*Sheet1!$Y$1+Z1713*Sheet1!$Z$1+AA1713*Sheet1!$AA$1+AB1713*Sheet1!$AB$1+AC1713*Sheet1!$AC$1+AD1713*Sheet1!$AD$1+AE1713*Sheet1!$AE$1+AF1713*Sheet1!$AF$1)</f>
        <v>2.0009000000000001</v>
      </c>
      <c r="F1713" s="5">
        <f t="shared" si="26"/>
        <v>-0.26405786459140007</v>
      </c>
      <c r="G1713" s="5"/>
      <c r="H1713" s="5">
        <v>0</v>
      </c>
      <c r="I1713" s="5">
        <v>1.2999999999999999E-2</v>
      </c>
      <c r="J1713" s="5">
        <v>0</v>
      </c>
      <c r="K1713" s="5">
        <v>0.60050000000000003</v>
      </c>
      <c r="L1713" s="5">
        <v>0</v>
      </c>
      <c r="M1713" s="5">
        <v>0.40699999999999997</v>
      </c>
      <c r="N1713" s="5">
        <v>4.0000000000000002E-4</v>
      </c>
      <c r="O1713" s="5">
        <v>0</v>
      </c>
      <c r="P1713" s="5"/>
      <c r="Q1713" s="5">
        <v>2.9999999999999997E-4</v>
      </c>
      <c r="R1713" s="5">
        <v>0</v>
      </c>
      <c r="S1713" s="5">
        <v>0</v>
      </c>
      <c r="T1713" s="5">
        <v>1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4.3E-3</v>
      </c>
      <c r="AH1713" s="6" t="s">
        <v>228</v>
      </c>
      <c r="AI1713" s="7" t="s">
        <v>272</v>
      </c>
      <c r="AJ1713" s="7"/>
      <c r="AK1713" s="24">
        <f>(AB1713*Sheet1!$AB$1+W1713*Sheet1!$W$1+T1713*Sheet1!$T$1+Q1713*Sheet1!$Q$1+AE1713*Sheet1!$AE$1+Y1713*Sheet1!$Y$1+S1713*Sheet1!$S$1)*D1713</f>
        <v>-1.2824568460000003</v>
      </c>
      <c r="AL1713" s="24">
        <f>(X1713*Sheet1!$X$1+Z1713*Sheet1!$Z$1)*D1713</f>
        <v>0</v>
      </c>
      <c r="AM1713" s="24">
        <f>(AF1713*Sheet1!$AF$1+AD1713*Sheet1!$AD$1+AC1713*Sheet1!$AC$1+AA1713*Sheet1!$AA$1+V1713*Sheet1!$V$1+U1713*Sheet1!$U$1+R1713*Sheet1!$R$1)*D1713</f>
        <v>0</v>
      </c>
      <c r="AN1713" s="29" t="s">
        <v>2232</v>
      </c>
      <c r="AO1713" s="19">
        <v>6031</v>
      </c>
      <c r="AP1713" s="30" t="s">
        <v>14</v>
      </c>
      <c r="AQ1713" s="30" t="s">
        <v>2246</v>
      </c>
    </row>
    <row r="1714" spans="1:43" ht="15.75" customHeight="1">
      <c r="A1714" s="5">
        <v>10006215</v>
      </c>
      <c r="C1714" s="5" t="s">
        <v>1071</v>
      </c>
      <c r="D1714" s="5">
        <f>(H1714*Sheet1!$H$1+I1714*Sheet1!$I$1+J1714*Sheet1!$J$1+K1714*Sheet1!$K$1+L1714*Sheet1!$L$1+M1714*Sheet1!$M$1+N1714*Sheet1!$N$1+O1714*Sheet1!$O$1)</f>
        <v>-0.63344999999999996</v>
      </c>
      <c r="E1714" s="5">
        <f>(Q1714*Sheet1!$Q$1+R1714*Sheet1!$R$1+S1714*Sheet1!$S$1+T1714*Sheet1!$T$1+U1714*Sheet1!$U$1+V1714*Sheet1!$V$1+W1714*Sheet1!$W$1+X1714*Sheet1!$X$1+Y1714*Sheet1!$Y$1+Z1714*Sheet1!$Z$1+AA1714*Sheet1!$AA$1+AB1714*Sheet1!$AB$1+AC1714*Sheet1!$AC$1+AD1714*Sheet1!$AD$1+AE1714*Sheet1!$AE$1+AF1714*Sheet1!$AF$1)</f>
        <v>2.762</v>
      </c>
      <c r="F1714" s="5">
        <f t="shared" si="26"/>
        <v>-0.34134479438999993</v>
      </c>
      <c r="G1714" s="5"/>
      <c r="H1714" s="5">
        <v>0</v>
      </c>
      <c r="I1714" s="5">
        <v>2.8999999999999998E-3</v>
      </c>
      <c r="J1714" s="5">
        <v>0</v>
      </c>
      <c r="K1714" s="5">
        <v>0.55930000000000002</v>
      </c>
      <c r="L1714" s="5">
        <v>0</v>
      </c>
      <c r="M1714" s="5">
        <v>0.41110000000000002</v>
      </c>
      <c r="N1714" s="5">
        <v>0</v>
      </c>
      <c r="O1714" s="5">
        <v>1E-4</v>
      </c>
      <c r="P1714" s="5"/>
      <c r="Q1714" s="5">
        <v>9.5999999999999992E-3</v>
      </c>
      <c r="R1714" s="5">
        <v>3.3099999999999997E-2</v>
      </c>
      <c r="S1714" s="5">
        <v>1.9E-3</v>
      </c>
      <c r="T1714" s="5">
        <v>0</v>
      </c>
      <c r="U1714" s="5">
        <v>8.8599999999999998E-2</v>
      </c>
      <c r="V1714" s="5">
        <v>0.95399999999999996</v>
      </c>
      <c r="W1714" s="5">
        <v>0</v>
      </c>
      <c r="X1714" s="5">
        <v>0</v>
      </c>
      <c r="Y1714" s="5">
        <v>1.7500000000000002E-2</v>
      </c>
      <c r="Z1714" s="5">
        <v>2.8E-3</v>
      </c>
      <c r="AA1714" s="5">
        <v>3.6600000000000001E-2</v>
      </c>
      <c r="AB1714" s="5">
        <v>0</v>
      </c>
      <c r="AC1714" s="5">
        <v>0</v>
      </c>
      <c r="AD1714" s="5">
        <v>7.8700000000000006E-2</v>
      </c>
      <c r="AE1714" s="5">
        <v>0</v>
      </c>
      <c r="AF1714" s="5">
        <v>1.84E-2</v>
      </c>
      <c r="AG1714" s="5">
        <v>1E-3</v>
      </c>
      <c r="AH1714" s="6" t="s">
        <v>1204</v>
      </c>
      <c r="AI1714" s="7"/>
      <c r="AJ1714" s="7"/>
      <c r="AK1714" s="24">
        <f>(AB1714*Sheet1!$AB$1+W1714*Sheet1!$W$1+T1714*Sheet1!$T$1+Q1714*Sheet1!$Q$1+AE1714*Sheet1!$AE$1+Y1714*Sheet1!$Y$1+S1714*Sheet1!$S$1)*D1714</f>
        <v>-4.2821219999999993E-2</v>
      </c>
      <c r="AL1714" s="24">
        <f>(X1714*Sheet1!$X$1+Z1714*Sheet1!$Z$1)*D1714</f>
        <v>-7.0946399999999993E-3</v>
      </c>
      <c r="AM1714" s="24">
        <f>(AF1714*Sheet1!$AF$1+AD1714*Sheet1!$AD$1+AC1714*Sheet1!$AC$1+AA1714*Sheet1!$AA$1+V1714*Sheet1!$V$1+U1714*Sheet1!$U$1+R1714*Sheet1!$R$1)*D1714</f>
        <v>-1.6996730399999997</v>
      </c>
      <c r="AN1714" s="29" t="s">
        <v>2233</v>
      </c>
      <c r="AO1714" s="19">
        <v>6033</v>
      </c>
      <c r="AP1714" s="30" t="s">
        <v>16</v>
      </c>
      <c r="AQ1714" s="30" t="s">
        <v>2246</v>
      </c>
    </row>
    <row r="1715" spans="1:43" ht="15.75" customHeight="1">
      <c r="A1715" s="5">
        <v>10006260</v>
      </c>
      <c r="C1715" s="5" t="s">
        <v>1071</v>
      </c>
      <c r="D1715" s="5">
        <f>(H1715*Sheet1!$H$1+I1715*Sheet1!$I$1+J1715*Sheet1!$J$1+K1715*Sheet1!$K$1+L1715*Sheet1!$L$1+M1715*Sheet1!$M$1+N1715*Sheet1!$N$1+O1715*Sheet1!$O$1)</f>
        <v>0.63903999999999994</v>
      </c>
      <c r="E1715" s="5">
        <f>(Q1715*Sheet1!$Q$1+R1715*Sheet1!$R$1+S1715*Sheet1!$S$1+T1715*Sheet1!$T$1+U1715*Sheet1!$U$1+V1715*Sheet1!$V$1+W1715*Sheet1!$W$1+X1715*Sheet1!$X$1+Y1715*Sheet1!$Y$1+Z1715*Sheet1!$Z$1+AA1715*Sheet1!$AA$1+AB1715*Sheet1!$AB$1+AC1715*Sheet1!$AC$1+AD1715*Sheet1!$AD$1+AE1715*Sheet1!$AE$1+AF1715*Sheet1!$AF$1)</f>
        <v>1.8496999999999999</v>
      </c>
      <c r="F1715" s="5">
        <f t="shared" si="26"/>
        <v>0.44846305006719994</v>
      </c>
      <c r="G1715" s="5"/>
      <c r="H1715" s="5">
        <v>0.3604</v>
      </c>
      <c r="I1715" s="5">
        <v>0.77639999999999998</v>
      </c>
      <c r="J1715" s="5">
        <v>0</v>
      </c>
      <c r="K1715" s="5">
        <v>1.1999999999999999E-3</v>
      </c>
      <c r="L1715" s="5">
        <v>0</v>
      </c>
      <c r="M1715" s="5">
        <v>0</v>
      </c>
      <c r="N1715" s="5">
        <v>0</v>
      </c>
      <c r="O1715" s="5">
        <v>1.1999999999999999E-3</v>
      </c>
      <c r="P1715" s="5"/>
      <c r="Q1715" s="5">
        <v>5.0799999999999998E-2</v>
      </c>
      <c r="R1715" s="5">
        <v>0</v>
      </c>
      <c r="S1715" s="5">
        <v>0</v>
      </c>
      <c r="T1715" s="5">
        <v>3.5000000000000001E-3</v>
      </c>
      <c r="U1715" s="5">
        <v>1.1000000000000001E-3</v>
      </c>
      <c r="V1715" s="5">
        <v>0</v>
      </c>
      <c r="W1715" s="5">
        <v>0</v>
      </c>
      <c r="X1715" s="5">
        <v>0</v>
      </c>
      <c r="Y1715" s="5">
        <v>0</v>
      </c>
      <c r="Z1715" s="5">
        <v>0.20899999999999999</v>
      </c>
      <c r="AA1715" s="5">
        <v>2.7099999999999999E-2</v>
      </c>
      <c r="AB1715" s="5">
        <v>0.2656</v>
      </c>
      <c r="AC1715" s="5">
        <v>0</v>
      </c>
      <c r="AD1715" s="5">
        <v>0</v>
      </c>
      <c r="AE1715" s="5">
        <v>0</v>
      </c>
      <c r="AF1715" s="5">
        <v>0</v>
      </c>
      <c r="AG1715" s="5">
        <v>0.37890000000000001</v>
      </c>
      <c r="AH1715" s="6" t="s">
        <v>119</v>
      </c>
      <c r="AI1715" s="7" t="s">
        <v>691</v>
      </c>
      <c r="AJ1715" s="7"/>
      <c r="AK1715" s="24">
        <f>(AB1715*Sheet1!$AB$1+W1715*Sheet1!$W$1+T1715*Sheet1!$T$1+Q1715*Sheet1!$Q$1+AE1715*Sheet1!$AE$1+Y1715*Sheet1!$Y$1+S1715*Sheet1!$S$1)*D1715</f>
        <v>0.61105004799999996</v>
      </c>
      <c r="AL1715" s="24">
        <f>(X1715*Sheet1!$X$1+Z1715*Sheet1!$Z$1)*D1715</f>
        <v>0.53423743999999995</v>
      </c>
      <c r="AM1715" s="24">
        <f>(AF1715*Sheet1!$AF$1+AD1715*Sheet1!$AD$1+AC1715*Sheet1!$AC$1+AA1715*Sheet1!$AA$1+V1715*Sheet1!$V$1+U1715*Sheet1!$U$1+R1715*Sheet1!$R$1)*D1715</f>
        <v>3.6744799999999994E-2</v>
      </c>
      <c r="AN1715" s="29" t="s">
        <v>2234</v>
      </c>
      <c r="AO1715" s="19">
        <v>6043</v>
      </c>
      <c r="AP1715" s="30" t="s">
        <v>22</v>
      </c>
      <c r="AQ1715" s="30" t="s">
        <v>4</v>
      </c>
    </row>
    <row r="1716" spans="1:43" ht="15.75" customHeight="1">
      <c r="A1716" s="5">
        <v>10006327</v>
      </c>
      <c r="C1716" s="5" t="s">
        <v>1071</v>
      </c>
      <c r="D1716" s="5">
        <f>(H1716*Sheet1!$H$1+I1716*Sheet1!$I$1+J1716*Sheet1!$J$1+K1716*Sheet1!$K$1+L1716*Sheet1!$L$1+M1716*Sheet1!$M$1+N1716*Sheet1!$N$1+O1716*Sheet1!$O$1)</f>
        <v>-0.41374</v>
      </c>
      <c r="E1716" s="5">
        <f>(Q1716*Sheet1!$Q$1+R1716*Sheet1!$R$1+S1716*Sheet1!$S$1+T1716*Sheet1!$T$1+U1716*Sheet1!$U$1+V1716*Sheet1!$V$1+W1716*Sheet1!$W$1+X1716*Sheet1!$X$1+Y1716*Sheet1!$Y$1+Z1716*Sheet1!$Z$1+AA1716*Sheet1!$AA$1+AB1716*Sheet1!$AB$1+AC1716*Sheet1!$AC$1+AD1716*Sheet1!$AD$1+AE1716*Sheet1!$AE$1+AF1716*Sheet1!$AF$1)</f>
        <v>2.5781999999999998</v>
      </c>
      <c r="F1716" s="5">
        <f t="shared" si="26"/>
        <v>-0.21408758672759998</v>
      </c>
      <c r="G1716" s="5"/>
      <c r="H1716" s="5">
        <v>0</v>
      </c>
      <c r="I1716" s="5">
        <v>2.58E-2</v>
      </c>
      <c r="J1716" s="5">
        <v>0</v>
      </c>
      <c r="K1716" s="5">
        <v>0.88939999999999997</v>
      </c>
      <c r="L1716" s="5">
        <v>0</v>
      </c>
      <c r="M1716" s="5">
        <v>7.0699999999999999E-2</v>
      </c>
      <c r="N1716" s="5">
        <v>2.9999999999999997E-4</v>
      </c>
      <c r="O1716" s="5">
        <v>0</v>
      </c>
      <c r="P1716" s="5"/>
      <c r="Q1716" s="5">
        <v>4.0000000000000002E-4</v>
      </c>
      <c r="R1716" s="5">
        <v>8.0000000000000004E-4</v>
      </c>
      <c r="S1716" s="5">
        <v>0.4017</v>
      </c>
      <c r="T1716" s="5">
        <v>0</v>
      </c>
      <c r="U1716" s="5">
        <v>3.7000000000000002E-3</v>
      </c>
      <c r="V1716" s="5">
        <v>0.86450000000000005</v>
      </c>
      <c r="W1716" s="5">
        <v>0</v>
      </c>
      <c r="X1716" s="5">
        <v>0</v>
      </c>
      <c r="Y1716" s="5">
        <v>1.03E-2</v>
      </c>
      <c r="Z1716" s="5">
        <v>2.9999999999999997E-4</v>
      </c>
      <c r="AA1716" s="5">
        <v>1.8E-3</v>
      </c>
      <c r="AB1716" s="5">
        <v>0</v>
      </c>
      <c r="AC1716" s="5">
        <v>0</v>
      </c>
      <c r="AD1716" s="5">
        <v>1.4E-3</v>
      </c>
      <c r="AE1716" s="5">
        <v>0</v>
      </c>
      <c r="AF1716" s="5">
        <v>2.9999999999999997E-4</v>
      </c>
      <c r="AG1716" s="5">
        <v>8.6E-3</v>
      </c>
      <c r="AH1716" s="6" t="s">
        <v>1192</v>
      </c>
      <c r="AI1716" s="7" t="s">
        <v>1205</v>
      </c>
      <c r="AJ1716" s="7" t="s">
        <v>1206</v>
      </c>
      <c r="AK1716" s="24">
        <f>(AB1716*Sheet1!$AB$1+W1716*Sheet1!$W$1+T1716*Sheet1!$T$1+Q1716*Sheet1!$Q$1+AE1716*Sheet1!$AE$1+Y1716*Sheet1!$Y$1+S1716*Sheet1!$S$1)*D1716</f>
        <v>-0.34141824800000004</v>
      </c>
      <c r="AL1716" s="24">
        <f>(X1716*Sheet1!$X$1+Z1716*Sheet1!$Z$1)*D1716</f>
        <v>-4.964879999999999E-4</v>
      </c>
      <c r="AM1716" s="24">
        <f>(AF1716*Sheet1!$AF$1+AD1716*Sheet1!$AD$1+AC1716*Sheet1!$AC$1+AA1716*Sheet1!$AA$1+V1716*Sheet1!$V$1+U1716*Sheet1!$U$1+R1716*Sheet1!$R$1)*D1716</f>
        <v>-0.72478973200000008</v>
      </c>
      <c r="AN1716" s="29" t="s">
        <v>2235</v>
      </c>
      <c r="AO1716" s="19">
        <v>6050</v>
      </c>
      <c r="AP1716" s="30" t="s">
        <v>2260</v>
      </c>
      <c r="AQ1716" s="30" t="s">
        <v>6</v>
      </c>
    </row>
    <row r="1717" spans="1:43" ht="15.75" customHeight="1">
      <c r="A1717" s="5">
        <v>10006364</v>
      </c>
      <c r="C1717" s="5" t="s">
        <v>1071</v>
      </c>
      <c r="D1717" s="5">
        <f>(H1717*Sheet1!$H$1+I1717*Sheet1!$I$1+J1717*Sheet1!$J$1+K1717*Sheet1!$K$1+L1717*Sheet1!$L$1+M1717*Sheet1!$M$1+N1717*Sheet1!$N$1+O1717*Sheet1!$O$1)</f>
        <v>-0.79572000000000009</v>
      </c>
      <c r="E1717" s="5">
        <f>(Q1717*Sheet1!$Q$1+R1717*Sheet1!$R$1+S1717*Sheet1!$S$1+T1717*Sheet1!$T$1+U1717*Sheet1!$U$1+V1717*Sheet1!$V$1+W1717*Sheet1!$W$1+X1717*Sheet1!$X$1+Y1717*Sheet1!$Y$1+Z1717*Sheet1!$Z$1+AA1717*Sheet1!$AA$1+AB1717*Sheet1!$AB$1+AC1717*Sheet1!$AC$1+AD1717*Sheet1!$AD$1+AE1717*Sheet1!$AE$1+AF1717*Sheet1!$AF$1)</f>
        <v>3.5181</v>
      </c>
      <c r="F1717" s="5">
        <f t="shared" si="26"/>
        <v>-0.56072433315960002</v>
      </c>
      <c r="G1717" s="5"/>
      <c r="H1717" s="5">
        <v>2.0000000000000001E-4</v>
      </c>
      <c r="I1717" s="5">
        <v>2.3E-3</v>
      </c>
      <c r="J1717" s="5">
        <v>1E-4</v>
      </c>
      <c r="K1717" s="5">
        <v>2E-3</v>
      </c>
      <c r="L1717" s="5">
        <v>0</v>
      </c>
      <c r="M1717" s="5">
        <v>2.9999999999999997E-4</v>
      </c>
      <c r="N1717" s="5">
        <v>0</v>
      </c>
      <c r="O1717" s="5">
        <v>0.99490000000000001</v>
      </c>
      <c r="P1717" s="5"/>
      <c r="Q1717" s="5">
        <v>2.1700000000000001E-2</v>
      </c>
      <c r="R1717" s="5">
        <v>0.5444</v>
      </c>
      <c r="S1717" s="5">
        <v>0</v>
      </c>
      <c r="T1717" s="5">
        <v>0</v>
      </c>
      <c r="U1717" s="5">
        <v>1.3299999999999999E-2</v>
      </c>
      <c r="V1717" s="5">
        <v>8.0000000000000004E-4</v>
      </c>
      <c r="W1717" s="5">
        <v>0</v>
      </c>
      <c r="X1717" s="5">
        <v>0</v>
      </c>
      <c r="Y1717" s="5">
        <v>0</v>
      </c>
      <c r="Z1717" s="5">
        <v>0.1547</v>
      </c>
      <c r="AA1717" s="5">
        <v>5.1400000000000001E-2</v>
      </c>
      <c r="AB1717" s="5">
        <v>0</v>
      </c>
      <c r="AC1717" s="5">
        <v>0.39950000000000002</v>
      </c>
      <c r="AD1717" s="5">
        <v>4.0000000000000002E-4</v>
      </c>
      <c r="AE1717" s="5">
        <v>0</v>
      </c>
      <c r="AF1717" s="5">
        <v>5.0000000000000001E-4</v>
      </c>
      <c r="AG1717" s="5">
        <v>8.9999999999999998E-4</v>
      </c>
      <c r="AH1717" s="6" t="s">
        <v>184</v>
      </c>
      <c r="AI1717" s="7"/>
      <c r="AJ1717" s="7" t="s">
        <v>80</v>
      </c>
      <c r="AK1717" s="24">
        <f>(AB1717*Sheet1!$AB$1+W1717*Sheet1!$W$1+T1717*Sheet1!$T$1+Q1717*Sheet1!$Q$1+AE1717*Sheet1!$AE$1+Y1717*Sheet1!$Y$1+S1717*Sheet1!$S$1)*D1717</f>
        <v>-5.1801372000000012E-2</v>
      </c>
      <c r="AL1717" s="24">
        <f>(X1717*Sheet1!$X$1+Z1717*Sheet1!$Z$1)*D1717</f>
        <v>-0.49239153600000007</v>
      </c>
      <c r="AM1717" s="24">
        <f>(AF1717*Sheet1!$AF$1+AD1717*Sheet1!$AD$1+AC1717*Sheet1!$AC$1+AA1717*Sheet1!$AA$1+V1717*Sheet1!$V$1+U1717*Sheet1!$U$1+R1717*Sheet1!$R$1)*D1717</f>
        <v>-2.2552296240000005</v>
      </c>
      <c r="AN1717" s="29" t="s">
        <v>2236</v>
      </c>
      <c r="AO1717" s="19">
        <v>6057</v>
      </c>
      <c r="AP1717" s="30" t="s">
        <v>12</v>
      </c>
      <c r="AQ1717" s="30" t="s">
        <v>10</v>
      </c>
    </row>
    <row r="1718" spans="1:43" ht="15.75" customHeight="1">
      <c r="A1718" s="5">
        <v>10006382</v>
      </c>
      <c r="C1718" s="5" t="s">
        <v>1071</v>
      </c>
      <c r="D1718" s="5">
        <f>(H1718*Sheet1!$H$1+I1718*Sheet1!$I$1+J1718*Sheet1!$J$1+K1718*Sheet1!$K$1+L1718*Sheet1!$L$1+M1718*Sheet1!$M$1+N1718*Sheet1!$N$1+O1718*Sheet1!$O$1)</f>
        <v>-0.94385999999999992</v>
      </c>
      <c r="E1718" s="5">
        <f>(Q1718*Sheet1!$Q$1+R1718*Sheet1!$R$1+S1718*Sheet1!$S$1+T1718*Sheet1!$T$1+U1718*Sheet1!$U$1+V1718*Sheet1!$V$1+W1718*Sheet1!$W$1+X1718*Sheet1!$X$1+Y1718*Sheet1!$Y$1+Z1718*Sheet1!$Z$1+AA1718*Sheet1!$AA$1+AB1718*Sheet1!$AB$1+AC1718*Sheet1!$AC$1+AD1718*Sheet1!$AD$1+AE1718*Sheet1!$AE$1+AF1718*Sheet1!$AF$1)</f>
        <v>2.6931999999999992</v>
      </c>
      <c r="F1718" s="5">
        <f t="shared" si="26"/>
        <v>-0.52543217553839983</v>
      </c>
      <c r="G1718" s="5"/>
      <c r="H1718" s="5">
        <v>0</v>
      </c>
      <c r="I1718" s="5">
        <v>5.9999999999999995E-4</v>
      </c>
      <c r="J1718" s="5">
        <v>0</v>
      </c>
      <c r="K1718" s="5">
        <v>0.1469</v>
      </c>
      <c r="L1718" s="5">
        <v>0</v>
      </c>
      <c r="M1718" s="5">
        <v>0.88539999999999996</v>
      </c>
      <c r="N1718" s="5">
        <v>0</v>
      </c>
      <c r="O1718" s="5">
        <v>0</v>
      </c>
      <c r="P1718" s="5"/>
      <c r="Q1718" s="5">
        <v>8.48E-2</v>
      </c>
      <c r="R1718" s="5">
        <v>0.18049999999999999</v>
      </c>
      <c r="S1718" s="5">
        <v>0.26540000000000002</v>
      </c>
      <c r="T1718" s="5">
        <v>0</v>
      </c>
      <c r="U1718" s="5">
        <v>0.12559999999999999</v>
      </c>
      <c r="V1718" s="5">
        <v>3.3799999999999997E-2</v>
      </c>
      <c r="W1718" s="5">
        <v>0</v>
      </c>
      <c r="X1718" s="5">
        <v>2.0000000000000001E-4</v>
      </c>
      <c r="Y1718" s="5">
        <v>4.4000000000000003E-3</v>
      </c>
      <c r="Z1718" s="5">
        <v>5.8400000000000001E-2</v>
      </c>
      <c r="AA1718" s="5">
        <v>9.9400000000000002E-2</v>
      </c>
      <c r="AB1718" s="5">
        <v>0</v>
      </c>
      <c r="AC1718" s="5">
        <v>5.0000000000000001E-4</v>
      </c>
      <c r="AD1718" s="5">
        <v>0.1532</v>
      </c>
      <c r="AE1718" s="5">
        <v>0</v>
      </c>
      <c r="AF1718" s="5">
        <v>1.54E-2</v>
      </c>
      <c r="AG1718" s="5">
        <v>2.0000000000000001E-4</v>
      </c>
      <c r="AH1718" s="6" t="s">
        <v>169</v>
      </c>
      <c r="AI1718" s="7" t="s">
        <v>62</v>
      </c>
      <c r="AJ1718" s="7"/>
      <c r="AK1718" s="24">
        <f>(AB1718*Sheet1!$AB$1+W1718*Sheet1!$W$1+T1718*Sheet1!$T$1+Q1718*Sheet1!$Q$1+AE1718*Sheet1!$AE$1+Y1718*Sheet1!$Y$1+S1718*Sheet1!$S$1)*D1718</f>
        <v>-0.74942483999999998</v>
      </c>
      <c r="AL1718" s="24">
        <f>(X1718*Sheet1!$X$1+Z1718*Sheet1!$Z$1)*D1718</f>
        <v>-0.22086323999999999</v>
      </c>
      <c r="AM1718" s="24">
        <f>(AF1718*Sheet1!$AF$1+AD1718*Sheet1!$AD$1+AC1718*Sheet1!$AC$1+AA1718*Sheet1!$AA$1+V1718*Sheet1!$V$1+U1718*Sheet1!$U$1+R1718*Sheet1!$R$1)*D1718</f>
        <v>-1.5717156719999998</v>
      </c>
      <c r="AN1718" s="29" t="s">
        <v>2237</v>
      </c>
      <c r="AO1718" s="19">
        <v>6060</v>
      </c>
      <c r="AP1718" s="30" t="s">
        <v>13</v>
      </c>
      <c r="AQ1718" s="30" t="s">
        <v>8</v>
      </c>
    </row>
    <row r="1719" spans="1:43" ht="15.75" customHeight="1">
      <c r="A1719" s="5">
        <v>10006505</v>
      </c>
      <c r="C1719" s="5" t="s">
        <v>1071</v>
      </c>
      <c r="D1719" s="5">
        <f>(H1719*Sheet1!$H$1+I1719*Sheet1!$I$1+J1719*Sheet1!$J$1+K1719*Sheet1!$K$1+L1719*Sheet1!$L$1+M1719*Sheet1!$M$1+N1719*Sheet1!$N$1+O1719*Sheet1!$O$1)</f>
        <v>-0.48045000000000004</v>
      </c>
      <c r="E1719" s="5">
        <f>(Q1719*Sheet1!$Q$1+R1719*Sheet1!$R$1+S1719*Sheet1!$S$1+T1719*Sheet1!$T$1+U1719*Sheet1!$U$1+V1719*Sheet1!$V$1+W1719*Sheet1!$W$1+X1719*Sheet1!$X$1+Y1719*Sheet1!$Y$1+Z1719*Sheet1!$Z$1+AA1719*Sheet1!$AA$1+AB1719*Sheet1!$AB$1+AC1719*Sheet1!$AC$1+AD1719*Sheet1!$AD$1+AE1719*Sheet1!$AE$1+AF1719*Sheet1!$AF$1)</f>
        <v>2.0251000000000001</v>
      </c>
      <c r="F1719" s="5">
        <f t="shared" si="26"/>
        <v>-0.20013772698150001</v>
      </c>
      <c r="G1719" s="5"/>
      <c r="H1719" s="5">
        <v>0</v>
      </c>
      <c r="I1719" s="5">
        <v>1.1299999999999999E-2</v>
      </c>
      <c r="J1719" s="5">
        <v>0</v>
      </c>
      <c r="K1719" s="5">
        <v>0.87239999999999995</v>
      </c>
      <c r="L1719" s="5">
        <v>0</v>
      </c>
      <c r="M1719" s="5">
        <v>0.13700000000000001</v>
      </c>
      <c r="N1719" s="5">
        <v>1E-4</v>
      </c>
      <c r="O1719" s="5">
        <v>1E-4</v>
      </c>
      <c r="P1719" s="5"/>
      <c r="Q1719" s="5">
        <v>0</v>
      </c>
      <c r="R1719" s="5">
        <v>6.6E-3</v>
      </c>
      <c r="S1719" s="5">
        <v>5.9999999999999995E-4</v>
      </c>
      <c r="T1719" s="5">
        <v>0</v>
      </c>
      <c r="U1719" s="5">
        <v>3.8999999999999998E-3</v>
      </c>
      <c r="V1719" s="5">
        <v>5.0000000000000001E-4</v>
      </c>
      <c r="W1719" s="5">
        <v>0</v>
      </c>
      <c r="X1719" s="5">
        <v>0</v>
      </c>
      <c r="Y1719" s="5">
        <v>0.99850000000000005</v>
      </c>
      <c r="Z1719" s="5">
        <v>0</v>
      </c>
      <c r="AA1719" s="5">
        <v>5.0000000000000001E-4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3.8E-3</v>
      </c>
      <c r="AH1719" s="6" t="s">
        <v>97</v>
      </c>
      <c r="AI1719" s="7" t="s">
        <v>62</v>
      </c>
      <c r="AJ1719" s="7"/>
      <c r="AK1719" s="24">
        <f>(AB1719*Sheet1!$AB$1+W1719*Sheet1!$W$1+T1719*Sheet1!$T$1+Q1719*Sheet1!$Q$1+AE1719*Sheet1!$AE$1+Y1719*Sheet1!$Y$1+S1719*Sheet1!$S$1)*D1719</f>
        <v>-0.96003519000000015</v>
      </c>
      <c r="AL1719" s="24">
        <f>(X1719*Sheet1!$X$1+Z1719*Sheet1!$Z$1)*D1719</f>
        <v>0</v>
      </c>
      <c r="AM1719" s="24">
        <f>(AF1719*Sheet1!$AF$1+AD1719*Sheet1!$AD$1+AC1719*Sheet1!$AC$1+AA1719*Sheet1!$AA$1+V1719*Sheet1!$V$1+U1719*Sheet1!$U$1+R1719*Sheet1!$R$1)*D1719</f>
        <v>-1.2924105000000002E-2</v>
      </c>
      <c r="AN1719" s="29" t="s">
        <v>2238</v>
      </c>
      <c r="AO1719" s="19">
        <v>6069</v>
      </c>
      <c r="AP1719" s="30" t="s">
        <v>19</v>
      </c>
      <c r="AQ1719" s="30" t="s">
        <v>6</v>
      </c>
    </row>
    <row r="1720" spans="1:43" ht="15.75" customHeight="1">
      <c r="A1720" s="5">
        <v>10006596</v>
      </c>
      <c r="C1720" s="5" t="s">
        <v>1071</v>
      </c>
      <c r="D1720" s="5">
        <f>(H1720*Sheet1!$H$1+I1720*Sheet1!$I$1+J1720*Sheet1!$J$1+K1720*Sheet1!$K$1+L1720*Sheet1!$L$1+M1720*Sheet1!$M$1+N1720*Sheet1!$N$1+O1720*Sheet1!$O$1)</f>
        <v>0.48186000000000001</v>
      </c>
      <c r="E1720" s="5">
        <f>(Q1720*Sheet1!$Q$1+R1720*Sheet1!$R$1+S1720*Sheet1!$S$1+T1720*Sheet1!$T$1+U1720*Sheet1!$U$1+V1720*Sheet1!$V$1+W1720*Sheet1!$W$1+X1720*Sheet1!$X$1+Y1720*Sheet1!$Y$1+Z1720*Sheet1!$Z$1+AA1720*Sheet1!$AA$1+AB1720*Sheet1!$AB$1+AC1720*Sheet1!$AC$1+AD1720*Sheet1!$AD$1+AE1720*Sheet1!$AE$1+AF1720*Sheet1!$AF$1)</f>
        <v>4.1204999999999998</v>
      </c>
      <c r="F1720" s="5">
        <f t="shared" si="26"/>
        <v>0.64568594307600002</v>
      </c>
      <c r="G1720" s="5"/>
      <c r="H1720" s="5">
        <v>7.3000000000000001E-3</v>
      </c>
      <c r="I1720" s="5">
        <v>0.96160000000000001</v>
      </c>
      <c r="J1720" s="5">
        <v>1.2999999999999999E-3</v>
      </c>
      <c r="K1720" s="5">
        <v>7.7999999999999996E-3</v>
      </c>
      <c r="L1720" s="5">
        <v>0</v>
      </c>
      <c r="M1720" s="5">
        <v>1E-4</v>
      </c>
      <c r="N1720" s="5">
        <v>0</v>
      </c>
      <c r="O1720" s="5">
        <v>1.1999999999999999E-3</v>
      </c>
      <c r="P1720" s="5"/>
      <c r="Q1720" s="5">
        <v>0.57840000000000003</v>
      </c>
      <c r="R1720" s="5">
        <v>0</v>
      </c>
      <c r="S1720" s="5">
        <v>0</v>
      </c>
      <c r="T1720" s="5">
        <v>2.9999999999999997E-4</v>
      </c>
      <c r="U1720" s="5">
        <v>1.8E-3</v>
      </c>
      <c r="V1720" s="5">
        <v>0</v>
      </c>
      <c r="W1720" s="5">
        <v>0</v>
      </c>
      <c r="X1720" s="5">
        <v>0</v>
      </c>
      <c r="Y1720" s="5">
        <v>0</v>
      </c>
      <c r="Z1720" s="5">
        <v>0.5504</v>
      </c>
      <c r="AA1720" s="5">
        <v>8.8099999999999998E-2</v>
      </c>
      <c r="AB1720" s="5">
        <v>1E-4</v>
      </c>
      <c r="AC1720" s="5">
        <v>0</v>
      </c>
      <c r="AD1720" s="5">
        <v>2.9999999999999997E-4</v>
      </c>
      <c r="AE1720" s="5">
        <v>0</v>
      </c>
      <c r="AF1720" s="5">
        <v>0</v>
      </c>
      <c r="AG1720" s="5">
        <v>0.32340000000000002</v>
      </c>
      <c r="AH1720" s="6" t="s">
        <v>40</v>
      </c>
      <c r="AI1720" s="7" t="s">
        <v>805</v>
      </c>
      <c r="AJ1720" s="7"/>
      <c r="AK1720" s="24">
        <f>(AB1720*Sheet1!$AB$1+W1720*Sheet1!$W$1+T1720*Sheet1!$T$1+Q1720*Sheet1!$Q$1+AE1720*Sheet1!$AE$1+Y1720*Sheet1!$Y$1+S1720*Sheet1!$S$1)*D1720</f>
        <v>0.83655714599999997</v>
      </c>
      <c r="AL1720" s="24">
        <f>(X1720*Sheet1!$X$1+Z1720*Sheet1!$Z$1)*D1720</f>
        <v>1.0608629760000001</v>
      </c>
      <c r="AM1720" s="24">
        <f>(AF1720*Sheet1!$AF$1+AD1720*Sheet1!$AD$1+AC1720*Sheet1!$AC$1+AA1720*Sheet1!$AA$1+V1720*Sheet1!$V$1+U1720*Sheet1!$U$1+R1720*Sheet1!$R$1)*D1720</f>
        <v>8.8084007999999991E-2</v>
      </c>
      <c r="AN1720" s="29" t="s">
        <v>2239</v>
      </c>
      <c r="AO1720" s="19">
        <v>6073</v>
      </c>
      <c r="AP1720" s="30" t="s">
        <v>2252</v>
      </c>
      <c r="AQ1720" s="30" t="s">
        <v>4</v>
      </c>
    </row>
    <row r="1721" spans="1:43" ht="15.75" customHeight="1">
      <c r="A1721" s="5">
        <v>10006657</v>
      </c>
      <c r="C1721" s="5" t="s">
        <v>1071</v>
      </c>
      <c r="D1721" s="5">
        <f>(H1721*Sheet1!$H$1+I1721*Sheet1!$I$1+J1721*Sheet1!$J$1+K1721*Sheet1!$K$1+L1721*Sheet1!$L$1+M1721*Sheet1!$M$1+N1721*Sheet1!$N$1+O1721*Sheet1!$O$1)</f>
        <v>-0.90434999999999988</v>
      </c>
      <c r="E1721" s="5">
        <f>(Q1721*Sheet1!$Q$1+R1721*Sheet1!$R$1+S1721*Sheet1!$S$1+T1721*Sheet1!$T$1+U1721*Sheet1!$U$1+V1721*Sheet1!$V$1+W1721*Sheet1!$W$1+X1721*Sheet1!$X$1+Y1721*Sheet1!$Y$1+Z1721*Sheet1!$Z$1+AA1721*Sheet1!$AA$1+AB1721*Sheet1!$AB$1+AC1721*Sheet1!$AC$1+AD1721*Sheet1!$AD$1+AE1721*Sheet1!$AE$1+AF1721*Sheet1!$AF$1)</f>
        <v>1.6034999999999999</v>
      </c>
      <c r="F1721" s="5">
        <f t="shared" si="26"/>
        <v>-0.28683476950499992</v>
      </c>
      <c r="G1721" s="5"/>
      <c r="H1721" s="5">
        <v>0</v>
      </c>
      <c r="I1721" s="5">
        <v>8.5000000000000006E-3</v>
      </c>
      <c r="J1721" s="5">
        <v>0</v>
      </c>
      <c r="K1721" s="5">
        <v>0.1104</v>
      </c>
      <c r="L1721" s="5">
        <v>0</v>
      </c>
      <c r="M1721" s="5">
        <v>0.86429999999999996</v>
      </c>
      <c r="N1721" s="5">
        <v>1E-4</v>
      </c>
      <c r="O1721" s="5">
        <v>1E-4</v>
      </c>
      <c r="P1721" s="5"/>
      <c r="Q1721" s="5">
        <v>3.4200000000000001E-2</v>
      </c>
      <c r="R1721" s="5">
        <v>2.3E-3</v>
      </c>
      <c r="S1721" s="5">
        <v>0.17730000000000001</v>
      </c>
      <c r="T1721" s="5">
        <v>0</v>
      </c>
      <c r="U1721" s="5">
        <v>4.8999999999999998E-3</v>
      </c>
      <c r="V1721" s="5">
        <v>5.9999999999999995E-4</v>
      </c>
      <c r="W1721" s="5">
        <v>0</v>
      </c>
      <c r="X1721" s="5">
        <v>0</v>
      </c>
      <c r="Y1721" s="5">
        <v>0.48220000000000002</v>
      </c>
      <c r="Z1721" s="5">
        <v>7.9000000000000008E-3</v>
      </c>
      <c r="AA1721" s="5">
        <v>6.4000000000000003E-3</v>
      </c>
      <c r="AB1721" s="5">
        <v>6.9999999999999999E-4</v>
      </c>
      <c r="AC1721" s="5">
        <v>0</v>
      </c>
      <c r="AD1721" s="5">
        <v>7.1999999999999998E-3</v>
      </c>
      <c r="AE1721" s="5">
        <v>0</v>
      </c>
      <c r="AF1721" s="5">
        <v>2.87E-2</v>
      </c>
      <c r="AG1721" s="5">
        <v>2.8E-3</v>
      </c>
      <c r="AH1721" s="6" t="s">
        <v>1140</v>
      </c>
      <c r="AI1721" s="7" t="s">
        <v>1207</v>
      </c>
      <c r="AJ1721" s="7" t="s">
        <v>49</v>
      </c>
      <c r="AK1721" s="24">
        <f>(AB1721*Sheet1!$AB$1+W1721*Sheet1!$W$1+T1721*Sheet1!$T$1+Q1721*Sheet1!$Q$1+AE1721*Sheet1!$AE$1+Y1721*Sheet1!$Y$1+S1721*Sheet1!$S$1)*D1721</f>
        <v>-1.2875230949999998</v>
      </c>
      <c r="AL1721" s="24">
        <f>(X1721*Sheet1!$X$1+Z1721*Sheet1!$Z$1)*D1721</f>
        <v>-2.8577459999999999E-2</v>
      </c>
      <c r="AM1721" s="24">
        <f>(AF1721*Sheet1!$AF$1+AD1721*Sheet1!$AD$1+AC1721*Sheet1!$AC$1+AA1721*Sheet1!$AA$1+V1721*Sheet1!$V$1+U1721*Sheet1!$U$1+R1721*Sheet1!$R$1)*D1721</f>
        <v>-0.13402466999999998</v>
      </c>
      <c r="AN1721" s="29" t="s">
        <v>2240</v>
      </c>
      <c r="AO1721" s="19">
        <v>6063</v>
      </c>
      <c r="AP1721" s="30" t="s">
        <v>19</v>
      </c>
      <c r="AQ1721" s="30" t="s">
        <v>8</v>
      </c>
    </row>
    <row r="1722" spans="1:43" ht="15.75" customHeight="1">
      <c r="A1722" s="5">
        <v>10005675</v>
      </c>
      <c r="C1722" s="5" t="s">
        <v>1071</v>
      </c>
      <c r="D1722" s="5">
        <f>(H1722*Sheet1!$H$1+I1722*Sheet1!$I$1+J1722*Sheet1!$J$1+K1722*Sheet1!$K$1+L1722*Sheet1!$L$1+M1722*Sheet1!$M$1+N1722*Sheet1!$N$1+O1722*Sheet1!$O$1)</f>
        <v>-0.25026000000000004</v>
      </c>
      <c r="E1722" s="5">
        <f>(Q1722*Sheet1!$Q$1+R1722*Sheet1!$R$1+S1722*Sheet1!$S$1+T1722*Sheet1!$T$1+U1722*Sheet1!$U$1+V1722*Sheet1!$V$1+W1722*Sheet1!$W$1+X1722*Sheet1!$X$1+Y1722*Sheet1!$Y$1+Z1722*Sheet1!$Z$1+AA1722*Sheet1!$AA$1+AB1722*Sheet1!$AB$1+AC1722*Sheet1!$AC$1+AD1722*Sheet1!$AD$1+AE1722*Sheet1!$AE$1+AF1722*Sheet1!$AF$1)</f>
        <v>2.6151</v>
      </c>
      <c r="F1722" s="5">
        <f t="shared" si="26"/>
        <v>-0.18030233211300004</v>
      </c>
      <c r="G1722" s="5"/>
      <c r="H1722" s="5">
        <v>1E-4</v>
      </c>
      <c r="I1722" s="5">
        <v>0.31659999999999999</v>
      </c>
      <c r="J1722" s="5">
        <v>3.3E-3</v>
      </c>
      <c r="K1722" s="5">
        <v>0.72489999999999999</v>
      </c>
      <c r="L1722" s="5">
        <v>0</v>
      </c>
      <c r="M1722" s="5">
        <v>0.11849999999999999</v>
      </c>
      <c r="N1722" s="5">
        <v>2.9999999999999997E-4</v>
      </c>
      <c r="O1722" s="5">
        <v>4.0000000000000002E-4</v>
      </c>
      <c r="P1722" s="5"/>
      <c r="Q1722" s="5">
        <v>1.43E-2</v>
      </c>
      <c r="R1722" s="5">
        <v>3.7000000000000002E-3</v>
      </c>
      <c r="S1722" s="5">
        <v>0.62729999999999997</v>
      </c>
      <c r="T1722" s="5">
        <v>0</v>
      </c>
      <c r="U1722" s="5">
        <v>3.5000000000000001E-3</v>
      </c>
      <c r="V1722" s="5">
        <v>5.9999999999999995E-4</v>
      </c>
      <c r="W1722" s="5">
        <v>0</v>
      </c>
      <c r="X1722" s="5">
        <v>0</v>
      </c>
      <c r="Y1722" s="5">
        <v>0.61439999999999995</v>
      </c>
      <c r="Z1722" s="5">
        <v>1.4200000000000001E-2</v>
      </c>
      <c r="AA1722" s="5">
        <v>4.1000000000000003E-3</v>
      </c>
      <c r="AB1722" s="5">
        <v>0</v>
      </c>
      <c r="AC1722" s="5">
        <v>1E-4</v>
      </c>
      <c r="AD1722" s="5">
        <v>6.9999999999999999E-4</v>
      </c>
      <c r="AE1722" s="5">
        <v>0</v>
      </c>
      <c r="AF1722" s="5">
        <v>5.0000000000000001E-4</v>
      </c>
      <c r="AG1722" s="5">
        <v>0.1067</v>
      </c>
      <c r="AH1722" s="6" t="s">
        <v>1208</v>
      </c>
      <c r="AI1722" s="7" t="s">
        <v>733</v>
      </c>
      <c r="AJ1722" s="7" t="s">
        <v>49</v>
      </c>
      <c r="AK1722" s="24">
        <f>(AB1722*Sheet1!$AB$1+W1722*Sheet1!$W$1+T1722*Sheet1!$T$1+Q1722*Sheet1!$Q$1+AE1722*Sheet1!$AE$1+Y1722*Sheet1!$Y$1+S1722*Sheet1!$S$1)*D1722</f>
        <v>-0.63223183800000005</v>
      </c>
      <c r="AL1722" s="24">
        <f>(X1722*Sheet1!$X$1+Z1722*Sheet1!$Z$1)*D1722</f>
        <v>-1.4214768000000003E-2</v>
      </c>
      <c r="AM1722" s="24">
        <f>(AF1722*Sheet1!$AF$1+AD1722*Sheet1!$AD$1+AC1722*Sheet1!$AC$1+AA1722*Sheet1!$AA$1+V1722*Sheet1!$V$1+U1722*Sheet1!$U$1+R1722*Sheet1!$R$1)*D1722</f>
        <v>-8.0083200000000011E-3</v>
      </c>
      <c r="AN1722" s="29" t="s">
        <v>2241</v>
      </c>
      <c r="AO1722" s="19">
        <v>6064</v>
      </c>
      <c r="AP1722" s="30" t="s">
        <v>2254</v>
      </c>
      <c r="AQ1722" s="30" t="s">
        <v>6</v>
      </c>
    </row>
    <row r="1723" spans="1:43" ht="15.75" customHeight="1">
      <c r="A1723" s="5">
        <v>10005696</v>
      </c>
      <c r="C1723" s="5" t="s">
        <v>1071</v>
      </c>
      <c r="D1723" s="5">
        <f>(H1723*Sheet1!$H$1+I1723*Sheet1!$I$1+J1723*Sheet1!$J$1+K1723*Sheet1!$K$1+L1723*Sheet1!$L$1+M1723*Sheet1!$M$1+N1723*Sheet1!$N$1+O1723*Sheet1!$O$1)</f>
        <v>-0.79920000000000002</v>
      </c>
      <c r="E1723" s="5">
        <f>(Q1723*Sheet1!$Q$1+R1723*Sheet1!$R$1+S1723*Sheet1!$S$1+T1723*Sheet1!$T$1+U1723*Sheet1!$U$1+V1723*Sheet1!$V$1+W1723*Sheet1!$W$1+X1723*Sheet1!$X$1+Y1723*Sheet1!$Y$1+Z1723*Sheet1!$Z$1+AA1723*Sheet1!$AA$1+AB1723*Sheet1!$AB$1+AC1723*Sheet1!$AC$1+AD1723*Sheet1!$AD$1+AE1723*Sheet1!$AE$1+AF1723*Sheet1!$AF$1)</f>
        <v>2.5190000000000006</v>
      </c>
      <c r="F1723" s="5">
        <f t="shared" si="26"/>
        <v>-0.40525410024000003</v>
      </c>
      <c r="G1723" s="5"/>
      <c r="H1723" s="5">
        <v>2.9999999999999997E-4</v>
      </c>
      <c r="I1723" s="5">
        <v>2.9999999999999997E-4</v>
      </c>
      <c r="J1723" s="5">
        <v>0</v>
      </c>
      <c r="K1723" s="5">
        <v>1.18E-2</v>
      </c>
      <c r="L1723" s="5">
        <v>0</v>
      </c>
      <c r="M1723" s="5">
        <v>2.0000000000000001E-4</v>
      </c>
      <c r="N1723" s="5">
        <v>0</v>
      </c>
      <c r="O1723" s="5">
        <v>0.99329999999999996</v>
      </c>
      <c r="P1723" s="5"/>
      <c r="Q1723" s="5">
        <v>1.83E-2</v>
      </c>
      <c r="R1723" s="5">
        <v>1.3599999999999999E-2</v>
      </c>
      <c r="S1723" s="5">
        <v>0.99460000000000004</v>
      </c>
      <c r="T1723" s="5">
        <v>0</v>
      </c>
      <c r="U1723" s="5">
        <v>2.2000000000000001E-3</v>
      </c>
      <c r="V1723" s="5">
        <v>0</v>
      </c>
      <c r="W1723" s="5">
        <v>0</v>
      </c>
      <c r="X1723" s="5">
        <v>0</v>
      </c>
      <c r="Y1723" s="5">
        <v>7.6E-3</v>
      </c>
      <c r="Z1723" s="5">
        <v>3.7000000000000002E-3</v>
      </c>
      <c r="AA1723" s="5">
        <v>3.7000000000000002E-3</v>
      </c>
      <c r="AB1723" s="5">
        <v>1E-4</v>
      </c>
      <c r="AC1723" s="5">
        <v>1E-4</v>
      </c>
      <c r="AD1723" s="5">
        <v>6.7299999999999999E-2</v>
      </c>
      <c r="AE1723" s="5">
        <v>0</v>
      </c>
      <c r="AF1723" s="5">
        <v>4.4600000000000001E-2</v>
      </c>
      <c r="AG1723" s="5">
        <v>2.0000000000000001E-4</v>
      </c>
      <c r="AH1723" s="6" t="s">
        <v>906</v>
      </c>
      <c r="AI1723" s="7" t="s">
        <v>1209</v>
      </c>
      <c r="AJ1723" s="7" t="s">
        <v>929</v>
      </c>
      <c r="AK1723" s="24">
        <f>(AB1723*Sheet1!$AB$1+W1723*Sheet1!$W$1+T1723*Sheet1!$T$1+Q1723*Sheet1!$Q$1+AE1723*Sheet1!$AE$1+Y1723*Sheet1!$Y$1+S1723*Sheet1!$S$1)*D1723</f>
        <v>-1.6460323200000002</v>
      </c>
      <c r="AL1723" s="24">
        <f>(X1723*Sheet1!$X$1+Z1723*Sheet1!$Z$1)*D1723</f>
        <v>-1.1828160000000001E-2</v>
      </c>
      <c r="AM1723" s="24">
        <f>(AF1723*Sheet1!$AF$1+AD1723*Sheet1!$AD$1+AC1723*Sheet1!$AC$1+AA1723*Sheet1!$AA$1+V1723*Sheet1!$V$1+U1723*Sheet1!$U$1+R1723*Sheet1!$R$1)*D1723</f>
        <v>-0.35532432000000003</v>
      </c>
      <c r="AN1723" s="29" t="s">
        <v>2243</v>
      </c>
      <c r="AO1723" s="19">
        <v>6066</v>
      </c>
      <c r="AP1723" s="30" t="s">
        <v>13</v>
      </c>
      <c r="AQ1723" s="30" t="s">
        <v>10</v>
      </c>
    </row>
    <row r="1724" spans="1:43" ht="15.75" customHeight="1">
      <c r="A1724" s="5">
        <v>10005699</v>
      </c>
      <c r="C1724" s="5" t="s">
        <v>1071</v>
      </c>
      <c r="D1724" s="5">
        <f>(H1724*Sheet1!$H$1+I1724*Sheet1!$I$1+J1724*Sheet1!$J$1+K1724*Sheet1!$K$1+L1724*Sheet1!$L$1+M1724*Sheet1!$M$1+N1724*Sheet1!$N$1+O1724*Sheet1!$O$1)</f>
        <v>-0.42829999999999996</v>
      </c>
      <c r="E1724" s="5">
        <f>(Q1724*Sheet1!$Q$1+R1724*Sheet1!$R$1+S1724*Sheet1!$S$1+T1724*Sheet1!$T$1+U1724*Sheet1!$U$1+V1724*Sheet1!$V$1+W1724*Sheet1!$W$1+X1724*Sheet1!$X$1+Y1724*Sheet1!$Y$1+Z1724*Sheet1!$Z$1+AA1724*Sheet1!$AA$1+AB1724*Sheet1!$AB$1+AC1724*Sheet1!$AC$1+AD1724*Sheet1!$AD$1+AE1724*Sheet1!$AE$1+AF1724*Sheet1!$AF$1)</f>
        <v>2.9811000000000001</v>
      </c>
      <c r="F1724" s="5">
        <f t="shared" si="26"/>
        <v>-0.23199549212099999</v>
      </c>
      <c r="G1724" s="5"/>
      <c r="H1724" s="5">
        <v>2.0000000000000001E-4</v>
      </c>
      <c r="I1724" s="5">
        <v>1.6000000000000001E-3</v>
      </c>
      <c r="J1724" s="5">
        <v>0</v>
      </c>
      <c r="K1724" s="5">
        <v>0.79369999999999996</v>
      </c>
      <c r="L1724" s="5">
        <v>0</v>
      </c>
      <c r="M1724" s="5">
        <v>0.1116</v>
      </c>
      <c r="N1724" s="5">
        <v>0</v>
      </c>
      <c r="O1724" s="5">
        <v>2.0000000000000001E-4</v>
      </c>
      <c r="P1724" s="5"/>
      <c r="Q1724" s="5">
        <v>1E-4</v>
      </c>
      <c r="R1724" s="5">
        <v>0</v>
      </c>
      <c r="S1724" s="5">
        <v>8.9999999999999998E-4</v>
      </c>
      <c r="T1724" s="5">
        <v>0</v>
      </c>
      <c r="U1724" s="5">
        <v>0</v>
      </c>
      <c r="V1724" s="5">
        <v>2.0000000000000001E-4</v>
      </c>
      <c r="W1724" s="5">
        <v>0</v>
      </c>
      <c r="X1724" s="5">
        <v>0</v>
      </c>
      <c r="Y1724" s="5">
        <v>1.1000000000000001E-3</v>
      </c>
      <c r="Z1724" s="5">
        <v>0</v>
      </c>
      <c r="AA1724" s="5">
        <v>2.9999999999999997E-4</v>
      </c>
      <c r="AB1724" s="5">
        <v>0</v>
      </c>
      <c r="AC1724" s="5">
        <v>0</v>
      </c>
      <c r="AD1724" s="5">
        <v>1E-4</v>
      </c>
      <c r="AE1724" s="5">
        <v>0</v>
      </c>
      <c r="AF1724" s="5">
        <v>0.99180000000000001</v>
      </c>
      <c r="AG1724" s="5">
        <v>5.9999999999999995E-4</v>
      </c>
      <c r="AH1724" s="6" t="s">
        <v>1050</v>
      </c>
      <c r="AI1724" s="7" t="s">
        <v>178</v>
      </c>
      <c r="AJ1724" s="7"/>
      <c r="AK1724" s="24">
        <f>(AB1724*Sheet1!$AB$1+W1724*Sheet1!$W$1+T1724*Sheet1!$T$1+Q1724*Sheet1!$Q$1+AE1724*Sheet1!$AE$1+Y1724*Sheet1!$Y$1+S1724*Sheet1!$S$1)*D1724</f>
        <v>-1.8416899999999998E-3</v>
      </c>
      <c r="AL1724" s="24">
        <f>(X1724*Sheet1!$X$1+Z1724*Sheet1!$Z$1)*D1724</f>
        <v>0</v>
      </c>
      <c r="AM1724" s="24">
        <f>(AF1724*Sheet1!$AF$1+AD1724*Sheet1!$AD$1+AC1724*Sheet1!$AC$1+AA1724*Sheet1!$AA$1+V1724*Sheet1!$V$1+U1724*Sheet1!$U$1+R1724*Sheet1!$R$1)*D1724</f>
        <v>-1.2749634399999998</v>
      </c>
      <c r="AN1724" s="29" t="s">
        <v>2228</v>
      </c>
      <c r="AO1724" s="19">
        <v>6001</v>
      </c>
      <c r="AP1724" s="30" t="s">
        <v>26</v>
      </c>
      <c r="AQ1724" s="30" t="s">
        <v>6</v>
      </c>
    </row>
    <row r="1725" spans="1:43" ht="15.75" customHeight="1">
      <c r="A1725" s="5">
        <v>10005852</v>
      </c>
      <c r="C1725" s="5" t="s">
        <v>1071</v>
      </c>
      <c r="D1725" s="5">
        <f>(H1725*Sheet1!$H$1+I1725*Sheet1!$I$1+J1725*Sheet1!$J$1+K1725*Sheet1!$K$1+L1725*Sheet1!$L$1+M1725*Sheet1!$M$1+N1725*Sheet1!$N$1+O1725*Sheet1!$O$1)</f>
        <v>-0.40204000000000001</v>
      </c>
      <c r="E1725" s="5">
        <f>(Q1725*Sheet1!$Q$1+R1725*Sheet1!$R$1+S1725*Sheet1!$S$1+T1725*Sheet1!$T$1+U1725*Sheet1!$U$1+V1725*Sheet1!$V$1+W1725*Sheet1!$W$1+X1725*Sheet1!$X$1+Y1725*Sheet1!$Y$1+Z1725*Sheet1!$Z$1+AA1725*Sheet1!$AA$1+AB1725*Sheet1!$AB$1+AC1725*Sheet1!$AC$1+AD1725*Sheet1!$AD$1+AE1725*Sheet1!$AE$1+AF1725*Sheet1!$AF$1)</f>
        <v>2.4096000000000002</v>
      </c>
      <c r="F1725" s="5">
        <f t="shared" si="26"/>
        <v>-0.19346049012480002</v>
      </c>
      <c r="G1725" s="5"/>
      <c r="H1725" s="5">
        <v>0</v>
      </c>
      <c r="I1725" s="5">
        <v>5.9999999999999995E-4</v>
      </c>
      <c r="J1725" s="5">
        <v>0</v>
      </c>
      <c r="K1725" s="5">
        <v>0.99160000000000004</v>
      </c>
      <c r="L1725" s="5">
        <v>0</v>
      </c>
      <c r="M1725" s="5">
        <v>5.7000000000000002E-3</v>
      </c>
      <c r="N1725" s="5">
        <v>0</v>
      </c>
      <c r="O1725" s="5">
        <v>0</v>
      </c>
      <c r="P1725" s="5"/>
      <c r="Q1725" s="5">
        <v>1.89E-2</v>
      </c>
      <c r="R1725" s="5">
        <v>4.36E-2</v>
      </c>
      <c r="S1725" s="5">
        <v>0.96199999999999997</v>
      </c>
      <c r="T1725" s="5">
        <v>0</v>
      </c>
      <c r="U1725" s="5">
        <v>2.2599999999999999E-2</v>
      </c>
      <c r="V1725" s="5">
        <v>1.1900000000000001E-2</v>
      </c>
      <c r="W1725" s="5">
        <v>0</v>
      </c>
      <c r="X1725" s="5">
        <v>0</v>
      </c>
      <c r="Y1725" s="5">
        <v>3.5999999999999999E-3</v>
      </c>
      <c r="Z1725" s="5">
        <v>3.2399999999999998E-2</v>
      </c>
      <c r="AA1725" s="5">
        <v>1.7500000000000002E-2</v>
      </c>
      <c r="AB1725" s="5">
        <v>0</v>
      </c>
      <c r="AC1725" s="5">
        <v>1.1000000000000001E-3</v>
      </c>
      <c r="AD1725" s="5">
        <v>1.8100000000000002E-2</v>
      </c>
      <c r="AE1725" s="5">
        <v>0</v>
      </c>
      <c r="AF1725" s="5">
        <v>5.0000000000000001E-4</v>
      </c>
      <c r="AG1725" s="5">
        <v>2.0000000000000001E-4</v>
      </c>
      <c r="AH1725" s="6" t="s">
        <v>127</v>
      </c>
      <c r="AI1725" s="7" t="s">
        <v>62</v>
      </c>
      <c r="AJ1725" s="7" t="s">
        <v>935</v>
      </c>
      <c r="AK1725" s="24">
        <f>(AB1725*Sheet1!$AB$1+W1725*Sheet1!$W$1+T1725*Sheet1!$T$1+Q1725*Sheet1!$Q$1+AE1725*Sheet1!$AE$1+Y1725*Sheet1!$Y$1+S1725*Sheet1!$S$1)*D1725</f>
        <v>-0.79921531600000006</v>
      </c>
      <c r="AL1725" s="24">
        <f>(X1725*Sheet1!$X$1+Z1725*Sheet1!$Z$1)*D1725</f>
        <v>-5.2104383999999997E-2</v>
      </c>
      <c r="AM1725" s="24">
        <f>(AF1725*Sheet1!$AF$1+AD1725*Sheet1!$AD$1+AC1725*Sheet1!$AC$1+AA1725*Sheet1!$AA$1+V1725*Sheet1!$V$1+U1725*Sheet1!$U$1+R1725*Sheet1!$R$1)*D1725</f>
        <v>-0.11743588400000002</v>
      </c>
      <c r="AN1725" s="29" t="s">
        <v>2229</v>
      </c>
      <c r="AO1725" s="19">
        <v>6009</v>
      </c>
      <c r="AP1725" s="30" t="s">
        <v>13</v>
      </c>
      <c r="AQ1725" s="30" t="s">
        <v>6</v>
      </c>
    </row>
    <row r="1726" spans="1:43" ht="15.75" customHeight="1">
      <c r="A1726" s="5">
        <v>10006379</v>
      </c>
      <c r="C1726" s="5" t="s">
        <v>1071</v>
      </c>
      <c r="D1726" s="5">
        <f>(H1726*Sheet1!$H$1+I1726*Sheet1!$I$1+J1726*Sheet1!$J$1+K1726*Sheet1!$K$1+L1726*Sheet1!$L$1+M1726*Sheet1!$M$1+N1726*Sheet1!$N$1+O1726*Sheet1!$O$1)</f>
        <v>0.49505999999999994</v>
      </c>
      <c r="E1726" s="5">
        <f>(Q1726*Sheet1!$Q$1+R1726*Sheet1!$R$1+S1726*Sheet1!$S$1+T1726*Sheet1!$T$1+U1726*Sheet1!$U$1+V1726*Sheet1!$V$1+W1726*Sheet1!$W$1+X1726*Sheet1!$X$1+Y1726*Sheet1!$Y$1+Z1726*Sheet1!$Z$1+AA1726*Sheet1!$AA$1+AB1726*Sheet1!$AB$1+AC1726*Sheet1!$AC$1+AD1726*Sheet1!$AD$1+AE1726*Sheet1!$AE$1+AF1726*Sheet1!$AF$1)</f>
        <v>0.45700000000000007</v>
      </c>
      <c r="F1726" s="5">
        <f t="shared" si="26"/>
        <v>7.4863616777999992E-2</v>
      </c>
      <c r="G1726" s="5"/>
      <c r="H1726" s="5">
        <v>1.1000000000000001E-3</v>
      </c>
      <c r="I1726" s="5">
        <v>0.99019999999999997</v>
      </c>
      <c r="J1726" s="5">
        <v>2.9999999999999997E-4</v>
      </c>
      <c r="K1726" s="5">
        <v>1.6999999999999999E-3</v>
      </c>
      <c r="L1726" s="5">
        <v>0</v>
      </c>
      <c r="M1726" s="5">
        <v>0</v>
      </c>
      <c r="N1726" s="5">
        <v>0</v>
      </c>
      <c r="O1726" s="5">
        <v>2.0000000000000001E-4</v>
      </c>
      <c r="P1726" s="5"/>
      <c r="Q1726" s="5">
        <v>2E-3</v>
      </c>
      <c r="R1726" s="5">
        <v>0</v>
      </c>
      <c r="S1726" s="5">
        <v>5.0000000000000001E-4</v>
      </c>
      <c r="T1726" s="5">
        <v>0</v>
      </c>
      <c r="U1726" s="5">
        <v>2.0000000000000001E-4</v>
      </c>
      <c r="V1726" s="5">
        <v>0</v>
      </c>
      <c r="W1726" s="5">
        <v>0</v>
      </c>
      <c r="X1726" s="5">
        <v>0</v>
      </c>
      <c r="Y1726" s="5">
        <v>0</v>
      </c>
      <c r="Z1726" s="5">
        <v>7.3000000000000001E-3</v>
      </c>
      <c r="AA1726" s="5">
        <v>1.2E-2</v>
      </c>
      <c r="AB1726" s="5">
        <v>0.12540000000000001</v>
      </c>
      <c r="AC1726" s="5">
        <v>4.7999999999999996E-3</v>
      </c>
      <c r="AD1726" s="5">
        <v>2.0000000000000001E-4</v>
      </c>
      <c r="AE1726" s="5">
        <v>0</v>
      </c>
      <c r="AF1726" s="5">
        <v>0</v>
      </c>
      <c r="AG1726" s="5">
        <v>0.33050000000000002</v>
      </c>
      <c r="AH1726" s="6" t="s">
        <v>328</v>
      </c>
      <c r="AI1726" s="7" t="s">
        <v>673</v>
      </c>
      <c r="AJ1726" s="7" t="s">
        <v>373</v>
      </c>
      <c r="AK1726" s="24">
        <f>(AB1726*Sheet1!$AB$1+W1726*Sheet1!$W$1+T1726*Sheet1!$T$1+Q1726*Sheet1!$Q$1+AE1726*Sheet1!$AE$1+Y1726*Sheet1!$Y$1+S1726*Sheet1!$S$1)*D1726</f>
        <v>0.18970699199999999</v>
      </c>
      <c r="AL1726" s="24">
        <f>(X1726*Sheet1!$X$1+Z1726*Sheet1!$Z$1)*D1726</f>
        <v>1.4455751999999999E-2</v>
      </c>
      <c r="AM1726" s="24">
        <f>(AF1726*Sheet1!$AF$1+AD1726*Sheet1!$AD$1+AC1726*Sheet1!$AC$1+AA1726*Sheet1!$AA$1+V1726*Sheet1!$V$1+U1726*Sheet1!$U$1+R1726*Sheet1!$R$1)*D1726</f>
        <v>2.2079675999999999E-2</v>
      </c>
      <c r="AN1726" s="29" t="s">
        <v>2231</v>
      </c>
      <c r="AO1726" s="19">
        <v>6013</v>
      </c>
      <c r="AP1726" s="30" t="s">
        <v>22</v>
      </c>
      <c r="AQ1726" s="30" t="s">
        <v>4</v>
      </c>
    </row>
    <row r="1727" spans="1:43" ht="15.75" customHeight="1">
      <c r="A1727" s="5">
        <v>10006395</v>
      </c>
      <c r="C1727" s="5" t="s">
        <v>1071</v>
      </c>
      <c r="D1727" s="5">
        <f>(H1727*Sheet1!$H$1+I1727*Sheet1!$I$1+J1727*Sheet1!$J$1+K1727*Sheet1!$K$1+L1727*Sheet1!$L$1+M1727*Sheet1!$M$1+N1727*Sheet1!$N$1+O1727*Sheet1!$O$1)</f>
        <v>-0.40126000000000006</v>
      </c>
      <c r="E1727" s="5">
        <f>(Q1727*Sheet1!$Q$1+R1727*Sheet1!$R$1+S1727*Sheet1!$S$1+T1727*Sheet1!$T$1+U1727*Sheet1!$U$1+V1727*Sheet1!$V$1+W1727*Sheet1!$W$1+X1727*Sheet1!$X$1+Y1727*Sheet1!$Y$1+Z1727*Sheet1!$Z$1+AA1727*Sheet1!$AA$1+AB1727*Sheet1!$AB$1+AC1727*Sheet1!$AC$1+AD1727*Sheet1!$AD$1+AE1727*Sheet1!$AE$1+AF1727*Sheet1!$AF$1)</f>
        <v>2.1065000000000005</v>
      </c>
      <c r="F1727" s="5">
        <f t="shared" si="26"/>
        <v>-0.16769843129600007</v>
      </c>
      <c r="G1727" s="5"/>
      <c r="H1727" s="5">
        <v>0</v>
      </c>
      <c r="I1727" s="5">
        <v>3.8E-3</v>
      </c>
      <c r="J1727" s="5">
        <v>0</v>
      </c>
      <c r="K1727" s="5">
        <v>0.97040000000000004</v>
      </c>
      <c r="L1727" s="5">
        <v>0</v>
      </c>
      <c r="M1727" s="5">
        <v>1.4999999999999999E-2</v>
      </c>
      <c r="N1727" s="5">
        <v>0</v>
      </c>
      <c r="O1727" s="5">
        <v>0</v>
      </c>
      <c r="P1727" s="5"/>
      <c r="Q1727" s="5">
        <v>5.0000000000000001E-4</v>
      </c>
      <c r="R1727" s="5">
        <v>2.8E-3</v>
      </c>
      <c r="S1727" s="5">
        <v>5.0000000000000001E-4</v>
      </c>
      <c r="T1727" s="5">
        <v>0</v>
      </c>
      <c r="U1727" s="5">
        <v>2.4899999999999999E-2</v>
      </c>
      <c r="V1727" s="5">
        <v>0.99950000000000006</v>
      </c>
      <c r="W1727" s="5">
        <v>0</v>
      </c>
      <c r="X1727" s="5">
        <v>0</v>
      </c>
      <c r="Y1727" s="5">
        <v>3.5000000000000001E-3</v>
      </c>
      <c r="Z1727" s="5">
        <v>5.9999999999999995E-4</v>
      </c>
      <c r="AA1727" s="5">
        <v>6.7000000000000002E-3</v>
      </c>
      <c r="AB1727" s="5">
        <v>0</v>
      </c>
      <c r="AC1727" s="5">
        <v>0</v>
      </c>
      <c r="AD1727" s="5">
        <v>4.0000000000000002E-4</v>
      </c>
      <c r="AE1727" s="5">
        <v>0</v>
      </c>
      <c r="AF1727" s="5">
        <v>1E-4</v>
      </c>
      <c r="AG1727" s="5">
        <v>1.2999999999999999E-3</v>
      </c>
      <c r="AH1727" s="6" t="s">
        <v>437</v>
      </c>
      <c r="AI1727" s="7" t="s">
        <v>1210</v>
      </c>
      <c r="AJ1727" s="7" t="s">
        <v>1211</v>
      </c>
      <c r="AK1727" s="24">
        <f>(AB1727*Sheet1!$AB$1+W1727*Sheet1!$W$1+T1727*Sheet1!$T$1+Q1727*Sheet1!$Q$1+AE1727*Sheet1!$AE$1+Y1727*Sheet1!$Y$1+S1727*Sheet1!$S$1)*D1727</f>
        <v>-3.8119700000000013E-3</v>
      </c>
      <c r="AL1727" s="24">
        <f>(X1727*Sheet1!$X$1+Z1727*Sheet1!$Z$1)*D1727</f>
        <v>-9.6302400000000004E-4</v>
      </c>
      <c r="AM1727" s="24">
        <f>(AF1727*Sheet1!$AF$1+AD1727*Sheet1!$AD$1+AC1727*Sheet1!$AC$1+AA1727*Sheet1!$AA$1+V1727*Sheet1!$V$1+U1727*Sheet1!$U$1+R1727*Sheet1!$R$1)*D1727</f>
        <v>-0.84047919600000009</v>
      </c>
      <c r="AN1727" s="29" t="s">
        <v>2232</v>
      </c>
      <c r="AO1727" s="19">
        <v>6031</v>
      </c>
      <c r="AP1727" s="30" t="s">
        <v>16</v>
      </c>
      <c r="AQ1727" s="30" t="s">
        <v>6</v>
      </c>
    </row>
    <row r="1728" spans="1:43" ht="15.75" customHeight="1">
      <c r="A1728" s="5">
        <v>10006641</v>
      </c>
      <c r="C1728" s="5" t="s">
        <v>1071</v>
      </c>
      <c r="D1728" s="5">
        <f>(H1728*Sheet1!$H$1+I1728*Sheet1!$I$1+J1728*Sheet1!$J$1+K1728*Sheet1!$K$1+L1728*Sheet1!$L$1+M1728*Sheet1!$M$1+N1728*Sheet1!$N$1+O1728*Sheet1!$O$1)</f>
        <v>-0.39207000000000009</v>
      </c>
      <c r="E1728" s="5">
        <f>(Q1728*Sheet1!$Q$1+R1728*Sheet1!$R$1+S1728*Sheet1!$S$1+T1728*Sheet1!$T$1+U1728*Sheet1!$U$1+V1728*Sheet1!$V$1+W1728*Sheet1!$W$1+X1728*Sheet1!$X$1+Y1728*Sheet1!$Y$1+Z1728*Sheet1!$Z$1+AA1728*Sheet1!$AA$1+AB1728*Sheet1!$AB$1+AC1728*Sheet1!$AC$1+AD1728*Sheet1!$AD$1+AE1728*Sheet1!$AE$1+AF1728*Sheet1!$AF$1)</f>
        <v>2.1093999999999999</v>
      </c>
      <c r="F1728" s="5">
        <f t="shared" si="26"/>
        <v>-0.16639893054960003</v>
      </c>
      <c r="G1728" s="5"/>
      <c r="H1728" s="5">
        <v>0</v>
      </c>
      <c r="I1728" s="5">
        <v>2.1499999999999998E-2</v>
      </c>
      <c r="J1728" s="5">
        <v>0</v>
      </c>
      <c r="K1728" s="5">
        <v>0.94550000000000001</v>
      </c>
      <c r="L1728" s="5">
        <v>0</v>
      </c>
      <c r="M1728" s="5">
        <v>2.4500000000000001E-2</v>
      </c>
      <c r="N1728" s="5">
        <v>2.0000000000000001E-4</v>
      </c>
      <c r="O1728" s="5">
        <v>0</v>
      </c>
      <c r="P1728" s="5"/>
      <c r="Q1728" s="5">
        <v>3.8E-3</v>
      </c>
      <c r="R1728" s="5">
        <v>5.0000000000000001E-4</v>
      </c>
      <c r="S1728" s="5">
        <v>0.97709999999999997</v>
      </c>
      <c r="T1728" s="5">
        <v>4.9099999999999998E-2</v>
      </c>
      <c r="U1728" s="5">
        <v>4.0000000000000001E-3</v>
      </c>
      <c r="V1728" s="5">
        <v>4.0000000000000002E-4</v>
      </c>
      <c r="W1728" s="5">
        <v>0</v>
      </c>
      <c r="X1728" s="5">
        <v>0</v>
      </c>
      <c r="Y1728" s="5">
        <v>2.9999999999999997E-4</v>
      </c>
      <c r="Z1728" s="5">
        <v>4.8999999999999998E-3</v>
      </c>
      <c r="AA1728" s="5">
        <v>3.5999999999999999E-3</v>
      </c>
      <c r="AB1728" s="5">
        <v>0</v>
      </c>
      <c r="AC1728" s="5">
        <v>0</v>
      </c>
      <c r="AD1728" s="5">
        <v>1.1000000000000001E-3</v>
      </c>
      <c r="AE1728" s="5">
        <v>0</v>
      </c>
      <c r="AF1728" s="5">
        <v>0</v>
      </c>
      <c r="AG1728" s="5">
        <v>7.1999999999999998E-3</v>
      </c>
      <c r="AH1728" s="6" t="s">
        <v>210</v>
      </c>
      <c r="AI1728" s="7" t="s">
        <v>196</v>
      </c>
      <c r="AJ1728" s="7" t="s">
        <v>1212</v>
      </c>
      <c r="AK1728" s="24">
        <f>(AB1728*Sheet1!$AB$1+W1728*Sheet1!$W$1+T1728*Sheet1!$T$1+Q1728*Sheet1!$Q$1+AE1728*Sheet1!$AE$1+Y1728*Sheet1!$Y$1+S1728*Sheet1!$S$1)*D1728</f>
        <v>-0.8093893080000002</v>
      </c>
      <c r="AL1728" s="24">
        <f>(X1728*Sheet1!$X$1+Z1728*Sheet1!$Z$1)*D1728</f>
        <v>-7.6845720000000015E-3</v>
      </c>
      <c r="AM1728" s="24">
        <f>(AF1728*Sheet1!$AF$1+AD1728*Sheet1!$AD$1+AC1728*Sheet1!$AC$1+AA1728*Sheet1!$AA$1+V1728*Sheet1!$V$1+U1728*Sheet1!$U$1+R1728*Sheet1!$R$1)*D1728</f>
        <v>-9.9585780000000009E-3</v>
      </c>
      <c r="AN1728" s="29" t="s">
        <v>2233</v>
      </c>
      <c r="AO1728" s="19">
        <v>6033</v>
      </c>
      <c r="AP1728" s="30" t="s">
        <v>13</v>
      </c>
      <c r="AQ1728" s="30" t="s">
        <v>6</v>
      </c>
    </row>
    <row r="1729" spans="1:43" ht="15.75" customHeight="1">
      <c r="A1729" s="5">
        <v>10006323</v>
      </c>
      <c r="C1729" s="5" t="s">
        <v>1071</v>
      </c>
      <c r="D1729" s="5">
        <f>(H1729*Sheet1!$H$1+I1729*Sheet1!$I$1+J1729*Sheet1!$J$1+K1729*Sheet1!$K$1+L1729*Sheet1!$L$1+M1729*Sheet1!$M$1+N1729*Sheet1!$N$1+O1729*Sheet1!$O$1)</f>
        <v>-0.29397000000000006</v>
      </c>
      <c r="E1729" s="5">
        <f>(Q1729*Sheet1!$Q$1+R1729*Sheet1!$R$1+S1729*Sheet1!$S$1+T1729*Sheet1!$T$1+U1729*Sheet1!$U$1+V1729*Sheet1!$V$1+W1729*Sheet1!$W$1+X1729*Sheet1!$X$1+Y1729*Sheet1!$Y$1+Z1729*Sheet1!$Z$1+AA1729*Sheet1!$AA$1+AB1729*Sheet1!$AB$1+AC1729*Sheet1!$AC$1+AD1729*Sheet1!$AD$1+AE1729*Sheet1!$AE$1+AF1729*Sheet1!$AF$1)</f>
        <v>5.6162999999999998</v>
      </c>
      <c r="F1729" s="5">
        <f t="shared" si="26"/>
        <v>-0.33928537261050007</v>
      </c>
      <c r="G1729" s="5"/>
      <c r="H1729" s="5">
        <v>0</v>
      </c>
      <c r="I1729" s="5">
        <v>0.1052</v>
      </c>
      <c r="J1729" s="5">
        <v>1E-4</v>
      </c>
      <c r="K1729" s="5">
        <v>0.83660000000000001</v>
      </c>
      <c r="L1729" s="5">
        <v>0</v>
      </c>
      <c r="M1729" s="5">
        <v>6.6E-3</v>
      </c>
      <c r="N1729" s="5">
        <v>8.8999999999999999E-3</v>
      </c>
      <c r="O1729" s="5">
        <v>0</v>
      </c>
      <c r="P1729" s="5"/>
      <c r="Q1729" s="5">
        <v>0.1714</v>
      </c>
      <c r="R1729" s="5">
        <v>7.3400000000000007E-2</v>
      </c>
      <c r="S1729" s="5">
        <v>2.01E-2</v>
      </c>
      <c r="T1729" s="5">
        <v>0</v>
      </c>
      <c r="U1729" s="5">
        <v>0.23549999999999999</v>
      </c>
      <c r="V1729" s="5">
        <v>0.13980000000000001</v>
      </c>
      <c r="W1729" s="5">
        <v>0</v>
      </c>
      <c r="X1729" s="5">
        <v>1E-4</v>
      </c>
      <c r="Y1729" s="5">
        <v>2.24E-2</v>
      </c>
      <c r="Z1729" s="5">
        <v>0.158</v>
      </c>
      <c r="AA1729" s="5">
        <v>0.2167</v>
      </c>
      <c r="AB1729" s="5">
        <v>8.3999999999999995E-3</v>
      </c>
      <c r="AC1729" s="5">
        <v>8.0000000000000002E-3</v>
      </c>
      <c r="AD1729" s="5">
        <v>0.626</v>
      </c>
      <c r="AE1729" s="5">
        <v>0</v>
      </c>
      <c r="AF1729" s="5">
        <v>8.5800000000000001E-2</v>
      </c>
      <c r="AG1729" s="5">
        <v>3.5099999999999999E-2</v>
      </c>
      <c r="AH1729" s="6" t="s">
        <v>1213</v>
      </c>
      <c r="AI1729" s="7" t="s">
        <v>1214</v>
      </c>
      <c r="AJ1729" s="7"/>
      <c r="AK1729" s="24">
        <f>(AB1729*Sheet1!$AB$1+W1729*Sheet1!$W$1+T1729*Sheet1!$T$1+Q1729*Sheet1!$Q$1+AE1729*Sheet1!$AE$1+Y1729*Sheet1!$Y$1+S1729*Sheet1!$S$1)*D1729</f>
        <v>-0.18355486800000004</v>
      </c>
      <c r="AL1729" s="24">
        <f>(X1729*Sheet1!$X$1+Z1729*Sheet1!$Z$1)*D1729</f>
        <v>-0.18584783400000005</v>
      </c>
      <c r="AM1729" s="24">
        <f>(AF1729*Sheet1!$AF$1+AD1729*Sheet1!$AD$1+AC1729*Sheet1!$AC$1+AA1729*Sheet1!$AA$1+V1729*Sheet1!$V$1+U1729*Sheet1!$U$1+R1729*Sheet1!$R$1)*D1729</f>
        <v>-1.281621009</v>
      </c>
      <c r="AN1729" s="29" t="s">
        <v>2234</v>
      </c>
      <c r="AO1729" s="19">
        <v>6043</v>
      </c>
      <c r="AP1729" s="30" t="s">
        <v>24</v>
      </c>
      <c r="AQ1729" s="30" t="s">
        <v>6</v>
      </c>
    </row>
    <row r="1730" spans="1:43" ht="15.75" customHeight="1">
      <c r="A1730" s="5">
        <v>10006403</v>
      </c>
      <c r="C1730" s="5" t="s">
        <v>1071</v>
      </c>
      <c r="D1730" s="5">
        <f>(H1730*Sheet1!$H$1+I1730*Sheet1!$I$1+J1730*Sheet1!$J$1+K1730*Sheet1!$K$1+L1730*Sheet1!$L$1+M1730*Sheet1!$M$1+N1730*Sheet1!$N$1+O1730*Sheet1!$O$1)</f>
        <v>0.42923999999999995</v>
      </c>
      <c r="E1730" s="5">
        <f>(Q1730*Sheet1!$Q$1+R1730*Sheet1!$R$1+S1730*Sheet1!$S$1+T1730*Sheet1!$T$1+U1730*Sheet1!$U$1+V1730*Sheet1!$V$1+W1730*Sheet1!$W$1+X1730*Sheet1!$X$1+Y1730*Sheet1!$Y$1+Z1730*Sheet1!$Z$1+AA1730*Sheet1!$AA$1+AB1730*Sheet1!$AB$1+AC1730*Sheet1!$AC$1+AD1730*Sheet1!$AD$1+AE1730*Sheet1!$AE$1+AF1730*Sheet1!$AF$1)</f>
        <v>2.9306999999999999</v>
      </c>
      <c r="F1730" s="5">
        <f t="shared" si="26"/>
        <v>0.39978403169039989</v>
      </c>
      <c r="G1730" s="5"/>
      <c r="H1730" s="5">
        <v>6.8999999999999999E-3</v>
      </c>
      <c r="I1730" s="5">
        <v>0.89949999999999997</v>
      </c>
      <c r="J1730" s="5">
        <v>8.3999999999999995E-3</v>
      </c>
      <c r="K1730" s="5">
        <v>6.4000000000000001E-2</v>
      </c>
      <c r="L1730" s="5">
        <v>0</v>
      </c>
      <c r="M1730" s="5">
        <v>5.0000000000000001E-4</v>
      </c>
      <c r="N1730" s="5">
        <v>0</v>
      </c>
      <c r="O1730" s="5">
        <v>1E-4</v>
      </c>
      <c r="P1730" s="5"/>
      <c r="Q1730" s="5">
        <v>0.1583</v>
      </c>
      <c r="R1730" s="5">
        <v>5.5899999999999998E-2</v>
      </c>
      <c r="S1730" s="5">
        <v>7.1400000000000005E-2</v>
      </c>
      <c r="T1730" s="5">
        <v>0</v>
      </c>
      <c r="U1730" s="5">
        <v>7.9299999999999995E-2</v>
      </c>
      <c r="V1730" s="5">
        <v>3.0599999999999999E-2</v>
      </c>
      <c r="W1730" s="5">
        <v>0</v>
      </c>
      <c r="X1730" s="5">
        <v>0</v>
      </c>
      <c r="Y1730" s="5">
        <v>7.0000000000000007E-2</v>
      </c>
      <c r="Z1730" s="5">
        <v>0.38429999999999997</v>
      </c>
      <c r="AA1730" s="5">
        <v>0.10730000000000001</v>
      </c>
      <c r="AB1730" s="5">
        <v>0</v>
      </c>
      <c r="AC1730" s="5">
        <v>2.9999999999999997E-4</v>
      </c>
      <c r="AD1730" s="5">
        <v>2.2000000000000001E-3</v>
      </c>
      <c r="AE1730" s="5">
        <v>0</v>
      </c>
      <c r="AF1730" s="5">
        <v>1E-4</v>
      </c>
      <c r="AG1730" s="5">
        <v>0.3049</v>
      </c>
      <c r="AH1730" s="6" t="s">
        <v>1215</v>
      </c>
      <c r="AI1730" s="7" t="s">
        <v>1216</v>
      </c>
      <c r="AJ1730" s="7" t="s">
        <v>1217</v>
      </c>
      <c r="AK1730" s="24">
        <f>(AB1730*Sheet1!$AB$1+W1730*Sheet1!$W$1+T1730*Sheet1!$T$1+Q1730*Sheet1!$Q$1+AE1730*Sheet1!$AE$1+Y1730*Sheet1!$Y$1+S1730*Sheet1!$S$1)*D1730</f>
        <v>0.32523514799999997</v>
      </c>
      <c r="AL1730" s="24">
        <f>(X1730*Sheet1!$X$1+Z1730*Sheet1!$Z$1)*D1730</f>
        <v>0.65982772799999989</v>
      </c>
      <c r="AM1730" s="24">
        <f>(AF1730*Sheet1!$AF$1+AD1730*Sheet1!$AD$1+AC1730*Sheet1!$AC$1+AA1730*Sheet1!$AA$1+V1730*Sheet1!$V$1+U1730*Sheet1!$U$1+R1730*Sheet1!$R$1)*D1730</f>
        <v>0.27291079199999996</v>
      </c>
      <c r="AN1730" s="29" t="s">
        <v>2235</v>
      </c>
      <c r="AO1730" s="19">
        <v>6050</v>
      </c>
      <c r="AP1730" s="30" t="s">
        <v>20</v>
      </c>
      <c r="AQ1730" s="30" t="s">
        <v>4</v>
      </c>
    </row>
    <row r="1731" spans="1:43" ht="15.75" customHeight="1">
      <c r="A1731" s="5">
        <v>10006476</v>
      </c>
      <c r="C1731" s="5" t="s">
        <v>1071</v>
      </c>
      <c r="D1731" s="5">
        <f>(H1731*Sheet1!$H$1+I1731*Sheet1!$I$1+J1731*Sheet1!$J$1+K1731*Sheet1!$K$1+L1731*Sheet1!$L$1+M1731*Sheet1!$M$1+N1731*Sheet1!$N$1+O1731*Sheet1!$O$1)</f>
        <v>-0.92820000000000003</v>
      </c>
      <c r="E1731" s="5">
        <f>(Q1731*Sheet1!$Q$1+R1731*Sheet1!$R$1+S1731*Sheet1!$S$1+T1731*Sheet1!$T$1+U1731*Sheet1!$U$1+V1731*Sheet1!$V$1+W1731*Sheet1!$W$1+X1731*Sheet1!$X$1+Y1731*Sheet1!$Y$1+Z1731*Sheet1!$Z$1+AA1731*Sheet1!$AA$1+AB1731*Sheet1!$AB$1+AC1731*Sheet1!$AC$1+AD1731*Sheet1!$AD$1+AE1731*Sheet1!$AE$1+AF1731*Sheet1!$AF$1)</f>
        <v>2.3849000000000009</v>
      </c>
      <c r="F1731" s="5">
        <f t="shared" si="26"/>
        <v>-0.43963370614800013</v>
      </c>
      <c r="G1731" s="5"/>
      <c r="H1731" s="5">
        <v>0</v>
      </c>
      <c r="I1731" s="5">
        <v>5.9999999999999995E-4</v>
      </c>
      <c r="J1731" s="5">
        <v>0</v>
      </c>
      <c r="K1731" s="5">
        <v>0.106</v>
      </c>
      <c r="L1731" s="5">
        <v>0</v>
      </c>
      <c r="M1731" s="5">
        <v>0.8861</v>
      </c>
      <c r="N1731" s="5">
        <v>0</v>
      </c>
      <c r="O1731" s="5">
        <v>0</v>
      </c>
      <c r="P1731" s="5"/>
      <c r="Q1731" s="5">
        <v>1.5800000000000002E-2</v>
      </c>
      <c r="R1731" s="5">
        <v>0.1053</v>
      </c>
      <c r="S1731" s="5">
        <v>0.94469999999999998</v>
      </c>
      <c r="T1731" s="5">
        <v>0</v>
      </c>
      <c r="U1731" s="5">
        <v>1.89E-2</v>
      </c>
      <c r="V1731" s="5">
        <v>3.2000000000000002E-3</v>
      </c>
      <c r="W1731" s="5">
        <v>0</v>
      </c>
      <c r="X1731" s="5">
        <v>0</v>
      </c>
      <c r="Y1731" s="5">
        <v>2.9999999999999997E-4</v>
      </c>
      <c r="Z1731" s="5">
        <v>1.37E-2</v>
      </c>
      <c r="AA1731" s="5">
        <v>2.1499999999999998E-2</v>
      </c>
      <c r="AB1731" s="5">
        <v>0</v>
      </c>
      <c r="AC1731" s="5">
        <v>1E-4</v>
      </c>
      <c r="AD1731" s="5">
        <v>1.83E-2</v>
      </c>
      <c r="AE1731" s="5">
        <v>0</v>
      </c>
      <c r="AF1731" s="5">
        <v>8.0000000000000004E-4</v>
      </c>
      <c r="AG1731" s="5">
        <v>2.0000000000000001E-4</v>
      </c>
      <c r="AH1731" s="6" t="s">
        <v>401</v>
      </c>
      <c r="AI1731" s="7" t="s">
        <v>62</v>
      </c>
      <c r="AJ1731" s="7" t="s">
        <v>959</v>
      </c>
      <c r="AK1731" s="24">
        <f>(AB1731*Sheet1!$AB$1+W1731*Sheet1!$W$1+T1731*Sheet1!$T$1+Q1731*Sheet1!$Q$1+AE1731*Sheet1!$AE$1+Y1731*Sheet1!$Y$1+S1731*Sheet1!$S$1)*D1731</f>
        <v>-1.7982946800000001</v>
      </c>
      <c r="AL1731" s="24">
        <f>(X1731*Sheet1!$X$1+Z1731*Sheet1!$Z$1)*D1731</f>
        <v>-5.0865360000000005E-2</v>
      </c>
      <c r="AM1731" s="24">
        <f>(AF1731*Sheet1!$AF$1+AD1731*Sheet1!$AD$1+AC1731*Sheet1!$AC$1+AA1731*Sheet1!$AA$1+V1731*Sheet1!$V$1+U1731*Sheet1!$U$1+R1731*Sheet1!$R$1)*D1731</f>
        <v>-0.36450413999999998</v>
      </c>
      <c r="AN1731" s="29" t="s">
        <v>2236</v>
      </c>
      <c r="AO1731" s="19">
        <v>6057</v>
      </c>
      <c r="AP1731" s="30" t="s">
        <v>13</v>
      </c>
      <c r="AQ1731" s="30" t="s">
        <v>8</v>
      </c>
    </row>
    <row r="1732" spans="1:43" ht="15.75" customHeight="1">
      <c r="A1732" s="5">
        <v>10006608</v>
      </c>
      <c r="C1732" s="5" t="s">
        <v>1071</v>
      </c>
      <c r="D1732" s="5">
        <f>(H1732*Sheet1!$H$1+I1732*Sheet1!$I$1+J1732*Sheet1!$J$1+K1732*Sheet1!$K$1+L1732*Sheet1!$L$1+M1732*Sheet1!$M$1+N1732*Sheet1!$N$1+O1732*Sheet1!$O$1)</f>
        <v>-0.44910000000000005</v>
      </c>
      <c r="E1732" s="5">
        <f>(Q1732*Sheet1!$Q$1+R1732*Sheet1!$R$1+S1732*Sheet1!$S$1+T1732*Sheet1!$T$1+U1732*Sheet1!$U$1+V1732*Sheet1!$V$1+W1732*Sheet1!$W$1+X1732*Sheet1!$X$1+Y1732*Sheet1!$Y$1+Z1732*Sheet1!$Z$1+AA1732*Sheet1!$AA$1+AB1732*Sheet1!$AB$1+AC1732*Sheet1!$AC$1+AD1732*Sheet1!$AD$1+AE1732*Sheet1!$AE$1+AF1732*Sheet1!$AF$1)</f>
        <v>2.2191999999999998</v>
      </c>
      <c r="F1732" s="5">
        <f t="shared" ref="F1732:F1795" si="27">(D1732*E1732*AG1732)+(D1732*E1732*-AH1732)</f>
        <v>-0.19265103777600001</v>
      </c>
      <c r="G1732" s="5"/>
      <c r="H1732" s="5">
        <v>0</v>
      </c>
      <c r="I1732" s="5">
        <v>2.2000000000000001E-3</v>
      </c>
      <c r="J1732" s="5">
        <v>0</v>
      </c>
      <c r="K1732" s="5">
        <v>0.85429999999999995</v>
      </c>
      <c r="L1732" s="5">
        <v>0</v>
      </c>
      <c r="M1732" s="5">
        <v>0.1076</v>
      </c>
      <c r="N1732" s="5">
        <v>0</v>
      </c>
      <c r="O1732" s="5">
        <v>1.1000000000000001E-3</v>
      </c>
      <c r="P1732" s="5"/>
      <c r="Q1732" s="5">
        <v>1.03E-2</v>
      </c>
      <c r="R1732" s="5">
        <v>0.76559999999999995</v>
      </c>
      <c r="S1732" s="5">
        <v>4.5100000000000001E-2</v>
      </c>
      <c r="T1732" s="5">
        <v>0</v>
      </c>
      <c r="U1732" s="5">
        <v>7.7499999999999999E-2</v>
      </c>
      <c r="V1732" s="5">
        <v>4.53E-2</v>
      </c>
      <c r="W1732" s="5">
        <v>0</v>
      </c>
      <c r="X1732" s="5">
        <v>0</v>
      </c>
      <c r="Y1732" s="5">
        <v>3.3999999999999998E-3</v>
      </c>
      <c r="Z1732" s="5">
        <v>1.12E-2</v>
      </c>
      <c r="AA1732" s="5">
        <v>5.2200000000000003E-2</v>
      </c>
      <c r="AB1732" s="5">
        <v>0</v>
      </c>
      <c r="AC1732" s="5">
        <v>2.9999999999999997E-4</v>
      </c>
      <c r="AD1732" s="5">
        <v>1.9699999999999999E-2</v>
      </c>
      <c r="AE1732" s="5">
        <v>0</v>
      </c>
      <c r="AF1732" s="5">
        <v>2.5999999999999999E-3</v>
      </c>
      <c r="AG1732" s="5">
        <v>6.9999999999999999E-4</v>
      </c>
      <c r="AH1732" s="6" t="s">
        <v>759</v>
      </c>
      <c r="AI1732" s="7" t="s">
        <v>1218</v>
      </c>
      <c r="AJ1732" s="7" t="s">
        <v>1219</v>
      </c>
      <c r="AK1732" s="24">
        <f>(AB1732*Sheet1!$AB$1+W1732*Sheet1!$W$1+T1732*Sheet1!$T$1+Q1732*Sheet1!$Q$1+AE1732*Sheet1!$AE$1+Y1732*Sheet1!$Y$1+S1732*Sheet1!$S$1)*D1732</f>
        <v>-5.7439890000000014E-2</v>
      </c>
      <c r="AL1732" s="24">
        <f>(X1732*Sheet1!$X$1+Z1732*Sheet1!$Z$1)*D1732</f>
        <v>-2.0119680000000001E-2</v>
      </c>
      <c r="AM1732" s="24">
        <f>(AF1732*Sheet1!$AF$1+AD1732*Sheet1!$AD$1+AC1732*Sheet1!$AC$1+AA1732*Sheet1!$AA$1+V1732*Sheet1!$V$1+U1732*Sheet1!$U$1+R1732*Sheet1!$R$1)*D1732</f>
        <v>-0.91908315000000007</v>
      </c>
      <c r="AN1732" s="29" t="s">
        <v>2237</v>
      </c>
      <c r="AO1732" s="19">
        <v>6060</v>
      </c>
      <c r="AP1732" s="30" t="s">
        <v>12</v>
      </c>
      <c r="AQ1732" s="30" t="s">
        <v>6</v>
      </c>
    </row>
    <row r="1733" spans="1:43" ht="15.75" customHeight="1">
      <c r="A1733" s="5">
        <v>20003716</v>
      </c>
      <c r="C1733" s="5" t="s">
        <v>1071</v>
      </c>
      <c r="D1733" s="5">
        <f>(H1733*Sheet1!$H$1+I1733*Sheet1!$I$1+J1733*Sheet1!$J$1+K1733*Sheet1!$K$1+L1733*Sheet1!$L$1+M1733*Sheet1!$M$1+N1733*Sheet1!$N$1+O1733*Sheet1!$O$1)</f>
        <v>-0.20659</v>
      </c>
      <c r="E1733" s="5">
        <f>(Q1733*Sheet1!$Q$1+R1733*Sheet1!$R$1+S1733*Sheet1!$S$1+T1733*Sheet1!$T$1+U1733*Sheet1!$U$1+V1733*Sheet1!$V$1+W1733*Sheet1!$W$1+X1733*Sheet1!$X$1+Y1733*Sheet1!$Y$1+Z1733*Sheet1!$Z$1+AA1733*Sheet1!$AA$1+AB1733*Sheet1!$AB$1+AC1733*Sheet1!$AC$1+AD1733*Sheet1!$AD$1+AE1733*Sheet1!$AE$1+AF1733*Sheet1!$AF$1)</f>
        <v>3.2858999999999998</v>
      </c>
      <c r="F1733" s="5">
        <f t="shared" si="27"/>
        <v>-0.1900056592719</v>
      </c>
      <c r="G1733" s="5"/>
      <c r="H1733" s="5">
        <v>0</v>
      </c>
      <c r="I1733" s="5">
        <v>1.83E-2</v>
      </c>
      <c r="J1733" s="5">
        <v>0.61339999999999995</v>
      </c>
      <c r="K1733" s="5">
        <v>5.0000000000000001E-4</v>
      </c>
      <c r="L1733" s="5">
        <v>0</v>
      </c>
      <c r="M1733" s="5">
        <v>4.0000000000000002E-4</v>
      </c>
      <c r="N1733" s="5">
        <v>0</v>
      </c>
      <c r="O1733" s="5">
        <v>0.34560000000000002</v>
      </c>
      <c r="P1733" s="5"/>
      <c r="Q1733" s="5">
        <v>3.6999999999999998E-2</v>
      </c>
      <c r="R1733" s="5">
        <v>1.6000000000000001E-3</v>
      </c>
      <c r="S1733" s="5">
        <v>0.9788</v>
      </c>
      <c r="T1733" s="5">
        <v>0</v>
      </c>
      <c r="U1733" s="5">
        <v>8.6999999999999994E-3</v>
      </c>
      <c r="V1733" s="5">
        <v>1E-4</v>
      </c>
      <c r="W1733" s="5">
        <v>0</v>
      </c>
      <c r="X1733" s="5">
        <v>0</v>
      </c>
      <c r="Y1733" s="5">
        <v>6.4999999999999997E-3</v>
      </c>
      <c r="Z1733" s="5">
        <v>0.28839999999999999</v>
      </c>
      <c r="AA1733" s="5">
        <v>1.0200000000000001E-2</v>
      </c>
      <c r="AB1733" s="5">
        <v>0</v>
      </c>
      <c r="AC1733" s="5">
        <v>0</v>
      </c>
      <c r="AD1733" s="5">
        <v>2.0000000000000001E-4</v>
      </c>
      <c r="AE1733" s="5">
        <v>0</v>
      </c>
      <c r="AF1733" s="5">
        <v>0</v>
      </c>
      <c r="AG1733" s="5">
        <v>0.21060000000000001</v>
      </c>
      <c r="AH1733" s="6" t="s">
        <v>1220</v>
      </c>
      <c r="AI1733" s="7" t="s">
        <v>1221</v>
      </c>
      <c r="AJ1733" s="7" t="s">
        <v>1222</v>
      </c>
      <c r="AK1733" s="24">
        <f>(AB1733*Sheet1!$AB$1+W1733*Sheet1!$W$1+T1733*Sheet1!$T$1+Q1733*Sheet1!$Q$1+AE1733*Sheet1!$AE$1+Y1733*Sheet1!$Y$1+S1733*Sheet1!$S$1)*D1733</f>
        <v>-0.43003774399999994</v>
      </c>
      <c r="AL1733" s="24">
        <f>(X1733*Sheet1!$X$1+Z1733*Sheet1!$Z$1)*D1733</f>
        <v>-0.238322224</v>
      </c>
      <c r="AM1733" s="24">
        <f>(AF1733*Sheet1!$AF$1+AD1733*Sheet1!$AD$1+AC1733*Sheet1!$AC$1+AA1733*Sheet1!$AA$1+V1733*Sheet1!$V$1+U1733*Sheet1!$U$1+R1733*Sheet1!$R$1)*D1733</f>
        <v>-1.0474113E-2</v>
      </c>
      <c r="AN1733" s="29" t="s">
        <v>2238</v>
      </c>
      <c r="AO1733" s="19">
        <v>6069</v>
      </c>
      <c r="AP1733" s="30" t="s">
        <v>13</v>
      </c>
      <c r="AQ1733" s="30" t="s">
        <v>5</v>
      </c>
    </row>
    <row r="1734" spans="1:43" ht="15.75" customHeight="1">
      <c r="A1734" s="5">
        <v>20003924</v>
      </c>
      <c r="C1734" s="5" t="s">
        <v>1071</v>
      </c>
      <c r="D1734" s="5">
        <f>(H1734*Sheet1!$H$1+I1734*Sheet1!$I$1+J1734*Sheet1!$J$1+K1734*Sheet1!$K$1+L1734*Sheet1!$L$1+M1734*Sheet1!$M$1+N1734*Sheet1!$N$1+O1734*Sheet1!$O$1)</f>
        <v>0.49951000000000001</v>
      </c>
      <c r="E1734" s="5">
        <f>(Q1734*Sheet1!$Q$1+R1734*Sheet1!$R$1+S1734*Sheet1!$S$1+T1734*Sheet1!$T$1+U1734*Sheet1!$U$1+V1734*Sheet1!$V$1+W1734*Sheet1!$W$1+X1734*Sheet1!$X$1+Y1734*Sheet1!$Y$1+Z1734*Sheet1!$Z$1+AA1734*Sheet1!$AA$1+AB1734*Sheet1!$AB$1+AC1734*Sheet1!$AC$1+AD1734*Sheet1!$AD$1+AE1734*Sheet1!$AE$1+AF1734*Sheet1!$AF$1)</f>
        <v>2.7019999999999995</v>
      </c>
      <c r="F1734" s="5">
        <f t="shared" si="27"/>
        <v>0.44012935012199994</v>
      </c>
      <c r="G1734" s="5"/>
      <c r="H1734" s="5">
        <v>0.19600000000000001</v>
      </c>
      <c r="I1734" s="5">
        <v>0.74790000000000001</v>
      </c>
      <c r="J1734" s="5">
        <v>2.06E-2</v>
      </c>
      <c r="K1734" s="5">
        <v>1.1599999999999999E-2</v>
      </c>
      <c r="L1734" s="5">
        <v>0</v>
      </c>
      <c r="M1734" s="5">
        <v>2.9999999999999997E-4</v>
      </c>
      <c r="N1734" s="5">
        <v>2.0000000000000001E-4</v>
      </c>
      <c r="O1734" s="5">
        <v>1.0800000000000001E-2</v>
      </c>
      <c r="P1734" s="5"/>
      <c r="Q1734" s="5">
        <v>6.0699999999999997E-2</v>
      </c>
      <c r="R1734" s="5">
        <v>4.7500000000000001E-2</v>
      </c>
      <c r="S1734" s="5">
        <v>2.9999999999999997E-4</v>
      </c>
      <c r="T1734" s="5">
        <v>0</v>
      </c>
      <c r="U1734" s="5">
        <v>0.1173</v>
      </c>
      <c r="V1734" s="5">
        <v>5.0000000000000001E-4</v>
      </c>
      <c r="W1734" s="5">
        <v>0</v>
      </c>
      <c r="X1734" s="5">
        <v>0</v>
      </c>
      <c r="Y1734" s="5">
        <v>0</v>
      </c>
      <c r="Z1734" s="5">
        <v>0.41339999999999999</v>
      </c>
      <c r="AA1734" s="5">
        <v>0.2059</v>
      </c>
      <c r="AB1734" s="5">
        <v>0</v>
      </c>
      <c r="AC1734" s="5">
        <v>0</v>
      </c>
      <c r="AD1734" s="5">
        <v>1.5E-3</v>
      </c>
      <c r="AE1734" s="5">
        <v>0</v>
      </c>
      <c r="AF1734" s="5">
        <v>0</v>
      </c>
      <c r="AG1734" s="5">
        <v>0.32150000000000001</v>
      </c>
      <c r="AH1734" s="6" t="s">
        <v>137</v>
      </c>
      <c r="AI1734" s="7" t="s">
        <v>138</v>
      </c>
      <c r="AJ1734" s="7"/>
      <c r="AK1734" s="24">
        <f>(AB1734*Sheet1!$AB$1+W1734*Sheet1!$W$1+T1734*Sheet1!$T$1+Q1734*Sheet1!$Q$1+AE1734*Sheet1!$AE$1+Y1734*Sheet1!$Y$1+S1734*Sheet1!$S$1)*D1734</f>
        <v>9.1260476999999993E-2</v>
      </c>
      <c r="AL1734" s="24">
        <f>(X1734*Sheet1!$X$1+Z1734*Sheet1!$Z$1)*D1734</f>
        <v>0.82598973600000003</v>
      </c>
      <c r="AM1734" s="24">
        <f>(AF1734*Sheet1!$AF$1+AD1734*Sheet1!$AD$1+AC1734*Sheet1!$AC$1+AA1734*Sheet1!$AA$1+V1734*Sheet1!$V$1+U1734*Sheet1!$U$1+R1734*Sheet1!$R$1)*D1734</f>
        <v>0.43242580699999994</v>
      </c>
      <c r="AN1734" s="29" t="s">
        <v>2239</v>
      </c>
      <c r="AO1734" s="19">
        <v>6073</v>
      </c>
      <c r="AP1734" s="30" t="s">
        <v>20</v>
      </c>
      <c r="AQ1734" s="30" t="s">
        <v>4</v>
      </c>
    </row>
    <row r="1735" spans="1:43" ht="15.75" customHeight="1">
      <c r="A1735" s="5">
        <v>20003930</v>
      </c>
      <c r="C1735" s="5" t="s">
        <v>1071</v>
      </c>
      <c r="D1735" s="5">
        <f>(H1735*Sheet1!$H$1+I1735*Sheet1!$I$1+J1735*Sheet1!$J$1+K1735*Sheet1!$K$1+L1735*Sheet1!$L$1+M1735*Sheet1!$M$1+N1735*Sheet1!$N$1+O1735*Sheet1!$O$1)</f>
        <v>-0.99196000000000006</v>
      </c>
      <c r="E1735" s="5">
        <f>(Q1735*Sheet1!$Q$1+R1735*Sheet1!$R$1+S1735*Sheet1!$S$1+T1735*Sheet1!$T$1+U1735*Sheet1!$U$1+V1735*Sheet1!$V$1+W1735*Sheet1!$W$1+X1735*Sheet1!$X$1+Y1735*Sheet1!$Y$1+Z1735*Sheet1!$Z$1+AA1735*Sheet1!$AA$1+AB1735*Sheet1!$AB$1+AC1735*Sheet1!$AC$1+AD1735*Sheet1!$AD$1+AE1735*Sheet1!$AE$1+AF1735*Sheet1!$AF$1)</f>
        <v>2.0221</v>
      </c>
      <c r="F1735" s="5">
        <f t="shared" si="27"/>
        <v>-0.39996495781040003</v>
      </c>
      <c r="G1735" s="5"/>
      <c r="H1735" s="5">
        <v>0</v>
      </c>
      <c r="I1735" s="5">
        <v>0</v>
      </c>
      <c r="J1735" s="5">
        <v>0</v>
      </c>
      <c r="K1735" s="5">
        <v>8.3999999999999995E-3</v>
      </c>
      <c r="L1735" s="5">
        <v>0</v>
      </c>
      <c r="M1735" s="5">
        <v>0.98860000000000003</v>
      </c>
      <c r="N1735" s="5">
        <v>0</v>
      </c>
      <c r="O1735" s="5">
        <v>0</v>
      </c>
      <c r="P1735" s="5"/>
      <c r="Q1735" s="5">
        <v>1.5E-3</v>
      </c>
      <c r="R1735" s="5">
        <v>2.3E-3</v>
      </c>
      <c r="S1735" s="5">
        <v>0.99009999999999998</v>
      </c>
      <c r="T1735" s="5">
        <v>0</v>
      </c>
      <c r="U1735" s="5">
        <v>1.5E-3</v>
      </c>
      <c r="V1735" s="5">
        <v>2.5999999999999999E-3</v>
      </c>
      <c r="W1735" s="5">
        <v>0</v>
      </c>
      <c r="X1735" s="5">
        <v>0</v>
      </c>
      <c r="Y1735" s="5">
        <v>1.9E-3</v>
      </c>
      <c r="Z1735" s="5">
        <v>1.5E-3</v>
      </c>
      <c r="AA1735" s="5">
        <v>2.2000000000000001E-3</v>
      </c>
      <c r="AB1735" s="5">
        <v>0</v>
      </c>
      <c r="AC1735" s="5">
        <v>0</v>
      </c>
      <c r="AD1735" s="5">
        <v>2E-3</v>
      </c>
      <c r="AE1735" s="5">
        <v>0</v>
      </c>
      <c r="AF1735" s="5">
        <v>2.9999999999999997E-4</v>
      </c>
      <c r="AG1735" s="5">
        <v>0</v>
      </c>
      <c r="AH1735" s="6" t="s">
        <v>184</v>
      </c>
      <c r="AI1735" s="7" t="s">
        <v>1223</v>
      </c>
      <c r="AJ1735" s="7" t="s">
        <v>1224</v>
      </c>
      <c r="AK1735" s="24">
        <f>(AB1735*Sheet1!$AB$1+W1735*Sheet1!$W$1+T1735*Sheet1!$T$1+Q1735*Sheet1!$Q$1+AE1735*Sheet1!$AE$1+Y1735*Sheet1!$Y$1+S1735*Sheet1!$S$1)*D1735</f>
        <v>-1.9725124600000001</v>
      </c>
      <c r="AL1735" s="24">
        <f>(X1735*Sheet1!$X$1+Z1735*Sheet1!$Z$1)*D1735</f>
        <v>-5.9517600000000004E-3</v>
      </c>
      <c r="AM1735" s="24">
        <f>(AF1735*Sheet1!$AF$1+AD1735*Sheet1!$AD$1+AC1735*Sheet1!$AC$1+AA1735*Sheet1!$AA$1+V1735*Sheet1!$V$1+U1735*Sheet1!$U$1+R1735*Sheet1!$R$1)*D1735</f>
        <v>-2.7378096000000001E-2</v>
      </c>
      <c r="AN1735" s="29" t="s">
        <v>2240</v>
      </c>
      <c r="AO1735" s="19">
        <v>6063</v>
      </c>
      <c r="AP1735" s="30" t="s">
        <v>13</v>
      </c>
      <c r="AQ1735" s="30" t="s">
        <v>8</v>
      </c>
    </row>
    <row r="1736" spans="1:43" ht="15.75" customHeight="1">
      <c r="A1736" s="5">
        <v>20004109</v>
      </c>
      <c r="C1736" s="5" t="s">
        <v>1071</v>
      </c>
      <c r="D1736" s="5">
        <f>(H1736*Sheet1!$H$1+I1736*Sheet1!$I$1+J1736*Sheet1!$J$1+K1736*Sheet1!$K$1+L1736*Sheet1!$L$1+M1736*Sheet1!$M$1+N1736*Sheet1!$N$1+O1736*Sheet1!$O$1)</f>
        <v>-0.44550999999999996</v>
      </c>
      <c r="E1736" s="5">
        <f>(Q1736*Sheet1!$Q$1+R1736*Sheet1!$R$1+S1736*Sheet1!$S$1+T1736*Sheet1!$T$1+U1736*Sheet1!$U$1+V1736*Sheet1!$V$1+W1736*Sheet1!$W$1+X1736*Sheet1!$X$1+Y1736*Sheet1!$Y$1+Z1736*Sheet1!$Z$1+AA1736*Sheet1!$AA$1+AB1736*Sheet1!$AB$1+AC1736*Sheet1!$AC$1+AD1736*Sheet1!$AD$1+AE1736*Sheet1!$AE$1+AF1736*Sheet1!$AF$1)</f>
        <v>2.6360999999999999</v>
      </c>
      <c r="F1736" s="5">
        <f t="shared" si="27"/>
        <v>-0.23629107289319995</v>
      </c>
      <c r="G1736" s="5"/>
      <c r="H1736" s="5">
        <v>0</v>
      </c>
      <c r="I1736" s="5">
        <v>8.6999999999999994E-3</v>
      </c>
      <c r="J1736" s="5">
        <v>0</v>
      </c>
      <c r="K1736" s="5">
        <v>0.90249999999999997</v>
      </c>
      <c r="L1736" s="5">
        <v>0</v>
      </c>
      <c r="M1736" s="5">
        <v>8.8800000000000004E-2</v>
      </c>
      <c r="N1736" s="5">
        <v>1E-4</v>
      </c>
      <c r="O1736" s="5">
        <v>0</v>
      </c>
      <c r="P1736" s="5"/>
      <c r="Q1736" s="5">
        <v>8.77E-2</v>
      </c>
      <c r="R1736" s="5">
        <v>0.14510000000000001</v>
      </c>
      <c r="S1736" s="5">
        <v>0.36930000000000002</v>
      </c>
      <c r="T1736" s="5">
        <v>0</v>
      </c>
      <c r="U1736" s="5">
        <v>0.1144</v>
      </c>
      <c r="V1736" s="5">
        <v>1.37E-2</v>
      </c>
      <c r="W1736" s="5">
        <v>0</v>
      </c>
      <c r="X1736" s="5">
        <v>1.2999999999999999E-3</v>
      </c>
      <c r="Y1736" s="5">
        <v>2.5000000000000001E-3</v>
      </c>
      <c r="Z1736" s="5">
        <v>6.3899999999999998E-2</v>
      </c>
      <c r="AA1736" s="5">
        <v>0.10100000000000001</v>
      </c>
      <c r="AB1736" s="5">
        <v>0</v>
      </c>
      <c r="AC1736" s="5">
        <v>2.9999999999999997E-4</v>
      </c>
      <c r="AD1736" s="5">
        <v>0.11899999999999999</v>
      </c>
      <c r="AE1736" s="5">
        <v>0</v>
      </c>
      <c r="AF1736" s="5">
        <v>1.04E-2</v>
      </c>
      <c r="AG1736" s="5">
        <v>2.8999999999999998E-3</v>
      </c>
      <c r="AH1736" s="6" t="s">
        <v>294</v>
      </c>
      <c r="AI1736" s="7" t="s">
        <v>1225</v>
      </c>
      <c r="AJ1736" s="7"/>
      <c r="AK1736" s="24">
        <f>(AB1736*Sheet1!$AB$1+W1736*Sheet1!$W$1+T1736*Sheet1!$T$1+Q1736*Sheet1!$Q$1+AE1736*Sheet1!$AE$1+Y1736*Sheet1!$Y$1+S1736*Sheet1!$S$1)*D1736</f>
        <v>-0.44849491699999994</v>
      </c>
      <c r="AL1736" s="24">
        <f>(X1736*Sheet1!$X$1+Z1736*Sheet1!$Z$1)*D1736</f>
        <v>-0.11503068199999998</v>
      </c>
      <c r="AM1736" s="24">
        <f>(AF1736*Sheet1!$AF$1+AD1736*Sheet1!$AD$1+AC1736*Sheet1!$AC$1+AA1736*Sheet1!$AA$1+V1736*Sheet1!$V$1+U1736*Sheet1!$U$1+R1736*Sheet1!$R$1)*D1736</f>
        <v>-0.6108833119999999</v>
      </c>
      <c r="AN1736" s="29" t="s">
        <v>2241</v>
      </c>
      <c r="AO1736" s="19">
        <v>6064</v>
      </c>
      <c r="AP1736" s="30" t="s">
        <v>13</v>
      </c>
      <c r="AQ1736" s="30" t="s">
        <v>6</v>
      </c>
    </row>
    <row r="1737" spans="1:43" ht="15.75" customHeight="1">
      <c r="A1737" s="5">
        <v>20003743</v>
      </c>
      <c r="C1737" s="5" t="s">
        <v>1071</v>
      </c>
      <c r="D1737" s="5">
        <f>(H1737*Sheet1!$H$1+I1737*Sheet1!$I$1+J1737*Sheet1!$J$1+K1737*Sheet1!$K$1+L1737*Sheet1!$L$1+M1737*Sheet1!$M$1+N1737*Sheet1!$N$1+O1737*Sheet1!$O$1)</f>
        <v>-0.79220000000000013</v>
      </c>
      <c r="E1737" s="5">
        <f>(Q1737*Sheet1!$Q$1+R1737*Sheet1!$R$1+S1737*Sheet1!$S$1+T1737*Sheet1!$T$1+U1737*Sheet1!$U$1+V1737*Sheet1!$V$1+W1737*Sheet1!$W$1+X1737*Sheet1!$X$1+Y1737*Sheet1!$Y$1+Z1737*Sheet1!$Z$1+AA1737*Sheet1!$AA$1+AB1737*Sheet1!$AB$1+AC1737*Sheet1!$AC$1+AD1737*Sheet1!$AD$1+AE1737*Sheet1!$AE$1+AF1737*Sheet1!$AF$1)</f>
        <v>4.0661000000000005</v>
      </c>
      <c r="F1737" s="5">
        <f t="shared" si="27"/>
        <v>-0.64326653467400019</v>
      </c>
      <c r="G1737" s="5"/>
      <c r="H1737" s="5">
        <v>1E-4</v>
      </c>
      <c r="I1737" s="5">
        <v>1.6999999999999999E-3</v>
      </c>
      <c r="J1737" s="5">
        <v>0</v>
      </c>
      <c r="K1737" s="5">
        <v>1.2E-2</v>
      </c>
      <c r="L1737" s="5">
        <v>0</v>
      </c>
      <c r="M1737" s="5">
        <v>7.6E-3</v>
      </c>
      <c r="N1737" s="5">
        <v>0</v>
      </c>
      <c r="O1737" s="5">
        <v>0.97589999999999999</v>
      </c>
      <c r="P1737" s="5"/>
      <c r="Q1737" s="5">
        <v>0.1115</v>
      </c>
      <c r="R1737" s="5">
        <v>1.5E-3</v>
      </c>
      <c r="S1737" s="5">
        <v>4.1700000000000001E-2</v>
      </c>
      <c r="T1737" s="5">
        <v>0</v>
      </c>
      <c r="U1737" s="5">
        <v>0.1343</v>
      </c>
      <c r="V1737" s="5">
        <v>4.0000000000000002E-4</v>
      </c>
      <c r="W1737" s="5">
        <v>1</v>
      </c>
      <c r="X1737" s="5">
        <v>1E-4</v>
      </c>
      <c r="Y1737" s="5">
        <v>0</v>
      </c>
      <c r="Z1737" s="5">
        <v>2.3699999999999999E-2</v>
      </c>
      <c r="AA1737" s="5">
        <v>4.2000000000000003E-2</v>
      </c>
      <c r="AB1737" s="5">
        <v>6.9999999999999999E-4</v>
      </c>
      <c r="AC1737" s="5">
        <v>0</v>
      </c>
      <c r="AD1737" s="5">
        <v>1.3599999999999999E-2</v>
      </c>
      <c r="AE1737" s="5">
        <v>0</v>
      </c>
      <c r="AF1737" s="5">
        <v>2E-3</v>
      </c>
      <c r="AG1737" s="5">
        <v>5.9999999999999995E-4</v>
      </c>
      <c r="AH1737" s="6" t="s">
        <v>139</v>
      </c>
      <c r="AI1737" s="7" t="s">
        <v>320</v>
      </c>
      <c r="AJ1737" s="7" t="s">
        <v>1226</v>
      </c>
      <c r="AK1737" s="24">
        <f>(AB1737*Sheet1!$AB$1+W1737*Sheet1!$W$1+T1737*Sheet1!$T$1+Q1737*Sheet1!$Q$1+AE1737*Sheet1!$AE$1+Y1737*Sheet1!$Y$1+S1737*Sheet1!$S$1)*D1737</f>
        <v>-2.7093240000000005</v>
      </c>
      <c r="AL1737" s="24">
        <f>(X1737*Sheet1!$X$1+Z1737*Sheet1!$Z$1)*D1737</f>
        <v>-7.5259000000000006E-2</v>
      </c>
      <c r="AM1737" s="24">
        <f>(AF1737*Sheet1!$AF$1+AD1737*Sheet1!$AD$1+AC1737*Sheet1!$AC$1+AA1737*Sheet1!$AA$1+V1737*Sheet1!$V$1+U1737*Sheet1!$U$1+R1737*Sheet1!$R$1)*D1737</f>
        <v>-0.43658142000000011</v>
      </c>
      <c r="AN1737" s="29" t="s">
        <v>2243</v>
      </c>
      <c r="AO1737" s="19">
        <v>6066</v>
      </c>
      <c r="AP1737" s="30" t="s">
        <v>17</v>
      </c>
      <c r="AQ1737" s="30" t="s">
        <v>10</v>
      </c>
    </row>
    <row r="1738" spans="1:43" ht="15.75" customHeight="1">
      <c r="A1738" s="5">
        <v>20003904</v>
      </c>
      <c r="C1738" s="5" t="s">
        <v>1071</v>
      </c>
      <c r="D1738" s="5">
        <f>(H1738*Sheet1!$H$1+I1738*Sheet1!$I$1+J1738*Sheet1!$J$1+K1738*Sheet1!$K$1+L1738*Sheet1!$L$1+M1738*Sheet1!$M$1+N1738*Sheet1!$N$1+O1738*Sheet1!$O$1)</f>
        <v>-0.87395</v>
      </c>
      <c r="E1738" s="5">
        <f>(Q1738*Sheet1!$Q$1+R1738*Sheet1!$R$1+S1738*Sheet1!$S$1+T1738*Sheet1!$T$1+U1738*Sheet1!$U$1+V1738*Sheet1!$V$1+W1738*Sheet1!$W$1+X1738*Sheet1!$X$1+Y1738*Sheet1!$Y$1+Z1738*Sheet1!$Z$1+AA1738*Sheet1!$AA$1+AB1738*Sheet1!$AB$1+AC1738*Sheet1!$AC$1+AD1738*Sheet1!$AD$1+AE1738*Sheet1!$AE$1+AF1738*Sheet1!$AF$1)</f>
        <v>4.0709</v>
      </c>
      <c r="F1738" s="5">
        <f t="shared" si="27"/>
        <v>-0.74072626805100006</v>
      </c>
      <c r="G1738" s="5"/>
      <c r="H1738" s="5">
        <v>0</v>
      </c>
      <c r="I1738" s="5">
        <v>3.3E-3</v>
      </c>
      <c r="J1738" s="5">
        <v>0</v>
      </c>
      <c r="K1738" s="5">
        <v>0.26629999999999998</v>
      </c>
      <c r="L1738" s="5">
        <v>0</v>
      </c>
      <c r="M1738" s="5">
        <v>0.76900000000000002</v>
      </c>
      <c r="N1738" s="5">
        <v>0</v>
      </c>
      <c r="O1738" s="5">
        <v>1E-4</v>
      </c>
      <c r="P1738" s="5"/>
      <c r="Q1738" s="5">
        <v>0.20610000000000001</v>
      </c>
      <c r="R1738" s="5">
        <v>7.4300000000000005E-2</v>
      </c>
      <c r="S1738" s="5">
        <v>0.53420000000000001</v>
      </c>
      <c r="T1738" s="5">
        <v>3.3E-3</v>
      </c>
      <c r="U1738" s="5">
        <v>5.1200000000000002E-2</v>
      </c>
      <c r="V1738" s="5">
        <v>4.4000000000000003E-3</v>
      </c>
      <c r="W1738" s="5">
        <v>0</v>
      </c>
      <c r="X1738" s="5">
        <v>6.3E-3</v>
      </c>
      <c r="Y1738" s="5">
        <v>0.28970000000000001</v>
      </c>
      <c r="Z1738" s="5">
        <v>0.25319999999999998</v>
      </c>
      <c r="AA1738" s="5">
        <v>9.2999999999999999E-2</v>
      </c>
      <c r="AB1738" s="5">
        <v>4.7000000000000002E-3</v>
      </c>
      <c r="AC1738" s="5">
        <v>4.0000000000000001E-3</v>
      </c>
      <c r="AD1738" s="5">
        <v>4.9500000000000002E-2</v>
      </c>
      <c r="AE1738" s="5">
        <v>0</v>
      </c>
      <c r="AF1738" s="5">
        <v>1.5900000000000001E-2</v>
      </c>
      <c r="AG1738" s="5">
        <v>1.1000000000000001E-3</v>
      </c>
      <c r="AH1738" s="6" t="s">
        <v>989</v>
      </c>
      <c r="AI1738" s="7" t="s">
        <v>1227</v>
      </c>
      <c r="AJ1738" s="7"/>
      <c r="AK1738" s="24">
        <f>(AB1738*Sheet1!$AB$1+W1738*Sheet1!$W$1+T1738*Sheet1!$T$1+Q1738*Sheet1!$Q$1+AE1738*Sheet1!$AE$1+Y1738*Sheet1!$Y$1+S1738*Sheet1!$S$1)*D1738</f>
        <v>-1.9985488600000003</v>
      </c>
      <c r="AL1738" s="24">
        <f>(X1738*Sheet1!$X$1+Z1738*Sheet1!$Z$1)*D1738</f>
        <v>-0.89614832999999994</v>
      </c>
      <c r="AM1738" s="24">
        <f>(AF1738*Sheet1!$AF$1+AD1738*Sheet1!$AD$1+AC1738*Sheet1!$AC$1+AA1738*Sheet1!$AA$1+V1738*Sheet1!$V$1+U1738*Sheet1!$U$1+R1738*Sheet1!$R$1)*D1738</f>
        <v>-0.66306586500000009</v>
      </c>
      <c r="AN1738" s="29" t="s">
        <v>2228</v>
      </c>
      <c r="AO1738" s="19">
        <v>6001</v>
      </c>
      <c r="AP1738" s="30" t="s">
        <v>13</v>
      </c>
      <c r="AQ1738" s="30" t="s">
        <v>8</v>
      </c>
    </row>
    <row r="1739" spans="1:43" ht="15.75" customHeight="1">
      <c r="A1739" s="5">
        <v>20004028</v>
      </c>
      <c r="C1739" s="5" t="s">
        <v>1071</v>
      </c>
      <c r="D1739" s="5">
        <f>(H1739*Sheet1!$H$1+I1739*Sheet1!$I$1+J1739*Sheet1!$J$1+K1739*Sheet1!$K$1+L1739*Sheet1!$L$1+M1739*Sheet1!$M$1+N1739*Sheet1!$N$1+O1739*Sheet1!$O$1)</f>
        <v>3.1789999999999971E-2</v>
      </c>
      <c r="E1739" s="5">
        <f>(Q1739*Sheet1!$Q$1+R1739*Sheet1!$R$1+S1739*Sheet1!$S$1+T1739*Sheet1!$T$1+U1739*Sheet1!$U$1+V1739*Sheet1!$V$1+W1739*Sheet1!$W$1+X1739*Sheet1!$X$1+Y1739*Sheet1!$Y$1+Z1739*Sheet1!$Z$1+AA1739*Sheet1!$AA$1+AB1739*Sheet1!$AB$1+AC1739*Sheet1!$AC$1+AD1739*Sheet1!$AD$1+AE1739*Sheet1!$AE$1+AF1739*Sheet1!$AF$1)</f>
        <v>1.8981000000000001</v>
      </c>
      <c r="F1739" s="5">
        <f t="shared" si="27"/>
        <v>1.5326512145999987E-2</v>
      </c>
      <c r="G1739" s="5"/>
      <c r="H1739" s="5">
        <v>7.4000000000000003E-3</v>
      </c>
      <c r="I1739" s="5">
        <v>0.45500000000000002</v>
      </c>
      <c r="J1739" s="5">
        <v>6.9999999999999999E-4</v>
      </c>
      <c r="K1739" s="5">
        <v>0.49480000000000002</v>
      </c>
      <c r="L1739" s="5">
        <v>0</v>
      </c>
      <c r="M1739" s="5">
        <v>2.5000000000000001E-3</v>
      </c>
      <c r="N1739" s="5">
        <v>1E-4</v>
      </c>
      <c r="O1739" s="5">
        <v>5.9999999999999995E-4</v>
      </c>
      <c r="P1739" s="5"/>
      <c r="Q1739" s="5">
        <v>0.19370000000000001</v>
      </c>
      <c r="R1739" s="5">
        <v>0</v>
      </c>
      <c r="S1739" s="5">
        <v>5.9999999999999995E-4</v>
      </c>
      <c r="T1739" s="5">
        <v>2.0000000000000001E-4</v>
      </c>
      <c r="U1739" s="5">
        <v>9.7000000000000003E-3</v>
      </c>
      <c r="V1739" s="5">
        <v>0</v>
      </c>
      <c r="W1739" s="5">
        <v>0</v>
      </c>
      <c r="X1739" s="5">
        <v>0</v>
      </c>
      <c r="Y1739" s="5">
        <v>0</v>
      </c>
      <c r="Z1739" s="5">
        <v>0.23499999999999999</v>
      </c>
      <c r="AA1739" s="5">
        <v>0.13389999999999999</v>
      </c>
      <c r="AB1739" s="5">
        <v>3.0999999999999999E-3</v>
      </c>
      <c r="AC1739" s="5">
        <v>0</v>
      </c>
      <c r="AD1739" s="5">
        <v>1.7299999999999999E-2</v>
      </c>
      <c r="AE1739" s="5">
        <v>0</v>
      </c>
      <c r="AF1739" s="5">
        <v>0</v>
      </c>
      <c r="AG1739" s="5">
        <v>0.15440000000000001</v>
      </c>
      <c r="AH1739" s="6" t="s">
        <v>1228</v>
      </c>
      <c r="AI1739" s="7"/>
      <c r="AJ1739" s="7"/>
      <c r="AK1739" s="24">
        <f>(AB1739*Sheet1!$AB$1+W1739*Sheet1!$W$1+T1739*Sheet1!$T$1+Q1739*Sheet1!$Q$1+AE1739*Sheet1!$AE$1+Y1739*Sheet1!$Y$1+S1739*Sheet1!$S$1)*D1739</f>
        <v>1.8819679999999984E-2</v>
      </c>
      <c r="AL1739" s="24">
        <f>(X1739*Sheet1!$X$1+Z1739*Sheet1!$Z$1)*D1739</f>
        <v>2.9882599999999971E-2</v>
      </c>
      <c r="AM1739" s="24">
        <f>(AF1739*Sheet1!$AF$1+AD1739*Sheet1!$AD$1+AC1739*Sheet1!$AC$1+AA1739*Sheet1!$AA$1+V1739*Sheet1!$V$1+U1739*Sheet1!$U$1+R1739*Sheet1!$R$1)*D1739</f>
        <v>1.1638318999999989E-2</v>
      </c>
      <c r="AN1739" s="29" t="s">
        <v>2229</v>
      </c>
      <c r="AO1739" s="19">
        <v>6009</v>
      </c>
      <c r="AP1739" s="30" t="s">
        <v>20</v>
      </c>
      <c r="AQ1739" s="30" t="s">
        <v>2257</v>
      </c>
    </row>
    <row r="1740" spans="1:43" ht="15.75" customHeight="1">
      <c r="A1740" s="5">
        <v>120</v>
      </c>
      <c r="B1740" s="5">
        <v>10014535</v>
      </c>
      <c r="C1740" s="5" t="s">
        <v>1229</v>
      </c>
      <c r="D1740" s="5">
        <f>(H1740*Sheet1!$H$1+I1740*Sheet1!$I$1+J1740*Sheet1!$J$1+K1740*Sheet1!$K$1+L1740*Sheet1!$L$1+M1740*Sheet1!$M$1+N1740*Sheet1!$N$1+O1740*Sheet1!$O$1)</f>
        <v>-0.63853000000000004</v>
      </c>
      <c r="E1740" s="5">
        <f>(Q1740*Sheet1!$Q$1+R1740*Sheet1!$R$1+S1740*Sheet1!$S$1+T1740*Sheet1!$T$1+U1740*Sheet1!$U$1+V1740*Sheet1!$V$1+W1740*Sheet1!$W$1+X1740*Sheet1!$X$1+Y1740*Sheet1!$Y$1+Z1740*Sheet1!$Z$1+AA1740*Sheet1!$AA$1+AB1740*Sheet1!$AB$1+AC1740*Sheet1!$AC$1+AD1740*Sheet1!$AD$1+AE1740*Sheet1!$AE$1+AF1740*Sheet1!$AF$1)</f>
        <v>2.2582999999999998</v>
      </c>
      <c r="F1740" s="5">
        <f t="shared" si="27"/>
        <v>-0.3035393789395</v>
      </c>
      <c r="G1740" s="5"/>
      <c r="H1740" s="5">
        <v>0</v>
      </c>
      <c r="I1740" s="5">
        <v>9.5399999999999999E-2</v>
      </c>
      <c r="J1740" s="5">
        <v>0</v>
      </c>
      <c r="K1740" s="5">
        <v>0.34460000000000002</v>
      </c>
      <c r="L1740" s="5">
        <v>2.9999999999999997E-4</v>
      </c>
      <c r="M1740" s="5">
        <v>0.54800000000000004</v>
      </c>
      <c r="N1740" s="5">
        <v>4.0000000000000002E-4</v>
      </c>
      <c r="O1740" s="5">
        <v>0</v>
      </c>
      <c r="P1740" s="5"/>
      <c r="Q1740" s="5">
        <v>2.3300000000000001E-2</v>
      </c>
      <c r="R1740" s="5">
        <v>0</v>
      </c>
      <c r="S1740" s="5">
        <v>1E-4</v>
      </c>
      <c r="T1740" s="5">
        <v>0</v>
      </c>
      <c r="U1740" s="5">
        <v>0.15179999999999999</v>
      </c>
      <c r="V1740" s="5">
        <v>0</v>
      </c>
      <c r="W1740" s="5">
        <v>0</v>
      </c>
      <c r="X1740" s="5">
        <v>0</v>
      </c>
      <c r="Y1740" s="5">
        <v>0</v>
      </c>
      <c r="Z1740" s="5">
        <v>0.1308</v>
      </c>
      <c r="AA1740" s="5">
        <v>0.46729999999999999</v>
      </c>
      <c r="AB1740" s="5">
        <v>9.4000000000000004E-3</v>
      </c>
      <c r="AC1740" s="5">
        <v>0</v>
      </c>
      <c r="AD1740" s="5">
        <v>6.1699999999999998E-2</v>
      </c>
      <c r="AE1740" s="5">
        <v>0</v>
      </c>
      <c r="AF1740" s="5">
        <v>0</v>
      </c>
      <c r="AG1740" s="5">
        <v>3.1800000000000002E-2</v>
      </c>
      <c r="AH1740" s="6" t="s">
        <v>1230</v>
      </c>
      <c r="AI1740" s="7"/>
      <c r="AJ1740" s="7"/>
      <c r="AK1740" s="24">
        <f>(AB1740*Sheet1!$AB$1+W1740*Sheet1!$W$1+T1740*Sheet1!$T$1+Q1740*Sheet1!$Q$1+AE1740*Sheet1!$AE$1+Y1740*Sheet1!$Y$1+S1740*Sheet1!$S$1)*D1740</f>
        <v>-6.2767499000000018E-2</v>
      </c>
      <c r="AL1740" s="24">
        <f>(X1740*Sheet1!$X$1+Z1740*Sheet1!$Z$1)*D1740</f>
        <v>-0.33407889600000001</v>
      </c>
      <c r="AM1740" s="24">
        <f>(AF1740*Sheet1!$AF$1+AD1740*Sheet1!$AD$1+AC1740*Sheet1!$AC$1+AA1740*Sheet1!$AA$1+V1740*Sheet1!$V$1+U1740*Sheet1!$U$1+R1740*Sheet1!$R$1)*D1740</f>
        <v>-1.0451459040000002</v>
      </c>
      <c r="AN1740" s="29" t="s">
        <v>2231</v>
      </c>
      <c r="AO1740" s="19">
        <v>6013</v>
      </c>
      <c r="AP1740" s="30" t="s">
        <v>21</v>
      </c>
      <c r="AQ1740" s="30" t="s">
        <v>8</v>
      </c>
    </row>
    <row r="1741" spans="1:43" ht="15.75" customHeight="1">
      <c r="A1741" s="5">
        <v>121</v>
      </c>
      <c r="B1741" s="5">
        <v>10013581</v>
      </c>
      <c r="C1741" s="5" t="s">
        <v>1229</v>
      </c>
      <c r="D1741" s="5">
        <f>(H1741*Sheet1!$H$1+I1741*Sheet1!$I$1+J1741*Sheet1!$J$1+K1741*Sheet1!$K$1+L1741*Sheet1!$L$1+M1741*Sheet1!$M$1+N1741*Sheet1!$N$1+O1741*Sheet1!$O$1)</f>
        <v>0</v>
      </c>
      <c r="E1741" s="5">
        <f>(Q1741*Sheet1!$Q$1+R1741*Sheet1!$R$1+S1741*Sheet1!$S$1+T1741*Sheet1!$T$1+U1741*Sheet1!$U$1+V1741*Sheet1!$V$1+W1741*Sheet1!$W$1+X1741*Sheet1!$X$1+Y1741*Sheet1!$Y$1+Z1741*Sheet1!$Z$1+AA1741*Sheet1!$AA$1+AB1741*Sheet1!$AB$1+AC1741*Sheet1!$AC$1+AD1741*Sheet1!$AD$1+AE1741*Sheet1!$AE$1+AF1741*Sheet1!$AF$1)</f>
        <v>0</v>
      </c>
      <c r="F1741" s="5">
        <f t="shared" si="27"/>
        <v>0</v>
      </c>
      <c r="G1741" s="5"/>
      <c r="AG1741" s="5">
        <v>0</v>
      </c>
      <c r="AH1741" s="8">
        <v>0</v>
      </c>
      <c r="AI1741" s="9" t="s">
        <v>229</v>
      </c>
      <c r="AJ1741" s="9"/>
      <c r="AK1741" s="24">
        <f>(AB1741*Sheet1!$AB$1+W1741*Sheet1!$W$1+T1741*Sheet1!$T$1+Q1741*Sheet1!$Q$1+AE1741*Sheet1!$AE$1+Y1741*Sheet1!$Y$1+S1741*Sheet1!$S$1)*D1741</f>
        <v>0</v>
      </c>
      <c r="AL1741" s="24">
        <f>(X1741*Sheet1!$X$1+Z1741*Sheet1!$Z$1)*D1741</f>
        <v>0</v>
      </c>
      <c r="AM1741" s="24">
        <f>(AF1741*Sheet1!$AF$1+AD1741*Sheet1!$AD$1+AC1741*Sheet1!$AC$1+AA1741*Sheet1!$AA$1+V1741*Sheet1!$V$1+U1741*Sheet1!$U$1+R1741*Sheet1!$R$1)*D1741</f>
        <v>0</v>
      </c>
      <c r="AN1741" s="29" t="s">
        <v>2232</v>
      </c>
      <c r="AO1741" s="19">
        <v>6031</v>
      </c>
      <c r="AP1741" s="31"/>
      <c r="AQ1741" s="31"/>
    </row>
    <row r="1742" spans="1:43" ht="15.75" customHeight="1">
      <c r="A1742" s="5">
        <v>127</v>
      </c>
      <c r="B1742" s="5">
        <v>10014823</v>
      </c>
      <c r="C1742" s="5" t="s">
        <v>1229</v>
      </c>
      <c r="D1742" s="5">
        <f>(H1742*Sheet1!$H$1+I1742*Sheet1!$I$1+J1742*Sheet1!$J$1+K1742*Sheet1!$K$1+L1742*Sheet1!$L$1+M1742*Sheet1!$M$1+N1742*Sheet1!$N$1+O1742*Sheet1!$O$1)</f>
        <v>-0.73414000000000001</v>
      </c>
      <c r="E1742" s="5">
        <f>(Q1742*Sheet1!$Q$1+R1742*Sheet1!$R$1+S1742*Sheet1!$S$1+T1742*Sheet1!$T$1+U1742*Sheet1!$U$1+V1742*Sheet1!$V$1+W1742*Sheet1!$W$1+X1742*Sheet1!$X$1+Y1742*Sheet1!$Y$1+Z1742*Sheet1!$Z$1+AA1742*Sheet1!$AA$1+AB1742*Sheet1!$AB$1+AC1742*Sheet1!$AC$1+AD1742*Sheet1!$AD$1+AE1742*Sheet1!$AE$1+AF1742*Sheet1!$AF$1)</f>
        <v>3.5655999999999999</v>
      </c>
      <c r="F1742" s="5">
        <f t="shared" si="27"/>
        <v>-0.52902698092639999</v>
      </c>
      <c r="G1742" s="5"/>
      <c r="H1742" s="5">
        <v>0</v>
      </c>
      <c r="I1742" s="5">
        <v>5.9999999999999995E-4</v>
      </c>
      <c r="J1742" s="5">
        <v>0</v>
      </c>
      <c r="K1742" s="5">
        <v>0.45860000000000001</v>
      </c>
      <c r="L1742" s="5">
        <v>0</v>
      </c>
      <c r="M1742" s="5">
        <v>0.55100000000000005</v>
      </c>
      <c r="N1742" s="5">
        <v>0</v>
      </c>
      <c r="O1742" s="5">
        <v>0</v>
      </c>
      <c r="P1742" s="5"/>
      <c r="Q1742" s="5">
        <v>0.18709999999999999</v>
      </c>
      <c r="R1742" s="5">
        <v>0.14399999999999999</v>
      </c>
      <c r="S1742" s="5">
        <v>3.2000000000000002E-3</v>
      </c>
      <c r="T1742" s="5">
        <v>0</v>
      </c>
      <c r="U1742" s="5">
        <v>0.25180000000000002</v>
      </c>
      <c r="V1742" s="5">
        <v>6.8199999999999997E-2</v>
      </c>
      <c r="W1742" s="5">
        <v>0</v>
      </c>
      <c r="X1742" s="5">
        <v>0</v>
      </c>
      <c r="Y1742" s="5">
        <v>3.8E-3</v>
      </c>
      <c r="Z1742" s="5">
        <v>0.3286</v>
      </c>
      <c r="AA1742" s="5">
        <v>0.1923</v>
      </c>
      <c r="AB1742" s="5">
        <v>0</v>
      </c>
      <c r="AC1742" s="5">
        <v>2.0000000000000001E-4</v>
      </c>
      <c r="AD1742" s="5">
        <v>2.7300000000000001E-2</v>
      </c>
      <c r="AE1742" s="5">
        <v>0</v>
      </c>
      <c r="AF1742" s="5">
        <v>5.0000000000000001E-4</v>
      </c>
      <c r="AG1742" s="5">
        <v>2.0000000000000001E-4</v>
      </c>
      <c r="AH1742" s="6" t="s">
        <v>97</v>
      </c>
      <c r="AI1742" s="7" t="s">
        <v>1231</v>
      </c>
      <c r="AJ1742" s="7"/>
      <c r="AK1742" s="24">
        <f>(AB1742*Sheet1!$AB$1+W1742*Sheet1!$W$1+T1742*Sheet1!$T$1+Q1742*Sheet1!$Q$1+AE1742*Sheet1!$AE$1+Y1742*Sheet1!$Y$1+S1742*Sheet1!$S$1)*D1742</f>
        <v>-0.42235074199999995</v>
      </c>
      <c r="AL1742" s="24">
        <f>(X1742*Sheet1!$X$1+Z1742*Sheet1!$Z$1)*D1742</f>
        <v>-0.96495361600000007</v>
      </c>
      <c r="AM1742" s="24">
        <f>(AF1742*Sheet1!$AF$1+AD1742*Sheet1!$AD$1+AC1742*Sheet1!$AC$1+AA1742*Sheet1!$AA$1+V1742*Sheet1!$V$1+U1742*Sheet1!$U$1+R1742*Sheet1!$R$1)*D1742</f>
        <v>-1.2303452260000001</v>
      </c>
      <c r="AN1742" s="29" t="s">
        <v>2233</v>
      </c>
      <c r="AO1742" s="19">
        <v>6033</v>
      </c>
      <c r="AP1742" s="30" t="s">
        <v>20</v>
      </c>
      <c r="AQ1742" s="30" t="s">
        <v>2246</v>
      </c>
    </row>
    <row r="1743" spans="1:43" ht="15.75" customHeight="1">
      <c r="A1743" s="5">
        <v>129</v>
      </c>
      <c r="B1743" s="5">
        <v>10014253</v>
      </c>
      <c r="C1743" s="5" t="s">
        <v>1229</v>
      </c>
      <c r="D1743" s="5">
        <f>(H1743*Sheet1!$H$1+I1743*Sheet1!$I$1+J1743*Sheet1!$J$1+K1743*Sheet1!$K$1+L1743*Sheet1!$L$1+M1743*Sheet1!$M$1+N1743*Sheet1!$N$1+O1743*Sheet1!$O$1)</f>
        <v>0.49935999999999997</v>
      </c>
      <c r="E1743" s="5">
        <f>(Q1743*Sheet1!$Q$1+R1743*Sheet1!$R$1+S1743*Sheet1!$S$1+T1743*Sheet1!$T$1+U1743*Sheet1!$U$1+V1743*Sheet1!$V$1+W1743*Sheet1!$W$1+X1743*Sheet1!$X$1+Y1743*Sheet1!$Y$1+Z1743*Sheet1!$Z$1+AA1743*Sheet1!$AA$1+AB1743*Sheet1!$AB$1+AC1743*Sheet1!$AC$1+AD1743*Sheet1!$AD$1+AE1743*Sheet1!$AE$1+AF1743*Sheet1!$AF$1)</f>
        <v>3.2666999999999997</v>
      </c>
      <c r="F1743" s="5">
        <f t="shared" si="27"/>
        <v>0.54304622496479993</v>
      </c>
      <c r="G1743" s="5"/>
      <c r="H1743" s="5">
        <v>1.1000000000000001E-3</v>
      </c>
      <c r="I1743" s="5">
        <v>0.99729999999999996</v>
      </c>
      <c r="J1743" s="5">
        <v>2.0000000000000001E-4</v>
      </c>
      <c r="K1743" s="5">
        <v>2.0000000000000001E-4</v>
      </c>
      <c r="L1743" s="5">
        <v>0</v>
      </c>
      <c r="M1743" s="5">
        <v>0</v>
      </c>
      <c r="N1743" s="5">
        <v>0</v>
      </c>
      <c r="O1743" s="5">
        <v>0</v>
      </c>
      <c r="P1743" s="5"/>
      <c r="Q1743" s="5">
        <v>3.49E-2</v>
      </c>
      <c r="R1743" s="5">
        <v>1E-4</v>
      </c>
      <c r="S1743" s="5">
        <v>2.0000000000000001E-4</v>
      </c>
      <c r="T1743" s="5">
        <v>0</v>
      </c>
      <c r="U1743" s="5">
        <v>8.8000000000000005E-3</v>
      </c>
      <c r="V1743" s="5">
        <v>0</v>
      </c>
      <c r="W1743" s="5">
        <v>0</v>
      </c>
      <c r="X1743" s="5">
        <v>0</v>
      </c>
      <c r="Y1743" s="5">
        <v>0</v>
      </c>
      <c r="Z1743" s="5">
        <v>0.73719999999999997</v>
      </c>
      <c r="AA1743" s="5">
        <v>9.2100000000000001E-2</v>
      </c>
      <c r="AB1743" s="5">
        <v>0</v>
      </c>
      <c r="AC1743" s="5">
        <v>0</v>
      </c>
      <c r="AD1743" s="5">
        <v>5.0000000000000001E-4</v>
      </c>
      <c r="AE1743" s="5">
        <v>0</v>
      </c>
      <c r="AF1743" s="5">
        <v>0</v>
      </c>
      <c r="AG1743" s="5">
        <v>0.33289999999999997</v>
      </c>
      <c r="AH1743" s="8">
        <v>0</v>
      </c>
      <c r="AI1743" s="9" t="s">
        <v>1232</v>
      </c>
      <c r="AJ1743" s="9"/>
      <c r="AK1743" s="24">
        <f>(AB1743*Sheet1!$AB$1+W1743*Sheet1!$W$1+T1743*Sheet1!$T$1+Q1743*Sheet1!$Q$1+AE1743*Sheet1!$AE$1+Y1743*Sheet1!$Y$1+S1743*Sheet1!$S$1)*D1743</f>
        <v>5.2482735999999995E-2</v>
      </c>
      <c r="AL1743" s="24">
        <f>(X1743*Sheet1!$X$1+Z1743*Sheet1!$Z$1)*D1743</f>
        <v>1.4725127679999999</v>
      </c>
      <c r="AM1743" s="24">
        <f>(AF1743*Sheet1!$AF$1+AD1743*Sheet1!$AD$1+AC1743*Sheet1!$AC$1+AA1743*Sheet1!$AA$1+V1743*Sheet1!$V$1+U1743*Sheet1!$U$1+R1743*Sheet1!$R$1)*D1743</f>
        <v>0.106263808</v>
      </c>
      <c r="AN1743" s="29" t="s">
        <v>2234</v>
      </c>
      <c r="AO1743" s="19">
        <v>6043</v>
      </c>
      <c r="AP1743" s="30" t="s">
        <v>20</v>
      </c>
      <c r="AQ1743" s="30" t="s">
        <v>4</v>
      </c>
    </row>
    <row r="1744" spans="1:43" ht="15.75" customHeight="1">
      <c r="A1744" s="5">
        <v>130</v>
      </c>
      <c r="B1744" s="5">
        <v>10014992</v>
      </c>
      <c r="C1744" s="5" t="s">
        <v>1229</v>
      </c>
      <c r="D1744" s="5">
        <f>(H1744*Sheet1!$H$1+I1744*Sheet1!$I$1+J1744*Sheet1!$J$1+K1744*Sheet1!$K$1+L1744*Sheet1!$L$1+M1744*Sheet1!$M$1+N1744*Sheet1!$N$1+O1744*Sheet1!$O$1)</f>
        <v>0.40020000000000006</v>
      </c>
      <c r="E1744" s="5">
        <f>(Q1744*Sheet1!$Q$1+R1744*Sheet1!$R$1+S1744*Sheet1!$S$1+T1744*Sheet1!$T$1+U1744*Sheet1!$U$1+V1744*Sheet1!$V$1+W1744*Sheet1!$W$1+X1744*Sheet1!$X$1+Y1744*Sheet1!$Y$1+Z1744*Sheet1!$Z$1+AA1744*Sheet1!$AA$1+AB1744*Sheet1!$AB$1+AC1744*Sheet1!$AC$1+AD1744*Sheet1!$AD$1+AE1744*Sheet1!$AE$1+AF1744*Sheet1!$AF$1)</f>
        <v>2.9504999999999999</v>
      </c>
      <c r="F1744" s="5">
        <f t="shared" si="27"/>
        <v>0.39284886627000004</v>
      </c>
      <c r="G1744" s="5"/>
      <c r="H1744" s="5">
        <v>3.0499999999999999E-2</v>
      </c>
      <c r="I1744" s="5">
        <v>0.81520000000000004</v>
      </c>
      <c r="J1744" s="5">
        <v>9.8500000000000004E-2</v>
      </c>
      <c r="K1744" s="5">
        <v>8.4699999999999998E-2</v>
      </c>
      <c r="L1744" s="5">
        <v>0</v>
      </c>
      <c r="M1744" s="5">
        <v>3.0999999999999999E-3</v>
      </c>
      <c r="N1744" s="5">
        <v>6.9999999999999999E-4</v>
      </c>
      <c r="O1744" s="5">
        <v>1.5E-3</v>
      </c>
      <c r="P1744" s="5"/>
      <c r="Q1744" s="5">
        <v>8.0100000000000005E-2</v>
      </c>
      <c r="R1744" s="5">
        <v>1.0699999999999999E-2</v>
      </c>
      <c r="S1744" s="5">
        <v>8.0000000000000004E-4</v>
      </c>
      <c r="T1744" s="5">
        <v>0</v>
      </c>
      <c r="U1744" s="5">
        <v>0.1162</v>
      </c>
      <c r="V1744" s="5">
        <v>5.9999999999999995E-4</v>
      </c>
      <c r="W1744" s="5">
        <v>0</v>
      </c>
      <c r="X1744" s="5">
        <v>0</v>
      </c>
      <c r="Y1744" s="5">
        <v>0</v>
      </c>
      <c r="Z1744" s="5">
        <v>0.45340000000000003</v>
      </c>
      <c r="AA1744" s="5">
        <v>0.25690000000000002</v>
      </c>
      <c r="AB1744" s="5">
        <v>0</v>
      </c>
      <c r="AC1744" s="5">
        <v>0</v>
      </c>
      <c r="AD1744" s="5">
        <v>2.5000000000000001E-3</v>
      </c>
      <c r="AE1744" s="5">
        <v>0</v>
      </c>
      <c r="AF1744" s="5">
        <v>0</v>
      </c>
      <c r="AG1744" s="5">
        <v>0.31469999999999998</v>
      </c>
      <c r="AH1744" s="6" t="s">
        <v>121</v>
      </c>
      <c r="AI1744" s="7" t="s">
        <v>122</v>
      </c>
      <c r="AJ1744" s="7"/>
      <c r="AK1744" s="24">
        <f>(AB1744*Sheet1!$AB$1+W1744*Sheet1!$W$1+T1744*Sheet1!$T$1+Q1744*Sheet1!$Q$1+AE1744*Sheet1!$AE$1+Y1744*Sheet1!$Y$1+S1744*Sheet1!$S$1)*D1744</f>
        <v>9.6808380000000013E-2</v>
      </c>
      <c r="AL1744" s="24">
        <f>(X1744*Sheet1!$X$1+Z1744*Sheet1!$Z$1)*D1744</f>
        <v>0.72580272000000012</v>
      </c>
      <c r="AM1744" s="24">
        <f>(AF1744*Sheet1!$AF$1+AD1744*Sheet1!$AD$1+AC1744*Sheet1!$AC$1+AA1744*Sheet1!$AA$1+V1744*Sheet1!$V$1+U1744*Sheet1!$U$1+R1744*Sheet1!$R$1)*D1744</f>
        <v>0.35817900000000008</v>
      </c>
      <c r="AN1744" s="29" t="s">
        <v>2235</v>
      </c>
      <c r="AO1744" s="19">
        <v>6050</v>
      </c>
      <c r="AP1744" s="30" t="s">
        <v>20</v>
      </c>
      <c r="AQ1744" s="30" t="s">
        <v>4</v>
      </c>
    </row>
    <row r="1745" spans="1:43" ht="15.75" customHeight="1">
      <c r="A1745" s="5">
        <v>132</v>
      </c>
      <c r="B1745" s="5">
        <v>10013929</v>
      </c>
      <c r="C1745" s="5" t="s">
        <v>1229</v>
      </c>
      <c r="D1745" s="5">
        <f>(H1745*Sheet1!$H$1+I1745*Sheet1!$I$1+J1745*Sheet1!$J$1+K1745*Sheet1!$K$1+L1745*Sheet1!$L$1+M1745*Sheet1!$M$1+N1745*Sheet1!$N$1+O1745*Sheet1!$O$1)</f>
        <v>-0.97694999999999999</v>
      </c>
      <c r="E1745" s="5">
        <f>(Q1745*Sheet1!$Q$1+R1745*Sheet1!$R$1+S1745*Sheet1!$S$1+T1745*Sheet1!$T$1+U1745*Sheet1!$U$1+V1745*Sheet1!$V$1+W1745*Sheet1!$W$1+X1745*Sheet1!$X$1+Y1745*Sheet1!$Y$1+Z1745*Sheet1!$Z$1+AA1745*Sheet1!$AA$1+AB1745*Sheet1!$AB$1+AC1745*Sheet1!$AC$1+AD1745*Sheet1!$AD$1+AE1745*Sheet1!$AE$1+AF1745*Sheet1!$AF$1)</f>
        <v>3.5147999999999997</v>
      </c>
      <c r="F1745" s="5">
        <f t="shared" si="27"/>
        <v>-0.69740150196599993</v>
      </c>
      <c r="G1745" s="5"/>
      <c r="H1745" s="5">
        <v>0</v>
      </c>
      <c r="I1745" s="5">
        <v>2.9999999999999997E-4</v>
      </c>
      <c r="J1745" s="5">
        <v>0</v>
      </c>
      <c r="K1745" s="5">
        <v>6.3500000000000001E-2</v>
      </c>
      <c r="L1745" s="5">
        <v>0</v>
      </c>
      <c r="M1745" s="5">
        <v>0.95169999999999999</v>
      </c>
      <c r="N1745" s="5">
        <v>0</v>
      </c>
      <c r="O1745" s="5">
        <v>0</v>
      </c>
      <c r="P1745" s="5"/>
      <c r="Q1745" s="5">
        <v>0.84570000000000001</v>
      </c>
      <c r="R1745" s="5">
        <v>0</v>
      </c>
      <c r="S1745" s="5">
        <v>8.9999999999999998E-4</v>
      </c>
      <c r="T1745" s="5">
        <v>0</v>
      </c>
      <c r="U1745" s="5">
        <v>9.1999999999999998E-3</v>
      </c>
      <c r="V1745" s="5">
        <v>0</v>
      </c>
      <c r="W1745" s="5">
        <v>0</v>
      </c>
      <c r="X1745" s="5">
        <v>0</v>
      </c>
      <c r="Y1745" s="5">
        <v>1.6000000000000001E-3</v>
      </c>
      <c r="Z1745" s="5">
        <v>8.9999999999999998E-4</v>
      </c>
      <c r="AA1745" s="5">
        <v>1.3100000000000001E-2</v>
      </c>
      <c r="AB1745" s="5">
        <v>4.0000000000000002E-4</v>
      </c>
      <c r="AC1745" s="5">
        <v>0</v>
      </c>
      <c r="AD1745" s="5">
        <v>6.3E-3</v>
      </c>
      <c r="AE1745" s="5">
        <v>0</v>
      </c>
      <c r="AF1745" s="5">
        <v>0.29630000000000001</v>
      </c>
      <c r="AG1745" s="5">
        <v>1E-4</v>
      </c>
      <c r="AH1745" s="6" t="s">
        <v>737</v>
      </c>
      <c r="AI1745" s="7"/>
      <c r="AJ1745" s="7"/>
      <c r="AK1745" s="24">
        <f>(AB1745*Sheet1!$AB$1+W1745*Sheet1!$W$1+T1745*Sheet1!$T$1+Q1745*Sheet1!$Q$1+AE1745*Sheet1!$AE$1+Y1745*Sheet1!$Y$1+S1745*Sheet1!$S$1)*D1745</f>
        <v>-2.484676935</v>
      </c>
      <c r="AL1745" s="24">
        <f>(X1745*Sheet1!$X$1+Z1745*Sheet1!$Z$1)*D1745</f>
        <v>-3.51702E-3</v>
      </c>
      <c r="AM1745" s="24">
        <f>(AF1745*Sheet1!$AF$1+AD1745*Sheet1!$AD$1+AC1745*Sheet1!$AC$1+AA1745*Sheet1!$AA$1+V1745*Sheet1!$V$1+U1745*Sheet1!$U$1+R1745*Sheet1!$R$1)*D1745</f>
        <v>-0.94558990499999995</v>
      </c>
      <c r="AN1745" s="29" t="s">
        <v>2236</v>
      </c>
      <c r="AO1745" s="19">
        <v>6057</v>
      </c>
      <c r="AP1745" s="30" t="s">
        <v>11</v>
      </c>
      <c r="AQ1745" s="30" t="s">
        <v>8</v>
      </c>
    </row>
    <row r="1746" spans="1:43" ht="15.75" customHeight="1">
      <c r="A1746" s="5">
        <v>134</v>
      </c>
      <c r="B1746" s="5">
        <v>10014856</v>
      </c>
      <c r="C1746" s="5" t="s">
        <v>1229</v>
      </c>
      <c r="D1746" s="5">
        <f>(H1746*Sheet1!$H$1+I1746*Sheet1!$I$1+J1746*Sheet1!$J$1+K1746*Sheet1!$K$1+L1746*Sheet1!$L$1+M1746*Sheet1!$M$1+N1746*Sheet1!$N$1+O1746*Sheet1!$O$1)</f>
        <v>-0.65993999999999997</v>
      </c>
      <c r="E1746" s="5">
        <f>(Q1746*Sheet1!$Q$1+R1746*Sheet1!$R$1+S1746*Sheet1!$S$1+T1746*Sheet1!$T$1+U1746*Sheet1!$U$1+V1746*Sheet1!$V$1+W1746*Sheet1!$W$1+X1746*Sheet1!$X$1+Y1746*Sheet1!$Y$1+Z1746*Sheet1!$Z$1+AA1746*Sheet1!$AA$1+AB1746*Sheet1!$AB$1+AC1746*Sheet1!$AC$1+AD1746*Sheet1!$AD$1+AE1746*Sheet1!$AE$1+AF1746*Sheet1!$AF$1)</f>
        <v>2.9969999999999999</v>
      </c>
      <c r="F1746" s="5">
        <f t="shared" si="27"/>
        <v>-0.40446831680999995</v>
      </c>
      <c r="G1746" s="5"/>
      <c r="H1746" s="5">
        <v>0</v>
      </c>
      <c r="I1746" s="5">
        <v>1.6000000000000001E-3</v>
      </c>
      <c r="J1746" s="5">
        <v>0</v>
      </c>
      <c r="K1746" s="5">
        <v>0.59889999999999999</v>
      </c>
      <c r="L1746" s="5">
        <v>0</v>
      </c>
      <c r="M1746" s="5">
        <v>0.42109999999999997</v>
      </c>
      <c r="N1746" s="5">
        <v>0</v>
      </c>
      <c r="O1746" s="5">
        <v>1E-4</v>
      </c>
      <c r="P1746" s="5"/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0.999</v>
      </c>
      <c r="AG1746" s="5">
        <v>5.0000000000000001E-4</v>
      </c>
      <c r="AH1746" s="6" t="s">
        <v>1233</v>
      </c>
      <c r="AI1746" s="7" t="s">
        <v>1234</v>
      </c>
      <c r="AJ1746" s="7"/>
      <c r="AK1746" s="24">
        <f>(AB1746*Sheet1!$AB$1+W1746*Sheet1!$W$1+T1746*Sheet1!$T$1+Q1746*Sheet1!$Q$1+AE1746*Sheet1!$AE$1+Y1746*Sheet1!$Y$1+S1746*Sheet1!$S$1)*D1746</f>
        <v>0</v>
      </c>
      <c r="AL1746" s="24">
        <f>(X1746*Sheet1!$X$1+Z1746*Sheet1!$Z$1)*D1746</f>
        <v>0</v>
      </c>
      <c r="AM1746" s="24">
        <f>(AF1746*Sheet1!$AF$1+AD1746*Sheet1!$AD$1+AC1746*Sheet1!$AC$1+AA1746*Sheet1!$AA$1+V1746*Sheet1!$V$1+U1746*Sheet1!$U$1+R1746*Sheet1!$R$1)*D1746</f>
        <v>-1.9778401799999998</v>
      </c>
      <c r="AN1746" s="29" t="s">
        <v>2237</v>
      </c>
      <c r="AO1746" s="19">
        <v>6060</v>
      </c>
      <c r="AP1746" s="30" t="s">
        <v>26</v>
      </c>
      <c r="AQ1746" s="30" t="s">
        <v>2246</v>
      </c>
    </row>
    <row r="1747" spans="1:43" ht="15.75" customHeight="1">
      <c r="A1747" s="5">
        <v>136</v>
      </c>
      <c r="B1747" s="5">
        <v>10013618</v>
      </c>
      <c r="C1747" s="5" t="s">
        <v>1229</v>
      </c>
      <c r="D1747" s="5">
        <f>(H1747*Sheet1!$H$1+I1747*Sheet1!$I$1+J1747*Sheet1!$J$1+K1747*Sheet1!$K$1+L1747*Sheet1!$L$1+M1747*Sheet1!$M$1+N1747*Sheet1!$N$1+O1747*Sheet1!$O$1)</f>
        <v>-0.80915000000000004</v>
      </c>
      <c r="E1747" s="5">
        <f>(Q1747*Sheet1!$Q$1+R1747*Sheet1!$R$1+S1747*Sheet1!$S$1+T1747*Sheet1!$T$1+U1747*Sheet1!$U$1+V1747*Sheet1!$V$1+W1747*Sheet1!$W$1+X1747*Sheet1!$X$1+Y1747*Sheet1!$Y$1+Z1747*Sheet1!$Z$1+AA1747*Sheet1!$AA$1+AB1747*Sheet1!$AB$1+AC1747*Sheet1!$AC$1+AD1747*Sheet1!$AD$1+AE1747*Sheet1!$AE$1+AF1747*Sheet1!$AF$1)</f>
        <v>2.7621000000000002</v>
      </c>
      <c r="F1747" s="5">
        <f t="shared" si="27"/>
        <v>-0.46956367047150011</v>
      </c>
      <c r="G1747" s="5"/>
      <c r="H1747" s="5">
        <v>2.9999999999999997E-4</v>
      </c>
      <c r="I1747" s="5">
        <v>6.83E-2</v>
      </c>
      <c r="J1747" s="5">
        <v>0</v>
      </c>
      <c r="K1747" s="5">
        <v>0.1535</v>
      </c>
      <c r="L1747" s="5">
        <v>1E-4</v>
      </c>
      <c r="M1747" s="5">
        <v>0.78110000000000002</v>
      </c>
      <c r="N1747" s="5">
        <v>4.0000000000000002E-4</v>
      </c>
      <c r="O1747" s="5">
        <v>8.9999999999999998E-4</v>
      </c>
      <c r="P1747" s="5"/>
      <c r="Q1747" s="5">
        <v>1.6999999999999999E-3</v>
      </c>
      <c r="R1747" s="5">
        <v>2.3E-3</v>
      </c>
      <c r="S1747" s="5">
        <v>0.99780000000000002</v>
      </c>
      <c r="T1747" s="5">
        <v>0</v>
      </c>
      <c r="U1747" s="5">
        <v>1.6000000000000001E-3</v>
      </c>
      <c r="V1747" s="5">
        <v>1.1999999999999999E-3</v>
      </c>
      <c r="W1747" s="5">
        <v>0</v>
      </c>
      <c r="X1747" s="5">
        <v>0</v>
      </c>
      <c r="Y1747" s="5">
        <v>0.35410000000000003</v>
      </c>
      <c r="Z1747" s="5">
        <v>9.1999999999999998E-3</v>
      </c>
      <c r="AA1747" s="5">
        <v>6.9999999999999999E-4</v>
      </c>
      <c r="AB1747" s="5">
        <v>0</v>
      </c>
      <c r="AC1747" s="5">
        <v>0</v>
      </c>
      <c r="AD1747" s="5">
        <v>8.0000000000000004E-4</v>
      </c>
      <c r="AE1747" s="5">
        <v>0</v>
      </c>
      <c r="AF1747" s="5">
        <v>0</v>
      </c>
      <c r="AG1747" s="5">
        <v>2.29E-2</v>
      </c>
      <c r="AH1747" s="6" t="s">
        <v>109</v>
      </c>
      <c r="AI1747" s="7" t="s">
        <v>1235</v>
      </c>
      <c r="AJ1747" s="7" t="s">
        <v>136</v>
      </c>
      <c r="AK1747" s="24">
        <f>(AB1747*Sheet1!$AB$1+W1747*Sheet1!$W$1+T1747*Sheet1!$T$1+Q1747*Sheet1!$Q$1+AE1747*Sheet1!$AE$1+Y1747*Sheet1!$Y$1+S1747*Sheet1!$S$1)*D1747</f>
        <v>-2.1919064349999999</v>
      </c>
      <c r="AL1747" s="24">
        <f>(X1747*Sheet1!$X$1+Z1747*Sheet1!$Z$1)*D1747</f>
        <v>-2.977672E-2</v>
      </c>
      <c r="AM1747" s="24">
        <f>(AF1747*Sheet1!$AF$1+AD1747*Sheet1!$AD$1+AC1747*Sheet1!$AC$1+AA1747*Sheet1!$AA$1+V1747*Sheet1!$V$1+U1747*Sheet1!$U$1+R1747*Sheet1!$R$1)*D1747</f>
        <v>-1.3270059999999998E-2</v>
      </c>
      <c r="AN1747" s="29" t="s">
        <v>2238</v>
      </c>
      <c r="AO1747" s="19">
        <v>6069</v>
      </c>
      <c r="AP1747" s="30" t="s">
        <v>13</v>
      </c>
      <c r="AQ1747" s="30" t="s">
        <v>8</v>
      </c>
    </row>
    <row r="1748" spans="1:43" ht="15.75" customHeight="1">
      <c r="A1748" s="5">
        <v>138</v>
      </c>
      <c r="B1748" s="5">
        <v>10014271</v>
      </c>
      <c r="C1748" s="5" t="s">
        <v>1229</v>
      </c>
      <c r="D1748" s="5">
        <f>(H1748*Sheet1!$H$1+I1748*Sheet1!$I$1+J1748*Sheet1!$J$1+K1748*Sheet1!$K$1+L1748*Sheet1!$L$1+M1748*Sheet1!$M$1+N1748*Sheet1!$N$1+O1748*Sheet1!$O$1)</f>
        <v>0</v>
      </c>
      <c r="E1748" s="5">
        <f>(Q1748*Sheet1!$Q$1+R1748*Sheet1!$R$1+S1748*Sheet1!$S$1+T1748*Sheet1!$T$1+U1748*Sheet1!$U$1+V1748*Sheet1!$V$1+W1748*Sheet1!$W$1+X1748*Sheet1!$X$1+Y1748*Sheet1!$Y$1+Z1748*Sheet1!$Z$1+AA1748*Sheet1!$AA$1+AB1748*Sheet1!$AB$1+AC1748*Sheet1!$AC$1+AD1748*Sheet1!$AD$1+AE1748*Sheet1!$AE$1+AF1748*Sheet1!$AF$1)</f>
        <v>0</v>
      </c>
      <c r="F1748" s="5">
        <f t="shared" si="27"/>
        <v>0</v>
      </c>
      <c r="G1748" s="5"/>
      <c r="AG1748" s="5">
        <v>0</v>
      </c>
      <c r="AH1748" s="8">
        <v>0</v>
      </c>
      <c r="AI1748" s="9" t="s">
        <v>261</v>
      </c>
      <c r="AJ1748" s="9"/>
      <c r="AK1748" s="24">
        <f>(AB1748*Sheet1!$AB$1+W1748*Sheet1!$W$1+T1748*Sheet1!$T$1+Q1748*Sheet1!$Q$1+AE1748*Sheet1!$AE$1+Y1748*Sheet1!$Y$1+S1748*Sheet1!$S$1)*D1748</f>
        <v>0</v>
      </c>
      <c r="AL1748" s="24">
        <f>(X1748*Sheet1!$X$1+Z1748*Sheet1!$Z$1)*D1748</f>
        <v>0</v>
      </c>
      <c r="AM1748" s="24">
        <f>(AF1748*Sheet1!$AF$1+AD1748*Sheet1!$AD$1+AC1748*Sheet1!$AC$1+AA1748*Sheet1!$AA$1+V1748*Sheet1!$V$1+U1748*Sheet1!$U$1+R1748*Sheet1!$R$1)*D1748</f>
        <v>0</v>
      </c>
      <c r="AN1748" s="29" t="s">
        <v>2239</v>
      </c>
      <c r="AO1748" s="19">
        <v>6073</v>
      </c>
      <c r="AP1748" s="31"/>
      <c r="AQ1748" s="31"/>
    </row>
    <row r="1749" spans="1:43" ht="15.75" customHeight="1">
      <c r="A1749" s="5">
        <v>139</v>
      </c>
      <c r="B1749" s="5">
        <v>10015116</v>
      </c>
      <c r="C1749" s="5" t="s">
        <v>1229</v>
      </c>
      <c r="D1749" s="5">
        <f>(H1749*Sheet1!$H$1+I1749*Sheet1!$I$1+J1749*Sheet1!$J$1+K1749*Sheet1!$K$1+L1749*Sheet1!$L$1+M1749*Sheet1!$M$1+N1749*Sheet1!$N$1+O1749*Sheet1!$O$1)</f>
        <v>-0.88726000000000005</v>
      </c>
      <c r="E1749" s="5">
        <f>(Q1749*Sheet1!$Q$1+R1749*Sheet1!$R$1+S1749*Sheet1!$S$1+T1749*Sheet1!$T$1+U1749*Sheet1!$U$1+V1749*Sheet1!$V$1+W1749*Sheet1!$W$1+X1749*Sheet1!$X$1+Y1749*Sheet1!$Y$1+Z1749*Sheet1!$Z$1+AA1749*Sheet1!$AA$1+AB1749*Sheet1!$AB$1+AC1749*Sheet1!$AC$1+AD1749*Sheet1!$AD$1+AE1749*Sheet1!$AE$1+AF1749*Sheet1!$AF$1)</f>
        <v>2.8237999999999994</v>
      </c>
      <c r="F1749" s="5">
        <f t="shared" si="27"/>
        <v>-0.49682970146039995</v>
      </c>
      <c r="G1749" s="5"/>
      <c r="H1749" s="5">
        <v>0</v>
      </c>
      <c r="I1749" s="5">
        <v>8.0000000000000004E-4</v>
      </c>
      <c r="J1749" s="5">
        <v>0</v>
      </c>
      <c r="K1749" s="5">
        <v>0.1709</v>
      </c>
      <c r="L1749" s="5">
        <v>0</v>
      </c>
      <c r="M1749" s="5">
        <v>0.81930000000000003</v>
      </c>
      <c r="N1749" s="5">
        <v>0</v>
      </c>
      <c r="O1749" s="5">
        <v>0</v>
      </c>
      <c r="P1749" s="5"/>
      <c r="Q1749" s="5">
        <v>6.2899999999999998E-2</v>
      </c>
      <c r="R1749" s="5">
        <v>5.16E-2</v>
      </c>
      <c r="S1749" s="5">
        <v>0.78890000000000005</v>
      </c>
      <c r="T1749" s="5">
        <v>1.4E-3</v>
      </c>
      <c r="U1749" s="5">
        <v>4.2099999999999999E-2</v>
      </c>
      <c r="V1749" s="5">
        <v>1.9E-3</v>
      </c>
      <c r="W1749" s="5">
        <v>0</v>
      </c>
      <c r="X1749" s="5">
        <v>2.3E-3</v>
      </c>
      <c r="Y1749" s="5">
        <v>6.4999999999999997E-3</v>
      </c>
      <c r="Z1749" s="5">
        <v>4.8800000000000003E-2</v>
      </c>
      <c r="AA1749" s="5">
        <v>4.7100000000000003E-2</v>
      </c>
      <c r="AB1749" s="5">
        <v>4.0000000000000002E-4</v>
      </c>
      <c r="AC1749" s="5">
        <v>1E-4</v>
      </c>
      <c r="AD1749" s="5">
        <v>0.12139999999999999</v>
      </c>
      <c r="AE1749" s="5">
        <v>0</v>
      </c>
      <c r="AF1749" s="5">
        <v>8.9999999999999993E-3</v>
      </c>
      <c r="AG1749" s="5">
        <v>2.9999999999999997E-4</v>
      </c>
      <c r="AH1749" s="6" t="s">
        <v>222</v>
      </c>
      <c r="AI1749" s="7" t="s">
        <v>1236</v>
      </c>
      <c r="AJ1749" s="7"/>
      <c r="AK1749" s="24">
        <f>(AB1749*Sheet1!$AB$1+W1749*Sheet1!$W$1+T1749*Sheet1!$T$1+Q1749*Sheet1!$Q$1+AE1749*Sheet1!$AE$1+Y1749*Sheet1!$Y$1+S1749*Sheet1!$S$1)*D1749</f>
        <v>-1.5824282100000002</v>
      </c>
      <c r="AL1749" s="24">
        <f>(X1749*Sheet1!$X$1+Z1749*Sheet1!$Z$1)*D1749</f>
        <v>-0.177274548</v>
      </c>
      <c r="AM1749" s="24">
        <f>(AF1749*Sheet1!$AF$1+AD1749*Sheet1!$AD$1+AC1749*Sheet1!$AC$1+AA1749*Sheet1!$AA$1+V1749*Sheet1!$V$1+U1749*Sheet1!$U$1+R1749*Sheet1!$R$1)*D1749</f>
        <v>-0.74574202999999994</v>
      </c>
      <c r="AN1749" s="29" t="s">
        <v>2240</v>
      </c>
      <c r="AO1749" s="19">
        <v>6063</v>
      </c>
      <c r="AP1749" s="30" t="s">
        <v>13</v>
      </c>
      <c r="AQ1749" s="30" t="s">
        <v>8</v>
      </c>
    </row>
    <row r="1750" spans="1:43" ht="15.75" customHeight="1">
      <c r="A1750" s="5">
        <v>141</v>
      </c>
      <c r="B1750" s="5">
        <v>10015620</v>
      </c>
      <c r="C1750" s="5" t="s">
        <v>1229</v>
      </c>
      <c r="D1750" s="5">
        <f>(H1750*Sheet1!$H$1+I1750*Sheet1!$I$1+J1750*Sheet1!$J$1+K1750*Sheet1!$K$1+L1750*Sheet1!$L$1+M1750*Sheet1!$M$1+N1750*Sheet1!$N$1+O1750*Sheet1!$O$1)</f>
        <v>0.20101000000000002</v>
      </c>
      <c r="E1750" s="5">
        <f>(Q1750*Sheet1!$Q$1+R1750*Sheet1!$R$1+S1750*Sheet1!$S$1+T1750*Sheet1!$T$1+U1750*Sheet1!$U$1+V1750*Sheet1!$V$1+W1750*Sheet1!$W$1+X1750*Sheet1!$X$1+Y1750*Sheet1!$Y$1+Z1750*Sheet1!$Z$1+AA1750*Sheet1!$AA$1+AB1750*Sheet1!$AB$1+AC1750*Sheet1!$AC$1+AD1750*Sheet1!$AD$1+AE1750*Sheet1!$AE$1+AF1750*Sheet1!$AF$1)</f>
        <v>5.0002000000000004</v>
      </c>
      <c r="F1750" s="5">
        <f t="shared" si="27"/>
        <v>0.30655251161000002</v>
      </c>
      <c r="G1750" s="5"/>
      <c r="H1750" s="5">
        <v>2.0000000000000001E-4</v>
      </c>
      <c r="I1750" s="5">
        <v>0.70620000000000005</v>
      </c>
      <c r="J1750" s="5">
        <v>1E-4</v>
      </c>
      <c r="K1750" s="5">
        <v>0.32450000000000001</v>
      </c>
      <c r="L1750" s="5">
        <v>0</v>
      </c>
      <c r="M1750" s="5">
        <v>2.1399999999999999E-2</v>
      </c>
      <c r="N1750" s="5">
        <v>4.0000000000000002E-4</v>
      </c>
      <c r="O1750" s="5">
        <v>1E-3</v>
      </c>
      <c r="P1750" s="5"/>
      <c r="Q1750" s="5">
        <v>0</v>
      </c>
      <c r="R1750" s="5">
        <v>0</v>
      </c>
      <c r="S1750" s="5">
        <v>0</v>
      </c>
      <c r="T1750" s="5">
        <v>1</v>
      </c>
      <c r="U1750" s="5">
        <v>0</v>
      </c>
      <c r="V1750" s="5">
        <v>0</v>
      </c>
      <c r="W1750" s="5">
        <v>1</v>
      </c>
      <c r="X1750" s="5">
        <v>0</v>
      </c>
      <c r="Y1750" s="5">
        <v>0</v>
      </c>
      <c r="Z1750" s="5">
        <v>0</v>
      </c>
      <c r="AA1750" s="5">
        <v>1E-4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0.23549999999999999</v>
      </c>
      <c r="AH1750" s="6" t="s">
        <v>1237</v>
      </c>
      <c r="AI1750" s="7" t="s">
        <v>1238</v>
      </c>
      <c r="AJ1750" s="7"/>
      <c r="AK1750" s="24">
        <f>(AB1750*Sheet1!$AB$1+W1750*Sheet1!$W$1+T1750*Sheet1!$T$1+Q1750*Sheet1!$Q$1+AE1750*Sheet1!$AE$1+Y1750*Sheet1!$Y$1+S1750*Sheet1!$S$1)*D1750</f>
        <v>1.0050500000000002</v>
      </c>
      <c r="AL1750" s="24">
        <f>(X1750*Sheet1!$X$1+Z1750*Sheet1!$Z$1)*D1750</f>
        <v>0</v>
      </c>
      <c r="AM1750" s="24">
        <f>(AF1750*Sheet1!$AF$1+AD1750*Sheet1!$AD$1+AC1750*Sheet1!$AC$1+AA1750*Sheet1!$AA$1+V1750*Sheet1!$V$1+U1750*Sheet1!$U$1+R1750*Sheet1!$R$1)*D1750</f>
        <v>4.0202000000000006E-5</v>
      </c>
      <c r="AN1750" s="29" t="s">
        <v>2241</v>
      </c>
      <c r="AO1750" s="19">
        <v>6064</v>
      </c>
      <c r="AP1750" s="30" t="s">
        <v>2280</v>
      </c>
      <c r="AQ1750" s="30" t="s">
        <v>4</v>
      </c>
    </row>
    <row r="1751" spans="1:43" ht="15.75" customHeight="1">
      <c r="A1751" s="5">
        <v>143</v>
      </c>
      <c r="B1751" s="5">
        <v>10014456</v>
      </c>
      <c r="C1751" s="5" t="s">
        <v>1229</v>
      </c>
      <c r="D1751" s="5">
        <f>(H1751*Sheet1!$H$1+I1751*Sheet1!$I$1+J1751*Sheet1!$J$1+K1751*Sheet1!$K$1+L1751*Sheet1!$L$1+M1751*Sheet1!$M$1+N1751*Sheet1!$N$1+O1751*Sheet1!$O$1)</f>
        <v>0.42742999999999992</v>
      </c>
      <c r="E1751" s="5">
        <f>(Q1751*Sheet1!$Q$1+R1751*Sheet1!$R$1+S1751*Sheet1!$S$1+T1751*Sheet1!$T$1+U1751*Sheet1!$U$1+V1751*Sheet1!$V$1+W1751*Sheet1!$W$1+X1751*Sheet1!$X$1+Y1751*Sheet1!$Y$1+Z1751*Sheet1!$Z$1+AA1751*Sheet1!$AA$1+AB1751*Sheet1!$AB$1+AC1751*Sheet1!$AC$1+AD1751*Sheet1!$AD$1+AE1751*Sheet1!$AE$1+AF1751*Sheet1!$AF$1)</f>
        <v>2.8205999999999998</v>
      </c>
      <c r="F1751" s="5">
        <f t="shared" si="27"/>
        <v>0.39652481917619986</v>
      </c>
      <c r="G1751" s="5"/>
      <c r="H1751" s="5">
        <v>6.9999999999999999E-4</v>
      </c>
      <c r="I1751" s="5">
        <v>0.93189999999999995</v>
      </c>
      <c r="J1751" s="5">
        <v>1.1000000000000001E-3</v>
      </c>
      <c r="K1751" s="5">
        <v>8.2199999999999995E-2</v>
      </c>
      <c r="L1751" s="5">
        <v>0</v>
      </c>
      <c r="M1751" s="5">
        <v>6.1000000000000004E-3</v>
      </c>
      <c r="N1751" s="5">
        <v>1E-4</v>
      </c>
      <c r="O1751" s="5">
        <v>1E-4</v>
      </c>
      <c r="P1751" s="5"/>
      <c r="Q1751" s="5">
        <v>5.2400000000000002E-2</v>
      </c>
      <c r="R1751" s="5">
        <v>2.7400000000000001E-2</v>
      </c>
      <c r="S1751" s="5">
        <v>1E-3</v>
      </c>
      <c r="T1751" s="5">
        <v>0</v>
      </c>
      <c r="U1751" s="5">
        <v>0.42909999999999998</v>
      </c>
      <c r="V1751" s="5">
        <v>0.35010000000000002</v>
      </c>
      <c r="W1751" s="5">
        <v>0</v>
      </c>
      <c r="X1751" s="5">
        <v>0</v>
      </c>
      <c r="Y1751" s="5">
        <v>2.0000000000000001E-4</v>
      </c>
      <c r="Z1751" s="5">
        <v>3.9300000000000002E-2</v>
      </c>
      <c r="AA1751" s="5">
        <v>0.15190000000000001</v>
      </c>
      <c r="AB1751" s="5">
        <v>0</v>
      </c>
      <c r="AC1751" s="5">
        <v>0</v>
      </c>
      <c r="AD1751" s="5">
        <v>3.9199999999999999E-2</v>
      </c>
      <c r="AE1751" s="5">
        <v>0</v>
      </c>
      <c r="AF1751" s="5">
        <v>2.9999999999999997E-4</v>
      </c>
      <c r="AG1751" s="5">
        <v>0.31119999999999998</v>
      </c>
      <c r="AH1751" s="6" t="s">
        <v>1239</v>
      </c>
      <c r="AI1751" s="7" t="s">
        <v>1240</v>
      </c>
      <c r="AJ1751" s="7" t="s">
        <v>627</v>
      </c>
      <c r="AK1751" s="24">
        <f>(AB1751*Sheet1!$AB$1+W1751*Sheet1!$W$1+T1751*Sheet1!$T$1+Q1751*Sheet1!$Q$1+AE1751*Sheet1!$AE$1+Y1751*Sheet1!$Y$1+S1751*Sheet1!$S$1)*D1751</f>
        <v>6.8217827999999994E-2</v>
      </c>
      <c r="AL1751" s="24">
        <f>(X1751*Sheet1!$X$1+Z1751*Sheet1!$Z$1)*D1751</f>
        <v>6.719199599999999E-2</v>
      </c>
      <c r="AM1751" s="24">
        <f>(AF1751*Sheet1!$AF$1+AD1751*Sheet1!$AD$1+AC1751*Sheet1!$AC$1+AA1751*Sheet1!$AA$1+V1751*Sheet1!$V$1+U1751*Sheet1!$U$1+R1751*Sheet1!$R$1)*D1751</f>
        <v>1.0701992339999997</v>
      </c>
      <c r="AN1751" s="29" t="s">
        <v>2243</v>
      </c>
      <c r="AO1751" s="19">
        <v>6066</v>
      </c>
      <c r="AP1751" s="30" t="s">
        <v>15</v>
      </c>
      <c r="AQ1751" s="30" t="s">
        <v>4</v>
      </c>
    </row>
    <row r="1752" spans="1:43" ht="15.75" customHeight="1">
      <c r="A1752" s="5">
        <v>146</v>
      </c>
      <c r="B1752" s="5">
        <v>10014336</v>
      </c>
      <c r="C1752" s="5" t="s">
        <v>1229</v>
      </c>
      <c r="D1752" s="5">
        <f>(H1752*Sheet1!$H$1+I1752*Sheet1!$I$1+J1752*Sheet1!$J$1+K1752*Sheet1!$K$1+L1752*Sheet1!$L$1+M1752*Sheet1!$M$1+N1752*Sheet1!$N$1+O1752*Sheet1!$O$1)</f>
        <v>0.40964999999999996</v>
      </c>
      <c r="E1752" s="5">
        <f>(Q1752*Sheet1!$Q$1+R1752*Sheet1!$R$1+S1752*Sheet1!$S$1+T1752*Sheet1!$T$1+U1752*Sheet1!$U$1+V1752*Sheet1!$V$1+W1752*Sheet1!$W$1+X1752*Sheet1!$X$1+Y1752*Sheet1!$Y$1+Z1752*Sheet1!$Z$1+AA1752*Sheet1!$AA$1+AB1752*Sheet1!$AB$1+AC1752*Sheet1!$AC$1+AD1752*Sheet1!$AD$1+AE1752*Sheet1!$AE$1+AF1752*Sheet1!$AF$1)</f>
        <v>3.3474999999999997</v>
      </c>
      <c r="F1752" s="5">
        <f t="shared" si="27"/>
        <v>0.43072639008749986</v>
      </c>
      <c r="G1752" s="5"/>
      <c r="H1752" s="5">
        <v>2.3E-3</v>
      </c>
      <c r="I1752" s="5">
        <v>0.89239999999999997</v>
      </c>
      <c r="J1752" s="5">
        <v>4.0000000000000002E-4</v>
      </c>
      <c r="K1752" s="5">
        <v>6.4299999999999996E-2</v>
      </c>
      <c r="L1752" s="5">
        <v>0</v>
      </c>
      <c r="M1752" s="5">
        <v>6.1000000000000004E-3</v>
      </c>
      <c r="N1752" s="5">
        <v>1E-4</v>
      </c>
      <c r="O1752" s="5">
        <v>7.9000000000000008E-3</v>
      </c>
      <c r="P1752" s="5"/>
      <c r="Q1752" s="5">
        <v>5.3499999999999999E-2</v>
      </c>
      <c r="R1752" s="5">
        <v>5.0000000000000001E-4</v>
      </c>
      <c r="S1752" s="5">
        <v>1E-4</v>
      </c>
      <c r="T1752" s="5">
        <v>0</v>
      </c>
      <c r="U1752" s="5">
        <v>6.0000000000000001E-3</v>
      </c>
      <c r="V1752" s="5">
        <v>0</v>
      </c>
      <c r="W1752" s="5">
        <v>0</v>
      </c>
      <c r="X1752" s="5">
        <v>0</v>
      </c>
      <c r="Y1752" s="5">
        <v>0</v>
      </c>
      <c r="Z1752" s="5">
        <v>0.76029999999999998</v>
      </c>
      <c r="AA1752" s="5">
        <v>6.25E-2</v>
      </c>
      <c r="AB1752" s="5">
        <v>0</v>
      </c>
      <c r="AC1752" s="5">
        <v>0</v>
      </c>
      <c r="AD1752" s="5">
        <v>4.0000000000000002E-4</v>
      </c>
      <c r="AE1752" s="5">
        <v>0</v>
      </c>
      <c r="AF1752" s="5">
        <v>0</v>
      </c>
      <c r="AG1752" s="5">
        <v>0.2984</v>
      </c>
      <c r="AH1752" s="6" t="s">
        <v>451</v>
      </c>
      <c r="AI1752" s="7"/>
      <c r="AJ1752" s="7"/>
      <c r="AK1752" s="24">
        <f>(AB1752*Sheet1!$AB$1+W1752*Sheet1!$W$1+T1752*Sheet1!$T$1+Q1752*Sheet1!$Q$1+AE1752*Sheet1!$AE$1+Y1752*Sheet1!$Y$1+S1752*Sheet1!$S$1)*D1752</f>
        <v>6.5830754999999991E-2</v>
      </c>
      <c r="AL1752" s="24">
        <f>(X1752*Sheet1!$X$1+Z1752*Sheet1!$Z$1)*D1752</f>
        <v>1.2458275799999998</v>
      </c>
      <c r="AM1752" s="24">
        <f>(AF1752*Sheet1!$AF$1+AD1752*Sheet1!$AD$1+AC1752*Sheet1!$AC$1+AA1752*Sheet1!$AA$1+V1752*Sheet1!$V$1+U1752*Sheet1!$U$1+R1752*Sheet1!$R$1)*D1752</f>
        <v>5.9645039999999996E-2</v>
      </c>
      <c r="AN1752" s="29" t="s">
        <v>2228</v>
      </c>
      <c r="AO1752" s="19">
        <v>6001</v>
      </c>
      <c r="AP1752" s="30" t="s">
        <v>20</v>
      </c>
      <c r="AQ1752" s="30" t="s">
        <v>4</v>
      </c>
    </row>
    <row r="1753" spans="1:43" ht="15.75" customHeight="1">
      <c r="A1753" s="5">
        <v>148</v>
      </c>
      <c r="B1753" s="5">
        <v>10014840</v>
      </c>
      <c r="C1753" s="5" t="s">
        <v>1229</v>
      </c>
      <c r="D1753" s="5">
        <f>(H1753*Sheet1!$H$1+I1753*Sheet1!$I$1+J1753*Sheet1!$J$1+K1753*Sheet1!$K$1+L1753*Sheet1!$L$1+M1753*Sheet1!$M$1+N1753*Sheet1!$N$1+O1753*Sheet1!$O$1)</f>
        <v>0</v>
      </c>
      <c r="E1753" s="5">
        <f>(Q1753*Sheet1!$Q$1+R1753*Sheet1!$R$1+S1753*Sheet1!$S$1+T1753*Sheet1!$T$1+U1753*Sheet1!$U$1+V1753*Sheet1!$V$1+W1753*Sheet1!$W$1+X1753*Sheet1!$X$1+Y1753*Sheet1!$Y$1+Z1753*Sheet1!$Z$1+AA1753*Sheet1!$AA$1+AB1753*Sheet1!$AB$1+AC1753*Sheet1!$AC$1+AD1753*Sheet1!$AD$1+AE1753*Sheet1!$AE$1+AF1753*Sheet1!$AF$1)</f>
        <v>0</v>
      </c>
      <c r="F1753" s="5">
        <f t="shared" si="27"/>
        <v>0</v>
      </c>
      <c r="G1753" s="5"/>
      <c r="AG1753" s="5">
        <v>0</v>
      </c>
      <c r="AH1753" s="8">
        <v>0</v>
      </c>
      <c r="AI1753" s="9" t="s">
        <v>229</v>
      </c>
      <c r="AJ1753" s="9"/>
      <c r="AK1753" s="24">
        <f>(AB1753*Sheet1!$AB$1+W1753*Sheet1!$W$1+T1753*Sheet1!$T$1+Q1753*Sheet1!$Q$1+AE1753*Sheet1!$AE$1+Y1753*Sheet1!$Y$1+S1753*Sheet1!$S$1)*D1753</f>
        <v>0</v>
      </c>
      <c r="AL1753" s="24">
        <f>(X1753*Sheet1!$X$1+Z1753*Sheet1!$Z$1)*D1753</f>
        <v>0</v>
      </c>
      <c r="AM1753" s="24">
        <f>(AF1753*Sheet1!$AF$1+AD1753*Sheet1!$AD$1+AC1753*Sheet1!$AC$1+AA1753*Sheet1!$AA$1+V1753*Sheet1!$V$1+U1753*Sheet1!$U$1+R1753*Sheet1!$R$1)*D1753</f>
        <v>0</v>
      </c>
      <c r="AN1753" s="29" t="s">
        <v>2229</v>
      </c>
      <c r="AO1753" s="19">
        <v>6009</v>
      </c>
      <c r="AP1753" s="31"/>
      <c r="AQ1753" s="31"/>
    </row>
    <row r="1754" spans="1:43" ht="15.75" customHeight="1">
      <c r="A1754" s="5">
        <v>153</v>
      </c>
      <c r="B1754" s="5">
        <v>10014762</v>
      </c>
      <c r="C1754" s="5" t="s">
        <v>1229</v>
      </c>
      <c r="D1754" s="5">
        <f>(H1754*Sheet1!$H$1+I1754*Sheet1!$I$1+J1754*Sheet1!$J$1+K1754*Sheet1!$K$1+L1754*Sheet1!$L$1+M1754*Sheet1!$M$1+N1754*Sheet1!$N$1+O1754*Sheet1!$O$1)</f>
        <v>-0.46916000000000002</v>
      </c>
      <c r="E1754" s="5">
        <f>(Q1754*Sheet1!$Q$1+R1754*Sheet1!$R$1+S1754*Sheet1!$S$1+T1754*Sheet1!$T$1+U1754*Sheet1!$U$1+V1754*Sheet1!$V$1+W1754*Sheet1!$W$1+X1754*Sheet1!$X$1+Y1754*Sheet1!$Y$1+Z1754*Sheet1!$Z$1+AA1754*Sheet1!$AA$1+AB1754*Sheet1!$AB$1+AC1754*Sheet1!$AC$1+AD1754*Sheet1!$AD$1+AE1754*Sheet1!$AE$1+AF1754*Sheet1!$AF$1)</f>
        <v>2.2889000000000004</v>
      </c>
      <c r="F1754" s="5">
        <f t="shared" si="27"/>
        <v>-0.21251695811960003</v>
      </c>
      <c r="G1754" s="5"/>
      <c r="H1754" s="5">
        <v>0</v>
      </c>
      <c r="I1754" s="5">
        <v>2.5999999999999999E-3</v>
      </c>
      <c r="J1754" s="5">
        <v>0</v>
      </c>
      <c r="K1754" s="5">
        <v>0.85709999999999997</v>
      </c>
      <c r="L1754" s="5">
        <v>0</v>
      </c>
      <c r="M1754" s="5">
        <v>0.1275</v>
      </c>
      <c r="N1754" s="5">
        <v>2.0000000000000001E-4</v>
      </c>
      <c r="O1754" s="5">
        <v>0</v>
      </c>
      <c r="P1754" s="5"/>
      <c r="Q1754" s="5">
        <v>0.1024</v>
      </c>
      <c r="R1754" s="5">
        <v>6.4500000000000002E-2</v>
      </c>
      <c r="S1754" s="5">
        <v>0.32379999999999998</v>
      </c>
      <c r="T1754" s="5">
        <v>1E-4</v>
      </c>
      <c r="U1754" s="5">
        <v>0.10059999999999999</v>
      </c>
      <c r="V1754" s="5">
        <v>1.9E-3</v>
      </c>
      <c r="W1754" s="5">
        <v>0</v>
      </c>
      <c r="X1754" s="5">
        <v>1.6000000000000001E-3</v>
      </c>
      <c r="Y1754" s="5">
        <v>6.9999999999999999E-4</v>
      </c>
      <c r="Z1754" s="5">
        <v>0.1426</v>
      </c>
      <c r="AA1754" s="5">
        <v>0.1051</v>
      </c>
      <c r="AB1754" s="5">
        <v>0</v>
      </c>
      <c r="AC1754" s="5">
        <v>0</v>
      </c>
      <c r="AD1754" s="5">
        <v>2.8000000000000001E-2</v>
      </c>
      <c r="AE1754" s="5">
        <v>0</v>
      </c>
      <c r="AF1754" s="5">
        <v>6.9999999999999999E-4</v>
      </c>
      <c r="AG1754" s="5">
        <v>8.9999999999999998E-4</v>
      </c>
      <c r="AH1754" s="6" t="s">
        <v>802</v>
      </c>
      <c r="AI1754" s="7" t="s">
        <v>1241</v>
      </c>
      <c r="AJ1754" s="7"/>
      <c r="AK1754" s="24">
        <f>(AB1754*Sheet1!$AB$1+W1754*Sheet1!$W$1+T1754*Sheet1!$T$1+Q1754*Sheet1!$Q$1+AE1754*Sheet1!$AE$1+Y1754*Sheet1!$Y$1+S1754*Sheet1!$S$1)*D1754</f>
        <v>-0.448704624</v>
      </c>
      <c r="AL1754" s="24">
        <f>(X1754*Sheet1!$X$1+Z1754*Sheet1!$Z$1)*D1754</f>
        <v>-0.26911017600000003</v>
      </c>
      <c r="AM1754" s="24">
        <f>(AF1754*Sheet1!$AF$1+AD1754*Sheet1!$AD$1+AC1754*Sheet1!$AC$1+AA1754*Sheet1!$AA$1+V1754*Sheet1!$V$1+U1754*Sheet1!$U$1+R1754*Sheet1!$R$1)*D1754</f>
        <v>-0.356045524</v>
      </c>
      <c r="AN1754" s="29" t="s">
        <v>2231</v>
      </c>
      <c r="AO1754" s="19">
        <v>6013</v>
      </c>
      <c r="AP1754" s="30" t="s">
        <v>13</v>
      </c>
      <c r="AQ1754" s="30" t="s">
        <v>6</v>
      </c>
    </row>
    <row r="1755" spans="1:43" ht="15.75" customHeight="1">
      <c r="A1755" s="5">
        <v>161</v>
      </c>
      <c r="B1755" s="5">
        <v>10013587</v>
      </c>
      <c r="C1755" s="5" t="s">
        <v>1229</v>
      </c>
      <c r="D1755" s="5">
        <f>(H1755*Sheet1!$H$1+I1755*Sheet1!$I$1+J1755*Sheet1!$J$1+K1755*Sheet1!$K$1+L1755*Sheet1!$L$1+M1755*Sheet1!$M$1+N1755*Sheet1!$N$1+O1755*Sheet1!$O$1)</f>
        <v>0.39733999999999997</v>
      </c>
      <c r="E1755" s="5">
        <f>(Q1755*Sheet1!$Q$1+R1755*Sheet1!$R$1+S1755*Sheet1!$S$1+T1755*Sheet1!$T$1+U1755*Sheet1!$U$1+V1755*Sheet1!$V$1+W1755*Sheet1!$W$1+X1755*Sheet1!$X$1+Y1755*Sheet1!$Y$1+Z1755*Sheet1!$Z$1+AA1755*Sheet1!$AA$1+AB1755*Sheet1!$AB$1+AC1755*Sheet1!$AC$1+AD1755*Sheet1!$AD$1+AE1755*Sheet1!$AE$1+AF1755*Sheet1!$AF$1)</f>
        <v>2.4066000000000001</v>
      </c>
      <c r="F1755" s="5">
        <f t="shared" si="27"/>
        <v>0.31316809040999993</v>
      </c>
      <c r="G1755" s="5"/>
      <c r="H1755" s="5">
        <v>5.9999999999999995E-4</v>
      </c>
      <c r="I1755" s="5">
        <v>0.90129999999999999</v>
      </c>
      <c r="J1755" s="5">
        <v>2.7000000000000001E-3</v>
      </c>
      <c r="K1755" s="5">
        <v>0.126</v>
      </c>
      <c r="L1755" s="5">
        <v>0</v>
      </c>
      <c r="M1755" s="5">
        <v>3.0000000000000001E-3</v>
      </c>
      <c r="N1755" s="5">
        <v>2.0000000000000001E-4</v>
      </c>
      <c r="O1755" s="5">
        <v>5.9999999999999995E-4</v>
      </c>
      <c r="P1755" s="5"/>
      <c r="Q1755" s="5">
        <v>0.1124</v>
      </c>
      <c r="R1755" s="5">
        <v>1E-4</v>
      </c>
      <c r="S1755" s="5">
        <v>1E-4</v>
      </c>
      <c r="T1755" s="5">
        <v>0</v>
      </c>
      <c r="U1755" s="5">
        <v>9.2999999999999992E-3</v>
      </c>
      <c r="V1755" s="5">
        <v>0</v>
      </c>
      <c r="W1755" s="5">
        <v>0</v>
      </c>
      <c r="X1755" s="5">
        <v>0</v>
      </c>
      <c r="Y1755" s="5">
        <v>0</v>
      </c>
      <c r="Z1755" s="5">
        <v>0.46460000000000001</v>
      </c>
      <c r="AA1755" s="5">
        <v>7.8399999999999997E-2</v>
      </c>
      <c r="AB1755" s="5">
        <v>1E-4</v>
      </c>
      <c r="AC1755" s="5">
        <v>0</v>
      </c>
      <c r="AD1755" s="5">
        <v>6.4000000000000003E-3</v>
      </c>
      <c r="AE1755" s="5">
        <v>0</v>
      </c>
      <c r="AF1755" s="5">
        <v>0</v>
      </c>
      <c r="AG1755" s="5">
        <v>0.30149999999999999</v>
      </c>
      <c r="AH1755" s="6" t="s">
        <v>1125</v>
      </c>
      <c r="AI1755" s="7" t="s">
        <v>85</v>
      </c>
      <c r="AJ1755" s="7"/>
      <c r="AK1755" s="24">
        <f>(AB1755*Sheet1!$AB$1+W1755*Sheet1!$W$1+T1755*Sheet1!$T$1+Q1755*Sheet1!$Q$1+AE1755*Sheet1!$AE$1+Y1755*Sheet1!$Y$1+S1755*Sheet1!$S$1)*D1755</f>
        <v>0.13418171799999998</v>
      </c>
      <c r="AL1755" s="24">
        <f>(X1755*Sheet1!$X$1+Z1755*Sheet1!$Z$1)*D1755</f>
        <v>0.73841665599999995</v>
      </c>
      <c r="AM1755" s="24">
        <f>(AF1755*Sheet1!$AF$1+AD1755*Sheet1!$AD$1+AC1755*Sheet1!$AC$1+AA1755*Sheet1!$AA$1+V1755*Sheet1!$V$1+U1755*Sheet1!$U$1+R1755*Sheet1!$R$1)*D1755</f>
        <v>8.3640069999999997E-2</v>
      </c>
      <c r="AN1755" s="29" t="s">
        <v>2232</v>
      </c>
      <c r="AO1755" s="19">
        <v>6031</v>
      </c>
      <c r="AP1755" s="30" t="s">
        <v>20</v>
      </c>
      <c r="AQ1755" s="30" t="s">
        <v>4</v>
      </c>
    </row>
    <row r="1756" spans="1:43" ht="15.75" customHeight="1">
      <c r="A1756" s="5">
        <v>162</v>
      </c>
      <c r="B1756" s="5">
        <v>10014185</v>
      </c>
      <c r="C1756" s="5" t="s">
        <v>1229</v>
      </c>
      <c r="D1756" s="5">
        <f>(H1756*Sheet1!$H$1+I1756*Sheet1!$I$1+J1756*Sheet1!$J$1+K1756*Sheet1!$K$1+L1756*Sheet1!$L$1+M1756*Sheet1!$M$1+N1756*Sheet1!$N$1+O1756*Sheet1!$O$1)</f>
        <v>-0.91764999999999997</v>
      </c>
      <c r="E1756" s="5">
        <f>(Q1756*Sheet1!$Q$1+R1756*Sheet1!$R$1+S1756*Sheet1!$S$1+T1756*Sheet1!$T$1+U1756*Sheet1!$U$1+V1756*Sheet1!$V$1+W1756*Sheet1!$W$1+X1756*Sheet1!$X$1+Y1756*Sheet1!$Y$1+Z1756*Sheet1!$Z$1+AA1756*Sheet1!$AA$1+AB1756*Sheet1!$AB$1+AC1756*Sheet1!$AC$1+AD1756*Sheet1!$AD$1+AE1756*Sheet1!$AE$1+AF1756*Sheet1!$AF$1)</f>
        <v>4.1614000000000004</v>
      </c>
      <c r="F1756" s="5">
        <f t="shared" si="27"/>
        <v>-0.77672535161399991</v>
      </c>
      <c r="G1756" s="5"/>
      <c r="H1756" s="5">
        <v>0</v>
      </c>
      <c r="I1756" s="5">
        <v>8.0999999999999996E-3</v>
      </c>
      <c r="J1756" s="5">
        <v>0</v>
      </c>
      <c r="K1756" s="5">
        <v>0.1363</v>
      </c>
      <c r="L1756" s="5">
        <v>0</v>
      </c>
      <c r="M1756" s="5">
        <v>0.86709999999999998</v>
      </c>
      <c r="N1756" s="5">
        <v>0</v>
      </c>
      <c r="O1756" s="5">
        <v>1E-4</v>
      </c>
      <c r="P1756" s="5"/>
      <c r="Q1756" s="5">
        <v>7.7000000000000002E-3</v>
      </c>
      <c r="R1756" s="5">
        <v>3.9199999999999999E-2</v>
      </c>
      <c r="S1756" s="5">
        <v>0.7379</v>
      </c>
      <c r="T1756" s="5">
        <v>0</v>
      </c>
      <c r="U1756" s="5">
        <v>3.8E-3</v>
      </c>
      <c r="V1756" s="5">
        <v>3.7000000000000002E-3</v>
      </c>
      <c r="W1756" s="5">
        <v>0</v>
      </c>
      <c r="X1756" s="5">
        <v>0</v>
      </c>
      <c r="Y1756" s="5">
        <v>2.29E-2</v>
      </c>
      <c r="Z1756" s="5">
        <v>5.0000000000000001E-4</v>
      </c>
      <c r="AA1756" s="5">
        <v>5.7000000000000002E-3</v>
      </c>
      <c r="AB1756" s="5">
        <v>0</v>
      </c>
      <c r="AC1756" s="5">
        <v>1E-3</v>
      </c>
      <c r="AD1756" s="5">
        <v>6.1600000000000002E-2</v>
      </c>
      <c r="AE1756" s="5">
        <v>0</v>
      </c>
      <c r="AF1756" s="5">
        <v>0.75190000000000001</v>
      </c>
      <c r="AG1756" s="5">
        <v>2.7000000000000001E-3</v>
      </c>
      <c r="AH1756" s="6" t="s">
        <v>82</v>
      </c>
      <c r="AI1756" s="7"/>
      <c r="AJ1756" s="7"/>
      <c r="AK1756" s="24">
        <f>(AB1756*Sheet1!$AB$1+W1756*Sheet1!$W$1+T1756*Sheet1!$T$1+Q1756*Sheet1!$Q$1+AE1756*Sheet1!$AE$1+Y1756*Sheet1!$Y$1+S1756*Sheet1!$S$1)*D1756</f>
        <v>-1.4174939549999999</v>
      </c>
      <c r="AL1756" s="24">
        <f>(X1756*Sheet1!$X$1+Z1756*Sheet1!$Z$1)*D1756</f>
        <v>-1.8353E-3</v>
      </c>
      <c r="AM1756" s="24">
        <f>(AF1756*Sheet1!$AF$1+AD1756*Sheet1!$AD$1+AC1756*Sheet1!$AC$1+AA1756*Sheet1!$AA$1+V1756*Sheet1!$V$1+U1756*Sheet1!$U$1+R1756*Sheet1!$R$1)*D1756</f>
        <v>-2.399379455</v>
      </c>
      <c r="AN1756" s="29" t="s">
        <v>2233</v>
      </c>
      <c r="AO1756" s="19">
        <v>6033</v>
      </c>
      <c r="AP1756" s="30" t="s">
        <v>2268</v>
      </c>
      <c r="AQ1756" s="30" t="s">
        <v>8</v>
      </c>
    </row>
    <row r="1757" spans="1:43" ht="15.75" customHeight="1">
      <c r="A1757" s="5">
        <v>163</v>
      </c>
      <c r="B1757" s="5">
        <v>10015237</v>
      </c>
      <c r="C1757" s="5" t="s">
        <v>1229</v>
      </c>
      <c r="D1757" s="5">
        <f>(H1757*Sheet1!$H$1+I1757*Sheet1!$I$1+J1757*Sheet1!$J$1+K1757*Sheet1!$K$1+L1757*Sheet1!$L$1+M1757*Sheet1!$M$1+N1757*Sheet1!$N$1+O1757*Sheet1!$O$1)</f>
        <v>-0.70760000000000001</v>
      </c>
      <c r="E1757" s="5">
        <f>(Q1757*Sheet1!$Q$1+R1757*Sheet1!$R$1+S1757*Sheet1!$S$1+T1757*Sheet1!$T$1+U1757*Sheet1!$U$1+V1757*Sheet1!$V$1+W1757*Sheet1!$W$1+X1757*Sheet1!$X$1+Y1757*Sheet1!$Y$1+Z1757*Sheet1!$Z$1+AA1757*Sheet1!$AA$1+AB1757*Sheet1!$AB$1+AC1757*Sheet1!$AC$1+AD1757*Sheet1!$AD$1+AE1757*Sheet1!$AE$1+AF1757*Sheet1!$AF$1)</f>
        <v>1.6454</v>
      </c>
      <c r="F1757" s="5">
        <f t="shared" si="27"/>
        <v>-0.255444137776</v>
      </c>
      <c r="G1757" s="5"/>
      <c r="H1757" s="5">
        <v>1E-4</v>
      </c>
      <c r="I1757" s="5">
        <v>2.5600000000000001E-2</v>
      </c>
      <c r="J1757" s="5">
        <v>2.0000000000000001E-4</v>
      </c>
      <c r="K1757" s="5">
        <v>0.55459999999999998</v>
      </c>
      <c r="L1757" s="5">
        <v>1E-4</v>
      </c>
      <c r="M1757" s="5">
        <v>0.49759999999999999</v>
      </c>
      <c r="N1757" s="5">
        <v>1.4E-3</v>
      </c>
      <c r="O1757" s="5">
        <v>2.0000000000000001E-4</v>
      </c>
      <c r="P1757" s="5"/>
      <c r="Q1757" s="5">
        <v>4.1099999999999998E-2</v>
      </c>
      <c r="R1757" s="5">
        <v>0.26300000000000001</v>
      </c>
      <c r="S1757" s="5">
        <v>2E-3</v>
      </c>
      <c r="T1757" s="5">
        <v>0</v>
      </c>
      <c r="U1757" s="5">
        <v>6.25E-2</v>
      </c>
      <c r="V1757" s="5">
        <v>1.1999999999999999E-3</v>
      </c>
      <c r="W1757" s="5">
        <v>0</v>
      </c>
      <c r="X1757" s="5">
        <v>0</v>
      </c>
      <c r="Y1757" s="5">
        <v>0</v>
      </c>
      <c r="Z1757" s="5">
        <v>0.15629999999999999</v>
      </c>
      <c r="AA1757" s="5">
        <v>5.8500000000000003E-2</v>
      </c>
      <c r="AB1757" s="5">
        <v>0</v>
      </c>
      <c r="AC1757" s="5">
        <v>0</v>
      </c>
      <c r="AD1757" s="5">
        <v>1.4999999999999999E-2</v>
      </c>
      <c r="AE1757" s="5">
        <v>0</v>
      </c>
      <c r="AF1757" s="5">
        <v>0</v>
      </c>
      <c r="AG1757" s="5">
        <v>8.6E-3</v>
      </c>
      <c r="AH1757" s="6" t="s">
        <v>301</v>
      </c>
      <c r="AI1757" s="7" t="s">
        <v>72</v>
      </c>
      <c r="AJ1757" s="7"/>
      <c r="AK1757" s="24">
        <f>(AB1757*Sheet1!$AB$1+W1757*Sheet1!$W$1+T1757*Sheet1!$T$1+Q1757*Sheet1!$Q$1+AE1757*Sheet1!$AE$1+Y1757*Sheet1!$Y$1+S1757*Sheet1!$S$1)*D1757</f>
        <v>-9.0077480000000001E-2</v>
      </c>
      <c r="AL1757" s="24">
        <f>(X1757*Sheet1!$X$1+Z1757*Sheet1!$Z$1)*D1757</f>
        <v>-0.44239151999999998</v>
      </c>
      <c r="AM1757" s="24">
        <f>(AF1757*Sheet1!$AF$1+AD1757*Sheet1!$AD$1+AC1757*Sheet1!$AC$1+AA1757*Sheet1!$AA$1+V1757*Sheet1!$V$1+U1757*Sheet1!$U$1+R1757*Sheet1!$R$1)*D1757</f>
        <v>-0.63181604000000002</v>
      </c>
      <c r="AN1757" s="29" t="s">
        <v>2234</v>
      </c>
      <c r="AO1757" s="19">
        <v>6043</v>
      </c>
      <c r="AP1757" s="30" t="s">
        <v>12</v>
      </c>
      <c r="AQ1757" s="30" t="s">
        <v>2246</v>
      </c>
    </row>
    <row r="1758" spans="1:43" ht="15.75" customHeight="1">
      <c r="A1758" s="5">
        <v>165</v>
      </c>
      <c r="B1758" s="5">
        <v>10015249</v>
      </c>
      <c r="C1758" s="5" t="s">
        <v>1229</v>
      </c>
      <c r="D1758" s="5">
        <f>(H1758*Sheet1!$H$1+I1758*Sheet1!$I$1+J1758*Sheet1!$J$1+K1758*Sheet1!$K$1+L1758*Sheet1!$L$1+M1758*Sheet1!$M$1+N1758*Sheet1!$N$1+O1758*Sheet1!$O$1)</f>
        <v>-0.1234</v>
      </c>
      <c r="E1758" s="5">
        <f>(Q1758*Sheet1!$Q$1+R1758*Sheet1!$R$1+S1758*Sheet1!$S$1+T1758*Sheet1!$T$1+U1758*Sheet1!$U$1+V1758*Sheet1!$V$1+W1758*Sheet1!$W$1+X1758*Sheet1!$X$1+Y1758*Sheet1!$Y$1+Z1758*Sheet1!$Z$1+AA1758*Sheet1!$AA$1+AB1758*Sheet1!$AB$1+AC1758*Sheet1!$AC$1+AD1758*Sheet1!$AD$1+AE1758*Sheet1!$AE$1+AF1758*Sheet1!$AF$1)</f>
        <v>3.9946999999999999</v>
      </c>
      <c r="F1758" s="5">
        <f t="shared" si="27"/>
        <v>-0.13708827703799997</v>
      </c>
      <c r="G1758" s="5"/>
      <c r="H1758" s="5">
        <v>8.0000000000000004E-4</v>
      </c>
      <c r="I1758" s="5">
        <v>0.4304</v>
      </c>
      <c r="J1758" s="5">
        <v>8.0000000000000004E-4</v>
      </c>
      <c r="K1758" s="5">
        <v>0.55069999999999997</v>
      </c>
      <c r="L1758" s="5">
        <v>0</v>
      </c>
      <c r="M1758" s="5">
        <v>0.1169</v>
      </c>
      <c r="N1758" s="5">
        <v>8.9999999999999998E-4</v>
      </c>
      <c r="O1758" s="5">
        <v>1.9E-3</v>
      </c>
      <c r="P1758" s="5"/>
      <c r="Q1758" s="5">
        <v>1E-4</v>
      </c>
      <c r="R1758" s="5">
        <v>0</v>
      </c>
      <c r="S1758" s="5">
        <v>0</v>
      </c>
      <c r="T1758" s="5">
        <v>0.99650000000000005</v>
      </c>
      <c r="U1758" s="5">
        <v>0</v>
      </c>
      <c r="V1758" s="5">
        <v>0</v>
      </c>
      <c r="W1758" s="5">
        <v>0</v>
      </c>
      <c r="X1758" s="5">
        <v>0</v>
      </c>
      <c r="Y1758" s="5">
        <v>1</v>
      </c>
      <c r="Z1758" s="5">
        <v>2.0000000000000001E-4</v>
      </c>
      <c r="AA1758" s="5">
        <v>0</v>
      </c>
      <c r="AB1758" s="5">
        <v>2.0000000000000001E-4</v>
      </c>
      <c r="AC1758" s="5">
        <v>0</v>
      </c>
      <c r="AD1758" s="5">
        <v>0</v>
      </c>
      <c r="AE1758" s="5">
        <v>0</v>
      </c>
      <c r="AF1758" s="5">
        <v>0</v>
      </c>
      <c r="AG1758" s="5">
        <v>0.14399999999999999</v>
      </c>
      <c r="AH1758" s="6" t="s">
        <v>1242</v>
      </c>
      <c r="AI1758" s="7" t="s">
        <v>85</v>
      </c>
      <c r="AJ1758" s="7"/>
      <c r="AK1758" s="24">
        <f>(AB1758*Sheet1!$AB$1+W1758*Sheet1!$W$1+T1758*Sheet1!$T$1+Q1758*Sheet1!$Q$1+AE1758*Sheet1!$AE$1+Y1758*Sheet1!$Y$1+S1758*Sheet1!$S$1)*D1758</f>
        <v>-0.49284726000000001</v>
      </c>
      <c r="AL1758" s="24">
        <f>(X1758*Sheet1!$X$1+Z1758*Sheet1!$Z$1)*D1758</f>
        <v>-9.8720000000000003E-5</v>
      </c>
      <c r="AM1758" s="24">
        <f>(AF1758*Sheet1!$AF$1+AD1758*Sheet1!$AD$1+AC1758*Sheet1!$AC$1+AA1758*Sheet1!$AA$1+V1758*Sheet1!$V$1+U1758*Sheet1!$U$1+R1758*Sheet1!$R$1)*D1758</f>
        <v>0</v>
      </c>
      <c r="AN1758" s="29" t="s">
        <v>2235</v>
      </c>
      <c r="AO1758" s="19">
        <v>6050</v>
      </c>
      <c r="AP1758" s="30" t="s">
        <v>2253</v>
      </c>
      <c r="AQ1758" s="30" t="s">
        <v>2257</v>
      </c>
    </row>
    <row r="1759" spans="1:43" ht="15.75" customHeight="1">
      <c r="A1759" s="5">
        <v>167</v>
      </c>
      <c r="B1759" s="5">
        <v>10014458</v>
      </c>
      <c r="C1759" s="5" t="s">
        <v>1229</v>
      </c>
      <c r="D1759" s="5">
        <f>(H1759*Sheet1!$H$1+I1759*Sheet1!$I$1+J1759*Sheet1!$J$1+K1759*Sheet1!$K$1+L1759*Sheet1!$L$1+M1759*Sheet1!$M$1+N1759*Sheet1!$N$1+O1759*Sheet1!$O$1)</f>
        <v>0</v>
      </c>
      <c r="E1759" s="5">
        <f>(Q1759*Sheet1!$Q$1+R1759*Sheet1!$R$1+S1759*Sheet1!$S$1+T1759*Sheet1!$T$1+U1759*Sheet1!$U$1+V1759*Sheet1!$V$1+W1759*Sheet1!$W$1+X1759*Sheet1!$X$1+Y1759*Sheet1!$Y$1+Z1759*Sheet1!$Z$1+AA1759*Sheet1!$AA$1+AB1759*Sheet1!$AB$1+AC1759*Sheet1!$AC$1+AD1759*Sheet1!$AD$1+AE1759*Sheet1!$AE$1+AF1759*Sheet1!$AF$1)</f>
        <v>0</v>
      </c>
      <c r="F1759" s="5">
        <f t="shared" si="27"/>
        <v>0</v>
      </c>
      <c r="G1759" s="5"/>
      <c r="AG1759" s="5">
        <v>0</v>
      </c>
      <c r="AH1759" s="8">
        <v>0</v>
      </c>
      <c r="AI1759" s="9"/>
      <c r="AJ1759" s="9"/>
      <c r="AK1759" s="24">
        <f>(AB1759*Sheet1!$AB$1+W1759*Sheet1!$W$1+T1759*Sheet1!$T$1+Q1759*Sheet1!$Q$1+AE1759*Sheet1!$AE$1+Y1759*Sheet1!$Y$1+S1759*Sheet1!$S$1)*D1759</f>
        <v>0</v>
      </c>
      <c r="AL1759" s="24">
        <f>(X1759*Sheet1!$X$1+Z1759*Sheet1!$Z$1)*D1759</f>
        <v>0</v>
      </c>
      <c r="AM1759" s="24">
        <f>(AF1759*Sheet1!$AF$1+AD1759*Sheet1!$AD$1+AC1759*Sheet1!$AC$1+AA1759*Sheet1!$AA$1+V1759*Sheet1!$V$1+U1759*Sheet1!$U$1+R1759*Sheet1!$R$1)*D1759</f>
        <v>0</v>
      </c>
      <c r="AN1759" s="29" t="s">
        <v>2236</v>
      </c>
      <c r="AO1759" s="19">
        <v>6057</v>
      </c>
      <c r="AP1759" s="31"/>
      <c r="AQ1759" s="31"/>
    </row>
    <row r="1760" spans="1:43" ht="15.75" customHeight="1">
      <c r="A1760" s="5">
        <v>171</v>
      </c>
      <c r="B1760" s="5">
        <v>10014199</v>
      </c>
      <c r="C1760" s="5" t="s">
        <v>1229</v>
      </c>
      <c r="D1760" s="5">
        <f>(H1760*Sheet1!$H$1+I1760*Sheet1!$I$1+J1760*Sheet1!$J$1+K1760*Sheet1!$K$1+L1760*Sheet1!$L$1+M1760*Sheet1!$M$1+N1760*Sheet1!$N$1+O1760*Sheet1!$O$1)</f>
        <v>-0.95449000000000006</v>
      </c>
      <c r="E1760" s="5">
        <f>(Q1760*Sheet1!$Q$1+R1760*Sheet1!$R$1+S1760*Sheet1!$S$1+T1760*Sheet1!$T$1+U1760*Sheet1!$U$1+V1760*Sheet1!$V$1+W1760*Sheet1!$W$1+X1760*Sheet1!$X$1+Y1760*Sheet1!$Y$1+Z1760*Sheet1!$Z$1+AA1760*Sheet1!$AA$1+AB1760*Sheet1!$AB$1+AC1760*Sheet1!$AC$1+AD1760*Sheet1!$AD$1+AE1760*Sheet1!$AE$1+AF1760*Sheet1!$AF$1)</f>
        <v>2.0211999999999999</v>
      </c>
      <c r="F1760" s="5">
        <f t="shared" si="27"/>
        <v>-0.39008731101359995</v>
      </c>
      <c r="G1760" s="5"/>
      <c r="H1760" s="5">
        <v>0</v>
      </c>
      <c r="I1760" s="5">
        <v>5.8999999999999999E-3</v>
      </c>
      <c r="J1760" s="5">
        <v>0</v>
      </c>
      <c r="K1760" s="5">
        <v>7.2700000000000001E-2</v>
      </c>
      <c r="L1760" s="5">
        <v>0</v>
      </c>
      <c r="M1760" s="5">
        <v>0.92820000000000003</v>
      </c>
      <c r="N1760" s="5">
        <v>0</v>
      </c>
      <c r="O1760" s="5">
        <v>2.0000000000000001E-4</v>
      </c>
      <c r="P1760" s="5"/>
      <c r="Q1760" s="5">
        <v>0</v>
      </c>
      <c r="R1760" s="5">
        <v>0</v>
      </c>
      <c r="S1760" s="5">
        <v>1E-4</v>
      </c>
      <c r="T1760" s="5">
        <v>0</v>
      </c>
      <c r="U1760" s="5">
        <v>0</v>
      </c>
      <c r="V1760" s="5">
        <v>0</v>
      </c>
      <c r="W1760" s="5">
        <v>0</v>
      </c>
      <c r="X1760" s="5">
        <v>1</v>
      </c>
      <c r="Y1760" s="5">
        <v>5.9999999999999995E-4</v>
      </c>
      <c r="Z1760" s="5">
        <v>0</v>
      </c>
      <c r="AA1760" s="5">
        <v>9.7000000000000003E-3</v>
      </c>
      <c r="AB1760" s="5">
        <v>0</v>
      </c>
      <c r="AC1760" s="5">
        <v>0</v>
      </c>
      <c r="AD1760" s="5">
        <v>1E-4</v>
      </c>
      <c r="AE1760" s="5">
        <v>0</v>
      </c>
      <c r="AF1760" s="5">
        <v>0</v>
      </c>
      <c r="AG1760" s="5">
        <v>2E-3</v>
      </c>
      <c r="AH1760" s="6" t="s">
        <v>78</v>
      </c>
      <c r="AI1760" s="7" t="s">
        <v>79</v>
      </c>
      <c r="AJ1760" s="7"/>
      <c r="AK1760" s="24">
        <f>(AB1760*Sheet1!$AB$1+W1760*Sheet1!$W$1+T1760*Sheet1!$T$1+Q1760*Sheet1!$Q$1+AE1760*Sheet1!$AE$1+Y1760*Sheet1!$Y$1+S1760*Sheet1!$S$1)*D1760</f>
        <v>-1.3362860000000001E-3</v>
      </c>
      <c r="AL1760" s="24">
        <f>(X1760*Sheet1!$X$1+Z1760*Sheet1!$Z$1)*D1760</f>
        <v>-1.9089800000000001</v>
      </c>
      <c r="AM1760" s="24">
        <f>(AF1760*Sheet1!$AF$1+AD1760*Sheet1!$AD$1+AC1760*Sheet1!$AC$1+AA1760*Sheet1!$AA$1+V1760*Sheet1!$V$1+U1760*Sheet1!$U$1+R1760*Sheet1!$R$1)*D1760</f>
        <v>-1.8898902000000002E-2</v>
      </c>
      <c r="AN1760" s="29" t="s">
        <v>2237</v>
      </c>
      <c r="AO1760" s="19">
        <v>6060</v>
      </c>
      <c r="AP1760" s="30" t="s">
        <v>18</v>
      </c>
      <c r="AQ1760" s="30" t="s">
        <v>8</v>
      </c>
    </row>
    <row r="1761" spans="1:43" ht="15.75" customHeight="1">
      <c r="A1761" s="5">
        <v>172</v>
      </c>
      <c r="B1761" s="5">
        <v>10014079</v>
      </c>
      <c r="C1761" s="5" t="s">
        <v>1229</v>
      </c>
      <c r="D1761" s="5">
        <f>(H1761*Sheet1!$H$1+I1761*Sheet1!$I$1+J1761*Sheet1!$J$1+K1761*Sheet1!$K$1+L1761*Sheet1!$L$1+M1761*Sheet1!$M$1+N1761*Sheet1!$N$1+O1761*Sheet1!$O$1)</f>
        <v>-0.95551000000000008</v>
      </c>
      <c r="E1761" s="5">
        <f>(Q1761*Sheet1!$Q$1+R1761*Sheet1!$R$1+S1761*Sheet1!$S$1+T1761*Sheet1!$T$1+U1761*Sheet1!$U$1+V1761*Sheet1!$V$1+W1761*Sheet1!$W$1+X1761*Sheet1!$X$1+Y1761*Sheet1!$Y$1+Z1761*Sheet1!$Z$1+AA1761*Sheet1!$AA$1+AB1761*Sheet1!$AB$1+AC1761*Sheet1!$AC$1+AD1761*Sheet1!$AD$1+AE1761*Sheet1!$AE$1+AF1761*Sheet1!$AF$1)</f>
        <v>2.6847000000000003</v>
      </c>
      <c r="F1761" s="5">
        <f t="shared" si="27"/>
        <v>-0.53152139481840011</v>
      </c>
      <c r="G1761" s="5"/>
      <c r="H1761" s="5">
        <v>0</v>
      </c>
      <c r="I1761" s="5">
        <v>5.0000000000000001E-4</v>
      </c>
      <c r="J1761" s="5">
        <v>0</v>
      </c>
      <c r="K1761" s="5">
        <v>0.13239999999999999</v>
      </c>
      <c r="L1761" s="5">
        <v>0</v>
      </c>
      <c r="M1761" s="5">
        <v>0.90280000000000005</v>
      </c>
      <c r="N1761" s="5">
        <v>0</v>
      </c>
      <c r="O1761" s="5">
        <v>0</v>
      </c>
      <c r="P1761" s="5"/>
      <c r="Q1761" s="5">
        <v>6.3E-3</v>
      </c>
      <c r="R1761" s="5">
        <v>2.5100000000000001E-2</v>
      </c>
      <c r="S1761" s="5">
        <v>0.95089999999999997</v>
      </c>
      <c r="T1761" s="5">
        <v>0</v>
      </c>
      <c r="U1761" s="5">
        <v>2.1100000000000001E-2</v>
      </c>
      <c r="V1761" s="5">
        <v>0.23480000000000001</v>
      </c>
      <c r="W1761" s="5">
        <v>0</v>
      </c>
      <c r="X1761" s="5">
        <v>0</v>
      </c>
      <c r="Y1761" s="5">
        <v>7.4000000000000003E-3</v>
      </c>
      <c r="Z1761" s="5">
        <v>9.5999999999999992E-3</v>
      </c>
      <c r="AA1761" s="5">
        <v>1.0200000000000001E-2</v>
      </c>
      <c r="AB1761" s="5">
        <v>0</v>
      </c>
      <c r="AC1761" s="5">
        <v>1.4E-3</v>
      </c>
      <c r="AD1761" s="5">
        <v>2.4299999999999999E-2</v>
      </c>
      <c r="AE1761" s="5">
        <v>0</v>
      </c>
      <c r="AF1761" s="5">
        <v>1.5E-3</v>
      </c>
      <c r="AG1761" s="5">
        <v>2.0000000000000001E-4</v>
      </c>
      <c r="AH1761" s="6" t="s">
        <v>1243</v>
      </c>
      <c r="AI1761" s="7" t="s">
        <v>180</v>
      </c>
      <c r="AJ1761" s="7"/>
      <c r="AK1761" s="24">
        <f>(AB1761*Sheet1!$AB$1+W1761*Sheet1!$W$1+T1761*Sheet1!$T$1+Q1761*Sheet1!$Q$1+AE1761*Sheet1!$AE$1+Y1761*Sheet1!$Y$1+S1761*Sheet1!$S$1)*D1761</f>
        <v>-1.849389605</v>
      </c>
      <c r="AL1761" s="24">
        <f>(X1761*Sheet1!$X$1+Z1761*Sheet1!$Z$1)*D1761</f>
        <v>-3.6691583999999999E-2</v>
      </c>
      <c r="AM1761" s="24">
        <f>(AF1761*Sheet1!$AF$1+AD1761*Sheet1!$AD$1+AC1761*Sheet1!$AC$1+AA1761*Sheet1!$AA$1+V1761*Sheet1!$V$1+U1761*Sheet1!$U$1+R1761*Sheet1!$R$1)*D1761</f>
        <v>-0.67917650800000007</v>
      </c>
      <c r="AN1761" s="29" t="s">
        <v>2238</v>
      </c>
      <c r="AO1761" s="19">
        <v>6069</v>
      </c>
      <c r="AP1761" s="30" t="s">
        <v>13</v>
      </c>
      <c r="AQ1761" s="30" t="s">
        <v>8</v>
      </c>
    </row>
    <row r="1762" spans="1:43" ht="15.75" customHeight="1">
      <c r="A1762" s="5">
        <v>176</v>
      </c>
      <c r="B1762" s="5">
        <v>10014969</v>
      </c>
      <c r="C1762" s="5" t="s">
        <v>1229</v>
      </c>
      <c r="D1762" s="5">
        <f>(H1762*Sheet1!$H$1+I1762*Sheet1!$I$1+J1762*Sheet1!$J$1+K1762*Sheet1!$K$1+L1762*Sheet1!$L$1+M1762*Sheet1!$M$1+N1762*Sheet1!$N$1+O1762*Sheet1!$O$1)</f>
        <v>-0.97292999999999996</v>
      </c>
      <c r="E1762" s="5">
        <f>(Q1762*Sheet1!$Q$1+R1762*Sheet1!$R$1+S1762*Sheet1!$S$1+T1762*Sheet1!$T$1+U1762*Sheet1!$U$1+V1762*Sheet1!$V$1+W1762*Sheet1!$W$1+X1762*Sheet1!$X$1+Y1762*Sheet1!$Y$1+Z1762*Sheet1!$Z$1+AA1762*Sheet1!$AA$1+AB1762*Sheet1!$AB$1+AC1762*Sheet1!$AC$1+AD1762*Sheet1!$AD$1+AE1762*Sheet1!$AE$1+AF1762*Sheet1!$AF$1)</f>
        <v>2.1648999999999994</v>
      </c>
      <c r="F1762" s="5">
        <f t="shared" si="27"/>
        <v>-0.4288418975651998</v>
      </c>
      <c r="G1762" s="5"/>
      <c r="H1762" s="5">
        <v>0</v>
      </c>
      <c r="I1762" s="5">
        <v>2.9999999999999997E-4</v>
      </c>
      <c r="J1762" s="5">
        <v>0</v>
      </c>
      <c r="K1762" s="5">
        <v>7.3700000000000002E-2</v>
      </c>
      <c r="L1762" s="5">
        <v>0</v>
      </c>
      <c r="M1762" s="5">
        <v>0.94359999999999999</v>
      </c>
      <c r="N1762" s="5">
        <v>0</v>
      </c>
      <c r="O1762" s="5">
        <v>0</v>
      </c>
      <c r="P1762" s="5"/>
      <c r="Q1762" s="5">
        <v>1.6999999999999999E-3</v>
      </c>
      <c r="R1762" s="5">
        <v>0.9335</v>
      </c>
      <c r="S1762" s="5">
        <v>1E-4</v>
      </c>
      <c r="T1762" s="5">
        <v>0</v>
      </c>
      <c r="U1762" s="5">
        <v>3.7199999999999997E-2</v>
      </c>
      <c r="V1762" s="5">
        <v>4.0000000000000002E-4</v>
      </c>
      <c r="W1762" s="5">
        <v>0</v>
      </c>
      <c r="X1762" s="5">
        <v>0</v>
      </c>
      <c r="Y1762" s="5">
        <v>0</v>
      </c>
      <c r="Z1762" s="5">
        <v>2.5999999999999999E-2</v>
      </c>
      <c r="AA1762" s="5">
        <v>3.6900000000000002E-2</v>
      </c>
      <c r="AB1762" s="5">
        <v>0</v>
      </c>
      <c r="AC1762" s="5">
        <v>1E-4</v>
      </c>
      <c r="AD1762" s="5">
        <v>5.0000000000000001E-4</v>
      </c>
      <c r="AE1762" s="5">
        <v>0</v>
      </c>
      <c r="AF1762" s="5">
        <v>0</v>
      </c>
      <c r="AG1762" s="5">
        <v>1E-4</v>
      </c>
      <c r="AH1762" s="6" t="s">
        <v>314</v>
      </c>
      <c r="AI1762" s="7"/>
      <c r="AJ1762" s="7"/>
      <c r="AK1762" s="24">
        <f>(AB1762*Sheet1!$AB$1+W1762*Sheet1!$W$1+T1762*Sheet1!$T$1+Q1762*Sheet1!$Q$1+AE1762*Sheet1!$AE$1+Y1762*Sheet1!$Y$1+S1762*Sheet1!$S$1)*D1762</f>
        <v>-5.1565289999999991E-3</v>
      </c>
      <c r="AL1762" s="24">
        <f>(X1762*Sheet1!$X$1+Z1762*Sheet1!$Z$1)*D1762</f>
        <v>-0.10118471999999999</v>
      </c>
      <c r="AM1762" s="24">
        <f>(AF1762*Sheet1!$AF$1+AD1762*Sheet1!$AD$1+AC1762*Sheet1!$AC$1+AA1762*Sheet1!$AA$1+V1762*Sheet1!$V$1+U1762*Sheet1!$U$1+R1762*Sheet1!$R$1)*D1762</f>
        <v>-1.9999549080000001</v>
      </c>
      <c r="AN1762" s="29" t="s">
        <v>2239</v>
      </c>
      <c r="AO1762" s="19">
        <v>6073</v>
      </c>
      <c r="AP1762" s="30" t="s">
        <v>12</v>
      </c>
      <c r="AQ1762" s="30" t="s">
        <v>8</v>
      </c>
    </row>
    <row r="1763" spans="1:43" ht="15.75" customHeight="1">
      <c r="A1763" s="5">
        <v>177</v>
      </c>
      <c r="B1763" s="5">
        <v>10015652</v>
      </c>
      <c r="C1763" s="5" t="s">
        <v>1229</v>
      </c>
      <c r="D1763" s="5">
        <f>(H1763*Sheet1!$H$1+I1763*Sheet1!$I$1+J1763*Sheet1!$J$1+K1763*Sheet1!$K$1+L1763*Sheet1!$L$1+M1763*Sheet1!$M$1+N1763*Sheet1!$N$1+O1763*Sheet1!$O$1)</f>
        <v>0.13762999999999997</v>
      </c>
      <c r="E1763" s="5">
        <f>(Q1763*Sheet1!$Q$1+R1763*Sheet1!$R$1+S1763*Sheet1!$S$1+T1763*Sheet1!$T$1+U1763*Sheet1!$U$1+V1763*Sheet1!$V$1+W1763*Sheet1!$W$1+X1763*Sheet1!$X$1+Y1763*Sheet1!$Y$1+Z1763*Sheet1!$Z$1+AA1763*Sheet1!$AA$1+AB1763*Sheet1!$AB$1+AC1763*Sheet1!$AC$1+AD1763*Sheet1!$AD$1+AE1763*Sheet1!$AE$1+AF1763*Sheet1!$AF$1)</f>
        <v>2.3749999999999996</v>
      </c>
      <c r="F1763" s="5">
        <f t="shared" si="27"/>
        <v>9.116439162499998E-2</v>
      </c>
      <c r="G1763" s="5"/>
      <c r="H1763" s="5">
        <v>2.93E-2</v>
      </c>
      <c r="I1763" s="5">
        <v>0.5615</v>
      </c>
      <c r="J1763" s="5">
        <v>5.1000000000000004E-3</v>
      </c>
      <c r="K1763" s="5">
        <v>0.39119999999999999</v>
      </c>
      <c r="L1763" s="5">
        <v>0</v>
      </c>
      <c r="M1763" s="5">
        <v>3.2000000000000002E-3</v>
      </c>
      <c r="N1763" s="5">
        <v>6.4999999999999997E-3</v>
      </c>
      <c r="O1763" s="5">
        <v>6.9999999999999999E-4</v>
      </c>
      <c r="P1763" s="5"/>
      <c r="Q1763" s="5">
        <v>7.5899999999999995E-2</v>
      </c>
      <c r="R1763" s="5">
        <v>2.1299999999999999E-2</v>
      </c>
      <c r="S1763" s="5">
        <v>1.1000000000000001E-3</v>
      </c>
      <c r="T1763" s="5">
        <v>0</v>
      </c>
      <c r="U1763" s="5">
        <v>6.5500000000000003E-2</v>
      </c>
      <c r="V1763" s="5">
        <v>2.9999999999999997E-4</v>
      </c>
      <c r="W1763" s="5">
        <v>0</v>
      </c>
      <c r="X1763" s="5">
        <v>0</v>
      </c>
      <c r="Y1763" s="5">
        <v>0</v>
      </c>
      <c r="Z1763" s="5">
        <v>0.3972</v>
      </c>
      <c r="AA1763" s="5">
        <v>0.15229999999999999</v>
      </c>
      <c r="AB1763" s="5">
        <v>0</v>
      </c>
      <c r="AC1763" s="5">
        <v>0</v>
      </c>
      <c r="AD1763" s="5">
        <v>3.0000000000000001E-3</v>
      </c>
      <c r="AE1763" s="5">
        <v>0</v>
      </c>
      <c r="AF1763" s="5">
        <v>0</v>
      </c>
      <c r="AG1763" s="5">
        <v>0.1986</v>
      </c>
      <c r="AH1763" s="6" t="s">
        <v>257</v>
      </c>
      <c r="AI1763" s="7"/>
      <c r="AJ1763" s="7"/>
      <c r="AK1763" s="24">
        <f>(AB1763*Sheet1!$AB$1+W1763*Sheet1!$W$1+T1763*Sheet1!$T$1+Q1763*Sheet1!$Q$1+AE1763*Sheet1!$AE$1+Y1763*Sheet1!$Y$1+S1763*Sheet1!$S$1)*D1763</f>
        <v>3.1641136999999993E-2</v>
      </c>
      <c r="AL1763" s="24">
        <f>(X1763*Sheet1!$X$1+Z1763*Sheet1!$Z$1)*D1763</f>
        <v>0.21866654399999996</v>
      </c>
      <c r="AM1763" s="24">
        <f>(AF1763*Sheet1!$AF$1+AD1763*Sheet1!$AD$1+AC1763*Sheet1!$AC$1+AA1763*Sheet1!$AA$1+V1763*Sheet1!$V$1+U1763*Sheet1!$U$1+R1763*Sheet1!$R$1)*D1763</f>
        <v>7.6563568999999984E-2</v>
      </c>
      <c r="AN1763" s="29" t="s">
        <v>2240</v>
      </c>
      <c r="AO1763" s="19">
        <v>6063</v>
      </c>
      <c r="AP1763" s="30" t="s">
        <v>20</v>
      </c>
      <c r="AQ1763" s="30" t="s">
        <v>4</v>
      </c>
    </row>
    <row r="1764" spans="1:43" ht="15.75" customHeight="1">
      <c r="A1764" s="5">
        <v>178</v>
      </c>
      <c r="B1764" s="5">
        <v>10014309</v>
      </c>
      <c r="C1764" s="5" t="s">
        <v>1229</v>
      </c>
      <c r="D1764" s="5">
        <f>(H1764*Sheet1!$H$1+I1764*Sheet1!$I$1+J1764*Sheet1!$J$1+K1764*Sheet1!$K$1+L1764*Sheet1!$L$1+M1764*Sheet1!$M$1+N1764*Sheet1!$N$1+O1764*Sheet1!$O$1)</f>
        <v>-0.90580999999999989</v>
      </c>
      <c r="E1764" s="5">
        <f>(Q1764*Sheet1!$Q$1+R1764*Sheet1!$R$1+S1764*Sheet1!$S$1+T1764*Sheet1!$T$1+U1764*Sheet1!$U$1+V1764*Sheet1!$V$1+W1764*Sheet1!$W$1+X1764*Sheet1!$X$1+Y1764*Sheet1!$Y$1+Z1764*Sheet1!$Z$1+AA1764*Sheet1!$AA$1+AB1764*Sheet1!$AB$1+AC1764*Sheet1!$AC$1+AD1764*Sheet1!$AD$1+AE1764*Sheet1!$AE$1+AF1764*Sheet1!$AF$1)</f>
        <v>4.0047999999999995</v>
      </c>
      <c r="F1764" s="5">
        <f t="shared" si="27"/>
        <v>-0.71608584909119977</v>
      </c>
      <c r="G1764" s="5"/>
      <c r="H1764" s="5">
        <v>2.9999999999999997E-4</v>
      </c>
      <c r="I1764" s="5">
        <v>6.1999999999999998E-3</v>
      </c>
      <c r="J1764" s="5">
        <v>0</v>
      </c>
      <c r="K1764" s="5">
        <v>0.1116</v>
      </c>
      <c r="L1764" s="5">
        <v>0</v>
      </c>
      <c r="M1764" s="5">
        <v>0.86439999999999995</v>
      </c>
      <c r="N1764" s="5">
        <v>0</v>
      </c>
      <c r="O1764" s="5">
        <v>1E-4</v>
      </c>
      <c r="P1764" s="5"/>
      <c r="Q1764" s="5">
        <v>0.22289999999999999</v>
      </c>
      <c r="R1764" s="5">
        <v>2.3599999999999999E-2</v>
      </c>
      <c r="S1764" s="5">
        <v>0.13519999999999999</v>
      </c>
      <c r="T1764" s="5">
        <v>3.3999999999999998E-3</v>
      </c>
      <c r="U1764" s="5">
        <v>6.3100000000000003E-2</v>
      </c>
      <c r="V1764" s="5">
        <v>7.1999999999999998E-3</v>
      </c>
      <c r="W1764" s="5">
        <v>0</v>
      </c>
      <c r="X1764" s="5">
        <v>3.8E-3</v>
      </c>
      <c r="Y1764" s="5">
        <v>0.51359999999999995</v>
      </c>
      <c r="Z1764" s="5">
        <v>0.17710000000000001</v>
      </c>
      <c r="AA1764" s="5">
        <v>9.8199999999999996E-2</v>
      </c>
      <c r="AB1764" s="5">
        <v>0.12540000000000001</v>
      </c>
      <c r="AC1764" s="5">
        <v>3.6999999999999998E-2</v>
      </c>
      <c r="AD1764" s="5">
        <v>1.66E-2</v>
      </c>
      <c r="AE1764" s="5">
        <v>0</v>
      </c>
      <c r="AF1764" s="5">
        <v>9.2600000000000002E-2</v>
      </c>
      <c r="AG1764" s="5">
        <v>2.2000000000000001E-3</v>
      </c>
      <c r="AH1764" s="6" t="s">
        <v>574</v>
      </c>
      <c r="AI1764" s="7"/>
      <c r="AJ1764" s="7"/>
      <c r="AK1764" s="24">
        <f>(AB1764*Sheet1!$AB$1+W1764*Sheet1!$W$1+T1764*Sheet1!$T$1+Q1764*Sheet1!$Q$1+AE1764*Sheet1!$AE$1+Y1764*Sheet1!$Y$1+S1764*Sheet1!$S$1)*D1764</f>
        <v>-2.1280194329999995</v>
      </c>
      <c r="AL1764" s="24">
        <f>(X1764*Sheet1!$X$1+Z1764*Sheet1!$Z$1)*D1764</f>
        <v>-0.64855996000000005</v>
      </c>
      <c r="AM1764" s="24">
        <f>(AF1764*Sheet1!$AF$1+AD1764*Sheet1!$AD$1+AC1764*Sheet1!$AC$1+AA1764*Sheet1!$AA$1+V1764*Sheet1!$V$1+U1764*Sheet1!$U$1+R1764*Sheet1!$R$1)*D1764</f>
        <v>-0.85100849499999986</v>
      </c>
      <c r="AN1764" s="29" t="s">
        <v>2241</v>
      </c>
      <c r="AO1764" s="19">
        <v>6064</v>
      </c>
      <c r="AP1764" s="30" t="s">
        <v>19</v>
      </c>
      <c r="AQ1764" s="30" t="s">
        <v>8</v>
      </c>
    </row>
    <row r="1765" spans="1:43" ht="15.75" customHeight="1">
      <c r="A1765" s="5">
        <v>183</v>
      </c>
      <c r="B1765" s="5">
        <v>10015634</v>
      </c>
      <c r="C1765" s="5" t="s">
        <v>1229</v>
      </c>
      <c r="D1765" s="5">
        <f>(H1765*Sheet1!$H$1+I1765*Sheet1!$I$1+J1765*Sheet1!$J$1+K1765*Sheet1!$K$1+L1765*Sheet1!$L$1+M1765*Sheet1!$M$1+N1765*Sheet1!$N$1+O1765*Sheet1!$O$1)</f>
        <v>-0.39456000000000008</v>
      </c>
      <c r="E1765" s="5">
        <f>(Q1765*Sheet1!$Q$1+R1765*Sheet1!$R$1+S1765*Sheet1!$S$1+T1765*Sheet1!$T$1+U1765*Sheet1!$U$1+V1765*Sheet1!$V$1+W1765*Sheet1!$W$1+X1765*Sheet1!$X$1+Y1765*Sheet1!$Y$1+Z1765*Sheet1!$Z$1+AA1765*Sheet1!$AA$1+AB1765*Sheet1!$AB$1+AC1765*Sheet1!$AC$1+AD1765*Sheet1!$AD$1+AE1765*Sheet1!$AE$1+AF1765*Sheet1!$AF$1)</f>
        <v>2.0850999999999997</v>
      </c>
      <c r="F1765" s="5">
        <f t="shared" si="27"/>
        <v>-0.16815927824640001</v>
      </c>
      <c r="G1765" s="5"/>
      <c r="H1765" s="5">
        <v>1E-4</v>
      </c>
      <c r="I1765" s="5">
        <v>2.07E-2</v>
      </c>
      <c r="J1765" s="5">
        <v>0</v>
      </c>
      <c r="K1765" s="5">
        <v>0.97070000000000001</v>
      </c>
      <c r="L1765" s="5">
        <v>0</v>
      </c>
      <c r="M1765" s="5">
        <v>1.6400000000000001E-2</v>
      </c>
      <c r="N1765" s="5">
        <v>5.0000000000000001E-4</v>
      </c>
      <c r="O1765" s="5">
        <v>0</v>
      </c>
      <c r="P1765" s="5"/>
      <c r="Q1765" s="5">
        <v>5.4899999999999997E-2</v>
      </c>
      <c r="R1765" s="5">
        <v>0.3765</v>
      </c>
      <c r="S1765" s="5">
        <v>0.17199999999999999</v>
      </c>
      <c r="T1765" s="5">
        <v>0</v>
      </c>
      <c r="U1765" s="5">
        <v>7.2900000000000006E-2</v>
      </c>
      <c r="V1765" s="5">
        <v>5.7099999999999998E-2</v>
      </c>
      <c r="W1765" s="5">
        <v>0</v>
      </c>
      <c r="X1765" s="5">
        <v>1E-4</v>
      </c>
      <c r="Y1765" s="5">
        <v>1.4E-3</v>
      </c>
      <c r="Z1765" s="5">
        <v>2.9700000000000001E-2</v>
      </c>
      <c r="AA1765" s="5">
        <v>0.1222</v>
      </c>
      <c r="AB1765" s="5">
        <v>0</v>
      </c>
      <c r="AC1765" s="5">
        <v>1.8E-3</v>
      </c>
      <c r="AD1765" s="5">
        <v>1.7500000000000002E-2</v>
      </c>
      <c r="AE1765" s="5">
        <v>0</v>
      </c>
      <c r="AF1765" s="5">
        <v>1.5699999999999999E-2</v>
      </c>
      <c r="AG1765" s="5">
        <v>6.8999999999999999E-3</v>
      </c>
      <c r="AH1765" s="6" t="s">
        <v>661</v>
      </c>
      <c r="AI1765" s="7" t="s">
        <v>175</v>
      </c>
      <c r="AJ1765" s="7"/>
      <c r="AK1765" s="24">
        <f>(AB1765*Sheet1!$AB$1+W1765*Sheet1!$W$1+T1765*Sheet1!$T$1+Q1765*Sheet1!$Q$1+AE1765*Sheet1!$AE$1+Y1765*Sheet1!$Y$1+S1765*Sheet1!$S$1)*D1765</f>
        <v>-0.20181744000000001</v>
      </c>
      <c r="AL1765" s="24">
        <f>(X1765*Sheet1!$X$1+Z1765*Sheet1!$Z$1)*D1765</f>
        <v>-4.6952640000000011E-2</v>
      </c>
      <c r="AM1765" s="24">
        <f>(AF1765*Sheet1!$AF$1+AD1765*Sheet1!$AD$1+AC1765*Sheet1!$AC$1+AA1765*Sheet1!$AA$1+V1765*Sheet1!$V$1+U1765*Sheet1!$U$1+R1765*Sheet1!$R$1)*D1765</f>
        <v>-0.5739269760000002</v>
      </c>
      <c r="AN1765" s="29" t="s">
        <v>2243</v>
      </c>
      <c r="AO1765" s="19">
        <v>6066</v>
      </c>
      <c r="AP1765" s="30" t="s">
        <v>12</v>
      </c>
      <c r="AQ1765" s="30" t="s">
        <v>6</v>
      </c>
    </row>
    <row r="1766" spans="1:43" ht="15.75" customHeight="1">
      <c r="A1766" s="5">
        <v>184</v>
      </c>
      <c r="B1766" s="5">
        <v>10013465</v>
      </c>
      <c r="C1766" s="5" t="s">
        <v>1229</v>
      </c>
      <c r="D1766" s="5">
        <f>(H1766*Sheet1!$H$1+I1766*Sheet1!$I$1+J1766*Sheet1!$J$1+K1766*Sheet1!$K$1+L1766*Sheet1!$L$1+M1766*Sheet1!$M$1+N1766*Sheet1!$N$1+O1766*Sheet1!$O$1)</f>
        <v>0.17480999999999997</v>
      </c>
      <c r="E1766" s="5">
        <f>(Q1766*Sheet1!$Q$1+R1766*Sheet1!$R$1+S1766*Sheet1!$S$1+T1766*Sheet1!$T$1+U1766*Sheet1!$U$1+V1766*Sheet1!$V$1+W1766*Sheet1!$W$1+X1766*Sheet1!$X$1+Y1766*Sheet1!$Y$1+Z1766*Sheet1!$Z$1+AA1766*Sheet1!$AA$1+AB1766*Sheet1!$AB$1+AC1766*Sheet1!$AC$1+AD1766*Sheet1!$AD$1+AE1766*Sheet1!$AE$1+AF1766*Sheet1!$AF$1)</f>
        <v>3.5802</v>
      </c>
      <c r="F1766" s="5">
        <f t="shared" si="27"/>
        <v>0.17142161931179997</v>
      </c>
      <c r="G1766" s="5"/>
      <c r="H1766" s="5">
        <v>5.9999999999999995E-4</v>
      </c>
      <c r="I1766" s="5">
        <v>0.62609999999999999</v>
      </c>
      <c r="J1766" s="5">
        <v>1.66E-2</v>
      </c>
      <c r="K1766" s="5">
        <v>0.26069999999999999</v>
      </c>
      <c r="L1766" s="5">
        <v>0</v>
      </c>
      <c r="M1766" s="5">
        <v>3.4700000000000002E-2</v>
      </c>
      <c r="N1766" s="5">
        <v>1.2999999999999999E-3</v>
      </c>
      <c r="O1766" s="5">
        <v>6.9999999999999999E-4</v>
      </c>
      <c r="P1766" s="5"/>
      <c r="Q1766" s="5">
        <v>0.1202</v>
      </c>
      <c r="R1766" s="5">
        <v>1.4800000000000001E-2</v>
      </c>
      <c r="S1766" s="5">
        <v>1.4E-3</v>
      </c>
      <c r="T1766" s="5">
        <v>0</v>
      </c>
      <c r="U1766" s="5">
        <v>3.32E-2</v>
      </c>
      <c r="V1766" s="5">
        <v>0</v>
      </c>
      <c r="W1766" s="5">
        <v>0</v>
      </c>
      <c r="X1766" s="5">
        <v>0</v>
      </c>
      <c r="Y1766" s="5">
        <v>0</v>
      </c>
      <c r="Z1766" s="5">
        <v>0.72260000000000002</v>
      </c>
      <c r="AA1766" s="5">
        <v>9.8000000000000004E-2</v>
      </c>
      <c r="AB1766" s="5">
        <v>0</v>
      </c>
      <c r="AC1766" s="5">
        <v>0</v>
      </c>
      <c r="AD1766" s="5">
        <v>2.9999999999999997E-4</v>
      </c>
      <c r="AE1766" s="5">
        <v>0</v>
      </c>
      <c r="AF1766" s="5">
        <v>0</v>
      </c>
      <c r="AG1766" s="5">
        <v>0.21440000000000001</v>
      </c>
      <c r="AH1766" s="6" t="s">
        <v>348</v>
      </c>
      <c r="AI1766" s="7" t="s">
        <v>62</v>
      </c>
      <c r="AJ1766" s="7"/>
      <c r="AK1766" s="24">
        <f>(AB1766*Sheet1!$AB$1+W1766*Sheet1!$W$1+T1766*Sheet1!$T$1+Q1766*Sheet1!$Q$1+AE1766*Sheet1!$AE$1+Y1766*Sheet1!$Y$1+S1766*Sheet1!$S$1)*D1766</f>
        <v>6.3525953999999996E-2</v>
      </c>
      <c r="AL1766" s="24">
        <f>(X1766*Sheet1!$X$1+Z1766*Sheet1!$Z$1)*D1766</f>
        <v>0.5052708239999999</v>
      </c>
      <c r="AM1766" s="24">
        <f>(AF1766*Sheet1!$AF$1+AD1766*Sheet1!$AD$1+AC1766*Sheet1!$AC$1+AA1766*Sheet1!$AA$1+V1766*Sheet1!$V$1+U1766*Sheet1!$U$1+R1766*Sheet1!$R$1)*D1766</f>
        <v>5.7057983999999992E-2</v>
      </c>
      <c r="AN1766" s="29" t="s">
        <v>2228</v>
      </c>
      <c r="AO1766" s="19">
        <v>6001</v>
      </c>
      <c r="AP1766" s="30" t="s">
        <v>20</v>
      </c>
      <c r="AQ1766" s="30" t="s">
        <v>4</v>
      </c>
    </row>
    <row r="1767" spans="1:43" ht="15.75" customHeight="1">
      <c r="A1767" s="5">
        <v>187</v>
      </c>
      <c r="B1767" s="5">
        <v>10013515</v>
      </c>
      <c r="C1767" s="5" t="s">
        <v>1229</v>
      </c>
      <c r="D1767" s="5">
        <f>(H1767*Sheet1!$H$1+I1767*Sheet1!$I$1+J1767*Sheet1!$J$1+K1767*Sheet1!$K$1+L1767*Sheet1!$L$1+M1767*Sheet1!$M$1+N1767*Sheet1!$N$1+O1767*Sheet1!$O$1)</f>
        <v>-9.7320000000000004E-2</v>
      </c>
      <c r="E1767" s="5">
        <f>(Q1767*Sheet1!$Q$1+R1767*Sheet1!$R$1+S1767*Sheet1!$S$1+T1767*Sheet1!$T$1+U1767*Sheet1!$U$1+V1767*Sheet1!$V$1+W1767*Sheet1!$W$1+X1767*Sheet1!$X$1+Y1767*Sheet1!$Y$1+Z1767*Sheet1!$Z$1+AA1767*Sheet1!$AA$1+AB1767*Sheet1!$AB$1+AC1767*Sheet1!$AC$1+AD1767*Sheet1!$AD$1+AE1767*Sheet1!$AE$1+AF1767*Sheet1!$AF$1)</f>
        <v>2.6778</v>
      </c>
      <c r="F1767" s="5">
        <f t="shared" si="27"/>
        <v>-7.0727788814399992E-2</v>
      </c>
      <c r="G1767" s="5"/>
      <c r="H1767" s="5">
        <v>1.6000000000000001E-3</v>
      </c>
      <c r="I1767" s="5">
        <v>0.21690000000000001</v>
      </c>
      <c r="J1767" s="5">
        <v>0.2898</v>
      </c>
      <c r="K1767" s="5">
        <v>0.45329999999999998</v>
      </c>
      <c r="L1767" s="5">
        <v>1E-4</v>
      </c>
      <c r="M1767" s="5">
        <v>4.8800000000000003E-2</v>
      </c>
      <c r="N1767" s="5">
        <v>2.7000000000000001E-3</v>
      </c>
      <c r="O1767" s="5">
        <v>5.1000000000000004E-3</v>
      </c>
      <c r="P1767" s="5"/>
      <c r="Q1767" s="5">
        <v>0.1492</v>
      </c>
      <c r="R1767" s="5">
        <v>5.8099999999999999E-2</v>
      </c>
      <c r="S1767" s="5">
        <v>0.17710000000000001</v>
      </c>
      <c r="T1767" s="5">
        <v>1E-4</v>
      </c>
      <c r="U1767" s="5">
        <v>0.1084</v>
      </c>
      <c r="V1767" s="5">
        <v>2.7000000000000001E-3</v>
      </c>
      <c r="W1767" s="5">
        <v>0</v>
      </c>
      <c r="X1767" s="5">
        <v>4.8999999999999998E-3</v>
      </c>
      <c r="Y1767" s="5">
        <v>1.6000000000000001E-3</v>
      </c>
      <c r="Z1767" s="5">
        <v>0.26319999999999999</v>
      </c>
      <c r="AA1767" s="5">
        <v>0.17330000000000001</v>
      </c>
      <c r="AB1767" s="5">
        <v>0</v>
      </c>
      <c r="AC1767" s="5">
        <v>1E-4</v>
      </c>
      <c r="AD1767" s="5">
        <v>3.8999999999999998E-3</v>
      </c>
      <c r="AE1767" s="5">
        <v>0</v>
      </c>
      <c r="AF1767" s="5">
        <v>2.0000000000000001E-4</v>
      </c>
      <c r="AG1767" s="5">
        <v>0.1694</v>
      </c>
      <c r="AH1767" s="6" t="s">
        <v>1244</v>
      </c>
      <c r="AI1767" s="7" t="s">
        <v>175</v>
      </c>
      <c r="AJ1767" s="7"/>
      <c r="AK1767" s="24">
        <f>(AB1767*Sheet1!$AB$1+W1767*Sheet1!$W$1+T1767*Sheet1!$T$1+Q1767*Sheet1!$Q$1+AE1767*Sheet1!$AE$1+Y1767*Sheet1!$Y$1+S1767*Sheet1!$S$1)*D1767</f>
        <v>-7.8362063999999995E-2</v>
      </c>
      <c r="AL1767" s="24">
        <f>(X1767*Sheet1!$X$1+Z1767*Sheet1!$Z$1)*D1767</f>
        <v>-0.10341223200000001</v>
      </c>
      <c r="AM1767" s="24">
        <f>(AF1767*Sheet1!$AF$1+AD1767*Sheet1!$AD$1+AC1767*Sheet1!$AC$1+AA1767*Sheet1!$AA$1+V1767*Sheet1!$V$1+U1767*Sheet1!$U$1+R1767*Sheet1!$R$1)*D1767</f>
        <v>-7.8829200000000002E-2</v>
      </c>
      <c r="AN1767" s="29" t="s">
        <v>2229</v>
      </c>
      <c r="AO1767" s="19">
        <v>6009</v>
      </c>
      <c r="AP1767" s="30" t="s">
        <v>20</v>
      </c>
      <c r="AQ1767" s="30" t="s">
        <v>6</v>
      </c>
    </row>
    <row r="1768" spans="1:43" ht="15.75" customHeight="1">
      <c r="A1768" s="5">
        <v>192</v>
      </c>
      <c r="B1768" s="5">
        <v>10015356</v>
      </c>
      <c r="C1768" s="5" t="s">
        <v>1229</v>
      </c>
      <c r="D1768" s="5">
        <f>(H1768*Sheet1!$H$1+I1768*Sheet1!$I$1+J1768*Sheet1!$J$1+K1768*Sheet1!$K$1+L1768*Sheet1!$L$1+M1768*Sheet1!$M$1+N1768*Sheet1!$N$1+O1768*Sheet1!$O$1)</f>
        <v>0.41827999999999999</v>
      </c>
      <c r="E1768" s="5">
        <f>(Q1768*Sheet1!$Q$1+R1768*Sheet1!$R$1+S1768*Sheet1!$S$1+T1768*Sheet1!$T$1+U1768*Sheet1!$U$1+V1768*Sheet1!$V$1+W1768*Sheet1!$W$1+X1768*Sheet1!$X$1+Y1768*Sheet1!$Y$1+Z1768*Sheet1!$Z$1+AA1768*Sheet1!$AA$1+AB1768*Sheet1!$AB$1+AC1768*Sheet1!$AC$1+AD1768*Sheet1!$AD$1+AE1768*Sheet1!$AE$1+AF1768*Sheet1!$AF$1)</f>
        <v>2.2006999999999999</v>
      </c>
      <c r="F1768" s="5">
        <f t="shared" si="27"/>
        <v>0.29042052513799999</v>
      </c>
      <c r="G1768" s="5"/>
      <c r="H1768" s="5">
        <v>4.8999999999999998E-3</v>
      </c>
      <c r="I1768" s="5">
        <v>0.89380000000000004</v>
      </c>
      <c r="J1768" s="5">
        <v>2.3E-3</v>
      </c>
      <c r="K1768" s="5">
        <v>7.2599999999999998E-2</v>
      </c>
      <c r="L1768" s="5">
        <v>0</v>
      </c>
      <c r="M1768" s="5">
        <v>2.3999999999999998E-3</v>
      </c>
      <c r="N1768" s="5">
        <v>2.0000000000000001E-4</v>
      </c>
      <c r="O1768" s="5">
        <v>8.9999999999999998E-4</v>
      </c>
      <c r="P1768" s="5"/>
      <c r="Q1768" s="5">
        <v>1.01E-2</v>
      </c>
      <c r="R1768" s="5">
        <v>6.1999999999999998E-3</v>
      </c>
      <c r="S1768" s="5">
        <v>0.99839999999999995</v>
      </c>
      <c r="T1768" s="5">
        <v>0</v>
      </c>
      <c r="U1768" s="5">
        <v>2.3E-3</v>
      </c>
      <c r="V1768" s="5">
        <v>0</v>
      </c>
      <c r="W1768" s="5">
        <v>0</v>
      </c>
      <c r="X1768" s="5">
        <v>0</v>
      </c>
      <c r="Y1768" s="5">
        <v>7.1999999999999998E-3</v>
      </c>
      <c r="Z1768" s="5">
        <v>8.3000000000000001E-3</v>
      </c>
      <c r="AA1768" s="5">
        <v>2E-3</v>
      </c>
      <c r="AB1768" s="5">
        <v>0</v>
      </c>
      <c r="AC1768" s="5">
        <v>0</v>
      </c>
      <c r="AD1768" s="5">
        <v>2.53E-2</v>
      </c>
      <c r="AE1768" s="5">
        <v>0</v>
      </c>
      <c r="AF1768" s="5">
        <v>5.0000000000000001E-4</v>
      </c>
      <c r="AG1768" s="5">
        <v>0.30030000000000001</v>
      </c>
      <c r="AH1768" s="6" t="s">
        <v>1245</v>
      </c>
      <c r="AI1768" s="7"/>
      <c r="AJ1768" s="7"/>
      <c r="AK1768" s="24">
        <f>(AB1768*Sheet1!$AB$1+W1768*Sheet1!$W$1+T1768*Sheet1!$T$1+Q1768*Sheet1!$Q$1+AE1768*Sheet1!$AE$1+Y1768*Sheet1!$Y$1+S1768*Sheet1!$S$1)*D1768</f>
        <v>0.85391861999999996</v>
      </c>
      <c r="AL1768" s="24">
        <f>(X1768*Sheet1!$X$1+Z1768*Sheet1!$Z$1)*D1768</f>
        <v>1.3886895999999999E-2</v>
      </c>
      <c r="AM1768" s="24">
        <f>(AF1768*Sheet1!$AF$1+AD1768*Sheet1!$AD$1+AC1768*Sheet1!$AC$1+AA1768*Sheet1!$AA$1+V1768*Sheet1!$V$1+U1768*Sheet1!$U$1+R1768*Sheet1!$R$1)*D1768</f>
        <v>5.2703279999999998E-2</v>
      </c>
      <c r="AN1768" s="29" t="s">
        <v>2231</v>
      </c>
      <c r="AO1768" s="19">
        <v>6013</v>
      </c>
      <c r="AP1768" s="30" t="s">
        <v>13</v>
      </c>
      <c r="AQ1768" s="30" t="s">
        <v>4</v>
      </c>
    </row>
    <row r="1769" spans="1:43" ht="15.75" customHeight="1">
      <c r="A1769" s="5">
        <v>195</v>
      </c>
      <c r="B1769" s="5">
        <v>10013964</v>
      </c>
      <c r="C1769" s="5" t="s">
        <v>1229</v>
      </c>
      <c r="D1769" s="5">
        <f>(H1769*Sheet1!$H$1+I1769*Sheet1!$I$1+J1769*Sheet1!$J$1+K1769*Sheet1!$K$1+L1769*Sheet1!$L$1+M1769*Sheet1!$M$1+N1769*Sheet1!$N$1+O1769*Sheet1!$O$1)</f>
        <v>-0.90638000000000007</v>
      </c>
      <c r="E1769" s="5">
        <f>(Q1769*Sheet1!$Q$1+R1769*Sheet1!$R$1+S1769*Sheet1!$S$1+T1769*Sheet1!$T$1+U1769*Sheet1!$U$1+V1769*Sheet1!$V$1+W1769*Sheet1!$W$1+X1769*Sheet1!$X$1+Y1769*Sheet1!$Y$1+Z1769*Sheet1!$Z$1+AA1769*Sheet1!$AA$1+AB1769*Sheet1!$AB$1+AC1769*Sheet1!$AC$1+AD1769*Sheet1!$AD$1+AE1769*Sheet1!$AE$1+AF1769*Sheet1!$AF$1)</f>
        <v>3.0180000000000002</v>
      </c>
      <c r="F1769" s="5">
        <f t="shared" si="27"/>
        <v>-0.58812279060000017</v>
      </c>
      <c r="G1769" s="5"/>
      <c r="H1769" s="5">
        <v>0</v>
      </c>
      <c r="I1769" s="5">
        <v>1.6000000000000001E-3</v>
      </c>
      <c r="J1769" s="5">
        <v>0</v>
      </c>
      <c r="K1769" s="5">
        <v>0.2752</v>
      </c>
      <c r="L1769" s="5">
        <v>0</v>
      </c>
      <c r="M1769" s="5">
        <v>0.79710000000000003</v>
      </c>
      <c r="N1769" s="5">
        <v>0</v>
      </c>
      <c r="O1769" s="5">
        <v>0</v>
      </c>
      <c r="P1769" s="5"/>
      <c r="Q1769" s="5">
        <v>5.0000000000000001E-4</v>
      </c>
      <c r="R1769" s="5">
        <v>0</v>
      </c>
      <c r="S1769" s="5">
        <v>7.6E-3</v>
      </c>
      <c r="T1769" s="5">
        <v>1E-4</v>
      </c>
      <c r="U1769" s="5">
        <v>2.9999999999999997E-4</v>
      </c>
      <c r="V1769" s="5">
        <v>1.1000000000000001E-3</v>
      </c>
      <c r="W1769" s="5">
        <v>0</v>
      </c>
      <c r="X1769" s="5">
        <v>0</v>
      </c>
      <c r="Y1769" s="5">
        <v>1.34E-2</v>
      </c>
      <c r="Z1769" s="5">
        <v>0</v>
      </c>
      <c r="AA1769" s="5">
        <v>1.6999999999999999E-3</v>
      </c>
      <c r="AB1769" s="5">
        <v>5.0000000000000001E-4</v>
      </c>
      <c r="AC1769" s="5">
        <v>0</v>
      </c>
      <c r="AD1769" s="5">
        <v>2.0000000000000001E-4</v>
      </c>
      <c r="AE1769" s="5">
        <v>0</v>
      </c>
      <c r="AF1769" s="5">
        <v>0.98850000000000005</v>
      </c>
      <c r="AG1769" s="5">
        <v>5.0000000000000001E-4</v>
      </c>
      <c r="AH1769" s="6" t="s">
        <v>1056</v>
      </c>
      <c r="AI1769" s="7" t="s">
        <v>150</v>
      </c>
      <c r="AJ1769" s="7" t="s">
        <v>1174</v>
      </c>
      <c r="AK1769" s="24">
        <f>(AB1769*Sheet1!$AB$1+W1769*Sheet1!$W$1+T1769*Sheet1!$T$1+Q1769*Sheet1!$Q$1+AE1769*Sheet1!$AE$1+Y1769*Sheet1!$Y$1+S1769*Sheet1!$S$1)*D1769</f>
        <v>-4.0968376000000008E-2</v>
      </c>
      <c r="AL1769" s="24">
        <f>(X1769*Sheet1!$X$1+Z1769*Sheet1!$Z$1)*D1769</f>
        <v>0</v>
      </c>
      <c r="AM1769" s="24">
        <f>(AF1769*Sheet1!$AF$1+AD1769*Sheet1!$AD$1+AC1769*Sheet1!$AC$1+AA1769*Sheet1!$AA$1+V1769*Sheet1!$V$1+U1769*Sheet1!$U$1+R1769*Sheet1!$R$1)*D1769</f>
        <v>-2.6944864640000006</v>
      </c>
      <c r="AN1769" s="29" t="s">
        <v>2232</v>
      </c>
      <c r="AO1769" s="19">
        <v>6031</v>
      </c>
      <c r="AP1769" s="30" t="s">
        <v>26</v>
      </c>
      <c r="AQ1769" s="30" t="s">
        <v>8</v>
      </c>
    </row>
    <row r="1770" spans="1:43" ht="15.75" customHeight="1">
      <c r="A1770" s="5">
        <v>208</v>
      </c>
      <c r="B1770" s="5">
        <v>10013767</v>
      </c>
      <c r="C1770" s="5" t="s">
        <v>1229</v>
      </c>
      <c r="D1770" s="5">
        <f>(H1770*Sheet1!$H$1+I1770*Sheet1!$I$1+J1770*Sheet1!$J$1+K1770*Sheet1!$K$1+L1770*Sheet1!$L$1+M1770*Sheet1!$M$1+N1770*Sheet1!$N$1+O1770*Sheet1!$O$1)</f>
        <v>0</v>
      </c>
      <c r="E1770" s="5">
        <f>(Q1770*Sheet1!$Q$1+R1770*Sheet1!$R$1+S1770*Sheet1!$S$1+T1770*Sheet1!$T$1+U1770*Sheet1!$U$1+V1770*Sheet1!$V$1+W1770*Sheet1!$W$1+X1770*Sheet1!$X$1+Y1770*Sheet1!$Y$1+Z1770*Sheet1!$Z$1+AA1770*Sheet1!$AA$1+AB1770*Sheet1!$AB$1+AC1770*Sheet1!$AC$1+AD1770*Sheet1!$AD$1+AE1770*Sheet1!$AE$1+AF1770*Sheet1!$AF$1)</f>
        <v>0</v>
      </c>
      <c r="F1770" s="5">
        <f t="shared" si="27"/>
        <v>0</v>
      </c>
      <c r="G1770" s="5"/>
      <c r="AG1770" s="5">
        <v>0</v>
      </c>
      <c r="AH1770" s="8">
        <v>0</v>
      </c>
      <c r="AI1770" s="9"/>
      <c r="AJ1770" s="9"/>
      <c r="AK1770" s="24">
        <f>(AB1770*Sheet1!$AB$1+W1770*Sheet1!$W$1+T1770*Sheet1!$T$1+Q1770*Sheet1!$Q$1+AE1770*Sheet1!$AE$1+Y1770*Sheet1!$Y$1+S1770*Sheet1!$S$1)*D1770</f>
        <v>0</v>
      </c>
      <c r="AL1770" s="24">
        <f>(X1770*Sheet1!$X$1+Z1770*Sheet1!$Z$1)*D1770</f>
        <v>0</v>
      </c>
      <c r="AM1770" s="24">
        <f>(AF1770*Sheet1!$AF$1+AD1770*Sheet1!$AD$1+AC1770*Sheet1!$AC$1+AA1770*Sheet1!$AA$1+V1770*Sheet1!$V$1+U1770*Sheet1!$U$1+R1770*Sheet1!$R$1)*D1770</f>
        <v>0</v>
      </c>
      <c r="AN1770" s="29" t="s">
        <v>2233</v>
      </c>
      <c r="AO1770" s="19">
        <v>6033</v>
      </c>
      <c r="AP1770" s="31"/>
      <c r="AQ1770" s="31"/>
    </row>
    <row r="1771" spans="1:43" ht="15.75" customHeight="1">
      <c r="A1771" s="5">
        <v>227</v>
      </c>
      <c r="B1771" s="5">
        <v>10014674</v>
      </c>
      <c r="C1771" s="5" t="s">
        <v>1229</v>
      </c>
      <c r="D1771" s="5">
        <f>(H1771*Sheet1!$H$1+I1771*Sheet1!$I$1+J1771*Sheet1!$J$1+K1771*Sheet1!$K$1+L1771*Sheet1!$L$1+M1771*Sheet1!$M$1+N1771*Sheet1!$N$1+O1771*Sheet1!$O$1)</f>
        <v>-0.92550999999999994</v>
      </c>
      <c r="E1771" s="5">
        <f>(Q1771*Sheet1!$Q$1+R1771*Sheet1!$R$1+S1771*Sheet1!$S$1+T1771*Sheet1!$T$1+U1771*Sheet1!$U$1+V1771*Sheet1!$V$1+W1771*Sheet1!$W$1+X1771*Sheet1!$X$1+Y1771*Sheet1!$Y$1+Z1771*Sheet1!$Z$1+AA1771*Sheet1!$AA$1+AB1771*Sheet1!$AB$1+AC1771*Sheet1!$AC$1+AD1771*Sheet1!$AD$1+AE1771*Sheet1!$AE$1+AF1771*Sheet1!$AF$1)</f>
        <v>2.9910000000000001</v>
      </c>
      <c r="F1771" s="5">
        <f t="shared" si="27"/>
        <v>-0.56831154417300001</v>
      </c>
      <c r="G1771" s="5"/>
      <c r="H1771" s="5">
        <v>0</v>
      </c>
      <c r="I1771" s="5">
        <v>5.0000000000000001E-4</v>
      </c>
      <c r="J1771" s="5">
        <v>0</v>
      </c>
      <c r="K1771" s="5">
        <v>0.16639999999999999</v>
      </c>
      <c r="L1771" s="5">
        <v>0</v>
      </c>
      <c r="M1771" s="5">
        <v>0.85919999999999996</v>
      </c>
      <c r="N1771" s="5">
        <v>0</v>
      </c>
      <c r="O1771" s="5">
        <v>0</v>
      </c>
      <c r="P1771" s="5"/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0.997</v>
      </c>
      <c r="AG1771" s="5">
        <v>2.0000000000000001E-4</v>
      </c>
      <c r="AH1771" s="6" t="s">
        <v>434</v>
      </c>
      <c r="AI1771" s="7" t="s">
        <v>1246</v>
      </c>
      <c r="AJ1771" s="7"/>
      <c r="AK1771" s="24">
        <f>(AB1771*Sheet1!$AB$1+W1771*Sheet1!$W$1+T1771*Sheet1!$T$1+Q1771*Sheet1!$Q$1+AE1771*Sheet1!$AE$1+Y1771*Sheet1!$Y$1+S1771*Sheet1!$S$1)*D1771</f>
        <v>0</v>
      </c>
      <c r="AL1771" s="24">
        <f>(X1771*Sheet1!$X$1+Z1771*Sheet1!$Z$1)*D1771</f>
        <v>0</v>
      </c>
      <c r="AM1771" s="24">
        <f>(AF1771*Sheet1!$AF$1+AD1771*Sheet1!$AD$1+AC1771*Sheet1!$AC$1+AA1771*Sheet1!$AA$1+V1771*Sheet1!$V$1+U1771*Sheet1!$U$1+R1771*Sheet1!$R$1)*D1771</f>
        <v>-2.7682004099999999</v>
      </c>
      <c r="AN1771" s="29" t="s">
        <v>2234</v>
      </c>
      <c r="AO1771" s="19">
        <v>6043</v>
      </c>
      <c r="AP1771" s="30" t="s">
        <v>26</v>
      </c>
      <c r="AQ1771" s="30" t="s">
        <v>8</v>
      </c>
    </row>
    <row r="1772" spans="1:43" ht="15.75" customHeight="1">
      <c r="A1772" s="5">
        <v>229</v>
      </c>
      <c r="B1772" s="5">
        <v>10014128</v>
      </c>
      <c r="C1772" s="5" t="s">
        <v>1229</v>
      </c>
      <c r="D1772" s="5">
        <f>(H1772*Sheet1!$H$1+I1772*Sheet1!$I$1+J1772*Sheet1!$J$1+K1772*Sheet1!$K$1+L1772*Sheet1!$L$1+M1772*Sheet1!$M$1+N1772*Sheet1!$N$1+O1772*Sheet1!$O$1)</f>
        <v>0</v>
      </c>
      <c r="E1772" s="5">
        <f>(Q1772*Sheet1!$Q$1+R1772*Sheet1!$R$1+S1772*Sheet1!$S$1+T1772*Sheet1!$T$1+U1772*Sheet1!$U$1+V1772*Sheet1!$V$1+W1772*Sheet1!$W$1+X1772*Sheet1!$X$1+Y1772*Sheet1!$Y$1+Z1772*Sheet1!$Z$1+AA1772*Sheet1!$AA$1+AB1772*Sheet1!$AB$1+AC1772*Sheet1!$AC$1+AD1772*Sheet1!$AD$1+AE1772*Sheet1!$AE$1+AF1772*Sheet1!$AF$1)</f>
        <v>0</v>
      </c>
      <c r="F1772" s="5">
        <f t="shared" si="27"/>
        <v>0</v>
      </c>
      <c r="G1772" s="5"/>
      <c r="AG1772" s="5">
        <v>0</v>
      </c>
      <c r="AH1772" s="8">
        <v>0</v>
      </c>
      <c r="AI1772" s="9" t="s">
        <v>229</v>
      </c>
      <c r="AJ1772" s="9"/>
      <c r="AK1772" s="24">
        <f>(AB1772*Sheet1!$AB$1+W1772*Sheet1!$W$1+T1772*Sheet1!$T$1+Q1772*Sheet1!$Q$1+AE1772*Sheet1!$AE$1+Y1772*Sheet1!$Y$1+S1772*Sheet1!$S$1)*D1772</f>
        <v>0</v>
      </c>
      <c r="AL1772" s="24">
        <f>(X1772*Sheet1!$X$1+Z1772*Sheet1!$Z$1)*D1772</f>
        <v>0</v>
      </c>
      <c r="AM1772" s="24">
        <f>(AF1772*Sheet1!$AF$1+AD1772*Sheet1!$AD$1+AC1772*Sheet1!$AC$1+AA1772*Sheet1!$AA$1+V1772*Sheet1!$V$1+U1772*Sheet1!$U$1+R1772*Sheet1!$R$1)*D1772</f>
        <v>0</v>
      </c>
      <c r="AN1772" s="29" t="s">
        <v>2235</v>
      </c>
      <c r="AO1772" s="19">
        <v>6050</v>
      </c>
      <c r="AP1772" s="31"/>
      <c r="AQ1772" s="31"/>
    </row>
    <row r="1773" spans="1:43" ht="15.75" customHeight="1">
      <c r="A1773" s="5">
        <v>237</v>
      </c>
      <c r="B1773" s="5">
        <v>10014292</v>
      </c>
      <c r="C1773" s="5" t="s">
        <v>1229</v>
      </c>
      <c r="D1773" s="5">
        <f>(H1773*Sheet1!$H$1+I1773*Sheet1!$I$1+J1773*Sheet1!$J$1+K1773*Sheet1!$K$1+L1773*Sheet1!$L$1+M1773*Sheet1!$M$1+N1773*Sheet1!$N$1+O1773*Sheet1!$O$1)</f>
        <v>0.49547999999999998</v>
      </c>
      <c r="E1773" s="5">
        <f>(Q1773*Sheet1!$Q$1+R1773*Sheet1!$R$1+S1773*Sheet1!$S$1+T1773*Sheet1!$T$1+U1773*Sheet1!$U$1+V1773*Sheet1!$V$1+W1773*Sheet1!$W$1+X1773*Sheet1!$X$1+Y1773*Sheet1!$Y$1+Z1773*Sheet1!$Z$1+AA1773*Sheet1!$AA$1+AB1773*Sheet1!$AB$1+AC1773*Sheet1!$AC$1+AD1773*Sheet1!$AD$1+AE1773*Sheet1!$AE$1+AF1773*Sheet1!$AF$1)</f>
        <v>3.5438999999999998</v>
      </c>
      <c r="F1773" s="5">
        <f t="shared" si="27"/>
        <v>0.58121335033199995</v>
      </c>
      <c r="G1773" s="5"/>
      <c r="H1773" s="5">
        <v>2.9999999999999997E-4</v>
      </c>
      <c r="I1773" s="5">
        <v>0.9919</v>
      </c>
      <c r="J1773" s="5">
        <v>0</v>
      </c>
      <c r="K1773" s="5">
        <v>1.5E-3</v>
      </c>
      <c r="L1773" s="5">
        <v>0</v>
      </c>
      <c r="M1773" s="5">
        <v>0</v>
      </c>
      <c r="N1773" s="5">
        <v>0</v>
      </c>
      <c r="O1773" s="5">
        <v>1E-4</v>
      </c>
      <c r="P1773" s="5"/>
      <c r="Q1773" s="5">
        <v>0.16420000000000001</v>
      </c>
      <c r="R1773" s="5">
        <v>1.5E-3</v>
      </c>
      <c r="S1773" s="5">
        <v>7.3000000000000001E-3</v>
      </c>
      <c r="T1773" s="5">
        <v>0</v>
      </c>
      <c r="U1773" s="5">
        <v>7.7000000000000002E-3</v>
      </c>
      <c r="V1773" s="5">
        <v>0</v>
      </c>
      <c r="W1773" s="5">
        <v>0</v>
      </c>
      <c r="X1773" s="5">
        <v>0</v>
      </c>
      <c r="Y1773" s="5">
        <v>5.0000000000000001E-4</v>
      </c>
      <c r="Z1773" s="5">
        <v>0.74119999999999997</v>
      </c>
      <c r="AA1773" s="5">
        <v>2.24E-2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0.33069999999999999</v>
      </c>
      <c r="AH1773" s="6" t="s">
        <v>370</v>
      </c>
      <c r="AI1773" s="7" t="s">
        <v>108</v>
      </c>
      <c r="AJ1773" s="7"/>
      <c r="AK1773" s="24">
        <f>(AB1773*Sheet1!$AB$1+W1773*Sheet1!$W$1+T1773*Sheet1!$T$1+Q1773*Sheet1!$Q$1+AE1773*Sheet1!$AE$1+Y1773*Sheet1!$Y$1+S1773*Sheet1!$S$1)*D1773</f>
        <v>0.25180293599999998</v>
      </c>
      <c r="AL1773" s="24">
        <f>(X1773*Sheet1!$X$1+Z1773*Sheet1!$Z$1)*D1773</f>
        <v>1.4689991039999999</v>
      </c>
      <c r="AM1773" s="24">
        <f>(AF1773*Sheet1!$AF$1+AD1773*Sheet1!$AD$1+AC1773*Sheet1!$AC$1+AA1773*Sheet1!$AA$1+V1773*Sheet1!$V$1+U1773*Sheet1!$U$1+R1773*Sheet1!$R$1)*D1773</f>
        <v>3.5129531999999998E-2</v>
      </c>
      <c r="AN1773" s="29" t="s">
        <v>2236</v>
      </c>
      <c r="AO1773" s="19">
        <v>6057</v>
      </c>
      <c r="AP1773" s="30" t="s">
        <v>20</v>
      </c>
      <c r="AQ1773" s="30" t="s">
        <v>4</v>
      </c>
    </row>
    <row r="1774" spans="1:43" ht="15.75" customHeight="1">
      <c r="A1774" s="5">
        <v>239</v>
      </c>
      <c r="B1774" s="5">
        <v>10014016</v>
      </c>
      <c r="C1774" s="5" t="s">
        <v>1229</v>
      </c>
      <c r="D1774" s="5">
        <f>(H1774*Sheet1!$H$1+I1774*Sheet1!$I$1+J1774*Sheet1!$J$1+K1774*Sheet1!$K$1+L1774*Sheet1!$L$1+M1774*Sheet1!$M$1+N1774*Sheet1!$N$1+O1774*Sheet1!$O$1)</f>
        <v>-0.4260000000000001</v>
      </c>
      <c r="E1774" s="5">
        <f>(Q1774*Sheet1!$Q$1+R1774*Sheet1!$R$1+S1774*Sheet1!$S$1+T1774*Sheet1!$T$1+U1774*Sheet1!$U$1+V1774*Sheet1!$V$1+W1774*Sheet1!$W$1+X1774*Sheet1!$X$1+Y1774*Sheet1!$Y$1+Z1774*Sheet1!$Z$1+AA1774*Sheet1!$AA$1+AB1774*Sheet1!$AB$1+AC1774*Sheet1!$AC$1+AD1774*Sheet1!$AD$1+AE1774*Sheet1!$AE$1+AF1774*Sheet1!$AF$1)</f>
        <v>2.8217999999999996</v>
      </c>
      <c r="F1774" s="5">
        <f t="shared" si="27"/>
        <v>-0.23765256036000004</v>
      </c>
      <c r="G1774" s="5"/>
      <c r="H1774" s="5">
        <v>0</v>
      </c>
      <c r="I1774" s="5">
        <v>3.7000000000000002E-3</v>
      </c>
      <c r="J1774" s="5">
        <v>1E-4</v>
      </c>
      <c r="K1774" s="5">
        <v>0.92320000000000002</v>
      </c>
      <c r="L1774" s="5">
        <v>0</v>
      </c>
      <c r="M1774" s="5">
        <v>5.8500000000000003E-2</v>
      </c>
      <c r="N1774" s="5">
        <v>0</v>
      </c>
      <c r="O1774" s="5">
        <v>1E-4</v>
      </c>
      <c r="P1774" s="5"/>
      <c r="Q1774" s="5">
        <v>8.9999999999999998E-4</v>
      </c>
      <c r="R1774" s="5">
        <v>5.74E-2</v>
      </c>
      <c r="S1774" s="5">
        <v>1.06E-2</v>
      </c>
      <c r="T1774" s="5">
        <v>0</v>
      </c>
      <c r="U1774" s="5">
        <v>1.21E-2</v>
      </c>
      <c r="V1774" s="5">
        <v>6.1999999999999998E-3</v>
      </c>
      <c r="W1774" s="5">
        <v>0</v>
      </c>
      <c r="X1774" s="5">
        <v>1</v>
      </c>
      <c r="Y1774" s="5">
        <v>2.8999999999999998E-3</v>
      </c>
      <c r="Z1774" s="5">
        <v>3.6999999999999998E-2</v>
      </c>
      <c r="AA1774" s="5">
        <v>0.2273</v>
      </c>
      <c r="AB1774" s="5">
        <v>0</v>
      </c>
      <c r="AC1774" s="5">
        <v>1.6999999999999999E-3</v>
      </c>
      <c r="AD1774" s="5">
        <v>4.4999999999999997E-3</v>
      </c>
      <c r="AE1774" s="5">
        <v>0</v>
      </c>
      <c r="AF1774" s="5">
        <v>4.0000000000000002E-4</v>
      </c>
      <c r="AG1774" s="5">
        <v>1.2999999999999999E-3</v>
      </c>
      <c r="AH1774" s="6" t="s">
        <v>665</v>
      </c>
      <c r="AI1774" s="7" t="s">
        <v>175</v>
      </c>
      <c r="AJ1774" s="7"/>
      <c r="AK1774" s="24">
        <f>(AB1774*Sheet1!$AB$1+W1774*Sheet1!$W$1+T1774*Sheet1!$T$1+Q1774*Sheet1!$Q$1+AE1774*Sheet1!$AE$1+Y1774*Sheet1!$Y$1+S1774*Sheet1!$S$1)*D1774</f>
        <v>-1.2652200000000004E-2</v>
      </c>
      <c r="AL1774" s="24">
        <f>(X1774*Sheet1!$X$1+Z1774*Sheet1!$Z$1)*D1774</f>
        <v>-0.91504800000000031</v>
      </c>
      <c r="AM1774" s="24">
        <f>(AF1774*Sheet1!$AF$1+AD1774*Sheet1!$AD$1+AC1774*Sheet1!$AC$1+AA1774*Sheet1!$AA$1+V1774*Sheet1!$V$1+U1774*Sheet1!$U$1+R1774*Sheet1!$R$1)*D1774</f>
        <v>-0.27438660000000009</v>
      </c>
      <c r="AN1774" s="29" t="s">
        <v>2237</v>
      </c>
      <c r="AO1774" s="19">
        <v>6060</v>
      </c>
      <c r="AP1774" s="30" t="s">
        <v>18</v>
      </c>
      <c r="AQ1774" s="30" t="s">
        <v>6</v>
      </c>
    </row>
    <row r="1775" spans="1:43" ht="15.75" customHeight="1">
      <c r="A1775" s="5">
        <v>246</v>
      </c>
      <c r="B1775" s="5">
        <v>10014783</v>
      </c>
      <c r="C1775" s="5" t="s">
        <v>1229</v>
      </c>
      <c r="D1775" s="5">
        <f>(H1775*Sheet1!$H$1+I1775*Sheet1!$I$1+J1775*Sheet1!$J$1+K1775*Sheet1!$K$1+L1775*Sheet1!$L$1+M1775*Sheet1!$M$1+N1775*Sheet1!$N$1+O1775*Sheet1!$O$1)</f>
        <v>-0.67196999999999996</v>
      </c>
      <c r="E1775" s="5">
        <f>(Q1775*Sheet1!$Q$1+R1775*Sheet1!$R$1+S1775*Sheet1!$S$1+T1775*Sheet1!$T$1+U1775*Sheet1!$U$1+V1775*Sheet1!$V$1+W1775*Sheet1!$W$1+X1775*Sheet1!$X$1+Y1775*Sheet1!$Y$1+Z1775*Sheet1!$Z$1+AA1775*Sheet1!$AA$1+AB1775*Sheet1!$AB$1+AC1775*Sheet1!$AC$1+AD1775*Sheet1!$AD$1+AE1775*Sheet1!$AE$1+AF1775*Sheet1!$AF$1)</f>
        <v>2.0568000000000004</v>
      </c>
      <c r="F1775" s="5">
        <f t="shared" si="27"/>
        <v>-0.28042969209840007</v>
      </c>
      <c r="G1775" s="5"/>
      <c r="H1775" s="5">
        <v>0</v>
      </c>
      <c r="I1775" s="5">
        <v>1.6899999999999998E-2</v>
      </c>
      <c r="J1775" s="5">
        <v>0</v>
      </c>
      <c r="K1775" s="5">
        <v>0.5101</v>
      </c>
      <c r="L1775" s="5">
        <v>0</v>
      </c>
      <c r="M1775" s="5">
        <v>0.47620000000000001</v>
      </c>
      <c r="N1775" s="5">
        <v>2.9999999999999997E-4</v>
      </c>
      <c r="O1775" s="5">
        <v>0</v>
      </c>
      <c r="P1775" s="5"/>
      <c r="Q1775" s="5">
        <v>1E-4</v>
      </c>
      <c r="R1775" s="5">
        <v>0.99650000000000005</v>
      </c>
      <c r="S1775" s="5">
        <v>5.9999999999999995E-4</v>
      </c>
      <c r="T1775" s="5">
        <v>0</v>
      </c>
      <c r="U1775" s="5">
        <v>1.3100000000000001E-2</v>
      </c>
      <c r="V1775" s="5">
        <v>1E-4</v>
      </c>
      <c r="W1775" s="5">
        <v>0</v>
      </c>
      <c r="X1775" s="5">
        <v>0</v>
      </c>
      <c r="Y1775" s="5">
        <v>0</v>
      </c>
      <c r="Z1775" s="5">
        <v>1.8E-3</v>
      </c>
      <c r="AA1775" s="5">
        <v>7.4000000000000003E-3</v>
      </c>
      <c r="AB1775" s="5">
        <v>0</v>
      </c>
      <c r="AC1775" s="5">
        <v>1E-4</v>
      </c>
      <c r="AD1775" s="5">
        <v>1E-4</v>
      </c>
      <c r="AE1775" s="5">
        <v>0</v>
      </c>
      <c r="AF1775" s="5">
        <v>0</v>
      </c>
      <c r="AG1775" s="5">
        <v>5.5999999999999999E-3</v>
      </c>
      <c r="AH1775" s="6" t="s">
        <v>159</v>
      </c>
      <c r="AI1775" s="7"/>
      <c r="AJ1775" s="7"/>
      <c r="AK1775" s="24">
        <f>(AB1775*Sheet1!$AB$1+W1775*Sheet1!$W$1+T1775*Sheet1!$T$1+Q1775*Sheet1!$Q$1+AE1775*Sheet1!$AE$1+Y1775*Sheet1!$Y$1+S1775*Sheet1!$S$1)*D1775</f>
        <v>-1.007955E-3</v>
      </c>
      <c r="AL1775" s="24">
        <f>(X1775*Sheet1!$X$1+Z1775*Sheet1!$Z$1)*D1775</f>
        <v>-4.8381839999999997E-3</v>
      </c>
      <c r="AM1775" s="24">
        <f>(AF1775*Sheet1!$AF$1+AD1775*Sheet1!$AD$1+AC1775*Sheet1!$AC$1+AA1775*Sheet1!$AA$1+V1775*Sheet1!$V$1+U1775*Sheet1!$U$1+R1775*Sheet1!$R$1)*D1775</f>
        <v>-1.376261757</v>
      </c>
      <c r="AN1775" s="29" t="s">
        <v>2238</v>
      </c>
      <c r="AO1775" s="19">
        <v>6069</v>
      </c>
      <c r="AP1775" s="30" t="s">
        <v>12</v>
      </c>
      <c r="AQ1775" s="30" t="s">
        <v>2246</v>
      </c>
    </row>
    <row r="1776" spans="1:43" ht="15.75" customHeight="1">
      <c r="A1776" s="5">
        <v>251</v>
      </c>
      <c r="B1776" s="5">
        <v>10015468</v>
      </c>
      <c r="C1776" s="5" t="s">
        <v>1229</v>
      </c>
      <c r="D1776" s="5">
        <f>(H1776*Sheet1!$H$1+I1776*Sheet1!$I$1+J1776*Sheet1!$J$1+K1776*Sheet1!$K$1+L1776*Sheet1!$L$1+M1776*Sheet1!$M$1+N1776*Sheet1!$N$1+O1776*Sheet1!$O$1)</f>
        <v>-0.62723999999999991</v>
      </c>
      <c r="E1776" s="5">
        <f>(Q1776*Sheet1!$Q$1+R1776*Sheet1!$R$1+S1776*Sheet1!$S$1+T1776*Sheet1!$T$1+U1776*Sheet1!$U$1+V1776*Sheet1!$V$1+W1776*Sheet1!$W$1+X1776*Sheet1!$X$1+Y1776*Sheet1!$Y$1+Z1776*Sheet1!$Z$1+AA1776*Sheet1!$AA$1+AB1776*Sheet1!$AB$1+AC1776*Sheet1!$AC$1+AD1776*Sheet1!$AD$1+AE1776*Sheet1!$AE$1+AF1776*Sheet1!$AF$1)</f>
        <v>4.2805</v>
      </c>
      <c r="F1776" s="5">
        <f t="shared" si="27"/>
        <v>-0.52275018965399989</v>
      </c>
      <c r="G1776" s="5"/>
      <c r="H1776" s="5">
        <v>1E-4</v>
      </c>
      <c r="I1776" s="5">
        <v>1.2500000000000001E-2</v>
      </c>
      <c r="J1776" s="5">
        <v>1E-4</v>
      </c>
      <c r="K1776" s="5">
        <v>0.53120000000000001</v>
      </c>
      <c r="L1776" s="5">
        <v>1E-4</v>
      </c>
      <c r="M1776" s="5">
        <v>0.4209</v>
      </c>
      <c r="N1776" s="5">
        <v>1E-4</v>
      </c>
      <c r="O1776" s="5">
        <v>1E-4</v>
      </c>
      <c r="P1776" s="5"/>
      <c r="Q1776" s="5">
        <v>2.1000000000000001E-2</v>
      </c>
      <c r="R1776" s="5">
        <v>2.8E-3</v>
      </c>
      <c r="S1776" s="5">
        <v>1E-3</v>
      </c>
      <c r="T1776" s="5">
        <v>0</v>
      </c>
      <c r="U1776" s="5">
        <v>4.5100000000000001E-2</v>
      </c>
      <c r="V1776" s="5">
        <v>2E-3</v>
      </c>
      <c r="W1776" s="5">
        <v>0</v>
      </c>
      <c r="X1776" s="5">
        <v>0</v>
      </c>
      <c r="Y1776" s="5">
        <v>0</v>
      </c>
      <c r="Z1776" s="5">
        <v>3.9800000000000002E-2</v>
      </c>
      <c r="AA1776" s="5">
        <v>0.1361</v>
      </c>
      <c r="AB1776" s="5">
        <v>2.0000000000000001E-4</v>
      </c>
      <c r="AC1776" s="5">
        <v>2.9999999999999997E-4</v>
      </c>
      <c r="AD1776" s="5">
        <v>0.90739999999999998</v>
      </c>
      <c r="AE1776" s="5">
        <v>0</v>
      </c>
      <c r="AF1776" s="5">
        <v>2.5999999999999999E-3</v>
      </c>
      <c r="AG1776" s="5">
        <v>4.1999999999999997E-3</v>
      </c>
      <c r="AH1776" s="6" t="s">
        <v>865</v>
      </c>
      <c r="AI1776" s="7"/>
      <c r="AJ1776" s="7"/>
      <c r="AK1776" s="24">
        <f>(AB1776*Sheet1!$AB$1+W1776*Sheet1!$W$1+T1776*Sheet1!$T$1+Q1776*Sheet1!$Q$1+AE1776*Sheet1!$AE$1+Y1776*Sheet1!$Y$1+S1776*Sheet1!$S$1)*D1776</f>
        <v>-4.1146943999999998E-2</v>
      </c>
      <c r="AL1776" s="24">
        <f>(X1776*Sheet1!$X$1+Z1776*Sheet1!$Z$1)*D1776</f>
        <v>-9.9856607999999986E-2</v>
      </c>
      <c r="AM1776" s="24">
        <f>(AF1776*Sheet1!$AF$1+AD1776*Sheet1!$AD$1+AC1776*Sheet1!$AC$1+AA1776*Sheet1!$AA$1+V1776*Sheet1!$V$1+U1776*Sheet1!$U$1+R1776*Sheet1!$R$1)*D1776</f>
        <v>-2.5438972680000003</v>
      </c>
      <c r="AN1776" s="29" t="s">
        <v>2239</v>
      </c>
      <c r="AO1776" s="19">
        <v>6073</v>
      </c>
      <c r="AP1776" s="30" t="s">
        <v>24</v>
      </c>
      <c r="AQ1776" s="30" t="s">
        <v>2246</v>
      </c>
    </row>
    <row r="1777" spans="1:43" ht="15.75" customHeight="1">
      <c r="A1777" s="5">
        <v>291</v>
      </c>
      <c r="B1777" s="5">
        <v>10013630</v>
      </c>
      <c r="C1777" s="5" t="s">
        <v>1229</v>
      </c>
      <c r="D1777" s="5">
        <f>(H1777*Sheet1!$H$1+I1777*Sheet1!$I$1+J1777*Sheet1!$J$1+K1777*Sheet1!$K$1+L1777*Sheet1!$L$1+M1777*Sheet1!$M$1+N1777*Sheet1!$N$1+O1777*Sheet1!$O$1)</f>
        <v>7.5729999999999978E-2</v>
      </c>
      <c r="E1777" s="5">
        <f>(Q1777*Sheet1!$Q$1+R1777*Sheet1!$R$1+S1777*Sheet1!$S$1+T1777*Sheet1!$T$1+U1777*Sheet1!$U$1+V1777*Sheet1!$V$1+W1777*Sheet1!$W$1+X1777*Sheet1!$X$1+Y1777*Sheet1!$Y$1+Z1777*Sheet1!$Z$1+AA1777*Sheet1!$AA$1+AB1777*Sheet1!$AB$1+AC1777*Sheet1!$AC$1+AD1777*Sheet1!$AD$1+AE1777*Sheet1!$AE$1+AF1777*Sheet1!$AF$1)</f>
        <v>1.4415</v>
      </c>
      <c r="F1777" s="5">
        <f t="shared" si="27"/>
        <v>3.2683939622999994E-2</v>
      </c>
      <c r="G1777" s="5"/>
      <c r="H1777" s="5">
        <v>1E-3</v>
      </c>
      <c r="I1777" s="5">
        <v>0.6159</v>
      </c>
      <c r="J1777" s="5">
        <v>8.0000000000000004E-4</v>
      </c>
      <c r="K1777" s="5">
        <v>0.3901</v>
      </c>
      <c r="L1777" s="5">
        <v>0</v>
      </c>
      <c r="M1777" s="5">
        <v>7.5300000000000006E-2</v>
      </c>
      <c r="N1777" s="5">
        <v>1E-4</v>
      </c>
      <c r="O1777" s="5">
        <v>2E-3</v>
      </c>
      <c r="P1777" s="5"/>
      <c r="Q1777" s="5">
        <v>0.1429</v>
      </c>
      <c r="R1777" s="5">
        <v>2.01E-2</v>
      </c>
      <c r="S1777" s="5">
        <v>8.0799999999999997E-2</v>
      </c>
      <c r="T1777" s="5">
        <v>2.0000000000000001E-4</v>
      </c>
      <c r="U1777" s="5">
        <v>4.9500000000000002E-2</v>
      </c>
      <c r="V1777" s="5">
        <v>5.0000000000000001E-3</v>
      </c>
      <c r="W1777" s="5">
        <v>0</v>
      </c>
      <c r="X1777" s="5">
        <v>0</v>
      </c>
      <c r="Y1777" s="5">
        <v>3.6200000000000003E-2</v>
      </c>
      <c r="Z1777" s="5">
        <v>2.92E-2</v>
      </c>
      <c r="AA1777" s="5">
        <v>3.5999999999999997E-2</v>
      </c>
      <c r="AB1777" s="5">
        <v>0</v>
      </c>
      <c r="AC1777" s="5">
        <v>0</v>
      </c>
      <c r="AD1777" s="5">
        <v>9.3600000000000003E-2</v>
      </c>
      <c r="AE1777" s="5">
        <v>0</v>
      </c>
      <c r="AF1777" s="5">
        <v>5.4999999999999997E-3</v>
      </c>
      <c r="AG1777" s="5">
        <v>0.2059</v>
      </c>
      <c r="AH1777" s="6" t="s">
        <v>1247</v>
      </c>
      <c r="AI1777" s="7" t="s">
        <v>1248</v>
      </c>
      <c r="AJ1777" s="7"/>
      <c r="AK1777" s="24">
        <f>(AB1777*Sheet1!$AB$1+W1777*Sheet1!$W$1+T1777*Sheet1!$T$1+Q1777*Sheet1!$Q$1+AE1777*Sheet1!$AE$1+Y1777*Sheet1!$Y$1+S1777*Sheet1!$S$1)*D1777</f>
        <v>5.0216562999999978E-2</v>
      </c>
      <c r="AL1777" s="24">
        <f>(X1777*Sheet1!$X$1+Z1777*Sheet1!$Z$1)*D1777</f>
        <v>8.8452639999999968E-3</v>
      </c>
      <c r="AM1777" s="24">
        <f>(AF1777*Sheet1!$AF$1+AD1777*Sheet1!$AD$1+AC1777*Sheet1!$AC$1+AA1777*Sheet1!$AA$1+V1777*Sheet1!$V$1+U1777*Sheet1!$U$1+R1777*Sheet1!$R$1)*D1777</f>
        <v>5.0102967999999991E-2</v>
      </c>
      <c r="AN1777" s="29" t="s">
        <v>2240</v>
      </c>
      <c r="AO1777" s="19">
        <v>6063</v>
      </c>
      <c r="AP1777" s="30" t="s">
        <v>11</v>
      </c>
      <c r="AQ1777" s="30" t="s">
        <v>4</v>
      </c>
    </row>
    <row r="1778" spans="1:43" ht="15.75" customHeight="1">
      <c r="A1778" s="5">
        <v>309</v>
      </c>
      <c r="B1778" s="5">
        <v>10015644</v>
      </c>
      <c r="C1778" s="5" t="s">
        <v>1229</v>
      </c>
      <c r="D1778" s="5">
        <f>(H1778*Sheet1!$H$1+I1778*Sheet1!$I$1+J1778*Sheet1!$J$1+K1778*Sheet1!$K$1+L1778*Sheet1!$L$1+M1778*Sheet1!$M$1+N1778*Sheet1!$N$1+O1778*Sheet1!$O$1)</f>
        <v>0.32113000000000003</v>
      </c>
      <c r="E1778" s="5">
        <f>(Q1778*Sheet1!$Q$1+R1778*Sheet1!$R$1+S1778*Sheet1!$S$1+T1778*Sheet1!$T$1+U1778*Sheet1!$U$1+V1778*Sheet1!$V$1+W1778*Sheet1!$W$1+X1778*Sheet1!$X$1+Y1778*Sheet1!$Y$1+Z1778*Sheet1!$Z$1+AA1778*Sheet1!$AA$1+AB1778*Sheet1!$AB$1+AC1778*Sheet1!$AC$1+AD1778*Sheet1!$AD$1+AE1778*Sheet1!$AE$1+AF1778*Sheet1!$AF$1)</f>
        <v>2.7073999999999998</v>
      </c>
      <c r="F1778" s="5">
        <f t="shared" si="27"/>
        <v>0.22926799535940001</v>
      </c>
      <c r="G1778" s="5"/>
      <c r="H1778" s="5">
        <v>3.0800000000000001E-2</v>
      </c>
      <c r="I1778" s="5">
        <v>0.69850000000000001</v>
      </c>
      <c r="J1778" s="5">
        <v>5.9999999999999995E-4</v>
      </c>
      <c r="K1778" s="5">
        <v>8.5199999999999998E-2</v>
      </c>
      <c r="L1778" s="5">
        <v>0</v>
      </c>
      <c r="M1778" s="5">
        <v>1.04E-2</v>
      </c>
      <c r="N1778" s="5">
        <v>1E-4</v>
      </c>
      <c r="O1778" s="5">
        <v>6.4999999999999997E-3</v>
      </c>
      <c r="P1778" s="5"/>
      <c r="Q1778" s="5">
        <v>2.1299999999999999E-2</v>
      </c>
      <c r="R1778" s="5">
        <v>2.0000000000000001E-4</v>
      </c>
      <c r="S1778" s="5">
        <v>6.4999999999999997E-3</v>
      </c>
      <c r="T1778" s="5">
        <v>5.3199999999999997E-2</v>
      </c>
      <c r="U1778" s="5">
        <v>6.0600000000000001E-2</v>
      </c>
      <c r="V1778" s="5">
        <v>1E-4</v>
      </c>
      <c r="W1778" s="5">
        <v>0</v>
      </c>
      <c r="X1778" s="5">
        <v>0</v>
      </c>
      <c r="Y1778" s="5">
        <v>0</v>
      </c>
      <c r="Z1778" s="5">
        <v>4.5900000000000003E-2</v>
      </c>
      <c r="AA1778" s="5">
        <v>7.0499999999999993E-2</v>
      </c>
      <c r="AB1778" s="5">
        <v>8.0500000000000002E-2</v>
      </c>
      <c r="AC1778" s="5">
        <v>0</v>
      </c>
      <c r="AD1778" s="5">
        <v>0.44390000000000002</v>
      </c>
      <c r="AE1778" s="5">
        <v>0</v>
      </c>
      <c r="AF1778" s="5">
        <v>0</v>
      </c>
      <c r="AG1778" s="5">
        <v>0.24329999999999999</v>
      </c>
      <c r="AH1778" s="6" t="s">
        <v>1249</v>
      </c>
      <c r="AI1778" s="7" t="s">
        <v>1250</v>
      </c>
      <c r="AJ1778" s="7"/>
      <c r="AK1778" s="24">
        <f>(AB1778*Sheet1!$AB$1+W1778*Sheet1!$W$1+T1778*Sheet1!$T$1+Q1778*Sheet1!$Q$1+AE1778*Sheet1!$AE$1+Y1778*Sheet1!$Y$1+S1778*Sheet1!$S$1)*D1778</f>
        <v>0.13641602400000002</v>
      </c>
      <c r="AL1778" s="24">
        <f>(X1778*Sheet1!$X$1+Z1778*Sheet1!$Z$1)*D1778</f>
        <v>5.8959468000000008E-2</v>
      </c>
      <c r="AM1778" s="24">
        <f>(AF1778*Sheet1!$AF$1+AD1778*Sheet1!$AD$1+AC1778*Sheet1!$AC$1+AA1778*Sheet1!$AA$1+V1778*Sheet1!$V$1+U1778*Sheet1!$U$1+R1778*Sheet1!$R$1)*D1778</f>
        <v>0.67405187000000011</v>
      </c>
      <c r="AN1778" s="29" t="s">
        <v>2241</v>
      </c>
      <c r="AO1778" s="19">
        <v>6064</v>
      </c>
      <c r="AP1778" s="30" t="s">
        <v>24</v>
      </c>
      <c r="AQ1778" s="30" t="s">
        <v>4</v>
      </c>
    </row>
    <row r="1779" spans="1:43" ht="15.75" customHeight="1">
      <c r="A1779" s="5">
        <v>312</v>
      </c>
      <c r="B1779" s="5">
        <v>10015492</v>
      </c>
      <c r="C1779" s="5" t="s">
        <v>1229</v>
      </c>
      <c r="D1779" s="5">
        <f>(H1779*Sheet1!$H$1+I1779*Sheet1!$I$1+J1779*Sheet1!$J$1+K1779*Sheet1!$K$1+L1779*Sheet1!$L$1+M1779*Sheet1!$M$1+N1779*Sheet1!$N$1+O1779*Sheet1!$O$1)</f>
        <v>-0.51754000000000011</v>
      </c>
      <c r="E1779" s="5">
        <f>(Q1779*Sheet1!$Q$1+R1779*Sheet1!$R$1+S1779*Sheet1!$S$1+T1779*Sheet1!$T$1+U1779*Sheet1!$U$1+V1779*Sheet1!$V$1+W1779*Sheet1!$W$1+X1779*Sheet1!$X$1+Y1779*Sheet1!$Y$1+Z1779*Sheet1!$Z$1+AA1779*Sheet1!$AA$1+AB1779*Sheet1!$AB$1+AC1779*Sheet1!$AC$1+AD1779*Sheet1!$AD$1+AE1779*Sheet1!$AE$1+AF1779*Sheet1!$AF$1)</f>
        <v>3.3609999999999998</v>
      </c>
      <c r="F1779" s="5">
        <f t="shared" si="27"/>
        <v>-0.35119534668600011</v>
      </c>
      <c r="G1779" s="5"/>
      <c r="H1779" s="5">
        <v>1E-4</v>
      </c>
      <c r="I1779" s="5">
        <v>4.6300000000000001E-2</v>
      </c>
      <c r="J1779" s="5">
        <v>2.0000000000000001E-4</v>
      </c>
      <c r="K1779" s="5">
        <v>0.63849999999999996</v>
      </c>
      <c r="L1779" s="5">
        <v>2.0000000000000001E-4</v>
      </c>
      <c r="M1779" s="5">
        <v>0.2681</v>
      </c>
      <c r="N1779" s="5">
        <v>1.4500000000000001E-2</v>
      </c>
      <c r="O1779" s="5">
        <v>1.06E-2</v>
      </c>
      <c r="P1779" s="5"/>
      <c r="Q1779" s="5">
        <v>4.3E-3</v>
      </c>
      <c r="R1779" s="5">
        <v>1.1999999999999999E-3</v>
      </c>
      <c r="S1779" s="5">
        <v>3.6600000000000001E-2</v>
      </c>
      <c r="T1779" s="5">
        <v>0.29870000000000002</v>
      </c>
      <c r="U1779" s="5">
        <v>7.4000000000000003E-3</v>
      </c>
      <c r="V1779" s="5">
        <v>8.1500000000000003E-2</v>
      </c>
      <c r="W1779" s="5">
        <v>0</v>
      </c>
      <c r="X1779" s="5">
        <v>2.0000000000000001E-4</v>
      </c>
      <c r="Y1779" s="5">
        <v>3.9300000000000002E-2</v>
      </c>
      <c r="Z1779" s="5">
        <v>4.0000000000000002E-4</v>
      </c>
      <c r="AA1779" s="5">
        <v>1.46E-2</v>
      </c>
      <c r="AB1779" s="5">
        <v>8.3000000000000001E-3</v>
      </c>
      <c r="AC1779" s="5">
        <v>0</v>
      </c>
      <c r="AD1779" s="5">
        <v>2.8999999999999998E-3</v>
      </c>
      <c r="AE1779" s="5">
        <v>0</v>
      </c>
      <c r="AF1779" s="5">
        <v>0.78120000000000001</v>
      </c>
      <c r="AG1779" s="5">
        <v>1.55E-2</v>
      </c>
      <c r="AH1779" s="6" t="s">
        <v>255</v>
      </c>
      <c r="AI1779" s="7" t="s">
        <v>1251</v>
      </c>
      <c r="AJ1779" s="7" t="s">
        <v>1206</v>
      </c>
      <c r="AK1779" s="24">
        <f>(AB1779*Sheet1!$AB$1+W1779*Sheet1!$W$1+T1779*Sheet1!$T$1+Q1779*Sheet1!$Q$1+AE1779*Sheet1!$AE$1+Y1779*Sheet1!$Y$1+S1779*Sheet1!$S$1)*D1779</f>
        <v>-0.40730398000000018</v>
      </c>
      <c r="AL1779" s="24">
        <f>(X1779*Sheet1!$X$1+Z1779*Sheet1!$Z$1)*D1779</f>
        <v>-1.0350800000000003E-3</v>
      </c>
      <c r="AM1779" s="24">
        <f>(AF1779*Sheet1!$AF$1+AD1779*Sheet1!$AD$1+AC1779*Sheet1!$AC$1+AA1779*Sheet1!$AA$1+V1779*Sheet1!$V$1+U1779*Sheet1!$U$1+R1779*Sheet1!$R$1)*D1779</f>
        <v>-1.3311128800000003</v>
      </c>
      <c r="AN1779" s="29" t="s">
        <v>2243</v>
      </c>
      <c r="AO1779" s="19">
        <v>6066</v>
      </c>
      <c r="AP1779" s="30" t="s">
        <v>26</v>
      </c>
      <c r="AQ1779" s="30" t="s">
        <v>6</v>
      </c>
    </row>
    <row r="1780" spans="1:43" ht="15.75" customHeight="1">
      <c r="A1780" s="5">
        <v>320</v>
      </c>
      <c r="B1780" s="5">
        <v>10015371</v>
      </c>
      <c r="C1780" s="5" t="s">
        <v>1229</v>
      </c>
      <c r="D1780" s="5">
        <f>(H1780*Sheet1!$H$1+I1780*Sheet1!$I$1+J1780*Sheet1!$J$1+K1780*Sheet1!$K$1+L1780*Sheet1!$L$1+M1780*Sheet1!$M$1+N1780*Sheet1!$N$1+O1780*Sheet1!$O$1)</f>
        <v>0.40020000000000006</v>
      </c>
      <c r="E1780" s="5">
        <f>(Q1780*Sheet1!$Q$1+R1780*Sheet1!$R$1+S1780*Sheet1!$S$1+T1780*Sheet1!$T$1+U1780*Sheet1!$U$1+V1780*Sheet1!$V$1+W1780*Sheet1!$W$1+X1780*Sheet1!$X$1+Y1780*Sheet1!$Y$1+Z1780*Sheet1!$Z$1+AA1780*Sheet1!$AA$1+AB1780*Sheet1!$AB$1+AC1780*Sheet1!$AC$1+AD1780*Sheet1!$AD$1+AE1780*Sheet1!$AE$1+AF1780*Sheet1!$AF$1)</f>
        <v>2.9504999999999999</v>
      </c>
      <c r="F1780" s="5">
        <f t="shared" si="27"/>
        <v>0.39284886627000004</v>
      </c>
      <c r="G1780" s="5"/>
      <c r="H1780" s="5">
        <v>3.0499999999999999E-2</v>
      </c>
      <c r="I1780" s="5">
        <v>0.81520000000000004</v>
      </c>
      <c r="J1780" s="5">
        <v>9.8500000000000004E-2</v>
      </c>
      <c r="K1780" s="5">
        <v>8.4699999999999998E-2</v>
      </c>
      <c r="L1780" s="5">
        <v>0</v>
      </c>
      <c r="M1780" s="5">
        <v>3.0999999999999999E-3</v>
      </c>
      <c r="N1780" s="5">
        <v>6.9999999999999999E-4</v>
      </c>
      <c r="O1780" s="5">
        <v>1.5E-3</v>
      </c>
      <c r="P1780" s="5"/>
      <c r="Q1780" s="5">
        <v>8.0100000000000005E-2</v>
      </c>
      <c r="R1780" s="5">
        <v>1.0699999999999999E-2</v>
      </c>
      <c r="S1780" s="5">
        <v>8.0000000000000004E-4</v>
      </c>
      <c r="T1780" s="5">
        <v>0</v>
      </c>
      <c r="U1780" s="5">
        <v>0.1162</v>
      </c>
      <c r="V1780" s="5">
        <v>5.9999999999999995E-4</v>
      </c>
      <c r="W1780" s="5">
        <v>0</v>
      </c>
      <c r="X1780" s="5">
        <v>0</v>
      </c>
      <c r="Y1780" s="5">
        <v>0</v>
      </c>
      <c r="Z1780" s="5">
        <v>0.45340000000000003</v>
      </c>
      <c r="AA1780" s="5">
        <v>0.25690000000000002</v>
      </c>
      <c r="AB1780" s="5">
        <v>0</v>
      </c>
      <c r="AC1780" s="5">
        <v>0</v>
      </c>
      <c r="AD1780" s="5">
        <v>2.5000000000000001E-3</v>
      </c>
      <c r="AE1780" s="5">
        <v>0</v>
      </c>
      <c r="AF1780" s="5">
        <v>0</v>
      </c>
      <c r="AG1780" s="5">
        <v>0.31469999999999998</v>
      </c>
      <c r="AH1780" s="6" t="s">
        <v>121</v>
      </c>
      <c r="AI1780" s="7" t="s">
        <v>122</v>
      </c>
      <c r="AJ1780" s="7"/>
      <c r="AK1780" s="24">
        <f>(AB1780*Sheet1!$AB$1+W1780*Sheet1!$W$1+T1780*Sheet1!$T$1+Q1780*Sheet1!$Q$1+AE1780*Sheet1!$AE$1+Y1780*Sheet1!$Y$1+S1780*Sheet1!$S$1)*D1780</f>
        <v>9.6808380000000013E-2</v>
      </c>
      <c r="AL1780" s="24">
        <f>(X1780*Sheet1!$X$1+Z1780*Sheet1!$Z$1)*D1780</f>
        <v>0.72580272000000012</v>
      </c>
      <c r="AM1780" s="24">
        <f>(AF1780*Sheet1!$AF$1+AD1780*Sheet1!$AD$1+AC1780*Sheet1!$AC$1+AA1780*Sheet1!$AA$1+V1780*Sheet1!$V$1+U1780*Sheet1!$U$1+R1780*Sheet1!$R$1)*D1780</f>
        <v>0.35817900000000008</v>
      </c>
      <c r="AN1780" s="29" t="s">
        <v>2228</v>
      </c>
      <c r="AO1780" s="19">
        <v>6001</v>
      </c>
      <c r="AP1780" s="30" t="s">
        <v>20</v>
      </c>
      <c r="AQ1780" s="30" t="s">
        <v>4</v>
      </c>
    </row>
    <row r="1781" spans="1:43" ht="15.75" customHeight="1">
      <c r="A1781" s="5">
        <v>331</v>
      </c>
      <c r="B1781" s="5">
        <v>10015159</v>
      </c>
      <c r="C1781" s="5" t="s">
        <v>1229</v>
      </c>
      <c r="D1781" s="5">
        <f>(H1781*Sheet1!$H$1+I1781*Sheet1!$I$1+J1781*Sheet1!$J$1+K1781*Sheet1!$K$1+L1781*Sheet1!$L$1+M1781*Sheet1!$M$1+N1781*Sheet1!$N$1+O1781*Sheet1!$O$1)</f>
        <v>-0.53737999999999997</v>
      </c>
      <c r="E1781" s="5">
        <f>(Q1781*Sheet1!$Q$1+R1781*Sheet1!$R$1+S1781*Sheet1!$S$1+T1781*Sheet1!$T$1+U1781*Sheet1!$U$1+V1781*Sheet1!$V$1+W1781*Sheet1!$W$1+X1781*Sheet1!$X$1+Y1781*Sheet1!$Y$1+Z1781*Sheet1!$Z$1+AA1781*Sheet1!$AA$1+AB1781*Sheet1!$AB$1+AC1781*Sheet1!$AC$1+AD1781*Sheet1!$AD$1+AE1781*Sheet1!$AE$1+AF1781*Sheet1!$AF$1)</f>
        <v>2.3546</v>
      </c>
      <c r="F1781" s="5">
        <f t="shared" si="27"/>
        <v>-0.27115699335639998</v>
      </c>
      <c r="G1781" s="5"/>
      <c r="H1781" s="5">
        <v>4.0000000000000002E-4</v>
      </c>
      <c r="I1781" s="5">
        <v>0.1225</v>
      </c>
      <c r="J1781" s="5">
        <v>2.9999999999999997E-4</v>
      </c>
      <c r="K1781" s="5">
        <v>0.44019999999999998</v>
      </c>
      <c r="L1781" s="5">
        <v>0</v>
      </c>
      <c r="M1781" s="5">
        <v>0.41199999999999998</v>
      </c>
      <c r="N1781" s="5">
        <v>8.9999999999999998E-4</v>
      </c>
      <c r="O1781" s="5">
        <v>1.29E-2</v>
      </c>
      <c r="P1781" s="5"/>
      <c r="Q1781" s="5">
        <v>1.5599999999999999E-2</v>
      </c>
      <c r="R1781" s="5">
        <v>7.9000000000000008E-3</v>
      </c>
      <c r="S1781" s="5">
        <v>0.99260000000000004</v>
      </c>
      <c r="T1781" s="5">
        <v>0</v>
      </c>
      <c r="U1781" s="5">
        <v>1.6999999999999999E-3</v>
      </c>
      <c r="V1781" s="5">
        <v>1E-4</v>
      </c>
      <c r="W1781" s="5">
        <v>0</v>
      </c>
      <c r="X1781" s="5">
        <v>0</v>
      </c>
      <c r="Y1781" s="5">
        <v>0.10050000000000001</v>
      </c>
      <c r="Z1781" s="5">
        <v>7.9000000000000008E-3</v>
      </c>
      <c r="AA1781" s="5">
        <v>2.7000000000000001E-3</v>
      </c>
      <c r="AB1781" s="5">
        <v>0</v>
      </c>
      <c r="AC1781" s="5">
        <v>1.9E-3</v>
      </c>
      <c r="AD1781" s="5">
        <v>8.5000000000000006E-3</v>
      </c>
      <c r="AE1781" s="5">
        <v>0</v>
      </c>
      <c r="AF1781" s="5">
        <v>7.3000000000000001E-3</v>
      </c>
      <c r="AG1781" s="5">
        <v>4.1099999999999998E-2</v>
      </c>
      <c r="AH1781" s="6" t="s">
        <v>1252</v>
      </c>
      <c r="AI1781" s="7" t="s">
        <v>1044</v>
      </c>
      <c r="AJ1781" s="7"/>
      <c r="AK1781" s="24">
        <f>(AB1781*Sheet1!$AB$1+W1781*Sheet1!$W$1+T1781*Sheet1!$T$1+Q1781*Sheet1!$Q$1+AE1781*Sheet1!$AE$1+Y1781*Sheet1!$Y$1+S1781*Sheet1!$S$1)*D1781</f>
        <v>-1.1999695399999999</v>
      </c>
      <c r="AL1781" s="24">
        <f>(X1781*Sheet1!$X$1+Z1781*Sheet1!$Z$1)*D1781</f>
        <v>-1.6981208000000001E-2</v>
      </c>
      <c r="AM1781" s="24">
        <f>(AF1781*Sheet1!$AF$1+AD1781*Sheet1!$AD$1+AC1781*Sheet1!$AC$1+AA1781*Sheet1!$AA$1+V1781*Sheet1!$V$1+U1781*Sheet1!$U$1+R1781*Sheet1!$R$1)*D1781</f>
        <v>-4.8364199999999996E-2</v>
      </c>
      <c r="AN1781" s="29" t="s">
        <v>2229</v>
      </c>
      <c r="AO1781" s="19">
        <v>6009</v>
      </c>
      <c r="AP1781" s="30" t="s">
        <v>13</v>
      </c>
      <c r="AQ1781" s="30" t="s">
        <v>2246</v>
      </c>
    </row>
    <row r="1782" spans="1:43" ht="15.75" customHeight="1">
      <c r="A1782" s="5">
        <v>337</v>
      </c>
      <c r="B1782" s="5">
        <v>10015205</v>
      </c>
      <c r="C1782" s="5" t="s">
        <v>1229</v>
      </c>
      <c r="D1782" s="5">
        <f>(H1782*Sheet1!$H$1+I1782*Sheet1!$I$1+J1782*Sheet1!$J$1+K1782*Sheet1!$K$1+L1782*Sheet1!$L$1+M1782*Sheet1!$M$1+N1782*Sheet1!$N$1+O1782*Sheet1!$O$1)</f>
        <v>0.62024999999999997</v>
      </c>
      <c r="E1782" s="5">
        <f>(Q1782*Sheet1!$Q$1+R1782*Sheet1!$R$1+S1782*Sheet1!$S$1+T1782*Sheet1!$T$1+U1782*Sheet1!$U$1+V1782*Sheet1!$V$1+W1782*Sheet1!$W$1+X1782*Sheet1!$X$1+Y1782*Sheet1!$Y$1+Z1782*Sheet1!$Z$1+AA1782*Sheet1!$AA$1+AB1782*Sheet1!$AB$1+AC1782*Sheet1!$AC$1+AD1782*Sheet1!$AD$1+AE1782*Sheet1!$AE$1+AF1782*Sheet1!$AF$1)</f>
        <v>2.9487000000000001</v>
      </c>
      <c r="F1782" s="5">
        <f t="shared" si="27"/>
        <v>0.69334780844249988</v>
      </c>
      <c r="G1782" s="5"/>
      <c r="H1782" s="5">
        <v>0.38600000000000001</v>
      </c>
      <c r="I1782" s="5">
        <v>0.73119999999999996</v>
      </c>
      <c r="J1782" s="5">
        <v>3.7000000000000002E-3</v>
      </c>
      <c r="K1782" s="5">
        <v>1.4999999999999999E-2</v>
      </c>
      <c r="L1782" s="5">
        <v>0</v>
      </c>
      <c r="M1782" s="5">
        <v>5.0000000000000001E-4</v>
      </c>
      <c r="N1782" s="5">
        <v>1E-4</v>
      </c>
      <c r="O1782" s="5">
        <v>1.17E-2</v>
      </c>
      <c r="P1782" s="5"/>
      <c r="Q1782" s="5">
        <v>3.6299999999999999E-2</v>
      </c>
      <c r="R1782" s="5">
        <v>5.5999999999999999E-3</v>
      </c>
      <c r="S1782" s="5">
        <v>1E-4</v>
      </c>
      <c r="T1782" s="5">
        <v>0</v>
      </c>
      <c r="U1782" s="5">
        <v>0.14979999999999999</v>
      </c>
      <c r="V1782" s="5">
        <v>1.1999999999999999E-3</v>
      </c>
      <c r="W1782" s="5">
        <v>0</v>
      </c>
      <c r="X1782" s="5">
        <v>0</v>
      </c>
      <c r="Y1782" s="5">
        <v>0</v>
      </c>
      <c r="Z1782" s="5">
        <v>0.2999</v>
      </c>
      <c r="AA1782" s="5">
        <v>0.5121</v>
      </c>
      <c r="AB1782" s="5">
        <v>0</v>
      </c>
      <c r="AC1782" s="5">
        <v>2.0000000000000001E-4</v>
      </c>
      <c r="AD1782" s="5">
        <v>3.7999999999999999E-2</v>
      </c>
      <c r="AE1782" s="5">
        <v>0</v>
      </c>
      <c r="AF1782" s="5">
        <v>0</v>
      </c>
      <c r="AG1782" s="5">
        <v>0.37359999999999999</v>
      </c>
      <c r="AH1782" s="6" t="s">
        <v>104</v>
      </c>
      <c r="AI1782" s="7" t="s">
        <v>105</v>
      </c>
      <c r="AJ1782" s="7"/>
      <c r="AK1782" s="24">
        <f>(AB1782*Sheet1!$AB$1+W1782*Sheet1!$W$1+T1782*Sheet1!$T$1+Q1782*Sheet1!$Q$1+AE1782*Sheet1!$AE$1+Y1782*Sheet1!$Y$1+S1782*Sheet1!$S$1)*D1782</f>
        <v>6.7669275000000001E-2</v>
      </c>
      <c r="AL1782" s="24">
        <f>(X1782*Sheet1!$X$1+Z1782*Sheet1!$Z$1)*D1782</f>
        <v>0.74405189999999999</v>
      </c>
      <c r="AM1782" s="24">
        <f>(AF1782*Sheet1!$AF$1+AD1782*Sheet1!$AD$1+AC1782*Sheet1!$AC$1+AA1782*Sheet1!$AA$1+V1782*Sheet1!$V$1+U1782*Sheet1!$U$1+R1782*Sheet1!$R$1)*D1782</f>
        <v>1.0172099999999999</v>
      </c>
      <c r="AN1782" s="29" t="s">
        <v>2231</v>
      </c>
      <c r="AO1782" s="19">
        <v>6013</v>
      </c>
      <c r="AP1782" s="30" t="s">
        <v>21</v>
      </c>
      <c r="AQ1782" s="30" t="s">
        <v>4</v>
      </c>
    </row>
    <row r="1783" spans="1:43" ht="15.75" customHeight="1">
      <c r="A1783" s="5">
        <v>339</v>
      </c>
      <c r="B1783" s="5">
        <v>10014830</v>
      </c>
      <c r="C1783" s="5" t="s">
        <v>1229</v>
      </c>
      <c r="D1783" s="5">
        <f>(H1783*Sheet1!$H$1+I1783*Sheet1!$I$1+J1783*Sheet1!$J$1+K1783*Sheet1!$K$1+L1783*Sheet1!$L$1+M1783*Sheet1!$M$1+N1783*Sheet1!$N$1+O1783*Sheet1!$O$1)</f>
        <v>-0.95894000000000001</v>
      </c>
      <c r="E1783" s="5">
        <f>(Q1783*Sheet1!$Q$1+R1783*Sheet1!$R$1+S1783*Sheet1!$S$1+T1783*Sheet1!$T$1+U1783*Sheet1!$U$1+V1783*Sheet1!$V$1+W1783*Sheet1!$W$1+X1783*Sheet1!$X$1+Y1783*Sheet1!$Y$1+Z1783*Sheet1!$Z$1+AA1783*Sheet1!$AA$1+AB1783*Sheet1!$AB$1+AC1783*Sheet1!$AC$1+AD1783*Sheet1!$AD$1+AE1783*Sheet1!$AE$1+AF1783*Sheet1!$AF$1)</f>
        <v>2.7002000000000002</v>
      </c>
      <c r="F1783" s="5">
        <f t="shared" si="27"/>
        <v>-0.51605342674840005</v>
      </c>
      <c r="G1783" s="5"/>
      <c r="H1783" s="5">
        <v>0</v>
      </c>
      <c r="I1783" s="5">
        <v>4.5999999999999999E-3</v>
      </c>
      <c r="J1783" s="5">
        <v>0</v>
      </c>
      <c r="K1783" s="5">
        <v>4.6100000000000002E-2</v>
      </c>
      <c r="L1783" s="5">
        <v>0</v>
      </c>
      <c r="M1783" s="5">
        <v>0.94279999999999997</v>
      </c>
      <c r="N1783" s="5">
        <v>0</v>
      </c>
      <c r="O1783" s="5">
        <v>0</v>
      </c>
      <c r="P1783" s="5"/>
      <c r="Q1783" s="5">
        <v>6.0000000000000001E-3</v>
      </c>
      <c r="R1783" s="5">
        <v>0.66539999999999999</v>
      </c>
      <c r="S1783" s="5">
        <v>9.7000000000000003E-3</v>
      </c>
      <c r="T1783" s="5">
        <v>0</v>
      </c>
      <c r="U1783" s="5">
        <v>0.32469999999999999</v>
      </c>
      <c r="V1783" s="5">
        <v>3.7900000000000003E-2</v>
      </c>
      <c r="W1783" s="5">
        <v>0</v>
      </c>
      <c r="X1783" s="5">
        <v>0</v>
      </c>
      <c r="Y1783" s="5">
        <v>7.6E-3</v>
      </c>
      <c r="Z1783" s="5">
        <v>1.6400000000000001E-2</v>
      </c>
      <c r="AA1783" s="5">
        <v>9.4500000000000001E-2</v>
      </c>
      <c r="AB1783" s="5">
        <v>0</v>
      </c>
      <c r="AC1783" s="5">
        <v>0</v>
      </c>
      <c r="AD1783" s="5">
        <v>3.0000000000000001E-3</v>
      </c>
      <c r="AE1783" s="5">
        <v>0</v>
      </c>
      <c r="AF1783" s="5">
        <v>1E-4</v>
      </c>
      <c r="AG1783" s="5">
        <v>1.5E-3</v>
      </c>
      <c r="AH1783" s="6" t="s">
        <v>1124</v>
      </c>
      <c r="AI1783" s="7"/>
      <c r="AJ1783" s="7"/>
      <c r="AK1783" s="24">
        <f>(AB1783*Sheet1!$AB$1+W1783*Sheet1!$W$1+T1783*Sheet1!$T$1+Q1783*Sheet1!$Q$1+AE1783*Sheet1!$AE$1+Y1783*Sheet1!$Y$1+S1783*Sheet1!$S$1)*D1783</f>
        <v>-5.0440244000000002E-2</v>
      </c>
      <c r="AL1783" s="24">
        <f>(X1783*Sheet1!$X$1+Z1783*Sheet1!$Z$1)*D1783</f>
        <v>-6.2906464000000009E-2</v>
      </c>
      <c r="AM1783" s="24">
        <f>(AF1783*Sheet1!$AF$1+AD1783*Sheet1!$AD$1+AC1783*Sheet1!$AC$1+AA1783*Sheet1!$AA$1+V1783*Sheet1!$V$1+U1783*Sheet1!$U$1+R1783*Sheet1!$R$1)*D1783</f>
        <v>-2.4759830799999998</v>
      </c>
      <c r="AN1783" s="29" t="s">
        <v>2232</v>
      </c>
      <c r="AO1783" s="19">
        <v>6031</v>
      </c>
      <c r="AP1783" s="30" t="s">
        <v>12</v>
      </c>
      <c r="AQ1783" s="30" t="s">
        <v>8</v>
      </c>
    </row>
    <row r="1784" spans="1:43" ht="15.75" customHeight="1">
      <c r="A1784" s="5">
        <v>342</v>
      </c>
      <c r="B1784" s="5">
        <v>10015659</v>
      </c>
      <c r="C1784" s="5" t="s">
        <v>1229</v>
      </c>
      <c r="D1784" s="5">
        <f>(H1784*Sheet1!$H$1+I1784*Sheet1!$I$1+J1784*Sheet1!$J$1+K1784*Sheet1!$K$1+L1784*Sheet1!$L$1+M1784*Sheet1!$M$1+N1784*Sheet1!$N$1+O1784*Sheet1!$O$1)</f>
        <v>-0.83403000000000005</v>
      </c>
      <c r="E1784" s="5">
        <f>(Q1784*Sheet1!$Q$1+R1784*Sheet1!$R$1+S1784*Sheet1!$S$1+T1784*Sheet1!$T$1+U1784*Sheet1!$U$1+V1784*Sheet1!$V$1+W1784*Sheet1!$W$1+X1784*Sheet1!$X$1+Y1784*Sheet1!$Y$1+Z1784*Sheet1!$Z$1+AA1784*Sheet1!$AA$1+AB1784*Sheet1!$AB$1+AC1784*Sheet1!$AC$1+AD1784*Sheet1!$AD$1+AE1784*Sheet1!$AE$1+AF1784*Sheet1!$AF$1)</f>
        <v>2.8010000000000006</v>
      </c>
      <c r="F1784" s="5">
        <f t="shared" si="27"/>
        <v>-0.47212945386300009</v>
      </c>
      <c r="G1784" s="5"/>
      <c r="H1784" s="5">
        <v>0</v>
      </c>
      <c r="I1784" s="5">
        <v>4.1000000000000003E-3</v>
      </c>
      <c r="J1784" s="5">
        <v>0</v>
      </c>
      <c r="K1784" s="5">
        <v>0.2792</v>
      </c>
      <c r="L1784" s="5">
        <v>0</v>
      </c>
      <c r="M1784" s="5">
        <v>0.72440000000000004</v>
      </c>
      <c r="N1784" s="5">
        <v>0</v>
      </c>
      <c r="O1784" s="5">
        <v>0</v>
      </c>
      <c r="P1784" s="5"/>
      <c r="Q1784" s="5">
        <v>2.6599999999999999E-2</v>
      </c>
      <c r="R1784" s="5">
        <v>0.42720000000000002</v>
      </c>
      <c r="S1784" s="5">
        <v>8.3400000000000002E-2</v>
      </c>
      <c r="T1784" s="5">
        <v>0</v>
      </c>
      <c r="U1784" s="5">
        <v>8.6800000000000002E-2</v>
      </c>
      <c r="V1784" s="5">
        <v>2.1899999999999999E-2</v>
      </c>
      <c r="W1784" s="5">
        <v>0</v>
      </c>
      <c r="X1784" s="5">
        <v>0</v>
      </c>
      <c r="Y1784" s="5">
        <v>2E-3</v>
      </c>
      <c r="Z1784" s="5">
        <v>2.1600000000000001E-2</v>
      </c>
      <c r="AA1784" s="5">
        <v>0.04</v>
      </c>
      <c r="AB1784" s="5">
        <v>0</v>
      </c>
      <c r="AC1784" s="5">
        <v>2.9999999999999997E-4</v>
      </c>
      <c r="AD1784" s="5">
        <v>0.29630000000000001</v>
      </c>
      <c r="AE1784" s="5">
        <v>0</v>
      </c>
      <c r="AF1784" s="5">
        <v>1.2999999999999999E-2</v>
      </c>
      <c r="AG1784" s="5">
        <v>1.4E-3</v>
      </c>
      <c r="AH1784" s="6" t="s">
        <v>82</v>
      </c>
      <c r="AI1784" s="7" t="s">
        <v>67</v>
      </c>
      <c r="AJ1784" s="7" t="s">
        <v>68</v>
      </c>
      <c r="AK1784" s="24">
        <f>(AB1784*Sheet1!$AB$1+W1784*Sheet1!$W$1+T1784*Sheet1!$T$1+Q1784*Sheet1!$Q$1+AE1784*Sheet1!$AE$1+Y1784*Sheet1!$Y$1+S1784*Sheet1!$S$1)*D1784</f>
        <v>-0.20900791800000001</v>
      </c>
      <c r="AL1784" s="24">
        <f>(X1784*Sheet1!$X$1+Z1784*Sheet1!$Z$1)*D1784</f>
        <v>-7.2060192000000009E-2</v>
      </c>
      <c r="AM1784" s="24">
        <f>(AF1784*Sheet1!$AF$1+AD1784*Sheet1!$AD$1+AC1784*Sheet1!$AC$1+AA1784*Sheet1!$AA$1+V1784*Sheet1!$V$1+U1784*Sheet1!$U$1+R1784*Sheet1!$R$1)*D1784</f>
        <v>-2.0550499200000005</v>
      </c>
      <c r="AN1784" s="29" t="s">
        <v>2233</v>
      </c>
      <c r="AO1784" s="19">
        <v>6033</v>
      </c>
      <c r="AP1784" s="30" t="s">
        <v>12</v>
      </c>
      <c r="AQ1784" s="30" t="s">
        <v>8</v>
      </c>
    </row>
    <row r="1785" spans="1:43" ht="15.75" customHeight="1">
      <c r="A1785" s="5">
        <v>344</v>
      </c>
      <c r="B1785" s="5">
        <v>10014372</v>
      </c>
      <c r="C1785" s="5" t="s">
        <v>1229</v>
      </c>
      <c r="D1785" s="5">
        <f>(H1785*Sheet1!$H$1+I1785*Sheet1!$I$1+J1785*Sheet1!$J$1+K1785*Sheet1!$K$1+L1785*Sheet1!$L$1+M1785*Sheet1!$M$1+N1785*Sheet1!$N$1+O1785*Sheet1!$O$1)</f>
        <v>-0.79852999999999996</v>
      </c>
      <c r="E1785" s="5">
        <f>(Q1785*Sheet1!$Q$1+R1785*Sheet1!$R$1+S1785*Sheet1!$S$1+T1785*Sheet1!$T$1+U1785*Sheet1!$U$1+V1785*Sheet1!$V$1+W1785*Sheet1!$W$1+X1785*Sheet1!$X$1+Y1785*Sheet1!$Y$1+Z1785*Sheet1!$Z$1+AA1785*Sheet1!$AA$1+AB1785*Sheet1!$AB$1+AC1785*Sheet1!$AC$1+AD1785*Sheet1!$AD$1+AE1785*Sheet1!$AE$1+AF1785*Sheet1!$AF$1)</f>
        <v>6.0479000000000003</v>
      </c>
      <c r="F1785" s="5">
        <f t="shared" si="27"/>
        <v>-0.93739228283670006</v>
      </c>
      <c r="G1785" s="5"/>
      <c r="H1785" s="5">
        <v>0</v>
      </c>
      <c r="I1785" s="5">
        <v>1.1000000000000001E-3</v>
      </c>
      <c r="J1785" s="5">
        <v>0</v>
      </c>
      <c r="K1785" s="5">
        <v>0.28199999999999997</v>
      </c>
      <c r="L1785" s="5">
        <v>0</v>
      </c>
      <c r="M1785" s="5">
        <v>0.68620000000000003</v>
      </c>
      <c r="N1785" s="5">
        <v>0</v>
      </c>
      <c r="O1785" s="5">
        <v>1E-4</v>
      </c>
      <c r="P1785" s="5"/>
      <c r="Q1785" s="5">
        <v>0.15229999999999999</v>
      </c>
      <c r="R1785" s="5">
        <v>4.1000000000000002E-2</v>
      </c>
      <c r="S1785" s="5">
        <v>3.3399999999999999E-2</v>
      </c>
      <c r="T1785" s="5">
        <v>2.8E-3</v>
      </c>
      <c r="U1785" s="5">
        <v>0.27779999999999999</v>
      </c>
      <c r="V1785" s="5">
        <v>6.5699999999999995E-2</v>
      </c>
      <c r="W1785" s="5">
        <v>0</v>
      </c>
      <c r="X1785" s="5">
        <v>2.9999999999999997E-4</v>
      </c>
      <c r="Y1785" s="5">
        <v>8.8000000000000005E-3</v>
      </c>
      <c r="Z1785" s="5">
        <v>0.1565</v>
      </c>
      <c r="AA1785" s="5">
        <v>0.18720000000000001</v>
      </c>
      <c r="AB1785" s="5">
        <v>0.111</v>
      </c>
      <c r="AC1785" s="5">
        <v>1.9E-3</v>
      </c>
      <c r="AD1785" s="5">
        <v>0.74109999999999998</v>
      </c>
      <c r="AE1785" s="5">
        <v>0</v>
      </c>
      <c r="AF1785" s="5">
        <v>4.9399999999999999E-2</v>
      </c>
      <c r="AG1785" s="5">
        <v>4.0000000000000002E-4</v>
      </c>
      <c r="AH1785" s="6" t="s">
        <v>1253</v>
      </c>
      <c r="AI1785" s="7" t="s">
        <v>1254</v>
      </c>
      <c r="AJ1785" s="7"/>
      <c r="AK1785" s="24">
        <f>(AB1785*Sheet1!$AB$1+W1785*Sheet1!$W$1+T1785*Sheet1!$T$1+Q1785*Sheet1!$Q$1+AE1785*Sheet1!$AE$1+Y1785*Sheet1!$Y$1+S1785*Sheet1!$S$1)*D1785</f>
        <v>-0.70262654699999993</v>
      </c>
      <c r="AL1785" s="24">
        <f>(X1785*Sheet1!$X$1+Z1785*Sheet1!$Z$1)*D1785</f>
        <v>-0.500358898</v>
      </c>
      <c r="AM1785" s="24">
        <f>(AF1785*Sheet1!$AF$1+AD1785*Sheet1!$AD$1+AC1785*Sheet1!$AC$1+AA1785*Sheet1!$AA$1+V1785*Sheet1!$V$1+U1785*Sheet1!$U$1+R1785*Sheet1!$R$1)*D1785</f>
        <v>-3.626444142</v>
      </c>
      <c r="AN1785" s="29" t="s">
        <v>2234</v>
      </c>
      <c r="AO1785" s="19">
        <v>6043</v>
      </c>
      <c r="AP1785" s="30" t="s">
        <v>24</v>
      </c>
      <c r="AQ1785" s="30" t="s">
        <v>8</v>
      </c>
    </row>
    <row r="1786" spans="1:43" ht="15.75" customHeight="1">
      <c r="A1786" s="5">
        <v>345</v>
      </c>
      <c r="B1786" s="5">
        <v>10014435</v>
      </c>
      <c r="C1786" s="5" t="s">
        <v>1229</v>
      </c>
      <c r="D1786" s="5">
        <f>(H1786*Sheet1!$H$1+I1786*Sheet1!$I$1+J1786*Sheet1!$J$1+K1786*Sheet1!$K$1+L1786*Sheet1!$L$1+M1786*Sheet1!$M$1+N1786*Sheet1!$N$1+O1786*Sheet1!$O$1)</f>
        <v>0.48004999999999998</v>
      </c>
      <c r="E1786" s="5">
        <f>(Q1786*Sheet1!$Q$1+R1786*Sheet1!$R$1+S1786*Sheet1!$S$1+T1786*Sheet1!$T$1+U1786*Sheet1!$U$1+V1786*Sheet1!$V$1+W1786*Sheet1!$W$1+X1786*Sheet1!$X$1+Y1786*Sheet1!$Y$1+Z1786*Sheet1!$Z$1+AA1786*Sheet1!$AA$1+AB1786*Sheet1!$AB$1+AC1786*Sheet1!$AC$1+AD1786*Sheet1!$AD$1+AE1786*Sheet1!$AE$1+AF1786*Sheet1!$AF$1)</f>
        <v>3.6147</v>
      </c>
      <c r="F1786" s="5">
        <f t="shared" si="27"/>
        <v>0.56898412540650001</v>
      </c>
      <c r="G1786" s="5"/>
      <c r="H1786" s="5">
        <v>2.0000000000000001E-4</v>
      </c>
      <c r="I1786" s="5">
        <v>0.9738</v>
      </c>
      <c r="J1786" s="5">
        <v>1E-4</v>
      </c>
      <c r="K1786" s="5">
        <v>1.4999999999999999E-2</v>
      </c>
      <c r="L1786" s="5">
        <v>0</v>
      </c>
      <c r="M1786" s="5">
        <v>5.9999999999999995E-4</v>
      </c>
      <c r="N1786" s="5">
        <v>0</v>
      </c>
      <c r="O1786" s="5">
        <v>5.0000000000000001E-4</v>
      </c>
      <c r="P1786" s="5"/>
      <c r="Q1786" s="5">
        <v>0.2079</v>
      </c>
      <c r="R1786" s="5">
        <v>0</v>
      </c>
      <c r="S1786" s="5">
        <v>0</v>
      </c>
      <c r="T1786" s="5">
        <v>0</v>
      </c>
      <c r="U1786" s="5">
        <v>4.7000000000000002E-3</v>
      </c>
      <c r="V1786" s="5">
        <v>0</v>
      </c>
      <c r="W1786" s="5">
        <v>0</v>
      </c>
      <c r="X1786" s="5">
        <v>0</v>
      </c>
      <c r="Y1786" s="5">
        <v>0</v>
      </c>
      <c r="Z1786" s="5">
        <v>5.0000000000000001E-3</v>
      </c>
      <c r="AA1786" s="5">
        <v>1.8100000000000002E-2</v>
      </c>
      <c r="AB1786" s="5">
        <v>0.97330000000000005</v>
      </c>
      <c r="AC1786" s="5">
        <v>0</v>
      </c>
      <c r="AD1786" s="5">
        <v>2.0000000000000001E-4</v>
      </c>
      <c r="AE1786" s="5">
        <v>0</v>
      </c>
      <c r="AF1786" s="5">
        <v>0</v>
      </c>
      <c r="AG1786" s="5">
        <v>0.32469999999999999</v>
      </c>
      <c r="AH1786" s="6" t="s">
        <v>407</v>
      </c>
      <c r="AI1786" s="7"/>
      <c r="AJ1786" s="7" t="s">
        <v>450</v>
      </c>
      <c r="AK1786" s="24">
        <f>(AB1786*Sheet1!$AB$1+W1786*Sheet1!$W$1+T1786*Sheet1!$T$1+Q1786*Sheet1!$Q$1+AE1786*Sheet1!$AE$1+Y1786*Sheet1!$Y$1+S1786*Sheet1!$S$1)*D1786</f>
        <v>1.7011051799999999</v>
      </c>
      <c r="AL1786" s="24">
        <f>(X1786*Sheet1!$X$1+Z1786*Sheet1!$Z$1)*D1786</f>
        <v>9.6010000000000002E-3</v>
      </c>
      <c r="AM1786" s="24">
        <f>(AF1786*Sheet1!$AF$1+AD1786*Sheet1!$AD$1+AC1786*Sheet1!$AC$1+AA1786*Sheet1!$AA$1+V1786*Sheet1!$V$1+U1786*Sheet1!$U$1+R1786*Sheet1!$R$1)*D1786</f>
        <v>2.4530555000000002E-2</v>
      </c>
      <c r="AN1786" s="29" t="s">
        <v>2235</v>
      </c>
      <c r="AO1786" s="19">
        <v>6050</v>
      </c>
      <c r="AP1786" s="30" t="s">
        <v>22</v>
      </c>
      <c r="AQ1786" s="30" t="s">
        <v>4</v>
      </c>
    </row>
    <row r="1787" spans="1:43" ht="15.75" customHeight="1">
      <c r="A1787" s="5">
        <v>348</v>
      </c>
      <c r="B1787" s="5">
        <v>10015688</v>
      </c>
      <c r="C1787" s="5" t="s">
        <v>1229</v>
      </c>
      <c r="D1787" s="5">
        <f>(H1787*Sheet1!$H$1+I1787*Sheet1!$I$1+J1787*Sheet1!$J$1+K1787*Sheet1!$K$1+L1787*Sheet1!$L$1+M1787*Sheet1!$M$1+N1787*Sheet1!$N$1+O1787*Sheet1!$O$1)</f>
        <v>0.35196999999999995</v>
      </c>
      <c r="E1787" s="5">
        <f>(Q1787*Sheet1!$Q$1+R1787*Sheet1!$R$1+S1787*Sheet1!$S$1+T1787*Sheet1!$T$1+U1787*Sheet1!$U$1+V1787*Sheet1!$V$1+W1787*Sheet1!$W$1+X1787*Sheet1!$X$1+Y1787*Sheet1!$Y$1+Z1787*Sheet1!$Z$1+AA1787*Sheet1!$AA$1+AB1787*Sheet1!$AB$1+AC1787*Sheet1!$AC$1+AD1787*Sheet1!$AD$1+AE1787*Sheet1!$AE$1+AF1787*Sheet1!$AF$1)</f>
        <v>3.9141999999999997</v>
      </c>
      <c r="F1787" s="5">
        <f t="shared" si="27"/>
        <v>0.41771287131679991</v>
      </c>
      <c r="G1787" s="5"/>
      <c r="H1787" s="5">
        <v>0</v>
      </c>
      <c r="I1787" s="5">
        <v>0.66049999999999998</v>
      </c>
      <c r="J1787" s="5">
        <v>0.2452</v>
      </c>
      <c r="K1787" s="5">
        <v>6.3E-3</v>
      </c>
      <c r="L1787" s="5">
        <v>0</v>
      </c>
      <c r="M1787" s="5">
        <v>2.0000000000000001E-4</v>
      </c>
      <c r="N1787" s="5">
        <v>0</v>
      </c>
      <c r="O1787" s="5">
        <v>1E-4</v>
      </c>
      <c r="P1787" s="5"/>
      <c r="Q1787" s="5">
        <v>0.71599999999999997</v>
      </c>
      <c r="R1787" s="5">
        <v>4.0000000000000002E-4</v>
      </c>
      <c r="S1787" s="5">
        <v>2.0000000000000001E-4</v>
      </c>
      <c r="T1787" s="5">
        <v>0</v>
      </c>
      <c r="U1787" s="5">
        <v>7.0000000000000001E-3</v>
      </c>
      <c r="V1787" s="5">
        <v>0</v>
      </c>
      <c r="W1787" s="5">
        <v>0</v>
      </c>
      <c r="X1787" s="5">
        <v>0</v>
      </c>
      <c r="Y1787" s="5">
        <v>0</v>
      </c>
      <c r="Z1787" s="5">
        <v>0.40610000000000002</v>
      </c>
      <c r="AA1787" s="5">
        <v>5.9799999999999999E-2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0.3019</v>
      </c>
      <c r="AH1787" s="6" t="s">
        <v>308</v>
      </c>
      <c r="AI1787" s="7" t="s">
        <v>1255</v>
      </c>
      <c r="AJ1787" s="7"/>
      <c r="AK1787" s="24">
        <f>(AB1787*Sheet1!$AB$1+W1787*Sheet1!$W$1+T1787*Sheet1!$T$1+Q1787*Sheet1!$Q$1+AE1787*Sheet1!$AE$1+Y1787*Sheet1!$Y$1+S1787*Sheet1!$S$1)*D1787</f>
        <v>0.75617234799999977</v>
      </c>
      <c r="AL1787" s="24">
        <f>(X1787*Sheet1!$X$1+Z1787*Sheet1!$Z$1)*D1787</f>
        <v>0.57174006799999999</v>
      </c>
      <c r="AM1787" s="24">
        <f>(AF1787*Sheet1!$AF$1+AD1787*Sheet1!$AD$1+AC1787*Sheet1!$AC$1+AA1787*Sheet1!$AA$1+V1787*Sheet1!$V$1+U1787*Sheet1!$U$1+R1787*Sheet1!$R$1)*D1787</f>
        <v>4.9768557999999991E-2</v>
      </c>
      <c r="AN1787" s="29" t="s">
        <v>2236</v>
      </c>
      <c r="AO1787" s="19">
        <v>6057</v>
      </c>
      <c r="AP1787" s="30" t="s">
        <v>2252</v>
      </c>
      <c r="AQ1787" s="30" t="s">
        <v>4</v>
      </c>
    </row>
    <row r="1788" spans="1:43" ht="15.75" customHeight="1">
      <c r="A1788" s="5">
        <v>350</v>
      </c>
      <c r="B1788" s="5">
        <v>10014295</v>
      </c>
      <c r="C1788" s="5" t="s">
        <v>1229</v>
      </c>
      <c r="D1788" s="5">
        <f>(H1788*Sheet1!$H$1+I1788*Sheet1!$I$1+J1788*Sheet1!$J$1+K1788*Sheet1!$K$1+L1788*Sheet1!$L$1+M1788*Sheet1!$M$1+N1788*Sheet1!$N$1+O1788*Sheet1!$O$1)</f>
        <v>-0.97209000000000001</v>
      </c>
      <c r="E1788" s="5">
        <f>(Q1788*Sheet1!$Q$1+R1788*Sheet1!$R$1+S1788*Sheet1!$S$1+T1788*Sheet1!$T$1+U1788*Sheet1!$U$1+V1788*Sheet1!$V$1+W1788*Sheet1!$W$1+X1788*Sheet1!$X$1+Y1788*Sheet1!$Y$1+Z1788*Sheet1!$Z$1+AA1788*Sheet1!$AA$1+AB1788*Sheet1!$AB$1+AC1788*Sheet1!$AC$1+AD1788*Sheet1!$AD$1+AE1788*Sheet1!$AE$1+AF1788*Sheet1!$AF$1)</f>
        <v>3.1017000000000001</v>
      </c>
      <c r="F1788" s="5">
        <f t="shared" si="27"/>
        <v>-0.60393085006590008</v>
      </c>
      <c r="G1788" s="5"/>
      <c r="H1788" s="5">
        <v>0</v>
      </c>
      <c r="I1788" s="5">
        <v>8.9999999999999998E-4</v>
      </c>
      <c r="J1788" s="5">
        <v>0</v>
      </c>
      <c r="K1788" s="5">
        <v>4.5600000000000002E-2</v>
      </c>
      <c r="L1788" s="5">
        <v>0</v>
      </c>
      <c r="M1788" s="5">
        <v>0.95430000000000004</v>
      </c>
      <c r="N1788" s="5">
        <v>0</v>
      </c>
      <c r="O1788" s="5">
        <v>0</v>
      </c>
      <c r="P1788" s="5"/>
      <c r="Q1788" s="5">
        <v>1.4500000000000001E-2</v>
      </c>
      <c r="R1788" s="5">
        <v>0.17699999999999999</v>
      </c>
      <c r="S1788" s="5">
        <v>0.3826</v>
      </c>
      <c r="T1788" s="5">
        <v>0</v>
      </c>
      <c r="U1788" s="5">
        <v>4.9399999999999999E-2</v>
      </c>
      <c r="V1788" s="5">
        <v>0.75349999999999995</v>
      </c>
      <c r="W1788" s="5">
        <v>0</v>
      </c>
      <c r="X1788" s="5">
        <v>0</v>
      </c>
      <c r="Y1788" s="5">
        <v>1.5800000000000002E-2</v>
      </c>
      <c r="Z1788" s="5">
        <v>1.47E-2</v>
      </c>
      <c r="AA1788" s="5">
        <v>2.5899999999999999E-2</v>
      </c>
      <c r="AB1788" s="5">
        <v>0</v>
      </c>
      <c r="AC1788" s="5">
        <v>5.5999999999999999E-3</v>
      </c>
      <c r="AD1788" s="5">
        <v>2.7400000000000001E-2</v>
      </c>
      <c r="AE1788" s="5">
        <v>0</v>
      </c>
      <c r="AF1788" s="5">
        <v>3.2000000000000002E-3</v>
      </c>
      <c r="AG1788" s="5">
        <v>2.9999999999999997E-4</v>
      </c>
      <c r="AH1788" s="6" t="s">
        <v>355</v>
      </c>
      <c r="AI1788" s="7" t="s">
        <v>62</v>
      </c>
      <c r="AJ1788" s="7" t="s">
        <v>250</v>
      </c>
      <c r="AK1788" s="24">
        <f>(AB1788*Sheet1!$AB$1+W1788*Sheet1!$W$1+T1788*Sheet1!$T$1+Q1788*Sheet1!$Q$1+AE1788*Sheet1!$AE$1+Y1788*Sheet1!$Y$1+S1788*Sheet1!$S$1)*D1788</f>
        <v>-0.81684722700000001</v>
      </c>
      <c r="AL1788" s="24">
        <f>(X1788*Sheet1!$X$1+Z1788*Sheet1!$Z$1)*D1788</f>
        <v>-5.7158891999999996E-2</v>
      </c>
      <c r="AM1788" s="24">
        <f>(AF1788*Sheet1!$AF$1+AD1788*Sheet1!$AD$1+AC1788*Sheet1!$AC$1+AA1788*Sheet1!$AA$1+V1788*Sheet1!$V$1+U1788*Sheet1!$U$1+R1788*Sheet1!$R$1)*D1788</f>
        <v>-2.1411254340000001</v>
      </c>
      <c r="AN1788" s="29" t="s">
        <v>2237</v>
      </c>
      <c r="AO1788" s="19">
        <v>6060</v>
      </c>
      <c r="AP1788" s="30" t="s">
        <v>16</v>
      </c>
      <c r="AQ1788" s="30" t="s">
        <v>8</v>
      </c>
    </row>
    <row r="1789" spans="1:43" ht="15.75" customHeight="1">
      <c r="A1789" s="5">
        <v>351</v>
      </c>
      <c r="B1789" s="5">
        <v>10014761</v>
      </c>
      <c r="C1789" s="5" t="s">
        <v>1229</v>
      </c>
      <c r="D1789" s="5">
        <f>(H1789*Sheet1!$H$1+I1789*Sheet1!$I$1+J1789*Sheet1!$J$1+K1789*Sheet1!$K$1+L1789*Sheet1!$L$1+M1789*Sheet1!$M$1+N1789*Sheet1!$N$1+O1789*Sheet1!$O$1)</f>
        <v>0.48612000000000005</v>
      </c>
      <c r="E1789" s="5">
        <f>(Q1789*Sheet1!$Q$1+R1789*Sheet1!$R$1+S1789*Sheet1!$S$1+T1789*Sheet1!$T$1+U1789*Sheet1!$U$1+V1789*Sheet1!$V$1+W1789*Sheet1!$W$1+X1789*Sheet1!$X$1+Y1789*Sheet1!$Y$1+Z1789*Sheet1!$Z$1+AA1789*Sheet1!$AA$1+AB1789*Sheet1!$AB$1+AC1789*Sheet1!$AC$1+AD1789*Sheet1!$AD$1+AE1789*Sheet1!$AE$1+AF1789*Sheet1!$AF$1)</f>
        <v>2.3018999999999998</v>
      </c>
      <c r="F1789" s="5">
        <f t="shared" si="27"/>
        <v>0.36904607731440009</v>
      </c>
      <c r="G1789" s="5"/>
      <c r="H1789" s="5">
        <v>1E-4</v>
      </c>
      <c r="I1789" s="5">
        <v>0.9819</v>
      </c>
      <c r="J1789" s="5">
        <v>2.0000000000000001E-4</v>
      </c>
      <c r="K1789" s="5">
        <v>1.18E-2</v>
      </c>
      <c r="L1789" s="5">
        <v>0</v>
      </c>
      <c r="M1789" s="5">
        <v>2.0000000000000001E-4</v>
      </c>
      <c r="N1789" s="5">
        <v>0</v>
      </c>
      <c r="O1789" s="5">
        <v>0</v>
      </c>
      <c r="P1789" s="5"/>
      <c r="Q1789" s="5">
        <v>3.4700000000000002E-2</v>
      </c>
      <c r="R1789" s="5">
        <v>4.0000000000000002E-4</v>
      </c>
      <c r="S1789" s="5">
        <v>1.6000000000000001E-3</v>
      </c>
      <c r="T1789" s="5">
        <v>0</v>
      </c>
      <c r="U1789" s="5">
        <v>1.4800000000000001E-2</v>
      </c>
      <c r="V1789" s="5">
        <v>0</v>
      </c>
      <c r="W1789" s="5">
        <v>0</v>
      </c>
      <c r="X1789" s="5">
        <v>0</v>
      </c>
      <c r="Y1789" s="5">
        <v>0</v>
      </c>
      <c r="Z1789" s="5">
        <v>0.45500000000000002</v>
      </c>
      <c r="AA1789" s="5">
        <v>0.15609999999999999</v>
      </c>
      <c r="AB1789" s="5">
        <v>0</v>
      </c>
      <c r="AC1789" s="5">
        <v>2.0000000000000001E-4</v>
      </c>
      <c r="AD1789" s="5">
        <v>4.1000000000000003E-3</v>
      </c>
      <c r="AE1789" s="5">
        <v>0</v>
      </c>
      <c r="AF1789" s="5">
        <v>0</v>
      </c>
      <c r="AG1789" s="5">
        <v>0.32740000000000002</v>
      </c>
      <c r="AH1789" s="6" t="s">
        <v>990</v>
      </c>
      <c r="AI1789" s="7" t="s">
        <v>122</v>
      </c>
      <c r="AJ1789" s="7" t="s">
        <v>450</v>
      </c>
      <c r="AK1789" s="24">
        <f>(AB1789*Sheet1!$AB$1+W1789*Sheet1!$W$1+T1789*Sheet1!$T$1+Q1789*Sheet1!$Q$1+AE1789*Sheet1!$AE$1+Y1789*Sheet1!$Y$1+S1789*Sheet1!$S$1)*D1789</f>
        <v>5.2160676000000003E-2</v>
      </c>
      <c r="AL1789" s="24">
        <f>(X1789*Sheet1!$X$1+Z1789*Sheet1!$Z$1)*D1789</f>
        <v>0.88473840000000015</v>
      </c>
      <c r="AM1789" s="24">
        <f>(AF1789*Sheet1!$AF$1+AD1789*Sheet1!$AD$1+AC1789*Sheet1!$AC$1+AA1789*Sheet1!$AA$1+V1789*Sheet1!$V$1+U1789*Sheet1!$U$1+R1789*Sheet1!$R$1)*D1789</f>
        <v>0.18210055200000003</v>
      </c>
      <c r="AN1789" s="29" t="s">
        <v>2238</v>
      </c>
      <c r="AO1789" s="19">
        <v>6069</v>
      </c>
      <c r="AP1789" s="30" t="s">
        <v>20</v>
      </c>
      <c r="AQ1789" s="30" t="s">
        <v>4</v>
      </c>
    </row>
    <row r="1790" spans="1:43" ht="15.75" customHeight="1">
      <c r="A1790" s="5">
        <v>353</v>
      </c>
      <c r="B1790" s="5">
        <v>10014557</v>
      </c>
      <c r="C1790" s="5" t="s">
        <v>1229</v>
      </c>
      <c r="D1790" s="5">
        <f>(H1790*Sheet1!$H$1+I1790*Sheet1!$I$1+J1790*Sheet1!$J$1+K1790*Sheet1!$K$1+L1790*Sheet1!$L$1+M1790*Sheet1!$M$1+N1790*Sheet1!$N$1+O1790*Sheet1!$O$1)</f>
        <v>-0.93273000000000006</v>
      </c>
      <c r="E1790" s="5">
        <f>(Q1790*Sheet1!$Q$1+R1790*Sheet1!$R$1+S1790*Sheet1!$S$1+T1790*Sheet1!$T$1+U1790*Sheet1!$U$1+V1790*Sheet1!$V$1+W1790*Sheet1!$W$1+X1790*Sheet1!$X$1+Y1790*Sheet1!$Y$1+Z1790*Sheet1!$Z$1+AA1790*Sheet1!$AA$1+AB1790*Sheet1!$AB$1+AC1790*Sheet1!$AC$1+AD1790*Sheet1!$AD$1+AE1790*Sheet1!$AE$1+AF1790*Sheet1!$AF$1)</f>
        <v>2.3727000000000005</v>
      </c>
      <c r="F1790" s="5">
        <f t="shared" si="27"/>
        <v>-0.44859303307170012</v>
      </c>
      <c r="G1790" s="5"/>
      <c r="H1790" s="5">
        <v>0</v>
      </c>
      <c r="I1790" s="5">
        <v>1.03E-2</v>
      </c>
      <c r="J1790" s="5">
        <v>0</v>
      </c>
      <c r="K1790" s="5">
        <v>9.7699999999999995E-2</v>
      </c>
      <c r="L1790" s="5">
        <v>0</v>
      </c>
      <c r="M1790" s="5">
        <v>0.89880000000000004</v>
      </c>
      <c r="N1790" s="5">
        <v>0</v>
      </c>
      <c r="O1790" s="5">
        <v>0</v>
      </c>
      <c r="P1790" s="5"/>
      <c r="Q1790" s="5">
        <v>3.9699999999999999E-2</v>
      </c>
      <c r="R1790" s="5">
        <v>6.9999999999999999E-4</v>
      </c>
      <c r="S1790" s="5">
        <v>0.9425</v>
      </c>
      <c r="T1790" s="5">
        <v>0</v>
      </c>
      <c r="U1790" s="5">
        <v>8.0000000000000004E-4</v>
      </c>
      <c r="V1790" s="5">
        <v>0</v>
      </c>
      <c r="W1790" s="5">
        <v>0</v>
      </c>
      <c r="X1790" s="5">
        <v>0</v>
      </c>
      <c r="Y1790" s="5">
        <v>0.14430000000000001</v>
      </c>
      <c r="Z1790" s="5">
        <v>1.54E-2</v>
      </c>
      <c r="AA1790" s="5">
        <v>1.4E-3</v>
      </c>
      <c r="AB1790" s="5">
        <v>2.9999999999999997E-4</v>
      </c>
      <c r="AC1790" s="5">
        <v>0</v>
      </c>
      <c r="AD1790" s="5">
        <v>2.5000000000000001E-3</v>
      </c>
      <c r="AE1790" s="5">
        <v>0</v>
      </c>
      <c r="AF1790" s="5">
        <v>2.9999999999999997E-4</v>
      </c>
      <c r="AG1790" s="5">
        <v>3.3999999999999998E-3</v>
      </c>
      <c r="AH1790" s="6" t="s">
        <v>946</v>
      </c>
      <c r="AI1790" s="7" t="s">
        <v>919</v>
      </c>
      <c r="AJ1790" s="7"/>
      <c r="AK1790" s="24">
        <f>(AB1790*Sheet1!$AB$1+W1790*Sheet1!$W$1+T1790*Sheet1!$T$1+Q1790*Sheet1!$Q$1+AE1790*Sheet1!$AE$1+Y1790*Sheet1!$Y$1+S1790*Sheet1!$S$1)*D1790</f>
        <v>-2.1393095280000001</v>
      </c>
      <c r="AL1790" s="24">
        <f>(X1790*Sheet1!$X$1+Z1790*Sheet1!$Z$1)*D1790</f>
        <v>-5.7456168000000009E-2</v>
      </c>
      <c r="AM1790" s="24">
        <f>(AF1790*Sheet1!$AF$1+AD1790*Sheet1!$AD$1+AC1790*Sheet1!$AC$1+AA1790*Sheet1!$AA$1+V1790*Sheet1!$V$1+U1790*Sheet1!$U$1+R1790*Sheet1!$R$1)*D1790</f>
        <v>-1.6322774999999998E-2</v>
      </c>
      <c r="AN1790" s="29" t="s">
        <v>2239</v>
      </c>
      <c r="AO1790" s="19">
        <v>6073</v>
      </c>
      <c r="AP1790" s="30" t="s">
        <v>13</v>
      </c>
      <c r="AQ1790" s="30" t="s">
        <v>8</v>
      </c>
    </row>
    <row r="1791" spans="1:43" ht="15.75" customHeight="1">
      <c r="A1791" s="5">
        <v>354</v>
      </c>
      <c r="B1791" s="5">
        <v>10013458</v>
      </c>
      <c r="C1791" s="5" t="s">
        <v>1229</v>
      </c>
      <c r="D1791" s="5">
        <f>(H1791*Sheet1!$H$1+I1791*Sheet1!$I$1+J1791*Sheet1!$J$1+K1791*Sheet1!$K$1+L1791*Sheet1!$L$1+M1791*Sheet1!$M$1+N1791*Sheet1!$N$1+O1791*Sheet1!$O$1)</f>
        <v>0</v>
      </c>
      <c r="E1791" s="5">
        <f>(Q1791*Sheet1!$Q$1+R1791*Sheet1!$R$1+S1791*Sheet1!$S$1+T1791*Sheet1!$T$1+U1791*Sheet1!$U$1+V1791*Sheet1!$V$1+W1791*Sheet1!$W$1+X1791*Sheet1!$X$1+Y1791*Sheet1!$Y$1+Z1791*Sheet1!$Z$1+AA1791*Sheet1!$AA$1+AB1791*Sheet1!$AB$1+AC1791*Sheet1!$AC$1+AD1791*Sheet1!$AD$1+AE1791*Sheet1!$AE$1+AF1791*Sheet1!$AF$1)</f>
        <v>0</v>
      </c>
      <c r="F1791" s="5">
        <f t="shared" si="27"/>
        <v>0</v>
      </c>
      <c r="G1791" s="5"/>
      <c r="AG1791" s="5">
        <v>0</v>
      </c>
      <c r="AH1791" s="8">
        <v>0</v>
      </c>
      <c r="AI1791" s="9"/>
      <c r="AJ1791" s="9"/>
      <c r="AK1791" s="24">
        <f>(AB1791*Sheet1!$AB$1+W1791*Sheet1!$W$1+T1791*Sheet1!$T$1+Q1791*Sheet1!$Q$1+AE1791*Sheet1!$AE$1+Y1791*Sheet1!$Y$1+S1791*Sheet1!$S$1)*D1791</f>
        <v>0</v>
      </c>
      <c r="AL1791" s="24">
        <f>(X1791*Sheet1!$X$1+Z1791*Sheet1!$Z$1)*D1791</f>
        <v>0</v>
      </c>
      <c r="AM1791" s="24">
        <f>(AF1791*Sheet1!$AF$1+AD1791*Sheet1!$AD$1+AC1791*Sheet1!$AC$1+AA1791*Sheet1!$AA$1+V1791*Sheet1!$V$1+U1791*Sheet1!$U$1+R1791*Sheet1!$R$1)*D1791</f>
        <v>0</v>
      </c>
      <c r="AN1791" s="29" t="s">
        <v>2240</v>
      </c>
      <c r="AO1791" s="19">
        <v>6063</v>
      </c>
      <c r="AP1791" s="31"/>
      <c r="AQ1791" s="31"/>
    </row>
    <row r="1792" spans="1:43" ht="15.75" customHeight="1">
      <c r="A1792" s="5">
        <v>355</v>
      </c>
      <c r="B1792" s="5">
        <v>10014559</v>
      </c>
      <c r="C1792" s="5" t="s">
        <v>1229</v>
      </c>
      <c r="D1792" s="5">
        <f>(H1792*Sheet1!$H$1+I1792*Sheet1!$I$1+J1792*Sheet1!$J$1+K1792*Sheet1!$K$1+L1792*Sheet1!$L$1+M1792*Sheet1!$M$1+N1792*Sheet1!$N$1+O1792*Sheet1!$O$1)</f>
        <v>-0.44824999999999998</v>
      </c>
      <c r="E1792" s="5">
        <f>(Q1792*Sheet1!$Q$1+R1792*Sheet1!$R$1+S1792*Sheet1!$S$1+T1792*Sheet1!$T$1+U1792*Sheet1!$U$1+V1792*Sheet1!$V$1+W1792*Sheet1!$W$1+X1792*Sheet1!$X$1+Y1792*Sheet1!$Y$1+Z1792*Sheet1!$Z$1+AA1792*Sheet1!$AA$1+AB1792*Sheet1!$AB$1+AC1792*Sheet1!$AC$1+AD1792*Sheet1!$AD$1+AE1792*Sheet1!$AE$1+AF1792*Sheet1!$AF$1)</f>
        <v>5.0011999999999999</v>
      </c>
      <c r="F1792" s="5">
        <f t="shared" si="27"/>
        <v>-0.44140803750999991</v>
      </c>
      <c r="G1792" s="5"/>
      <c r="H1792" s="5">
        <v>0</v>
      </c>
      <c r="I1792" s="5">
        <v>1.7500000000000002E-2</v>
      </c>
      <c r="J1792" s="5">
        <v>0</v>
      </c>
      <c r="K1792" s="5">
        <v>0.82679999999999998</v>
      </c>
      <c r="L1792" s="5">
        <v>2.0000000000000001E-4</v>
      </c>
      <c r="M1792" s="5">
        <v>0.1227</v>
      </c>
      <c r="N1792" s="5">
        <v>5.7999999999999996E-3</v>
      </c>
      <c r="O1792" s="5">
        <v>0</v>
      </c>
      <c r="P1792" s="5"/>
      <c r="Q1792" s="5">
        <v>0.06</v>
      </c>
      <c r="R1792" s="5">
        <v>4.9700000000000001E-2</v>
      </c>
      <c r="S1792" s="5">
        <v>5.7000000000000002E-2</v>
      </c>
      <c r="T1792" s="5">
        <v>0</v>
      </c>
      <c r="U1792" s="5">
        <v>8.5099999999999995E-2</v>
      </c>
      <c r="V1792" s="5">
        <v>2.7699999999999999E-2</v>
      </c>
      <c r="W1792" s="5">
        <v>0</v>
      </c>
      <c r="X1792" s="5">
        <v>0</v>
      </c>
      <c r="Y1792" s="5">
        <v>3.8999999999999998E-3</v>
      </c>
      <c r="Z1792" s="5">
        <v>3.8399999999999997E-2</v>
      </c>
      <c r="AA1792" s="5">
        <v>6.9199999999999998E-2</v>
      </c>
      <c r="AB1792" s="5">
        <v>1E-3</v>
      </c>
      <c r="AC1792" s="5">
        <v>1.6999999999999999E-3</v>
      </c>
      <c r="AD1792" s="5">
        <v>0.91639999999999999</v>
      </c>
      <c r="AE1792" s="5">
        <v>0</v>
      </c>
      <c r="AF1792" s="5">
        <v>0.10730000000000001</v>
      </c>
      <c r="AG1792" s="5">
        <v>5.7999999999999996E-3</v>
      </c>
      <c r="AH1792" s="6" t="s">
        <v>607</v>
      </c>
      <c r="AI1792" s="7" t="s">
        <v>1256</v>
      </c>
      <c r="AJ1792" s="7"/>
      <c r="AK1792" s="24">
        <f>(AB1792*Sheet1!$AB$1+W1792*Sheet1!$W$1+T1792*Sheet1!$T$1+Q1792*Sheet1!$Q$1+AE1792*Sheet1!$AE$1+Y1792*Sheet1!$Y$1+S1792*Sheet1!$S$1)*D1792</f>
        <v>-0.13662660000000001</v>
      </c>
      <c r="AL1792" s="24">
        <f>(X1792*Sheet1!$X$1+Z1792*Sheet1!$Z$1)*D1792</f>
        <v>-6.8851199999999987E-2</v>
      </c>
      <c r="AM1792" s="24">
        <f>(AF1792*Sheet1!$AF$1+AD1792*Sheet1!$AD$1+AC1792*Sheet1!$AC$1+AA1792*Sheet1!$AA$1+V1792*Sheet1!$V$1+U1792*Sheet1!$U$1+R1792*Sheet1!$R$1)*D1792</f>
        <v>-2.0363100999999997</v>
      </c>
      <c r="AN1792" s="29" t="s">
        <v>2241</v>
      </c>
      <c r="AO1792" s="19">
        <v>6064</v>
      </c>
      <c r="AP1792" s="30" t="s">
        <v>24</v>
      </c>
      <c r="AQ1792" s="30" t="s">
        <v>6</v>
      </c>
    </row>
    <row r="1793" spans="1:43" ht="15.75" customHeight="1">
      <c r="A1793" s="5">
        <v>356</v>
      </c>
      <c r="B1793" s="5">
        <v>10014949</v>
      </c>
      <c r="C1793" s="5" t="s">
        <v>1229</v>
      </c>
      <c r="D1793" s="5">
        <f>(H1793*Sheet1!$H$1+I1793*Sheet1!$I$1+J1793*Sheet1!$J$1+K1793*Sheet1!$K$1+L1793*Sheet1!$L$1+M1793*Sheet1!$M$1+N1793*Sheet1!$N$1+O1793*Sheet1!$O$1)</f>
        <v>-0.96538999999999997</v>
      </c>
      <c r="E1793" s="5">
        <f>(Q1793*Sheet1!$Q$1+R1793*Sheet1!$R$1+S1793*Sheet1!$S$1+T1793*Sheet1!$T$1+U1793*Sheet1!$U$1+V1793*Sheet1!$V$1+W1793*Sheet1!$W$1+X1793*Sheet1!$X$1+Y1793*Sheet1!$Y$1+Z1793*Sheet1!$Z$1+AA1793*Sheet1!$AA$1+AB1793*Sheet1!$AB$1+AC1793*Sheet1!$AC$1+AD1793*Sheet1!$AD$1+AE1793*Sheet1!$AE$1+AF1793*Sheet1!$AF$1)</f>
        <v>2.1904000000000003</v>
      </c>
      <c r="F1793" s="5">
        <f t="shared" si="27"/>
        <v>-0.42608993658399996</v>
      </c>
      <c r="G1793" s="5"/>
      <c r="H1793" s="5">
        <v>0</v>
      </c>
      <c r="I1793" s="5">
        <v>8.9999999999999998E-4</v>
      </c>
      <c r="J1793" s="5">
        <v>0</v>
      </c>
      <c r="K1793" s="5">
        <v>6.7100000000000007E-2</v>
      </c>
      <c r="L1793" s="5">
        <v>0</v>
      </c>
      <c r="M1793" s="5">
        <v>0.93899999999999995</v>
      </c>
      <c r="N1793" s="5">
        <v>0</v>
      </c>
      <c r="O1793" s="5">
        <v>0</v>
      </c>
      <c r="P1793" s="5"/>
      <c r="Q1793" s="5">
        <v>2.8299999999999999E-2</v>
      </c>
      <c r="R1793" s="5">
        <v>0</v>
      </c>
      <c r="S1793" s="5">
        <v>1.6000000000000001E-3</v>
      </c>
      <c r="T1793" s="5">
        <v>1.9E-3</v>
      </c>
      <c r="U1793" s="5">
        <v>2.9999999999999997E-4</v>
      </c>
      <c r="V1793" s="5">
        <v>0</v>
      </c>
      <c r="W1793" s="5">
        <v>0</v>
      </c>
      <c r="X1793" s="5">
        <v>0</v>
      </c>
      <c r="Y1793" s="5">
        <v>0.99050000000000005</v>
      </c>
      <c r="Z1793" s="5">
        <v>4.5999999999999999E-3</v>
      </c>
      <c r="AA1793" s="5">
        <v>8.0000000000000004E-4</v>
      </c>
      <c r="AB1793" s="5">
        <v>3.1600000000000003E-2</v>
      </c>
      <c r="AC1793" s="5">
        <v>0</v>
      </c>
      <c r="AD1793" s="5">
        <v>0</v>
      </c>
      <c r="AE1793" s="5">
        <v>0</v>
      </c>
      <c r="AF1793" s="5">
        <v>5.9999999999999995E-4</v>
      </c>
      <c r="AG1793" s="5">
        <v>2.9999999999999997E-4</v>
      </c>
      <c r="AH1793" s="6" t="s">
        <v>416</v>
      </c>
      <c r="AI1793" s="7" t="s">
        <v>85</v>
      </c>
      <c r="AJ1793" s="7"/>
      <c r="AK1793" s="24">
        <f>(AB1793*Sheet1!$AB$1+W1793*Sheet1!$W$1+T1793*Sheet1!$T$1+Q1793*Sheet1!$Q$1+AE1793*Sheet1!$AE$1+Y1793*Sheet1!$Y$1+S1793*Sheet1!$S$1)*D1793</f>
        <v>-2.0926759030000004</v>
      </c>
      <c r="AL1793" s="24">
        <f>(X1793*Sheet1!$X$1+Z1793*Sheet1!$Z$1)*D1793</f>
        <v>-1.7763175999999999E-2</v>
      </c>
      <c r="AM1793" s="24">
        <f>(AF1793*Sheet1!$AF$1+AD1793*Sheet1!$AD$1+AC1793*Sheet1!$AC$1+AA1793*Sheet1!$AA$1+V1793*Sheet1!$V$1+U1793*Sheet1!$U$1+R1793*Sheet1!$R$1)*D1793</f>
        <v>-4.1511769999999998E-3</v>
      </c>
      <c r="AN1793" s="29" t="s">
        <v>2243</v>
      </c>
      <c r="AO1793" s="19">
        <v>6066</v>
      </c>
      <c r="AP1793" s="30" t="s">
        <v>19</v>
      </c>
      <c r="AQ1793" s="30" t="s">
        <v>8</v>
      </c>
    </row>
    <row r="1794" spans="1:43" ht="15.75" customHeight="1">
      <c r="A1794" s="5">
        <v>357</v>
      </c>
      <c r="B1794" s="5">
        <v>10014937</v>
      </c>
      <c r="C1794" s="5" t="s">
        <v>1229</v>
      </c>
      <c r="D1794" s="5">
        <f>(H1794*Sheet1!$H$1+I1794*Sheet1!$I$1+J1794*Sheet1!$J$1+K1794*Sheet1!$K$1+L1794*Sheet1!$L$1+M1794*Sheet1!$M$1+N1794*Sheet1!$N$1+O1794*Sheet1!$O$1)</f>
        <v>0.49042000000000002</v>
      </c>
      <c r="E1794" s="5">
        <f>(Q1794*Sheet1!$Q$1+R1794*Sheet1!$R$1+S1794*Sheet1!$S$1+T1794*Sheet1!$T$1+U1794*Sheet1!$U$1+V1794*Sheet1!$V$1+W1794*Sheet1!$W$1+X1794*Sheet1!$X$1+Y1794*Sheet1!$Y$1+Z1794*Sheet1!$Z$1+AA1794*Sheet1!$AA$1+AB1794*Sheet1!$AB$1+AC1794*Sheet1!$AC$1+AD1794*Sheet1!$AD$1+AE1794*Sheet1!$AE$1+AF1794*Sheet1!$AF$1)</f>
        <v>2.5469999999999997</v>
      </c>
      <c r="F1794" s="5">
        <f t="shared" si="27"/>
        <v>0.42169607222399996</v>
      </c>
      <c r="G1794" s="5"/>
      <c r="H1794" s="5">
        <v>3.09E-2</v>
      </c>
      <c r="I1794" s="5">
        <v>0.94910000000000005</v>
      </c>
      <c r="J1794" s="5">
        <v>2.2599999999999999E-2</v>
      </c>
      <c r="K1794" s="5">
        <v>1.3599999999999999E-2</v>
      </c>
      <c r="L1794" s="5">
        <v>0</v>
      </c>
      <c r="M1794" s="5">
        <v>2.0000000000000001E-4</v>
      </c>
      <c r="N1794" s="5">
        <v>1E-4</v>
      </c>
      <c r="O1794" s="5">
        <v>2.8999999999999998E-3</v>
      </c>
      <c r="P1794" s="5"/>
      <c r="Q1794" s="5">
        <v>3.8800000000000001E-2</v>
      </c>
      <c r="R1794" s="5">
        <v>1.3299999999999999E-2</v>
      </c>
      <c r="S1794" s="5">
        <v>0.98899999999999999</v>
      </c>
      <c r="T1794" s="5">
        <v>2.0000000000000001E-4</v>
      </c>
      <c r="U1794" s="5">
        <v>7.1999999999999998E-3</v>
      </c>
      <c r="V1794" s="5">
        <v>0</v>
      </c>
      <c r="W1794" s="5">
        <v>0</v>
      </c>
      <c r="X1794" s="5">
        <v>0</v>
      </c>
      <c r="Y1794" s="5">
        <v>1.6999999999999999E-3</v>
      </c>
      <c r="Z1794" s="5">
        <v>2.86E-2</v>
      </c>
      <c r="AA1794" s="5">
        <v>8.6E-3</v>
      </c>
      <c r="AB1794" s="5">
        <v>1E-4</v>
      </c>
      <c r="AC1794" s="5">
        <v>0</v>
      </c>
      <c r="AD1794" s="5">
        <v>6.6799999999999998E-2</v>
      </c>
      <c r="AE1794" s="5">
        <v>0</v>
      </c>
      <c r="AF1794" s="5">
        <v>5.0000000000000001E-4</v>
      </c>
      <c r="AG1794" s="5">
        <v>0.3342</v>
      </c>
      <c r="AH1794" s="6" t="s">
        <v>1257</v>
      </c>
      <c r="AI1794" s="7"/>
      <c r="AJ1794" s="7" t="s">
        <v>1258</v>
      </c>
      <c r="AK1794" s="24">
        <f>(AB1794*Sheet1!$AB$1+W1794*Sheet1!$W$1+T1794*Sheet1!$T$1+Q1794*Sheet1!$Q$1+AE1794*Sheet1!$AE$1+Y1794*Sheet1!$Y$1+S1794*Sheet1!$S$1)*D1794</f>
        <v>1.0291463700000001</v>
      </c>
      <c r="AL1794" s="24">
        <f>(X1794*Sheet1!$X$1+Z1794*Sheet1!$Z$1)*D1794</f>
        <v>5.6104048000000004E-2</v>
      </c>
      <c r="AM1794" s="24">
        <f>(AF1794*Sheet1!$AF$1+AD1794*Sheet1!$AD$1+AC1794*Sheet1!$AC$1+AA1794*Sheet1!$AA$1+V1794*Sheet1!$V$1+U1794*Sheet1!$U$1+R1794*Sheet1!$R$1)*D1794</f>
        <v>0.16384932200000002</v>
      </c>
      <c r="AN1794" s="29" t="s">
        <v>2228</v>
      </c>
      <c r="AO1794" s="19">
        <v>6001</v>
      </c>
      <c r="AP1794" s="30" t="s">
        <v>13</v>
      </c>
      <c r="AQ1794" s="30" t="s">
        <v>4</v>
      </c>
    </row>
    <row r="1795" spans="1:43" ht="15.75" customHeight="1">
      <c r="A1795" s="5">
        <v>359</v>
      </c>
      <c r="B1795" s="5">
        <v>10014363</v>
      </c>
      <c r="C1795" s="5" t="s">
        <v>1229</v>
      </c>
      <c r="D1795" s="5">
        <f>(H1795*Sheet1!$H$1+I1795*Sheet1!$I$1+J1795*Sheet1!$J$1+K1795*Sheet1!$K$1+L1795*Sheet1!$L$1+M1795*Sheet1!$M$1+N1795*Sheet1!$N$1+O1795*Sheet1!$O$1)</f>
        <v>-0.93125000000000002</v>
      </c>
      <c r="E1795" s="5">
        <f>(Q1795*Sheet1!$Q$1+R1795*Sheet1!$R$1+S1795*Sheet1!$S$1+T1795*Sheet1!$T$1+U1795*Sheet1!$U$1+V1795*Sheet1!$V$1+W1795*Sheet1!$W$1+X1795*Sheet1!$X$1+Y1795*Sheet1!$Y$1+Z1795*Sheet1!$Z$1+AA1795*Sheet1!$AA$1+AB1795*Sheet1!$AB$1+AC1795*Sheet1!$AC$1+AD1795*Sheet1!$AD$1+AE1795*Sheet1!$AE$1+AF1795*Sheet1!$AF$1)</f>
        <v>2.9969999999999999</v>
      </c>
      <c r="F1795" s="5">
        <f t="shared" si="27"/>
        <v>-0.58191437812500002</v>
      </c>
      <c r="G1795" s="5"/>
      <c r="H1795" s="5">
        <v>0</v>
      </c>
      <c r="I1795" s="5">
        <v>1.9E-3</v>
      </c>
      <c r="J1795" s="5">
        <v>0</v>
      </c>
      <c r="K1795" s="5">
        <v>0.17849999999999999</v>
      </c>
      <c r="L1795" s="5">
        <v>0</v>
      </c>
      <c r="M1795" s="5">
        <v>0.86040000000000005</v>
      </c>
      <c r="N1795" s="5">
        <v>0</v>
      </c>
      <c r="O1795" s="5">
        <v>5.0000000000000001E-4</v>
      </c>
      <c r="P1795" s="5"/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0.999</v>
      </c>
      <c r="AG1795" s="5">
        <v>5.9999999999999995E-4</v>
      </c>
      <c r="AH1795" s="6" t="s">
        <v>539</v>
      </c>
      <c r="AI1795" s="7" t="s">
        <v>175</v>
      </c>
      <c r="AJ1795" s="7"/>
      <c r="AK1795" s="24">
        <f>(AB1795*Sheet1!$AB$1+W1795*Sheet1!$W$1+T1795*Sheet1!$T$1+Q1795*Sheet1!$Q$1+AE1795*Sheet1!$AE$1+Y1795*Sheet1!$Y$1+S1795*Sheet1!$S$1)*D1795</f>
        <v>0</v>
      </c>
      <c r="AL1795" s="24">
        <f>(X1795*Sheet1!$X$1+Z1795*Sheet1!$Z$1)*D1795</f>
        <v>0</v>
      </c>
      <c r="AM1795" s="24">
        <f>(AF1795*Sheet1!$AF$1+AD1795*Sheet1!$AD$1+AC1795*Sheet1!$AC$1+AA1795*Sheet1!$AA$1+V1795*Sheet1!$V$1+U1795*Sheet1!$U$1+R1795*Sheet1!$R$1)*D1795</f>
        <v>-2.7909562499999998</v>
      </c>
      <c r="AN1795" s="29" t="s">
        <v>2229</v>
      </c>
      <c r="AO1795" s="19">
        <v>6009</v>
      </c>
      <c r="AP1795" s="30" t="s">
        <v>26</v>
      </c>
      <c r="AQ1795" s="30" t="s">
        <v>8</v>
      </c>
    </row>
    <row r="1796" spans="1:43" ht="15.75" customHeight="1">
      <c r="A1796" s="5">
        <v>365</v>
      </c>
      <c r="B1796" s="5">
        <v>10015377</v>
      </c>
      <c r="C1796" s="5" t="s">
        <v>1229</v>
      </c>
      <c r="D1796" s="5">
        <f>(H1796*Sheet1!$H$1+I1796*Sheet1!$I$1+J1796*Sheet1!$J$1+K1796*Sheet1!$K$1+L1796*Sheet1!$L$1+M1796*Sheet1!$M$1+N1796*Sheet1!$N$1+O1796*Sheet1!$O$1)</f>
        <v>0</v>
      </c>
      <c r="E1796" s="5">
        <f>(Q1796*Sheet1!$Q$1+R1796*Sheet1!$R$1+S1796*Sheet1!$S$1+T1796*Sheet1!$T$1+U1796*Sheet1!$U$1+V1796*Sheet1!$V$1+W1796*Sheet1!$W$1+X1796*Sheet1!$X$1+Y1796*Sheet1!$Y$1+Z1796*Sheet1!$Z$1+AA1796*Sheet1!$AA$1+AB1796*Sheet1!$AB$1+AC1796*Sheet1!$AC$1+AD1796*Sheet1!$AD$1+AE1796*Sheet1!$AE$1+AF1796*Sheet1!$AF$1)</f>
        <v>0</v>
      </c>
      <c r="F1796" s="5">
        <f t="shared" ref="F1796:F1859" si="28">(D1796*E1796*AG1796)+(D1796*E1796*-AH1796)</f>
        <v>0</v>
      </c>
      <c r="G1796" s="5"/>
      <c r="AG1796" s="5">
        <v>0</v>
      </c>
      <c r="AH1796" s="8">
        <v>0</v>
      </c>
      <c r="AI1796" s="9"/>
      <c r="AJ1796" s="9"/>
      <c r="AK1796" s="24">
        <f>(AB1796*Sheet1!$AB$1+W1796*Sheet1!$W$1+T1796*Sheet1!$T$1+Q1796*Sheet1!$Q$1+AE1796*Sheet1!$AE$1+Y1796*Sheet1!$Y$1+S1796*Sheet1!$S$1)*D1796</f>
        <v>0</v>
      </c>
      <c r="AL1796" s="24">
        <f>(X1796*Sheet1!$X$1+Z1796*Sheet1!$Z$1)*D1796</f>
        <v>0</v>
      </c>
      <c r="AM1796" s="24">
        <f>(AF1796*Sheet1!$AF$1+AD1796*Sheet1!$AD$1+AC1796*Sheet1!$AC$1+AA1796*Sheet1!$AA$1+V1796*Sheet1!$V$1+U1796*Sheet1!$U$1+R1796*Sheet1!$R$1)*D1796</f>
        <v>0</v>
      </c>
      <c r="AN1796" s="29" t="s">
        <v>2231</v>
      </c>
      <c r="AO1796" s="19">
        <v>6013</v>
      </c>
      <c r="AP1796" s="31"/>
      <c r="AQ1796" s="31"/>
    </row>
    <row r="1797" spans="1:43" ht="15.75" customHeight="1">
      <c r="A1797" s="5">
        <v>366</v>
      </c>
      <c r="B1797" s="5">
        <v>10014159</v>
      </c>
      <c r="C1797" s="5" t="s">
        <v>1229</v>
      </c>
      <c r="D1797" s="5">
        <f>(H1797*Sheet1!$H$1+I1797*Sheet1!$I$1+J1797*Sheet1!$J$1+K1797*Sheet1!$K$1+L1797*Sheet1!$L$1+M1797*Sheet1!$M$1+N1797*Sheet1!$N$1+O1797*Sheet1!$O$1)</f>
        <v>-0.87183999999999995</v>
      </c>
      <c r="E1797" s="5">
        <f>(Q1797*Sheet1!$Q$1+R1797*Sheet1!$R$1+S1797*Sheet1!$S$1+T1797*Sheet1!$T$1+U1797*Sheet1!$U$1+V1797*Sheet1!$V$1+W1797*Sheet1!$W$1+X1797*Sheet1!$X$1+Y1797*Sheet1!$Y$1+Z1797*Sheet1!$Z$1+AA1797*Sheet1!$AA$1+AB1797*Sheet1!$AB$1+AC1797*Sheet1!$AC$1+AD1797*Sheet1!$AD$1+AE1797*Sheet1!$AE$1+AF1797*Sheet1!$AF$1)</f>
        <v>3.3130000000000002</v>
      </c>
      <c r="F1797" s="5">
        <f t="shared" si="28"/>
        <v>-0.59761118484800002</v>
      </c>
      <c r="G1797" s="5"/>
      <c r="H1797" s="5">
        <v>0</v>
      </c>
      <c r="I1797" s="5">
        <v>5.5999999999999999E-3</v>
      </c>
      <c r="J1797" s="5">
        <v>0</v>
      </c>
      <c r="K1797" s="5">
        <v>0.25040000000000001</v>
      </c>
      <c r="L1797" s="5">
        <v>0</v>
      </c>
      <c r="M1797" s="5">
        <v>0.77439999999999998</v>
      </c>
      <c r="N1797" s="5">
        <v>0</v>
      </c>
      <c r="O1797" s="5">
        <v>1E-4</v>
      </c>
      <c r="P1797" s="5"/>
      <c r="Q1797" s="5">
        <v>0.99380000000000002</v>
      </c>
      <c r="R1797" s="5">
        <v>0</v>
      </c>
      <c r="S1797" s="5">
        <v>8.0000000000000004E-4</v>
      </c>
      <c r="T1797" s="5">
        <v>0</v>
      </c>
      <c r="U1797" s="5">
        <v>3.3E-3</v>
      </c>
      <c r="V1797" s="5">
        <v>0</v>
      </c>
      <c r="W1797" s="5">
        <v>0</v>
      </c>
      <c r="X1797" s="5">
        <v>0</v>
      </c>
      <c r="Y1797" s="5">
        <v>0.14449999999999999</v>
      </c>
      <c r="Z1797" s="5">
        <v>2.8E-3</v>
      </c>
      <c r="AA1797" s="5">
        <v>5.4000000000000003E-3</v>
      </c>
      <c r="AB1797" s="5">
        <v>0</v>
      </c>
      <c r="AC1797" s="5">
        <v>0</v>
      </c>
      <c r="AD1797" s="5">
        <v>1E-4</v>
      </c>
      <c r="AE1797" s="5">
        <v>0</v>
      </c>
      <c r="AF1797" s="5">
        <v>2.8999999999999998E-3</v>
      </c>
      <c r="AG1797" s="5">
        <v>1.9E-3</v>
      </c>
      <c r="AH1797" s="6" t="s">
        <v>816</v>
      </c>
      <c r="AI1797" s="7" t="s">
        <v>1259</v>
      </c>
      <c r="AJ1797" s="7"/>
      <c r="AK1797" s="24">
        <f>(AB1797*Sheet1!$AB$1+W1797*Sheet1!$W$1+T1797*Sheet1!$T$1+Q1797*Sheet1!$Q$1+AE1797*Sheet1!$AE$1+Y1797*Sheet1!$Y$1+S1797*Sheet1!$S$1)*D1797</f>
        <v>-2.8526604799999995</v>
      </c>
      <c r="AL1797" s="24">
        <f>(X1797*Sheet1!$X$1+Z1797*Sheet1!$Z$1)*D1797</f>
        <v>-9.7646079999999993E-3</v>
      </c>
      <c r="AM1797" s="24">
        <f>(AF1797*Sheet1!$AF$1+AD1797*Sheet1!$AD$1+AC1797*Sheet1!$AC$1+AA1797*Sheet1!$AA$1+V1797*Sheet1!$V$1+U1797*Sheet1!$U$1+R1797*Sheet1!$R$1)*D1797</f>
        <v>-2.5980831999999999E-2</v>
      </c>
      <c r="AN1797" s="29" t="s">
        <v>2232</v>
      </c>
      <c r="AO1797" s="19">
        <v>6031</v>
      </c>
      <c r="AP1797" s="30" t="s">
        <v>11</v>
      </c>
      <c r="AQ1797" s="30" t="s">
        <v>8</v>
      </c>
    </row>
    <row r="1798" spans="1:43" ht="15.75" customHeight="1">
      <c r="A1798" s="5">
        <v>367</v>
      </c>
      <c r="B1798" s="5">
        <v>10014257</v>
      </c>
      <c r="C1798" s="5" t="s">
        <v>1229</v>
      </c>
      <c r="D1798" s="5">
        <f>(H1798*Sheet1!$H$1+I1798*Sheet1!$I$1+J1798*Sheet1!$J$1+K1798*Sheet1!$K$1+L1798*Sheet1!$L$1+M1798*Sheet1!$M$1+N1798*Sheet1!$N$1+O1798*Sheet1!$O$1)</f>
        <v>-0.88862000000000008</v>
      </c>
      <c r="E1798" s="5">
        <f>(Q1798*Sheet1!$Q$1+R1798*Sheet1!$R$1+S1798*Sheet1!$S$1+T1798*Sheet1!$T$1+U1798*Sheet1!$U$1+V1798*Sheet1!$V$1+W1798*Sheet1!$W$1+X1798*Sheet1!$X$1+Y1798*Sheet1!$Y$1+Z1798*Sheet1!$Z$1+AA1798*Sheet1!$AA$1+AB1798*Sheet1!$AB$1+AC1798*Sheet1!$AC$1+AD1798*Sheet1!$AD$1+AE1798*Sheet1!$AE$1+AF1798*Sheet1!$AF$1)</f>
        <v>2.5128999999999997</v>
      </c>
      <c r="F1798" s="5">
        <f t="shared" si="28"/>
        <v>-0.44570943432080007</v>
      </c>
      <c r="G1798" s="5"/>
      <c r="H1798" s="5">
        <v>0</v>
      </c>
      <c r="I1798" s="5">
        <v>8.8000000000000005E-3</v>
      </c>
      <c r="J1798" s="5">
        <v>0</v>
      </c>
      <c r="K1798" s="5">
        <v>0.151</v>
      </c>
      <c r="L1798" s="5">
        <v>0</v>
      </c>
      <c r="M1798" s="5">
        <v>0.83240000000000003</v>
      </c>
      <c r="N1798" s="5">
        <v>1E-4</v>
      </c>
      <c r="O1798" s="5">
        <v>2.0000000000000001E-4</v>
      </c>
      <c r="P1798" s="5"/>
      <c r="Q1798" s="5">
        <v>8.0999999999999996E-3</v>
      </c>
      <c r="R1798" s="5">
        <v>2.63E-2</v>
      </c>
      <c r="S1798" s="5">
        <v>0.29039999999999999</v>
      </c>
      <c r="T1798" s="5">
        <v>0</v>
      </c>
      <c r="U1798" s="5">
        <v>1.0999999999999999E-2</v>
      </c>
      <c r="V1798" s="5">
        <v>1E-4</v>
      </c>
      <c r="W1798" s="5">
        <v>0</v>
      </c>
      <c r="X1798" s="5">
        <v>0</v>
      </c>
      <c r="Y1798" s="5">
        <v>0.88790000000000002</v>
      </c>
      <c r="Z1798" s="5">
        <v>7.4000000000000003E-3</v>
      </c>
      <c r="AA1798" s="5">
        <v>4.3E-3</v>
      </c>
      <c r="AB1798" s="5">
        <v>0</v>
      </c>
      <c r="AC1798" s="5">
        <v>0</v>
      </c>
      <c r="AD1798" s="5">
        <v>1.6999999999999999E-3</v>
      </c>
      <c r="AE1798" s="5">
        <v>0</v>
      </c>
      <c r="AF1798" s="5">
        <v>4.0000000000000002E-4</v>
      </c>
      <c r="AG1798" s="5">
        <v>2.8999999999999998E-3</v>
      </c>
      <c r="AH1798" s="6" t="s">
        <v>417</v>
      </c>
      <c r="AI1798" s="7" t="s">
        <v>1260</v>
      </c>
      <c r="AJ1798" s="7" t="s">
        <v>1261</v>
      </c>
      <c r="AK1798" s="24">
        <f>(AB1798*Sheet1!$AB$1+W1798*Sheet1!$W$1+T1798*Sheet1!$T$1+Q1798*Sheet1!$Q$1+AE1798*Sheet1!$AE$1+Y1798*Sheet1!$Y$1+S1798*Sheet1!$S$1)*D1798</f>
        <v>-2.1157153580000001</v>
      </c>
      <c r="AL1798" s="24">
        <f>(X1798*Sheet1!$X$1+Z1798*Sheet1!$Z$1)*D1798</f>
        <v>-2.6303152000000003E-2</v>
      </c>
      <c r="AM1798" s="24">
        <f>(AF1798*Sheet1!$AF$1+AD1798*Sheet1!$AD$1+AC1798*Sheet1!$AC$1+AA1798*Sheet1!$AA$1+V1798*Sheet1!$V$1+U1798*Sheet1!$U$1+R1798*Sheet1!$R$1)*D1798</f>
        <v>-9.0994688000000004E-2</v>
      </c>
      <c r="AN1798" s="29" t="s">
        <v>2233</v>
      </c>
      <c r="AO1798" s="19">
        <v>6033</v>
      </c>
      <c r="AP1798" s="30" t="s">
        <v>19</v>
      </c>
      <c r="AQ1798" s="30" t="s">
        <v>8</v>
      </c>
    </row>
    <row r="1799" spans="1:43" ht="15.75" customHeight="1">
      <c r="A1799" s="5">
        <v>370</v>
      </c>
      <c r="B1799" s="5">
        <v>10013858</v>
      </c>
      <c r="C1799" s="5" t="s">
        <v>1229</v>
      </c>
      <c r="D1799" s="5">
        <f>(H1799*Sheet1!$H$1+I1799*Sheet1!$I$1+J1799*Sheet1!$J$1+K1799*Sheet1!$K$1+L1799*Sheet1!$L$1+M1799*Sheet1!$M$1+N1799*Sheet1!$N$1+O1799*Sheet1!$O$1)</f>
        <v>0</v>
      </c>
      <c r="E1799" s="5">
        <f>(Q1799*Sheet1!$Q$1+R1799*Sheet1!$R$1+S1799*Sheet1!$S$1+T1799*Sheet1!$T$1+U1799*Sheet1!$U$1+V1799*Sheet1!$V$1+W1799*Sheet1!$W$1+X1799*Sheet1!$X$1+Y1799*Sheet1!$Y$1+Z1799*Sheet1!$Z$1+AA1799*Sheet1!$AA$1+AB1799*Sheet1!$AB$1+AC1799*Sheet1!$AC$1+AD1799*Sheet1!$AD$1+AE1799*Sheet1!$AE$1+AF1799*Sheet1!$AF$1)</f>
        <v>0</v>
      </c>
      <c r="F1799" s="5">
        <f t="shared" si="28"/>
        <v>0</v>
      </c>
      <c r="G1799" s="5"/>
      <c r="AG1799" s="5">
        <v>0</v>
      </c>
      <c r="AH1799" s="8">
        <v>0</v>
      </c>
      <c r="AI1799" s="9" t="s">
        <v>229</v>
      </c>
      <c r="AJ1799" s="9"/>
      <c r="AK1799" s="24">
        <f>(AB1799*Sheet1!$AB$1+W1799*Sheet1!$W$1+T1799*Sheet1!$T$1+Q1799*Sheet1!$Q$1+AE1799*Sheet1!$AE$1+Y1799*Sheet1!$Y$1+S1799*Sheet1!$S$1)*D1799</f>
        <v>0</v>
      </c>
      <c r="AL1799" s="24">
        <f>(X1799*Sheet1!$X$1+Z1799*Sheet1!$Z$1)*D1799</f>
        <v>0</v>
      </c>
      <c r="AM1799" s="24">
        <f>(AF1799*Sheet1!$AF$1+AD1799*Sheet1!$AD$1+AC1799*Sheet1!$AC$1+AA1799*Sheet1!$AA$1+V1799*Sheet1!$V$1+U1799*Sheet1!$U$1+R1799*Sheet1!$R$1)*D1799</f>
        <v>0</v>
      </c>
      <c r="AN1799" s="29" t="s">
        <v>2234</v>
      </c>
      <c r="AO1799" s="19">
        <v>6043</v>
      </c>
      <c r="AP1799" s="31"/>
      <c r="AQ1799" s="31"/>
    </row>
    <row r="1800" spans="1:43" ht="15.75" customHeight="1">
      <c r="A1800" s="5">
        <v>374</v>
      </c>
      <c r="B1800" s="5">
        <v>10014182</v>
      </c>
      <c r="C1800" s="5" t="s">
        <v>1229</v>
      </c>
      <c r="D1800" s="5">
        <f>(H1800*Sheet1!$H$1+I1800*Sheet1!$I$1+J1800*Sheet1!$J$1+K1800*Sheet1!$K$1+L1800*Sheet1!$L$1+M1800*Sheet1!$M$1+N1800*Sheet1!$N$1+O1800*Sheet1!$O$1)</f>
        <v>0.48877999999999999</v>
      </c>
      <c r="E1800" s="5">
        <f>(Q1800*Sheet1!$Q$1+R1800*Sheet1!$R$1+S1800*Sheet1!$S$1+T1800*Sheet1!$T$1+U1800*Sheet1!$U$1+V1800*Sheet1!$V$1+W1800*Sheet1!$W$1+X1800*Sheet1!$X$1+Y1800*Sheet1!$Y$1+Z1800*Sheet1!$Z$1+AA1800*Sheet1!$AA$1+AB1800*Sheet1!$AB$1+AC1800*Sheet1!$AC$1+AD1800*Sheet1!$AD$1+AE1800*Sheet1!$AE$1+AF1800*Sheet1!$AF$1)</f>
        <v>3.6601999999999997</v>
      </c>
      <c r="F1800" s="5">
        <f t="shared" si="28"/>
        <v>0.5875182913903999</v>
      </c>
      <c r="G1800" s="5"/>
      <c r="H1800" s="5">
        <v>8.0000000000000004E-4</v>
      </c>
      <c r="I1800" s="5">
        <v>0.98109999999999997</v>
      </c>
      <c r="J1800" s="5">
        <v>1E-4</v>
      </c>
      <c r="K1800" s="5">
        <v>5.0000000000000001E-3</v>
      </c>
      <c r="L1800" s="5">
        <v>0</v>
      </c>
      <c r="M1800" s="5">
        <v>1E-4</v>
      </c>
      <c r="N1800" s="5">
        <v>0</v>
      </c>
      <c r="O1800" s="5">
        <v>2.9999999999999997E-4</v>
      </c>
      <c r="P1800" s="5"/>
      <c r="Q1800" s="5">
        <v>0.16200000000000001</v>
      </c>
      <c r="R1800" s="5">
        <v>1.4200000000000001E-2</v>
      </c>
      <c r="S1800" s="5">
        <v>7.6E-3</v>
      </c>
      <c r="T1800" s="5">
        <v>2.0000000000000001E-4</v>
      </c>
      <c r="U1800" s="5">
        <v>4.2799999999999998E-2</v>
      </c>
      <c r="V1800" s="5">
        <v>0</v>
      </c>
      <c r="W1800" s="5">
        <v>0</v>
      </c>
      <c r="X1800" s="5">
        <v>0</v>
      </c>
      <c r="Y1800" s="5">
        <v>1E-4</v>
      </c>
      <c r="Z1800" s="5">
        <v>0.7107</v>
      </c>
      <c r="AA1800" s="5">
        <v>7.9000000000000001E-2</v>
      </c>
      <c r="AB1800" s="5">
        <v>0</v>
      </c>
      <c r="AC1800" s="5">
        <v>0</v>
      </c>
      <c r="AD1800" s="5">
        <v>2.0000000000000001E-4</v>
      </c>
      <c r="AE1800" s="5">
        <v>0</v>
      </c>
      <c r="AF1800" s="5">
        <v>0</v>
      </c>
      <c r="AG1800" s="5">
        <v>0.32729999999999998</v>
      </c>
      <c r="AH1800" s="6" t="s">
        <v>542</v>
      </c>
      <c r="AI1800" s="7" t="s">
        <v>209</v>
      </c>
      <c r="AJ1800" s="7"/>
      <c r="AK1800" s="24">
        <f>(AB1800*Sheet1!$AB$1+W1800*Sheet1!$W$1+T1800*Sheet1!$T$1+Q1800*Sheet1!$Q$1+AE1800*Sheet1!$AE$1+Y1800*Sheet1!$Y$1+S1800*Sheet1!$S$1)*D1800</f>
        <v>0.24526980400000001</v>
      </c>
      <c r="AL1800" s="24">
        <f>(X1800*Sheet1!$X$1+Z1800*Sheet1!$Z$1)*D1800</f>
        <v>1.389503784</v>
      </c>
      <c r="AM1800" s="24">
        <f>(AF1800*Sheet1!$AF$1+AD1800*Sheet1!$AD$1+AC1800*Sheet1!$AC$1+AA1800*Sheet1!$AA$1+V1800*Sheet1!$V$1+U1800*Sheet1!$U$1+R1800*Sheet1!$R$1)*D1800</f>
        <v>0.154258968</v>
      </c>
      <c r="AN1800" s="29" t="s">
        <v>2235</v>
      </c>
      <c r="AO1800" s="19">
        <v>6050</v>
      </c>
      <c r="AP1800" s="30" t="s">
        <v>20</v>
      </c>
      <c r="AQ1800" s="30" t="s">
        <v>4</v>
      </c>
    </row>
    <row r="1801" spans="1:43" ht="15.75" customHeight="1">
      <c r="A1801" s="5">
        <v>378</v>
      </c>
      <c r="B1801" s="5">
        <v>10014118</v>
      </c>
      <c r="C1801" s="5" t="s">
        <v>1229</v>
      </c>
      <c r="D1801" s="5">
        <f>(H1801*Sheet1!$H$1+I1801*Sheet1!$I$1+J1801*Sheet1!$J$1+K1801*Sheet1!$K$1+L1801*Sheet1!$L$1+M1801*Sheet1!$M$1+N1801*Sheet1!$N$1+O1801*Sheet1!$O$1)</f>
        <v>-0.79094999999999993</v>
      </c>
      <c r="E1801" s="5">
        <f>(Q1801*Sheet1!$Q$1+R1801*Sheet1!$R$1+S1801*Sheet1!$S$1+T1801*Sheet1!$T$1+U1801*Sheet1!$U$1+V1801*Sheet1!$V$1+W1801*Sheet1!$W$1+X1801*Sheet1!$X$1+Y1801*Sheet1!$Y$1+Z1801*Sheet1!$Z$1+AA1801*Sheet1!$AA$1+AB1801*Sheet1!$AB$1+AC1801*Sheet1!$AC$1+AD1801*Sheet1!$AD$1+AE1801*Sheet1!$AE$1+AF1801*Sheet1!$AF$1)</f>
        <v>2.0891000000000002</v>
      </c>
      <c r="F1801" s="5">
        <f t="shared" si="28"/>
        <v>-0.33675374885100001</v>
      </c>
      <c r="G1801" s="5"/>
      <c r="H1801" s="5">
        <v>0</v>
      </c>
      <c r="I1801" s="5">
        <v>3.6299999999999999E-2</v>
      </c>
      <c r="J1801" s="5">
        <v>0</v>
      </c>
      <c r="K1801" s="5">
        <v>0.24840000000000001</v>
      </c>
      <c r="L1801" s="5">
        <v>0</v>
      </c>
      <c r="M1801" s="5">
        <v>0.70840000000000003</v>
      </c>
      <c r="N1801" s="5">
        <v>1E-4</v>
      </c>
      <c r="O1801" s="5">
        <v>1.6000000000000001E-3</v>
      </c>
      <c r="P1801" s="5"/>
      <c r="Q1801" s="5">
        <v>8.9999999999999998E-4</v>
      </c>
      <c r="R1801" s="5">
        <v>6.9999999999999999E-4</v>
      </c>
      <c r="S1801" s="5">
        <v>5.3199999999999997E-2</v>
      </c>
      <c r="T1801" s="5">
        <v>0</v>
      </c>
      <c r="U1801" s="5">
        <v>4.0000000000000002E-4</v>
      </c>
      <c r="V1801" s="5">
        <v>0</v>
      </c>
      <c r="W1801" s="5">
        <v>0</v>
      </c>
      <c r="X1801" s="5">
        <v>0</v>
      </c>
      <c r="Y1801" s="5">
        <v>0.98680000000000001</v>
      </c>
      <c r="Z1801" s="5">
        <v>5.9999999999999995E-4</v>
      </c>
      <c r="AA1801" s="5">
        <v>6.9999999999999999E-4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1.21E-2</v>
      </c>
      <c r="AH1801" s="6" t="s">
        <v>130</v>
      </c>
      <c r="AI1801" s="7"/>
      <c r="AJ1801" s="7"/>
      <c r="AK1801" s="24">
        <f>(AB1801*Sheet1!$AB$1+W1801*Sheet1!$W$1+T1801*Sheet1!$T$1+Q1801*Sheet1!$Q$1+AE1801*Sheet1!$AE$1+Y1801*Sheet1!$Y$1+S1801*Sheet1!$S$1)*D1801</f>
        <v>-1.6473115649999999</v>
      </c>
      <c r="AL1801" s="24">
        <f>(X1801*Sheet1!$X$1+Z1801*Sheet1!$Z$1)*D1801</f>
        <v>-1.8982799999999996E-3</v>
      </c>
      <c r="AM1801" s="24">
        <f>(AF1801*Sheet1!$AF$1+AD1801*Sheet1!$AD$1+AC1801*Sheet1!$AC$1+AA1801*Sheet1!$AA$1+V1801*Sheet1!$V$1+U1801*Sheet1!$U$1+R1801*Sheet1!$R$1)*D1801</f>
        <v>-3.1637999999999996E-3</v>
      </c>
      <c r="AN1801" s="29" t="s">
        <v>2236</v>
      </c>
      <c r="AO1801" s="19">
        <v>6057</v>
      </c>
      <c r="AP1801" s="30" t="s">
        <v>19</v>
      </c>
      <c r="AQ1801" s="30" t="s">
        <v>8</v>
      </c>
    </row>
    <row r="1802" spans="1:43" ht="15.75" customHeight="1">
      <c r="A1802" s="5">
        <v>380</v>
      </c>
      <c r="B1802" s="5">
        <v>10014234</v>
      </c>
      <c r="C1802" s="5" t="s">
        <v>1229</v>
      </c>
      <c r="D1802" s="5">
        <f>(H1802*Sheet1!$H$1+I1802*Sheet1!$I$1+J1802*Sheet1!$J$1+K1802*Sheet1!$K$1+L1802*Sheet1!$L$1+M1802*Sheet1!$M$1+N1802*Sheet1!$N$1+O1802*Sheet1!$O$1)</f>
        <v>0.46758</v>
      </c>
      <c r="E1802" s="5">
        <f>(Q1802*Sheet1!$Q$1+R1802*Sheet1!$R$1+S1802*Sheet1!$S$1+T1802*Sheet1!$T$1+U1802*Sheet1!$U$1+V1802*Sheet1!$V$1+W1802*Sheet1!$W$1+X1802*Sheet1!$X$1+Y1802*Sheet1!$Y$1+Z1802*Sheet1!$Z$1+AA1802*Sheet1!$AA$1+AB1802*Sheet1!$AB$1+AC1802*Sheet1!$AC$1+AD1802*Sheet1!$AD$1+AE1802*Sheet1!$AE$1+AF1802*Sheet1!$AF$1)</f>
        <v>1.5976999999999999</v>
      </c>
      <c r="F1802" s="5">
        <f t="shared" si="28"/>
        <v>0.24421148382539998</v>
      </c>
      <c r="G1802" s="5"/>
      <c r="H1802" s="5">
        <v>1E-4</v>
      </c>
      <c r="I1802" s="5">
        <v>0.96120000000000005</v>
      </c>
      <c r="J1802" s="5">
        <v>5.0000000000000001E-4</v>
      </c>
      <c r="K1802" s="5">
        <v>3.0599999999999999E-2</v>
      </c>
      <c r="L1802" s="5">
        <v>0</v>
      </c>
      <c r="M1802" s="5">
        <v>8.9999999999999998E-4</v>
      </c>
      <c r="N1802" s="5">
        <v>0</v>
      </c>
      <c r="O1802" s="5">
        <v>0</v>
      </c>
      <c r="P1802" s="5"/>
      <c r="Q1802" s="5">
        <v>3.2800000000000003E-2</v>
      </c>
      <c r="R1802" s="5">
        <v>0.1037</v>
      </c>
      <c r="S1802" s="5">
        <v>0.21379999999999999</v>
      </c>
      <c r="T1802" s="5">
        <v>0</v>
      </c>
      <c r="U1802" s="5">
        <v>4.1399999999999999E-2</v>
      </c>
      <c r="V1802" s="5">
        <v>2.5899999999999999E-2</v>
      </c>
      <c r="W1802" s="5">
        <v>0</v>
      </c>
      <c r="X1802" s="5">
        <v>0</v>
      </c>
      <c r="Y1802" s="5">
        <v>5.0000000000000001E-4</v>
      </c>
      <c r="Z1802" s="5">
        <v>0.14199999999999999</v>
      </c>
      <c r="AA1802" s="5">
        <v>5.0299999999999997E-2</v>
      </c>
      <c r="AB1802" s="5">
        <v>0</v>
      </c>
      <c r="AC1802" s="5">
        <v>2.3999999999999998E-3</v>
      </c>
      <c r="AD1802" s="5">
        <v>2.2000000000000001E-3</v>
      </c>
      <c r="AE1802" s="5">
        <v>0</v>
      </c>
      <c r="AF1802" s="5">
        <v>1E-4</v>
      </c>
      <c r="AG1802" s="5">
        <v>0.3206</v>
      </c>
      <c r="AH1802" s="6" t="s">
        <v>747</v>
      </c>
      <c r="AI1802" s="7"/>
      <c r="AJ1802" s="7"/>
      <c r="AK1802" s="24">
        <f>(AB1802*Sheet1!$AB$1+W1802*Sheet1!$W$1+T1802*Sheet1!$T$1+Q1802*Sheet1!$Q$1+AE1802*Sheet1!$AE$1+Y1802*Sheet1!$Y$1+S1802*Sheet1!$S$1)*D1802</f>
        <v>0.24641466000000001</v>
      </c>
      <c r="AL1802" s="24">
        <f>(X1802*Sheet1!$X$1+Z1802*Sheet1!$Z$1)*D1802</f>
        <v>0.26558543999999995</v>
      </c>
      <c r="AM1802" s="24">
        <f>(AF1802*Sheet1!$AF$1+AD1802*Sheet1!$AD$1+AC1802*Sheet1!$AC$1+AA1802*Sheet1!$AA$1+V1802*Sheet1!$V$1+U1802*Sheet1!$U$1+R1802*Sheet1!$R$1)*D1802</f>
        <v>0.23505246600000002</v>
      </c>
      <c r="AN1802" s="29" t="s">
        <v>2237</v>
      </c>
      <c r="AO1802" s="19">
        <v>6060</v>
      </c>
      <c r="AP1802" s="30" t="s">
        <v>13</v>
      </c>
      <c r="AQ1802" s="30" t="s">
        <v>4</v>
      </c>
    </row>
    <row r="1803" spans="1:43" ht="15.75" customHeight="1">
      <c r="A1803" s="5">
        <v>381</v>
      </c>
      <c r="B1803" s="5">
        <v>10015018</v>
      </c>
      <c r="C1803" s="5" t="s">
        <v>1229</v>
      </c>
      <c r="D1803" s="5">
        <f>(H1803*Sheet1!$H$1+I1803*Sheet1!$I$1+J1803*Sheet1!$J$1+K1803*Sheet1!$K$1+L1803*Sheet1!$L$1+M1803*Sheet1!$M$1+N1803*Sheet1!$N$1+O1803*Sheet1!$O$1)</f>
        <v>-0.95718999999999999</v>
      </c>
      <c r="E1803" s="5">
        <f>(Q1803*Sheet1!$Q$1+R1803*Sheet1!$R$1+S1803*Sheet1!$S$1+T1803*Sheet1!$T$1+U1803*Sheet1!$U$1+V1803*Sheet1!$V$1+W1803*Sheet1!$W$1+X1803*Sheet1!$X$1+Y1803*Sheet1!$Y$1+Z1803*Sheet1!$Z$1+AA1803*Sheet1!$AA$1+AB1803*Sheet1!$AB$1+AC1803*Sheet1!$AC$1+AD1803*Sheet1!$AD$1+AE1803*Sheet1!$AE$1+AF1803*Sheet1!$AF$1)</f>
        <v>1.5129999999999999</v>
      </c>
      <c r="F1803" s="5">
        <f t="shared" si="28"/>
        <v>-0.29181803670500001</v>
      </c>
      <c r="G1803" s="5"/>
      <c r="H1803" s="5">
        <v>0</v>
      </c>
      <c r="I1803" s="5">
        <v>1.2999999999999999E-3</v>
      </c>
      <c r="J1803" s="5">
        <v>0</v>
      </c>
      <c r="K1803" s="5">
        <v>7.9100000000000004E-2</v>
      </c>
      <c r="L1803" s="5">
        <v>0</v>
      </c>
      <c r="M1803" s="5">
        <v>0.92620000000000002</v>
      </c>
      <c r="N1803" s="5">
        <v>0</v>
      </c>
      <c r="O1803" s="5">
        <v>0</v>
      </c>
      <c r="P1803" s="5"/>
      <c r="Q1803" s="5">
        <v>2.2000000000000001E-3</v>
      </c>
      <c r="R1803" s="5">
        <v>5.2200000000000003E-2</v>
      </c>
      <c r="S1803" s="5">
        <v>0.35099999999999998</v>
      </c>
      <c r="T1803" s="5">
        <v>0</v>
      </c>
      <c r="U1803" s="5">
        <v>1.5900000000000001E-2</v>
      </c>
      <c r="V1803" s="5">
        <v>0.26750000000000002</v>
      </c>
      <c r="W1803" s="5">
        <v>0</v>
      </c>
      <c r="X1803" s="5">
        <v>0</v>
      </c>
      <c r="Y1803" s="5">
        <v>1.6000000000000001E-3</v>
      </c>
      <c r="Z1803" s="5">
        <v>8.9999999999999998E-4</v>
      </c>
      <c r="AA1803" s="5">
        <v>1.0500000000000001E-2</v>
      </c>
      <c r="AB1803" s="5">
        <v>0</v>
      </c>
      <c r="AC1803" s="5">
        <v>0</v>
      </c>
      <c r="AD1803" s="5">
        <v>1.9300000000000001E-2</v>
      </c>
      <c r="AE1803" s="5">
        <v>0</v>
      </c>
      <c r="AF1803" s="5">
        <v>4.1000000000000003E-3</v>
      </c>
      <c r="AG1803" s="5">
        <v>4.0000000000000002E-4</v>
      </c>
      <c r="AH1803" s="6" t="s">
        <v>906</v>
      </c>
      <c r="AI1803" s="7" t="s">
        <v>571</v>
      </c>
      <c r="AJ1803" s="7"/>
      <c r="AK1803" s="24">
        <f>(AB1803*Sheet1!$AB$1+W1803*Sheet1!$W$1+T1803*Sheet1!$T$1+Q1803*Sheet1!$Q$1+AE1803*Sheet1!$AE$1+Y1803*Sheet1!$Y$1+S1803*Sheet1!$S$1)*D1803</f>
        <v>-0.68132784199999996</v>
      </c>
      <c r="AL1803" s="24">
        <f>(X1803*Sheet1!$X$1+Z1803*Sheet1!$Z$1)*D1803</f>
        <v>-3.4458839999999998E-3</v>
      </c>
      <c r="AM1803" s="24">
        <f>(AF1803*Sheet1!$AF$1+AD1803*Sheet1!$AD$1+AC1803*Sheet1!$AC$1+AA1803*Sheet1!$AA$1+V1803*Sheet1!$V$1+U1803*Sheet1!$U$1+R1803*Sheet1!$R$1)*D1803</f>
        <v>-0.76345474400000002</v>
      </c>
      <c r="AN1803" s="29" t="s">
        <v>2238</v>
      </c>
      <c r="AO1803" s="19">
        <v>6069</v>
      </c>
      <c r="AP1803" s="30" t="s">
        <v>13</v>
      </c>
      <c r="AQ1803" s="30" t="s">
        <v>8</v>
      </c>
    </row>
    <row r="1804" spans="1:43" ht="15.75" customHeight="1">
      <c r="A1804" s="5">
        <v>382</v>
      </c>
      <c r="B1804" s="5">
        <v>10014526</v>
      </c>
      <c r="C1804" s="5" t="s">
        <v>1229</v>
      </c>
      <c r="D1804" s="5">
        <f>(H1804*Sheet1!$H$1+I1804*Sheet1!$I$1+J1804*Sheet1!$J$1+K1804*Sheet1!$K$1+L1804*Sheet1!$L$1+M1804*Sheet1!$M$1+N1804*Sheet1!$N$1+O1804*Sheet1!$O$1)</f>
        <v>0.40024999999999999</v>
      </c>
      <c r="E1804" s="5">
        <f>(Q1804*Sheet1!$Q$1+R1804*Sheet1!$R$1+S1804*Sheet1!$S$1+T1804*Sheet1!$T$1+U1804*Sheet1!$U$1+V1804*Sheet1!$V$1+W1804*Sheet1!$W$1+X1804*Sheet1!$X$1+Y1804*Sheet1!$Y$1+Z1804*Sheet1!$Z$1+AA1804*Sheet1!$AA$1+AB1804*Sheet1!$AB$1+AC1804*Sheet1!$AC$1+AD1804*Sheet1!$AD$1+AE1804*Sheet1!$AE$1+AF1804*Sheet1!$AF$1)</f>
        <v>2.5177999999999998</v>
      </c>
      <c r="F1804" s="5">
        <f t="shared" si="28"/>
        <v>0.32923174531499999</v>
      </c>
      <c r="G1804" s="5"/>
      <c r="H1804" s="5">
        <v>1.04E-2</v>
      </c>
      <c r="I1804" s="5">
        <v>0.8216</v>
      </c>
      <c r="J1804" s="5">
        <v>0.1071</v>
      </c>
      <c r="K1804" s="5">
        <v>6.6100000000000006E-2</v>
      </c>
      <c r="L1804" s="5">
        <v>0</v>
      </c>
      <c r="M1804" s="5">
        <v>1.4E-3</v>
      </c>
      <c r="N1804" s="5">
        <v>1E-4</v>
      </c>
      <c r="O1804" s="5">
        <v>8.0000000000000004E-4</v>
      </c>
      <c r="P1804" s="5"/>
      <c r="Q1804" s="5">
        <v>9.1399999999999995E-2</v>
      </c>
      <c r="R1804" s="5">
        <v>3.4700000000000002E-2</v>
      </c>
      <c r="S1804" s="5">
        <v>6.2399999999999997E-2</v>
      </c>
      <c r="T1804" s="5">
        <v>0</v>
      </c>
      <c r="U1804" s="5">
        <v>0.1416</v>
      </c>
      <c r="V1804" s="5">
        <v>1.4800000000000001E-2</v>
      </c>
      <c r="W1804" s="5">
        <v>0</v>
      </c>
      <c r="X1804" s="5">
        <v>0</v>
      </c>
      <c r="Y1804" s="5">
        <v>5.0000000000000001E-4</v>
      </c>
      <c r="Z1804" s="5">
        <v>0.33300000000000002</v>
      </c>
      <c r="AA1804" s="5">
        <v>0.12759999999999999</v>
      </c>
      <c r="AB1804" s="5">
        <v>0</v>
      </c>
      <c r="AC1804" s="5">
        <v>1E-4</v>
      </c>
      <c r="AD1804" s="5">
        <v>1.6000000000000001E-3</v>
      </c>
      <c r="AE1804" s="5">
        <v>0</v>
      </c>
      <c r="AF1804" s="5">
        <v>0</v>
      </c>
      <c r="AG1804" s="5">
        <v>0.313</v>
      </c>
      <c r="AH1804" s="6" t="s">
        <v>1262</v>
      </c>
      <c r="AI1804" s="7" t="s">
        <v>122</v>
      </c>
      <c r="AJ1804" s="7"/>
      <c r="AK1804" s="24">
        <f>(AB1804*Sheet1!$AB$1+W1804*Sheet1!$W$1+T1804*Sheet1!$T$1+Q1804*Sheet1!$Q$1+AE1804*Sheet1!$AE$1+Y1804*Sheet1!$Y$1+S1804*Sheet1!$S$1)*D1804</f>
        <v>0.16010000000000002</v>
      </c>
      <c r="AL1804" s="24">
        <f>(X1804*Sheet1!$X$1+Z1804*Sheet1!$Z$1)*D1804</f>
        <v>0.53313299999999997</v>
      </c>
      <c r="AM1804" s="24">
        <f>(AF1804*Sheet1!$AF$1+AD1804*Sheet1!$AD$1+AC1804*Sheet1!$AC$1+AA1804*Sheet1!$AA$1+V1804*Sheet1!$V$1+U1804*Sheet1!$U$1+R1804*Sheet1!$R$1)*D1804</f>
        <v>0.31451645</v>
      </c>
      <c r="AN1804" s="29" t="s">
        <v>2239</v>
      </c>
      <c r="AO1804" s="19">
        <v>6073</v>
      </c>
      <c r="AP1804" s="30" t="s">
        <v>20</v>
      </c>
      <c r="AQ1804" s="30" t="s">
        <v>4</v>
      </c>
    </row>
    <row r="1805" spans="1:43" ht="15.75" customHeight="1">
      <c r="A1805" s="5">
        <v>384</v>
      </c>
      <c r="B1805" s="5">
        <v>10015061</v>
      </c>
      <c r="C1805" s="5" t="s">
        <v>1229</v>
      </c>
      <c r="D1805" s="5">
        <f>(H1805*Sheet1!$H$1+I1805*Sheet1!$I$1+J1805*Sheet1!$J$1+K1805*Sheet1!$K$1+L1805*Sheet1!$L$1+M1805*Sheet1!$M$1+N1805*Sheet1!$N$1+O1805*Sheet1!$O$1)</f>
        <v>-0.87690000000000001</v>
      </c>
      <c r="E1805" s="5">
        <f>(Q1805*Sheet1!$Q$1+R1805*Sheet1!$R$1+S1805*Sheet1!$S$1+T1805*Sheet1!$T$1+U1805*Sheet1!$U$1+V1805*Sheet1!$V$1+W1805*Sheet1!$W$1+X1805*Sheet1!$X$1+Y1805*Sheet1!$Y$1+Z1805*Sheet1!$Z$1+AA1805*Sheet1!$AA$1+AB1805*Sheet1!$AB$1+AC1805*Sheet1!$AC$1+AD1805*Sheet1!$AD$1+AE1805*Sheet1!$AE$1+AF1805*Sheet1!$AF$1)</f>
        <v>2.9979</v>
      </c>
      <c r="F1805" s="5">
        <f t="shared" si="28"/>
        <v>-0.55074585784500008</v>
      </c>
      <c r="G1805" s="5"/>
      <c r="H1805" s="5">
        <v>0</v>
      </c>
      <c r="I1805" s="5">
        <v>5.9999999999999995E-4</v>
      </c>
      <c r="J1805" s="5">
        <v>0</v>
      </c>
      <c r="K1805" s="5">
        <v>0.28199999999999997</v>
      </c>
      <c r="L1805" s="5">
        <v>0</v>
      </c>
      <c r="M1805" s="5">
        <v>0.76439999999999997</v>
      </c>
      <c r="N1805" s="5">
        <v>0</v>
      </c>
      <c r="O1805" s="5">
        <v>0</v>
      </c>
      <c r="P1805" s="5"/>
      <c r="Q1805" s="5">
        <v>1E-4</v>
      </c>
      <c r="R1805" s="5">
        <v>0</v>
      </c>
      <c r="S1805" s="5">
        <v>1.6999999999999999E-3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8.9999999999999998E-4</v>
      </c>
      <c r="Z1805" s="5">
        <v>0</v>
      </c>
      <c r="AA1805" s="5">
        <v>4.0000000000000002E-4</v>
      </c>
      <c r="AB1805" s="5">
        <v>0</v>
      </c>
      <c r="AC1805" s="5">
        <v>0</v>
      </c>
      <c r="AD1805" s="5">
        <v>0</v>
      </c>
      <c r="AE1805" s="5">
        <v>0</v>
      </c>
      <c r="AF1805" s="5">
        <v>0.99719999999999998</v>
      </c>
      <c r="AG1805" s="5">
        <v>2.0000000000000001E-4</v>
      </c>
      <c r="AH1805" s="6" t="s">
        <v>1263</v>
      </c>
      <c r="AI1805" s="7"/>
      <c r="AJ1805" s="7"/>
      <c r="AK1805" s="24">
        <f>(AB1805*Sheet1!$AB$1+W1805*Sheet1!$W$1+T1805*Sheet1!$T$1+Q1805*Sheet1!$Q$1+AE1805*Sheet1!$AE$1+Y1805*Sheet1!$Y$1+S1805*Sheet1!$S$1)*D1805</f>
        <v>-4.8229499999999995E-3</v>
      </c>
      <c r="AL1805" s="24">
        <f>(X1805*Sheet1!$X$1+Z1805*Sheet1!$Z$1)*D1805</f>
        <v>0</v>
      </c>
      <c r="AM1805" s="24">
        <f>(AF1805*Sheet1!$AF$1+AD1805*Sheet1!$AD$1+AC1805*Sheet1!$AC$1+AA1805*Sheet1!$AA$1+V1805*Sheet1!$V$1+U1805*Sheet1!$U$1+R1805*Sheet1!$R$1)*D1805</f>
        <v>-2.6240355599999998</v>
      </c>
      <c r="AN1805" s="29" t="s">
        <v>2240</v>
      </c>
      <c r="AO1805" s="19">
        <v>6063</v>
      </c>
      <c r="AP1805" s="30" t="s">
        <v>26</v>
      </c>
      <c r="AQ1805" s="30" t="s">
        <v>8</v>
      </c>
    </row>
    <row r="1806" spans="1:43" ht="15.75" customHeight="1">
      <c r="A1806" s="5">
        <v>445</v>
      </c>
      <c r="B1806" s="5">
        <v>10014712</v>
      </c>
      <c r="C1806" s="5" t="s">
        <v>1229</v>
      </c>
      <c r="D1806" s="5">
        <f>(H1806*Sheet1!$H$1+I1806*Sheet1!$I$1+J1806*Sheet1!$J$1+K1806*Sheet1!$K$1+L1806*Sheet1!$L$1+M1806*Sheet1!$M$1+N1806*Sheet1!$N$1+O1806*Sheet1!$O$1)</f>
        <v>-0.98651</v>
      </c>
      <c r="E1806" s="5">
        <f>(Q1806*Sheet1!$Q$1+R1806*Sheet1!$R$1+S1806*Sheet1!$S$1+T1806*Sheet1!$T$1+U1806*Sheet1!$U$1+V1806*Sheet1!$V$1+W1806*Sheet1!$W$1+X1806*Sheet1!$X$1+Y1806*Sheet1!$Y$1+Z1806*Sheet1!$Z$1+AA1806*Sheet1!$AA$1+AB1806*Sheet1!$AB$1+AC1806*Sheet1!$AC$1+AD1806*Sheet1!$AD$1+AE1806*Sheet1!$AE$1+AF1806*Sheet1!$AF$1)</f>
        <v>1.9536000000000002</v>
      </c>
      <c r="F1806" s="5">
        <f t="shared" si="28"/>
        <v>-0.38834005610400002</v>
      </c>
      <c r="G1806" s="5"/>
      <c r="H1806" s="5">
        <v>0</v>
      </c>
      <c r="I1806" s="5">
        <v>2.9999999999999997E-4</v>
      </c>
      <c r="J1806" s="5">
        <v>0</v>
      </c>
      <c r="K1806" s="5">
        <v>3.39E-2</v>
      </c>
      <c r="L1806" s="5">
        <v>0</v>
      </c>
      <c r="M1806" s="5">
        <v>0.97309999999999997</v>
      </c>
      <c r="N1806" s="5">
        <v>0</v>
      </c>
      <c r="O1806" s="5">
        <v>0</v>
      </c>
      <c r="P1806" s="5"/>
      <c r="Q1806" s="5">
        <v>6.1000000000000004E-3</v>
      </c>
      <c r="R1806" s="5">
        <v>0.38340000000000002</v>
      </c>
      <c r="S1806" s="5">
        <v>2.9700000000000001E-2</v>
      </c>
      <c r="T1806" s="5">
        <v>0</v>
      </c>
      <c r="U1806" s="5">
        <v>0.29210000000000003</v>
      </c>
      <c r="V1806" s="5">
        <v>8.2000000000000007E-3</v>
      </c>
      <c r="W1806" s="5">
        <v>0</v>
      </c>
      <c r="X1806" s="5">
        <v>0</v>
      </c>
      <c r="Y1806" s="5">
        <v>2.9999999999999997E-4</v>
      </c>
      <c r="Z1806" s="5">
        <v>1.1900000000000001E-2</v>
      </c>
      <c r="AA1806" s="5">
        <v>7.7499999999999999E-2</v>
      </c>
      <c r="AB1806" s="5">
        <v>0</v>
      </c>
      <c r="AC1806" s="5">
        <v>0</v>
      </c>
      <c r="AD1806" s="5">
        <v>3.3E-3</v>
      </c>
      <c r="AE1806" s="5">
        <v>0</v>
      </c>
      <c r="AF1806" s="5">
        <v>0</v>
      </c>
      <c r="AG1806" s="5">
        <v>1E-4</v>
      </c>
      <c r="AH1806" s="6" t="s">
        <v>1264</v>
      </c>
      <c r="AI1806" s="7"/>
      <c r="AJ1806" s="7" t="s">
        <v>99</v>
      </c>
      <c r="AK1806" s="24">
        <f>(AB1806*Sheet1!$AB$1+W1806*Sheet1!$W$1+T1806*Sheet1!$T$1+Q1806*Sheet1!$Q$1+AE1806*Sheet1!$AE$1+Y1806*Sheet1!$Y$1+S1806*Sheet1!$S$1)*D1806</f>
        <v>-7.7243733000000009E-2</v>
      </c>
      <c r="AL1806" s="24">
        <f>(X1806*Sheet1!$X$1+Z1806*Sheet1!$Z$1)*D1806</f>
        <v>-4.6957876000000003E-2</v>
      </c>
      <c r="AM1806" s="24">
        <f>(AF1806*Sheet1!$AF$1+AD1806*Sheet1!$AD$1+AC1806*Sheet1!$AC$1+AA1806*Sheet1!$AA$1+V1806*Sheet1!$V$1+U1806*Sheet1!$U$1+R1806*Sheet1!$R$1)*D1806</f>
        <v>-1.8030443270000001</v>
      </c>
      <c r="AN1806" s="29" t="s">
        <v>2241</v>
      </c>
      <c r="AO1806" s="19">
        <v>6064</v>
      </c>
      <c r="AP1806" s="30" t="s">
        <v>12</v>
      </c>
      <c r="AQ1806" s="30" t="s">
        <v>8</v>
      </c>
    </row>
    <row r="1807" spans="1:43" ht="15.75" customHeight="1">
      <c r="A1807" s="5">
        <v>482</v>
      </c>
      <c r="B1807" s="5">
        <v>90000447</v>
      </c>
      <c r="C1807" s="5" t="s">
        <v>1229</v>
      </c>
      <c r="D1807" s="5">
        <f>(H1807*Sheet1!$H$1+I1807*Sheet1!$I$1+J1807*Sheet1!$J$1+K1807*Sheet1!$K$1+L1807*Sheet1!$L$1+M1807*Sheet1!$M$1+N1807*Sheet1!$N$1+O1807*Sheet1!$O$1)</f>
        <v>-0.13897999999999999</v>
      </c>
      <c r="E1807" s="5">
        <f>(Q1807*Sheet1!$Q$1+R1807*Sheet1!$R$1+S1807*Sheet1!$S$1+T1807*Sheet1!$T$1+U1807*Sheet1!$U$1+V1807*Sheet1!$V$1+W1807*Sheet1!$W$1+X1807*Sheet1!$X$1+Y1807*Sheet1!$Y$1+Z1807*Sheet1!$Z$1+AA1807*Sheet1!$AA$1+AB1807*Sheet1!$AB$1+AC1807*Sheet1!$AC$1+AD1807*Sheet1!$AD$1+AE1807*Sheet1!$AE$1+AF1807*Sheet1!$AF$1)</f>
        <v>1.8639999999999999</v>
      </c>
      <c r="F1807" s="5">
        <f t="shared" si="28"/>
        <v>-5.0853226735999991E-2</v>
      </c>
      <c r="G1807" s="5"/>
      <c r="H1807" s="5">
        <v>6.9999999999999999E-4</v>
      </c>
      <c r="I1807" s="5">
        <v>0.18360000000000001</v>
      </c>
      <c r="J1807" s="5">
        <v>7.8700000000000006E-2</v>
      </c>
      <c r="K1807" s="5">
        <v>0.50029999999999997</v>
      </c>
      <c r="L1807" s="5">
        <v>0</v>
      </c>
      <c r="M1807" s="5">
        <v>2.4400000000000002E-2</v>
      </c>
      <c r="N1807" s="5">
        <v>1E-4</v>
      </c>
      <c r="O1807" s="5">
        <v>1.8200000000000001E-2</v>
      </c>
      <c r="P1807" s="5"/>
      <c r="Q1807" s="5">
        <v>8.0999999999999996E-3</v>
      </c>
      <c r="R1807" s="5">
        <v>0.75539999999999996</v>
      </c>
      <c r="S1807" s="5">
        <v>8.0999999999999996E-3</v>
      </c>
      <c r="T1807" s="5">
        <v>0</v>
      </c>
      <c r="U1807" s="5">
        <v>3.3700000000000001E-2</v>
      </c>
      <c r="V1807" s="5">
        <v>4.8999999999999998E-3</v>
      </c>
      <c r="W1807" s="5">
        <v>0</v>
      </c>
      <c r="X1807" s="5">
        <v>0</v>
      </c>
      <c r="Y1807" s="5">
        <v>0</v>
      </c>
      <c r="Z1807" s="5">
        <v>1.6500000000000001E-2</v>
      </c>
      <c r="AA1807" s="5">
        <v>3.2399999999999998E-2</v>
      </c>
      <c r="AB1807" s="5">
        <v>0</v>
      </c>
      <c r="AC1807" s="5">
        <v>1.4E-3</v>
      </c>
      <c r="AD1807" s="5">
        <v>1.5299999999999999E-2</v>
      </c>
      <c r="AE1807" s="5">
        <v>0</v>
      </c>
      <c r="AF1807" s="5">
        <v>1.4E-3</v>
      </c>
      <c r="AG1807" s="5">
        <v>8.77E-2</v>
      </c>
      <c r="AH1807" s="6" t="s">
        <v>1265</v>
      </c>
      <c r="AI1807" s="7" t="s">
        <v>56</v>
      </c>
      <c r="AJ1807" s="7"/>
      <c r="AK1807" s="24">
        <f>(AB1807*Sheet1!$AB$1+W1807*Sheet1!$W$1+T1807*Sheet1!$T$1+Q1807*Sheet1!$Q$1+AE1807*Sheet1!$AE$1+Y1807*Sheet1!$Y$1+S1807*Sheet1!$S$1)*D1807</f>
        <v>-5.6286899999999987E-3</v>
      </c>
      <c r="AL1807" s="24">
        <f>(X1807*Sheet1!$X$1+Z1807*Sheet1!$Z$1)*D1807</f>
        <v>-9.1726800000000008E-3</v>
      </c>
      <c r="AM1807" s="24">
        <f>(AF1807*Sheet1!$AF$1+AD1807*Sheet1!$AD$1+AC1807*Sheet1!$AC$1+AA1807*Sheet1!$AA$1+V1807*Sheet1!$V$1+U1807*Sheet1!$U$1+R1807*Sheet1!$R$1)*D1807</f>
        <v>-0.24425734999999996</v>
      </c>
      <c r="AN1807" s="29" t="s">
        <v>2243</v>
      </c>
      <c r="AO1807" s="19">
        <v>6066</v>
      </c>
      <c r="AP1807" s="30" t="s">
        <v>12</v>
      </c>
      <c r="AQ1807" s="30" t="s">
        <v>6</v>
      </c>
    </row>
    <row r="1808" spans="1:43" ht="15.75" customHeight="1">
      <c r="A1808" s="5">
        <v>488</v>
      </c>
      <c r="B1808" s="5">
        <v>90000733</v>
      </c>
      <c r="C1808" s="5" t="s">
        <v>1229</v>
      </c>
      <c r="D1808" s="5">
        <f>(H1808*Sheet1!$H$1+I1808*Sheet1!$I$1+J1808*Sheet1!$J$1+K1808*Sheet1!$K$1+L1808*Sheet1!$L$1+M1808*Sheet1!$M$1+N1808*Sheet1!$N$1+O1808*Sheet1!$O$1)</f>
        <v>-0.88240999999999992</v>
      </c>
      <c r="E1808" s="5">
        <f>(Q1808*Sheet1!$Q$1+R1808*Sheet1!$R$1+S1808*Sheet1!$S$1+T1808*Sheet1!$T$1+U1808*Sheet1!$U$1+V1808*Sheet1!$V$1+W1808*Sheet1!$W$1+X1808*Sheet1!$X$1+Y1808*Sheet1!$Y$1+Z1808*Sheet1!$Z$1+AA1808*Sheet1!$AA$1+AB1808*Sheet1!$AB$1+AC1808*Sheet1!$AC$1+AD1808*Sheet1!$AD$1+AE1808*Sheet1!$AE$1+AF1808*Sheet1!$AF$1)</f>
        <v>3.5926</v>
      </c>
      <c r="F1808" s="5">
        <f t="shared" si="28"/>
        <v>-0.64132056938179993</v>
      </c>
      <c r="G1808" s="5"/>
      <c r="H1808" s="5">
        <v>0</v>
      </c>
      <c r="I1808" s="5">
        <v>1.3599999999999999E-2</v>
      </c>
      <c r="J1808" s="5">
        <v>0</v>
      </c>
      <c r="K1808" s="5">
        <v>0.16539999999999999</v>
      </c>
      <c r="L1808" s="5">
        <v>1E-4</v>
      </c>
      <c r="M1808" s="5">
        <v>0.82099999999999995</v>
      </c>
      <c r="N1808" s="5">
        <v>0</v>
      </c>
      <c r="O1808" s="5">
        <v>2.5000000000000001E-3</v>
      </c>
      <c r="P1808" s="5"/>
      <c r="Q1808" s="5">
        <v>1.54E-2</v>
      </c>
      <c r="R1808" s="5">
        <v>0.13489999999999999</v>
      </c>
      <c r="S1808" s="5">
        <v>4.2599999999999999E-2</v>
      </c>
      <c r="T1808" s="5">
        <v>0</v>
      </c>
      <c r="U1808" s="5">
        <v>5.0200000000000002E-2</v>
      </c>
      <c r="V1808" s="5">
        <v>4.1399999999999999E-2</v>
      </c>
      <c r="W1808" s="5">
        <v>0</v>
      </c>
      <c r="X1808" s="5">
        <v>1</v>
      </c>
      <c r="Y1808" s="5">
        <v>4.4000000000000003E-3</v>
      </c>
      <c r="Z1808" s="5">
        <v>8.43E-2</v>
      </c>
      <c r="AA1808" s="5">
        <v>0.26800000000000002</v>
      </c>
      <c r="AB1808" s="5">
        <v>0</v>
      </c>
      <c r="AC1808" s="5">
        <v>5.5999999999999999E-3</v>
      </c>
      <c r="AD1808" s="5">
        <v>1.04E-2</v>
      </c>
      <c r="AE1808" s="5">
        <v>0</v>
      </c>
      <c r="AF1808" s="5">
        <v>4.0000000000000001E-3</v>
      </c>
      <c r="AG1808" s="5">
        <v>4.4999999999999997E-3</v>
      </c>
      <c r="AH1808" s="6" t="s">
        <v>1124</v>
      </c>
      <c r="AI1808" s="7" t="s">
        <v>1266</v>
      </c>
      <c r="AJ1808" s="7"/>
      <c r="AK1808" s="24">
        <f>(AB1808*Sheet1!$AB$1+W1808*Sheet1!$W$1+T1808*Sheet1!$T$1+Q1808*Sheet1!$Q$1+AE1808*Sheet1!$AE$1+Y1808*Sheet1!$Y$1+S1808*Sheet1!$S$1)*D1808</f>
        <v>-0.12371388199999998</v>
      </c>
      <c r="AL1808" s="24">
        <f>(X1808*Sheet1!$X$1+Z1808*Sheet1!$Z$1)*D1808</f>
        <v>-2.062368652</v>
      </c>
      <c r="AM1808" s="24">
        <f>(AF1808*Sheet1!$AF$1+AD1808*Sheet1!$AD$1+AC1808*Sheet1!$AC$1+AA1808*Sheet1!$AA$1+V1808*Sheet1!$V$1+U1808*Sheet1!$U$1+R1808*Sheet1!$R$1)*D1808</f>
        <v>-0.98406363199999991</v>
      </c>
      <c r="AN1808" s="29" t="s">
        <v>2228</v>
      </c>
      <c r="AO1808" s="19">
        <v>6001</v>
      </c>
      <c r="AP1808" s="30" t="s">
        <v>18</v>
      </c>
      <c r="AQ1808" s="30" t="s">
        <v>8</v>
      </c>
    </row>
    <row r="1809" spans="1:43" ht="15.75" customHeight="1">
      <c r="A1809" s="5">
        <v>489</v>
      </c>
      <c r="B1809" s="5">
        <v>90001453</v>
      </c>
      <c r="C1809" s="5" t="s">
        <v>1229</v>
      </c>
      <c r="D1809" s="5">
        <f>(H1809*Sheet1!$H$1+I1809*Sheet1!$I$1+J1809*Sheet1!$J$1+K1809*Sheet1!$K$1+L1809*Sheet1!$L$1+M1809*Sheet1!$M$1+N1809*Sheet1!$N$1+O1809*Sheet1!$O$1)</f>
        <v>-0.94767999999999997</v>
      </c>
      <c r="E1809" s="5">
        <f>(Q1809*Sheet1!$Q$1+R1809*Sheet1!$R$1+S1809*Sheet1!$S$1+T1809*Sheet1!$T$1+U1809*Sheet1!$U$1+V1809*Sheet1!$V$1+W1809*Sheet1!$W$1+X1809*Sheet1!$X$1+Y1809*Sheet1!$Y$1+Z1809*Sheet1!$Z$1+AA1809*Sheet1!$AA$1+AB1809*Sheet1!$AB$1+AC1809*Sheet1!$AC$1+AD1809*Sheet1!$AD$1+AE1809*Sheet1!$AE$1+AF1809*Sheet1!$AF$1)</f>
        <v>2.0385999999999997</v>
      </c>
      <c r="F1809" s="5">
        <f t="shared" si="28"/>
        <v>-0.38677447768959994</v>
      </c>
      <c r="G1809" s="5"/>
      <c r="H1809" s="5">
        <v>0</v>
      </c>
      <c r="I1809" s="5">
        <v>2.5999999999999999E-3</v>
      </c>
      <c r="J1809" s="5">
        <v>0</v>
      </c>
      <c r="K1809" s="5">
        <v>7.9200000000000007E-2</v>
      </c>
      <c r="L1809" s="5">
        <v>0</v>
      </c>
      <c r="M1809" s="5">
        <v>0.9173</v>
      </c>
      <c r="N1809" s="5">
        <v>0</v>
      </c>
      <c r="O1809" s="5">
        <v>0</v>
      </c>
      <c r="P1809" s="5"/>
      <c r="Q1809" s="5">
        <v>1.4E-3</v>
      </c>
      <c r="R1809" s="5">
        <v>0</v>
      </c>
      <c r="S1809" s="5">
        <v>5.3E-3</v>
      </c>
      <c r="T1809" s="5">
        <v>1</v>
      </c>
      <c r="U1809" s="5">
        <v>1.8E-3</v>
      </c>
      <c r="V1809" s="5">
        <v>2.9999999999999997E-4</v>
      </c>
      <c r="W1809" s="5">
        <v>0</v>
      </c>
      <c r="X1809" s="5">
        <v>0</v>
      </c>
      <c r="Y1809" s="5">
        <v>2.9999999999999997E-4</v>
      </c>
      <c r="Z1809" s="5">
        <v>1.8E-3</v>
      </c>
      <c r="AA1809" s="5">
        <v>4.1000000000000003E-3</v>
      </c>
      <c r="AB1809" s="5">
        <v>5.9999999999999995E-4</v>
      </c>
      <c r="AC1809" s="5">
        <v>0</v>
      </c>
      <c r="AD1809" s="5">
        <v>0</v>
      </c>
      <c r="AE1809" s="5">
        <v>0</v>
      </c>
      <c r="AF1809" s="5">
        <v>0</v>
      </c>
      <c r="AG1809" s="5">
        <v>8.9999999999999998E-4</v>
      </c>
      <c r="AH1809" s="6" t="s">
        <v>946</v>
      </c>
      <c r="AI1809" s="7" t="s">
        <v>171</v>
      </c>
      <c r="AJ1809" s="7"/>
      <c r="AK1809" s="24">
        <f>(AB1809*Sheet1!$AB$1+W1809*Sheet1!$W$1+T1809*Sheet1!$T$1+Q1809*Sheet1!$Q$1+AE1809*Sheet1!$AE$1+Y1809*Sheet1!$Y$1+S1809*Sheet1!$S$1)*D1809</f>
        <v>-1.9116600959999999</v>
      </c>
      <c r="AL1809" s="24">
        <f>(X1809*Sheet1!$X$1+Z1809*Sheet1!$Z$1)*D1809</f>
        <v>-6.8232959999999995E-3</v>
      </c>
      <c r="AM1809" s="24">
        <f>(AF1809*Sheet1!$AF$1+AD1809*Sheet1!$AD$1+AC1809*Sheet1!$AC$1+AA1809*Sheet1!$AA$1+V1809*Sheet1!$V$1+U1809*Sheet1!$U$1+R1809*Sheet1!$R$1)*D1809</f>
        <v>-1.3457056E-2</v>
      </c>
      <c r="AN1809" s="29" t="s">
        <v>2229</v>
      </c>
      <c r="AO1809" s="19">
        <v>6009</v>
      </c>
      <c r="AP1809" s="30" t="s">
        <v>14</v>
      </c>
      <c r="AQ1809" s="30" t="s">
        <v>8</v>
      </c>
    </row>
    <row r="1810" spans="1:43" ht="15.75" customHeight="1">
      <c r="A1810" s="5">
        <v>494</v>
      </c>
      <c r="B1810" s="5">
        <v>90001219</v>
      </c>
      <c r="C1810" s="5" t="s">
        <v>1229</v>
      </c>
      <c r="D1810" s="5">
        <f>(H1810*Sheet1!$H$1+I1810*Sheet1!$I$1+J1810*Sheet1!$J$1+K1810*Sheet1!$K$1+L1810*Sheet1!$L$1+M1810*Sheet1!$M$1+N1810*Sheet1!$N$1+O1810*Sheet1!$O$1)</f>
        <v>-0.97150999999999998</v>
      </c>
      <c r="E1810" s="5">
        <f>(Q1810*Sheet1!$Q$1+R1810*Sheet1!$R$1+S1810*Sheet1!$S$1+T1810*Sheet1!$T$1+U1810*Sheet1!$U$1+V1810*Sheet1!$V$1+W1810*Sheet1!$W$1+X1810*Sheet1!$X$1+Y1810*Sheet1!$Y$1+Z1810*Sheet1!$Z$1+AA1810*Sheet1!$AA$1+AB1810*Sheet1!$AB$1+AC1810*Sheet1!$AC$1+AD1810*Sheet1!$AD$1+AE1810*Sheet1!$AE$1+AF1810*Sheet1!$AF$1)</f>
        <v>2.1355</v>
      </c>
      <c r="F1810" s="5">
        <f t="shared" si="28"/>
        <v>-0.41679911464449998</v>
      </c>
      <c r="G1810" s="5"/>
      <c r="H1810" s="5">
        <v>0</v>
      </c>
      <c r="I1810" s="5">
        <v>6.9999999999999999E-4</v>
      </c>
      <c r="J1810" s="5">
        <v>0</v>
      </c>
      <c r="K1810" s="5">
        <v>5.2400000000000002E-2</v>
      </c>
      <c r="L1810" s="5">
        <v>0</v>
      </c>
      <c r="M1810" s="5">
        <v>0.95089999999999997</v>
      </c>
      <c r="N1810" s="5">
        <v>0</v>
      </c>
      <c r="O1810" s="5">
        <v>0</v>
      </c>
      <c r="P1810" s="5"/>
      <c r="Q1810" s="5">
        <v>3.0000000000000001E-3</v>
      </c>
      <c r="R1810" s="5">
        <v>0.91610000000000003</v>
      </c>
      <c r="S1810" s="5">
        <v>1.2999999999999999E-3</v>
      </c>
      <c r="T1810" s="5">
        <v>0</v>
      </c>
      <c r="U1810" s="5">
        <v>4.0399999999999998E-2</v>
      </c>
      <c r="V1810" s="5">
        <v>3.0000000000000001E-3</v>
      </c>
      <c r="W1810" s="5">
        <v>0</v>
      </c>
      <c r="X1810" s="5">
        <v>0</v>
      </c>
      <c r="Y1810" s="5">
        <v>0</v>
      </c>
      <c r="Z1810" s="5">
        <v>1.6E-2</v>
      </c>
      <c r="AA1810" s="5">
        <v>2.35E-2</v>
      </c>
      <c r="AB1810" s="5">
        <v>0</v>
      </c>
      <c r="AC1810" s="5">
        <v>4.0000000000000002E-4</v>
      </c>
      <c r="AD1810" s="5">
        <v>1.29E-2</v>
      </c>
      <c r="AE1810" s="5">
        <v>0</v>
      </c>
      <c r="AF1810" s="5">
        <v>1E-4</v>
      </c>
      <c r="AG1810" s="5">
        <v>2.0000000000000001E-4</v>
      </c>
      <c r="AH1810" s="6" t="s">
        <v>82</v>
      </c>
      <c r="AI1810" s="7" t="s">
        <v>585</v>
      </c>
      <c r="AJ1810" s="7"/>
      <c r="AK1810" s="24">
        <f>(AB1810*Sheet1!$AB$1+W1810*Sheet1!$W$1+T1810*Sheet1!$T$1+Q1810*Sheet1!$Q$1+AE1810*Sheet1!$AE$1+Y1810*Sheet1!$Y$1+S1810*Sheet1!$S$1)*D1810</f>
        <v>-1.1269516E-2</v>
      </c>
      <c r="AL1810" s="24">
        <f>(X1810*Sheet1!$X$1+Z1810*Sheet1!$Z$1)*D1810</f>
        <v>-6.2176639999999998E-2</v>
      </c>
      <c r="AM1810" s="24">
        <f>(AF1810*Sheet1!$AF$1+AD1810*Sheet1!$AD$1+AC1810*Sheet1!$AC$1+AA1810*Sheet1!$AA$1+V1810*Sheet1!$V$1+U1810*Sheet1!$U$1+R1810*Sheet1!$R$1)*D1810</f>
        <v>-2.0012134489999998</v>
      </c>
      <c r="AN1810" s="29" t="s">
        <v>2231</v>
      </c>
      <c r="AO1810" s="19">
        <v>6013</v>
      </c>
      <c r="AP1810" s="30" t="s">
        <v>12</v>
      </c>
      <c r="AQ1810" s="30" t="s">
        <v>8</v>
      </c>
    </row>
    <row r="1811" spans="1:43" ht="15.75" customHeight="1">
      <c r="A1811" s="5">
        <v>495</v>
      </c>
      <c r="B1811" s="5">
        <v>90000887</v>
      </c>
      <c r="C1811" s="5" t="s">
        <v>1229</v>
      </c>
      <c r="D1811" s="5">
        <f>(H1811*Sheet1!$H$1+I1811*Sheet1!$I$1+J1811*Sheet1!$J$1+K1811*Sheet1!$K$1+L1811*Sheet1!$L$1+M1811*Sheet1!$M$1+N1811*Sheet1!$N$1+O1811*Sheet1!$O$1)</f>
        <v>-0.40522000000000002</v>
      </c>
      <c r="E1811" s="5">
        <f>(Q1811*Sheet1!$Q$1+R1811*Sheet1!$R$1+S1811*Sheet1!$S$1+T1811*Sheet1!$T$1+U1811*Sheet1!$U$1+V1811*Sheet1!$V$1+W1811*Sheet1!$W$1+X1811*Sheet1!$X$1+Y1811*Sheet1!$Y$1+Z1811*Sheet1!$Z$1+AA1811*Sheet1!$AA$1+AB1811*Sheet1!$AB$1+AC1811*Sheet1!$AC$1+AD1811*Sheet1!$AD$1+AE1811*Sheet1!$AE$1+AF1811*Sheet1!$AF$1)</f>
        <v>2.3163</v>
      </c>
      <c r="F1811" s="5">
        <f t="shared" si="28"/>
        <v>-0.18772221719999999</v>
      </c>
      <c r="G1811" s="5"/>
      <c r="H1811" s="5">
        <v>0</v>
      </c>
      <c r="I1811" s="5">
        <v>1.84E-2</v>
      </c>
      <c r="J1811" s="5">
        <v>0</v>
      </c>
      <c r="K1811" s="5">
        <v>0.92379999999999995</v>
      </c>
      <c r="L1811" s="5">
        <v>0</v>
      </c>
      <c r="M1811" s="5">
        <v>4.3999999999999997E-2</v>
      </c>
      <c r="N1811" s="5">
        <v>1.5E-3</v>
      </c>
      <c r="O1811" s="5">
        <v>0</v>
      </c>
      <c r="P1811" s="5"/>
      <c r="Q1811" s="5">
        <v>0.1477</v>
      </c>
      <c r="R1811" s="5">
        <v>1.9599999999999999E-2</v>
      </c>
      <c r="S1811" s="5">
        <v>5.2400000000000002E-2</v>
      </c>
      <c r="T1811" s="5">
        <v>2.0000000000000001E-4</v>
      </c>
      <c r="U1811" s="5">
        <v>0.17019999999999999</v>
      </c>
      <c r="V1811" s="5">
        <v>2.2000000000000001E-3</v>
      </c>
      <c r="W1811" s="5">
        <v>0</v>
      </c>
      <c r="X1811" s="5">
        <v>2.8999999999999998E-3</v>
      </c>
      <c r="Y1811" s="5">
        <v>1E-4</v>
      </c>
      <c r="Z1811" s="5">
        <v>0.10539999999999999</v>
      </c>
      <c r="AA1811" s="5">
        <v>0.20200000000000001</v>
      </c>
      <c r="AB1811" s="5">
        <v>4.0000000000000002E-4</v>
      </c>
      <c r="AC1811" s="5">
        <v>1E-4</v>
      </c>
      <c r="AD1811" s="5">
        <v>9.3799999999999994E-2</v>
      </c>
      <c r="AE1811" s="5">
        <v>0</v>
      </c>
      <c r="AF1811" s="5">
        <v>1.8E-3</v>
      </c>
      <c r="AG1811" s="5">
        <v>6.1000000000000004E-3</v>
      </c>
      <c r="AH1811" s="6" t="s">
        <v>775</v>
      </c>
      <c r="AI1811" s="7" t="s">
        <v>1267</v>
      </c>
      <c r="AJ1811" s="7" t="s">
        <v>1268</v>
      </c>
      <c r="AK1811" s="24">
        <f>(AB1811*Sheet1!$AB$1+W1811*Sheet1!$W$1+T1811*Sheet1!$T$1+Q1811*Sheet1!$Q$1+AE1811*Sheet1!$AE$1+Y1811*Sheet1!$Y$1+S1811*Sheet1!$S$1)*D1811</f>
        <v>-0.222749434</v>
      </c>
      <c r="AL1811" s="24">
        <f>(X1811*Sheet1!$X$1+Z1811*Sheet1!$Z$1)*D1811</f>
        <v>-0.17319102800000002</v>
      </c>
      <c r="AM1811" s="24">
        <f>(AF1811*Sheet1!$AF$1+AD1811*Sheet1!$AD$1+AC1811*Sheet1!$AC$1+AA1811*Sheet1!$AA$1+V1811*Sheet1!$V$1+U1811*Sheet1!$U$1+R1811*Sheet1!$R$1)*D1811</f>
        <v>-0.54267062399999988</v>
      </c>
      <c r="AN1811" s="29" t="s">
        <v>2232</v>
      </c>
      <c r="AO1811" s="19">
        <v>6031</v>
      </c>
      <c r="AP1811" s="30" t="s">
        <v>21</v>
      </c>
      <c r="AQ1811" s="30" t="s">
        <v>6</v>
      </c>
    </row>
    <row r="1812" spans="1:43" ht="15.75" customHeight="1">
      <c r="A1812" s="5">
        <v>498</v>
      </c>
      <c r="B1812" s="5">
        <v>90001321</v>
      </c>
      <c r="C1812" s="5" t="s">
        <v>1229</v>
      </c>
      <c r="D1812" s="5">
        <f>(H1812*Sheet1!$H$1+I1812*Sheet1!$I$1+J1812*Sheet1!$J$1+K1812*Sheet1!$K$1+L1812*Sheet1!$L$1+M1812*Sheet1!$M$1+N1812*Sheet1!$N$1+O1812*Sheet1!$O$1)</f>
        <v>0</v>
      </c>
      <c r="E1812" s="5">
        <f>(Q1812*Sheet1!$Q$1+R1812*Sheet1!$R$1+S1812*Sheet1!$S$1+T1812*Sheet1!$T$1+U1812*Sheet1!$U$1+V1812*Sheet1!$V$1+W1812*Sheet1!$W$1+X1812*Sheet1!$X$1+Y1812*Sheet1!$Y$1+Z1812*Sheet1!$Z$1+AA1812*Sheet1!$AA$1+AB1812*Sheet1!$AB$1+AC1812*Sheet1!$AC$1+AD1812*Sheet1!$AD$1+AE1812*Sheet1!$AE$1+AF1812*Sheet1!$AF$1)</f>
        <v>0</v>
      </c>
      <c r="F1812" s="5">
        <f t="shared" si="28"/>
        <v>0</v>
      </c>
      <c r="G1812" s="5"/>
      <c r="AG1812" s="5">
        <v>0</v>
      </c>
      <c r="AH1812" s="8">
        <v>0</v>
      </c>
      <c r="AI1812" s="9" t="s">
        <v>229</v>
      </c>
      <c r="AJ1812" s="9"/>
      <c r="AK1812" s="24">
        <f>(AB1812*Sheet1!$AB$1+W1812*Sheet1!$W$1+T1812*Sheet1!$T$1+Q1812*Sheet1!$Q$1+AE1812*Sheet1!$AE$1+Y1812*Sheet1!$Y$1+S1812*Sheet1!$S$1)*D1812</f>
        <v>0</v>
      </c>
      <c r="AL1812" s="24">
        <f>(X1812*Sheet1!$X$1+Z1812*Sheet1!$Z$1)*D1812</f>
        <v>0</v>
      </c>
      <c r="AM1812" s="24">
        <f>(AF1812*Sheet1!$AF$1+AD1812*Sheet1!$AD$1+AC1812*Sheet1!$AC$1+AA1812*Sheet1!$AA$1+V1812*Sheet1!$V$1+U1812*Sheet1!$U$1+R1812*Sheet1!$R$1)*D1812</f>
        <v>0</v>
      </c>
      <c r="AN1812" s="29" t="s">
        <v>2233</v>
      </c>
      <c r="AO1812" s="19">
        <v>6033</v>
      </c>
      <c r="AP1812" s="31"/>
      <c r="AQ1812" s="31"/>
    </row>
    <row r="1813" spans="1:43" ht="15.75" customHeight="1">
      <c r="A1813" s="5">
        <v>506</v>
      </c>
      <c r="B1813" s="5">
        <v>90000743</v>
      </c>
      <c r="C1813" s="5" t="s">
        <v>1229</v>
      </c>
      <c r="D1813" s="5">
        <f>(H1813*Sheet1!$H$1+I1813*Sheet1!$I$1+J1813*Sheet1!$J$1+K1813*Sheet1!$K$1+L1813*Sheet1!$L$1+M1813*Sheet1!$M$1+N1813*Sheet1!$N$1+O1813*Sheet1!$O$1)</f>
        <v>0</v>
      </c>
      <c r="E1813" s="5">
        <f>(Q1813*Sheet1!$Q$1+R1813*Sheet1!$R$1+S1813*Sheet1!$S$1+T1813*Sheet1!$T$1+U1813*Sheet1!$U$1+V1813*Sheet1!$V$1+W1813*Sheet1!$W$1+X1813*Sheet1!$X$1+Y1813*Sheet1!$Y$1+Z1813*Sheet1!$Z$1+AA1813*Sheet1!$AA$1+AB1813*Sheet1!$AB$1+AC1813*Sheet1!$AC$1+AD1813*Sheet1!$AD$1+AE1813*Sheet1!$AE$1+AF1813*Sheet1!$AF$1)</f>
        <v>0</v>
      </c>
      <c r="F1813" s="5">
        <f t="shared" si="28"/>
        <v>0</v>
      </c>
      <c r="G1813" s="5"/>
      <c r="AG1813" s="5">
        <v>0</v>
      </c>
      <c r="AH1813" s="8">
        <v>0</v>
      </c>
      <c r="AI1813" s="9"/>
      <c r="AJ1813" s="9"/>
      <c r="AK1813" s="24">
        <f>(AB1813*Sheet1!$AB$1+W1813*Sheet1!$W$1+T1813*Sheet1!$T$1+Q1813*Sheet1!$Q$1+AE1813*Sheet1!$AE$1+Y1813*Sheet1!$Y$1+S1813*Sheet1!$S$1)*D1813</f>
        <v>0</v>
      </c>
      <c r="AL1813" s="24">
        <f>(X1813*Sheet1!$X$1+Z1813*Sheet1!$Z$1)*D1813</f>
        <v>0</v>
      </c>
      <c r="AM1813" s="24">
        <f>(AF1813*Sheet1!$AF$1+AD1813*Sheet1!$AD$1+AC1813*Sheet1!$AC$1+AA1813*Sheet1!$AA$1+V1813*Sheet1!$V$1+U1813*Sheet1!$U$1+R1813*Sheet1!$R$1)*D1813</f>
        <v>0</v>
      </c>
      <c r="AN1813" s="29" t="s">
        <v>2234</v>
      </c>
      <c r="AO1813" s="19">
        <v>6043</v>
      </c>
      <c r="AP1813" s="31"/>
      <c r="AQ1813" s="31"/>
    </row>
    <row r="1814" spans="1:43" ht="15.75" customHeight="1">
      <c r="A1814" s="5">
        <v>509</v>
      </c>
      <c r="B1814" s="5">
        <v>90000396</v>
      </c>
      <c r="C1814" s="5" t="s">
        <v>1229</v>
      </c>
      <c r="D1814" s="5">
        <f>(H1814*Sheet1!$H$1+I1814*Sheet1!$I$1+J1814*Sheet1!$J$1+K1814*Sheet1!$K$1+L1814*Sheet1!$L$1+M1814*Sheet1!$M$1+N1814*Sheet1!$N$1+O1814*Sheet1!$O$1)</f>
        <v>-0.55143000000000009</v>
      </c>
      <c r="E1814" s="5">
        <f>(Q1814*Sheet1!$Q$1+R1814*Sheet1!$R$1+S1814*Sheet1!$S$1+T1814*Sheet1!$T$1+U1814*Sheet1!$U$1+V1814*Sheet1!$V$1+W1814*Sheet1!$W$1+X1814*Sheet1!$X$1+Y1814*Sheet1!$Y$1+Z1814*Sheet1!$Z$1+AA1814*Sheet1!$AA$1+AB1814*Sheet1!$AB$1+AC1814*Sheet1!$AC$1+AD1814*Sheet1!$AD$1+AE1814*Sheet1!$AE$1+AF1814*Sheet1!$AF$1)</f>
        <v>2.1082000000000001</v>
      </c>
      <c r="F1814" s="5">
        <f t="shared" si="28"/>
        <v>-0.23948009355600006</v>
      </c>
      <c r="G1814" s="5"/>
      <c r="H1814" s="5">
        <v>0</v>
      </c>
      <c r="I1814" s="5">
        <v>1.2999999999999999E-3</v>
      </c>
      <c r="J1814" s="5">
        <v>0</v>
      </c>
      <c r="K1814" s="5">
        <v>0.79320000000000002</v>
      </c>
      <c r="L1814" s="5">
        <v>0</v>
      </c>
      <c r="M1814" s="5">
        <v>0.23480000000000001</v>
      </c>
      <c r="N1814" s="5">
        <v>0</v>
      </c>
      <c r="O1814" s="5">
        <v>0</v>
      </c>
      <c r="P1814" s="5"/>
      <c r="Q1814" s="5">
        <v>1.5900000000000001E-2</v>
      </c>
      <c r="R1814" s="5">
        <v>0.6472</v>
      </c>
      <c r="S1814" s="5">
        <v>4.1999999999999997E-3</v>
      </c>
      <c r="T1814" s="5">
        <v>0</v>
      </c>
      <c r="U1814" s="5">
        <v>3.1399999999999997E-2</v>
      </c>
      <c r="V1814" s="5">
        <v>5.7000000000000002E-3</v>
      </c>
      <c r="W1814" s="5">
        <v>0</v>
      </c>
      <c r="X1814" s="5">
        <v>0</v>
      </c>
      <c r="Y1814" s="5">
        <v>0</v>
      </c>
      <c r="Z1814" s="5">
        <v>2.3300000000000001E-2</v>
      </c>
      <c r="AA1814" s="5">
        <v>2.5000000000000001E-2</v>
      </c>
      <c r="AB1814" s="5">
        <v>0</v>
      </c>
      <c r="AC1814" s="5">
        <v>2.9999999999999997E-4</v>
      </c>
      <c r="AD1814" s="5">
        <v>0.12609999999999999</v>
      </c>
      <c r="AE1814" s="5">
        <v>0</v>
      </c>
      <c r="AF1814" s="5">
        <v>1.1000000000000001E-3</v>
      </c>
      <c r="AG1814" s="5">
        <v>4.0000000000000002E-4</v>
      </c>
      <c r="AH1814" s="6" t="s">
        <v>212</v>
      </c>
      <c r="AI1814" s="7" t="s">
        <v>1269</v>
      </c>
      <c r="AJ1814" s="7" t="s">
        <v>1270</v>
      </c>
      <c r="AK1814" s="24">
        <f>(AB1814*Sheet1!$AB$1+W1814*Sheet1!$W$1+T1814*Sheet1!$T$1+Q1814*Sheet1!$Q$1+AE1814*Sheet1!$AE$1+Y1814*Sheet1!$Y$1+S1814*Sheet1!$S$1)*D1814</f>
        <v>-3.0935223000000008E-2</v>
      </c>
      <c r="AL1814" s="24">
        <f>(X1814*Sheet1!$X$1+Z1814*Sheet1!$Z$1)*D1814</f>
        <v>-5.1393276000000009E-2</v>
      </c>
      <c r="AM1814" s="24">
        <f>(AF1814*Sheet1!$AF$1+AD1814*Sheet1!$AD$1+AC1814*Sheet1!$AC$1+AA1814*Sheet1!$AA$1+V1814*Sheet1!$V$1+U1814*Sheet1!$U$1+R1814*Sheet1!$R$1)*D1814</f>
        <v>-1.0801962270000001</v>
      </c>
      <c r="AN1814" s="29" t="s">
        <v>2235</v>
      </c>
      <c r="AO1814" s="19">
        <v>6050</v>
      </c>
      <c r="AP1814" s="30" t="s">
        <v>12</v>
      </c>
      <c r="AQ1814" s="30" t="s">
        <v>6</v>
      </c>
    </row>
    <row r="1815" spans="1:43" ht="15.75" customHeight="1">
      <c r="A1815" s="5">
        <v>512</v>
      </c>
      <c r="B1815" s="5">
        <v>90000862</v>
      </c>
      <c r="C1815" s="5" t="s">
        <v>1229</v>
      </c>
      <c r="D1815" s="5">
        <f>(H1815*Sheet1!$H$1+I1815*Sheet1!$I$1+J1815*Sheet1!$J$1+K1815*Sheet1!$K$1+L1815*Sheet1!$L$1+M1815*Sheet1!$M$1+N1815*Sheet1!$N$1+O1815*Sheet1!$O$1)</f>
        <v>0.49882999999999994</v>
      </c>
      <c r="E1815" s="5">
        <f>(Q1815*Sheet1!$Q$1+R1815*Sheet1!$R$1+S1815*Sheet1!$S$1+T1815*Sheet1!$T$1+U1815*Sheet1!$U$1+V1815*Sheet1!$V$1+W1815*Sheet1!$W$1+X1815*Sheet1!$X$1+Y1815*Sheet1!$Y$1+Z1815*Sheet1!$Z$1+AA1815*Sheet1!$AA$1+AB1815*Sheet1!$AB$1+AC1815*Sheet1!$AC$1+AD1815*Sheet1!$AD$1+AE1815*Sheet1!$AE$1+AF1815*Sheet1!$AF$1)</f>
        <v>3.3239000000000001</v>
      </c>
      <c r="F1815" s="5">
        <f t="shared" si="28"/>
        <v>0.55263174363209988</v>
      </c>
      <c r="G1815" s="5"/>
      <c r="H1815" s="5">
        <v>2.0000000000000001E-4</v>
      </c>
      <c r="I1815" s="5">
        <v>0.99729999999999996</v>
      </c>
      <c r="J1815" s="5">
        <v>2E-3</v>
      </c>
      <c r="K1815" s="5">
        <v>4.0000000000000002E-4</v>
      </c>
      <c r="L1815" s="5">
        <v>0</v>
      </c>
      <c r="M1815" s="5">
        <v>0</v>
      </c>
      <c r="N1815" s="5">
        <v>0</v>
      </c>
      <c r="O1815" s="5">
        <v>0</v>
      </c>
      <c r="P1815" s="5"/>
      <c r="Q1815" s="5">
        <v>0.1104</v>
      </c>
      <c r="R1815" s="5">
        <v>1E-4</v>
      </c>
      <c r="S1815" s="5">
        <v>0</v>
      </c>
      <c r="T1815" s="5">
        <v>0</v>
      </c>
      <c r="U1815" s="5">
        <v>3.7900000000000003E-2</v>
      </c>
      <c r="V1815" s="5">
        <v>0</v>
      </c>
      <c r="W1815" s="5">
        <v>0</v>
      </c>
      <c r="X1815" s="5">
        <v>0</v>
      </c>
      <c r="Y1815" s="5">
        <v>0</v>
      </c>
      <c r="Z1815" s="5">
        <v>0.61480000000000001</v>
      </c>
      <c r="AA1815" s="5">
        <v>0.20799999999999999</v>
      </c>
      <c r="AB1815" s="5">
        <v>0</v>
      </c>
      <c r="AC1815" s="5">
        <v>0</v>
      </c>
      <c r="AD1815" s="5">
        <v>8.9999999999999998E-4</v>
      </c>
      <c r="AE1815" s="5">
        <v>0</v>
      </c>
      <c r="AF1815" s="5">
        <v>0</v>
      </c>
      <c r="AG1815" s="5">
        <v>0.3332</v>
      </c>
      <c r="AH1815" s="6" t="s">
        <v>73</v>
      </c>
      <c r="AI1815" s="7" t="s">
        <v>1271</v>
      </c>
      <c r="AJ1815" s="7"/>
      <c r="AK1815" s="24">
        <f>(AB1815*Sheet1!$AB$1+W1815*Sheet1!$W$1+T1815*Sheet1!$T$1+Q1815*Sheet1!$Q$1+AE1815*Sheet1!$AE$1+Y1815*Sheet1!$Y$1+S1815*Sheet1!$S$1)*D1815</f>
        <v>0.16521249599999999</v>
      </c>
      <c r="AL1815" s="24">
        <f>(X1815*Sheet1!$X$1+Z1815*Sheet1!$Z$1)*D1815</f>
        <v>1.2267227359999999</v>
      </c>
      <c r="AM1815" s="24">
        <f>(AF1815*Sheet1!$AF$1+AD1815*Sheet1!$AD$1+AC1815*Sheet1!$AC$1+AA1815*Sheet1!$AA$1+V1815*Sheet1!$V$1+U1815*Sheet1!$U$1+R1815*Sheet1!$R$1)*D1815</f>
        <v>0.26612580499999994</v>
      </c>
      <c r="AN1815" s="29" t="s">
        <v>2236</v>
      </c>
      <c r="AO1815" s="19">
        <v>6057</v>
      </c>
      <c r="AP1815" s="30" t="s">
        <v>20</v>
      </c>
      <c r="AQ1815" s="30" t="s">
        <v>4</v>
      </c>
    </row>
    <row r="1816" spans="1:43" ht="15.75" customHeight="1">
      <c r="A1816" s="5">
        <v>514</v>
      </c>
      <c r="B1816" s="5">
        <v>90001440</v>
      </c>
      <c r="C1816" s="5" t="s">
        <v>1229</v>
      </c>
      <c r="D1816" s="5">
        <f>(H1816*Sheet1!$H$1+I1816*Sheet1!$I$1+J1816*Sheet1!$J$1+K1816*Sheet1!$K$1+L1816*Sheet1!$L$1+M1816*Sheet1!$M$1+N1816*Sheet1!$N$1+O1816*Sheet1!$O$1)</f>
        <v>-0.78288000000000013</v>
      </c>
      <c r="E1816" s="5">
        <f>(Q1816*Sheet1!$Q$1+R1816*Sheet1!$R$1+S1816*Sheet1!$S$1+T1816*Sheet1!$T$1+U1816*Sheet1!$U$1+V1816*Sheet1!$V$1+W1816*Sheet1!$W$1+X1816*Sheet1!$X$1+Y1816*Sheet1!$Y$1+Z1816*Sheet1!$Z$1+AA1816*Sheet1!$AA$1+AB1816*Sheet1!$AB$1+AC1816*Sheet1!$AC$1+AD1816*Sheet1!$AD$1+AE1816*Sheet1!$AE$1+AF1816*Sheet1!$AF$1)</f>
        <v>2.3622000000000001</v>
      </c>
      <c r="F1816" s="5">
        <f t="shared" si="28"/>
        <v>-0.36708984849600007</v>
      </c>
      <c r="G1816" s="5"/>
      <c r="H1816" s="5">
        <v>0</v>
      </c>
      <c r="I1816" s="5">
        <v>7.6E-3</v>
      </c>
      <c r="J1816" s="5">
        <v>0</v>
      </c>
      <c r="K1816" s="5">
        <v>0.32179999999999997</v>
      </c>
      <c r="L1816" s="5">
        <v>0</v>
      </c>
      <c r="M1816" s="5">
        <v>0.65780000000000005</v>
      </c>
      <c r="N1816" s="5">
        <v>0</v>
      </c>
      <c r="O1816" s="5">
        <v>2.0000000000000001E-4</v>
      </c>
      <c r="P1816" s="5"/>
      <c r="Q1816" s="5">
        <v>0.1037</v>
      </c>
      <c r="R1816" s="5">
        <v>0.12939999999999999</v>
      </c>
      <c r="S1816" s="5">
        <v>8.0600000000000005E-2</v>
      </c>
      <c r="T1816" s="5">
        <v>0</v>
      </c>
      <c r="U1816" s="5">
        <v>0.20760000000000001</v>
      </c>
      <c r="V1816" s="5">
        <v>2.1700000000000001E-2</v>
      </c>
      <c r="W1816" s="5">
        <v>0</v>
      </c>
      <c r="X1816" s="5">
        <v>1.6999999999999999E-3</v>
      </c>
      <c r="Y1816" s="5">
        <v>4.0000000000000002E-4</v>
      </c>
      <c r="Z1816" s="5">
        <v>0.12189999999999999</v>
      </c>
      <c r="AA1816" s="5">
        <v>0.2014</v>
      </c>
      <c r="AB1816" s="5">
        <v>0</v>
      </c>
      <c r="AC1816" s="5">
        <v>1E-4</v>
      </c>
      <c r="AD1816" s="5">
        <v>1.6799999999999999E-2</v>
      </c>
      <c r="AE1816" s="5">
        <v>0</v>
      </c>
      <c r="AF1816" s="5">
        <v>8.9999999999999998E-4</v>
      </c>
      <c r="AG1816" s="5">
        <v>2.5000000000000001E-3</v>
      </c>
      <c r="AH1816" s="6" t="s">
        <v>426</v>
      </c>
      <c r="AI1816" s="7"/>
      <c r="AJ1816" s="7"/>
      <c r="AK1816" s="24">
        <f>(AB1816*Sheet1!$AB$1+W1816*Sheet1!$W$1+T1816*Sheet1!$T$1+Q1816*Sheet1!$Q$1+AE1816*Sheet1!$AE$1+Y1816*Sheet1!$Y$1+S1816*Sheet1!$S$1)*D1816</f>
        <v>-0.3703805280000001</v>
      </c>
      <c r="AL1816" s="24">
        <f>(X1816*Sheet1!$X$1+Z1816*Sheet1!$Z$1)*D1816</f>
        <v>-0.38439408000000008</v>
      </c>
      <c r="AM1816" s="24">
        <f>(AF1816*Sheet1!$AF$1+AD1816*Sheet1!$AD$1+AC1816*Sheet1!$AC$1+AA1816*Sheet1!$AA$1+V1816*Sheet1!$V$1+U1816*Sheet1!$U$1+R1816*Sheet1!$R$1)*D1816</f>
        <v>-1.0945445280000001</v>
      </c>
      <c r="AN1816" s="29" t="s">
        <v>2237</v>
      </c>
      <c r="AO1816" s="19">
        <v>6060</v>
      </c>
      <c r="AP1816" s="30" t="s">
        <v>15</v>
      </c>
      <c r="AQ1816" s="30" t="s">
        <v>8</v>
      </c>
    </row>
    <row r="1817" spans="1:43" ht="15.75" customHeight="1">
      <c r="A1817" s="5">
        <v>515</v>
      </c>
      <c r="B1817" s="5">
        <v>90001047</v>
      </c>
      <c r="C1817" s="5" t="s">
        <v>1229</v>
      </c>
      <c r="D1817" s="5">
        <f>(H1817*Sheet1!$H$1+I1817*Sheet1!$I$1+J1817*Sheet1!$J$1+K1817*Sheet1!$K$1+L1817*Sheet1!$L$1+M1817*Sheet1!$M$1+N1817*Sheet1!$N$1+O1817*Sheet1!$O$1)</f>
        <v>-0.96299999999999997</v>
      </c>
      <c r="E1817" s="5">
        <f>(Q1817*Sheet1!$Q$1+R1817*Sheet1!$R$1+S1817*Sheet1!$S$1+T1817*Sheet1!$T$1+U1817*Sheet1!$U$1+V1817*Sheet1!$V$1+W1817*Sheet1!$W$1+X1817*Sheet1!$X$1+Y1817*Sheet1!$Y$1+Z1817*Sheet1!$Z$1+AA1817*Sheet1!$AA$1+AB1817*Sheet1!$AB$1+AC1817*Sheet1!$AC$1+AD1817*Sheet1!$AD$1+AE1817*Sheet1!$AE$1+AF1817*Sheet1!$AF$1)</f>
        <v>2.1106999999999996</v>
      </c>
      <c r="F1817" s="5">
        <f t="shared" si="28"/>
        <v>-0.41891970500999992</v>
      </c>
      <c r="G1817" s="5"/>
      <c r="H1817" s="5">
        <v>0</v>
      </c>
      <c r="I1817" s="5">
        <v>1E-3</v>
      </c>
      <c r="J1817" s="5">
        <v>0</v>
      </c>
      <c r="K1817" s="5">
        <v>0.1095</v>
      </c>
      <c r="L1817" s="5">
        <v>0</v>
      </c>
      <c r="M1817" s="5">
        <v>0.91969999999999996</v>
      </c>
      <c r="N1817" s="5">
        <v>0</v>
      </c>
      <c r="O1817" s="5">
        <v>0</v>
      </c>
      <c r="P1817" s="5"/>
      <c r="Q1817" s="5">
        <v>9.5999999999999992E-3</v>
      </c>
      <c r="R1817" s="5">
        <v>3.8999999999999998E-3</v>
      </c>
      <c r="S1817" s="5">
        <v>0.73870000000000002</v>
      </c>
      <c r="T1817" s="5">
        <v>0</v>
      </c>
      <c r="U1817" s="5">
        <v>9.5999999999999992E-3</v>
      </c>
      <c r="V1817" s="5">
        <v>5.0000000000000001E-4</v>
      </c>
      <c r="W1817" s="5">
        <v>0</v>
      </c>
      <c r="X1817" s="5">
        <v>0</v>
      </c>
      <c r="Y1817" s="5">
        <v>1E-4</v>
      </c>
      <c r="Z1817" s="5">
        <v>6.7000000000000002E-3</v>
      </c>
      <c r="AA1817" s="5">
        <v>1.6299999999999999E-2</v>
      </c>
      <c r="AB1817" s="5">
        <v>1E-4</v>
      </c>
      <c r="AC1817" s="5">
        <v>2.0999999999999999E-3</v>
      </c>
      <c r="AD1817" s="5">
        <v>0.1176</v>
      </c>
      <c r="AE1817" s="5">
        <v>0</v>
      </c>
      <c r="AF1817" s="5">
        <v>9.4000000000000004E-3</v>
      </c>
      <c r="AG1817" s="5">
        <v>2.9999999999999997E-4</v>
      </c>
      <c r="AH1817" s="6" t="s">
        <v>678</v>
      </c>
      <c r="AI1817" s="7" t="s">
        <v>1272</v>
      </c>
      <c r="AJ1817" s="7"/>
      <c r="AK1817" s="24">
        <f>(AB1817*Sheet1!$AB$1+W1817*Sheet1!$W$1+T1817*Sheet1!$T$1+Q1817*Sheet1!$Q$1+AE1817*Sheet1!$AE$1+Y1817*Sheet1!$Y$1+S1817*Sheet1!$S$1)*D1817</f>
        <v>-1.4509521000000001</v>
      </c>
      <c r="AL1817" s="24">
        <f>(X1817*Sheet1!$X$1+Z1817*Sheet1!$Z$1)*D1817</f>
        <v>-2.5808399999999999E-2</v>
      </c>
      <c r="AM1817" s="24">
        <f>(AF1817*Sheet1!$AF$1+AD1817*Sheet1!$AD$1+AC1817*Sheet1!$AC$1+AA1817*Sheet1!$AA$1+V1817*Sheet1!$V$1+U1817*Sheet1!$U$1+R1817*Sheet1!$R$1)*D1817</f>
        <v>-0.55584359999999999</v>
      </c>
      <c r="AN1817" s="29" t="s">
        <v>2238</v>
      </c>
      <c r="AO1817" s="19">
        <v>6069</v>
      </c>
      <c r="AP1817" s="30" t="s">
        <v>13</v>
      </c>
      <c r="AQ1817" s="30" t="s">
        <v>8</v>
      </c>
    </row>
    <row r="1818" spans="1:43" ht="15.75" customHeight="1">
      <c r="A1818" s="5">
        <v>516</v>
      </c>
      <c r="B1818" s="5">
        <v>90001111</v>
      </c>
      <c r="C1818" s="5" t="s">
        <v>1229</v>
      </c>
      <c r="D1818" s="5">
        <f>(H1818*Sheet1!$H$1+I1818*Sheet1!$I$1+J1818*Sheet1!$J$1+K1818*Sheet1!$K$1+L1818*Sheet1!$L$1+M1818*Sheet1!$M$1+N1818*Sheet1!$N$1+O1818*Sheet1!$O$1)</f>
        <v>0.42108000000000001</v>
      </c>
      <c r="E1818" s="5">
        <f>(Q1818*Sheet1!$Q$1+R1818*Sheet1!$R$1+S1818*Sheet1!$S$1+T1818*Sheet1!$T$1+U1818*Sheet1!$U$1+V1818*Sheet1!$V$1+W1818*Sheet1!$W$1+X1818*Sheet1!$X$1+Y1818*Sheet1!$Y$1+Z1818*Sheet1!$Z$1+AA1818*Sheet1!$AA$1+AB1818*Sheet1!$AB$1+AC1818*Sheet1!$AC$1+AD1818*Sheet1!$AD$1+AE1818*Sheet1!$AE$1+AF1818*Sheet1!$AF$1)</f>
        <v>3.5290000000000004</v>
      </c>
      <c r="F1818" s="5">
        <f t="shared" si="28"/>
        <v>0.40329804424799998</v>
      </c>
      <c r="G1818" s="5"/>
      <c r="H1818" s="5">
        <v>0.62919999999999998</v>
      </c>
      <c r="I1818" s="5">
        <v>9.1399999999999995E-2</v>
      </c>
      <c r="J1818" s="5">
        <v>0</v>
      </c>
      <c r="K1818" s="5">
        <v>0.1515</v>
      </c>
      <c r="L1818" s="5">
        <v>0</v>
      </c>
      <c r="M1818" s="5">
        <v>3.7000000000000002E-3</v>
      </c>
      <c r="N1818" s="5">
        <v>2.0000000000000001E-4</v>
      </c>
      <c r="O1818" s="5">
        <v>8.0000000000000004E-4</v>
      </c>
      <c r="P1818" s="5"/>
      <c r="Q1818" s="5">
        <v>1.9E-3</v>
      </c>
      <c r="R1818" s="5">
        <v>0.31380000000000002</v>
      </c>
      <c r="S1818" s="5">
        <v>1.1000000000000001E-3</v>
      </c>
      <c r="T1818" s="5">
        <v>0</v>
      </c>
      <c r="U1818" s="5">
        <v>0.26889999999999997</v>
      </c>
      <c r="V1818" s="5">
        <v>2.0000000000000001E-4</v>
      </c>
      <c r="W1818" s="5">
        <v>0</v>
      </c>
      <c r="X1818" s="5">
        <v>0</v>
      </c>
      <c r="Y1818" s="5">
        <v>0.99980000000000002</v>
      </c>
      <c r="Z1818" s="5">
        <v>1.21E-2</v>
      </c>
      <c r="AA1818" s="5">
        <v>1.9199999999999998E-2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0.2402</v>
      </c>
      <c r="AH1818" s="6" t="s">
        <v>1110</v>
      </c>
      <c r="AI1818" s="7" t="s">
        <v>1273</v>
      </c>
      <c r="AJ1818" s="7" t="s">
        <v>1274</v>
      </c>
      <c r="AK1818" s="24">
        <f>(AB1818*Sheet1!$AB$1+W1818*Sheet1!$W$1+T1818*Sheet1!$T$1+Q1818*Sheet1!$Q$1+AE1818*Sheet1!$AE$1+Y1818*Sheet1!$Y$1+S1818*Sheet1!$S$1)*D1818</f>
        <v>0.84531810000000018</v>
      </c>
      <c r="AL1818" s="24">
        <f>(X1818*Sheet1!$X$1+Z1818*Sheet1!$Z$1)*D1818</f>
        <v>2.0380272000000001E-2</v>
      </c>
      <c r="AM1818" s="24">
        <f>(AF1818*Sheet1!$AF$1+AD1818*Sheet1!$AD$1+AC1818*Sheet1!$AC$1+AA1818*Sheet1!$AA$1+V1818*Sheet1!$V$1+U1818*Sheet1!$U$1+R1818*Sheet1!$R$1)*D1818</f>
        <v>0.62029294800000001</v>
      </c>
      <c r="AN1818" s="29" t="s">
        <v>2239</v>
      </c>
      <c r="AO1818" s="19">
        <v>6073</v>
      </c>
      <c r="AP1818" s="30" t="s">
        <v>19</v>
      </c>
      <c r="AQ1818" s="30" t="s">
        <v>3</v>
      </c>
    </row>
    <row r="1819" spans="1:43" ht="15.75" customHeight="1">
      <c r="A1819" s="5">
        <v>517</v>
      </c>
      <c r="B1819" s="5">
        <v>90001080</v>
      </c>
      <c r="C1819" s="5" t="s">
        <v>1229</v>
      </c>
      <c r="D1819" s="5">
        <f>(H1819*Sheet1!$H$1+I1819*Sheet1!$I$1+J1819*Sheet1!$J$1+K1819*Sheet1!$K$1+L1819*Sheet1!$L$1+M1819*Sheet1!$M$1+N1819*Sheet1!$N$1+O1819*Sheet1!$O$1)</f>
        <v>-0.95329999999999993</v>
      </c>
      <c r="E1819" s="5">
        <f>(Q1819*Sheet1!$Q$1+R1819*Sheet1!$R$1+S1819*Sheet1!$S$1+T1819*Sheet1!$T$1+U1819*Sheet1!$U$1+V1819*Sheet1!$V$1+W1819*Sheet1!$W$1+X1819*Sheet1!$X$1+Y1819*Sheet1!$Y$1+Z1819*Sheet1!$Z$1+AA1819*Sheet1!$AA$1+AB1819*Sheet1!$AB$1+AC1819*Sheet1!$AC$1+AD1819*Sheet1!$AD$1+AE1819*Sheet1!$AE$1+AF1819*Sheet1!$AF$1)</f>
        <v>3.6791</v>
      </c>
      <c r="F1819" s="5">
        <f t="shared" si="28"/>
        <v>-0.70741959225100004</v>
      </c>
      <c r="G1819" s="5"/>
      <c r="H1819" s="5">
        <v>0</v>
      </c>
      <c r="I1819" s="5">
        <v>2.8E-3</v>
      </c>
      <c r="J1819" s="5">
        <v>0</v>
      </c>
      <c r="K1819" s="5">
        <v>8.2299999999999998E-2</v>
      </c>
      <c r="L1819" s="5">
        <v>0</v>
      </c>
      <c r="M1819" s="5">
        <v>0.92169999999999996</v>
      </c>
      <c r="N1819" s="5">
        <v>0</v>
      </c>
      <c r="O1819" s="5">
        <v>1E-4</v>
      </c>
      <c r="P1819" s="5"/>
      <c r="Q1819" s="5">
        <v>5.7000000000000002E-3</v>
      </c>
      <c r="R1819" s="5">
        <v>1.72E-2</v>
      </c>
      <c r="S1819" s="5">
        <v>0.96560000000000001</v>
      </c>
      <c r="T1819" s="5">
        <v>0</v>
      </c>
      <c r="U1819" s="5">
        <v>4.1999999999999997E-3</v>
      </c>
      <c r="V1819" s="5">
        <v>0</v>
      </c>
      <c r="W1819" s="5">
        <v>0</v>
      </c>
      <c r="X1819" s="5">
        <v>0</v>
      </c>
      <c r="Y1819" s="5">
        <v>0.80740000000000001</v>
      </c>
      <c r="Z1819" s="5">
        <v>1.4999999999999999E-2</v>
      </c>
      <c r="AA1819" s="5">
        <v>2.5000000000000001E-3</v>
      </c>
      <c r="AB1819" s="5">
        <v>0</v>
      </c>
      <c r="AC1819" s="5">
        <v>0</v>
      </c>
      <c r="AD1819" s="5">
        <v>1E-3</v>
      </c>
      <c r="AE1819" s="5">
        <v>0</v>
      </c>
      <c r="AF1819" s="5">
        <v>0</v>
      </c>
      <c r="AG1819" s="5">
        <v>8.9999999999999998E-4</v>
      </c>
      <c r="AH1819" s="6" t="s">
        <v>201</v>
      </c>
      <c r="AI1819" s="7" t="s">
        <v>1275</v>
      </c>
      <c r="AJ1819" s="7"/>
      <c r="AK1819" s="24">
        <f>(AB1819*Sheet1!$AB$1+W1819*Sheet1!$W$1+T1819*Sheet1!$T$1+Q1819*Sheet1!$Q$1+AE1819*Sheet1!$AE$1+Y1819*Sheet1!$Y$1+S1819*Sheet1!$S$1)*D1819</f>
        <v>-3.3967032299999995</v>
      </c>
      <c r="AL1819" s="24">
        <f>(X1819*Sheet1!$X$1+Z1819*Sheet1!$Z$1)*D1819</f>
        <v>-5.7197999999999992E-2</v>
      </c>
      <c r="AM1819" s="24">
        <f>(AF1819*Sheet1!$AF$1+AD1819*Sheet1!$AD$1+AC1819*Sheet1!$AC$1+AA1819*Sheet1!$AA$1+V1819*Sheet1!$V$1+U1819*Sheet1!$U$1+R1819*Sheet1!$R$1)*D1819</f>
        <v>-5.3384799999999996E-2</v>
      </c>
      <c r="AN1819" s="29" t="s">
        <v>2240</v>
      </c>
      <c r="AO1819" s="19">
        <v>6063</v>
      </c>
      <c r="AP1819" s="30" t="s">
        <v>2254</v>
      </c>
      <c r="AQ1819" s="30" t="s">
        <v>8</v>
      </c>
    </row>
    <row r="1820" spans="1:43" ht="15.75" customHeight="1">
      <c r="A1820" s="5">
        <v>518</v>
      </c>
      <c r="B1820" s="5">
        <v>90001393</v>
      </c>
      <c r="C1820" s="5" t="s">
        <v>1229</v>
      </c>
      <c r="D1820" s="5">
        <f>(H1820*Sheet1!$H$1+I1820*Sheet1!$I$1+J1820*Sheet1!$J$1+K1820*Sheet1!$K$1+L1820*Sheet1!$L$1+M1820*Sheet1!$M$1+N1820*Sheet1!$N$1+O1820*Sheet1!$O$1)</f>
        <v>-0.98038000000000003</v>
      </c>
      <c r="E1820" s="5">
        <f>(Q1820*Sheet1!$Q$1+R1820*Sheet1!$R$1+S1820*Sheet1!$S$1+T1820*Sheet1!$T$1+U1820*Sheet1!$U$1+V1820*Sheet1!$V$1+W1820*Sheet1!$W$1+X1820*Sheet1!$X$1+Y1820*Sheet1!$Y$1+Z1820*Sheet1!$Z$1+AA1820*Sheet1!$AA$1+AB1820*Sheet1!$AB$1+AC1820*Sheet1!$AC$1+AD1820*Sheet1!$AD$1+AE1820*Sheet1!$AE$1+AF1820*Sheet1!$AF$1)</f>
        <v>2.0667</v>
      </c>
      <c r="F1820" s="5">
        <f t="shared" si="28"/>
        <v>-0.40462242379620006</v>
      </c>
      <c r="G1820" s="5"/>
      <c r="H1820" s="5">
        <v>0</v>
      </c>
      <c r="I1820" s="5">
        <v>4.0000000000000002E-4</v>
      </c>
      <c r="J1820" s="5">
        <v>0</v>
      </c>
      <c r="K1820" s="5">
        <v>2.92E-2</v>
      </c>
      <c r="L1820" s="5">
        <v>0</v>
      </c>
      <c r="M1820" s="5">
        <v>0.96889999999999998</v>
      </c>
      <c r="N1820" s="5">
        <v>0</v>
      </c>
      <c r="O1820" s="5">
        <v>0</v>
      </c>
      <c r="P1820" s="5"/>
      <c r="Q1820" s="5">
        <v>2.0000000000000001E-4</v>
      </c>
      <c r="R1820" s="5">
        <v>0.99450000000000005</v>
      </c>
      <c r="S1820" s="5">
        <v>4.0000000000000002E-4</v>
      </c>
      <c r="T1820" s="5">
        <v>0</v>
      </c>
      <c r="U1820" s="5">
        <v>1.29E-2</v>
      </c>
      <c r="V1820" s="5">
        <v>5.0000000000000001E-4</v>
      </c>
      <c r="W1820" s="5">
        <v>0</v>
      </c>
      <c r="X1820" s="5">
        <v>0</v>
      </c>
      <c r="Y1820" s="5">
        <v>0</v>
      </c>
      <c r="Z1820" s="5">
        <v>3.0000000000000001E-3</v>
      </c>
      <c r="AA1820" s="5">
        <v>1.1299999999999999E-2</v>
      </c>
      <c r="AB1820" s="5">
        <v>0</v>
      </c>
      <c r="AC1820" s="5">
        <v>2.9999999999999997E-4</v>
      </c>
      <c r="AD1820" s="5">
        <v>2.0000000000000001E-4</v>
      </c>
      <c r="AE1820" s="5">
        <v>0</v>
      </c>
      <c r="AF1820" s="5">
        <v>0</v>
      </c>
      <c r="AG1820" s="5">
        <v>1E-4</v>
      </c>
      <c r="AH1820" s="6" t="s">
        <v>326</v>
      </c>
      <c r="AI1820" s="7" t="s">
        <v>175</v>
      </c>
      <c r="AJ1820" s="7"/>
      <c r="AK1820" s="24">
        <f>(AB1820*Sheet1!$AB$1+W1820*Sheet1!$W$1+T1820*Sheet1!$T$1+Q1820*Sheet1!$Q$1+AE1820*Sheet1!$AE$1+Y1820*Sheet1!$Y$1+S1820*Sheet1!$S$1)*D1820</f>
        <v>-1.3725320000000003E-3</v>
      </c>
      <c r="AL1820" s="24">
        <f>(X1820*Sheet1!$X$1+Z1820*Sheet1!$Z$1)*D1820</f>
        <v>-1.176456E-2</v>
      </c>
      <c r="AM1820" s="24">
        <f>(AF1820*Sheet1!$AF$1+AD1820*Sheet1!$AD$1+AC1820*Sheet1!$AC$1+AA1820*Sheet1!$AA$1+V1820*Sheet1!$V$1+U1820*Sheet1!$U$1+R1820*Sheet1!$R$1)*D1820</f>
        <v>-2.0130142540000002</v>
      </c>
      <c r="AN1820" s="29" t="s">
        <v>2241</v>
      </c>
      <c r="AO1820" s="19">
        <v>6064</v>
      </c>
      <c r="AP1820" s="30" t="s">
        <v>12</v>
      </c>
      <c r="AQ1820" s="30" t="s">
        <v>8</v>
      </c>
    </row>
    <row r="1821" spans="1:43" ht="15.75" customHeight="1">
      <c r="A1821" s="5">
        <v>519</v>
      </c>
      <c r="B1821" s="5">
        <v>90001479</v>
      </c>
      <c r="C1821" s="5" t="s">
        <v>1229</v>
      </c>
      <c r="D1821" s="5">
        <f>(H1821*Sheet1!$H$1+I1821*Sheet1!$I$1+J1821*Sheet1!$J$1+K1821*Sheet1!$K$1+L1821*Sheet1!$L$1+M1821*Sheet1!$M$1+N1821*Sheet1!$N$1+O1821*Sheet1!$O$1)</f>
        <v>0</v>
      </c>
      <c r="E1821" s="5">
        <f>(Q1821*Sheet1!$Q$1+R1821*Sheet1!$R$1+S1821*Sheet1!$S$1+T1821*Sheet1!$T$1+U1821*Sheet1!$U$1+V1821*Sheet1!$V$1+W1821*Sheet1!$W$1+X1821*Sheet1!$X$1+Y1821*Sheet1!$Y$1+Z1821*Sheet1!$Z$1+AA1821*Sheet1!$AA$1+AB1821*Sheet1!$AB$1+AC1821*Sheet1!$AC$1+AD1821*Sheet1!$AD$1+AE1821*Sheet1!$AE$1+AF1821*Sheet1!$AF$1)</f>
        <v>0</v>
      </c>
      <c r="F1821" s="5">
        <f t="shared" si="28"/>
        <v>0</v>
      </c>
      <c r="G1821" s="5"/>
      <c r="AG1821" s="5">
        <v>0</v>
      </c>
      <c r="AH1821" s="8">
        <v>0</v>
      </c>
      <c r="AI1821" s="9" t="s">
        <v>229</v>
      </c>
      <c r="AJ1821" s="9"/>
      <c r="AK1821" s="24">
        <f>(AB1821*Sheet1!$AB$1+W1821*Sheet1!$W$1+T1821*Sheet1!$T$1+Q1821*Sheet1!$Q$1+AE1821*Sheet1!$AE$1+Y1821*Sheet1!$Y$1+S1821*Sheet1!$S$1)*D1821</f>
        <v>0</v>
      </c>
      <c r="AL1821" s="24">
        <f>(X1821*Sheet1!$X$1+Z1821*Sheet1!$Z$1)*D1821</f>
        <v>0</v>
      </c>
      <c r="AM1821" s="24">
        <f>(AF1821*Sheet1!$AF$1+AD1821*Sheet1!$AD$1+AC1821*Sheet1!$AC$1+AA1821*Sheet1!$AA$1+V1821*Sheet1!$V$1+U1821*Sheet1!$U$1+R1821*Sheet1!$R$1)*D1821</f>
        <v>0</v>
      </c>
      <c r="AN1821" s="29" t="s">
        <v>2243</v>
      </c>
      <c r="AO1821" s="19">
        <v>6066</v>
      </c>
      <c r="AP1821" s="31"/>
      <c r="AQ1821" s="31"/>
    </row>
    <row r="1822" spans="1:43" ht="15.75" customHeight="1">
      <c r="A1822" s="5">
        <v>10013473</v>
      </c>
      <c r="C1822" s="5" t="s">
        <v>1229</v>
      </c>
      <c r="D1822" s="5">
        <f>(H1822*Sheet1!$H$1+I1822*Sheet1!$I$1+J1822*Sheet1!$J$1+K1822*Sheet1!$K$1+L1822*Sheet1!$L$1+M1822*Sheet1!$M$1+N1822*Sheet1!$N$1+O1822*Sheet1!$O$1)</f>
        <v>-0.78097000000000005</v>
      </c>
      <c r="E1822" s="5">
        <f>(Q1822*Sheet1!$Q$1+R1822*Sheet1!$R$1+S1822*Sheet1!$S$1+T1822*Sheet1!$T$1+U1822*Sheet1!$U$1+V1822*Sheet1!$V$1+W1822*Sheet1!$W$1+X1822*Sheet1!$X$1+Y1822*Sheet1!$Y$1+Z1822*Sheet1!$Z$1+AA1822*Sheet1!$AA$1+AB1822*Sheet1!$AB$1+AC1822*Sheet1!$AC$1+AD1822*Sheet1!$AD$1+AE1822*Sheet1!$AE$1+AF1822*Sheet1!$AF$1)</f>
        <v>2.1371000000000002</v>
      </c>
      <c r="F1822" s="5">
        <f t="shared" si="28"/>
        <v>-0.32328742818190009</v>
      </c>
      <c r="G1822" s="5"/>
      <c r="H1822" s="5">
        <v>0</v>
      </c>
      <c r="I1822" s="5">
        <v>3.0999999999999999E-3</v>
      </c>
      <c r="J1822" s="5">
        <v>0</v>
      </c>
      <c r="K1822" s="5">
        <v>0.30159999999999998</v>
      </c>
      <c r="L1822" s="5">
        <v>0</v>
      </c>
      <c r="M1822" s="5">
        <v>0.66180000000000005</v>
      </c>
      <c r="N1822" s="5">
        <v>0</v>
      </c>
      <c r="O1822" s="5">
        <v>1E-4</v>
      </c>
      <c r="P1822" s="5"/>
      <c r="Q1822" s="5">
        <v>8.6999999999999994E-3</v>
      </c>
      <c r="R1822" s="5">
        <v>3.3E-3</v>
      </c>
      <c r="S1822" s="5">
        <v>0.99970000000000003</v>
      </c>
      <c r="T1822" s="5">
        <v>0</v>
      </c>
      <c r="U1822" s="5">
        <v>1.1999999999999999E-3</v>
      </c>
      <c r="V1822" s="5">
        <v>0</v>
      </c>
      <c r="W1822" s="5">
        <v>0</v>
      </c>
      <c r="X1822" s="5">
        <v>0</v>
      </c>
      <c r="Y1822" s="5">
        <v>2.3999999999999998E-3</v>
      </c>
      <c r="Z1822" s="5">
        <v>1.3299999999999999E-2</v>
      </c>
      <c r="AA1822" s="5">
        <v>1.2999999999999999E-3</v>
      </c>
      <c r="AB1822" s="5">
        <v>0</v>
      </c>
      <c r="AC1822" s="5">
        <v>0</v>
      </c>
      <c r="AD1822" s="5">
        <v>1.0200000000000001E-2</v>
      </c>
      <c r="AE1822" s="5">
        <v>0</v>
      </c>
      <c r="AF1822" s="5">
        <v>0</v>
      </c>
      <c r="AG1822" s="5">
        <v>1E-3</v>
      </c>
      <c r="AH1822" s="6" t="s">
        <v>944</v>
      </c>
      <c r="AI1822" s="7"/>
      <c r="AJ1822" s="7"/>
      <c r="AK1822" s="24">
        <f>(AB1822*Sheet1!$AB$1+W1822*Sheet1!$W$1+T1822*Sheet1!$T$1+Q1822*Sheet1!$Q$1+AE1822*Sheet1!$AE$1+Y1822*Sheet1!$Y$1+S1822*Sheet1!$S$1)*D1822</f>
        <v>-1.585603391</v>
      </c>
      <c r="AL1822" s="24">
        <f>(X1822*Sheet1!$X$1+Z1822*Sheet1!$Z$1)*D1822</f>
        <v>-4.1547604000000002E-2</v>
      </c>
      <c r="AM1822" s="24">
        <f>(AF1822*Sheet1!$AF$1+AD1822*Sheet1!$AD$1+AC1822*Sheet1!$AC$1+AA1822*Sheet1!$AA$1+V1822*Sheet1!$V$1+U1822*Sheet1!$U$1+R1822*Sheet1!$R$1)*D1822</f>
        <v>-4.1859992000000006E-2</v>
      </c>
      <c r="AN1822" s="29" t="s">
        <v>2228</v>
      </c>
      <c r="AO1822" s="19">
        <v>6001</v>
      </c>
      <c r="AP1822" s="30" t="s">
        <v>13</v>
      </c>
      <c r="AQ1822" s="30" t="s">
        <v>8</v>
      </c>
    </row>
    <row r="1823" spans="1:43" ht="15.75" customHeight="1">
      <c r="A1823" s="5">
        <v>10013684</v>
      </c>
      <c r="C1823" s="5" t="s">
        <v>1229</v>
      </c>
      <c r="D1823" s="5">
        <f>(H1823*Sheet1!$H$1+I1823*Sheet1!$I$1+J1823*Sheet1!$J$1+K1823*Sheet1!$K$1+L1823*Sheet1!$L$1+M1823*Sheet1!$M$1+N1823*Sheet1!$N$1+O1823*Sheet1!$O$1)</f>
        <v>-0.52934000000000003</v>
      </c>
      <c r="E1823" s="5">
        <f>(Q1823*Sheet1!$Q$1+R1823*Sheet1!$R$1+S1823*Sheet1!$S$1+T1823*Sheet1!$T$1+U1823*Sheet1!$U$1+V1823*Sheet1!$V$1+W1823*Sheet1!$W$1+X1823*Sheet1!$X$1+Y1823*Sheet1!$Y$1+Z1823*Sheet1!$Z$1+AA1823*Sheet1!$AA$1+AB1823*Sheet1!$AB$1+AC1823*Sheet1!$AC$1+AD1823*Sheet1!$AD$1+AE1823*Sheet1!$AE$1+AF1823*Sheet1!$AF$1)</f>
        <v>2.0212999999999997</v>
      </c>
      <c r="F1823" s="5">
        <f t="shared" si="28"/>
        <v>-0.22319260090119999</v>
      </c>
      <c r="G1823" s="5"/>
      <c r="H1823" s="5">
        <v>0</v>
      </c>
      <c r="I1823" s="5">
        <v>8.0000000000000004E-4</v>
      </c>
      <c r="J1823" s="5">
        <v>0</v>
      </c>
      <c r="K1823" s="5">
        <v>0.85260000000000002</v>
      </c>
      <c r="L1823" s="5">
        <v>0</v>
      </c>
      <c r="M1823" s="5">
        <v>0.18870000000000001</v>
      </c>
      <c r="N1823" s="5">
        <v>0</v>
      </c>
      <c r="O1823" s="5">
        <v>0</v>
      </c>
      <c r="P1823" s="5"/>
      <c r="Q1823" s="5">
        <v>4.4299999999999999E-2</v>
      </c>
      <c r="R1823" s="5">
        <v>0.49049999999999999</v>
      </c>
      <c r="S1823" s="5">
        <v>3.1300000000000001E-2</v>
      </c>
      <c r="T1823" s="5">
        <v>0</v>
      </c>
      <c r="U1823" s="5">
        <v>8.6900000000000005E-2</v>
      </c>
      <c r="V1823" s="5">
        <v>3.3399999999999999E-2</v>
      </c>
      <c r="W1823" s="5">
        <v>0</v>
      </c>
      <c r="X1823" s="5">
        <v>0</v>
      </c>
      <c r="Y1823" s="5">
        <v>0</v>
      </c>
      <c r="Z1823" s="5">
        <v>4.9299999999999997E-2</v>
      </c>
      <c r="AA1823" s="5">
        <v>0.12909999999999999</v>
      </c>
      <c r="AB1823" s="5">
        <v>0</v>
      </c>
      <c r="AC1823" s="5">
        <v>5.9999999999999995E-4</v>
      </c>
      <c r="AD1823" s="5">
        <v>1.3599999999999999E-2</v>
      </c>
      <c r="AE1823" s="5">
        <v>0</v>
      </c>
      <c r="AF1823" s="5">
        <v>1.6999999999999999E-3</v>
      </c>
      <c r="AG1823" s="5">
        <v>2.9999999999999997E-4</v>
      </c>
      <c r="AH1823" s="6" t="s">
        <v>296</v>
      </c>
      <c r="AI1823" s="7" t="s">
        <v>1276</v>
      </c>
      <c r="AJ1823" s="7"/>
      <c r="AK1823" s="24">
        <f>(AB1823*Sheet1!$AB$1+W1823*Sheet1!$W$1+T1823*Sheet1!$T$1+Q1823*Sheet1!$Q$1+AE1823*Sheet1!$AE$1+Y1823*Sheet1!$Y$1+S1823*Sheet1!$S$1)*D1823</f>
        <v>-0.10348597000000001</v>
      </c>
      <c r="AL1823" s="24">
        <f>(X1823*Sheet1!$X$1+Z1823*Sheet1!$Z$1)*D1823</f>
        <v>-0.104385848</v>
      </c>
      <c r="AM1823" s="24">
        <f>(AF1823*Sheet1!$AF$1+AD1823*Sheet1!$AD$1+AC1823*Sheet1!$AC$1+AA1823*Sheet1!$AA$1+V1823*Sheet1!$V$1+U1823*Sheet1!$U$1+R1823*Sheet1!$R$1)*D1823</f>
        <v>-0.86208312400000009</v>
      </c>
      <c r="AN1823" s="29" t="s">
        <v>2229</v>
      </c>
      <c r="AO1823" s="19">
        <v>6009</v>
      </c>
      <c r="AP1823" s="30" t="s">
        <v>12</v>
      </c>
      <c r="AQ1823" s="30" t="s">
        <v>6</v>
      </c>
    </row>
    <row r="1824" spans="1:43" ht="15.75" customHeight="1">
      <c r="A1824" s="5">
        <v>10013758</v>
      </c>
      <c r="C1824" s="5" t="s">
        <v>1229</v>
      </c>
      <c r="D1824" s="5">
        <f>(H1824*Sheet1!$H$1+I1824*Sheet1!$I$1+J1824*Sheet1!$J$1+K1824*Sheet1!$K$1+L1824*Sheet1!$L$1+M1824*Sheet1!$M$1+N1824*Sheet1!$N$1+O1824*Sheet1!$O$1)</f>
        <v>-0.38783000000000001</v>
      </c>
      <c r="E1824" s="5">
        <f>(Q1824*Sheet1!$Q$1+R1824*Sheet1!$R$1+S1824*Sheet1!$S$1+T1824*Sheet1!$T$1+U1824*Sheet1!$U$1+V1824*Sheet1!$V$1+W1824*Sheet1!$W$1+X1824*Sheet1!$X$1+Y1824*Sheet1!$Y$1+Z1824*Sheet1!$Z$1+AA1824*Sheet1!$AA$1+AB1824*Sheet1!$AB$1+AC1824*Sheet1!$AC$1+AD1824*Sheet1!$AD$1+AE1824*Sheet1!$AE$1+AF1824*Sheet1!$AF$1)</f>
        <v>4.0101000000000004</v>
      </c>
      <c r="F1824" s="5">
        <f t="shared" si="28"/>
        <v>-0.3062261816427001</v>
      </c>
      <c r="G1824" s="5"/>
      <c r="H1824" s="5">
        <v>0</v>
      </c>
      <c r="I1824" s="5">
        <v>2.3699999999999999E-2</v>
      </c>
      <c r="J1824" s="5">
        <v>2.0000000000000001E-4</v>
      </c>
      <c r="K1824" s="5">
        <v>0.90749999999999997</v>
      </c>
      <c r="L1824" s="5">
        <v>0</v>
      </c>
      <c r="M1824" s="5">
        <v>3.6499999999999998E-2</v>
      </c>
      <c r="N1824" s="5">
        <v>2.0000000000000001E-4</v>
      </c>
      <c r="O1824" s="5">
        <v>1E-4</v>
      </c>
      <c r="P1824" s="5"/>
      <c r="Q1824" s="5">
        <v>4.0000000000000002E-4</v>
      </c>
      <c r="R1824" s="5">
        <v>1E-3</v>
      </c>
      <c r="S1824" s="5">
        <v>0</v>
      </c>
      <c r="T1824" s="5">
        <v>0</v>
      </c>
      <c r="U1824" s="5">
        <v>1E-4</v>
      </c>
      <c r="V1824" s="5">
        <v>0</v>
      </c>
      <c r="W1824" s="5">
        <v>0</v>
      </c>
      <c r="X1824" s="5">
        <v>0</v>
      </c>
      <c r="Y1824" s="5">
        <v>0</v>
      </c>
      <c r="Z1824" s="5">
        <v>1.2999999999999999E-3</v>
      </c>
      <c r="AA1824" s="5">
        <v>8.0000000000000004E-4</v>
      </c>
      <c r="AB1824" s="5">
        <v>0</v>
      </c>
      <c r="AC1824" s="5">
        <v>0.99919999999999998</v>
      </c>
      <c r="AD1824" s="5">
        <v>0</v>
      </c>
      <c r="AE1824" s="5">
        <v>0</v>
      </c>
      <c r="AF1824" s="5">
        <v>1E-3</v>
      </c>
      <c r="AG1824" s="5">
        <v>8.0000000000000002E-3</v>
      </c>
      <c r="AH1824" s="6" t="s">
        <v>903</v>
      </c>
      <c r="AI1824" s="7" t="s">
        <v>1277</v>
      </c>
      <c r="AJ1824" s="7"/>
      <c r="AK1824" s="24">
        <f>(AB1824*Sheet1!$AB$1+W1824*Sheet1!$W$1+T1824*Sheet1!$T$1+Q1824*Sheet1!$Q$1+AE1824*Sheet1!$AE$1+Y1824*Sheet1!$Y$1+S1824*Sheet1!$S$1)*D1824</f>
        <v>-4.6539600000000003E-4</v>
      </c>
      <c r="AL1824" s="24">
        <f>(X1824*Sheet1!$X$1+Z1824*Sheet1!$Z$1)*D1824</f>
        <v>-2.016716E-3</v>
      </c>
      <c r="AM1824" s="24">
        <f>(AF1824*Sheet1!$AF$1+AD1824*Sheet1!$AD$1+AC1824*Sheet1!$AC$1+AA1824*Sheet1!$AA$1+V1824*Sheet1!$V$1+U1824*Sheet1!$U$1+R1824*Sheet1!$R$1)*D1824</f>
        <v>-1.5527549710000002</v>
      </c>
      <c r="AN1824" s="29" t="s">
        <v>2231</v>
      </c>
      <c r="AO1824" s="19">
        <v>6013</v>
      </c>
      <c r="AP1824" s="30" t="s">
        <v>23</v>
      </c>
      <c r="AQ1824" s="30" t="s">
        <v>6</v>
      </c>
    </row>
    <row r="1825" spans="1:43" ht="15.75" customHeight="1">
      <c r="A1825" s="5">
        <v>10013994</v>
      </c>
      <c r="C1825" s="5" t="s">
        <v>1229</v>
      </c>
      <c r="D1825" s="5">
        <f>(H1825*Sheet1!$H$1+I1825*Sheet1!$I$1+J1825*Sheet1!$J$1+K1825*Sheet1!$K$1+L1825*Sheet1!$L$1+M1825*Sheet1!$M$1+N1825*Sheet1!$N$1+O1825*Sheet1!$O$1)</f>
        <v>0.49236999999999997</v>
      </c>
      <c r="E1825" s="5">
        <f>(Q1825*Sheet1!$Q$1+R1825*Sheet1!$R$1+S1825*Sheet1!$S$1+T1825*Sheet1!$T$1+U1825*Sheet1!$U$1+V1825*Sheet1!$V$1+W1825*Sheet1!$W$1+X1825*Sheet1!$X$1+Y1825*Sheet1!$Y$1+Z1825*Sheet1!$Z$1+AA1825*Sheet1!$AA$1+AB1825*Sheet1!$AB$1+AC1825*Sheet1!$AC$1+AD1825*Sheet1!$AD$1+AE1825*Sheet1!$AE$1+AF1825*Sheet1!$AF$1)</f>
        <v>3.1566999999999994</v>
      </c>
      <c r="F1825" s="5">
        <f t="shared" si="28"/>
        <v>0.51228553931839993</v>
      </c>
      <c r="G1825" s="5"/>
      <c r="H1825" s="5">
        <v>1.4E-3</v>
      </c>
      <c r="I1825" s="5">
        <v>0.98529999999999995</v>
      </c>
      <c r="J1825" s="5">
        <v>2.0000000000000001E-4</v>
      </c>
      <c r="K1825" s="5">
        <v>2.8E-3</v>
      </c>
      <c r="L1825" s="5">
        <v>0</v>
      </c>
      <c r="M1825" s="5">
        <v>0</v>
      </c>
      <c r="N1825" s="5">
        <v>0</v>
      </c>
      <c r="O1825" s="5">
        <v>2.0000000000000001E-4</v>
      </c>
      <c r="P1825" s="5"/>
      <c r="Q1825" s="5">
        <v>0.1439</v>
      </c>
      <c r="R1825" s="5">
        <v>1E-4</v>
      </c>
      <c r="S1825" s="5">
        <v>7.8399999999999997E-2</v>
      </c>
      <c r="T1825" s="5">
        <v>0.76129999999999998</v>
      </c>
      <c r="U1825" s="5">
        <v>9.2999999999999992E-3</v>
      </c>
      <c r="V1825" s="5">
        <v>0</v>
      </c>
      <c r="W1825" s="5">
        <v>0</v>
      </c>
      <c r="X1825" s="5">
        <v>0</v>
      </c>
      <c r="Y1825" s="5">
        <v>2.3099999999999999E-2</v>
      </c>
      <c r="Z1825" s="5">
        <v>0.17230000000000001</v>
      </c>
      <c r="AA1825" s="5">
        <v>8.9999999999999993E-3</v>
      </c>
      <c r="AB1825" s="5">
        <v>8.7900000000000006E-2</v>
      </c>
      <c r="AC1825" s="5">
        <v>0</v>
      </c>
      <c r="AD1825" s="5">
        <v>1E-4</v>
      </c>
      <c r="AE1825" s="5">
        <v>0</v>
      </c>
      <c r="AF1825" s="5">
        <v>0</v>
      </c>
      <c r="AG1825" s="5">
        <v>0.32900000000000001</v>
      </c>
      <c r="AH1825" s="6" t="s">
        <v>334</v>
      </c>
      <c r="AI1825" s="7" t="s">
        <v>129</v>
      </c>
      <c r="AJ1825" s="7"/>
      <c r="AK1825" s="24">
        <f>(AB1825*Sheet1!$AB$1+W1825*Sheet1!$W$1+T1825*Sheet1!$T$1+Q1825*Sheet1!$Q$1+AE1825*Sheet1!$AE$1+Y1825*Sheet1!$Y$1+S1825*Sheet1!$S$1)*D1825</f>
        <v>1.1920277699999999</v>
      </c>
      <c r="AL1825" s="24">
        <f>(X1825*Sheet1!$X$1+Z1825*Sheet1!$Z$1)*D1825</f>
        <v>0.33934140400000001</v>
      </c>
      <c r="AM1825" s="24">
        <f>(AF1825*Sheet1!$AF$1+AD1825*Sheet1!$AD$1+AC1825*Sheet1!$AC$1+AA1825*Sheet1!$AA$1+V1825*Sheet1!$V$1+U1825*Sheet1!$U$1+R1825*Sheet1!$R$1)*D1825</f>
        <v>2.2895204999999995E-2</v>
      </c>
      <c r="AN1825" s="29" t="s">
        <v>2232</v>
      </c>
      <c r="AO1825" s="19">
        <v>6031</v>
      </c>
      <c r="AP1825" s="30" t="s">
        <v>14</v>
      </c>
      <c r="AQ1825" s="30" t="s">
        <v>4</v>
      </c>
    </row>
    <row r="1826" spans="1:43" ht="15.75" customHeight="1">
      <c r="A1826" s="5">
        <v>10014259</v>
      </c>
      <c r="C1826" s="5" t="s">
        <v>1229</v>
      </c>
      <c r="D1826" s="5">
        <f>(H1826*Sheet1!$H$1+I1826*Sheet1!$I$1+J1826*Sheet1!$J$1+K1826*Sheet1!$K$1+L1826*Sheet1!$L$1+M1826*Sheet1!$M$1+N1826*Sheet1!$N$1+O1826*Sheet1!$O$1)</f>
        <v>-0.52346999999999999</v>
      </c>
      <c r="E1826" s="5">
        <f>(Q1826*Sheet1!$Q$1+R1826*Sheet1!$R$1+S1826*Sheet1!$S$1+T1826*Sheet1!$T$1+U1826*Sheet1!$U$1+V1826*Sheet1!$V$1+W1826*Sheet1!$W$1+X1826*Sheet1!$X$1+Y1826*Sheet1!$Y$1+Z1826*Sheet1!$Z$1+AA1826*Sheet1!$AA$1+AB1826*Sheet1!$AB$1+AC1826*Sheet1!$AC$1+AD1826*Sheet1!$AD$1+AE1826*Sheet1!$AE$1+AF1826*Sheet1!$AF$1)</f>
        <v>3.2838000000000003</v>
      </c>
      <c r="F1826" s="5">
        <f t="shared" si="28"/>
        <v>-0.3590929971954</v>
      </c>
      <c r="G1826" s="5"/>
      <c r="H1826" s="5">
        <v>0</v>
      </c>
      <c r="I1826" s="5">
        <v>7.1000000000000004E-3</v>
      </c>
      <c r="J1826" s="5">
        <v>0</v>
      </c>
      <c r="K1826" s="5">
        <v>0.84209999999999996</v>
      </c>
      <c r="L1826" s="5">
        <v>0</v>
      </c>
      <c r="M1826" s="5">
        <v>0.19</v>
      </c>
      <c r="N1826" s="5">
        <v>2.9999999999999997E-4</v>
      </c>
      <c r="O1826" s="5">
        <v>0</v>
      </c>
      <c r="P1826" s="5"/>
      <c r="Q1826" s="5">
        <v>1.4E-3</v>
      </c>
      <c r="R1826" s="5">
        <v>1E-4</v>
      </c>
      <c r="S1826" s="5">
        <v>1.7000000000000001E-2</v>
      </c>
      <c r="T1826" s="5">
        <v>0</v>
      </c>
      <c r="U1826" s="5">
        <v>5.0000000000000001E-4</v>
      </c>
      <c r="V1826" s="5">
        <v>1E-3</v>
      </c>
      <c r="W1826" s="5">
        <v>0</v>
      </c>
      <c r="X1826" s="5">
        <v>0</v>
      </c>
      <c r="Y1826" s="5">
        <v>0.1482</v>
      </c>
      <c r="Z1826" s="5">
        <v>0</v>
      </c>
      <c r="AA1826" s="5">
        <v>1.1000000000000001E-3</v>
      </c>
      <c r="AB1826" s="5">
        <v>8.0000000000000004E-4</v>
      </c>
      <c r="AC1826" s="5">
        <v>2.0000000000000001E-4</v>
      </c>
      <c r="AD1826" s="5">
        <v>1E-4</v>
      </c>
      <c r="AE1826" s="5">
        <v>0</v>
      </c>
      <c r="AF1826" s="5">
        <v>0.97989999999999999</v>
      </c>
      <c r="AG1826" s="5">
        <v>2.3999999999999998E-3</v>
      </c>
      <c r="AH1826" s="6" t="s">
        <v>169</v>
      </c>
      <c r="AI1826" s="7" t="s">
        <v>272</v>
      </c>
      <c r="AJ1826" s="7"/>
      <c r="AK1826" s="24">
        <f>(AB1826*Sheet1!$AB$1+W1826*Sheet1!$W$1+T1826*Sheet1!$T$1+Q1826*Sheet1!$Q$1+AE1826*Sheet1!$AE$1+Y1826*Sheet1!$Y$1+S1826*Sheet1!$S$1)*D1826</f>
        <v>-0.17640938999999997</v>
      </c>
      <c r="AL1826" s="24">
        <f>(X1826*Sheet1!$X$1+Z1826*Sheet1!$Z$1)*D1826</f>
        <v>0</v>
      </c>
      <c r="AM1826" s="24">
        <f>(AF1826*Sheet1!$AF$1+AD1826*Sheet1!$AD$1+AC1826*Sheet1!$AC$1+AA1826*Sheet1!$AA$1+V1826*Sheet1!$V$1+U1826*Sheet1!$U$1+R1826*Sheet1!$R$1)*D1826</f>
        <v>-1.542561396</v>
      </c>
      <c r="AN1826" s="29" t="s">
        <v>2233</v>
      </c>
      <c r="AO1826" s="19">
        <v>6033</v>
      </c>
      <c r="AP1826" s="30" t="s">
        <v>26</v>
      </c>
      <c r="AQ1826" s="30" t="s">
        <v>6</v>
      </c>
    </row>
    <row r="1827" spans="1:43" ht="15.75" customHeight="1">
      <c r="A1827" s="5">
        <v>10014512</v>
      </c>
      <c r="C1827" s="5" t="s">
        <v>1229</v>
      </c>
      <c r="D1827" s="5">
        <f>(H1827*Sheet1!$H$1+I1827*Sheet1!$I$1+J1827*Sheet1!$J$1+K1827*Sheet1!$K$1+L1827*Sheet1!$L$1+M1827*Sheet1!$M$1+N1827*Sheet1!$N$1+O1827*Sheet1!$O$1)</f>
        <v>0.35944999999999994</v>
      </c>
      <c r="E1827" s="5">
        <f>(Q1827*Sheet1!$Q$1+R1827*Sheet1!$R$1+S1827*Sheet1!$S$1+T1827*Sheet1!$T$1+U1827*Sheet1!$U$1+V1827*Sheet1!$V$1+W1827*Sheet1!$W$1+X1827*Sheet1!$X$1+Y1827*Sheet1!$Y$1+Z1827*Sheet1!$Z$1+AA1827*Sheet1!$AA$1+AB1827*Sheet1!$AB$1+AC1827*Sheet1!$AC$1+AD1827*Sheet1!$AD$1+AE1827*Sheet1!$AE$1+AF1827*Sheet1!$AF$1)</f>
        <v>1.3</v>
      </c>
      <c r="F1827" s="5">
        <f t="shared" si="28"/>
        <v>0.14901718649999998</v>
      </c>
      <c r="G1827" s="5"/>
      <c r="H1827" s="5">
        <v>3.8E-3</v>
      </c>
      <c r="I1827" s="5">
        <v>0.82599999999999996</v>
      </c>
      <c r="J1827" s="5">
        <v>3.9699999999999999E-2</v>
      </c>
      <c r="K1827" s="5">
        <v>0.14169999999999999</v>
      </c>
      <c r="L1827" s="5">
        <v>0</v>
      </c>
      <c r="M1827" s="5">
        <v>3.2000000000000002E-3</v>
      </c>
      <c r="N1827" s="5">
        <v>1E-4</v>
      </c>
      <c r="O1827" s="5">
        <v>2.9999999999999997E-4</v>
      </c>
      <c r="P1827" s="5"/>
      <c r="Q1827" s="5">
        <v>2.0000000000000001E-4</v>
      </c>
      <c r="R1827" s="5">
        <v>9.0899999999999995E-2</v>
      </c>
      <c r="S1827" s="5">
        <v>1.1000000000000001E-3</v>
      </c>
      <c r="T1827" s="5">
        <v>0</v>
      </c>
      <c r="U1827" s="5">
        <v>5.4999999999999997E-3</v>
      </c>
      <c r="V1827" s="5">
        <v>0.54210000000000003</v>
      </c>
      <c r="W1827" s="5">
        <v>0</v>
      </c>
      <c r="X1827" s="5">
        <v>0</v>
      </c>
      <c r="Y1827" s="5">
        <v>0</v>
      </c>
      <c r="Z1827" s="5">
        <v>2.0000000000000001E-4</v>
      </c>
      <c r="AA1827" s="5">
        <v>3.3999999999999998E-3</v>
      </c>
      <c r="AB1827" s="5">
        <v>0</v>
      </c>
      <c r="AC1827" s="5">
        <v>0</v>
      </c>
      <c r="AD1827" s="5">
        <v>1.4E-3</v>
      </c>
      <c r="AE1827" s="5">
        <v>0</v>
      </c>
      <c r="AF1827" s="5">
        <v>5.0000000000000001E-4</v>
      </c>
      <c r="AG1827" s="5">
        <v>0.2898</v>
      </c>
      <c r="AH1827" s="6" t="s">
        <v>1278</v>
      </c>
      <c r="AI1827" s="7" t="s">
        <v>1279</v>
      </c>
      <c r="AJ1827" s="7"/>
      <c r="AK1827" s="24">
        <f>(AB1827*Sheet1!$AB$1+W1827*Sheet1!$W$1+T1827*Sheet1!$T$1+Q1827*Sheet1!$Q$1+AE1827*Sheet1!$AE$1+Y1827*Sheet1!$Y$1+S1827*Sheet1!$S$1)*D1827</f>
        <v>1.00646E-3</v>
      </c>
      <c r="AL1827" s="24">
        <f>(X1827*Sheet1!$X$1+Z1827*Sheet1!$Z$1)*D1827</f>
        <v>2.8755999999999996E-4</v>
      </c>
      <c r="AM1827" s="24">
        <f>(AF1827*Sheet1!$AF$1+AD1827*Sheet1!$AD$1+AC1827*Sheet1!$AC$1+AA1827*Sheet1!$AA$1+V1827*Sheet1!$V$1+U1827*Sheet1!$U$1+R1827*Sheet1!$R$1)*D1827</f>
        <v>0.46599097999999994</v>
      </c>
      <c r="AN1827" s="29" t="s">
        <v>2234</v>
      </c>
      <c r="AO1827" s="19">
        <v>6043</v>
      </c>
      <c r="AP1827" s="30" t="s">
        <v>16</v>
      </c>
      <c r="AQ1827" s="30" t="s">
        <v>4</v>
      </c>
    </row>
    <row r="1828" spans="1:43" ht="15.75" customHeight="1">
      <c r="A1828" s="5">
        <v>10014630</v>
      </c>
      <c r="C1828" s="5" t="s">
        <v>1229</v>
      </c>
      <c r="D1828" s="5">
        <f>(H1828*Sheet1!$H$1+I1828*Sheet1!$I$1+J1828*Sheet1!$J$1+K1828*Sheet1!$K$1+L1828*Sheet1!$L$1+M1828*Sheet1!$M$1+N1828*Sheet1!$N$1+O1828*Sheet1!$O$1)</f>
        <v>-0.44381000000000009</v>
      </c>
      <c r="E1828" s="5">
        <f>(Q1828*Sheet1!$Q$1+R1828*Sheet1!$R$1+S1828*Sheet1!$S$1+T1828*Sheet1!$T$1+U1828*Sheet1!$U$1+V1828*Sheet1!$V$1+W1828*Sheet1!$W$1+X1828*Sheet1!$X$1+Y1828*Sheet1!$Y$1+Z1828*Sheet1!$Z$1+AA1828*Sheet1!$AA$1+AB1828*Sheet1!$AB$1+AC1828*Sheet1!$AC$1+AD1828*Sheet1!$AD$1+AE1828*Sheet1!$AE$1+AF1828*Sheet1!$AF$1)</f>
        <v>2.976</v>
      </c>
      <c r="F1828" s="5">
        <f t="shared" si="28"/>
        <v>-0.25860844204800004</v>
      </c>
      <c r="G1828" s="5"/>
      <c r="H1828" s="5">
        <v>0</v>
      </c>
      <c r="I1828" s="5">
        <v>1.1000000000000001E-3</v>
      </c>
      <c r="J1828" s="5">
        <v>0</v>
      </c>
      <c r="K1828" s="5">
        <v>0.88770000000000004</v>
      </c>
      <c r="L1828" s="5">
        <v>0</v>
      </c>
      <c r="M1828" s="5">
        <v>8.9200000000000002E-2</v>
      </c>
      <c r="N1828" s="5">
        <v>0</v>
      </c>
      <c r="O1828" s="5">
        <v>1E-4</v>
      </c>
      <c r="P1828" s="5"/>
      <c r="Q1828" s="5">
        <v>0.87809999999999999</v>
      </c>
      <c r="R1828" s="5">
        <v>0</v>
      </c>
      <c r="S1828" s="5">
        <v>2.0000000000000001E-4</v>
      </c>
      <c r="T1828" s="5">
        <v>5.9999999999999995E-4</v>
      </c>
      <c r="U1828" s="5">
        <v>5.8999999999999999E-3</v>
      </c>
      <c r="V1828" s="5">
        <v>0</v>
      </c>
      <c r="W1828" s="5">
        <v>0</v>
      </c>
      <c r="X1828" s="5">
        <v>0</v>
      </c>
      <c r="Y1828" s="5">
        <v>0</v>
      </c>
      <c r="Z1828" s="5">
        <v>3.8999999999999998E-3</v>
      </c>
      <c r="AA1828" s="5">
        <v>6.4999999999999997E-3</v>
      </c>
      <c r="AB1828" s="5">
        <v>9.7799999999999998E-2</v>
      </c>
      <c r="AC1828" s="5">
        <v>0</v>
      </c>
      <c r="AD1828" s="5">
        <v>1E-4</v>
      </c>
      <c r="AE1828" s="5">
        <v>0</v>
      </c>
      <c r="AF1828" s="5">
        <v>0</v>
      </c>
      <c r="AG1828" s="5">
        <v>4.0000000000000002E-4</v>
      </c>
      <c r="AH1828" s="6" t="s">
        <v>423</v>
      </c>
      <c r="AI1828" s="7"/>
      <c r="AJ1828" s="7"/>
      <c r="AK1828" s="24">
        <f>(AB1828*Sheet1!$AB$1+W1828*Sheet1!$W$1+T1828*Sheet1!$T$1+Q1828*Sheet1!$Q$1+AE1828*Sheet1!$AE$1+Y1828*Sheet1!$Y$1+S1828*Sheet1!$S$1)*D1828</f>
        <v>-1.3000526330000002</v>
      </c>
      <c r="AL1828" s="24">
        <f>(X1828*Sheet1!$X$1+Z1828*Sheet1!$Z$1)*D1828</f>
        <v>-6.9234360000000016E-3</v>
      </c>
      <c r="AM1828" s="24">
        <f>(AF1828*Sheet1!$AF$1+AD1828*Sheet1!$AD$1+AC1828*Sheet1!$AC$1+AA1828*Sheet1!$AA$1+V1828*Sheet1!$V$1+U1828*Sheet1!$U$1+R1828*Sheet1!$R$1)*D1828</f>
        <v>-1.3802491000000002E-2</v>
      </c>
      <c r="AN1828" s="29" t="s">
        <v>2235</v>
      </c>
      <c r="AO1828" s="19">
        <v>6050</v>
      </c>
      <c r="AP1828" s="30" t="s">
        <v>11</v>
      </c>
      <c r="AQ1828" s="30" t="s">
        <v>6</v>
      </c>
    </row>
    <row r="1829" spans="1:43" ht="15.75" customHeight="1">
      <c r="A1829" s="5">
        <v>10014915</v>
      </c>
      <c r="C1829" s="5" t="s">
        <v>1229</v>
      </c>
      <c r="D1829" s="5">
        <f>(H1829*Sheet1!$H$1+I1829*Sheet1!$I$1+J1829*Sheet1!$J$1+K1829*Sheet1!$K$1+L1829*Sheet1!$L$1+M1829*Sheet1!$M$1+N1829*Sheet1!$N$1+O1829*Sheet1!$O$1)</f>
        <v>-0.80546000000000006</v>
      </c>
      <c r="E1829" s="5">
        <f>(Q1829*Sheet1!$Q$1+R1829*Sheet1!$R$1+S1829*Sheet1!$S$1+T1829*Sheet1!$T$1+U1829*Sheet1!$U$1+V1829*Sheet1!$V$1+W1829*Sheet1!$W$1+X1829*Sheet1!$X$1+Y1829*Sheet1!$Y$1+Z1829*Sheet1!$Z$1+AA1829*Sheet1!$AA$1+AB1829*Sheet1!$AB$1+AC1829*Sheet1!$AC$1+AD1829*Sheet1!$AD$1+AE1829*Sheet1!$AE$1+AF1829*Sheet1!$AF$1)</f>
        <v>4.6259000000000006</v>
      </c>
      <c r="F1829" s="5">
        <f t="shared" si="28"/>
        <v>-0.83126556106340022</v>
      </c>
      <c r="G1829" s="5"/>
      <c r="H1829" s="5">
        <v>0</v>
      </c>
      <c r="I1829" s="5">
        <v>3.4200000000000001E-2</v>
      </c>
      <c r="J1829" s="5">
        <v>2.0000000000000001E-4</v>
      </c>
      <c r="K1829" s="5">
        <v>0.3911</v>
      </c>
      <c r="L1829" s="5">
        <v>0</v>
      </c>
      <c r="M1829" s="5">
        <v>0.66290000000000004</v>
      </c>
      <c r="N1829" s="5">
        <v>5.9999999999999995E-4</v>
      </c>
      <c r="O1829" s="5">
        <v>3.5999999999999999E-3</v>
      </c>
      <c r="P1829" s="5"/>
      <c r="Q1829" s="5">
        <v>0.1013</v>
      </c>
      <c r="R1829" s="5">
        <v>0.11550000000000001</v>
      </c>
      <c r="S1829" s="5">
        <v>3.1E-2</v>
      </c>
      <c r="T1829" s="5">
        <v>0</v>
      </c>
      <c r="U1829" s="5">
        <v>0.2036</v>
      </c>
      <c r="V1829" s="5">
        <v>0.19769999999999999</v>
      </c>
      <c r="W1829" s="5">
        <v>0</v>
      </c>
      <c r="X1829" s="5">
        <v>0</v>
      </c>
      <c r="Y1829" s="5">
        <v>2.92E-2</v>
      </c>
      <c r="Z1829" s="5">
        <v>5.1799999999999999E-2</v>
      </c>
      <c r="AA1829" s="5">
        <v>9.0399999999999994E-2</v>
      </c>
      <c r="AB1829" s="5">
        <v>1E-4</v>
      </c>
      <c r="AC1829" s="5">
        <v>4.0000000000000002E-4</v>
      </c>
      <c r="AD1829" s="5">
        <v>0.60050000000000003</v>
      </c>
      <c r="AE1829" s="5">
        <v>0</v>
      </c>
      <c r="AF1829" s="5">
        <v>5.7500000000000002E-2</v>
      </c>
      <c r="AG1829" s="5">
        <v>1.15E-2</v>
      </c>
      <c r="AH1829" s="6" t="s">
        <v>495</v>
      </c>
      <c r="AI1829" s="7" t="s">
        <v>1280</v>
      </c>
      <c r="AJ1829" s="7" t="s">
        <v>1281</v>
      </c>
      <c r="AK1829" s="24">
        <f>(AB1829*Sheet1!$AB$1+W1829*Sheet1!$W$1+T1829*Sheet1!$T$1+Q1829*Sheet1!$Q$1+AE1829*Sheet1!$AE$1+Y1829*Sheet1!$Y$1+S1829*Sheet1!$S$1)*D1829</f>
        <v>-0.34199831600000008</v>
      </c>
      <c r="AL1829" s="24">
        <f>(X1829*Sheet1!$X$1+Z1829*Sheet1!$Z$1)*D1829</f>
        <v>-0.16689131200000001</v>
      </c>
      <c r="AM1829" s="24">
        <f>(AF1829*Sheet1!$AF$1+AD1829*Sheet1!$AD$1+AC1829*Sheet1!$AC$1+AA1829*Sheet1!$AA$1+V1829*Sheet1!$V$1+U1829*Sheet1!$U$1+R1829*Sheet1!$R$1)*D1829</f>
        <v>-3.217087786</v>
      </c>
      <c r="AN1829" s="29" t="s">
        <v>2236</v>
      </c>
      <c r="AO1829" s="19">
        <v>6057</v>
      </c>
      <c r="AP1829" s="30" t="s">
        <v>24</v>
      </c>
      <c r="AQ1829" s="30" t="s">
        <v>8</v>
      </c>
    </row>
    <row r="1830" spans="1:43" ht="15.75" customHeight="1">
      <c r="A1830" s="5">
        <v>10015250</v>
      </c>
      <c r="C1830" s="5" t="s">
        <v>1229</v>
      </c>
      <c r="D1830" s="5">
        <f>(H1830*Sheet1!$H$1+I1830*Sheet1!$I$1+J1830*Sheet1!$J$1+K1830*Sheet1!$K$1+L1830*Sheet1!$L$1+M1830*Sheet1!$M$1+N1830*Sheet1!$N$1+O1830*Sheet1!$O$1)</f>
        <v>-0.88641000000000003</v>
      </c>
      <c r="E1830" s="5">
        <f>(Q1830*Sheet1!$Q$1+R1830*Sheet1!$R$1+S1830*Sheet1!$S$1+T1830*Sheet1!$T$1+U1830*Sheet1!$U$1+V1830*Sheet1!$V$1+W1830*Sheet1!$W$1+X1830*Sheet1!$X$1+Y1830*Sheet1!$Y$1+Z1830*Sheet1!$Z$1+AA1830*Sheet1!$AA$1+AB1830*Sheet1!$AB$1+AC1830*Sheet1!$AC$1+AD1830*Sheet1!$AD$1+AE1830*Sheet1!$AE$1+AF1830*Sheet1!$AF$1)</f>
        <v>2.0133999999999999</v>
      </c>
      <c r="F1830" s="5">
        <f t="shared" si="28"/>
        <v>-0.36086591416680003</v>
      </c>
      <c r="G1830" s="5"/>
      <c r="H1830" s="5">
        <v>1E-4</v>
      </c>
      <c r="I1830" s="5">
        <v>1.54E-2</v>
      </c>
      <c r="J1830" s="5">
        <v>0</v>
      </c>
      <c r="K1830" s="5">
        <v>0.15160000000000001</v>
      </c>
      <c r="L1830" s="5">
        <v>0</v>
      </c>
      <c r="M1830" s="5">
        <v>0.83330000000000004</v>
      </c>
      <c r="N1830" s="5">
        <v>0</v>
      </c>
      <c r="O1830" s="5">
        <v>2.9999999999999997E-4</v>
      </c>
      <c r="P1830" s="5"/>
      <c r="Q1830" s="5">
        <v>1.9E-3</v>
      </c>
      <c r="R1830" s="5">
        <v>0</v>
      </c>
      <c r="S1830" s="5">
        <v>3.7000000000000002E-3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0.99909999999999999</v>
      </c>
      <c r="Z1830" s="5">
        <v>4.0000000000000002E-4</v>
      </c>
      <c r="AA1830" s="5">
        <v>1E-4</v>
      </c>
      <c r="AB1830" s="5">
        <v>1E-4</v>
      </c>
      <c r="AC1830" s="5">
        <v>0</v>
      </c>
      <c r="AD1830" s="5">
        <v>0</v>
      </c>
      <c r="AE1830" s="5">
        <v>0</v>
      </c>
      <c r="AF1830" s="5">
        <v>0</v>
      </c>
      <c r="AG1830" s="5">
        <v>5.1999999999999998E-3</v>
      </c>
      <c r="AH1830" s="6" t="s">
        <v>802</v>
      </c>
      <c r="AI1830" s="7"/>
      <c r="AJ1830" s="7"/>
      <c r="AK1830" s="24">
        <f>(AB1830*Sheet1!$AB$1+W1830*Sheet1!$W$1+T1830*Sheet1!$T$1+Q1830*Sheet1!$Q$1+AE1830*Sheet1!$AE$1+Y1830*Sheet1!$Y$1+S1830*Sheet1!$S$1)*D1830</f>
        <v>-1.7831023560000001</v>
      </c>
      <c r="AL1830" s="24">
        <f>(X1830*Sheet1!$X$1+Z1830*Sheet1!$Z$1)*D1830</f>
        <v>-1.4182560000000001E-3</v>
      </c>
      <c r="AM1830" s="24">
        <f>(AF1830*Sheet1!$AF$1+AD1830*Sheet1!$AD$1+AC1830*Sheet1!$AC$1+AA1830*Sheet1!$AA$1+V1830*Sheet1!$V$1+U1830*Sheet1!$U$1+R1830*Sheet1!$R$1)*D1830</f>
        <v>-1.7728200000000001E-4</v>
      </c>
      <c r="AN1830" s="29" t="s">
        <v>2237</v>
      </c>
      <c r="AO1830" s="19">
        <v>6060</v>
      </c>
      <c r="AP1830" s="30" t="s">
        <v>19</v>
      </c>
      <c r="AQ1830" s="30" t="s">
        <v>8</v>
      </c>
    </row>
    <row r="1831" spans="1:43" ht="15.75" customHeight="1">
      <c r="A1831" s="5">
        <v>10015355</v>
      </c>
      <c r="C1831" s="5" t="s">
        <v>1229</v>
      </c>
      <c r="D1831" s="5">
        <f>(H1831*Sheet1!$H$1+I1831*Sheet1!$I$1+J1831*Sheet1!$J$1+K1831*Sheet1!$K$1+L1831*Sheet1!$L$1+M1831*Sheet1!$M$1+N1831*Sheet1!$N$1+O1831*Sheet1!$O$1)</f>
        <v>-0.71518999999999999</v>
      </c>
      <c r="E1831" s="5">
        <f>(Q1831*Sheet1!$Q$1+R1831*Sheet1!$R$1+S1831*Sheet1!$S$1+T1831*Sheet1!$T$1+U1831*Sheet1!$U$1+V1831*Sheet1!$V$1+W1831*Sheet1!$W$1+X1831*Sheet1!$X$1+Y1831*Sheet1!$Y$1+Z1831*Sheet1!$Z$1+AA1831*Sheet1!$AA$1+AB1831*Sheet1!$AB$1+AC1831*Sheet1!$AC$1+AD1831*Sheet1!$AD$1+AE1831*Sheet1!$AE$1+AF1831*Sheet1!$AF$1)</f>
        <v>4.1822999999999997</v>
      </c>
      <c r="F1831" s="5">
        <f t="shared" si="28"/>
        <v>-0.58117833431909993</v>
      </c>
      <c r="G1831" s="5"/>
      <c r="H1831" s="5">
        <v>0</v>
      </c>
      <c r="I1831" s="5">
        <v>3.5000000000000001E-3</v>
      </c>
      <c r="J1831" s="5">
        <v>0</v>
      </c>
      <c r="K1831" s="5">
        <v>0.41439999999999999</v>
      </c>
      <c r="L1831" s="5">
        <v>0</v>
      </c>
      <c r="M1831" s="5">
        <v>0.55069999999999997</v>
      </c>
      <c r="N1831" s="5">
        <v>0</v>
      </c>
      <c r="O1831" s="5">
        <v>5.9999999999999995E-4</v>
      </c>
      <c r="P1831" s="5"/>
      <c r="Q1831" s="5">
        <v>1.3299999999999999E-2</v>
      </c>
      <c r="R1831" s="5">
        <v>2.3999999999999998E-3</v>
      </c>
      <c r="S1831" s="5">
        <v>1.8E-3</v>
      </c>
      <c r="T1831" s="5">
        <v>0</v>
      </c>
      <c r="U1831" s="5">
        <v>2.41E-2</v>
      </c>
      <c r="V1831" s="5">
        <v>5.7000000000000002E-3</v>
      </c>
      <c r="W1831" s="5">
        <v>0</v>
      </c>
      <c r="X1831" s="5">
        <v>0</v>
      </c>
      <c r="Y1831" s="5">
        <v>1E-4</v>
      </c>
      <c r="Z1831" s="5">
        <v>5.7999999999999996E-3</v>
      </c>
      <c r="AA1831" s="5">
        <v>2.8899999999999999E-2</v>
      </c>
      <c r="AB1831" s="5">
        <v>1E-4</v>
      </c>
      <c r="AC1831" s="5">
        <v>1E-4</v>
      </c>
      <c r="AD1831" s="5">
        <v>0.96930000000000005</v>
      </c>
      <c r="AE1831" s="5">
        <v>0</v>
      </c>
      <c r="AF1831" s="5">
        <v>3.04E-2</v>
      </c>
      <c r="AG1831" s="5">
        <v>1.1999999999999999E-3</v>
      </c>
      <c r="AH1831" s="6" t="s">
        <v>1282</v>
      </c>
      <c r="AI1831" s="7"/>
      <c r="AJ1831" s="7"/>
      <c r="AK1831" s="24">
        <f>(AB1831*Sheet1!$AB$1+W1831*Sheet1!$W$1+T1831*Sheet1!$T$1+Q1831*Sheet1!$Q$1+AE1831*Sheet1!$AE$1+Y1831*Sheet1!$Y$1+S1831*Sheet1!$S$1)*D1831</f>
        <v>-3.1468360000000001E-2</v>
      </c>
      <c r="AL1831" s="24">
        <f>(X1831*Sheet1!$X$1+Z1831*Sheet1!$Z$1)*D1831</f>
        <v>-1.6592407999999999E-2</v>
      </c>
      <c r="AM1831" s="24">
        <f>(AF1831*Sheet1!$AF$1+AD1831*Sheet1!$AD$1+AC1831*Sheet1!$AC$1+AA1831*Sheet1!$AA$1+V1831*Sheet1!$V$1+U1831*Sheet1!$U$1+R1831*Sheet1!$R$1)*D1831</f>
        <v>-2.9430783690000006</v>
      </c>
      <c r="AN1831" s="29" t="s">
        <v>2238</v>
      </c>
      <c r="AO1831" s="19">
        <v>6069</v>
      </c>
      <c r="AP1831" s="30" t="s">
        <v>24</v>
      </c>
      <c r="AQ1831" s="30" t="s">
        <v>2246</v>
      </c>
    </row>
    <row r="1832" spans="1:43" ht="15.75" customHeight="1">
      <c r="A1832" s="5">
        <v>10013780</v>
      </c>
      <c r="C1832" s="5" t="s">
        <v>1229</v>
      </c>
      <c r="D1832" s="5">
        <f>(H1832*Sheet1!$H$1+I1832*Sheet1!$I$1+J1832*Sheet1!$J$1+K1832*Sheet1!$K$1+L1832*Sheet1!$L$1+M1832*Sheet1!$M$1+N1832*Sheet1!$N$1+O1832*Sheet1!$O$1)</f>
        <v>-0.97197999999999996</v>
      </c>
      <c r="E1832" s="5">
        <f>(Q1832*Sheet1!$Q$1+R1832*Sheet1!$R$1+S1832*Sheet1!$S$1+T1832*Sheet1!$T$1+U1832*Sheet1!$U$1+V1832*Sheet1!$V$1+W1832*Sheet1!$W$1+X1832*Sheet1!$X$1+Y1832*Sheet1!$Y$1+Z1832*Sheet1!$Z$1+AA1832*Sheet1!$AA$1+AB1832*Sheet1!$AB$1+AC1832*Sheet1!$AC$1+AD1832*Sheet1!$AD$1+AE1832*Sheet1!$AE$1+AF1832*Sheet1!$AF$1)</f>
        <v>3.0651000000000002</v>
      </c>
      <c r="F1832" s="5">
        <f t="shared" si="28"/>
        <v>-0.59673694436940006</v>
      </c>
      <c r="G1832" s="5"/>
      <c r="H1832" s="5">
        <v>0</v>
      </c>
      <c r="I1832" s="5">
        <v>4.0000000000000002E-4</v>
      </c>
      <c r="J1832" s="5">
        <v>0</v>
      </c>
      <c r="K1832" s="5">
        <v>4.7699999999999999E-2</v>
      </c>
      <c r="L1832" s="5">
        <v>0</v>
      </c>
      <c r="M1832" s="5">
        <v>0.95309999999999995</v>
      </c>
      <c r="N1832" s="5">
        <v>0</v>
      </c>
      <c r="O1832" s="5">
        <v>0</v>
      </c>
      <c r="P1832" s="5"/>
      <c r="Q1832" s="5">
        <v>3.7600000000000001E-2</v>
      </c>
      <c r="R1832" s="5">
        <v>7.4000000000000003E-3</v>
      </c>
      <c r="S1832" s="5">
        <v>0.96430000000000005</v>
      </c>
      <c r="T1832" s="5">
        <v>0</v>
      </c>
      <c r="U1832" s="5">
        <v>4.1999999999999997E-3</v>
      </c>
      <c r="V1832" s="5">
        <v>5.9999999999999995E-4</v>
      </c>
      <c r="W1832" s="5">
        <v>0</v>
      </c>
      <c r="X1832" s="5">
        <v>0</v>
      </c>
      <c r="Y1832" s="5">
        <v>0.2722</v>
      </c>
      <c r="Z1832" s="5">
        <v>0.10680000000000001</v>
      </c>
      <c r="AA1832" s="5">
        <v>7.6E-3</v>
      </c>
      <c r="AB1832" s="5">
        <v>0</v>
      </c>
      <c r="AC1832" s="5">
        <v>1E-3</v>
      </c>
      <c r="AD1832" s="5">
        <v>1E-3</v>
      </c>
      <c r="AE1832" s="5">
        <v>0</v>
      </c>
      <c r="AF1832" s="5">
        <v>1E-4</v>
      </c>
      <c r="AG1832" s="5">
        <v>1E-4</v>
      </c>
      <c r="AH1832" s="6" t="s">
        <v>78</v>
      </c>
      <c r="AI1832" s="7" t="s">
        <v>1283</v>
      </c>
      <c r="AJ1832" s="7" t="s">
        <v>849</v>
      </c>
      <c r="AK1832" s="24">
        <f>(AB1832*Sheet1!$AB$1+W1832*Sheet1!$W$1+T1832*Sheet1!$T$1+Q1832*Sheet1!$Q$1+AE1832*Sheet1!$AE$1+Y1832*Sheet1!$Y$1+S1832*Sheet1!$S$1)*D1832</f>
        <v>-2.5133458839999996</v>
      </c>
      <c r="AL1832" s="24">
        <f>(X1832*Sheet1!$X$1+Z1832*Sheet1!$Z$1)*D1832</f>
        <v>-0.41522985600000001</v>
      </c>
      <c r="AM1832" s="24">
        <f>(AF1832*Sheet1!$AF$1+AD1832*Sheet1!$AD$1+AC1832*Sheet1!$AC$1+AA1832*Sheet1!$AA$1+V1832*Sheet1!$V$1+U1832*Sheet1!$U$1+R1832*Sheet1!$R$1)*D1832</f>
        <v>-5.0640157999999998E-2</v>
      </c>
      <c r="AN1832" s="29" t="s">
        <v>2239</v>
      </c>
      <c r="AO1832" s="19">
        <v>6073</v>
      </c>
      <c r="AP1832" s="30" t="s">
        <v>13</v>
      </c>
      <c r="AQ1832" s="30" t="s">
        <v>8</v>
      </c>
    </row>
    <row r="1833" spans="1:43" ht="15.75" customHeight="1">
      <c r="A1833" s="5">
        <v>10013960</v>
      </c>
      <c r="C1833" s="5" t="s">
        <v>1229</v>
      </c>
      <c r="D1833" s="5">
        <f>(H1833*Sheet1!$H$1+I1833*Sheet1!$I$1+J1833*Sheet1!$J$1+K1833*Sheet1!$K$1+L1833*Sheet1!$L$1+M1833*Sheet1!$M$1+N1833*Sheet1!$N$1+O1833*Sheet1!$O$1)</f>
        <v>0.49834000000000001</v>
      </c>
      <c r="E1833" s="5">
        <f>(Q1833*Sheet1!$Q$1+R1833*Sheet1!$R$1+S1833*Sheet1!$S$1+T1833*Sheet1!$T$1+U1833*Sheet1!$U$1+V1833*Sheet1!$V$1+W1833*Sheet1!$W$1+X1833*Sheet1!$X$1+Y1833*Sheet1!$Y$1+Z1833*Sheet1!$Z$1+AA1833*Sheet1!$AA$1+AB1833*Sheet1!$AB$1+AC1833*Sheet1!$AC$1+AD1833*Sheet1!$AD$1+AE1833*Sheet1!$AE$1+AF1833*Sheet1!$AF$1)</f>
        <v>3.8624000000000001</v>
      </c>
      <c r="F1833" s="5">
        <f t="shared" si="28"/>
        <v>0.63999214831999995</v>
      </c>
      <c r="G1833" s="5"/>
      <c r="H1833" s="5">
        <v>1E-4</v>
      </c>
      <c r="I1833" s="5">
        <v>0.997</v>
      </c>
      <c r="J1833" s="5">
        <v>1E-4</v>
      </c>
      <c r="K1833" s="5">
        <v>5.9999999999999995E-4</v>
      </c>
      <c r="L1833" s="5">
        <v>0</v>
      </c>
      <c r="M1833" s="5">
        <v>0</v>
      </c>
      <c r="N1833" s="5">
        <v>0</v>
      </c>
      <c r="O1833" s="5">
        <v>0</v>
      </c>
      <c r="P1833" s="5"/>
      <c r="Q1833" s="5">
        <v>0.57220000000000004</v>
      </c>
      <c r="R1833" s="5">
        <v>2.9999999999999997E-4</v>
      </c>
      <c r="S1833" s="5">
        <v>3.5000000000000001E-3</v>
      </c>
      <c r="T1833" s="5">
        <v>0</v>
      </c>
      <c r="U1833" s="5">
        <v>8.0000000000000002E-3</v>
      </c>
      <c r="V1833" s="5">
        <v>0</v>
      </c>
      <c r="W1833" s="5">
        <v>0</v>
      </c>
      <c r="X1833" s="5">
        <v>0</v>
      </c>
      <c r="Y1833" s="5">
        <v>0.94369999999999998</v>
      </c>
      <c r="Z1833" s="5">
        <v>4.8899999999999999E-2</v>
      </c>
      <c r="AA1833" s="5">
        <v>1.0200000000000001E-2</v>
      </c>
      <c r="AB1833" s="5">
        <v>1.6999999999999999E-3</v>
      </c>
      <c r="AC1833" s="5">
        <v>1E-4</v>
      </c>
      <c r="AD1833" s="5">
        <v>2.0000000000000001E-4</v>
      </c>
      <c r="AE1833" s="5">
        <v>0</v>
      </c>
      <c r="AF1833" s="5">
        <v>1.5E-3</v>
      </c>
      <c r="AG1833" s="5">
        <v>0.33239999999999997</v>
      </c>
      <c r="AH1833" s="6" t="s">
        <v>73</v>
      </c>
      <c r="AI1833" s="7" t="s">
        <v>1284</v>
      </c>
      <c r="AJ1833" s="7" t="s">
        <v>1285</v>
      </c>
      <c r="AK1833" s="24">
        <f>(AB1833*Sheet1!$AB$1+W1833*Sheet1!$W$1+T1833*Sheet1!$T$1+Q1833*Sheet1!$Q$1+AE1833*Sheet1!$AE$1+Y1833*Sheet1!$Y$1+S1833*Sheet1!$S$1)*D1833</f>
        <v>1.8020472740000002</v>
      </c>
      <c r="AL1833" s="24">
        <f>(X1833*Sheet1!$X$1+Z1833*Sheet1!$Z$1)*D1833</f>
        <v>9.7475303999999999E-2</v>
      </c>
      <c r="AM1833" s="24">
        <f>(AF1833*Sheet1!$AF$1+AD1833*Sheet1!$AD$1+AC1833*Sheet1!$AC$1+AA1833*Sheet1!$AA$1+V1833*Sheet1!$V$1+U1833*Sheet1!$U$1+R1833*Sheet1!$R$1)*D1833</f>
        <v>2.5265838000000006E-2</v>
      </c>
      <c r="AN1833" s="29" t="s">
        <v>2240</v>
      </c>
      <c r="AO1833" s="19">
        <v>6063</v>
      </c>
      <c r="AP1833" s="30" t="s">
        <v>2230</v>
      </c>
      <c r="AQ1833" s="30" t="s">
        <v>4</v>
      </c>
    </row>
    <row r="1834" spans="1:43" ht="15.75" customHeight="1">
      <c r="A1834" s="5">
        <v>10014120</v>
      </c>
      <c r="C1834" s="5" t="s">
        <v>1229</v>
      </c>
      <c r="D1834" s="5">
        <f>(H1834*Sheet1!$H$1+I1834*Sheet1!$I$1+J1834*Sheet1!$J$1+K1834*Sheet1!$K$1+L1834*Sheet1!$L$1+M1834*Sheet1!$M$1+N1834*Sheet1!$N$1+O1834*Sheet1!$O$1)</f>
        <v>-0.93849000000000005</v>
      </c>
      <c r="E1834" s="5">
        <f>(Q1834*Sheet1!$Q$1+R1834*Sheet1!$R$1+S1834*Sheet1!$S$1+T1834*Sheet1!$T$1+U1834*Sheet1!$U$1+V1834*Sheet1!$V$1+W1834*Sheet1!$W$1+X1834*Sheet1!$X$1+Y1834*Sheet1!$Y$1+Z1834*Sheet1!$Z$1+AA1834*Sheet1!$AA$1+AB1834*Sheet1!$AB$1+AC1834*Sheet1!$AC$1+AD1834*Sheet1!$AD$1+AE1834*Sheet1!$AE$1+AF1834*Sheet1!$AF$1)</f>
        <v>2.1753</v>
      </c>
      <c r="F1834" s="5">
        <f t="shared" si="28"/>
        <v>-0.40380816534660002</v>
      </c>
      <c r="G1834" s="5"/>
      <c r="H1834" s="5">
        <v>0</v>
      </c>
      <c r="I1834" s="5">
        <v>1.2999999999999999E-3</v>
      </c>
      <c r="J1834" s="5">
        <v>0</v>
      </c>
      <c r="K1834" s="5">
        <v>7.9600000000000004E-2</v>
      </c>
      <c r="L1834" s="5">
        <v>0</v>
      </c>
      <c r="M1834" s="5">
        <v>0.9073</v>
      </c>
      <c r="N1834" s="5">
        <v>0</v>
      </c>
      <c r="O1834" s="5">
        <v>0</v>
      </c>
      <c r="P1834" s="5"/>
      <c r="Q1834" s="5">
        <v>3.3999999999999998E-3</v>
      </c>
      <c r="R1834" s="5">
        <v>0</v>
      </c>
      <c r="S1834" s="5">
        <v>0.99390000000000001</v>
      </c>
      <c r="T1834" s="5">
        <v>0</v>
      </c>
      <c r="U1834" s="5">
        <v>2.0000000000000001E-4</v>
      </c>
      <c r="V1834" s="5">
        <v>0</v>
      </c>
      <c r="W1834" s="5">
        <v>0</v>
      </c>
      <c r="X1834" s="5">
        <v>0</v>
      </c>
      <c r="Y1834" s="5">
        <v>6.8000000000000005E-2</v>
      </c>
      <c r="Z1834" s="5">
        <v>9.7999999999999997E-3</v>
      </c>
      <c r="AA1834" s="5">
        <v>2.0000000000000001E-4</v>
      </c>
      <c r="AB1834" s="5">
        <v>1E-4</v>
      </c>
      <c r="AC1834" s="5">
        <v>2.0000000000000001E-4</v>
      </c>
      <c r="AD1834" s="5">
        <v>0</v>
      </c>
      <c r="AE1834" s="5">
        <v>0</v>
      </c>
      <c r="AF1834" s="5">
        <v>0</v>
      </c>
      <c r="AG1834" s="5">
        <v>4.0000000000000002E-4</v>
      </c>
      <c r="AH1834" s="6" t="s">
        <v>345</v>
      </c>
      <c r="AI1834" s="7" t="s">
        <v>62</v>
      </c>
      <c r="AJ1834" s="7" t="s">
        <v>889</v>
      </c>
      <c r="AK1834" s="24">
        <f>(AB1834*Sheet1!$AB$1+W1834*Sheet1!$W$1+T1834*Sheet1!$T$1+Q1834*Sheet1!$Q$1+AE1834*Sheet1!$AE$1+Y1834*Sheet1!$Y$1+S1834*Sheet1!$S$1)*D1834</f>
        <v>-2.0030192070000004</v>
      </c>
      <c r="AL1834" s="24">
        <f>(X1834*Sheet1!$X$1+Z1834*Sheet1!$Z$1)*D1834</f>
        <v>-3.6788807999999999E-2</v>
      </c>
      <c r="AM1834" s="24">
        <f>(AF1834*Sheet1!$AF$1+AD1834*Sheet1!$AD$1+AC1834*Sheet1!$AC$1+AA1834*Sheet1!$AA$1+V1834*Sheet1!$V$1+U1834*Sheet1!$U$1+R1834*Sheet1!$R$1)*D1834</f>
        <v>-1.6892820000000003E-3</v>
      </c>
      <c r="AN1834" s="29" t="s">
        <v>2241</v>
      </c>
      <c r="AO1834" s="19">
        <v>6064</v>
      </c>
      <c r="AP1834" s="30" t="s">
        <v>13</v>
      </c>
      <c r="AQ1834" s="30" t="s">
        <v>8</v>
      </c>
    </row>
    <row r="1835" spans="1:43" ht="15.75" customHeight="1">
      <c r="A1835" s="5">
        <v>10014280</v>
      </c>
      <c r="C1835" s="5" t="s">
        <v>1229</v>
      </c>
      <c r="D1835" s="5">
        <f>(H1835*Sheet1!$H$1+I1835*Sheet1!$I$1+J1835*Sheet1!$J$1+K1835*Sheet1!$K$1+L1835*Sheet1!$L$1+M1835*Sheet1!$M$1+N1835*Sheet1!$N$1+O1835*Sheet1!$O$1)</f>
        <v>-0.40193000000000001</v>
      </c>
      <c r="E1835" s="5">
        <f>(Q1835*Sheet1!$Q$1+R1835*Sheet1!$R$1+S1835*Sheet1!$S$1+T1835*Sheet1!$T$1+U1835*Sheet1!$U$1+V1835*Sheet1!$V$1+W1835*Sheet1!$W$1+X1835*Sheet1!$X$1+Y1835*Sheet1!$Y$1+Z1835*Sheet1!$Z$1+AA1835*Sheet1!$AA$1+AB1835*Sheet1!$AB$1+AC1835*Sheet1!$AC$1+AD1835*Sheet1!$AD$1+AE1835*Sheet1!$AE$1+AF1835*Sheet1!$AF$1)</f>
        <v>4</v>
      </c>
      <c r="F1835" s="5">
        <f t="shared" si="28"/>
        <v>-0.31736392800000002</v>
      </c>
      <c r="G1835" s="5"/>
      <c r="H1835" s="5">
        <v>0</v>
      </c>
      <c r="I1835" s="5">
        <v>2.0999999999999999E-3</v>
      </c>
      <c r="J1835" s="5">
        <v>0</v>
      </c>
      <c r="K1835" s="5">
        <v>0.96719999999999995</v>
      </c>
      <c r="L1835" s="5">
        <v>0</v>
      </c>
      <c r="M1835" s="5">
        <v>1.61E-2</v>
      </c>
      <c r="N1835" s="5">
        <v>0</v>
      </c>
      <c r="O1835" s="5">
        <v>0</v>
      </c>
      <c r="P1835" s="5"/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1</v>
      </c>
      <c r="AD1835" s="5">
        <v>0</v>
      </c>
      <c r="AE1835" s="5">
        <v>0</v>
      </c>
      <c r="AF1835" s="5">
        <v>0</v>
      </c>
      <c r="AG1835" s="5">
        <v>6.9999999999999999E-4</v>
      </c>
      <c r="AH1835" s="6" t="s">
        <v>417</v>
      </c>
      <c r="AI1835" s="7" t="s">
        <v>1286</v>
      </c>
      <c r="AJ1835" s="7"/>
      <c r="AK1835" s="24">
        <f>(AB1835*Sheet1!$AB$1+W1835*Sheet1!$W$1+T1835*Sheet1!$T$1+Q1835*Sheet1!$Q$1+AE1835*Sheet1!$AE$1+Y1835*Sheet1!$Y$1+S1835*Sheet1!$S$1)*D1835</f>
        <v>0</v>
      </c>
      <c r="AL1835" s="24">
        <f>(X1835*Sheet1!$X$1+Z1835*Sheet1!$Z$1)*D1835</f>
        <v>0</v>
      </c>
      <c r="AM1835" s="24">
        <f>(AF1835*Sheet1!$AF$1+AD1835*Sheet1!$AD$1+AC1835*Sheet1!$AC$1+AA1835*Sheet1!$AA$1+V1835*Sheet1!$V$1+U1835*Sheet1!$U$1+R1835*Sheet1!$R$1)*D1835</f>
        <v>-1.60772</v>
      </c>
      <c r="AN1835" s="29" t="s">
        <v>2243</v>
      </c>
      <c r="AO1835" s="19">
        <v>6066</v>
      </c>
      <c r="AP1835" s="30" t="s">
        <v>23</v>
      </c>
      <c r="AQ1835" s="30" t="s">
        <v>6</v>
      </c>
    </row>
    <row r="1836" spans="1:43" ht="15.75" customHeight="1">
      <c r="A1836" s="5">
        <v>10014413</v>
      </c>
      <c r="C1836" s="5" t="s">
        <v>1229</v>
      </c>
      <c r="D1836" s="5">
        <f>(H1836*Sheet1!$H$1+I1836*Sheet1!$I$1+J1836*Sheet1!$J$1+K1836*Sheet1!$K$1+L1836*Sheet1!$L$1+M1836*Sheet1!$M$1+N1836*Sheet1!$N$1+O1836*Sheet1!$O$1)</f>
        <v>0.33443000000000006</v>
      </c>
      <c r="E1836" s="5">
        <f>(Q1836*Sheet1!$Q$1+R1836*Sheet1!$R$1+S1836*Sheet1!$S$1+T1836*Sheet1!$T$1+U1836*Sheet1!$U$1+V1836*Sheet1!$V$1+W1836*Sheet1!$W$1+X1836*Sheet1!$X$1+Y1836*Sheet1!$Y$1+Z1836*Sheet1!$Z$1+AA1836*Sheet1!$AA$1+AB1836*Sheet1!$AB$1+AC1836*Sheet1!$AC$1+AD1836*Sheet1!$AD$1+AE1836*Sheet1!$AE$1+AF1836*Sheet1!$AF$1)</f>
        <v>3.2479999999999998</v>
      </c>
      <c r="F1836" s="5">
        <f t="shared" si="28"/>
        <v>0.32684619777600005</v>
      </c>
      <c r="G1836" s="5"/>
      <c r="H1836" s="5">
        <v>1.2999999999999999E-3</v>
      </c>
      <c r="I1836" s="5">
        <v>0.8145</v>
      </c>
      <c r="J1836" s="5">
        <v>1E-4</v>
      </c>
      <c r="K1836" s="5">
        <v>0.1167</v>
      </c>
      <c r="L1836" s="5">
        <v>0</v>
      </c>
      <c r="M1836" s="5">
        <v>2.4899999999999999E-2</v>
      </c>
      <c r="N1836" s="5">
        <v>0</v>
      </c>
      <c r="O1836" s="5">
        <v>2.7000000000000001E-3</v>
      </c>
      <c r="P1836" s="5"/>
      <c r="Q1836" s="5">
        <v>1.17E-2</v>
      </c>
      <c r="R1836" s="5">
        <v>5.8999999999999999E-3</v>
      </c>
      <c r="S1836" s="5">
        <v>9.2799999999999994E-2</v>
      </c>
      <c r="T1836" s="5">
        <v>6.9999999999999999E-4</v>
      </c>
      <c r="U1836" s="5">
        <v>1.24E-2</v>
      </c>
      <c r="V1836" s="5">
        <v>6.5000000000000002E-2</v>
      </c>
      <c r="W1836" s="5">
        <v>0</v>
      </c>
      <c r="X1836" s="5">
        <v>1E-4</v>
      </c>
      <c r="Y1836" s="5">
        <v>0.1195</v>
      </c>
      <c r="Z1836" s="5">
        <v>1.2999999999999999E-3</v>
      </c>
      <c r="AA1836" s="5">
        <v>1.9199999999999998E-2</v>
      </c>
      <c r="AB1836" s="5">
        <v>3.8E-3</v>
      </c>
      <c r="AC1836" s="5">
        <v>2.9999999999999997E-4</v>
      </c>
      <c r="AD1836" s="5">
        <v>1.7399999999999999E-2</v>
      </c>
      <c r="AE1836" s="5">
        <v>0</v>
      </c>
      <c r="AF1836" s="5">
        <v>0.82730000000000004</v>
      </c>
      <c r="AG1836" s="5">
        <v>0.27200000000000002</v>
      </c>
      <c r="AH1836" s="6" t="s">
        <v>717</v>
      </c>
      <c r="AI1836" s="7" t="s">
        <v>1287</v>
      </c>
      <c r="AJ1836" s="7"/>
      <c r="AK1836" s="24">
        <f>(AB1836*Sheet1!$AB$1+W1836*Sheet1!$W$1+T1836*Sheet1!$T$1+Q1836*Sheet1!$Q$1+AE1836*Sheet1!$AE$1+Y1836*Sheet1!$Y$1+S1836*Sheet1!$S$1)*D1836</f>
        <v>0.15801817500000001</v>
      </c>
      <c r="AL1836" s="24">
        <f>(X1836*Sheet1!$X$1+Z1836*Sheet1!$Z$1)*D1836</f>
        <v>1.8059220000000002E-3</v>
      </c>
      <c r="AM1836" s="24">
        <f>(AF1836*Sheet1!$AF$1+AD1836*Sheet1!$AD$1+AC1836*Sheet1!$AC$1+AA1836*Sheet1!$AA$1+V1836*Sheet1!$V$1+U1836*Sheet1!$U$1+R1836*Sheet1!$R$1)*D1836</f>
        <v>0.92640454300000008</v>
      </c>
      <c r="AN1836" s="29" t="s">
        <v>2228</v>
      </c>
      <c r="AO1836" s="19">
        <v>6001</v>
      </c>
      <c r="AP1836" s="30" t="s">
        <v>26</v>
      </c>
      <c r="AQ1836" s="30" t="s">
        <v>4</v>
      </c>
    </row>
    <row r="1837" spans="1:43" ht="15.75" customHeight="1">
      <c r="A1837" s="5">
        <v>10014868</v>
      </c>
      <c r="C1837" s="5" t="s">
        <v>1229</v>
      </c>
      <c r="D1837" s="5">
        <f>(H1837*Sheet1!$H$1+I1837*Sheet1!$I$1+J1837*Sheet1!$J$1+K1837*Sheet1!$K$1+L1837*Sheet1!$L$1+M1837*Sheet1!$M$1+N1837*Sheet1!$N$1+O1837*Sheet1!$O$1)</f>
        <v>-0.80101999999999995</v>
      </c>
      <c r="E1837" s="5">
        <f>(Q1837*Sheet1!$Q$1+R1837*Sheet1!$R$1+S1837*Sheet1!$S$1+T1837*Sheet1!$T$1+U1837*Sheet1!$U$1+V1837*Sheet1!$V$1+W1837*Sheet1!$W$1+X1837*Sheet1!$X$1+Y1837*Sheet1!$Y$1+Z1837*Sheet1!$Z$1+AA1837*Sheet1!$AA$1+AB1837*Sheet1!$AB$1+AC1837*Sheet1!$AC$1+AD1837*Sheet1!$AD$1+AE1837*Sheet1!$AE$1+AF1837*Sheet1!$AF$1)</f>
        <v>5.6371000000000002</v>
      </c>
      <c r="F1837" s="5">
        <f t="shared" si="28"/>
        <v>-0.89721590960539988</v>
      </c>
      <c r="G1837" s="5"/>
      <c r="H1837" s="5">
        <v>0</v>
      </c>
      <c r="I1837" s="5">
        <v>3.8E-3</v>
      </c>
      <c r="J1837" s="5">
        <v>0</v>
      </c>
      <c r="K1837" s="5">
        <v>0.30659999999999998</v>
      </c>
      <c r="L1837" s="5">
        <v>0</v>
      </c>
      <c r="M1837" s="5">
        <v>0.68020000000000003</v>
      </c>
      <c r="N1837" s="5">
        <v>0</v>
      </c>
      <c r="O1837" s="5">
        <v>1E-4</v>
      </c>
      <c r="P1837" s="5"/>
      <c r="Q1837" s="5">
        <v>9.6699999999999994E-2</v>
      </c>
      <c r="R1837" s="5">
        <v>1.8700000000000001E-2</v>
      </c>
      <c r="S1837" s="5">
        <v>2.23E-2</v>
      </c>
      <c r="T1837" s="5">
        <v>1E-4</v>
      </c>
      <c r="U1837" s="5">
        <v>0.18129999999999999</v>
      </c>
      <c r="V1837" s="5">
        <v>2.8199999999999999E-2</v>
      </c>
      <c r="W1837" s="5">
        <v>0</v>
      </c>
      <c r="X1837" s="5">
        <v>0</v>
      </c>
      <c r="Y1837" s="5">
        <v>2.3E-3</v>
      </c>
      <c r="Z1837" s="5">
        <v>9.5699999999999993E-2</v>
      </c>
      <c r="AA1837" s="5">
        <v>0.1399</v>
      </c>
      <c r="AB1837" s="5">
        <v>9.4100000000000003E-2</v>
      </c>
      <c r="AC1837" s="5">
        <v>1.1000000000000001E-3</v>
      </c>
      <c r="AD1837" s="5">
        <v>0.89480000000000004</v>
      </c>
      <c r="AE1837" s="5">
        <v>0</v>
      </c>
      <c r="AF1837" s="5">
        <v>4.3799999999999999E-2</v>
      </c>
      <c r="AG1837" s="5">
        <v>1.2999999999999999E-3</v>
      </c>
      <c r="AH1837" s="6" t="s">
        <v>345</v>
      </c>
      <c r="AI1837" s="7" t="s">
        <v>1288</v>
      </c>
      <c r="AJ1837" s="7" t="s">
        <v>784</v>
      </c>
      <c r="AK1837" s="24">
        <f>(AB1837*Sheet1!$AB$1+W1837*Sheet1!$W$1+T1837*Sheet1!$T$1+Q1837*Sheet1!$Q$1+AE1837*Sheet1!$AE$1+Y1837*Sheet1!$Y$1+S1837*Sheet1!$S$1)*D1837</f>
        <v>-0.498074236</v>
      </c>
      <c r="AL1837" s="24">
        <f>(X1837*Sheet1!$X$1+Z1837*Sheet1!$Z$1)*D1837</f>
        <v>-0.30663045599999994</v>
      </c>
      <c r="AM1837" s="24">
        <f>(AF1837*Sheet1!$AF$1+AD1837*Sheet1!$AD$1+AC1837*Sheet1!$AC$1+AA1837*Sheet1!$AA$1+V1837*Sheet1!$V$1+U1837*Sheet1!$U$1+R1837*Sheet1!$R$1)*D1837</f>
        <v>-3.7107251499999991</v>
      </c>
      <c r="AN1837" s="29" t="s">
        <v>2229</v>
      </c>
      <c r="AO1837" s="19">
        <v>6009</v>
      </c>
      <c r="AP1837" s="30" t="s">
        <v>24</v>
      </c>
      <c r="AQ1837" s="30" t="s">
        <v>8</v>
      </c>
    </row>
    <row r="1838" spans="1:43" ht="15.75" customHeight="1">
      <c r="A1838" s="5">
        <v>10015276</v>
      </c>
      <c r="C1838" s="5" t="s">
        <v>1229</v>
      </c>
      <c r="D1838" s="5">
        <f>(H1838*Sheet1!$H$1+I1838*Sheet1!$I$1+J1838*Sheet1!$J$1+K1838*Sheet1!$K$1+L1838*Sheet1!$L$1+M1838*Sheet1!$M$1+N1838*Sheet1!$N$1+O1838*Sheet1!$O$1)</f>
        <v>0.48026000000000002</v>
      </c>
      <c r="E1838" s="5">
        <f>(Q1838*Sheet1!$Q$1+R1838*Sheet1!$R$1+S1838*Sheet1!$S$1+T1838*Sheet1!$T$1+U1838*Sheet1!$U$1+V1838*Sheet1!$V$1+W1838*Sheet1!$W$1+X1838*Sheet1!$X$1+Y1838*Sheet1!$Y$1+Z1838*Sheet1!$Z$1+AA1838*Sheet1!$AA$1+AB1838*Sheet1!$AB$1+AC1838*Sheet1!$AC$1+AD1838*Sheet1!$AD$1+AE1838*Sheet1!$AE$1+AF1838*Sheet1!$AF$1)</f>
        <v>3.9939999999999998</v>
      </c>
      <c r="F1838" s="5">
        <f t="shared" si="28"/>
        <v>0.624168756376</v>
      </c>
      <c r="G1838" s="5"/>
      <c r="H1838" s="5">
        <v>2.0999999999999999E-3</v>
      </c>
      <c r="I1838" s="5">
        <v>0.96740000000000004</v>
      </c>
      <c r="J1838" s="5">
        <v>2.9999999999999997E-4</v>
      </c>
      <c r="K1838" s="5">
        <v>8.8999999999999999E-3</v>
      </c>
      <c r="L1838" s="5">
        <v>0</v>
      </c>
      <c r="M1838" s="5">
        <v>1E-4</v>
      </c>
      <c r="N1838" s="5">
        <v>0</v>
      </c>
      <c r="O1838" s="5">
        <v>1.6000000000000001E-3</v>
      </c>
      <c r="P1838" s="5"/>
      <c r="Q1838" s="5">
        <v>0.22109999999999999</v>
      </c>
      <c r="R1838" s="5">
        <v>0</v>
      </c>
      <c r="S1838" s="5">
        <v>1E-4</v>
      </c>
      <c r="T1838" s="5">
        <v>0</v>
      </c>
      <c r="U1838" s="5">
        <v>4.4999999999999997E-3</v>
      </c>
      <c r="V1838" s="5">
        <v>0</v>
      </c>
      <c r="W1838" s="5">
        <v>0</v>
      </c>
      <c r="X1838" s="5">
        <v>0</v>
      </c>
      <c r="Y1838" s="5">
        <v>0</v>
      </c>
      <c r="Z1838" s="5">
        <v>0.79669999999999996</v>
      </c>
      <c r="AA1838" s="5">
        <v>6.4899999999999999E-2</v>
      </c>
      <c r="AB1838" s="5">
        <v>0</v>
      </c>
      <c r="AC1838" s="5">
        <v>0</v>
      </c>
      <c r="AD1838" s="5">
        <v>1E-4</v>
      </c>
      <c r="AE1838" s="5">
        <v>0</v>
      </c>
      <c r="AF1838" s="5">
        <v>0</v>
      </c>
      <c r="AG1838" s="5">
        <v>0.32329999999999998</v>
      </c>
      <c r="AH1838" s="6" t="s">
        <v>285</v>
      </c>
      <c r="AI1838" s="7" t="s">
        <v>53</v>
      </c>
      <c r="AJ1838" s="7"/>
      <c r="AK1838" s="24">
        <f>(AB1838*Sheet1!$AB$1+W1838*Sheet1!$W$1+T1838*Sheet1!$T$1+Q1838*Sheet1!$Q$1+AE1838*Sheet1!$AE$1+Y1838*Sheet1!$Y$1+S1838*Sheet1!$S$1)*D1838</f>
        <v>0.31865251</v>
      </c>
      <c r="AL1838" s="24">
        <f>(X1838*Sheet1!$X$1+Z1838*Sheet1!$Z$1)*D1838</f>
        <v>1.5304925679999999</v>
      </c>
      <c r="AM1838" s="24">
        <f>(AF1838*Sheet1!$AF$1+AD1838*Sheet1!$AD$1+AC1838*Sheet1!$AC$1+AA1838*Sheet1!$AA$1+V1838*Sheet1!$V$1+U1838*Sheet1!$U$1+R1838*Sheet1!$R$1)*D1838</f>
        <v>6.9013361999999995E-2</v>
      </c>
      <c r="AN1838" s="29" t="s">
        <v>2231</v>
      </c>
      <c r="AO1838" s="19">
        <v>6013</v>
      </c>
      <c r="AP1838" s="30" t="s">
        <v>20</v>
      </c>
      <c r="AQ1838" s="30" t="s">
        <v>4</v>
      </c>
    </row>
    <row r="1839" spans="1:43" ht="15.75" customHeight="1">
      <c r="A1839" s="5">
        <v>10013961</v>
      </c>
      <c r="C1839" s="5" t="s">
        <v>1229</v>
      </c>
      <c r="D1839" s="5">
        <f>(H1839*Sheet1!$H$1+I1839*Sheet1!$I$1+J1839*Sheet1!$J$1+K1839*Sheet1!$K$1+L1839*Sheet1!$L$1+M1839*Sheet1!$M$1+N1839*Sheet1!$N$1+O1839*Sheet1!$O$1)</f>
        <v>-0.40934999999999999</v>
      </c>
      <c r="E1839" s="5">
        <f>(Q1839*Sheet1!$Q$1+R1839*Sheet1!$R$1+S1839*Sheet1!$S$1+T1839*Sheet1!$T$1+U1839*Sheet1!$U$1+V1839*Sheet1!$V$1+W1839*Sheet1!$W$1+X1839*Sheet1!$X$1+Y1839*Sheet1!$Y$1+Z1839*Sheet1!$Z$1+AA1839*Sheet1!$AA$1+AB1839*Sheet1!$AB$1+AC1839*Sheet1!$AC$1+AD1839*Sheet1!$AD$1+AE1839*Sheet1!$AE$1+AF1839*Sheet1!$AF$1)</f>
        <v>2.9828000000000001</v>
      </c>
      <c r="F1839" s="5">
        <f t="shared" si="28"/>
        <v>-0.23821889101800001</v>
      </c>
      <c r="G1839" s="5"/>
      <c r="H1839" s="5">
        <v>2.9999999999999997E-4</v>
      </c>
      <c r="I1839" s="5">
        <v>1.6400000000000001E-2</v>
      </c>
      <c r="J1839" s="5">
        <v>2.9999999999999997E-4</v>
      </c>
      <c r="K1839" s="5">
        <v>0.88139999999999996</v>
      </c>
      <c r="L1839" s="5">
        <v>1E-4</v>
      </c>
      <c r="M1839" s="5">
        <v>6.4199999999999993E-2</v>
      </c>
      <c r="N1839" s="5">
        <v>2.9999999999999997E-4</v>
      </c>
      <c r="O1839" s="5">
        <v>1E-3</v>
      </c>
      <c r="P1839" s="5"/>
      <c r="Q1839" s="5">
        <v>0</v>
      </c>
      <c r="R1839" s="5">
        <v>0</v>
      </c>
      <c r="S1839" s="5">
        <v>8.9999999999999998E-4</v>
      </c>
      <c r="T1839" s="5">
        <v>0</v>
      </c>
      <c r="U1839" s="5">
        <v>0</v>
      </c>
      <c r="V1839" s="5">
        <v>8.0000000000000004E-4</v>
      </c>
      <c r="W1839" s="5">
        <v>0</v>
      </c>
      <c r="X1839" s="5">
        <v>0</v>
      </c>
      <c r="Y1839" s="5">
        <v>5.9999999999999995E-4</v>
      </c>
      <c r="Z1839" s="5">
        <v>0</v>
      </c>
      <c r="AA1839" s="5">
        <v>2.9999999999999997E-4</v>
      </c>
      <c r="AB1839" s="5">
        <v>0</v>
      </c>
      <c r="AC1839" s="5">
        <v>0</v>
      </c>
      <c r="AD1839" s="5">
        <v>4.0000000000000002E-4</v>
      </c>
      <c r="AE1839" s="5">
        <v>0</v>
      </c>
      <c r="AF1839" s="5">
        <v>0.99199999999999999</v>
      </c>
      <c r="AG1839" s="5">
        <v>5.7000000000000002E-3</v>
      </c>
      <c r="AH1839" s="6" t="s">
        <v>1289</v>
      </c>
      <c r="AI1839" s="7" t="s">
        <v>178</v>
      </c>
      <c r="AJ1839" s="7" t="s">
        <v>369</v>
      </c>
      <c r="AK1839" s="24">
        <f>(AB1839*Sheet1!$AB$1+W1839*Sheet1!$W$1+T1839*Sheet1!$T$1+Q1839*Sheet1!$Q$1+AE1839*Sheet1!$AE$1+Y1839*Sheet1!$Y$1+S1839*Sheet1!$S$1)*D1839</f>
        <v>-1.2280500000000001E-3</v>
      </c>
      <c r="AL1839" s="24">
        <f>(X1839*Sheet1!$X$1+Z1839*Sheet1!$Z$1)*D1839</f>
        <v>0</v>
      </c>
      <c r="AM1839" s="24">
        <f>(AF1839*Sheet1!$AF$1+AD1839*Sheet1!$AD$1+AC1839*Sheet1!$AC$1+AA1839*Sheet1!$AA$1+V1839*Sheet1!$V$1+U1839*Sheet1!$U$1+R1839*Sheet1!$R$1)*D1839</f>
        <v>-1.2197811299999999</v>
      </c>
      <c r="AN1839" s="29" t="s">
        <v>2232</v>
      </c>
      <c r="AO1839" s="19">
        <v>6031</v>
      </c>
      <c r="AP1839" s="30" t="s">
        <v>26</v>
      </c>
      <c r="AQ1839" s="30" t="s">
        <v>6</v>
      </c>
    </row>
    <row r="1840" spans="1:43" ht="15.75" customHeight="1">
      <c r="A1840" s="5">
        <v>10013980</v>
      </c>
      <c r="C1840" s="5" t="s">
        <v>1229</v>
      </c>
      <c r="D1840" s="5">
        <f>(H1840*Sheet1!$H$1+I1840*Sheet1!$I$1+J1840*Sheet1!$J$1+K1840*Sheet1!$K$1+L1840*Sheet1!$L$1+M1840*Sheet1!$M$1+N1840*Sheet1!$N$1+O1840*Sheet1!$O$1)</f>
        <v>-0.80195000000000005</v>
      </c>
      <c r="E1840" s="5">
        <f>(Q1840*Sheet1!$Q$1+R1840*Sheet1!$R$1+S1840*Sheet1!$S$1+T1840*Sheet1!$T$1+U1840*Sheet1!$U$1+V1840*Sheet1!$V$1+W1840*Sheet1!$W$1+X1840*Sheet1!$X$1+Y1840*Sheet1!$Y$1+Z1840*Sheet1!$Z$1+AA1840*Sheet1!$AA$1+AB1840*Sheet1!$AB$1+AC1840*Sheet1!$AC$1+AD1840*Sheet1!$AD$1+AE1840*Sheet1!$AE$1+AF1840*Sheet1!$AF$1)</f>
        <v>3.0052000000000008</v>
      </c>
      <c r="F1840" s="5">
        <f t="shared" si="28"/>
        <v>-0.52803541267400012</v>
      </c>
      <c r="G1840" s="5"/>
      <c r="H1840" s="5">
        <v>0</v>
      </c>
      <c r="I1840" s="5">
        <v>1.9E-3</v>
      </c>
      <c r="J1840" s="5">
        <v>0</v>
      </c>
      <c r="K1840" s="5">
        <v>0.48299999999999998</v>
      </c>
      <c r="L1840" s="5">
        <v>0</v>
      </c>
      <c r="M1840" s="5">
        <v>0.60970000000000002</v>
      </c>
      <c r="N1840" s="5">
        <v>0</v>
      </c>
      <c r="O1840" s="5">
        <v>0</v>
      </c>
      <c r="P1840" s="5"/>
      <c r="Q1840" s="5">
        <v>0.99970000000000003</v>
      </c>
      <c r="R1840" s="5">
        <v>0</v>
      </c>
      <c r="S1840" s="5">
        <v>0</v>
      </c>
      <c r="T1840" s="5">
        <v>0</v>
      </c>
      <c r="U1840" s="5">
        <v>1E-4</v>
      </c>
      <c r="V1840" s="5">
        <v>0</v>
      </c>
      <c r="W1840" s="5">
        <v>0</v>
      </c>
      <c r="X1840" s="5">
        <v>0</v>
      </c>
      <c r="Y1840" s="5">
        <v>1.1000000000000001E-3</v>
      </c>
      <c r="Z1840" s="5">
        <v>5.9999999999999995E-4</v>
      </c>
      <c r="AA1840" s="5">
        <v>5.9999999999999995E-4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5.9999999999999995E-4</v>
      </c>
      <c r="AH1840" s="6" t="s">
        <v>388</v>
      </c>
      <c r="AI1840" s="7" t="s">
        <v>1290</v>
      </c>
      <c r="AJ1840" s="7"/>
      <c r="AK1840" s="24">
        <f>(AB1840*Sheet1!$AB$1+W1840*Sheet1!$W$1+T1840*Sheet1!$T$1+Q1840*Sheet1!$Q$1+AE1840*Sheet1!$AE$1+Y1840*Sheet1!$Y$1+S1840*Sheet1!$S$1)*D1840</f>
        <v>-2.4068925350000008</v>
      </c>
      <c r="AL1840" s="24">
        <f>(X1840*Sheet1!$X$1+Z1840*Sheet1!$Z$1)*D1840</f>
        <v>-1.92468E-3</v>
      </c>
      <c r="AM1840" s="24">
        <f>(AF1840*Sheet1!$AF$1+AD1840*Sheet1!$AD$1+AC1840*Sheet1!$AC$1+AA1840*Sheet1!$AA$1+V1840*Sheet1!$V$1+U1840*Sheet1!$U$1+R1840*Sheet1!$R$1)*D1840</f>
        <v>-1.2029250000000001E-3</v>
      </c>
      <c r="AN1840" s="29" t="s">
        <v>2233</v>
      </c>
      <c r="AO1840" s="19">
        <v>6033</v>
      </c>
      <c r="AP1840" s="30" t="s">
        <v>11</v>
      </c>
      <c r="AQ1840" s="30" t="s">
        <v>2246</v>
      </c>
    </row>
    <row r="1841" spans="1:43" ht="15.75" customHeight="1">
      <c r="A1841" s="5">
        <v>10014622</v>
      </c>
      <c r="C1841" s="5" t="s">
        <v>1229</v>
      </c>
      <c r="D1841" s="5">
        <f>(H1841*Sheet1!$H$1+I1841*Sheet1!$I$1+J1841*Sheet1!$J$1+K1841*Sheet1!$K$1+L1841*Sheet1!$L$1+M1841*Sheet1!$M$1+N1841*Sheet1!$N$1+O1841*Sheet1!$O$1)</f>
        <v>5.0019999999999974E-2</v>
      </c>
      <c r="E1841" s="5">
        <f>(Q1841*Sheet1!$Q$1+R1841*Sheet1!$R$1+S1841*Sheet1!$S$1+T1841*Sheet1!$T$1+U1841*Sheet1!$U$1+V1841*Sheet1!$V$1+W1841*Sheet1!$W$1+X1841*Sheet1!$X$1+Y1841*Sheet1!$Y$1+Z1841*Sheet1!$Z$1+AA1841*Sheet1!$AA$1+AB1841*Sheet1!$AB$1+AC1841*Sheet1!$AC$1+AD1841*Sheet1!$AD$1+AE1841*Sheet1!$AE$1+AF1841*Sheet1!$AF$1)</f>
        <v>2.3507000000000002</v>
      </c>
      <c r="F1841" s="5">
        <f t="shared" si="28"/>
        <v>3.4686694129999987E-2</v>
      </c>
      <c r="G1841" s="5"/>
      <c r="H1841" s="5">
        <v>1.6000000000000001E-3</v>
      </c>
      <c r="I1841" s="5">
        <v>0.57809999999999995</v>
      </c>
      <c r="J1841" s="5">
        <v>2.3E-3</v>
      </c>
      <c r="K1841" s="5">
        <v>0.43890000000000001</v>
      </c>
      <c r="L1841" s="5">
        <v>0</v>
      </c>
      <c r="M1841" s="5">
        <v>6.2799999999999995E-2</v>
      </c>
      <c r="N1841" s="5">
        <v>2.7000000000000001E-3</v>
      </c>
      <c r="O1841" s="5">
        <v>5.0000000000000001E-4</v>
      </c>
      <c r="P1841" s="5"/>
      <c r="Q1841" s="5">
        <v>1.2800000000000001E-2</v>
      </c>
      <c r="R1841" s="5">
        <v>0.04</v>
      </c>
      <c r="S1841" s="5">
        <v>0.98209999999999997</v>
      </c>
      <c r="T1841" s="5">
        <v>0</v>
      </c>
      <c r="U1841" s="5">
        <v>4.7999999999999996E-3</v>
      </c>
      <c r="V1841" s="5">
        <v>0</v>
      </c>
      <c r="W1841" s="5">
        <v>0</v>
      </c>
      <c r="X1841" s="5">
        <v>0</v>
      </c>
      <c r="Y1841" s="5">
        <v>0</v>
      </c>
      <c r="Z1841" s="5">
        <v>1.18E-2</v>
      </c>
      <c r="AA1841" s="5">
        <v>6.3E-3</v>
      </c>
      <c r="AB1841" s="5">
        <v>0</v>
      </c>
      <c r="AC1841" s="5">
        <v>0</v>
      </c>
      <c r="AD1841" s="5">
        <v>4.8399999999999999E-2</v>
      </c>
      <c r="AE1841" s="5">
        <v>0</v>
      </c>
      <c r="AF1841" s="5">
        <v>1E-4</v>
      </c>
      <c r="AG1841" s="5">
        <v>0.19400000000000001</v>
      </c>
      <c r="AH1841" s="6" t="s">
        <v>1291</v>
      </c>
      <c r="AI1841" s="7" t="s">
        <v>1292</v>
      </c>
      <c r="AJ1841" s="7" t="s">
        <v>889</v>
      </c>
      <c r="AK1841" s="24">
        <f>(AB1841*Sheet1!$AB$1+W1841*Sheet1!$W$1+T1841*Sheet1!$T$1+Q1841*Sheet1!$Q$1+AE1841*Sheet1!$AE$1+Y1841*Sheet1!$Y$1+S1841*Sheet1!$S$1)*D1841</f>
        <v>0.10017005199999995</v>
      </c>
      <c r="AL1841" s="24">
        <f>(X1841*Sheet1!$X$1+Z1841*Sheet1!$Z$1)*D1841</f>
        <v>2.3609439999999989E-3</v>
      </c>
      <c r="AM1841" s="24">
        <f>(AF1841*Sheet1!$AF$1+AD1841*Sheet1!$AD$1+AC1841*Sheet1!$AC$1+AA1841*Sheet1!$AA$1+V1841*Sheet1!$V$1+U1841*Sheet1!$U$1+R1841*Sheet1!$R$1)*D1841</f>
        <v>1.5051017999999992E-2</v>
      </c>
      <c r="AN1841" s="29" t="s">
        <v>2234</v>
      </c>
      <c r="AO1841" s="19">
        <v>6043</v>
      </c>
      <c r="AP1841" s="30" t="s">
        <v>13</v>
      </c>
      <c r="AQ1841" s="30" t="s">
        <v>2257</v>
      </c>
    </row>
    <row r="1842" spans="1:43" ht="15.75" customHeight="1">
      <c r="A1842" s="5">
        <v>10014974</v>
      </c>
      <c r="C1842" s="5" t="s">
        <v>1229</v>
      </c>
      <c r="D1842" s="5">
        <f>(H1842*Sheet1!$H$1+I1842*Sheet1!$I$1+J1842*Sheet1!$J$1+K1842*Sheet1!$K$1+L1842*Sheet1!$L$1+M1842*Sheet1!$M$1+N1842*Sheet1!$N$1+O1842*Sheet1!$O$1)</f>
        <v>-0.46904000000000007</v>
      </c>
      <c r="E1842" s="5">
        <f>(Q1842*Sheet1!$Q$1+R1842*Sheet1!$R$1+S1842*Sheet1!$S$1+T1842*Sheet1!$T$1+U1842*Sheet1!$U$1+V1842*Sheet1!$V$1+W1842*Sheet1!$W$1+X1842*Sheet1!$X$1+Y1842*Sheet1!$Y$1+Z1842*Sheet1!$Z$1+AA1842*Sheet1!$AA$1+AB1842*Sheet1!$AB$1+AC1842*Sheet1!$AC$1+AD1842*Sheet1!$AD$1+AE1842*Sheet1!$AE$1+AF1842*Sheet1!$AF$1)</f>
        <v>2.4532000000000003</v>
      </c>
      <c r="F1842" s="5">
        <f t="shared" si="28"/>
        <v>-0.22851887710080004</v>
      </c>
      <c r="G1842" s="5"/>
      <c r="H1842" s="5">
        <v>1E-4</v>
      </c>
      <c r="I1842" s="5">
        <v>1.35E-2</v>
      </c>
      <c r="J1842" s="5">
        <v>2.0000000000000001E-4</v>
      </c>
      <c r="K1842" s="5">
        <v>0.81010000000000004</v>
      </c>
      <c r="L1842" s="5">
        <v>0</v>
      </c>
      <c r="M1842" s="5">
        <v>0.1197</v>
      </c>
      <c r="N1842" s="5">
        <v>1E-4</v>
      </c>
      <c r="O1842" s="5">
        <v>4.0099999999999997E-2</v>
      </c>
      <c r="P1842" s="5"/>
      <c r="Q1842" s="5">
        <v>1.37E-2</v>
      </c>
      <c r="R1842" s="5">
        <v>0</v>
      </c>
      <c r="S1842" s="5">
        <v>5.8999999999999999E-3</v>
      </c>
      <c r="T1842" s="5">
        <v>2.0000000000000001E-4</v>
      </c>
      <c r="U1842" s="5">
        <v>6.8999999999999999E-3</v>
      </c>
      <c r="V1842" s="5">
        <v>0</v>
      </c>
      <c r="W1842" s="5">
        <v>0</v>
      </c>
      <c r="X1842" s="5">
        <v>0</v>
      </c>
      <c r="Y1842" s="5">
        <v>4.0000000000000002E-4</v>
      </c>
      <c r="Z1842" s="5">
        <v>1.9E-3</v>
      </c>
      <c r="AA1842" s="5">
        <v>1.04E-2</v>
      </c>
      <c r="AB1842" s="5">
        <v>0.75970000000000004</v>
      </c>
      <c r="AC1842" s="5">
        <v>1E-4</v>
      </c>
      <c r="AD1842" s="5">
        <v>2.9999999999999997E-4</v>
      </c>
      <c r="AE1842" s="5">
        <v>0</v>
      </c>
      <c r="AF1842" s="5">
        <v>2.3099999999999999E-2</v>
      </c>
      <c r="AG1842" s="5">
        <v>4.5999999999999999E-3</v>
      </c>
      <c r="AH1842" s="6" t="s">
        <v>210</v>
      </c>
      <c r="AI1842" s="7"/>
      <c r="AJ1842" s="7" t="s">
        <v>889</v>
      </c>
      <c r="AK1842" s="24">
        <f>(AB1842*Sheet1!$AB$1+W1842*Sheet1!$W$1+T1842*Sheet1!$T$1+Q1842*Sheet1!$Q$1+AE1842*Sheet1!$AE$1+Y1842*Sheet1!$Y$1+S1842*Sheet1!$S$1)*D1842</f>
        <v>-1.0943641280000003</v>
      </c>
      <c r="AL1842" s="24">
        <f>(X1842*Sheet1!$X$1+Z1842*Sheet1!$Z$1)*D1842</f>
        <v>-3.5647040000000006E-3</v>
      </c>
      <c r="AM1842" s="24">
        <f>(AF1842*Sheet1!$AF$1+AD1842*Sheet1!$AD$1+AC1842*Sheet1!$AC$1+AA1842*Sheet1!$AA$1+V1842*Sheet1!$V$1+U1842*Sheet1!$U$1+R1842*Sheet1!$R$1)*D1842</f>
        <v>-5.2720096000000008E-2</v>
      </c>
      <c r="AN1842" s="29" t="s">
        <v>2235</v>
      </c>
      <c r="AO1842" s="19">
        <v>6050</v>
      </c>
      <c r="AP1842" s="30" t="s">
        <v>22</v>
      </c>
      <c r="AQ1842" s="30" t="s">
        <v>6</v>
      </c>
    </row>
    <row r="1843" spans="1:43" ht="15.75" customHeight="1">
      <c r="A1843" s="5">
        <v>10015299</v>
      </c>
      <c r="C1843" s="5" t="s">
        <v>1229</v>
      </c>
      <c r="D1843" s="5">
        <f>(H1843*Sheet1!$H$1+I1843*Sheet1!$I$1+J1843*Sheet1!$J$1+K1843*Sheet1!$K$1+L1843*Sheet1!$L$1+M1843*Sheet1!$M$1+N1843*Sheet1!$N$1+O1843*Sheet1!$O$1)</f>
        <v>0</v>
      </c>
      <c r="E1843" s="5">
        <f>(Q1843*Sheet1!$Q$1+R1843*Sheet1!$R$1+S1843*Sheet1!$S$1+T1843*Sheet1!$T$1+U1843*Sheet1!$U$1+V1843*Sheet1!$V$1+W1843*Sheet1!$W$1+X1843*Sheet1!$X$1+Y1843*Sheet1!$Y$1+Z1843*Sheet1!$Z$1+AA1843*Sheet1!$AA$1+AB1843*Sheet1!$AB$1+AC1843*Sheet1!$AC$1+AD1843*Sheet1!$AD$1+AE1843*Sheet1!$AE$1+AF1843*Sheet1!$AF$1)</f>
        <v>0</v>
      </c>
      <c r="F1843" s="5">
        <f t="shared" si="28"/>
        <v>0</v>
      </c>
      <c r="G1843" s="5"/>
      <c r="AG1843" s="5">
        <v>0</v>
      </c>
      <c r="AH1843" s="8">
        <v>0</v>
      </c>
      <c r="AI1843" s="9"/>
      <c r="AJ1843" s="9"/>
      <c r="AK1843" s="24">
        <f>(AB1843*Sheet1!$AB$1+W1843*Sheet1!$W$1+T1843*Sheet1!$T$1+Q1843*Sheet1!$Q$1+AE1843*Sheet1!$AE$1+Y1843*Sheet1!$Y$1+S1843*Sheet1!$S$1)*D1843</f>
        <v>0</v>
      </c>
      <c r="AL1843" s="24">
        <f>(X1843*Sheet1!$X$1+Z1843*Sheet1!$Z$1)*D1843</f>
        <v>0</v>
      </c>
      <c r="AM1843" s="24">
        <f>(AF1843*Sheet1!$AF$1+AD1843*Sheet1!$AD$1+AC1843*Sheet1!$AC$1+AA1843*Sheet1!$AA$1+V1843*Sheet1!$V$1+U1843*Sheet1!$U$1+R1843*Sheet1!$R$1)*D1843</f>
        <v>0</v>
      </c>
      <c r="AN1843" s="29" t="s">
        <v>2236</v>
      </c>
      <c r="AO1843" s="19">
        <v>6057</v>
      </c>
      <c r="AP1843" s="31"/>
      <c r="AQ1843" s="31"/>
    </row>
    <row r="1844" spans="1:43" ht="15.75" customHeight="1">
      <c r="A1844" s="5">
        <v>10015457</v>
      </c>
      <c r="C1844" s="5" t="s">
        <v>1229</v>
      </c>
      <c r="D1844" s="5">
        <f>(H1844*Sheet1!$H$1+I1844*Sheet1!$I$1+J1844*Sheet1!$J$1+K1844*Sheet1!$K$1+L1844*Sheet1!$L$1+M1844*Sheet1!$M$1+N1844*Sheet1!$N$1+O1844*Sheet1!$O$1)</f>
        <v>-0.44511000000000006</v>
      </c>
      <c r="E1844" s="5">
        <f>(Q1844*Sheet1!$Q$1+R1844*Sheet1!$R$1+S1844*Sheet1!$S$1+T1844*Sheet1!$T$1+U1844*Sheet1!$U$1+V1844*Sheet1!$V$1+W1844*Sheet1!$W$1+X1844*Sheet1!$X$1+Y1844*Sheet1!$Y$1+Z1844*Sheet1!$Z$1+AA1844*Sheet1!$AA$1+AB1844*Sheet1!$AB$1+AC1844*Sheet1!$AC$1+AD1844*Sheet1!$AD$1+AE1844*Sheet1!$AE$1+AF1844*Sheet1!$AF$1)</f>
        <v>2.6215000000000002</v>
      </c>
      <c r="F1844" s="5">
        <f t="shared" si="28"/>
        <v>-0.23138751802950006</v>
      </c>
      <c r="G1844" s="5"/>
      <c r="H1844" s="5">
        <v>0</v>
      </c>
      <c r="I1844" s="5">
        <v>1.5E-3</v>
      </c>
      <c r="J1844" s="5">
        <v>0</v>
      </c>
      <c r="K1844" s="5">
        <v>0.90439999999999998</v>
      </c>
      <c r="L1844" s="5">
        <v>0</v>
      </c>
      <c r="M1844" s="5">
        <v>8.3500000000000005E-2</v>
      </c>
      <c r="N1844" s="5">
        <v>1E-3</v>
      </c>
      <c r="O1844" s="5">
        <v>0</v>
      </c>
      <c r="P1844" s="5"/>
      <c r="Q1844" s="5">
        <v>5.1000000000000004E-3</v>
      </c>
      <c r="R1844" s="5">
        <v>3.0300000000000001E-2</v>
      </c>
      <c r="S1844" s="5">
        <v>0.98499999999999999</v>
      </c>
      <c r="T1844" s="5">
        <v>0</v>
      </c>
      <c r="U1844" s="5">
        <v>6.4000000000000003E-3</v>
      </c>
      <c r="V1844" s="5">
        <v>1.7899999999999999E-2</v>
      </c>
      <c r="W1844" s="5">
        <v>0</v>
      </c>
      <c r="X1844" s="5">
        <v>0</v>
      </c>
      <c r="Y1844" s="5">
        <v>2.7000000000000001E-3</v>
      </c>
      <c r="Z1844" s="5">
        <v>3.3999999999999998E-3</v>
      </c>
      <c r="AA1844" s="5">
        <v>7.4999999999999997E-3</v>
      </c>
      <c r="AB1844" s="5">
        <v>0</v>
      </c>
      <c r="AC1844" s="5">
        <v>0.1111</v>
      </c>
      <c r="AD1844" s="5">
        <v>2.5999999999999999E-3</v>
      </c>
      <c r="AE1844" s="5">
        <v>0</v>
      </c>
      <c r="AF1844" s="5">
        <v>1.06E-2</v>
      </c>
      <c r="AG1844" s="5">
        <v>5.0000000000000001E-4</v>
      </c>
      <c r="AH1844" s="6" t="s">
        <v>1124</v>
      </c>
      <c r="AI1844" s="7"/>
      <c r="AJ1844" s="7"/>
      <c r="AK1844" s="24">
        <f>(AB1844*Sheet1!$AB$1+W1844*Sheet1!$W$1+T1844*Sheet1!$T$1+Q1844*Sheet1!$Q$1+AE1844*Sheet1!$AE$1+Y1844*Sheet1!$Y$1+S1844*Sheet1!$S$1)*D1844</f>
        <v>-0.88608047700000003</v>
      </c>
      <c r="AL1844" s="24">
        <f>(X1844*Sheet1!$X$1+Z1844*Sheet1!$Z$1)*D1844</f>
        <v>-6.0534960000000002E-3</v>
      </c>
      <c r="AM1844" s="24">
        <f>(AF1844*Sheet1!$AF$1+AD1844*Sheet1!$AD$1+AC1844*Sheet1!$AC$1+AA1844*Sheet1!$AA$1+V1844*Sheet1!$V$1+U1844*Sheet1!$U$1+R1844*Sheet1!$R$1)*D1844</f>
        <v>-0.27472189200000008</v>
      </c>
      <c r="AN1844" s="29" t="s">
        <v>2237</v>
      </c>
      <c r="AO1844" s="19">
        <v>6060</v>
      </c>
      <c r="AP1844" s="30" t="s">
        <v>13</v>
      </c>
      <c r="AQ1844" s="30" t="s">
        <v>6</v>
      </c>
    </row>
    <row r="1845" spans="1:43" ht="15.75" customHeight="1">
      <c r="A1845" s="5">
        <v>10013674</v>
      </c>
      <c r="C1845" s="5" t="s">
        <v>1229</v>
      </c>
      <c r="D1845" s="5">
        <f>(H1845*Sheet1!$H$1+I1845*Sheet1!$I$1+J1845*Sheet1!$J$1+K1845*Sheet1!$K$1+L1845*Sheet1!$L$1+M1845*Sheet1!$M$1+N1845*Sheet1!$N$1+O1845*Sheet1!$O$1)</f>
        <v>-0.97622999999999993</v>
      </c>
      <c r="E1845" s="5">
        <f>(Q1845*Sheet1!$Q$1+R1845*Sheet1!$R$1+S1845*Sheet1!$S$1+T1845*Sheet1!$T$1+U1845*Sheet1!$U$1+V1845*Sheet1!$V$1+W1845*Sheet1!$W$1+X1845*Sheet1!$X$1+Y1845*Sheet1!$Y$1+Z1845*Sheet1!$Z$1+AA1845*Sheet1!$AA$1+AB1845*Sheet1!$AB$1+AC1845*Sheet1!$AC$1+AD1845*Sheet1!$AD$1+AE1845*Sheet1!$AE$1+AF1845*Sheet1!$AF$1)</f>
        <v>1.5719999999999996</v>
      </c>
      <c r="F1845" s="5">
        <f t="shared" si="28"/>
        <v>-0.30999597911999993</v>
      </c>
      <c r="G1845" s="5"/>
      <c r="H1845" s="5">
        <v>0</v>
      </c>
      <c r="I1845" s="5">
        <v>6.9999999999999999E-4</v>
      </c>
      <c r="J1845" s="5">
        <v>0</v>
      </c>
      <c r="K1845" s="5">
        <v>5.4199999999999998E-2</v>
      </c>
      <c r="L1845" s="5">
        <v>0</v>
      </c>
      <c r="M1845" s="5">
        <v>0.95489999999999997</v>
      </c>
      <c r="N1845" s="5">
        <v>0</v>
      </c>
      <c r="O1845" s="5">
        <v>0</v>
      </c>
      <c r="P1845" s="5"/>
      <c r="Q1845" s="5">
        <v>1.5E-3</v>
      </c>
      <c r="R1845" s="5">
        <v>0.71499999999999997</v>
      </c>
      <c r="S1845" s="5">
        <v>1.1299999999999999E-2</v>
      </c>
      <c r="T1845" s="5">
        <v>0</v>
      </c>
      <c r="U1845" s="5">
        <v>2.0299999999999999E-2</v>
      </c>
      <c r="V1845" s="5">
        <v>1.1000000000000001E-3</v>
      </c>
      <c r="W1845" s="5">
        <v>0</v>
      </c>
      <c r="X1845" s="5">
        <v>0</v>
      </c>
      <c r="Y1845" s="5">
        <v>1E-4</v>
      </c>
      <c r="Z1845" s="5">
        <v>2.2000000000000001E-3</v>
      </c>
      <c r="AA1845" s="5">
        <v>9.2999999999999992E-3</v>
      </c>
      <c r="AB1845" s="5">
        <v>0</v>
      </c>
      <c r="AC1845" s="5">
        <v>1E-4</v>
      </c>
      <c r="AD1845" s="5">
        <v>5.4999999999999997E-3</v>
      </c>
      <c r="AE1845" s="5">
        <v>0</v>
      </c>
      <c r="AF1845" s="5">
        <v>5.9999999999999995E-4</v>
      </c>
      <c r="AG1845" s="5">
        <v>2.0000000000000001E-4</v>
      </c>
      <c r="AH1845" s="6" t="s">
        <v>375</v>
      </c>
      <c r="AI1845" s="7"/>
      <c r="AJ1845" s="7" t="s">
        <v>366</v>
      </c>
      <c r="AK1845" s="24">
        <f>(AB1845*Sheet1!$AB$1+W1845*Sheet1!$W$1+T1845*Sheet1!$T$1+Q1845*Sheet1!$Q$1+AE1845*Sheet1!$AE$1+Y1845*Sheet1!$Y$1+S1845*Sheet1!$S$1)*D1845</f>
        <v>-2.6651078999999998E-2</v>
      </c>
      <c r="AL1845" s="24">
        <f>(X1845*Sheet1!$X$1+Z1845*Sheet1!$Z$1)*D1845</f>
        <v>-8.5908240000000004E-3</v>
      </c>
      <c r="AM1845" s="24">
        <f>(AF1845*Sheet1!$AF$1+AD1845*Sheet1!$AD$1+AC1845*Sheet1!$AC$1+AA1845*Sheet1!$AA$1+V1845*Sheet1!$V$1+U1845*Sheet1!$U$1+R1845*Sheet1!$R$1)*D1845</f>
        <v>-1.4993916569999997</v>
      </c>
      <c r="AN1845" s="29" t="s">
        <v>2238</v>
      </c>
      <c r="AO1845" s="19">
        <v>6069</v>
      </c>
      <c r="AP1845" s="30" t="s">
        <v>12</v>
      </c>
      <c r="AQ1845" s="30" t="s">
        <v>8</v>
      </c>
    </row>
    <row r="1846" spans="1:43" ht="15.75" customHeight="1">
      <c r="A1846" s="5">
        <v>10013918</v>
      </c>
      <c r="C1846" s="5" t="s">
        <v>1229</v>
      </c>
      <c r="D1846" s="5">
        <f>(H1846*Sheet1!$H$1+I1846*Sheet1!$I$1+J1846*Sheet1!$J$1+K1846*Sheet1!$K$1+L1846*Sheet1!$L$1+M1846*Sheet1!$M$1+N1846*Sheet1!$N$1+O1846*Sheet1!$O$1)</f>
        <v>-0.96689999999999998</v>
      </c>
      <c r="E1846" s="5">
        <f>(Q1846*Sheet1!$Q$1+R1846*Sheet1!$R$1+S1846*Sheet1!$S$1+T1846*Sheet1!$T$1+U1846*Sheet1!$U$1+V1846*Sheet1!$V$1+W1846*Sheet1!$W$1+X1846*Sheet1!$X$1+Y1846*Sheet1!$Y$1+Z1846*Sheet1!$Z$1+AA1846*Sheet1!$AA$1+AB1846*Sheet1!$AB$1+AC1846*Sheet1!$AC$1+AD1846*Sheet1!$AD$1+AE1846*Sheet1!$AE$1+AF1846*Sheet1!$AF$1)</f>
        <v>1.8574999999999999</v>
      </c>
      <c r="F1846" s="5">
        <f t="shared" si="28"/>
        <v>-0.35812573994999997</v>
      </c>
      <c r="G1846" s="5"/>
      <c r="H1846" s="5">
        <v>0</v>
      </c>
      <c r="I1846" s="5">
        <v>5.9999999999999995E-4</v>
      </c>
      <c r="J1846" s="5">
        <v>0</v>
      </c>
      <c r="K1846" s="5">
        <v>4.8300000000000003E-2</v>
      </c>
      <c r="L1846" s="5">
        <v>0</v>
      </c>
      <c r="M1846" s="5">
        <v>0.94779999999999998</v>
      </c>
      <c r="N1846" s="5">
        <v>0</v>
      </c>
      <c r="O1846" s="5">
        <v>1E-4</v>
      </c>
      <c r="P1846" s="5"/>
      <c r="Q1846" s="5">
        <v>4.0300000000000002E-2</v>
      </c>
      <c r="R1846" s="5">
        <v>0.20880000000000001</v>
      </c>
      <c r="S1846" s="5">
        <v>2.6499999999999999E-2</v>
      </c>
      <c r="T1846" s="5">
        <v>0</v>
      </c>
      <c r="U1846" s="5">
        <v>0.1082</v>
      </c>
      <c r="V1846" s="5">
        <v>4.0399999999999998E-2</v>
      </c>
      <c r="W1846" s="5">
        <v>0</v>
      </c>
      <c r="X1846" s="5">
        <v>0</v>
      </c>
      <c r="Y1846" s="5">
        <v>2.0000000000000001E-4</v>
      </c>
      <c r="Z1846" s="5">
        <v>3.32E-2</v>
      </c>
      <c r="AA1846" s="5">
        <v>6.9199999999999998E-2</v>
      </c>
      <c r="AB1846" s="5">
        <v>0</v>
      </c>
      <c r="AC1846" s="5">
        <v>1E-4</v>
      </c>
      <c r="AD1846" s="5">
        <v>0.1431</v>
      </c>
      <c r="AE1846" s="5">
        <v>0</v>
      </c>
      <c r="AF1846" s="5">
        <v>5.4000000000000003E-3</v>
      </c>
      <c r="AG1846" s="5">
        <v>2.0000000000000001E-4</v>
      </c>
      <c r="AH1846" s="6" t="s">
        <v>75</v>
      </c>
      <c r="AI1846" s="7"/>
      <c r="AJ1846" s="7"/>
      <c r="AK1846" s="24">
        <f>(AB1846*Sheet1!$AB$1+W1846*Sheet1!$W$1+T1846*Sheet1!$T$1+Q1846*Sheet1!$Q$1+AE1846*Sheet1!$AE$1+Y1846*Sheet1!$Y$1+S1846*Sheet1!$S$1)*D1846</f>
        <v>-0.16853066999999999</v>
      </c>
      <c r="AL1846" s="24">
        <f>(X1846*Sheet1!$X$1+Z1846*Sheet1!$Z$1)*D1846</f>
        <v>-0.12840431999999999</v>
      </c>
      <c r="AM1846" s="24">
        <f>(AF1846*Sheet1!$AF$1+AD1846*Sheet1!$AD$1+AC1846*Sheet1!$AC$1+AA1846*Sheet1!$AA$1+V1846*Sheet1!$V$1+U1846*Sheet1!$U$1+R1846*Sheet1!$R$1)*D1846</f>
        <v>-1.4990817599999999</v>
      </c>
      <c r="AN1846" s="29" t="s">
        <v>2239</v>
      </c>
      <c r="AO1846" s="19">
        <v>6073</v>
      </c>
      <c r="AP1846" s="30" t="s">
        <v>12</v>
      </c>
      <c r="AQ1846" s="30" t="s">
        <v>8</v>
      </c>
    </row>
    <row r="1847" spans="1:43" ht="15.75" customHeight="1">
      <c r="A1847" s="5">
        <v>90000503</v>
      </c>
      <c r="C1847" s="5" t="s">
        <v>1229</v>
      </c>
      <c r="D1847" s="5">
        <f>(H1847*Sheet1!$H$1+I1847*Sheet1!$I$1+J1847*Sheet1!$J$1+K1847*Sheet1!$K$1+L1847*Sheet1!$L$1+M1847*Sheet1!$M$1+N1847*Sheet1!$N$1+O1847*Sheet1!$O$1)</f>
        <v>-0.43337000000000009</v>
      </c>
      <c r="E1847" s="5">
        <f>(Q1847*Sheet1!$Q$1+R1847*Sheet1!$R$1+S1847*Sheet1!$S$1+T1847*Sheet1!$T$1+U1847*Sheet1!$U$1+V1847*Sheet1!$V$1+W1847*Sheet1!$W$1+X1847*Sheet1!$X$1+Y1847*Sheet1!$Y$1+Z1847*Sheet1!$Z$1+AA1847*Sheet1!$AA$1+AB1847*Sheet1!$AB$1+AC1847*Sheet1!$AC$1+AD1847*Sheet1!$AD$1+AE1847*Sheet1!$AE$1+AF1847*Sheet1!$AF$1)</f>
        <v>2.0083000000000002</v>
      </c>
      <c r="F1847" s="5">
        <f t="shared" si="28"/>
        <v>-0.17580806814200006</v>
      </c>
      <c r="G1847" s="5"/>
      <c r="H1847" s="5">
        <v>2.9999999999999997E-4</v>
      </c>
      <c r="I1847" s="5">
        <v>4.0399999999999998E-2</v>
      </c>
      <c r="J1847" s="5">
        <v>4.0000000000000002E-4</v>
      </c>
      <c r="K1847" s="5">
        <v>0.81240000000000001</v>
      </c>
      <c r="L1847" s="5">
        <v>0</v>
      </c>
      <c r="M1847" s="5">
        <v>0.128</v>
      </c>
      <c r="N1847" s="5">
        <v>1E-4</v>
      </c>
      <c r="O1847" s="5">
        <v>1E-3</v>
      </c>
      <c r="P1847" s="5"/>
      <c r="Q1847" s="5">
        <v>4.2000000000000003E-2</v>
      </c>
      <c r="R1847" s="5">
        <v>5.9999999999999995E-4</v>
      </c>
      <c r="S1847" s="5">
        <v>0.87229999999999996</v>
      </c>
      <c r="T1847" s="5">
        <v>2.0000000000000001E-4</v>
      </c>
      <c r="U1847" s="5">
        <v>3.7000000000000002E-3</v>
      </c>
      <c r="V1847" s="5">
        <v>0</v>
      </c>
      <c r="W1847" s="5">
        <v>0</v>
      </c>
      <c r="X1847" s="5">
        <v>0</v>
      </c>
      <c r="Y1847" s="5">
        <v>7.0000000000000001E-3</v>
      </c>
      <c r="Z1847" s="5">
        <v>1.8800000000000001E-2</v>
      </c>
      <c r="AA1847" s="5">
        <v>4.1000000000000003E-3</v>
      </c>
      <c r="AB1847" s="5">
        <v>5.3E-3</v>
      </c>
      <c r="AC1847" s="5">
        <v>0</v>
      </c>
      <c r="AD1847" s="5">
        <v>2.7000000000000001E-3</v>
      </c>
      <c r="AE1847" s="5">
        <v>0</v>
      </c>
      <c r="AF1847" s="5">
        <v>2.9999999999999997E-4</v>
      </c>
      <c r="AG1847" s="5">
        <v>1.37E-2</v>
      </c>
      <c r="AH1847" s="6" t="s">
        <v>774</v>
      </c>
      <c r="AI1847" s="7" t="s">
        <v>150</v>
      </c>
      <c r="AJ1847" s="7"/>
      <c r="AK1847" s="24">
        <f>(AB1847*Sheet1!$AB$1+W1847*Sheet1!$W$1+T1847*Sheet1!$T$1+Q1847*Sheet1!$Q$1+AE1847*Sheet1!$AE$1+Y1847*Sheet1!$Y$1+S1847*Sheet1!$S$1)*D1847</f>
        <v>-0.82379303300000017</v>
      </c>
      <c r="AL1847" s="24">
        <f>(X1847*Sheet1!$X$1+Z1847*Sheet1!$Z$1)*D1847</f>
        <v>-3.2589424000000006E-2</v>
      </c>
      <c r="AM1847" s="24">
        <f>(AF1847*Sheet1!$AF$1+AD1847*Sheet1!$AD$1+AC1847*Sheet1!$AC$1+AA1847*Sheet1!$AA$1+V1847*Sheet1!$V$1+U1847*Sheet1!$U$1+R1847*Sheet1!$R$1)*D1847</f>
        <v>-1.3954514000000003E-2</v>
      </c>
      <c r="AN1847" s="29" t="s">
        <v>2240</v>
      </c>
      <c r="AO1847" s="19">
        <v>6063</v>
      </c>
      <c r="AP1847" s="30" t="s">
        <v>13</v>
      </c>
      <c r="AQ1847" s="30" t="s">
        <v>6</v>
      </c>
    </row>
    <row r="1848" spans="1:43" ht="15.75" customHeight="1">
      <c r="A1848" s="5">
        <v>90000765</v>
      </c>
      <c r="C1848" s="5" t="s">
        <v>1229</v>
      </c>
      <c r="D1848" s="5">
        <f>(H1848*Sheet1!$H$1+I1848*Sheet1!$I$1+J1848*Sheet1!$J$1+K1848*Sheet1!$K$1+L1848*Sheet1!$L$1+M1848*Sheet1!$M$1+N1848*Sheet1!$N$1+O1848*Sheet1!$O$1)</f>
        <v>-0.93557000000000001</v>
      </c>
      <c r="E1848" s="5">
        <f>(Q1848*Sheet1!$Q$1+R1848*Sheet1!$R$1+S1848*Sheet1!$S$1+T1848*Sheet1!$T$1+U1848*Sheet1!$U$1+V1848*Sheet1!$V$1+W1848*Sheet1!$W$1+X1848*Sheet1!$X$1+Y1848*Sheet1!$Y$1+Z1848*Sheet1!$Z$1+AA1848*Sheet1!$AA$1+AB1848*Sheet1!$AB$1+AC1848*Sheet1!$AC$1+AD1848*Sheet1!$AD$1+AE1848*Sheet1!$AE$1+AF1848*Sheet1!$AF$1)</f>
        <v>2.0615000000000001</v>
      </c>
      <c r="F1848" s="5">
        <f t="shared" si="28"/>
        <v>-0.3975004440855</v>
      </c>
      <c r="G1848" s="5"/>
      <c r="H1848" s="5">
        <v>0</v>
      </c>
      <c r="I1848" s="5">
        <v>3.5000000000000001E-3</v>
      </c>
      <c r="J1848" s="5">
        <v>0</v>
      </c>
      <c r="K1848" s="5">
        <v>0.1449</v>
      </c>
      <c r="L1848" s="5">
        <v>0</v>
      </c>
      <c r="M1848" s="5">
        <v>0.87880000000000003</v>
      </c>
      <c r="N1848" s="5">
        <v>0</v>
      </c>
      <c r="O1848" s="5">
        <v>6.9999999999999999E-4</v>
      </c>
      <c r="P1848" s="5"/>
      <c r="Q1848" s="5">
        <v>6.3E-3</v>
      </c>
      <c r="R1848" s="5">
        <v>8.9999999999999998E-4</v>
      </c>
      <c r="S1848" s="5">
        <v>0.99980000000000002</v>
      </c>
      <c r="T1848" s="5">
        <v>0</v>
      </c>
      <c r="U1848" s="5">
        <v>4.0000000000000002E-4</v>
      </c>
      <c r="V1848" s="5">
        <v>0</v>
      </c>
      <c r="W1848" s="5">
        <v>0</v>
      </c>
      <c r="X1848" s="5">
        <v>0</v>
      </c>
      <c r="Y1848" s="5">
        <v>1.1000000000000001E-3</v>
      </c>
      <c r="Z1848" s="5">
        <v>6.7999999999999996E-3</v>
      </c>
      <c r="AA1848" s="5">
        <v>5.0000000000000001E-4</v>
      </c>
      <c r="AB1848" s="5">
        <v>0</v>
      </c>
      <c r="AC1848" s="5">
        <v>0</v>
      </c>
      <c r="AD1848" s="5">
        <v>2.3999999999999998E-3</v>
      </c>
      <c r="AE1848" s="5">
        <v>0</v>
      </c>
      <c r="AF1848" s="5">
        <v>0</v>
      </c>
      <c r="AG1848" s="5">
        <v>1.1999999999999999E-3</v>
      </c>
      <c r="AH1848" s="6" t="s">
        <v>847</v>
      </c>
      <c r="AI1848" s="7"/>
      <c r="AJ1848" s="7"/>
      <c r="AK1848" s="24">
        <f>(AB1848*Sheet1!$AB$1+W1848*Sheet1!$W$1+T1848*Sheet1!$T$1+Q1848*Sheet1!$Q$1+AE1848*Sheet1!$AE$1+Y1848*Sheet1!$Y$1+S1848*Sheet1!$S$1)*D1848</f>
        <v>-1.8905062990000001</v>
      </c>
      <c r="AL1848" s="24">
        <f>(X1848*Sheet1!$X$1+Z1848*Sheet1!$Z$1)*D1848</f>
        <v>-2.5447503999999999E-2</v>
      </c>
      <c r="AM1848" s="24">
        <f>(AF1848*Sheet1!$AF$1+AD1848*Sheet1!$AD$1+AC1848*Sheet1!$AC$1+AA1848*Sheet1!$AA$1+V1848*Sheet1!$V$1+U1848*Sheet1!$U$1+R1848*Sheet1!$R$1)*D1848</f>
        <v>-1.2723751999999998E-2</v>
      </c>
      <c r="AN1848" s="29" t="s">
        <v>2241</v>
      </c>
      <c r="AO1848" s="19">
        <v>6064</v>
      </c>
      <c r="AP1848" s="30" t="s">
        <v>13</v>
      </c>
      <c r="AQ1848" s="30" t="s">
        <v>8</v>
      </c>
    </row>
    <row r="1849" spans="1:43" ht="15.75" customHeight="1">
      <c r="A1849" s="5">
        <v>90000819</v>
      </c>
      <c r="C1849" s="5" t="s">
        <v>1229</v>
      </c>
      <c r="D1849" s="5">
        <f>(H1849*Sheet1!$H$1+I1849*Sheet1!$I$1+J1849*Sheet1!$J$1+K1849*Sheet1!$K$1+L1849*Sheet1!$L$1+M1849*Sheet1!$M$1+N1849*Sheet1!$N$1+O1849*Sheet1!$O$1)</f>
        <v>-0.87285000000000001</v>
      </c>
      <c r="E1849" s="5">
        <f>(Q1849*Sheet1!$Q$1+R1849*Sheet1!$R$1+S1849*Sheet1!$S$1+T1849*Sheet1!$T$1+U1849*Sheet1!$U$1+V1849*Sheet1!$V$1+W1849*Sheet1!$W$1+X1849*Sheet1!$X$1+Y1849*Sheet1!$Y$1+Z1849*Sheet1!$Z$1+AA1849*Sheet1!$AA$1+AB1849*Sheet1!$AB$1+AC1849*Sheet1!$AC$1+AD1849*Sheet1!$AD$1+AE1849*Sheet1!$AE$1+AF1849*Sheet1!$AF$1)</f>
        <v>3.6262999999999996</v>
      </c>
      <c r="F1849" s="5">
        <f t="shared" si="28"/>
        <v>-0.62639623749449991</v>
      </c>
      <c r="G1849" s="5"/>
      <c r="H1849" s="5">
        <v>0</v>
      </c>
      <c r="I1849" s="5">
        <v>3.0999999999999999E-3</v>
      </c>
      <c r="J1849" s="5">
        <v>0</v>
      </c>
      <c r="K1849" s="5">
        <v>0.18360000000000001</v>
      </c>
      <c r="L1849" s="5">
        <v>0</v>
      </c>
      <c r="M1849" s="5">
        <v>0.80079999999999996</v>
      </c>
      <c r="N1849" s="5">
        <v>0</v>
      </c>
      <c r="O1849" s="5">
        <v>2.0000000000000001E-4</v>
      </c>
      <c r="P1849" s="5"/>
      <c r="Q1849" s="5">
        <v>0</v>
      </c>
      <c r="R1849" s="5">
        <v>1E-4</v>
      </c>
      <c r="S1849" s="5">
        <v>0.99839999999999995</v>
      </c>
      <c r="T1849" s="5">
        <v>0</v>
      </c>
      <c r="U1849" s="5">
        <v>1E-4</v>
      </c>
      <c r="V1849" s="5">
        <v>0</v>
      </c>
      <c r="W1849" s="5">
        <v>0</v>
      </c>
      <c r="X1849" s="5">
        <v>0</v>
      </c>
      <c r="Y1849" s="5">
        <v>0.8135</v>
      </c>
      <c r="Z1849" s="5">
        <v>5.0000000000000001E-4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1E-3</v>
      </c>
      <c r="AH1849" s="6" t="s">
        <v>113</v>
      </c>
      <c r="AI1849" s="7" t="s">
        <v>1293</v>
      </c>
      <c r="AJ1849" s="7"/>
      <c r="AK1849" s="24">
        <f>(AB1849*Sheet1!$AB$1+W1849*Sheet1!$W$1+T1849*Sheet1!$T$1+Q1849*Sheet1!$Q$1+AE1849*Sheet1!$AE$1+Y1849*Sheet1!$Y$1+S1849*Sheet1!$S$1)*D1849</f>
        <v>-3.1630338300000003</v>
      </c>
      <c r="AL1849" s="24">
        <f>(X1849*Sheet1!$X$1+Z1849*Sheet1!$Z$1)*D1849</f>
        <v>-1.7457E-3</v>
      </c>
      <c r="AM1849" s="24">
        <f>(AF1849*Sheet1!$AF$1+AD1849*Sheet1!$AD$1+AC1849*Sheet1!$AC$1+AA1849*Sheet1!$AA$1+V1849*Sheet1!$V$1+U1849*Sheet1!$U$1+R1849*Sheet1!$R$1)*D1849</f>
        <v>-4.36425E-4</v>
      </c>
      <c r="AN1849" s="29" t="s">
        <v>2243</v>
      </c>
      <c r="AO1849" s="19">
        <v>6066</v>
      </c>
      <c r="AP1849" s="30" t="s">
        <v>2254</v>
      </c>
      <c r="AQ1849" s="30" t="s">
        <v>8</v>
      </c>
    </row>
    <row r="1850" spans="1:43" ht="15.75" customHeight="1">
      <c r="A1850" s="5">
        <v>80002</v>
      </c>
      <c r="C1850" s="5" t="s">
        <v>1229</v>
      </c>
      <c r="D1850" s="5">
        <f>(H1850*Sheet1!$H$1+I1850*Sheet1!$I$1+J1850*Sheet1!$J$1+K1850*Sheet1!$K$1+L1850*Sheet1!$L$1+M1850*Sheet1!$M$1+N1850*Sheet1!$N$1+O1850*Sheet1!$O$1)</f>
        <v>0.49132999999999999</v>
      </c>
      <c r="E1850" s="5">
        <f>(Q1850*Sheet1!$Q$1+R1850*Sheet1!$R$1+S1850*Sheet1!$S$1+T1850*Sheet1!$T$1+U1850*Sheet1!$U$1+V1850*Sheet1!$V$1+W1850*Sheet1!$W$1+X1850*Sheet1!$X$1+Y1850*Sheet1!$Y$1+Z1850*Sheet1!$Z$1+AA1850*Sheet1!$AA$1+AB1850*Sheet1!$AB$1+AC1850*Sheet1!$AC$1+AD1850*Sheet1!$AD$1+AE1850*Sheet1!$AE$1+AF1850*Sheet1!$AF$1)</f>
        <v>3.6012</v>
      </c>
      <c r="F1850" s="5">
        <f t="shared" si="28"/>
        <v>0.58354073116080007</v>
      </c>
      <c r="G1850" s="5"/>
      <c r="H1850" s="5">
        <v>1.2999999999999999E-3</v>
      </c>
      <c r="I1850" s="5">
        <v>0.98429999999999995</v>
      </c>
      <c r="J1850" s="5">
        <v>1.1000000000000001E-3</v>
      </c>
      <c r="K1850" s="5">
        <v>4.5999999999999999E-3</v>
      </c>
      <c r="L1850" s="5">
        <v>0</v>
      </c>
      <c r="M1850" s="5">
        <v>0</v>
      </c>
      <c r="N1850" s="5">
        <v>0</v>
      </c>
      <c r="O1850" s="5">
        <v>0</v>
      </c>
      <c r="P1850" s="5"/>
      <c r="Q1850" s="5">
        <v>8.0399999999999999E-2</v>
      </c>
      <c r="R1850" s="5">
        <v>5.0000000000000001E-3</v>
      </c>
      <c r="S1850" s="5">
        <v>8.9999999999999998E-4</v>
      </c>
      <c r="T1850" s="5">
        <v>0</v>
      </c>
      <c r="U1850" s="5">
        <v>1.9199999999999998E-2</v>
      </c>
      <c r="V1850" s="5">
        <v>0</v>
      </c>
      <c r="W1850" s="5">
        <v>0</v>
      </c>
      <c r="X1850" s="5">
        <v>0</v>
      </c>
      <c r="Y1850" s="5">
        <v>0</v>
      </c>
      <c r="Z1850" s="5">
        <v>0.77900000000000003</v>
      </c>
      <c r="AA1850" s="5">
        <v>8.6900000000000005E-2</v>
      </c>
      <c r="AB1850" s="5">
        <v>0</v>
      </c>
      <c r="AC1850" s="5">
        <v>0</v>
      </c>
      <c r="AD1850" s="5">
        <v>2.0000000000000001E-4</v>
      </c>
      <c r="AE1850" s="5">
        <v>0</v>
      </c>
      <c r="AF1850" s="5">
        <v>0</v>
      </c>
      <c r="AG1850" s="5">
        <v>0.32890000000000003</v>
      </c>
      <c r="AH1850" s="6" t="s">
        <v>107</v>
      </c>
      <c r="AI1850" s="7" t="s">
        <v>1294</v>
      </c>
      <c r="AJ1850" s="7"/>
      <c r="AK1850" s="24">
        <f>(AB1850*Sheet1!$AB$1+W1850*Sheet1!$W$1+T1850*Sheet1!$T$1+Q1850*Sheet1!$Q$1+AE1850*Sheet1!$AE$1+Y1850*Sheet1!$Y$1+S1850*Sheet1!$S$1)*D1850</f>
        <v>0.11939319</v>
      </c>
      <c r="AL1850" s="24">
        <f>(X1850*Sheet1!$X$1+Z1850*Sheet1!$Z$1)*D1850</f>
        <v>1.53098428</v>
      </c>
      <c r="AM1850" s="24">
        <f>(AF1850*Sheet1!$AF$1+AD1850*Sheet1!$AD$1+AC1850*Sheet1!$AC$1+AA1850*Sheet1!$AA$1+V1850*Sheet1!$V$1+U1850*Sheet1!$U$1+R1850*Sheet1!$R$1)*D1850</f>
        <v>0.11900012600000001</v>
      </c>
      <c r="AN1850" s="29" t="s">
        <v>2228</v>
      </c>
      <c r="AO1850" s="19">
        <v>6001</v>
      </c>
      <c r="AP1850" s="30" t="s">
        <v>20</v>
      </c>
      <c r="AQ1850" s="30" t="s">
        <v>4</v>
      </c>
    </row>
    <row r="1851" spans="1:43" ht="15.75" customHeight="1">
      <c r="A1851" s="5">
        <v>80003</v>
      </c>
      <c r="C1851" s="5" t="s">
        <v>1229</v>
      </c>
      <c r="D1851" s="5">
        <f>(H1851*Sheet1!$H$1+I1851*Sheet1!$I$1+J1851*Sheet1!$J$1+K1851*Sheet1!$K$1+L1851*Sheet1!$L$1+M1851*Sheet1!$M$1+N1851*Sheet1!$N$1+O1851*Sheet1!$O$1)</f>
        <v>0</v>
      </c>
      <c r="E1851" s="5">
        <f>(Q1851*Sheet1!$Q$1+R1851*Sheet1!$R$1+S1851*Sheet1!$S$1+T1851*Sheet1!$T$1+U1851*Sheet1!$U$1+V1851*Sheet1!$V$1+W1851*Sheet1!$W$1+X1851*Sheet1!$X$1+Y1851*Sheet1!$Y$1+Z1851*Sheet1!$Z$1+AA1851*Sheet1!$AA$1+AB1851*Sheet1!$AB$1+AC1851*Sheet1!$AC$1+AD1851*Sheet1!$AD$1+AE1851*Sheet1!$AE$1+AF1851*Sheet1!$AF$1)</f>
        <v>0</v>
      </c>
      <c r="F1851" s="5">
        <f t="shared" si="28"/>
        <v>0</v>
      </c>
      <c r="G1851" s="5"/>
      <c r="AG1851" s="5">
        <v>0</v>
      </c>
      <c r="AH1851" s="8">
        <v>0</v>
      </c>
      <c r="AI1851" s="9"/>
      <c r="AJ1851" s="9"/>
      <c r="AK1851" s="24">
        <f>(AB1851*Sheet1!$AB$1+W1851*Sheet1!$W$1+T1851*Sheet1!$T$1+Q1851*Sheet1!$Q$1+AE1851*Sheet1!$AE$1+Y1851*Sheet1!$Y$1+S1851*Sheet1!$S$1)*D1851</f>
        <v>0</v>
      </c>
      <c r="AL1851" s="24">
        <f>(X1851*Sheet1!$X$1+Z1851*Sheet1!$Z$1)*D1851</f>
        <v>0</v>
      </c>
      <c r="AM1851" s="24">
        <f>(AF1851*Sheet1!$AF$1+AD1851*Sheet1!$AD$1+AC1851*Sheet1!$AC$1+AA1851*Sheet1!$AA$1+V1851*Sheet1!$V$1+U1851*Sheet1!$U$1+R1851*Sheet1!$R$1)*D1851</f>
        <v>0</v>
      </c>
      <c r="AN1851" s="29" t="s">
        <v>2229</v>
      </c>
      <c r="AO1851" s="19">
        <v>6009</v>
      </c>
      <c r="AP1851" s="31"/>
      <c r="AQ1851" s="31"/>
    </row>
    <row r="1852" spans="1:43" ht="15.75" customHeight="1">
      <c r="A1852" s="5">
        <v>80005</v>
      </c>
      <c r="C1852" s="5" t="s">
        <v>1229</v>
      </c>
      <c r="D1852" s="5">
        <f>(H1852*Sheet1!$H$1+I1852*Sheet1!$I$1+J1852*Sheet1!$J$1+K1852*Sheet1!$K$1+L1852*Sheet1!$L$1+M1852*Sheet1!$M$1+N1852*Sheet1!$N$1+O1852*Sheet1!$O$1)</f>
        <v>-0.86879000000000006</v>
      </c>
      <c r="E1852" s="5">
        <f>(Q1852*Sheet1!$Q$1+R1852*Sheet1!$R$1+S1852*Sheet1!$S$1+T1852*Sheet1!$T$1+U1852*Sheet1!$U$1+V1852*Sheet1!$V$1+W1852*Sheet1!$W$1+X1852*Sheet1!$X$1+Y1852*Sheet1!$Y$1+Z1852*Sheet1!$Z$1+AA1852*Sheet1!$AA$1+AB1852*Sheet1!$AB$1+AC1852*Sheet1!$AC$1+AD1852*Sheet1!$AD$1+AE1852*Sheet1!$AE$1+AF1852*Sheet1!$AF$1)</f>
        <v>2.0166999999999997</v>
      </c>
      <c r="F1852" s="5">
        <f t="shared" si="28"/>
        <v>-0.34551190997960002</v>
      </c>
      <c r="G1852" s="5"/>
      <c r="H1852" s="5">
        <v>0</v>
      </c>
      <c r="I1852" s="5">
        <v>1.6999999999999999E-3</v>
      </c>
      <c r="J1852" s="5">
        <v>0</v>
      </c>
      <c r="K1852" s="5">
        <v>0.18909999999999999</v>
      </c>
      <c r="L1852" s="5">
        <v>0</v>
      </c>
      <c r="M1852" s="5">
        <v>0.79400000000000004</v>
      </c>
      <c r="N1852" s="5">
        <v>0</v>
      </c>
      <c r="O1852" s="5">
        <v>0</v>
      </c>
      <c r="P1852" s="5"/>
      <c r="Q1852" s="5">
        <v>5.9999999999999995E-4</v>
      </c>
      <c r="R1852" s="5">
        <v>1.1999999999999999E-3</v>
      </c>
      <c r="S1852" s="5">
        <v>2.3E-3</v>
      </c>
      <c r="T1852" s="5">
        <v>0</v>
      </c>
      <c r="U1852" s="5">
        <v>1.1000000000000001E-3</v>
      </c>
      <c r="V1852" s="5">
        <v>0</v>
      </c>
      <c r="W1852" s="5">
        <v>0</v>
      </c>
      <c r="X1852" s="5">
        <v>0</v>
      </c>
      <c r="Y1852" s="5">
        <v>0.99970000000000003</v>
      </c>
      <c r="Z1852" s="5">
        <v>1E-3</v>
      </c>
      <c r="AA1852" s="5">
        <v>5.9999999999999995E-4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5.9999999999999995E-4</v>
      </c>
      <c r="AH1852" s="6" t="s">
        <v>424</v>
      </c>
      <c r="AI1852" s="7" t="s">
        <v>1295</v>
      </c>
      <c r="AJ1852" s="7" t="s">
        <v>144</v>
      </c>
      <c r="AK1852" s="24">
        <f>(AB1852*Sheet1!$AB$1+W1852*Sheet1!$W$1+T1852*Sheet1!$T$1+Q1852*Sheet1!$Q$1+AE1852*Sheet1!$AE$1+Y1852*Sheet1!$Y$1+S1852*Sheet1!$S$1)*D1852</f>
        <v>-1.742618982</v>
      </c>
      <c r="AL1852" s="24">
        <f>(X1852*Sheet1!$X$1+Z1852*Sheet1!$Z$1)*D1852</f>
        <v>-3.4751600000000001E-3</v>
      </c>
      <c r="AM1852" s="24">
        <f>(AF1852*Sheet1!$AF$1+AD1852*Sheet1!$AD$1+AC1852*Sheet1!$AC$1+AA1852*Sheet1!$AA$1+V1852*Sheet1!$V$1+U1852*Sheet1!$U$1+R1852*Sheet1!$R$1)*D1852</f>
        <v>-5.9946510000000001E-3</v>
      </c>
      <c r="AN1852" s="29" t="s">
        <v>2231</v>
      </c>
      <c r="AO1852" s="19">
        <v>6013</v>
      </c>
      <c r="AP1852" s="30" t="s">
        <v>19</v>
      </c>
      <c r="AQ1852" s="30" t="s">
        <v>8</v>
      </c>
    </row>
    <row r="1853" spans="1:43" ht="15.75" customHeight="1">
      <c r="A1853" s="5">
        <v>80006</v>
      </c>
      <c r="C1853" s="5" t="s">
        <v>1229</v>
      </c>
      <c r="D1853" s="5">
        <f>(H1853*Sheet1!$H$1+I1853*Sheet1!$I$1+J1853*Sheet1!$J$1+K1853*Sheet1!$K$1+L1853*Sheet1!$L$1+M1853*Sheet1!$M$1+N1853*Sheet1!$N$1+O1853*Sheet1!$O$1)</f>
        <v>-0.85189999999999999</v>
      </c>
      <c r="E1853" s="5">
        <f>(Q1853*Sheet1!$Q$1+R1853*Sheet1!$R$1+S1853*Sheet1!$S$1+T1853*Sheet1!$T$1+U1853*Sheet1!$U$1+V1853*Sheet1!$V$1+W1853*Sheet1!$W$1+X1853*Sheet1!$X$1+Y1853*Sheet1!$Y$1+Z1853*Sheet1!$Z$1+AA1853*Sheet1!$AA$1+AB1853*Sheet1!$AB$1+AC1853*Sheet1!$AC$1+AD1853*Sheet1!$AD$1+AE1853*Sheet1!$AE$1+AF1853*Sheet1!$AF$1)</f>
        <v>4.1713000000000005</v>
      </c>
      <c r="F1853" s="5">
        <f t="shared" si="28"/>
        <v>-0.69969014954300013</v>
      </c>
      <c r="G1853" s="5"/>
      <c r="H1853" s="5">
        <v>0</v>
      </c>
      <c r="I1853" s="5">
        <v>2.3999999999999998E-3</v>
      </c>
      <c r="J1853" s="5">
        <v>0</v>
      </c>
      <c r="K1853" s="5">
        <v>0.21229999999999999</v>
      </c>
      <c r="L1853" s="5">
        <v>0</v>
      </c>
      <c r="M1853" s="5">
        <v>0.7681</v>
      </c>
      <c r="N1853" s="5">
        <v>0</v>
      </c>
      <c r="O1853" s="5">
        <v>1E-4</v>
      </c>
      <c r="P1853" s="5"/>
      <c r="Q1853" s="5">
        <v>8.6300000000000002E-2</v>
      </c>
      <c r="R1853" s="5">
        <v>4.7E-2</v>
      </c>
      <c r="S1853" s="5">
        <v>0.66210000000000002</v>
      </c>
      <c r="T1853" s="5">
        <v>8.9999999999999998E-4</v>
      </c>
      <c r="U1853" s="5">
        <v>8.1000000000000003E-2</v>
      </c>
      <c r="V1853" s="5">
        <v>4.4000000000000003E-3</v>
      </c>
      <c r="W1853" s="5">
        <v>0</v>
      </c>
      <c r="X1853" s="5">
        <v>7.7000000000000002E-3</v>
      </c>
      <c r="Y1853" s="5">
        <v>1.66E-2</v>
      </c>
      <c r="Z1853" s="5">
        <v>3.9E-2</v>
      </c>
      <c r="AA1853" s="5">
        <v>5.4100000000000002E-2</v>
      </c>
      <c r="AB1853" s="5">
        <v>3.8600000000000002E-2</v>
      </c>
      <c r="AC1853" s="5">
        <v>2E-3</v>
      </c>
      <c r="AD1853" s="5">
        <v>0.34029999999999999</v>
      </c>
      <c r="AE1853" s="5">
        <v>0</v>
      </c>
      <c r="AF1853" s="5">
        <v>0.14760000000000001</v>
      </c>
      <c r="AG1853" s="5">
        <v>8.0000000000000004E-4</v>
      </c>
      <c r="AH1853" s="6" t="s">
        <v>1296</v>
      </c>
      <c r="AI1853" s="7" t="s">
        <v>56</v>
      </c>
      <c r="AJ1853" s="7" t="s">
        <v>613</v>
      </c>
      <c r="AK1853" s="24">
        <f>(AB1853*Sheet1!$AB$1+W1853*Sheet1!$W$1+T1853*Sheet1!$T$1+Q1853*Sheet1!$Q$1+AE1853*Sheet1!$AE$1+Y1853*Sheet1!$Y$1+S1853*Sheet1!$S$1)*D1853</f>
        <v>-1.4771094100000002</v>
      </c>
      <c r="AL1853" s="24">
        <f>(X1853*Sheet1!$X$1+Z1853*Sheet1!$Z$1)*D1853</f>
        <v>-0.14601565999999999</v>
      </c>
      <c r="AM1853" s="24">
        <f>(AF1853*Sheet1!$AF$1+AD1853*Sheet1!$AD$1+AC1853*Sheet1!$AC$1+AA1853*Sheet1!$AA$1+V1853*Sheet1!$V$1+U1853*Sheet1!$U$1+R1853*Sheet1!$R$1)*D1853</f>
        <v>-1.9304053999999999</v>
      </c>
      <c r="AN1853" s="29" t="s">
        <v>2232</v>
      </c>
      <c r="AO1853" s="19">
        <v>6031</v>
      </c>
      <c r="AP1853" s="30" t="s">
        <v>13</v>
      </c>
      <c r="AQ1853" s="30" t="s">
        <v>8</v>
      </c>
    </row>
    <row r="1854" spans="1:43" ht="15.75" customHeight="1">
      <c r="A1854" s="5">
        <v>80007</v>
      </c>
      <c r="C1854" s="5" t="s">
        <v>1229</v>
      </c>
      <c r="D1854" s="5">
        <f>(H1854*Sheet1!$H$1+I1854*Sheet1!$I$1+J1854*Sheet1!$J$1+K1854*Sheet1!$K$1+L1854*Sheet1!$L$1+M1854*Sheet1!$M$1+N1854*Sheet1!$N$1+O1854*Sheet1!$O$1)</f>
        <v>-0.67274</v>
      </c>
      <c r="E1854" s="5">
        <f>(Q1854*Sheet1!$Q$1+R1854*Sheet1!$R$1+S1854*Sheet1!$S$1+T1854*Sheet1!$T$1+U1854*Sheet1!$U$1+V1854*Sheet1!$V$1+W1854*Sheet1!$W$1+X1854*Sheet1!$X$1+Y1854*Sheet1!$Y$1+Z1854*Sheet1!$Z$1+AA1854*Sheet1!$AA$1+AB1854*Sheet1!$AB$1+AC1854*Sheet1!$AC$1+AD1854*Sheet1!$AD$1+AE1854*Sheet1!$AE$1+AF1854*Sheet1!$AF$1)</f>
        <v>3.8774999999999999</v>
      </c>
      <c r="F1854" s="5">
        <f t="shared" si="28"/>
        <v>-0.50658028377000008</v>
      </c>
      <c r="G1854" s="5"/>
      <c r="H1854" s="5">
        <v>0</v>
      </c>
      <c r="I1854" s="5">
        <v>1.6000000000000001E-3</v>
      </c>
      <c r="J1854" s="5">
        <v>0</v>
      </c>
      <c r="K1854" s="5">
        <v>0.49159999999999998</v>
      </c>
      <c r="L1854" s="5">
        <v>0</v>
      </c>
      <c r="M1854" s="5">
        <v>0.47689999999999999</v>
      </c>
      <c r="N1854" s="5">
        <v>0</v>
      </c>
      <c r="O1854" s="5">
        <v>0</v>
      </c>
      <c r="P1854" s="5"/>
      <c r="Q1854" s="5">
        <v>0.20599999999999999</v>
      </c>
      <c r="R1854" s="5">
        <v>0.13320000000000001</v>
      </c>
      <c r="S1854" s="5">
        <v>5.1000000000000004E-3</v>
      </c>
      <c r="T1854" s="5">
        <v>0</v>
      </c>
      <c r="U1854" s="5">
        <v>0.1477</v>
      </c>
      <c r="V1854" s="5">
        <v>0.2928</v>
      </c>
      <c r="W1854" s="5">
        <v>0</v>
      </c>
      <c r="X1854" s="5">
        <v>0</v>
      </c>
      <c r="Y1854" s="5">
        <v>0.309</v>
      </c>
      <c r="Z1854" s="5">
        <v>0.14299999999999999</v>
      </c>
      <c r="AA1854" s="5">
        <v>0.19520000000000001</v>
      </c>
      <c r="AB1854" s="5">
        <v>0</v>
      </c>
      <c r="AC1854" s="5">
        <v>3.8600000000000002E-2</v>
      </c>
      <c r="AD1854" s="5">
        <v>9.4000000000000004E-3</v>
      </c>
      <c r="AE1854" s="5">
        <v>0</v>
      </c>
      <c r="AF1854" s="5">
        <v>6.0600000000000001E-2</v>
      </c>
      <c r="AG1854" s="5">
        <v>5.0000000000000001E-4</v>
      </c>
      <c r="AH1854" s="6" t="s">
        <v>1253</v>
      </c>
      <c r="AI1854" s="7"/>
      <c r="AJ1854" s="7"/>
      <c r="AK1854" s="24">
        <f>(AB1854*Sheet1!$AB$1+W1854*Sheet1!$W$1+T1854*Sheet1!$T$1+Q1854*Sheet1!$Q$1+AE1854*Sheet1!$AE$1+Y1854*Sheet1!$Y$1+S1854*Sheet1!$S$1)*D1854</f>
        <v>-0.83836858800000003</v>
      </c>
      <c r="AL1854" s="24">
        <f>(X1854*Sheet1!$X$1+Z1854*Sheet1!$Z$1)*D1854</f>
        <v>-0.38480727999999997</v>
      </c>
      <c r="AM1854" s="24">
        <f>(AF1854*Sheet1!$AF$1+AD1854*Sheet1!$AD$1+AC1854*Sheet1!$AC$1+AA1854*Sheet1!$AA$1+V1854*Sheet1!$V$1+U1854*Sheet1!$U$1+R1854*Sheet1!$R$1)*D1854</f>
        <v>-1.3853734820000003</v>
      </c>
      <c r="AN1854" s="29" t="s">
        <v>2233</v>
      </c>
      <c r="AO1854" s="19">
        <v>6033</v>
      </c>
      <c r="AP1854" s="30" t="s">
        <v>19</v>
      </c>
      <c r="AQ1854" s="30" t="s">
        <v>2246</v>
      </c>
    </row>
    <row r="1855" spans="1:43" ht="15.75" customHeight="1">
      <c r="A1855" s="5">
        <v>80011</v>
      </c>
      <c r="C1855" s="5" t="s">
        <v>1229</v>
      </c>
      <c r="D1855" s="5">
        <f>(H1855*Sheet1!$H$1+I1855*Sheet1!$I$1+J1855*Sheet1!$J$1+K1855*Sheet1!$K$1+L1855*Sheet1!$L$1+M1855*Sheet1!$M$1+N1855*Sheet1!$N$1+O1855*Sheet1!$O$1)</f>
        <v>-4.183000000000002E-2</v>
      </c>
      <c r="E1855" s="5">
        <f>(Q1855*Sheet1!$Q$1+R1855*Sheet1!$R$1+S1855*Sheet1!$S$1+T1855*Sheet1!$T$1+U1855*Sheet1!$U$1+V1855*Sheet1!$V$1+W1855*Sheet1!$W$1+X1855*Sheet1!$X$1+Y1855*Sheet1!$Y$1+Z1855*Sheet1!$Z$1+AA1855*Sheet1!$AA$1+AB1855*Sheet1!$AB$1+AC1855*Sheet1!$AC$1+AD1855*Sheet1!$AD$1+AE1855*Sheet1!$AE$1+AF1855*Sheet1!$AF$1)</f>
        <v>2.1114000000000002</v>
      </c>
      <c r="F1855" s="5">
        <f t="shared" si="28"/>
        <v>-2.0702175652800012E-2</v>
      </c>
      <c r="G1855" s="5"/>
      <c r="H1855" s="5">
        <v>0.17419999999999999</v>
      </c>
      <c r="I1855" s="5">
        <v>0.20419999999999999</v>
      </c>
      <c r="J1855" s="5">
        <v>4.0000000000000002E-4</v>
      </c>
      <c r="K1855" s="5">
        <v>0.44409999999999999</v>
      </c>
      <c r="L1855" s="5">
        <v>2.9999999999999997E-4</v>
      </c>
      <c r="M1855" s="5">
        <v>5.57E-2</v>
      </c>
      <c r="N1855" s="5">
        <v>2.9999999999999997E-4</v>
      </c>
      <c r="O1855" s="5">
        <v>4.0300000000000002E-2</v>
      </c>
      <c r="P1855" s="5"/>
      <c r="Q1855" s="5">
        <v>5.1999999999999998E-3</v>
      </c>
      <c r="R1855" s="5">
        <v>3.0000000000000001E-3</v>
      </c>
      <c r="S1855" s="5">
        <v>0.99990000000000001</v>
      </c>
      <c r="T1855" s="5">
        <v>0</v>
      </c>
      <c r="U1855" s="5">
        <v>1.4E-3</v>
      </c>
      <c r="V1855" s="5">
        <v>0</v>
      </c>
      <c r="W1855" s="5">
        <v>0</v>
      </c>
      <c r="X1855" s="5">
        <v>0</v>
      </c>
      <c r="Y1855" s="5">
        <v>2.0999999999999999E-3</v>
      </c>
      <c r="Z1855" s="5">
        <v>1.2999999999999999E-2</v>
      </c>
      <c r="AA1855" s="5">
        <v>1.1999999999999999E-3</v>
      </c>
      <c r="AB1855" s="5">
        <v>0</v>
      </c>
      <c r="AC1855" s="5">
        <v>0</v>
      </c>
      <c r="AD1855" s="5">
        <v>6.7999999999999996E-3</v>
      </c>
      <c r="AE1855" s="5">
        <v>0</v>
      </c>
      <c r="AF1855" s="5">
        <v>0</v>
      </c>
      <c r="AG1855" s="5">
        <v>0.1263</v>
      </c>
      <c r="AH1855" s="6" t="s">
        <v>1297</v>
      </c>
      <c r="AI1855" s="7" t="s">
        <v>1298</v>
      </c>
      <c r="AJ1855" s="7" t="s">
        <v>929</v>
      </c>
      <c r="AK1855" s="24">
        <f>(AB1855*Sheet1!$AB$1+W1855*Sheet1!$W$1+T1855*Sheet1!$T$1+Q1855*Sheet1!$Q$1+AE1855*Sheet1!$AE$1+Y1855*Sheet1!$Y$1+S1855*Sheet1!$S$1)*D1855</f>
        <v>-8.4479868000000041E-2</v>
      </c>
      <c r="AL1855" s="24">
        <f>(X1855*Sheet1!$X$1+Z1855*Sheet1!$Z$1)*D1855</f>
        <v>-2.1751600000000011E-3</v>
      </c>
      <c r="AM1855" s="24">
        <f>(AF1855*Sheet1!$AF$1+AD1855*Sheet1!$AD$1+AC1855*Sheet1!$AC$1+AA1855*Sheet1!$AA$1+V1855*Sheet1!$V$1+U1855*Sheet1!$U$1+R1855*Sheet1!$R$1)*D1855</f>
        <v>-1.6648340000000007E-3</v>
      </c>
      <c r="AN1855" s="29" t="s">
        <v>2234</v>
      </c>
      <c r="AO1855" s="19">
        <v>6043</v>
      </c>
      <c r="AP1855" s="30" t="s">
        <v>13</v>
      </c>
      <c r="AQ1855" s="30" t="s">
        <v>6</v>
      </c>
    </row>
    <row r="1856" spans="1:43" ht="15.75" customHeight="1">
      <c r="A1856" s="5">
        <v>80015</v>
      </c>
      <c r="C1856" s="5" t="s">
        <v>1229</v>
      </c>
      <c r="D1856" s="5">
        <f>(H1856*Sheet1!$H$1+I1856*Sheet1!$I$1+J1856*Sheet1!$J$1+K1856*Sheet1!$K$1+L1856*Sheet1!$L$1+M1856*Sheet1!$M$1+N1856*Sheet1!$N$1+O1856*Sheet1!$O$1)</f>
        <v>0.42894999999999994</v>
      </c>
      <c r="E1856" s="5">
        <f>(Q1856*Sheet1!$Q$1+R1856*Sheet1!$R$1+S1856*Sheet1!$S$1+T1856*Sheet1!$T$1+U1856*Sheet1!$U$1+V1856*Sheet1!$V$1+W1856*Sheet1!$W$1+X1856*Sheet1!$X$1+Y1856*Sheet1!$Y$1+Z1856*Sheet1!$Z$1+AA1856*Sheet1!$AA$1+AB1856*Sheet1!$AB$1+AC1856*Sheet1!$AC$1+AD1856*Sheet1!$AD$1+AE1856*Sheet1!$AE$1+AF1856*Sheet1!$AF$1)</f>
        <v>3.2872999999999997</v>
      </c>
      <c r="F1856" s="5">
        <f t="shared" si="28"/>
        <v>0.45263803453499979</v>
      </c>
      <c r="G1856" s="5"/>
      <c r="H1856" s="5">
        <v>1.6E-2</v>
      </c>
      <c r="I1856" s="5">
        <v>0.88680000000000003</v>
      </c>
      <c r="J1856" s="5">
        <v>2.0299999999999999E-2</v>
      </c>
      <c r="K1856" s="5">
        <v>6.4100000000000004E-2</v>
      </c>
      <c r="L1856" s="5">
        <v>0</v>
      </c>
      <c r="M1856" s="5">
        <v>1.5E-3</v>
      </c>
      <c r="N1856" s="5">
        <v>5.0000000000000001E-4</v>
      </c>
      <c r="O1856" s="5">
        <v>2.9999999999999997E-4</v>
      </c>
      <c r="P1856" s="5"/>
      <c r="Q1856" s="5">
        <v>6.0400000000000002E-2</v>
      </c>
      <c r="R1856" s="5">
        <v>3.0000000000000001E-3</v>
      </c>
      <c r="S1856" s="5">
        <v>3.2000000000000002E-3</v>
      </c>
      <c r="T1856" s="5">
        <v>0</v>
      </c>
      <c r="U1856" s="5">
        <v>3.4299999999999997E-2</v>
      </c>
      <c r="V1856" s="5">
        <v>1E-4</v>
      </c>
      <c r="W1856" s="5">
        <v>0</v>
      </c>
      <c r="X1856" s="5">
        <v>0</v>
      </c>
      <c r="Y1856" s="5">
        <v>0</v>
      </c>
      <c r="Z1856" s="5">
        <v>0.69769999999999999</v>
      </c>
      <c r="AA1856" s="5">
        <v>9.9500000000000005E-2</v>
      </c>
      <c r="AB1856" s="5">
        <v>0</v>
      </c>
      <c r="AC1856" s="5">
        <v>0</v>
      </c>
      <c r="AD1856" s="5">
        <v>2.0000000000000001E-4</v>
      </c>
      <c r="AE1856" s="5">
        <v>0</v>
      </c>
      <c r="AF1856" s="5">
        <v>0</v>
      </c>
      <c r="AG1856" s="5">
        <v>0.30769999999999997</v>
      </c>
      <c r="AH1856" s="6" t="s">
        <v>1299</v>
      </c>
      <c r="AI1856" s="7" t="s">
        <v>122</v>
      </c>
      <c r="AJ1856" s="7"/>
      <c r="AK1856" s="24">
        <f>(AB1856*Sheet1!$AB$1+W1856*Sheet1!$W$1+T1856*Sheet1!$T$1+Q1856*Sheet1!$Q$1+AE1856*Sheet1!$AE$1+Y1856*Sheet1!$Y$1+S1856*Sheet1!$S$1)*D1856</f>
        <v>8.047101999999999E-2</v>
      </c>
      <c r="AL1856" s="24">
        <f>(X1856*Sheet1!$X$1+Z1856*Sheet1!$Z$1)*D1856</f>
        <v>1.1971136599999999</v>
      </c>
      <c r="AM1856" s="24">
        <f>(AF1856*Sheet1!$AF$1+AD1856*Sheet1!$AD$1+AC1856*Sheet1!$AC$1+AA1856*Sheet1!$AA$1+V1856*Sheet1!$V$1+U1856*Sheet1!$U$1+R1856*Sheet1!$R$1)*D1856</f>
        <v>0.132502655</v>
      </c>
      <c r="AN1856" s="29" t="s">
        <v>2235</v>
      </c>
      <c r="AO1856" s="19">
        <v>6050</v>
      </c>
      <c r="AP1856" s="30" t="s">
        <v>20</v>
      </c>
      <c r="AQ1856" s="30" t="s">
        <v>4</v>
      </c>
    </row>
    <row r="1857" spans="1:43" ht="15.75" customHeight="1">
      <c r="A1857" s="5">
        <v>80019</v>
      </c>
      <c r="C1857" s="5" t="s">
        <v>1229</v>
      </c>
      <c r="D1857" s="5">
        <f>(H1857*Sheet1!$H$1+I1857*Sheet1!$I$1+J1857*Sheet1!$J$1+K1857*Sheet1!$K$1+L1857*Sheet1!$L$1+M1857*Sheet1!$M$1+N1857*Sheet1!$N$1+O1857*Sheet1!$O$1)</f>
        <v>-0.36878</v>
      </c>
      <c r="E1857" s="5">
        <f>(Q1857*Sheet1!$Q$1+R1857*Sheet1!$R$1+S1857*Sheet1!$S$1+T1857*Sheet1!$T$1+U1857*Sheet1!$U$1+V1857*Sheet1!$V$1+W1857*Sheet1!$W$1+X1857*Sheet1!$X$1+Y1857*Sheet1!$Y$1+Z1857*Sheet1!$Z$1+AA1857*Sheet1!$AA$1+AB1857*Sheet1!$AB$1+AC1857*Sheet1!$AC$1+AD1857*Sheet1!$AD$1+AE1857*Sheet1!$AE$1+AF1857*Sheet1!$AF$1)</f>
        <v>2.2663000000000002</v>
      </c>
      <c r="F1857" s="5">
        <f t="shared" si="28"/>
        <v>-0.17743314600220003</v>
      </c>
      <c r="G1857" s="5"/>
      <c r="H1857" s="5">
        <v>1.4200000000000001E-2</v>
      </c>
      <c r="I1857" s="5">
        <v>5.7200000000000001E-2</v>
      </c>
      <c r="J1857" s="5">
        <v>8.9999999999999998E-4</v>
      </c>
      <c r="K1857" s="5">
        <v>0.88500000000000001</v>
      </c>
      <c r="L1857" s="5">
        <v>2.9999999999999997E-4</v>
      </c>
      <c r="M1857" s="5">
        <v>4.8099999999999997E-2</v>
      </c>
      <c r="N1857" s="5">
        <v>4.5999999999999999E-3</v>
      </c>
      <c r="O1857" s="5">
        <v>3.0000000000000001E-3</v>
      </c>
      <c r="P1857" s="5"/>
      <c r="Q1857" s="5">
        <v>0.10630000000000001</v>
      </c>
      <c r="R1857" s="5">
        <v>2.5100000000000001E-2</v>
      </c>
      <c r="S1857" s="5">
        <v>0.21920000000000001</v>
      </c>
      <c r="T1857" s="5">
        <v>6.9999999999999999E-4</v>
      </c>
      <c r="U1857" s="5">
        <v>9.8400000000000001E-2</v>
      </c>
      <c r="V1857" s="5">
        <v>1.4E-3</v>
      </c>
      <c r="W1857" s="5">
        <v>0</v>
      </c>
      <c r="X1857" s="5">
        <v>5.9999999999999995E-4</v>
      </c>
      <c r="Y1857" s="5">
        <v>6.9999999999999999E-4</v>
      </c>
      <c r="Z1857" s="5">
        <v>0.1671</v>
      </c>
      <c r="AA1857" s="5">
        <v>0.1234</v>
      </c>
      <c r="AB1857" s="5">
        <v>5.0000000000000001E-4</v>
      </c>
      <c r="AC1857" s="5">
        <v>1E-4</v>
      </c>
      <c r="AD1857" s="5">
        <v>5.9400000000000001E-2</v>
      </c>
      <c r="AE1857" s="5">
        <v>0</v>
      </c>
      <c r="AF1857" s="5">
        <v>6.9999999999999999E-4</v>
      </c>
      <c r="AG1857" s="5">
        <v>2.41E-2</v>
      </c>
      <c r="AH1857" s="6" t="s">
        <v>917</v>
      </c>
      <c r="AI1857" s="7"/>
      <c r="AJ1857" s="7"/>
      <c r="AK1857" s="24">
        <f>(AB1857*Sheet1!$AB$1+W1857*Sheet1!$W$1+T1857*Sheet1!$T$1+Q1857*Sheet1!$Q$1+AE1857*Sheet1!$AE$1+Y1857*Sheet1!$Y$1+S1857*Sheet1!$S$1)*D1857</f>
        <v>-0.280862848</v>
      </c>
      <c r="AL1857" s="24">
        <f>(X1857*Sheet1!$X$1+Z1857*Sheet1!$Z$1)*D1857</f>
        <v>-0.246935088</v>
      </c>
      <c r="AM1857" s="24">
        <f>(AF1857*Sheet1!$AF$1+AD1857*Sheet1!$AD$1+AC1857*Sheet1!$AC$1+AA1857*Sheet1!$AA$1+V1857*Sheet1!$V$1+U1857*Sheet1!$U$1+R1857*Sheet1!$R$1)*D1857</f>
        <v>-0.30796817800000004</v>
      </c>
      <c r="AN1857" s="29" t="s">
        <v>2236</v>
      </c>
      <c r="AO1857" s="19">
        <v>6057</v>
      </c>
      <c r="AP1857" s="30" t="s">
        <v>13</v>
      </c>
      <c r="AQ1857" s="30" t="s">
        <v>6</v>
      </c>
    </row>
    <row r="1858" spans="1:43" ht="15.75" customHeight="1">
      <c r="A1858" s="5">
        <v>80021</v>
      </c>
      <c r="C1858" s="5" t="s">
        <v>1229</v>
      </c>
      <c r="D1858" s="5">
        <f>(H1858*Sheet1!$H$1+I1858*Sheet1!$I$1+J1858*Sheet1!$J$1+K1858*Sheet1!$K$1+L1858*Sheet1!$L$1+M1858*Sheet1!$M$1+N1858*Sheet1!$N$1+O1858*Sheet1!$O$1)</f>
        <v>-0.96330000000000005</v>
      </c>
      <c r="E1858" s="5">
        <f>(Q1858*Sheet1!$Q$1+R1858*Sheet1!$R$1+S1858*Sheet1!$S$1+T1858*Sheet1!$T$1+U1858*Sheet1!$U$1+V1858*Sheet1!$V$1+W1858*Sheet1!$W$1+X1858*Sheet1!$X$1+Y1858*Sheet1!$Y$1+Z1858*Sheet1!$Z$1+AA1858*Sheet1!$AA$1+AB1858*Sheet1!$AB$1+AC1858*Sheet1!$AC$1+AD1858*Sheet1!$AD$1+AE1858*Sheet1!$AE$1+AF1858*Sheet1!$AF$1)</f>
        <v>2.9964</v>
      </c>
      <c r="F1858" s="5">
        <f t="shared" si="28"/>
        <v>-0.59345044387200008</v>
      </c>
      <c r="G1858" s="5"/>
      <c r="H1858" s="5">
        <v>0</v>
      </c>
      <c r="I1858" s="5">
        <v>1E-3</v>
      </c>
      <c r="J1858" s="5">
        <v>0</v>
      </c>
      <c r="K1858" s="5">
        <v>0.1043</v>
      </c>
      <c r="L1858" s="5">
        <v>0</v>
      </c>
      <c r="M1858" s="5">
        <v>0.92200000000000004</v>
      </c>
      <c r="N1858" s="5">
        <v>0</v>
      </c>
      <c r="O1858" s="5">
        <v>1E-4</v>
      </c>
      <c r="P1858" s="5"/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0.99880000000000002</v>
      </c>
      <c r="AG1858" s="5">
        <v>2.9999999999999997E-4</v>
      </c>
      <c r="AH1858" s="6" t="s">
        <v>938</v>
      </c>
      <c r="AI1858" s="7" t="s">
        <v>175</v>
      </c>
      <c r="AJ1858" s="7"/>
      <c r="AK1858" s="24">
        <f>(AB1858*Sheet1!$AB$1+W1858*Sheet1!$W$1+T1858*Sheet1!$T$1+Q1858*Sheet1!$Q$1+AE1858*Sheet1!$AE$1+Y1858*Sheet1!$Y$1+S1858*Sheet1!$S$1)*D1858</f>
        <v>0</v>
      </c>
      <c r="AL1858" s="24">
        <f>(X1858*Sheet1!$X$1+Z1858*Sheet1!$Z$1)*D1858</f>
        <v>0</v>
      </c>
      <c r="AM1858" s="24">
        <f>(AF1858*Sheet1!$AF$1+AD1858*Sheet1!$AD$1+AC1858*Sheet1!$AC$1+AA1858*Sheet1!$AA$1+V1858*Sheet1!$V$1+U1858*Sheet1!$U$1+R1858*Sheet1!$R$1)*D1858</f>
        <v>-2.8864321200000003</v>
      </c>
      <c r="AN1858" s="29" t="s">
        <v>2237</v>
      </c>
      <c r="AO1858" s="19">
        <v>6060</v>
      </c>
      <c r="AP1858" s="30" t="s">
        <v>26</v>
      </c>
      <c r="AQ1858" s="30" t="s">
        <v>8</v>
      </c>
    </row>
    <row r="1859" spans="1:43" ht="15.75" customHeight="1">
      <c r="A1859" s="5">
        <v>80022</v>
      </c>
      <c r="C1859" s="5" t="s">
        <v>1229</v>
      </c>
      <c r="D1859" s="5">
        <f>(H1859*Sheet1!$H$1+I1859*Sheet1!$I$1+J1859*Sheet1!$J$1+K1859*Sheet1!$K$1+L1859*Sheet1!$L$1+M1859*Sheet1!$M$1+N1859*Sheet1!$N$1+O1859*Sheet1!$O$1)</f>
        <v>-0.83525000000000005</v>
      </c>
      <c r="E1859" s="5">
        <f>(Q1859*Sheet1!$Q$1+R1859*Sheet1!$R$1+S1859*Sheet1!$S$1+T1859*Sheet1!$T$1+U1859*Sheet1!$U$1+V1859*Sheet1!$V$1+W1859*Sheet1!$W$1+X1859*Sheet1!$X$1+Y1859*Sheet1!$Y$1+Z1859*Sheet1!$Z$1+AA1859*Sheet1!$AA$1+AB1859*Sheet1!$AB$1+AC1859*Sheet1!$AC$1+AD1859*Sheet1!$AD$1+AE1859*Sheet1!$AE$1+AF1859*Sheet1!$AF$1)</f>
        <v>2.0295999999999998</v>
      </c>
      <c r="F1859" s="5">
        <f t="shared" si="28"/>
        <v>-0.35735309271999999</v>
      </c>
      <c r="G1859" s="5"/>
      <c r="H1859" s="5">
        <v>0</v>
      </c>
      <c r="I1859" s="5">
        <v>2.0999999999999999E-3</v>
      </c>
      <c r="J1859" s="5">
        <v>0</v>
      </c>
      <c r="K1859" s="5">
        <v>0.35730000000000001</v>
      </c>
      <c r="L1859" s="5">
        <v>0</v>
      </c>
      <c r="M1859" s="5">
        <v>0.69330000000000003</v>
      </c>
      <c r="N1859" s="5">
        <v>0</v>
      </c>
      <c r="O1859" s="5">
        <v>1E-4</v>
      </c>
      <c r="P1859" s="5"/>
      <c r="Q1859" s="5">
        <v>1.6999999999999999E-3</v>
      </c>
      <c r="R1859" s="5">
        <v>2.2000000000000001E-3</v>
      </c>
      <c r="S1859" s="5">
        <v>0.99990000000000001</v>
      </c>
      <c r="T1859" s="5">
        <v>0</v>
      </c>
      <c r="U1859" s="5">
        <v>4.0000000000000002E-4</v>
      </c>
      <c r="V1859" s="5">
        <v>0</v>
      </c>
      <c r="W1859" s="5">
        <v>0</v>
      </c>
      <c r="X1859" s="5">
        <v>0</v>
      </c>
      <c r="Y1859" s="5">
        <v>1.5E-3</v>
      </c>
      <c r="Z1859" s="5">
        <v>1.1000000000000001E-3</v>
      </c>
      <c r="AA1859" s="5">
        <v>4.0000000000000002E-4</v>
      </c>
      <c r="AB1859" s="5">
        <v>0</v>
      </c>
      <c r="AC1859" s="5">
        <v>2.9999999999999997E-4</v>
      </c>
      <c r="AD1859" s="5">
        <v>2.2000000000000001E-3</v>
      </c>
      <c r="AE1859" s="5">
        <v>0</v>
      </c>
      <c r="AF1859" s="5">
        <v>2.9999999999999997E-4</v>
      </c>
      <c r="AG1859" s="5">
        <v>6.9999999999999999E-4</v>
      </c>
      <c r="AH1859" s="6" t="s">
        <v>143</v>
      </c>
      <c r="AI1859" s="7"/>
      <c r="AJ1859" s="7"/>
      <c r="AK1859" s="24">
        <f>(AB1859*Sheet1!$AB$1+W1859*Sheet1!$W$1+T1859*Sheet1!$T$1+Q1859*Sheet1!$Q$1+AE1859*Sheet1!$AE$1+Y1859*Sheet1!$Y$1+S1859*Sheet1!$S$1)*D1859</f>
        <v>-1.6770984750000002</v>
      </c>
      <c r="AL1859" s="24">
        <f>(X1859*Sheet1!$X$1+Z1859*Sheet1!$Z$1)*D1859</f>
        <v>-3.6751000000000006E-3</v>
      </c>
      <c r="AM1859" s="24">
        <f>(AF1859*Sheet1!$AF$1+AD1859*Sheet1!$AD$1+AC1859*Sheet1!$AC$1+AA1859*Sheet1!$AA$1+V1859*Sheet1!$V$1+U1859*Sheet1!$U$1+R1859*Sheet1!$R$1)*D1859</f>
        <v>-1.4449824999999999E-2</v>
      </c>
      <c r="AN1859" s="29" t="s">
        <v>2238</v>
      </c>
      <c r="AO1859" s="19">
        <v>6069</v>
      </c>
      <c r="AP1859" s="30" t="s">
        <v>13</v>
      </c>
      <c r="AQ1859" s="30" t="s">
        <v>8</v>
      </c>
    </row>
    <row r="1860" spans="1:43" ht="15.75" customHeight="1">
      <c r="A1860" s="5">
        <v>80024</v>
      </c>
      <c r="C1860" s="5" t="s">
        <v>1229</v>
      </c>
      <c r="D1860" s="5">
        <f>(H1860*Sheet1!$H$1+I1860*Sheet1!$I$1+J1860*Sheet1!$J$1+K1860*Sheet1!$K$1+L1860*Sheet1!$L$1+M1860*Sheet1!$M$1+N1860*Sheet1!$N$1+O1860*Sheet1!$O$1)</f>
        <v>0.50273999999999996</v>
      </c>
      <c r="E1860" s="5">
        <f>(Q1860*Sheet1!$Q$1+R1860*Sheet1!$R$1+S1860*Sheet1!$S$1+T1860*Sheet1!$T$1+U1860*Sheet1!$U$1+V1860*Sheet1!$V$1+W1860*Sheet1!$W$1+X1860*Sheet1!$X$1+Y1860*Sheet1!$Y$1+Z1860*Sheet1!$Z$1+AA1860*Sheet1!$AA$1+AB1860*Sheet1!$AB$1+AC1860*Sheet1!$AC$1+AD1860*Sheet1!$AD$1+AE1860*Sheet1!$AE$1+AF1860*Sheet1!$AF$1)</f>
        <v>3.3458999999999994</v>
      </c>
      <c r="F1860" s="5">
        <f t="shared" ref="F1860:F1923" si="29">(D1860*E1860*AG1860)+(D1860*E1860*-AH1860)</f>
        <v>0.56165912206739987</v>
      </c>
      <c r="G1860" s="5"/>
      <c r="H1860" s="5">
        <v>2.1700000000000001E-2</v>
      </c>
      <c r="I1860" s="5">
        <v>0.97629999999999995</v>
      </c>
      <c r="J1860" s="5">
        <v>2.3999999999999998E-3</v>
      </c>
      <c r="K1860" s="5">
        <v>1.6999999999999999E-3</v>
      </c>
      <c r="L1860" s="5">
        <v>0</v>
      </c>
      <c r="M1860" s="5">
        <v>0</v>
      </c>
      <c r="N1860" s="5">
        <v>0</v>
      </c>
      <c r="O1860" s="5">
        <v>2.0000000000000001E-4</v>
      </c>
      <c r="P1860" s="5"/>
      <c r="Q1860" s="5">
        <v>4.9200000000000001E-2</v>
      </c>
      <c r="R1860" s="5">
        <v>6.8999999999999999E-3</v>
      </c>
      <c r="S1860" s="5">
        <v>5.0000000000000001E-3</v>
      </c>
      <c r="T1860" s="5">
        <v>0</v>
      </c>
      <c r="U1860" s="5">
        <v>0.21659999999999999</v>
      </c>
      <c r="V1860" s="5">
        <v>5.1999999999999998E-3</v>
      </c>
      <c r="W1860" s="5">
        <v>0</v>
      </c>
      <c r="X1860" s="5">
        <v>0</v>
      </c>
      <c r="Y1860" s="5">
        <v>0</v>
      </c>
      <c r="Z1860" s="5">
        <v>6.4500000000000002E-2</v>
      </c>
      <c r="AA1860" s="5">
        <v>0.1512</v>
      </c>
      <c r="AB1860" s="5">
        <v>1E-4</v>
      </c>
      <c r="AC1860" s="5">
        <v>0</v>
      </c>
      <c r="AD1860" s="5">
        <v>0.48809999999999998</v>
      </c>
      <c r="AE1860" s="5">
        <v>0</v>
      </c>
      <c r="AF1860" s="5">
        <v>4.0000000000000002E-4</v>
      </c>
      <c r="AG1860" s="5">
        <v>0.33350000000000002</v>
      </c>
      <c r="AH1860" s="6" t="s">
        <v>328</v>
      </c>
      <c r="AI1860" s="7" t="s">
        <v>1300</v>
      </c>
      <c r="AJ1860" s="7" t="s">
        <v>136</v>
      </c>
      <c r="AK1860" s="24">
        <f>(AB1860*Sheet1!$AB$1+W1860*Sheet1!$W$1+T1860*Sheet1!$T$1+Q1860*Sheet1!$Q$1+AE1860*Sheet1!$AE$1+Y1860*Sheet1!$Y$1+S1860*Sheet1!$S$1)*D1860</f>
        <v>7.9382646000000001E-2</v>
      </c>
      <c r="AL1860" s="24">
        <f>(X1860*Sheet1!$X$1+Z1860*Sheet1!$Z$1)*D1860</f>
        <v>0.12970692</v>
      </c>
      <c r="AM1860" s="24">
        <f>(AF1860*Sheet1!$AF$1+AD1860*Sheet1!$AD$1+AC1860*Sheet1!$AC$1+AA1860*Sheet1!$AA$1+V1860*Sheet1!$V$1+U1860*Sheet1!$U$1+R1860*Sheet1!$R$1)*D1860</f>
        <v>1.4730281999999999</v>
      </c>
      <c r="AN1860" s="29" t="s">
        <v>2239</v>
      </c>
      <c r="AO1860" s="19">
        <v>6073</v>
      </c>
      <c r="AP1860" s="30" t="s">
        <v>24</v>
      </c>
      <c r="AQ1860" s="30" t="s">
        <v>4</v>
      </c>
    </row>
    <row r="1861" spans="1:43" ht="15.75" customHeight="1">
      <c r="A1861" s="5">
        <v>80025</v>
      </c>
      <c r="C1861" s="5" t="s">
        <v>1229</v>
      </c>
      <c r="D1861" s="5">
        <f>(H1861*Sheet1!$H$1+I1861*Sheet1!$I$1+J1861*Sheet1!$J$1+K1861*Sheet1!$K$1+L1861*Sheet1!$L$1+M1861*Sheet1!$M$1+N1861*Sheet1!$N$1+O1861*Sheet1!$O$1)</f>
        <v>0.44621999999999989</v>
      </c>
      <c r="E1861" s="5">
        <f>(Q1861*Sheet1!$Q$1+R1861*Sheet1!$R$1+S1861*Sheet1!$S$1+T1861*Sheet1!$T$1+U1861*Sheet1!$U$1+V1861*Sheet1!$V$1+W1861*Sheet1!$W$1+X1861*Sheet1!$X$1+Y1861*Sheet1!$Y$1+Z1861*Sheet1!$Z$1+AA1861*Sheet1!$AA$1+AB1861*Sheet1!$AB$1+AC1861*Sheet1!$AC$1+AD1861*Sheet1!$AD$1+AE1861*Sheet1!$AE$1+AF1861*Sheet1!$AF$1)</f>
        <v>1.5927</v>
      </c>
      <c r="F1861" s="5">
        <f t="shared" si="29"/>
        <v>0.22720906170179991</v>
      </c>
      <c r="G1861" s="5"/>
      <c r="H1861" s="5">
        <v>1E-3</v>
      </c>
      <c r="I1861" s="5">
        <v>0.92969999999999997</v>
      </c>
      <c r="J1861" s="5">
        <v>8.9999999999999998E-4</v>
      </c>
      <c r="K1861" s="5">
        <v>4.4299999999999999E-2</v>
      </c>
      <c r="L1861" s="5">
        <v>0</v>
      </c>
      <c r="M1861" s="5">
        <v>1.2999999999999999E-3</v>
      </c>
      <c r="N1861" s="5">
        <v>0</v>
      </c>
      <c r="O1861" s="5">
        <v>5.0000000000000001E-4</v>
      </c>
      <c r="P1861" s="5"/>
      <c r="Q1861" s="5">
        <v>2.1399999999999999E-2</v>
      </c>
      <c r="R1861" s="5">
        <v>6.0000000000000001E-3</v>
      </c>
      <c r="S1861" s="5">
        <v>7.7999999999999996E-3</v>
      </c>
      <c r="T1861" s="5">
        <v>0</v>
      </c>
      <c r="U1861" s="5">
        <v>1.46E-2</v>
      </c>
      <c r="V1861" s="5">
        <v>0</v>
      </c>
      <c r="W1861" s="5">
        <v>1E-4</v>
      </c>
      <c r="X1861" s="5">
        <v>0</v>
      </c>
      <c r="Y1861" s="5">
        <v>0</v>
      </c>
      <c r="Z1861" s="5">
        <v>0.3281</v>
      </c>
      <c r="AA1861" s="5">
        <v>6.5000000000000002E-2</v>
      </c>
      <c r="AB1861" s="5">
        <v>0</v>
      </c>
      <c r="AC1861" s="5">
        <v>0</v>
      </c>
      <c r="AD1861" s="5">
        <v>3.5999999999999999E-3</v>
      </c>
      <c r="AE1861" s="5">
        <v>0</v>
      </c>
      <c r="AF1861" s="5">
        <v>0</v>
      </c>
      <c r="AG1861" s="5">
        <v>0.3105</v>
      </c>
      <c r="AH1861" s="6" t="s">
        <v>936</v>
      </c>
      <c r="AI1861" s="7" t="s">
        <v>175</v>
      </c>
      <c r="AJ1861" s="7"/>
      <c r="AK1861" s="24">
        <f>(AB1861*Sheet1!$AB$1+W1861*Sheet1!$W$1+T1861*Sheet1!$T$1+Q1861*Sheet1!$Q$1+AE1861*Sheet1!$AE$1+Y1861*Sheet1!$Y$1+S1861*Sheet1!$S$1)*D1861</f>
        <v>3.574222199999999E-2</v>
      </c>
      <c r="AL1861" s="24">
        <f>(X1861*Sheet1!$X$1+Z1861*Sheet1!$Z$1)*D1861</f>
        <v>0.58561912799999982</v>
      </c>
      <c r="AM1861" s="24">
        <f>(AF1861*Sheet1!$AF$1+AD1861*Sheet1!$AD$1+AC1861*Sheet1!$AC$1+AA1861*Sheet1!$AA$1+V1861*Sheet1!$V$1+U1861*Sheet1!$U$1+R1861*Sheet1!$R$1)*D1861</f>
        <v>8.9333243999999992E-2</v>
      </c>
      <c r="AN1861" s="29" t="s">
        <v>2240</v>
      </c>
      <c r="AO1861" s="19">
        <v>6063</v>
      </c>
      <c r="AP1861" s="30" t="s">
        <v>20</v>
      </c>
      <c r="AQ1861" s="30" t="s">
        <v>4</v>
      </c>
    </row>
    <row r="1862" spans="1:43" ht="15.75" customHeight="1">
      <c r="A1862" s="5">
        <v>80031</v>
      </c>
      <c r="C1862" s="5" t="s">
        <v>1229</v>
      </c>
      <c r="D1862" s="5">
        <f>(H1862*Sheet1!$H$1+I1862*Sheet1!$I$1+J1862*Sheet1!$J$1+K1862*Sheet1!$K$1+L1862*Sheet1!$L$1+M1862*Sheet1!$M$1+N1862*Sheet1!$N$1+O1862*Sheet1!$O$1)</f>
        <v>0.47511000000000003</v>
      </c>
      <c r="E1862" s="5">
        <f>(Q1862*Sheet1!$Q$1+R1862*Sheet1!$R$1+S1862*Sheet1!$S$1+T1862*Sheet1!$T$1+U1862*Sheet1!$U$1+V1862*Sheet1!$V$1+W1862*Sheet1!$W$1+X1862*Sheet1!$X$1+Y1862*Sheet1!$Y$1+Z1862*Sheet1!$Z$1+AA1862*Sheet1!$AA$1+AB1862*Sheet1!$AB$1+AC1862*Sheet1!$AC$1+AD1862*Sheet1!$AD$1+AE1862*Sheet1!$AE$1+AF1862*Sheet1!$AF$1)</f>
        <v>2.0795999999999997</v>
      </c>
      <c r="F1862" s="5">
        <f t="shared" si="29"/>
        <v>0.32219943833159997</v>
      </c>
      <c r="G1862" s="5"/>
      <c r="H1862" s="5">
        <v>2.0000000000000001E-4</v>
      </c>
      <c r="I1862" s="5">
        <v>0.96660000000000001</v>
      </c>
      <c r="J1862" s="5">
        <v>1E-4</v>
      </c>
      <c r="K1862" s="5">
        <v>1.7299999999999999E-2</v>
      </c>
      <c r="L1862" s="5">
        <v>0</v>
      </c>
      <c r="M1862" s="5">
        <v>1.1000000000000001E-3</v>
      </c>
      <c r="N1862" s="5">
        <v>0</v>
      </c>
      <c r="O1862" s="5">
        <v>4.0000000000000002E-4</v>
      </c>
      <c r="P1862" s="5"/>
      <c r="Q1862" s="5">
        <v>0.15010000000000001</v>
      </c>
      <c r="R1862" s="5">
        <v>5.0000000000000001E-4</v>
      </c>
      <c r="S1862" s="5">
        <v>4.0000000000000002E-4</v>
      </c>
      <c r="T1862" s="5">
        <v>0</v>
      </c>
      <c r="U1862" s="5">
        <v>2.76E-2</v>
      </c>
      <c r="V1862" s="5">
        <v>0</v>
      </c>
      <c r="W1862" s="5">
        <v>0</v>
      </c>
      <c r="X1862" s="5">
        <v>0</v>
      </c>
      <c r="Y1862" s="5">
        <v>0</v>
      </c>
      <c r="Z1862" s="5">
        <v>0.2039</v>
      </c>
      <c r="AA1862" s="5">
        <v>0.24929999999999999</v>
      </c>
      <c r="AB1862" s="5">
        <v>2.9999999999999997E-4</v>
      </c>
      <c r="AC1862" s="5">
        <v>1E-4</v>
      </c>
      <c r="AD1862" s="5">
        <v>5.7299999999999997E-2</v>
      </c>
      <c r="AE1862" s="5">
        <v>0</v>
      </c>
      <c r="AF1862" s="5">
        <v>0</v>
      </c>
      <c r="AG1862" s="5">
        <v>0.32229999999999998</v>
      </c>
      <c r="AH1862" s="6" t="s">
        <v>1028</v>
      </c>
      <c r="AI1862" s="7" t="s">
        <v>1003</v>
      </c>
      <c r="AJ1862" s="7"/>
      <c r="AK1862" s="24">
        <f>(AB1862*Sheet1!$AB$1+W1862*Sheet1!$W$1+T1862*Sheet1!$T$1+Q1862*Sheet1!$Q$1+AE1862*Sheet1!$AE$1+Y1862*Sheet1!$Y$1+S1862*Sheet1!$S$1)*D1862</f>
        <v>0.21474972000000006</v>
      </c>
      <c r="AL1862" s="24">
        <f>(X1862*Sheet1!$X$1+Z1862*Sheet1!$Z$1)*D1862</f>
        <v>0.38749971600000005</v>
      </c>
      <c r="AM1862" s="24">
        <f>(AF1862*Sheet1!$AF$1+AD1862*Sheet1!$AD$1+AC1862*Sheet1!$AC$1+AA1862*Sheet1!$AA$1+V1862*Sheet1!$V$1+U1862*Sheet1!$U$1+R1862*Sheet1!$R$1)*D1862</f>
        <v>0.38578931999999999</v>
      </c>
      <c r="AN1862" s="29" t="s">
        <v>2241</v>
      </c>
      <c r="AO1862" s="19">
        <v>6064</v>
      </c>
      <c r="AP1862" s="30" t="s">
        <v>21</v>
      </c>
      <c r="AQ1862" s="30" t="s">
        <v>4</v>
      </c>
    </row>
    <row r="1863" spans="1:43" ht="15.75" customHeight="1">
      <c r="A1863" s="5">
        <v>80051</v>
      </c>
      <c r="C1863" s="5" t="s">
        <v>1229</v>
      </c>
      <c r="D1863" s="5">
        <f>(H1863*Sheet1!$H$1+I1863*Sheet1!$I$1+J1863*Sheet1!$J$1+K1863*Sheet1!$K$1+L1863*Sheet1!$L$1+M1863*Sheet1!$M$1+N1863*Sheet1!$N$1+O1863*Sheet1!$O$1)</f>
        <v>0</v>
      </c>
      <c r="E1863" s="5">
        <f>(Q1863*Sheet1!$Q$1+R1863*Sheet1!$R$1+S1863*Sheet1!$S$1+T1863*Sheet1!$T$1+U1863*Sheet1!$U$1+V1863*Sheet1!$V$1+W1863*Sheet1!$W$1+X1863*Sheet1!$X$1+Y1863*Sheet1!$Y$1+Z1863*Sheet1!$Z$1+AA1863*Sheet1!$AA$1+AB1863*Sheet1!$AB$1+AC1863*Sheet1!$AC$1+AD1863*Sheet1!$AD$1+AE1863*Sheet1!$AE$1+AF1863*Sheet1!$AF$1)</f>
        <v>0</v>
      </c>
      <c r="F1863" s="5">
        <f t="shared" si="29"/>
        <v>0</v>
      </c>
      <c r="G1863" s="5"/>
      <c r="AG1863" s="5">
        <v>0</v>
      </c>
      <c r="AH1863" s="8">
        <v>0</v>
      </c>
      <c r="AI1863" s="9"/>
      <c r="AJ1863" s="9"/>
      <c r="AK1863" s="24">
        <f>(AB1863*Sheet1!$AB$1+W1863*Sheet1!$W$1+T1863*Sheet1!$T$1+Q1863*Sheet1!$Q$1+AE1863*Sheet1!$AE$1+Y1863*Sheet1!$Y$1+S1863*Sheet1!$S$1)*D1863</f>
        <v>0</v>
      </c>
      <c r="AL1863" s="24">
        <f>(X1863*Sheet1!$X$1+Z1863*Sheet1!$Z$1)*D1863</f>
        <v>0</v>
      </c>
      <c r="AM1863" s="24">
        <f>(AF1863*Sheet1!$AF$1+AD1863*Sheet1!$AD$1+AC1863*Sheet1!$AC$1+AA1863*Sheet1!$AA$1+V1863*Sheet1!$V$1+U1863*Sheet1!$U$1+R1863*Sheet1!$R$1)*D1863</f>
        <v>0</v>
      </c>
      <c r="AN1863" s="29" t="s">
        <v>2243</v>
      </c>
      <c r="AO1863" s="19">
        <v>6066</v>
      </c>
      <c r="AP1863" s="31"/>
      <c r="AQ1863" s="31"/>
    </row>
    <row r="1864" spans="1:43" ht="15.75" customHeight="1">
      <c r="A1864" s="5">
        <v>80052</v>
      </c>
      <c r="C1864" s="5" t="s">
        <v>1229</v>
      </c>
      <c r="D1864" s="5">
        <f>(H1864*Sheet1!$H$1+I1864*Sheet1!$I$1+J1864*Sheet1!$J$1+K1864*Sheet1!$K$1+L1864*Sheet1!$L$1+M1864*Sheet1!$M$1+N1864*Sheet1!$N$1+O1864*Sheet1!$O$1)</f>
        <v>-0.66264000000000001</v>
      </c>
      <c r="E1864" s="5">
        <f>(Q1864*Sheet1!$Q$1+R1864*Sheet1!$R$1+S1864*Sheet1!$S$1+T1864*Sheet1!$T$1+U1864*Sheet1!$U$1+V1864*Sheet1!$V$1+W1864*Sheet1!$W$1+X1864*Sheet1!$X$1+Y1864*Sheet1!$Y$1+Z1864*Sheet1!$Z$1+AA1864*Sheet1!$AA$1+AB1864*Sheet1!$AB$1+AC1864*Sheet1!$AC$1+AD1864*Sheet1!$AD$1+AE1864*Sheet1!$AE$1+AF1864*Sheet1!$AF$1)</f>
        <v>5.6586999999999996</v>
      </c>
      <c r="F1864" s="5">
        <f t="shared" si="29"/>
        <v>-0.80993108908799993</v>
      </c>
      <c r="G1864" s="5"/>
      <c r="H1864" s="5">
        <v>1E-4</v>
      </c>
      <c r="I1864" s="5">
        <v>7.0800000000000002E-2</v>
      </c>
      <c r="J1864" s="5">
        <v>2.0000000000000001E-4</v>
      </c>
      <c r="K1864" s="5">
        <v>0.43459999999999999</v>
      </c>
      <c r="L1864" s="5">
        <v>1E-4</v>
      </c>
      <c r="M1864" s="5">
        <v>0.51370000000000005</v>
      </c>
      <c r="N1864" s="5">
        <v>1E-4</v>
      </c>
      <c r="O1864" s="5">
        <v>1.3100000000000001E-2</v>
      </c>
      <c r="P1864" s="5"/>
      <c r="Q1864" s="5">
        <v>0.13339999999999999</v>
      </c>
      <c r="R1864" s="5">
        <v>0.1074</v>
      </c>
      <c r="S1864" s="5">
        <v>3.0200000000000001E-2</v>
      </c>
      <c r="T1864" s="5">
        <v>0</v>
      </c>
      <c r="U1864" s="5">
        <v>0.32069999999999999</v>
      </c>
      <c r="V1864" s="5">
        <v>0.18790000000000001</v>
      </c>
      <c r="W1864" s="5">
        <v>0</v>
      </c>
      <c r="X1864" s="5">
        <v>0</v>
      </c>
      <c r="Y1864" s="5">
        <v>3.4299999999999997E-2</v>
      </c>
      <c r="Z1864" s="5">
        <v>6.8500000000000005E-2</v>
      </c>
      <c r="AA1864" s="5">
        <v>8.1199999999999994E-2</v>
      </c>
      <c r="AB1864" s="5">
        <v>4.0000000000000002E-4</v>
      </c>
      <c r="AC1864" s="5">
        <v>1E-4</v>
      </c>
      <c r="AD1864" s="5">
        <v>0.76039999999999996</v>
      </c>
      <c r="AE1864" s="5">
        <v>0</v>
      </c>
      <c r="AF1864" s="5">
        <v>3.2399999999999998E-2</v>
      </c>
      <c r="AG1864" s="5">
        <v>2.3699999999999999E-2</v>
      </c>
      <c r="AH1864" s="6" t="s">
        <v>425</v>
      </c>
      <c r="AI1864" s="7" t="s">
        <v>1301</v>
      </c>
      <c r="AJ1864" s="7" t="s">
        <v>1302</v>
      </c>
      <c r="AK1864" s="24">
        <f>(AB1864*Sheet1!$AB$1+W1864*Sheet1!$W$1+T1864*Sheet1!$T$1+Q1864*Sheet1!$Q$1+AE1864*Sheet1!$AE$1+Y1864*Sheet1!$Y$1+S1864*Sheet1!$S$1)*D1864</f>
        <v>-0.35146425599999997</v>
      </c>
      <c r="AL1864" s="24">
        <f>(X1864*Sheet1!$X$1+Z1864*Sheet1!$Z$1)*D1864</f>
        <v>-0.18156336000000001</v>
      </c>
      <c r="AM1864" s="24">
        <f>(AF1864*Sheet1!$AF$1+AD1864*Sheet1!$AD$1+AC1864*Sheet1!$AC$1+AA1864*Sheet1!$AA$1+V1864*Sheet1!$V$1+U1864*Sheet1!$U$1+R1864*Sheet1!$R$1)*D1864</f>
        <v>-3.2166533520000002</v>
      </c>
      <c r="AN1864" s="29" t="s">
        <v>2228</v>
      </c>
      <c r="AO1864" s="19">
        <v>6001</v>
      </c>
      <c r="AP1864" s="30" t="s">
        <v>24</v>
      </c>
      <c r="AQ1864" s="30" t="s">
        <v>2246</v>
      </c>
    </row>
    <row r="1865" spans="1:43" ht="15.75" customHeight="1">
      <c r="A1865" s="5">
        <v>80054</v>
      </c>
      <c r="C1865" s="5" t="s">
        <v>1229</v>
      </c>
      <c r="D1865" s="5">
        <f>(H1865*Sheet1!$H$1+I1865*Sheet1!$I$1+J1865*Sheet1!$J$1+K1865*Sheet1!$K$1+L1865*Sheet1!$L$1+M1865*Sheet1!$M$1+N1865*Sheet1!$N$1+O1865*Sheet1!$O$1)</f>
        <v>-0.91216000000000008</v>
      </c>
      <c r="E1865" s="5">
        <f>(Q1865*Sheet1!$Q$1+R1865*Sheet1!$R$1+S1865*Sheet1!$S$1+T1865*Sheet1!$T$1+U1865*Sheet1!$U$1+V1865*Sheet1!$V$1+W1865*Sheet1!$W$1+X1865*Sheet1!$X$1+Y1865*Sheet1!$Y$1+Z1865*Sheet1!$Z$1+AA1865*Sheet1!$AA$1+AB1865*Sheet1!$AB$1+AC1865*Sheet1!$AC$1+AD1865*Sheet1!$AD$1+AE1865*Sheet1!$AE$1+AF1865*Sheet1!$AF$1)</f>
        <v>2.1647000000000003</v>
      </c>
      <c r="F1865" s="5">
        <f t="shared" si="29"/>
        <v>-0.40122911920640003</v>
      </c>
      <c r="G1865" s="5"/>
      <c r="H1865" s="5">
        <v>0</v>
      </c>
      <c r="I1865" s="5">
        <v>1.0800000000000001E-2</v>
      </c>
      <c r="J1865" s="5">
        <v>0</v>
      </c>
      <c r="K1865" s="5">
        <v>0.13370000000000001</v>
      </c>
      <c r="L1865" s="5">
        <v>0</v>
      </c>
      <c r="M1865" s="5">
        <v>0.86360000000000003</v>
      </c>
      <c r="N1865" s="5">
        <v>0</v>
      </c>
      <c r="O1865" s="5">
        <v>5.9999999999999995E-4</v>
      </c>
      <c r="P1865" s="5"/>
      <c r="Q1865" s="5">
        <v>5.1200000000000002E-2</v>
      </c>
      <c r="R1865" s="5">
        <v>0</v>
      </c>
      <c r="S1865" s="5">
        <v>1.8E-3</v>
      </c>
      <c r="T1865" s="5">
        <v>0</v>
      </c>
      <c r="U1865" s="5">
        <v>1E-4</v>
      </c>
      <c r="V1865" s="5">
        <v>0</v>
      </c>
      <c r="W1865" s="5">
        <v>0</v>
      </c>
      <c r="X1865" s="5">
        <v>0</v>
      </c>
      <c r="Y1865" s="5">
        <v>0.99980000000000002</v>
      </c>
      <c r="Z1865" s="5">
        <v>1.8E-3</v>
      </c>
      <c r="AA1865" s="5">
        <v>2.0000000000000001E-4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3.5999999999999999E-3</v>
      </c>
      <c r="AH1865" s="6" t="s">
        <v>326</v>
      </c>
      <c r="AI1865" s="7" t="s">
        <v>1303</v>
      </c>
      <c r="AJ1865" s="7"/>
      <c r="AK1865" s="24">
        <f>(AB1865*Sheet1!$AB$1+W1865*Sheet1!$W$1+T1865*Sheet1!$T$1+Q1865*Sheet1!$Q$1+AE1865*Sheet1!$AE$1+Y1865*Sheet1!$Y$1+S1865*Sheet1!$S$1)*D1865</f>
        <v>-1.9673466880000001</v>
      </c>
      <c r="AL1865" s="24">
        <f>(X1865*Sheet1!$X$1+Z1865*Sheet1!$Z$1)*D1865</f>
        <v>-6.5675520000000008E-3</v>
      </c>
      <c r="AM1865" s="24">
        <f>(AF1865*Sheet1!$AF$1+AD1865*Sheet1!$AD$1+AC1865*Sheet1!$AC$1+AA1865*Sheet1!$AA$1+V1865*Sheet1!$V$1+U1865*Sheet1!$U$1+R1865*Sheet1!$R$1)*D1865</f>
        <v>-6.3851200000000015E-4</v>
      </c>
      <c r="AN1865" s="29" t="s">
        <v>2229</v>
      </c>
      <c r="AO1865" s="19">
        <v>6009</v>
      </c>
      <c r="AP1865" s="30" t="s">
        <v>19</v>
      </c>
      <c r="AQ1865" s="30" t="s">
        <v>8</v>
      </c>
    </row>
    <row r="1866" spans="1:43" ht="15.75" customHeight="1">
      <c r="A1866" s="5">
        <v>80055</v>
      </c>
      <c r="C1866" s="5" t="s">
        <v>1229</v>
      </c>
      <c r="D1866" s="5">
        <f>(H1866*Sheet1!$H$1+I1866*Sheet1!$I$1+J1866*Sheet1!$J$1+K1866*Sheet1!$K$1+L1866*Sheet1!$L$1+M1866*Sheet1!$M$1+N1866*Sheet1!$N$1+O1866*Sheet1!$O$1)</f>
        <v>0</v>
      </c>
      <c r="E1866" s="5">
        <f>(Q1866*Sheet1!$Q$1+R1866*Sheet1!$R$1+S1866*Sheet1!$S$1+T1866*Sheet1!$T$1+U1866*Sheet1!$U$1+V1866*Sheet1!$V$1+W1866*Sheet1!$W$1+X1866*Sheet1!$X$1+Y1866*Sheet1!$Y$1+Z1866*Sheet1!$Z$1+AA1866*Sheet1!$AA$1+AB1866*Sheet1!$AB$1+AC1866*Sheet1!$AC$1+AD1866*Sheet1!$AD$1+AE1866*Sheet1!$AE$1+AF1866*Sheet1!$AF$1)</f>
        <v>0</v>
      </c>
      <c r="F1866" s="5">
        <f t="shared" si="29"/>
        <v>0</v>
      </c>
      <c r="G1866" s="5"/>
      <c r="AG1866" s="5">
        <v>0</v>
      </c>
      <c r="AH1866" s="8">
        <v>0</v>
      </c>
      <c r="AI1866" s="9"/>
      <c r="AJ1866" s="9"/>
      <c r="AK1866" s="24">
        <f>(AB1866*Sheet1!$AB$1+W1866*Sheet1!$W$1+T1866*Sheet1!$T$1+Q1866*Sheet1!$Q$1+AE1866*Sheet1!$AE$1+Y1866*Sheet1!$Y$1+S1866*Sheet1!$S$1)*D1866</f>
        <v>0</v>
      </c>
      <c r="AL1866" s="24">
        <f>(X1866*Sheet1!$X$1+Z1866*Sheet1!$Z$1)*D1866</f>
        <v>0</v>
      </c>
      <c r="AM1866" s="24">
        <f>(AF1866*Sheet1!$AF$1+AD1866*Sheet1!$AD$1+AC1866*Sheet1!$AC$1+AA1866*Sheet1!$AA$1+V1866*Sheet1!$V$1+U1866*Sheet1!$U$1+R1866*Sheet1!$R$1)*D1866</f>
        <v>0</v>
      </c>
      <c r="AN1866" s="29" t="s">
        <v>2231</v>
      </c>
      <c r="AO1866" s="19">
        <v>6013</v>
      </c>
      <c r="AP1866" s="31"/>
      <c r="AQ1866" s="31"/>
    </row>
    <row r="1867" spans="1:43" ht="15.75" customHeight="1">
      <c r="A1867" s="5">
        <v>80062</v>
      </c>
      <c r="C1867" s="5" t="s">
        <v>1229</v>
      </c>
      <c r="D1867" s="5">
        <f>(H1867*Sheet1!$H$1+I1867*Sheet1!$I$1+J1867*Sheet1!$J$1+K1867*Sheet1!$K$1+L1867*Sheet1!$L$1+M1867*Sheet1!$M$1+N1867*Sheet1!$N$1+O1867*Sheet1!$O$1)</f>
        <v>-0.93229999999999991</v>
      </c>
      <c r="E1867" s="5">
        <f>(Q1867*Sheet1!$Q$1+R1867*Sheet1!$R$1+S1867*Sheet1!$S$1+T1867*Sheet1!$T$1+U1867*Sheet1!$U$1+V1867*Sheet1!$V$1+W1867*Sheet1!$W$1+X1867*Sheet1!$X$1+Y1867*Sheet1!$Y$1+Z1867*Sheet1!$Z$1+AA1867*Sheet1!$AA$1+AB1867*Sheet1!$AB$1+AC1867*Sheet1!$AC$1+AD1867*Sheet1!$AD$1+AE1867*Sheet1!$AE$1+AF1867*Sheet1!$AF$1)</f>
        <v>2.8635999999999999</v>
      </c>
      <c r="F1867" s="5">
        <f t="shared" si="29"/>
        <v>-0.52460278601999988</v>
      </c>
      <c r="G1867" s="5"/>
      <c r="H1867" s="5">
        <v>0</v>
      </c>
      <c r="I1867" s="5">
        <v>6.1999999999999998E-3</v>
      </c>
      <c r="J1867" s="5">
        <v>0</v>
      </c>
      <c r="K1867" s="5">
        <v>6.08E-2</v>
      </c>
      <c r="L1867" s="5">
        <v>0</v>
      </c>
      <c r="M1867" s="5">
        <v>0.91069999999999995</v>
      </c>
      <c r="N1867" s="5">
        <v>5.0000000000000001E-4</v>
      </c>
      <c r="O1867" s="5">
        <v>1E-4</v>
      </c>
      <c r="P1867" s="5"/>
      <c r="Q1867" s="5">
        <v>0.94220000000000004</v>
      </c>
      <c r="R1867" s="5">
        <v>0</v>
      </c>
      <c r="S1867" s="5">
        <v>5.0000000000000001E-4</v>
      </c>
      <c r="T1867" s="5">
        <v>1E-4</v>
      </c>
      <c r="U1867" s="5">
        <v>3.3999999999999998E-3</v>
      </c>
      <c r="V1867" s="5">
        <v>0</v>
      </c>
      <c r="W1867" s="5">
        <v>0</v>
      </c>
      <c r="X1867" s="5">
        <v>0</v>
      </c>
      <c r="Y1867" s="5">
        <v>0</v>
      </c>
      <c r="Z1867" s="5">
        <v>2.3999999999999998E-3</v>
      </c>
      <c r="AA1867" s="5">
        <v>3.2000000000000002E-3</v>
      </c>
      <c r="AB1867" s="5">
        <v>3.2000000000000002E-3</v>
      </c>
      <c r="AC1867" s="5">
        <v>0</v>
      </c>
      <c r="AD1867" s="5">
        <v>0</v>
      </c>
      <c r="AE1867" s="5">
        <v>0</v>
      </c>
      <c r="AF1867" s="5">
        <v>0</v>
      </c>
      <c r="AG1867" s="5">
        <v>2.0999999999999999E-3</v>
      </c>
      <c r="AH1867" s="6" t="s">
        <v>1304</v>
      </c>
      <c r="AI1867" s="7"/>
      <c r="AJ1867" s="7"/>
      <c r="AK1867" s="24">
        <f>(AB1867*Sheet1!$AB$1+W1867*Sheet1!$W$1+T1867*Sheet1!$T$1+Q1867*Sheet1!$Q$1+AE1867*Sheet1!$AE$1+Y1867*Sheet1!$Y$1+S1867*Sheet1!$S$1)*D1867</f>
        <v>-2.6453080199999994</v>
      </c>
      <c r="AL1867" s="24">
        <f>(X1867*Sheet1!$X$1+Z1867*Sheet1!$Z$1)*D1867</f>
        <v>-8.9500799999999991E-3</v>
      </c>
      <c r="AM1867" s="24">
        <f>(AF1867*Sheet1!$AF$1+AD1867*Sheet1!$AD$1+AC1867*Sheet1!$AC$1+AA1867*Sheet1!$AA$1+V1867*Sheet1!$V$1+U1867*Sheet1!$U$1+R1867*Sheet1!$R$1)*D1867</f>
        <v>-1.5476179999999999E-2</v>
      </c>
      <c r="AN1867" s="29" t="s">
        <v>2232</v>
      </c>
      <c r="AO1867" s="19">
        <v>6031</v>
      </c>
      <c r="AP1867" s="30" t="s">
        <v>11</v>
      </c>
      <c r="AQ1867" s="30" t="s">
        <v>8</v>
      </c>
    </row>
    <row r="1868" spans="1:43" ht="15.75" customHeight="1">
      <c r="A1868" s="5">
        <v>80068</v>
      </c>
      <c r="C1868" s="5" t="s">
        <v>1229</v>
      </c>
      <c r="D1868" s="5">
        <f>(H1868*Sheet1!$H$1+I1868*Sheet1!$I$1+J1868*Sheet1!$J$1+K1868*Sheet1!$K$1+L1868*Sheet1!$L$1+M1868*Sheet1!$M$1+N1868*Sheet1!$N$1+O1868*Sheet1!$O$1)</f>
        <v>-0.95528000000000002</v>
      </c>
      <c r="E1868" s="5">
        <f>(Q1868*Sheet1!$Q$1+R1868*Sheet1!$R$1+S1868*Sheet1!$S$1+T1868*Sheet1!$T$1+U1868*Sheet1!$U$1+V1868*Sheet1!$V$1+W1868*Sheet1!$W$1+X1868*Sheet1!$X$1+Y1868*Sheet1!$Y$1+Z1868*Sheet1!$Z$1+AA1868*Sheet1!$AA$1+AB1868*Sheet1!$AB$1+AC1868*Sheet1!$AC$1+AD1868*Sheet1!$AD$1+AE1868*Sheet1!$AE$1+AF1868*Sheet1!$AF$1)</f>
        <v>3.3932000000000002</v>
      </c>
      <c r="F1868" s="5">
        <f t="shared" si="29"/>
        <v>-0.66871239260479998</v>
      </c>
      <c r="G1868" s="5"/>
      <c r="H1868" s="5">
        <v>0</v>
      </c>
      <c r="I1868" s="5">
        <v>8.0000000000000004E-4</v>
      </c>
      <c r="J1868" s="5">
        <v>0</v>
      </c>
      <c r="K1868" s="5">
        <v>0.1242</v>
      </c>
      <c r="L1868" s="5">
        <v>0</v>
      </c>
      <c r="M1868" s="5">
        <v>0.90600000000000003</v>
      </c>
      <c r="N1868" s="5">
        <v>0</v>
      </c>
      <c r="O1868" s="5">
        <v>0</v>
      </c>
      <c r="P1868" s="5"/>
      <c r="Q1868" s="5">
        <v>1.1299999999999999E-2</v>
      </c>
      <c r="R1868" s="5">
        <v>0.44269999999999998</v>
      </c>
      <c r="S1868" s="5">
        <v>0.91649999999999998</v>
      </c>
      <c r="T1868" s="5">
        <v>0</v>
      </c>
      <c r="U1868" s="5">
        <v>9.9000000000000008E-3</v>
      </c>
      <c r="V1868" s="5">
        <v>1.1999999999999999E-3</v>
      </c>
      <c r="W1868" s="5">
        <v>0</v>
      </c>
      <c r="X1868" s="5">
        <v>0</v>
      </c>
      <c r="Y1868" s="5">
        <v>0</v>
      </c>
      <c r="Z1868" s="5">
        <v>7.4000000000000003E-3</v>
      </c>
      <c r="AA1868" s="5">
        <v>1.9E-2</v>
      </c>
      <c r="AB1868" s="5">
        <v>0</v>
      </c>
      <c r="AC1868" s="5">
        <v>3.8999999999999998E-3</v>
      </c>
      <c r="AD1868" s="5">
        <v>0.11070000000000001</v>
      </c>
      <c r="AE1868" s="5">
        <v>0</v>
      </c>
      <c r="AF1868" s="5">
        <v>2.76E-2</v>
      </c>
      <c r="AG1868" s="5">
        <v>2.9999999999999997E-4</v>
      </c>
      <c r="AH1868" s="6" t="s">
        <v>297</v>
      </c>
      <c r="AI1868" s="7" t="s">
        <v>1305</v>
      </c>
      <c r="AJ1868" s="7"/>
      <c r="AK1868" s="24">
        <f>(AB1868*Sheet1!$AB$1+W1868*Sheet1!$W$1+T1868*Sheet1!$T$1+Q1868*Sheet1!$Q$1+AE1868*Sheet1!$AE$1+Y1868*Sheet1!$Y$1+S1868*Sheet1!$S$1)*D1868</f>
        <v>-1.7834122320000001</v>
      </c>
      <c r="AL1868" s="24">
        <f>(X1868*Sheet1!$X$1+Z1868*Sheet1!$Z$1)*D1868</f>
        <v>-2.8276288E-2</v>
      </c>
      <c r="AM1868" s="24">
        <f>(AF1868*Sheet1!$AF$1+AD1868*Sheet1!$AD$1+AC1868*Sheet1!$AC$1+AA1868*Sheet1!$AA$1+V1868*Sheet1!$V$1+U1868*Sheet1!$U$1+R1868*Sheet1!$R$1)*D1868</f>
        <v>-1.4297675759999999</v>
      </c>
      <c r="AN1868" s="29" t="s">
        <v>2233</v>
      </c>
      <c r="AO1868" s="19">
        <v>6033</v>
      </c>
      <c r="AP1868" s="30" t="s">
        <v>2281</v>
      </c>
      <c r="AQ1868" s="30" t="s">
        <v>8</v>
      </c>
    </row>
    <row r="1869" spans="1:43" ht="15.75" customHeight="1">
      <c r="A1869" s="5">
        <v>80073</v>
      </c>
      <c r="C1869" s="5" t="s">
        <v>1229</v>
      </c>
      <c r="D1869" s="5">
        <f>(H1869*Sheet1!$H$1+I1869*Sheet1!$I$1+J1869*Sheet1!$J$1+K1869*Sheet1!$K$1+L1869*Sheet1!$L$1+M1869*Sheet1!$M$1+N1869*Sheet1!$N$1+O1869*Sheet1!$O$1)</f>
        <v>-0.39978999999999998</v>
      </c>
      <c r="E1869" s="5">
        <f>(Q1869*Sheet1!$Q$1+R1869*Sheet1!$R$1+S1869*Sheet1!$S$1+T1869*Sheet1!$T$1+U1869*Sheet1!$U$1+V1869*Sheet1!$V$1+W1869*Sheet1!$W$1+X1869*Sheet1!$X$1+Y1869*Sheet1!$Y$1+Z1869*Sheet1!$Z$1+AA1869*Sheet1!$AA$1+AB1869*Sheet1!$AB$1+AC1869*Sheet1!$AC$1+AD1869*Sheet1!$AD$1+AE1869*Sheet1!$AE$1+AF1869*Sheet1!$AF$1)</f>
        <v>2.6934999999999998</v>
      </c>
      <c r="F1869" s="5">
        <f t="shared" si="29"/>
        <v>-0.20212181031049997</v>
      </c>
      <c r="G1869" s="5"/>
      <c r="H1869" s="5">
        <v>1.4500000000000001E-2</v>
      </c>
      <c r="I1869" s="5">
        <v>3.39E-2</v>
      </c>
      <c r="J1869" s="5">
        <v>8.0000000000000004E-4</v>
      </c>
      <c r="K1869" s="5">
        <v>0.71319999999999995</v>
      </c>
      <c r="L1869" s="5">
        <v>2.9999999999999997E-4</v>
      </c>
      <c r="M1869" s="5">
        <v>0.1361</v>
      </c>
      <c r="N1869" s="5">
        <v>8.0000000000000004E-4</v>
      </c>
      <c r="O1869" s="5">
        <v>6.1999999999999998E-3</v>
      </c>
      <c r="P1869" s="5"/>
      <c r="Q1869" s="5">
        <v>0.1401</v>
      </c>
      <c r="R1869" s="5">
        <v>1.5900000000000001E-2</v>
      </c>
      <c r="S1869" s="5">
        <v>0.19059999999999999</v>
      </c>
      <c r="T1869" s="5">
        <v>0</v>
      </c>
      <c r="U1869" s="5">
        <v>3.0499999999999999E-2</v>
      </c>
      <c r="V1869" s="5">
        <v>2.0999999999999999E-3</v>
      </c>
      <c r="W1869" s="5">
        <v>0</v>
      </c>
      <c r="X1869" s="5">
        <v>0</v>
      </c>
      <c r="Y1869" s="5">
        <v>0.53449999999999998</v>
      </c>
      <c r="Z1869" s="5">
        <v>7.4899999999999994E-2</v>
      </c>
      <c r="AA1869" s="5">
        <v>2.4899999999999999E-2</v>
      </c>
      <c r="AB1869" s="5">
        <v>4.5999999999999999E-3</v>
      </c>
      <c r="AC1869" s="5">
        <v>5.9999999999999995E-4</v>
      </c>
      <c r="AD1869" s="5">
        <v>6.5299999999999997E-2</v>
      </c>
      <c r="AE1869" s="5">
        <v>0</v>
      </c>
      <c r="AF1869" s="5">
        <v>2.29E-2</v>
      </c>
      <c r="AG1869" s="5">
        <v>1.6400000000000001E-2</v>
      </c>
      <c r="AH1869" s="6" t="s">
        <v>1306</v>
      </c>
      <c r="AI1869" s="7" t="s">
        <v>1307</v>
      </c>
      <c r="AJ1869" s="7"/>
      <c r="AK1869" s="24">
        <f>(AB1869*Sheet1!$AB$1+W1869*Sheet1!$W$1+T1869*Sheet1!$T$1+Q1869*Sheet1!$Q$1+AE1869*Sheet1!$AE$1+Y1869*Sheet1!$Y$1+S1869*Sheet1!$S$1)*D1869</f>
        <v>-0.75332429699999992</v>
      </c>
      <c r="AL1869" s="24">
        <f>(X1869*Sheet1!$X$1+Z1869*Sheet1!$Z$1)*D1869</f>
        <v>-0.11977708399999998</v>
      </c>
      <c r="AM1869" s="24">
        <f>(AF1869*Sheet1!$AF$1+AD1869*Sheet1!$AD$1+AC1869*Sheet1!$AC$1+AA1869*Sheet1!$AA$1+V1869*Sheet1!$V$1+U1869*Sheet1!$U$1+R1869*Sheet1!$R$1)*D1869</f>
        <v>-0.20373298400000001</v>
      </c>
      <c r="AN1869" s="29" t="s">
        <v>2234</v>
      </c>
      <c r="AO1869" s="19">
        <v>6043</v>
      </c>
      <c r="AP1869" s="30" t="s">
        <v>19</v>
      </c>
      <c r="AQ1869" s="30" t="s">
        <v>6</v>
      </c>
    </row>
    <row r="1870" spans="1:43" ht="15.75" customHeight="1">
      <c r="A1870" s="5">
        <v>80075</v>
      </c>
      <c r="C1870" s="5" t="s">
        <v>1229</v>
      </c>
      <c r="D1870" s="5">
        <f>(H1870*Sheet1!$H$1+I1870*Sheet1!$I$1+J1870*Sheet1!$J$1+K1870*Sheet1!$K$1+L1870*Sheet1!$L$1+M1870*Sheet1!$M$1+N1870*Sheet1!$N$1+O1870*Sheet1!$O$1)</f>
        <v>0.48008000000000001</v>
      </c>
      <c r="E1870" s="5">
        <f>(Q1870*Sheet1!$Q$1+R1870*Sheet1!$R$1+S1870*Sheet1!$S$1+T1870*Sheet1!$T$1+U1870*Sheet1!$U$1+V1870*Sheet1!$V$1+W1870*Sheet1!$W$1+X1870*Sheet1!$X$1+Y1870*Sheet1!$Y$1+Z1870*Sheet1!$Z$1+AA1870*Sheet1!$AA$1+AB1870*Sheet1!$AB$1+AC1870*Sheet1!$AC$1+AD1870*Sheet1!$AD$1+AE1870*Sheet1!$AE$1+AF1870*Sheet1!$AF$1)</f>
        <v>2.8289</v>
      </c>
      <c r="F1870" s="5">
        <f t="shared" si="29"/>
        <v>0.4459994856608</v>
      </c>
      <c r="G1870" s="5"/>
      <c r="H1870" s="5">
        <v>1.8E-3</v>
      </c>
      <c r="I1870" s="5">
        <v>0.97019999999999995</v>
      </c>
      <c r="J1870" s="5">
        <v>3.5999999999999999E-3</v>
      </c>
      <c r="K1870" s="5">
        <v>1.5900000000000001E-2</v>
      </c>
      <c r="L1870" s="5">
        <v>0</v>
      </c>
      <c r="M1870" s="5">
        <v>2.0000000000000001E-4</v>
      </c>
      <c r="N1870" s="5">
        <v>0</v>
      </c>
      <c r="O1870" s="5">
        <v>1E-4</v>
      </c>
      <c r="P1870" s="5"/>
      <c r="Q1870" s="5">
        <v>0.309</v>
      </c>
      <c r="R1870" s="5">
        <v>1E-4</v>
      </c>
      <c r="S1870" s="5">
        <v>1E-4</v>
      </c>
      <c r="T1870" s="5">
        <v>0</v>
      </c>
      <c r="U1870" s="5">
        <v>0.28439999999999999</v>
      </c>
      <c r="V1870" s="5">
        <v>1E-4</v>
      </c>
      <c r="W1870" s="5">
        <v>0</v>
      </c>
      <c r="X1870" s="5">
        <v>0</v>
      </c>
      <c r="Y1870" s="5">
        <v>0</v>
      </c>
      <c r="Z1870" s="5">
        <v>8.7599999999999997E-2</v>
      </c>
      <c r="AA1870" s="5">
        <v>0.3327</v>
      </c>
      <c r="AB1870" s="5">
        <v>1E-4</v>
      </c>
      <c r="AC1870" s="5">
        <v>0</v>
      </c>
      <c r="AD1870" s="5">
        <v>8.0000000000000002E-3</v>
      </c>
      <c r="AE1870" s="5">
        <v>0</v>
      </c>
      <c r="AF1870" s="5">
        <v>0</v>
      </c>
      <c r="AG1870" s="5">
        <v>0.32519999999999999</v>
      </c>
      <c r="AH1870" s="6" t="s">
        <v>407</v>
      </c>
      <c r="AI1870" s="7" t="s">
        <v>1308</v>
      </c>
      <c r="AJ1870" s="7"/>
      <c r="AK1870" s="24">
        <f>(AB1870*Sheet1!$AB$1+W1870*Sheet1!$W$1+T1870*Sheet1!$T$1+Q1870*Sheet1!$Q$1+AE1870*Sheet1!$AE$1+Y1870*Sheet1!$Y$1+S1870*Sheet1!$S$1)*D1870</f>
        <v>0.44527420000000001</v>
      </c>
      <c r="AL1870" s="24">
        <f>(X1870*Sheet1!$X$1+Z1870*Sheet1!$Z$1)*D1870</f>
        <v>0.16822003199999999</v>
      </c>
      <c r="AM1870" s="24">
        <f>(AF1870*Sheet1!$AF$1+AD1870*Sheet1!$AD$1+AC1870*Sheet1!$AC$1+AA1870*Sheet1!$AA$1+V1870*Sheet1!$V$1+U1870*Sheet1!$U$1+R1870*Sheet1!$R$1)*D1870</f>
        <v>0.74460408</v>
      </c>
      <c r="AN1870" s="29" t="s">
        <v>2235</v>
      </c>
      <c r="AO1870" s="19">
        <v>6050</v>
      </c>
      <c r="AP1870" s="30" t="s">
        <v>21</v>
      </c>
      <c r="AQ1870" s="30" t="s">
        <v>4</v>
      </c>
    </row>
    <row r="1871" spans="1:43" ht="15.75" customHeight="1">
      <c r="A1871" s="5">
        <v>80080</v>
      </c>
      <c r="C1871" s="5" t="s">
        <v>1229</v>
      </c>
      <c r="D1871" s="5">
        <f>(H1871*Sheet1!$H$1+I1871*Sheet1!$I$1+J1871*Sheet1!$J$1+K1871*Sheet1!$K$1+L1871*Sheet1!$L$1+M1871*Sheet1!$M$1+N1871*Sheet1!$N$1+O1871*Sheet1!$O$1)</f>
        <v>0</v>
      </c>
      <c r="E1871" s="5">
        <f>(Q1871*Sheet1!$Q$1+R1871*Sheet1!$R$1+S1871*Sheet1!$S$1+T1871*Sheet1!$T$1+U1871*Sheet1!$U$1+V1871*Sheet1!$V$1+W1871*Sheet1!$W$1+X1871*Sheet1!$X$1+Y1871*Sheet1!$Y$1+Z1871*Sheet1!$Z$1+AA1871*Sheet1!$AA$1+AB1871*Sheet1!$AB$1+AC1871*Sheet1!$AC$1+AD1871*Sheet1!$AD$1+AE1871*Sheet1!$AE$1+AF1871*Sheet1!$AF$1)</f>
        <v>0</v>
      </c>
      <c r="F1871" s="5">
        <f t="shared" si="29"/>
        <v>0</v>
      </c>
      <c r="G1871" s="5"/>
      <c r="AG1871" s="5">
        <v>0</v>
      </c>
      <c r="AH1871" s="8">
        <v>0</v>
      </c>
      <c r="AI1871" s="9"/>
      <c r="AJ1871" s="9"/>
      <c r="AK1871" s="24">
        <f>(AB1871*Sheet1!$AB$1+W1871*Sheet1!$W$1+T1871*Sheet1!$T$1+Q1871*Sheet1!$Q$1+AE1871*Sheet1!$AE$1+Y1871*Sheet1!$Y$1+S1871*Sheet1!$S$1)*D1871</f>
        <v>0</v>
      </c>
      <c r="AL1871" s="24">
        <f>(X1871*Sheet1!$X$1+Z1871*Sheet1!$Z$1)*D1871</f>
        <v>0</v>
      </c>
      <c r="AM1871" s="24">
        <f>(AF1871*Sheet1!$AF$1+AD1871*Sheet1!$AD$1+AC1871*Sheet1!$AC$1+AA1871*Sheet1!$AA$1+V1871*Sheet1!$V$1+U1871*Sheet1!$U$1+R1871*Sheet1!$R$1)*D1871</f>
        <v>0</v>
      </c>
      <c r="AN1871" s="29" t="s">
        <v>2236</v>
      </c>
      <c r="AO1871" s="19">
        <v>6057</v>
      </c>
      <c r="AP1871" s="31"/>
      <c r="AQ1871" s="31"/>
    </row>
    <row r="1872" spans="1:43" ht="15.75" customHeight="1">
      <c r="A1872" s="5">
        <v>80082</v>
      </c>
      <c r="C1872" s="5" t="s">
        <v>1229</v>
      </c>
      <c r="D1872" s="5">
        <f>(H1872*Sheet1!$H$1+I1872*Sheet1!$I$1+J1872*Sheet1!$J$1+K1872*Sheet1!$K$1+L1872*Sheet1!$L$1+M1872*Sheet1!$M$1+N1872*Sheet1!$N$1+O1872*Sheet1!$O$1)</f>
        <v>-0.39867000000000002</v>
      </c>
      <c r="E1872" s="5">
        <f>(Q1872*Sheet1!$Q$1+R1872*Sheet1!$R$1+S1872*Sheet1!$S$1+T1872*Sheet1!$T$1+U1872*Sheet1!$U$1+V1872*Sheet1!$V$1+W1872*Sheet1!$W$1+X1872*Sheet1!$X$1+Y1872*Sheet1!$Y$1+Z1872*Sheet1!$Z$1+AA1872*Sheet1!$AA$1+AB1872*Sheet1!$AB$1+AC1872*Sheet1!$AC$1+AD1872*Sheet1!$AD$1+AE1872*Sheet1!$AE$1+AF1872*Sheet1!$AF$1)</f>
        <v>2.8281999999999998</v>
      </c>
      <c r="F1872" s="5">
        <f t="shared" si="29"/>
        <v>-0.22493993955300001</v>
      </c>
      <c r="G1872" s="5"/>
      <c r="H1872" s="5">
        <v>1E-4</v>
      </c>
      <c r="I1872" s="5">
        <v>1E-3</v>
      </c>
      <c r="J1872" s="5">
        <v>0</v>
      </c>
      <c r="K1872" s="5">
        <v>0.99360000000000004</v>
      </c>
      <c r="L1872" s="5">
        <v>0</v>
      </c>
      <c r="M1872" s="5">
        <v>1.8E-3</v>
      </c>
      <c r="N1872" s="5">
        <v>0</v>
      </c>
      <c r="O1872" s="5">
        <v>0</v>
      </c>
      <c r="P1872" s="5"/>
      <c r="Q1872" s="5">
        <v>7.9500000000000001E-2</v>
      </c>
      <c r="R1872" s="5">
        <v>2.7300000000000001E-2</v>
      </c>
      <c r="S1872" s="5">
        <v>0.91739999999999999</v>
      </c>
      <c r="T1872" s="5">
        <v>1.8E-3</v>
      </c>
      <c r="U1872" s="5">
        <v>2.5999999999999999E-2</v>
      </c>
      <c r="V1872" s="5">
        <v>1E-4</v>
      </c>
      <c r="W1872" s="5">
        <v>0</v>
      </c>
      <c r="X1872" s="5">
        <v>5.9999999999999995E-4</v>
      </c>
      <c r="Y1872" s="5">
        <v>2.5000000000000001E-3</v>
      </c>
      <c r="Z1872" s="5">
        <v>9.6299999999999997E-2</v>
      </c>
      <c r="AA1872" s="5">
        <v>3.4500000000000003E-2</v>
      </c>
      <c r="AB1872" s="5">
        <v>2.0000000000000001E-4</v>
      </c>
      <c r="AC1872" s="5">
        <v>0</v>
      </c>
      <c r="AD1872" s="5">
        <v>3.9E-2</v>
      </c>
      <c r="AE1872" s="5">
        <v>0</v>
      </c>
      <c r="AF1872" s="5">
        <v>5.0000000000000001E-4</v>
      </c>
      <c r="AG1872" s="5">
        <v>4.0000000000000002E-4</v>
      </c>
      <c r="AH1872" s="6" t="s">
        <v>139</v>
      </c>
      <c r="AI1872" s="7" t="s">
        <v>62</v>
      </c>
      <c r="AJ1872" s="7" t="s">
        <v>59</v>
      </c>
      <c r="AK1872" s="24">
        <f>(AB1872*Sheet1!$AB$1+W1872*Sheet1!$W$1+T1872*Sheet1!$T$1+Q1872*Sheet1!$Q$1+AE1872*Sheet1!$AE$1+Y1872*Sheet1!$Y$1+S1872*Sheet1!$S$1)*D1872</f>
        <v>-0.83023027500000002</v>
      </c>
      <c r="AL1872" s="24">
        <f>(X1872*Sheet1!$X$1+Z1872*Sheet1!$Z$1)*D1872</f>
        <v>-0.154046088</v>
      </c>
      <c r="AM1872" s="24">
        <f>(AF1872*Sheet1!$AF$1+AD1872*Sheet1!$AD$1+AC1872*Sheet1!$AC$1+AA1872*Sheet1!$AA$1+V1872*Sheet1!$V$1+U1872*Sheet1!$U$1+R1872*Sheet1!$R$1)*D1872</f>
        <v>-0.14324213100000002</v>
      </c>
      <c r="AN1872" s="29" t="s">
        <v>2237</v>
      </c>
      <c r="AO1872" s="19">
        <v>6060</v>
      </c>
      <c r="AP1872" s="30" t="s">
        <v>13</v>
      </c>
      <c r="AQ1872" s="30" t="s">
        <v>6</v>
      </c>
    </row>
    <row r="1873" spans="1:43" ht="15.75" customHeight="1">
      <c r="A1873" s="5">
        <v>80083</v>
      </c>
      <c r="C1873" s="5" t="s">
        <v>1229</v>
      </c>
      <c r="D1873" s="5">
        <f>(H1873*Sheet1!$H$1+I1873*Sheet1!$I$1+J1873*Sheet1!$J$1+K1873*Sheet1!$K$1+L1873*Sheet1!$L$1+M1873*Sheet1!$M$1+N1873*Sheet1!$N$1+O1873*Sheet1!$O$1)</f>
        <v>0.12186999999999998</v>
      </c>
      <c r="E1873" s="5">
        <f>(Q1873*Sheet1!$Q$1+R1873*Sheet1!$R$1+S1873*Sheet1!$S$1+T1873*Sheet1!$T$1+U1873*Sheet1!$U$1+V1873*Sheet1!$V$1+W1873*Sheet1!$W$1+X1873*Sheet1!$X$1+Y1873*Sheet1!$Y$1+Z1873*Sheet1!$Z$1+AA1873*Sheet1!$AA$1+AB1873*Sheet1!$AB$1+AC1873*Sheet1!$AC$1+AD1873*Sheet1!$AD$1+AE1873*Sheet1!$AE$1+AF1873*Sheet1!$AF$1)</f>
        <v>6.5299999999999994</v>
      </c>
      <c r="F1873" s="5">
        <f t="shared" si="29"/>
        <v>0.22983024567999993</v>
      </c>
      <c r="G1873" s="5"/>
      <c r="H1873" s="5">
        <v>7.4000000000000003E-3</v>
      </c>
      <c r="I1873" s="5">
        <v>0.63039999999999996</v>
      </c>
      <c r="J1873" s="5">
        <v>1.5E-3</v>
      </c>
      <c r="K1873" s="5">
        <v>0.29199999999999998</v>
      </c>
      <c r="L1873" s="5">
        <v>0</v>
      </c>
      <c r="M1873" s="5">
        <v>6.2600000000000003E-2</v>
      </c>
      <c r="N1873" s="5">
        <v>1E-4</v>
      </c>
      <c r="O1873" s="5">
        <v>2.4E-2</v>
      </c>
      <c r="P1873" s="5"/>
      <c r="Q1873" s="5">
        <v>3.0499999999999999E-2</v>
      </c>
      <c r="R1873" s="5">
        <v>1E-4</v>
      </c>
      <c r="S1873" s="5">
        <v>2.9999999999999997E-4</v>
      </c>
      <c r="T1873" s="5">
        <v>0</v>
      </c>
      <c r="U1873" s="5">
        <v>4.8599999999999997E-2</v>
      </c>
      <c r="V1873" s="5">
        <v>2.9999999999999997E-4</v>
      </c>
      <c r="W1873" s="5">
        <v>0</v>
      </c>
      <c r="X1873" s="5">
        <v>0</v>
      </c>
      <c r="Y1873" s="5">
        <v>0</v>
      </c>
      <c r="Z1873" s="5">
        <v>5.5199999999999999E-2</v>
      </c>
      <c r="AA1873" s="5">
        <v>0.2135</v>
      </c>
      <c r="AB1873" s="5">
        <v>0.85040000000000004</v>
      </c>
      <c r="AC1873" s="5">
        <v>1.4E-3</v>
      </c>
      <c r="AD1873" s="5">
        <v>0.76859999999999995</v>
      </c>
      <c r="AE1873" s="5">
        <v>0</v>
      </c>
      <c r="AF1873" s="5">
        <v>4.1000000000000003E-3</v>
      </c>
      <c r="AG1873" s="5">
        <v>0.21310000000000001</v>
      </c>
      <c r="AH1873" s="6" t="s">
        <v>1309</v>
      </c>
      <c r="AI1873" s="7" t="s">
        <v>1310</v>
      </c>
      <c r="AJ1873" s="7" t="s">
        <v>1311</v>
      </c>
      <c r="AK1873" s="24">
        <f>(AB1873*Sheet1!$AB$1+W1873*Sheet1!$W$1+T1873*Sheet1!$T$1+Q1873*Sheet1!$Q$1+AE1873*Sheet1!$AE$1+Y1873*Sheet1!$Y$1+S1873*Sheet1!$S$1)*D1873</f>
        <v>0.32213897099999994</v>
      </c>
      <c r="AL1873" s="24">
        <f>(X1873*Sheet1!$X$1+Z1873*Sheet1!$Z$1)*D1873</f>
        <v>2.6908895999999995E-2</v>
      </c>
      <c r="AM1873" s="24">
        <f>(AF1873*Sheet1!$AF$1+AD1873*Sheet1!$AD$1+AC1873*Sheet1!$AC$1+AA1873*Sheet1!$AA$1+V1873*Sheet1!$V$1+U1873*Sheet1!$U$1+R1873*Sheet1!$R$1)*D1873</f>
        <v>0.44676323299999987</v>
      </c>
      <c r="AN1873" s="29" t="s">
        <v>2238</v>
      </c>
      <c r="AO1873" s="19">
        <v>6069</v>
      </c>
      <c r="AP1873" s="30" t="s">
        <v>2278</v>
      </c>
      <c r="AQ1873" s="30" t="s">
        <v>4</v>
      </c>
    </row>
    <row r="1874" spans="1:43" ht="15.75" customHeight="1">
      <c r="A1874" s="5">
        <v>80085</v>
      </c>
      <c r="C1874" s="5" t="s">
        <v>1229</v>
      </c>
      <c r="D1874" s="5">
        <f>(H1874*Sheet1!$H$1+I1874*Sheet1!$I$1+J1874*Sheet1!$J$1+K1874*Sheet1!$K$1+L1874*Sheet1!$L$1+M1874*Sheet1!$M$1+N1874*Sheet1!$N$1+O1874*Sheet1!$O$1)</f>
        <v>-0.93282999999999994</v>
      </c>
      <c r="E1874" s="5">
        <f>(Q1874*Sheet1!$Q$1+R1874*Sheet1!$R$1+S1874*Sheet1!$S$1+T1874*Sheet1!$T$1+U1874*Sheet1!$U$1+V1874*Sheet1!$V$1+W1874*Sheet1!$W$1+X1874*Sheet1!$X$1+Y1874*Sheet1!$Y$1+Z1874*Sheet1!$Z$1+AA1874*Sheet1!$AA$1+AB1874*Sheet1!$AB$1+AC1874*Sheet1!$AC$1+AD1874*Sheet1!$AD$1+AE1874*Sheet1!$AE$1+AF1874*Sheet1!$AF$1)</f>
        <v>3.0199000000000003</v>
      </c>
      <c r="F1874" s="5">
        <f t="shared" si="29"/>
        <v>-0.56791794870720003</v>
      </c>
      <c r="G1874" s="5"/>
      <c r="H1874" s="5">
        <v>0</v>
      </c>
      <c r="I1874" s="5">
        <v>6.1000000000000004E-3</v>
      </c>
      <c r="J1874" s="5">
        <v>0</v>
      </c>
      <c r="K1874" s="5">
        <v>0.1032</v>
      </c>
      <c r="L1874" s="5">
        <v>0</v>
      </c>
      <c r="M1874" s="5">
        <v>0.89419999999999999</v>
      </c>
      <c r="N1874" s="5">
        <v>0</v>
      </c>
      <c r="O1874" s="5">
        <v>5.0000000000000001E-4</v>
      </c>
      <c r="P1874" s="5"/>
      <c r="Q1874" s="5">
        <v>0.02</v>
      </c>
      <c r="R1874" s="5">
        <v>0</v>
      </c>
      <c r="S1874" s="5">
        <v>6.9999999999999999E-4</v>
      </c>
      <c r="T1874" s="5">
        <v>0</v>
      </c>
      <c r="U1874" s="5">
        <v>1E-4</v>
      </c>
      <c r="V1874" s="5">
        <v>0</v>
      </c>
      <c r="W1874" s="5">
        <v>0</v>
      </c>
      <c r="X1874" s="5">
        <v>0</v>
      </c>
      <c r="Y1874" s="5">
        <v>2E-3</v>
      </c>
      <c r="Z1874" s="5">
        <v>0</v>
      </c>
      <c r="AA1874" s="5">
        <v>1.1999999999999999E-3</v>
      </c>
      <c r="AB1874" s="5">
        <v>0</v>
      </c>
      <c r="AC1874" s="5">
        <v>0</v>
      </c>
      <c r="AD1874" s="5">
        <v>4.0000000000000002E-4</v>
      </c>
      <c r="AE1874" s="5">
        <v>0</v>
      </c>
      <c r="AF1874" s="5">
        <v>0.98340000000000005</v>
      </c>
      <c r="AG1874" s="5">
        <v>2E-3</v>
      </c>
      <c r="AH1874" s="6" t="s">
        <v>326</v>
      </c>
      <c r="AI1874" s="7" t="s">
        <v>914</v>
      </c>
      <c r="AJ1874" s="7"/>
      <c r="AK1874" s="24">
        <f>(AB1874*Sheet1!$AB$1+W1874*Sheet1!$W$1+T1874*Sheet1!$T$1+Q1874*Sheet1!$Q$1+AE1874*Sheet1!$AE$1+Y1874*Sheet1!$Y$1+S1874*Sheet1!$S$1)*D1874</f>
        <v>-6.1007081999999997E-2</v>
      </c>
      <c r="AL1874" s="24">
        <f>(X1874*Sheet1!$X$1+Z1874*Sheet1!$Z$1)*D1874</f>
        <v>0</v>
      </c>
      <c r="AM1874" s="24">
        <f>(AF1874*Sheet1!$AF$1+AD1874*Sheet1!$AD$1+AC1874*Sheet1!$AC$1+AA1874*Sheet1!$AA$1+V1874*Sheet1!$V$1+U1874*Sheet1!$U$1+R1874*Sheet1!$R$1)*D1874</f>
        <v>-2.7560462350000003</v>
      </c>
      <c r="AN1874" s="29" t="s">
        <v>2239</v>
      </c>
      <c r="AO1874" s="19">
        <v>6073</v>
      </c>
      <c r="AP1874" s="30" t="s">
        <v>26</v>
      </c>
      <c r="AQ1874" s="30" t="s">
        <v>8</v>
      </c>
    </row>
    <row r="1875" spans="1:43" ht="15.75" customHeight="1">
      <c r="A1875" s="5">
        <v>80091</v>
      </c>
      <c r="C1875" s="5" t="s">
        <v>1229</v>
      </c>
      <c r="D1875" s="5">
        <f>(H1875*Sheet1!$H$1+I1875*Sheet1!$I$1+J1875*Sheet1!$J$1+K1875*Sheet1!$K$1+L1875*Sheet1!$L$1+M1875*Sheet1!$M$1+N1875*Sheet1!$N$1+O1875*Sheet1!$O$1)</f>
        <v>-0.43559999999999999</v>
      </c>
      <c r="E1875" s="5">
        <f>(Q1875*Sheet1!$Q$1+R1875*Sheet1!$R$1+S1875*Sheet1!$S$1+T1875*Sheet1!$T$1+U1875*Sheet1!$U$1+V1875*Sheet1!$V$1+W1875*Sheet1!$W$1+X1875*Sheet1!$X$1+Y1875*Sheet1!$Y$1+Z1875*Sheet1!$Z$1+AA1875*Sheet1!$AA$1+AB1875*Sheet1!$AB$1+AC1875*Sheet1!$AC$1+AD1875*Sheet1!$AD$1+AE1875*Sheet1!$AE$1+AF1875*Sheet1!$AF$1)</f>
        <v>2.1615000000000002</v>
      </c>
      <c r="F1875" s="5">
        <f t="shared" si="29"/>
        <v>-0.19009882386000002</v>
      </c>
      <c r="G1875" s="5"/>
      <c r="H1875" s="5">
        <v>0</v>
      </c>
      <c r="I1875" s="5">
        <v>3.5999999999999999E-3</v>
      </c>
      <c r="J1875" s="5">
        <v>0</v>
      </c>
      <c r="K1875" s="5">
        <v>0.94310000000000005</v>
      </c>
      <c r="L1875" s="5">
        <v>0</v>
      </c>
      <c r="M1875" s="5">
        <v>6.0100000000000001E-2</v>
      </c>
      <c r="N1875" s="5">
        <v>1E-4</v>
      </c>
      <c r="O1875" s="5">
        <v>0</v>
      </c>
      <c r="P1875" s="5"/>
      <c r="Q1875" s="5">
        <v>1.6E-2</v>
      </c>
      <c r="R1875" s="5">
        <v>4.0000000000000002E-4</v>
      </c>
      <c r="S1875" s="5">
        <v>0.999</v>
      </c>
      <c r="T1875" s="5">
        <v>0</v>
      </c>
      <c r="U1875" s="5">
        <v>2.9999999999999997E-4</v>
      </c>
      <c r="V1875" s="5">
        <v>0</v>
      </c>
      <c r="W1875" s="5">
        <v>0</v>
      </c>
      <c r="X1875" s="5">
        <v>0</v>
      </c>
      <c r="Y1875" s="5">
        <v>1.7299999999999999E-2</v>
      </c>
      <c r="Z1875" s="5">
        <v>1.84E-2</v>
      </c>
      <c r="AA1875" s="5">
        <v>5.9999999999999995E-4</v>
      </c>
      <c r="AB1875" s="5">
        <v>0</v>
      </c>
      <c r="AC1875" s="5">
        <v>0</v>
      </c>
      <c r="AD1875" s="5">
        <v>1.1000000000000001E-3</v>
      </c>
      <c r="AE1875" s="5">
        <v>0</v>
      </c>
      <c r="AF1875" s="5">
        <v>0</v>
      </c>
      <c r="AG1875" s="5">
        <v>1.1999999999999999E-3</v>
      </c>
      <c r="AH1875" s="6" t="s">
        <v>82</v>
      </c>
      <c r="AI1875" s="7" t="s">
        <v>85</v>
      </c>
      <c r="AJ1875" s="7"/>
      <c r="AK1875" s="24">
        <f>(AB1875*Sheet1!$AB$1+W1875*Sheet1!$W$1+T1875*Sheet1!$T$1+Q1875*Sheet1!$Q$1+AE1875*Sheet1!$AE$1+Y1875*Sheet1!$Y$1+S1875*Sheet1!$S$1)*D1875</f>
        <v>-0.90630935999999995</v>
      </c>
      <c r="AL1875" s="24">
        <f>(X1875*Sheet1!$X$1+Z1875*Sheet1!$Z$1)*D1875</f>
        <v>-3.2060159999999997E-2</v>
      </c>
      <c r="AM1875" s="24">
        <f>(AF1875*Sheet1!$AF$1+AD1875*Sheet1!$AD$1+AC1875*Sheet1!$AC$1+AA1875*Sheet1!$AA$1+V1875*Sheet1!$V$1+U1875*Sheet1!$U$1+R1875*Sheet1!$R$1)*D1875</f>
        <v>-3.1798799999999999E-3</v>
      </c>
      <c r="AN1875" s="29" t="s">
        <v>2240</v>
      </c>
      <c r="AO1875" s="19">
        <v>6063</v>
      </c>
      <c r="AP1875" s="30" t="s">
        <v>13</v>
      </c>
      <c r="AQ1875" s="30" t="s">
        <v>6</v>
      </c>
    </row>
    <row r="1876" spans="1:43" ht="15.75" customHeight="1">
      <c r="A1876" s="5">
        <v>80095</v>
      </c>
      <c r="C1876" s="5" t="s">
        <v>1229</v>
      </c>
      <c r="D1876" s="5">
        <f>(H1876*Sheet1!$H$1+I1876*Sheet1!$I$1+J1876*Sheet1!$J$1+K1876*Sheet1!$K$1+L1876*Sheet1!$L$1+M1876*Sheet1!$M$1+N1876*Sheet1!$N$1+O1876*Sheet1!$O$1)</f>
        <v>-0.69840999999999998</v>
      </c>
      <c r="E1876" s="5">
        <f>(Q1876*Sheet1!$Q$1+R1876*Sheet1!$R$1+S1876*Sheet1!$S$1+T1876*Sheet1!$T$1+U1876*Sheet1!$U$1+V1876*Sheet1!$V$1+W1876*Sheet1!$W$1+X1876*Sheet1!$X$1+Y1876*Sheet1!$Y$1+Z1876*Sheet1!$Z$1+AA1876*Sheet1!$AA$1+AB1876*Sheet1!$AB$1+AC1876*Sheet1!$AC$1+AD1876*Sheet1!$AD$1+AE1876*Sheet1!$AE$1+AF1876*Sheet1!$AF$1)</f>
        <v>2.293200000000001</v>
      </c>
      <c r="F1876" s="5">
        <f t="shared" si="29"/>
        <v>-0.34322155391160014</v>
      </c>
      <c r="G1876" s="5"/>
      <c r="H1876" s="5">
        <v>0</v>
      </c>
      <c r="I1876" s="5">
        <v>2.0299999999999999E-2</v>
      </c>
      <c r="J1876" s="5">
        <v>0</v>
      </c>
      <c r="K1876" s="5">
        <v>0.54810000000000003</v>
      </c>
      <c r="L1876" s="5">
        <v>0</v>
      </c>
      <c r="M1876" s="5">
        <v>0.48870000000000002</v>
      </c>
      <c r="N1876" s="5">
        <v>5.0000000000000001E-4</v>
      </c>
      <c r="O1876" s="5">
        <v>4.0000000000000002E-4</v>
      </c>
      <c r="P1876" s="5"/>
      <c r="Q1876" s="5">
        <v>2.0999999999999999E-3</v>
      </c>
      <c r="R1876" s="5">
        <v>2.5499999999999998E-2</v>
      </c>
      <c r="S1876" s="5">
        <v>1</v>
      </c>
      <c r="T1876" s="5">
        <v>0</v>
      </c>
      <c r="U1876" s="5">
        <v>1.5E-3</v>
      </c>
      <c r="V1876" s="5">
        <v>3.3E-3</v>
      </c>
      <c r="W1876" s="5">
        <v>0</v>
      </c>
      <c r="X1876" s="5">
        <v>0</v>
      </c>
      <c r="Y1876" s="5">
        <v>6.4000000000000003E-3</v>
      </c>
      <c r="Z1876" s="5">
        <v>3.7000000000000002E-3</v>
      </c>
      <c r="AA1876" s="5">
        <v>1.2999999999999999E-3</v>
      </c>
      <c r="AB1876" s="5">
        <v>0</v>
      </c>
      <c r="AC1876" s="5">
        <v>2.5899999999999999E-2</v>
      </c>
      <c r="AD1876" s="5">
        <v>2.1999999999999999E-2</v>
      </c>
      <c r="AE1876" s="5">
        <v>0</v>
      </c>
      <c r="AF1876" s="5">
        <v>1E-3</v>
      </c>
      <c r="AG1876" s="5">
        <v>6.7999999999999996E-3</v>
      </c>
      <c r="AH1876" s="6" t="s">
        <v>818</v>
      </c>
      <c r="AI1876" s="7"/>
      <c r="AJ1876" s="7"/>
      <c r="AK1876" s="24">
        <f>(AB1876*Sheet1!$AB$1+W1876*Sheet1!$W$1+T1876*Sheet1!$T$1+Q1876*Sheet1!$Q$1+AE1876*Sheet1!$AE$1+Y1876*Sheet1!$Y$1+S1876*Sheet1!$S$1)*D1876</f>
        <v>-1.410159631</v>
      </c>
      <c r="AL1876" s="24">
        <f>(X1876*Sheet1!$X$1+Z1876*Sheet1!$Z$1)*D1876</f>
        <v>-1.0336468E-2</v>
      </c>
      <c r="AM1876" s="24">
        <f>(AF1876*Sheet1!$AF$1+AD1876*Sheet1!$AD$1+AC1876*Sheet1!$AC$1+AA1876*Sheet1!$AA$1+V1876*Sheet1!$V$1+U1876*Sheet1!$U$1+R1876*Sheet1!$R$1)*D1876</f>
        <v>-0.18109771299999997</v>
      </c>
      <c r="AN1876" s="29" t="s">
        <v>2241</v>
      </c>
      <c r="AO1876" s="19">
        <v>6064</v>
      </c>
      <c r="AP1876" s="30" t="s">
        <v>13</v>
      </c>
      <c r="AQ1876" s="30" t="s">
        <v>2246</v>
      </c>
    </row>
    <row r="1877" spans="1:43" ht="15.75" customHeight="1">
      <c r="A1877" s="5">
        <v>80096</v>
      </c>
      <c r="C1877" s="5" t="s">
        <v>1229</v>
      </c>
      <c r="D1877" s="5">
        <f>(H1877*Sheet1!$H$1+I1877*Sheet1!$I$1+J1877*Sheet1!$J$1+K1877*Sheet1!$K$1+L1877*Sheet1!$L$1+M1877*Sheet1!$M$1+N1877*Sheet1!$N$1+O1877*Sheet1!$O$1)</f>
        <v>-0.55971000000000004</v>
      </c>
      <c r="E1877" s="5">
        <f>(Q1877*Sheet1!$Q$1+R1877*Sheet1!$R$1+S1877*Sheet1!$S$1+T1877*Sheet1!$T$1+U1877*Sheet1!$U$1+V1877*Sheet1!$V$1+W1877*Sheet1!$W$1+X1877*Sheet1!$X$1+Y1877*Sheet1!$Y$1+Z1877*Sheet1!$Z$1+AA1877*Sheet1!$AA$1+AB1877*Sheet1!$AB$1+AC1877*Sheet1!$AC$1+AD1877*Sheet1!$AD$1+AE1877*Sheet1!$AE$1+AF1877*Sheet1!$AF$1)</f>
        <v>3.1027</v>
      </c>
      <c r="F1877" s="5">
        <f t="shared" si="29"/>
        <v>-0.38101272040980011</v>
      </c>
      <c r="G1877" s="5"/>
      <c r="H1877" s="5">
        <v>1.2999999999999999E-3</v>
      </c>
      <c r="I1877" s="5">
        <v>6.6900000000000001E-2</v>
      </c>
      <c r="J1877" s="5">
        <v>1.2999999999999999E-3</v>
      </c>
      <c r="K1877" s="5">
        <v>0.60709999999999997</v>
      </c>
      <c r="L1877" s="5">
        <v>0</v>
      </c>
      <c r="M1877" s="5">
        <v>0.26129999999999998</v>
      </c>
      <c r="N1877" s="5">
        <v>1E-4</v>
      </c>
      <c r="O1877" s="5">
        <v>0.1125</v>
      </c>
      <c r="P1877" s="5"/>
      <c r="Q1877" s="5">
        <v>2.0000000000000001E-4</v>
      </c>
      <c r="R1877" s="5">
        <v>0</v>
      </c>
      <c r="S1877" s="5">
        <v>0.99919999999999998</v>
      </c>
      <c r="T1877" s="5">
        <v>0</v>
      </c>
      <c r="U1877" s="5">
        <v>1E-4</v>
      </c>
      <c r="V1877" s="5">
        <v>0</v>
      </c>
      <c r="W1877" s="5">
        <v>0</v>
      </c>
      <c r="X1877" s="5">
        <v>0</v>
      </c>
      <c r="Y1877" s="5">
        <v>0.54849999999999999</v>
      </c>
      <c r="Z1877" s="5">
        <v>1.6000000000000001E-3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2.3199999999999998E-2</v>
      </c>
      <c r="AH1877" s="6" t="s">
        <v>197</v>
      </c>
      <c r="AI1877" s="7" t="s">
        <v>1044</v>
      </c>
      <c r="AJ1877" s="7"/>
      <c r="AK1877" s="24">
        <f>(AB1877*Sheet1!$AB$1+W1877*Sheet1!$W$1+T1877*Sheet1!$T$1+Q1877*Sheet1!$Q$1+AE1877*Sheet1!$AE$1+Y1877*Sheet1!$Y$1+S1877*Sheet1!$S$1)*D1877</f>
        <v>-1.7328621600000003</v>
      </c>
      <c r="AL1877" s="24">
        <f>(X1877*Sheet1!$X$1+Z1877*Sheet1!$Z$1)*D1877</f>
        <v>-3.5821440000000006E-3</v>
      </c>
      <c r="AM1877" s="24">
        <f>(AF1877*Sheet1!$AF$1+AD1877*Sheet1!$AD$1+AC1877*Sheet1!$AC$1+AA1877*Sheet1!$AA$1+V1877*Sheet1!$V$1+U1877*Sheet1!$U$1+R1877*Sheet1!$R$1)*D1877</f>
        <v>-1.6791300000000003E-4</v>
      </c>
      <c r="AN1877" s="29" t="s">
        <v>2243</v>
      </c>
      <c r="AO1877" s="19">
        <v>6066</v>
      </c>
      <c r="AP1877" s="30" t="s">
        <v>2254</v>
      </c>
      <c r="AQ1877" s="30" t="s">
        <v>6</v>
      </c>
    </row>
    <row r="1878" spans="1:43" ht="15.75" customHeight="1">
      <c r="A1878" s="5">
        <v>80097</v>
      </c>
      <c r="C1878" s="5" t="s">
        <v>1229</v>
      </c>
      <c r="D1878" s="5">
        <f>(H1878*Sheet1!$H$1+I1878*Sheet1!$I$1+J1878*Sheet1!$J$1+K1878*Sheet1!$K$1+L1878*Sheet1!$L$1+M1878*Sheet1!$M$1+N1878*Sheet1!$N$1+O1878*Sheet1!$O$1)</f>
        <v>5.1110000000000023E-2</v>
      </c>
      <c r="E1878" s="5">
        <f>(Q1878*Sheet1!$Q$1+R1878*Sheet1!$R$1+S1878*Sheet1!$S$1+T1878*Sheet1!$T$1+U1878*Sheet1!$U$1+V1878*Sheet1!$V$1+W1878*Sheet1!$W$1+X1878*Sheet1!$X$1+Y1878*Sheet1!$Y$1+Z1878*Sheet1!$Z$1+AA1878*Sheet1!$AA$1+AB1878*Sheet1!$AB$1+AC1878*Sheet1!$AC$1+AD1878*Sheet1!$AD$1+AE1878*Sheet1!$AE$1+AF1878*Sheet1!$AF$1)</f>
        <v>2.4189000000000003</v>
      </c>
      <c r="F1878" s="5">
        <f t="shared" si="29"/>
        <v>3.5370536991900021E-2</v>
      </c>
      <c r="G1878" s="5"/>
      <c r="H1878" s="5">
        <v>1E-4</v>
      </c>
      <c r="I1878" s="5">
        <v>0.63400000000000001</v>
      </c>
      <c r="J1878" s="5">
        <v>2.0000000000000001E-4</v>
      </c>
      <c r="K1878" s="5">
        <v>0.1782</v>
      </c>
      <c r="L1878" s="5">
        <v>4.0000000000000002E-4</v>
      </c>
      <c r="M1878" s="5">
        <v>0.1925</v>
      </c>
      <c r="N1878" s="5">
        <v>4.0000000000000002E-4</v>
      </c>
      <c r="O1878" s="5">
        <v>2.2000000000000001E-3</v>
      </c>
      <c r="P1878" s="5"/>
      <c r="Q1878" s="5">
        <v>4.2599999999999999E-2</v>
      </c>
      <c r="R1878" s="5">
        <v>0.30370000000000003</v>
      </c>
      <c r="S1878" s="5">
        <v>8.48E-2</v>
      </c>
      <c r="T1878" s="5">
        <v>0</v>
      </c>
      <c r="U1878" s="5">
        <v>5.8599999999999999E-2</v>
      </c>
      <c r="V1878" s="5">
        <v>5.9999999999999995E-4</v>
      </c>
      <c r="W1878" s="5">
        <v>0.12230000000000001</v>
      </c>
      <c r="X1878" s="5">
        <v>7.0000000000000001E-3</v>
      </c>
      <c r="Y1878" s="5">
        <v>0</v>
      </c>
      <c r="Z1878" s="5">
        <v>0.13869999999999999</v>
      </c>
      <c r="AA1878" s="5">
        <v>8.8499999999999995E-2</v>
      </c>
      <c r="AB1878" s="5">
        <v>0</v>
      </c>
      <c r="AC1878" s="5">
        <v>2.7000000000000001E-3</v>
      </c>
      <c r="AD1878" s="5">
        <v>5.2200000000000003E-2</v>
      </c>
      <c r="AE1878" s="5">
        <v>0</v>
      </c>
      <c r="AF1878" s="5">
        <v>1.6000000000000001E-3</v>
      </c>
      <c r="AG1878" s="5">
        <v>0.2114</v>
      </c>
      <c r="AH1878" s="6" t="s">
        <v>1312</v>
      </c>
      <c r="AI1878" s="7"/>
      <c r="AJ1878" s="7"/>
      <c r="AK1878" s="24">
        <f>(AB1878*Sheet1!$AB$1+W1878*Sheet1!$W$1+T1878*Sheet1!$T$1+Q1878*Sheet1!$Q$1+AE1878*Sheet1!$AE$1+Y1878*Sheet1!$Y$1+S1878*Sheet1!$S$1)*D1878</f>
        <v>3.3952373000000015E-2</v>
      </c>
      <c r="AL1878" s="24">
        <f>(X1878*Sheet1!$X$1+Z1878*Sheet1!$Z$1)*D1878</f>
        <v>2.9071368000000011E-2</v>
      </c>
      <c r="AM1878" s="24">
        <f>(AF1878*Sheet1!$AF$1+AD1878*Sheet1!$AD$1+AC1878*Sheet1!$AC$1+AA1878*Sheet1!$AA$1+V1878*Sheet1!$V$1+U1878*Sheet1!$U$1+R1878*Sheet1!$R$1)*D1878</f>
        <v>6.0606238000000028E-2</v>
      </c>
      <c r="AN1878" s="29" t="s">
        <v>2228</v>
      </c>
      <c r="AO1878" s="19">
        <v>6001</v>
      </c>
      <c r="AP1878" s="30" t="s">
        <v>12</v>
      </c>
      <c r="AQ1878" s="30" t="s">
        <v>4</v>
      </c>
    </row>
    <row r="1879" spans="1:43" ht="15.75" customHeight="1">
      <c r="A1879" s="5">
        <v>80101</v>
      </c>
      <c r="C1879" s="5" t="s">
        <v>1229</v>
      </c>
      <c r="D1879" s="5">
        <f>(H1879*Sheet1!$H$1+I1879*Sheet1!$I$1+J1879*Sheet1!$J$1+K1879*Sheet1!$K$1+L1879*Sheet1!$L$1+M1879*Sheet1!$M$1+N1879*Sheet1!$N$1+O1879*Sheet1!$O$1)</f>
        <v>-0.81839000000000006</v>
      </c>
      <c r="E1879" s="5">
        <f>(Q1879*Sheet1!$Q$1+R1879*Sheet1!$R$1+S1879*Sheet1!$S$1+T1879*Sheet1!$T$1+U1879*Sheet1!$U$1+V1879*Sheet1!$V$1+W1879*Sheet1!$W$1+X1879*Sheet1!$X$1+Y1879*Sheet1!$Y$1+Z1879*Sheet1!$Z$1+AA1879*Sheet1!$AA$1+AB1879*Sheet1!$AB$1+AC1879*Sheet1!$AC$1+AD1879*Sheet1!$AD$1+AE1879*Sheet1!$AE$1+AF1879*Sheet1!$AF$1)</f>
        <v>1.6950999999999996</v>
      </c>
      <c r="F1879" s="5">
        <f t="shared" si="29"/>
        <v>-0.28480301811169995</v>
      </c>
      <c r="G1879" s="5"/>
      <c r="H1879" s="5">
        <v>0</v>
      </c>
      <c r="I1879" s="5">
        <v>1.0699999999999999E-2</v>
      </c>
      <c r="J1879" s="5">
        <v>0</v>
      </c>
      <c r="K1879" s="5">
        <v>0.30769999999999997</v>
      </c>
      <c r="L1879" s="5">
        <v>0</v>
      </c>
      <c r="M1879" s="5">
        <v>0.70030000000000003</v>
      </c>
      <c r="N1879" s="5">
        <v>2.0000000000000001E-4</v>
      </c>
      <c r="O1879" s="5">
        <v>2.9999999999999997E-4</v>
      </c>
      <c r="P1879" s="5"/>
      <c r="Q1879" s="5">
        <v>2.46E-2</v>
      </c>
      <c r="R1879" s="5">
        <v>0.43090000000000001</v>
      </c>
      <c r="S1879" s="5">
        <v>4.4699999999999997E-2</v>
      </c>
      <c r="T1879" s="5">
        <v>0</v>
      </c>
      <c r="U1879" s="5">
        <v>4.8099999999999997E-2</v>
      </c>
      <c r="V1879" s="5">
        <v>3.3E-3</v>
      </c>
      <c r="W1879" s="5">
        <v>0</v>
      </c>
      <c r="X1879" s="5">
        <v>0</v>
      </c>
      <c r="Y1879" s="5">
        <v>0</v>
      </c>
      <c r="Z1879" s="5">
        <v>3.4000000000000002E-2</v>
      </c>
      <c r="AA1879" s="5">
        <v>4.9799999999999997E-2</v>
      </c>
      <c r="AB1879" s="5">
        <v>0</v>
      </c>
      <c r="AC1879" s="5">
        <v>2.9999999999999997E-4</v>
      </c>
      <c r="AD1879" s="5">
        <v>6.9400000000000003E-2</v>
      </c>
      <c r="AE1879" s="5">
        <v>0</v>
      </c>
      <c r="AF1879" s="5">
        <v>1.6000000000000001E-3</v>
      </c>
      <c r="AG1879" s="5">
        <v>3.5999999999999999E-3</v>
      </c>
      <c r="AH1879" s="6" t="s">
        <v>287</v>
      </c>
      <c r="AI1879" s="7" t="s">
        <v>1313</v>
      </c>
      <c r="AJ1879" s="7"/>
      <c r="AK1879" s="24">
        <f>(AB1879*Sheet1!$AB$1+W1879*Sheet1!$W$1+T1879*Sheet1!$T$1+Q1879*Sheet1!$Q$1+AE1879*Sheet1!$AE$1+Y1879*Sheet1!$Y$1+S1879*Sheet1!$S$1)*D1879</f>
        <v>-0.13356124800000002</v>
      </c>
      <c r="AL1879" s="24">
        <f>(X1879*Sheet1!$X$1+Z1879*Sheet1!$Z$1)*D1879</f>
        <v>-0.11130104000000002</v>
      </c>
      <c r="AM1879" s="24">
        <f>(AF1879*Sheet1!$AF$1+AD1879*Sheet1!$AD$1+AC1879*Sheet1!$AC$1+AA1879*Sheet1!$AA$1+V1879*Sheet1!$V$1+U1879*Sheet1!$U$1+R1879*Sheet1!$R$1)*D1879</f>
        <v>-1.1423906010000002</v>
      </c>
      <c r="AN1879" s="29" t="s">
        <v>2229</v>
      </c>
      <c r="AO1879" s="19">
        <v>6009</v>
      </c>
      <c r="AP1879" s="30" t="s">
        <v>12</v>
      </c>
      <c r="AQ1879" s="30" t="s">
        <v>8</v>
      </c>
    </row>
    <row r="1880" spans="1:43" ht="15.75" customHeight="1">
      <c r="A1880" s="5">
        <v>80103</v>
      </c>
      <c r="C1880" s="5" t="s">
        <v>1229</v>
      </c>
      <c r="D1880" s="5">
        <f>(H1880*Sheet1!$H$1+I1880*Sheet1!$I$1+J1880*Sheet1!$J$1+K1880*Sheet1!$K$1+L1880*Sheet1!$L$1+M1880*Sheet1!$M$1+N1880*Sheet1!$N$1+O1880*Sheet1!$O$1)</f>
        <v>0.46626000000000001</v>
      </c>
      <c r="E1880" s="5">
        <f>(Q1880*Sheet1!$Q$1+R1880*Sheet1!$R$1+S1880*Sheet1!$S$1+T1880*Sheet1!$T$1+U1880*Sheet1!$U$1+V1880*Sheet1!$V$1+W1880*Sheet1!$W$1+X1880*Sheet1!$X$1+Y1880*Sheet1!$Y$1+Z1880*Sheet1!$Z$1+AA1880*Sheet1!$AA$1+AB1880*Sheet1!$AB$1+AC1880*Sheet1!$AC$1+AD1880*Sheet1!$AD$1+AE1880*Sheet1!$AE$1+AF1880*Sheet1!$AF$1)</f>
        <v>2.0162</v>
      </c>
      <c r="F1880" s="5">
        <f t="shared" si="29"/>
        <v>0.30326768271120003</v>
      </c>
      <c r="G1880" s="5"/>
      <c r="H1880" s="5">
        <v>4.1999999999999997E-3</v>
      </c>
      <c r="I1880" s="5">
        <v>0.94630000000000003</v>
      </c>
      <c r="J1880" s="5">
        <v>2.3E-3</v>
      </c>
      <c r="K1880" s="5">
        <v>2.47E-2</v>
      </c>
      <c r="L1880" s="5">
        <v>0</v>
      </c>
      <c r="M1880" s="5">
        <v>1E-4</v>
      </c>
      <c r="N1880" s="5">
        <v>0</v>
      </c>
      <c r="O1880" s="5">
        <v>1E-4</v>
      </c>
      <c r="P1880" s="5"/>
      <c r="Q1880" s="5">
        <v>5.9999999999999995E-4</v>
      </c>
      <c r="R1880" s="5">
        <v>1E-4</v>
      </c>
      <c r="S1880" s="5">
        <v>1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4.1000000000000003E-3</v>
      </c>
      <c r="Z1880" s="5">
        <v>6.9999999999999999E-4</v>
      </c>
      <c r="AA1880" s="5">
        <v>0</v>
      </c>
      <c r="AB1880" s="5">
        <v>0</v>
      </c>
      <c r="AC1880" s="5">
        <v>0</v>
      </c>
      <c r="AD1880" s="5">
        <v>8.0000000000000004E-4</v>
      </c>
      <c r="AE1880" s="5">
        <v>0</v>
      </c>
      <c r="AF1880" s="5">
        <v>0</v>
      </c>
      <c r="AG1880" s="5">
        <v>0.31759999999999999</v>
      </c>
      <c r="AH1880" s="6" t="s">
        <v>860</v>
      </c>
      <c r="AI1880" s="7" t="s">
        <v>272</v>
      </c>
      <c r="AJ1880" s="7"/>
      <c r="AK1880" s="24">
        <f>(AB1880*Sheet1!$AB$1+W1880*Sheet1!$W$1+T1880*Sheet1!$T$1+Q1880*Sheet1!$Q$1+AE1880*Sheet1!$AE$1+Y1880*Sheet1!$Y$1+S1880*Sheet1!$S$1)*D1880</f>
        <v>0.93718259999999987</v>
      </c>
      <c r="AL1880" s="24">
        <f>(X1880*Sheet1!$X$1+Z1880*Sheet1!$Z$1)*D1880</f>
        <v>1.305528E-3</v>
      </c>
      <c r="AM1880" s="24">
        <f>(AF1880*Sheet1!$AF$1+AD1880*Sheet1!$AD$1+AC1880*Sheet1!$AC$1+AA1880*Sheet1!$AA$1+V1880*Sheet1!$V$1+U1880*Sheet1!$U$1+R1880*Sheet1!$R$1)*D1880</f>
        <v>1.5852840000000002E-3</v>
      </c>
      <c r="AN1880" s="29" t="s">
        <v>2231</v>
      </c>
      <c r="AO1880" s="19">
        <v>6013</v>
      </c>
      <c r="AP1880" s="30" t="s">
        <v>13</v>
      </c>
      <c r="AQ1880" s="30" t="s">
        <v>4</v>
      </c>
    </row>
    <row r="1881" spans="1:43" ht="15.75" customHeight="1">
      <c r="A1881" s="5">
        <v>80105</v>
      </c>
      <c r="C1881" s="5" t="s">
        <v>1229</v>
      </c>
      <c r="D1881" s="5">
        <f>(H1881*Sheet1!$H$1+I1881*Sheet1!$I$1+J1881*Sheet1!$J$1+K1881*Sheet1!$K$1+L1881*Sheet1!$L$1+M1881*Sheet1!$M$1+N1881*Sheet1!$N$1+O1881*Sheet1!$O$1)</f>
        <v>0.39815000000000006</v>
      </c>
      <c r="E1881" s="5">
        <f>(Q1881*Sheet1!$Q$1+R1881*Sheet1!$R$1+S1881*Sheet1!$S$1+T1881*Sheet1!$T$1+U1881*Sheet1!$U$1+V1881*Sheet1!$V$1+W1881*Sheet1!$W$1+X1881*Sheet1!$X$1+Y1881*Sheet1!$Y$1+Z1881*Sheet1!$Z$1+AA1881*Sheet1!$AA$1+AB1881*Sheet1!$AB$1+AC1881*Sheet1!$AC$1+AD1881*Sheet1!$AD$1+AE1881*Sheet1!$AE$1+AF1881*Sheet1!$AF$1)</f>
        <v>2.1930999999999998</v>
      </c>
      <c r="F1881" s="5">
        <f t="shared" si="29"/>
        <v>0.27007542921450001</v>
      </c>
      <c r="G1881" s="5"/>
      <c r="H1881" s="5">
        <v>4.99E-2</v>
      </c>
      <c r="I1881" s="5">
        <v>0.8246</v>
      </c>
      <c r="J1881" s="5">
        <v>2.8E-3</v>
      </c>
      <c r="K1881" s="5">
        <v>4.6300000000000001E-2</v>
      </c>
      <c r="L1881" s="5">
        <v>0</v>
      </c>
      <c r="M1881" s="5">
        <v>6.9999999999999999E-4</v>
      </c>
      <c r="N1881" s="5">
        <v>1E-4</v>
      </c>
      <c r="O1881" s="5">
        <v>3.7600000000000001E-2</v>
      </c>
      <c r="P1881" s="5"/>
      <c r="Q1881" s="5">
        <v>0.13389999999999999</v>
      </c>
      <c r="R1881" s="5">
        <v>1.9099999999999999E-2</v>
      </c>
      <c r="S1881" s="5">
        <v>0.1464</v>
      </c>
      <c r="T1881" s="5">
        <v>1.4E-3</v>
      </c>
      <c r="U1881" s="5">
        <v>0.12230000000000001</v>
      </c>
      <c r="V1881" s="5">
        <v>8.0000000000000004E-4</v>
      </c>
      <c r="W1881" s="5">
        <v>0</v>
      </c>
      <c r="X1881" s="5">
        <v>0</v>
      </c>
      <c r="Y1881" s="5">
        <v>1.1999999999999999E-3</v>
      </c>
      <c r="Z1881" s="5">
        <v>0.21229999999999999</v>
      </c>
      <c r="AA1881" s="5">
        <v>7.9399999999999998E-2</v>
      </c>
      <c r="AB1881" s="5">
        <v>1E-4</v>
      </c>
      <c r="AC1881" s="5">
        <v>0</v>
      </c>
      <c r="AD1881" s="5">
        <v>1.9599999999999999E-2</v>
      </c>
      <c r="AE1881" s="5">
        <v>0</v>
      </c>
      <c r="AF1881" s="5">
        <v>0</v>
      </c>
      <c r="AG1881" s="5">
        <v>0.29239999999999999</v>
      </c>
      <c r="AH1881" s="6" t="s">
        <v>1157</v>
      </c>
      <c r="AI1881" s="7"/>
      <c r="AJ1881" s="7"/>
      <c r="AK1881" s="24">
        <f>(AB1881*Sheet1!$AB$1+W1881*Sheet1!$W$1+T1881*Sheet1!$T$1+Q1881*Sheet1!$Q$1+AE1881*Sheet1!$AE$1+Y1881*Sheet1!$Y$1+S1881*Sheet1!$S$1)*D1881</f>
        <v>0.27870500000000004</v>
      </c>
      <c r="AL1881" s="24">
        <f>(X1881*Sheet1!$X$1+Z1881*Sheet1!$Z$1)*D1881</f>
        <v>0.33810898000000006</v>
      </c>
      <c r="AM1881" s="24">
        <f>(AF1881*Sheet1!$AF$1+AD1881*Sheet1!$AD$1+AC1881*Sheet1!$AC$1+AA1881*Sheet1!$AA$1+V1881*Sheet1!$V$1+U1881*Sheet1!$U$1+R1881*Sheet1!$R$1)*D1881</f>
        <v>0.25636878500000004</v>
      </c>
      <c r="AN1881" s="29" t="s">
        <v>2232</v>
      </c>
      <c r="AO1881" s="19">
        <v>6031</v>
      </c>
      <c r="AP1881" s="30" t="s">
        <v>20</v>
      </c>
      <c r="AQ1881" s="30" t="s">
        <v>4</v>
      </c>
    </row>
    <row r="1882" spans="1:43" ht="15.75" customHeight="1">
      <c r="A1882" s="5">
        <v>80106</v>
      </c>
      <c r="C1882" s="5" t="s">
        <v>1229</v>
      </c>
      <c r="D1882" s="5">
        <f>(H1882*Sheet1!$H$1+I1882*Sheet1!$I$1+J1882*Sheet1!$J$1+K1882*Sheet1!$K$1+L1882*Sheet1!$L$1+M1882*Sheet1!$M$1+N1882*Sheet1!$N$1+O1882*Sheet1!$O$1)</f>
        <v>0.46606000000000003</v>
      </c>
      <c r="E1882" s="5">
        <f>(Q1882*Sheet1!$Q$1+R1882*Sheet1!$R$1+S1882*Sheet1!$S$1+T1882*Sheet1!$T$1+U1882*Sheet1!$U$1+V1882*Sheet1!$V$1+W1882*Sheet1!$W$1+X1882*Sheet1!$X$1+Y1882*Sheet1!$Y$1+Z1882*Sheet1!$Z$1+AA1882*Sheet1!$AA$1+AB1882*Sheet1!$AB$1+AC1882*Sheet1!$AC$1+AD1882*Sheet1!$AD$1+AE1882*Sheet1!$AE$1+AF1882*Sheet1!$AF$1)</f>
        <v>2.0710999999999999</v>
      </c>
      <c r="F1882" s="5">
        <f t="shared" si="29"/>
        <v>0.3147702640026</v>
      </c>
      <c r="G1882" s="5"/>
      <c r="H1882" s="5">
        <v>2.0000000000000001E-4</v>
      </c>
      <c r="I1882" s="5">
        <v>0.9587</v>
      </c>
      <c r="J1882" s="5">
        <v>1E-4</v>
      </c>
      <c r="K1882" s="5">
        <v>3.0599999999999999E-2</v>
      </c>
      <c r="L1882" s="5">
        <v>0</v>
      </c>
      <c r="M1882" s="5">
        <v>1.1999999999999999E-3</v>
      </c>
      <c r="N1882" s="5">
        <v>0</v>
      </c>
      <c r="O1882" s="5">
        <v>0</v>
      </c>
      <c r="P1882" s="5"/>
      <c r="Q1882" s="5">
        <v>2.0299999999999999E-2</v>
      </c>
      <c r="R1882" s="5">
        <v>1E-4</v>
      </c>
      <c r="S1882" s="5">
        <v>0</v>
      </c>
      <c r="T1882" s="5">
        <v>0</v>
      </c>
      <c r="U1882" s="5">
        <v>1.4E-3</v>
      </c>
      <c r="V1882" s="5">
        <v>0</v>
      </c>
      <c r="W1882" s="5">
        <v>0</v>
      </c>
      <c r="X1882" s="5">
        <v>0</v>
      </c>
      <c r="Y1882" s="5">
        <v>1</v>
      </c>
      <c r="Z1882" s="5">
        <v>1.1999999999999999E-3</v>
      </c>
      <c r="AA1882" s="5">
        <v>5.0000000000000001E-4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0.31969999999999998</v>
      </c>
      <c r="AH1882" s="6" t="s">
        <v>315</v>
      </c>
      <c r="AI1882" s="7" t="s">
        <v>1314</v>
      </c>
      <c r="AJ1882" s="7" t="s">
        <v>80</v>
      </c>
      <c r="AK1882" s="24">
        <f>(AB1882*Sheet1!$AB$1+W1882*Sheet1!$W$1+T1882*Sheet1!$T$1+Q1882*Sheet1!$Q$1+AE1882*Sheet1!$AE$1+Y1882*Sheet1!$Y$1+S1882*Sheet1!$S$1)*D1882</f>
        <v>0.96050305400000013</v>
      </c>
      <c r="AL1882" s="24">
        <f>(X1882*Sheet1!$X$1+Z1882*Sheet1!$Z$1)*D1882</f>
        <v>2.2370879999999999E-3</v>
      </c>
      <c r="AM1882" s="24">
        <f>(AF1882*Sheet1!$AF$1+AD1882*Sheet1!$AD$1+AC1882*Sheet1!$AC$1+AA1882*Sheet1!$AA$1+V1882*Sheet1!$V$1+U1882*Sheet1!$U$1+R1882*Sheet1!$R$1)*D1882</f>
        <v>2.5167239999999997E-3</v>
      </c>
      <c r="AN1882" s="29" t="s">
        <v>2233</v>
      </c>
      <c r="AO1882" s="19">
        <v>6033</v>
      </c>
      <c r="AP1882" s="30" t="s">
        <v>19</v>
      </c>
      <c r="AQ1882" s="30" t="s">
        <v>4</v>
      </c>
    </row>
    <row r="1883" spans="1:43" ht="15.75" customHeight="1">
      <c r="A1883" s="5">
        <v>80114</v>
      </c>
      <c r="C1883" s="5" t="s">
        <v>1229</v>
      </c>
      <c r="D1883" s="5">
        <f>(H1883*Sheet1!$H$1+I1883*Sheet1!$I$1+J1883*Sheet1!$J$1+K1883*Sheet1!$K$1+L1883*Sheet1!$L$1+M1883*Sheet1!$M$1+N1883*Sheet1!$N$1+O1883*Sheet1!$O$1)</f>
        <v>-0.9440900000000001</v>
      </c>
      <c r="E1883" s="5">
        <f>(Q1883*Sheet1!$Q$1+R1883*Sheet1!$R$1+S1883*Sheet1!$S$1+T1883*Sheet1!$T$1+U1883*Sheet1!$U$1+V1883*Sheet1!$V$1+W1883*Sheet1!$W$1+X1883*Sheet1!$X$1+Y1883*Sheet1!$Y$1+Z1883*Sheet1!$Z$1+AA1883*Sheet1!$AA$1+AB1883*Sheet1!$AB$1+AC1883*Sheet1!$AC$1+AD1883*Sheet1!$AD$1+AE1883*Sheet1!$AE$1+AF1883*Sheet1!$AF$1)</f>
        <v>2.0450999999999997</v>
      </c>
      <c r="F1883" s="5">
        <f t="shared" si="29"/>
        <v>-0.38924090533439998</v>
      </c>
      <c r="G1883" s="5"/>
      <c r="H1883" s="5">
        <v>0</v>
      </c>
      <c r="I1883" s="5">
        <v>6.9999999999999999E-4</v>
      </c>
      <c r="J1883" s="5">
        <v>0</v>
      </c>
      <c r="K1883" s="5">
        <v>0.1041</v>
      </c>
      <c r="L1883" s="5">
        <v>0</v>
      </c>
      <c r="M1883" s="5">
        <v>0.90280000000000005</v>
      </c>
      <c r="N1883" s="5">
        <v>0</v>
      </c>
      <c r="O1883" s="5">
        <v>0</v>
      </c>
      <c r="P1883" s="5"/>
      <c r="Q1883" s="5">
        <v>0</v>
      </c>
      <c r="R1883" s="5">
        <v>1E-4</v>
      </c>
      <c r="S1883" s="5">
        <v>5.0000000000000001E-4</v>
      </c>
      <c r="T1883" s="5">
        <v>0</v>
      </c>
      <c r="U1883" s="5">
        <v>8.5000000000000006E-3</v>
      </c>
      <c r="V1883" s="5">
        <v>1</v>
      </c>
      <c r="W1883" s="5">
        <v>0</v>
      </c>
      <c r="X1883" s="5">
        <v>0</v>
      </c>
      <c r="Y1883" s="5">
        <v>8.3999999999999995E-3</v>
      </c>
      <c r="Z1883" s="5">
        <v>0</v>
      </c>
      <c r="AA1883" s="5">
        <v>8.0000000000000004E-4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2.0000000000000001E-4</v>
      </c>
      <c r="AH1883" s="6" t="s">
        <v>1264</v>
      </c>
      <c r="AI1883" s="7"/>
      <c r="AJ1883" s="7" t="s">
        <v>292</v>
      </c>
      <c r="AK1883" s="24">
        <f>(AB1883*Sheet1!$AB$1+W1883*Sheet1!$W$1+T1883*Sheet1!$T$1+Q1883*Sheet1!$Q$1+AE1883*Sheet1!$AE$1+Y1883*Sheet1!$Y$1+S1883*Sheet1!$S$1)*D1883</f>
        <v>-1.6804802000000001E-2</v>
      </c>
      <c r="AL1883" s="24">
        <f>(X1883*Sheet1!$X$1+Z1883*Sheet1!$Z$1)*D1883</f>
        <v>0</v>
      </c>
      <c r="AM1883" s="24">
        <f>(AF1883*Sheet1!$AF$1+AD1883*Sheet1!$AD$1+AC1883*Sheet1!$AC$1+AA1883*Sheet1!$AA$1+V1883*Sheet1!$V$1+U1883*Sheet1!$U$1+R1883*Sheet1!$R$1)*D1883</f>
        <v>-1.913953657</v>
      </c>
      <c r="AN1883" s="29" t="s">
        <v>2234</v>
      </c>
      <c r="AO1883" s="19">
        <v>6043</v>
      </c>
      <c r="AP1883" s="30" t="s">
        <v>16</v>
      </c>
      <c r="AQ1883" s="30" t="s">
        <v>8</v>
      </c>
    </row>
    <row r="1884" spans="1:43" ht="15.75" customHeight="1">
      <c r="A1884" s="5">
        <v>80124</v>
      </c>
      <c r="C1884" s="5" t="s">
        <v>1229</v>
      </c>
      <c r="D1884" s="5">
        <f>(H1884*Sheet1!$H$1+I1884*Sheet1!$I$1+J1884*Sheet1!$J$1+K1884*Sheet1!$K$1+L1884*Sheet1!$L$1+M1884*Sheet1!$M$1+N1884*Sheet1!$N$1+O1884*Sheet1!$O$1)</f>
        <v>0.32655000000000001</v>
      </c>
      <c r="E1884" s="5">
        <f>(Q1884*Sheet1!$Q$1+R1884*Sheet1!$R$1+S1884*Sheet1!$S$1+T1884*Sheet1!$T$1+U1884*Sheet1!$U$1+V1884*Sheet1!$V$1+W1884*Sheet1!$W$1+X1884*Sheet1!$X$1+Y1884*Sheet1!$Y$1+Z1884*Sheet1!$Z$1+AA1884*Sheet1!$AA$1+AB1884*Sheet1!$AB$1+AC1884*Sheet1!$AC$1+AD1884*Sheet1!$AD$1+AE1884*Sheet1!$AE$1+AF1884*Sheet1!$AF$1)</f>
        <v>4.1099999999999994</v>
      </c>
      <c r="F1884" s="5">
        <f t="shared" si="29"/>
        <v>0.31821677054999997</v>
      </c>
      <c r="G1884" s="5"/>
      <c r="H1884" s="5">
        <v>0</v>
      </c>
      <c r="I1884" s="5">
        <v>0.64339999999999997</v>
      </c>
      <c r="J1884" s="5">
        <v>6.5500000000000003E-2</v>
      </c>
      <c r="K1884" s="5">
        <v>4.0000000000000001E-3</v>
      </c>
      <c r="L1884" s="5">
        <v>0</v>
      </c>
      <c r="M1884" s="5">
        <v>1E-4</v>
      </c>
      <c r="N1884" s="5">
        <v>0</v>
      </c>
      <c r="O1884" s="5">
        <v>0</v>
      </c>
      <c r="P1884" s="5"/>
      <c r="Q1884" s="5">
        <v>4.6300000000000001E-2</v>
      </c>
      <c r="R1884" s="5">
        <v>3.2000000000000002E-3</v>
      </c>
      <c r="S1884" s="5">
        <v>8.0000000000000004E-4</v>
      </c>
      <c r="T1884" s="5">
        <v>0</v>
      </c>
      <c r="U1884" s="5">
        <v>0.21360000000000001</v>
      </c>
      <c r="V1884" s="5">
        <v>6.7000000000000002E-3</v>
      </c>
      <c r="W1884" s="5">
        <v>0</v>
      </c>
      <c r="X1884" s="5">
        <v>0</v>
      </c>
      <c r="Y1884" s="5">
        <v>0</v>
      </c>
      <c r="Z1884" s="5">
        <v>7.5399999999999995E-2</v>
      </c>
      <c r="AA1884" s="5">
        <v>0.1855</v>
      </c>
      <c r="AB1884" s="5">
        <v>2.0000000000000001E-4</v>
      </c>
      <c r="AC1884" s="5">
        <v>0</v>
      </c>
      <c r="AD1884" s="5">
        <v>0.65869999999999995</v>
      </c>
      <c r="AE1884" s="5">
        <v>0</v>
      </c>
      <c r="AF1884" s="5">
        <v>2.9999999999999997E-4</v>
      </c>
      <c r="AG1884" s="5">
        <v>0.23630000000000001</v>
      </c>
      <c r="AH1884" s="6" t="s">
        <v>220</v>
      </c>
      <c r="AI1884" s="7" t="s">
        <v>1315</v>
      </c>
      <c r="AJ1884" s="7"/>
      <c r="AK1884" s="24">
        <f>(AB1884*Sheet1!$AB$1+W1884*Sheet1!$W$1+T1884*Sheet1!$T$1+Q1884*Sheet1!$Q$1+AE1884*Sheet1!$AE$1+Y1884*Sheet1!$Y$1+S1884*Sheet1!$S$1)*D1884</f>
        <v>4.6076204999999995E-2</v>
      </c>
      <c r="AL1884" s="24">
        <f>(X1884*Sheet1!$X$1+Z1884*Sheet1!$Z$1)*D1884</f>
        <v>9.8487479999999988E-2</v>
      </c>
      <c r="AM1884" s="24">
        <f>(AF1884*Sheet1!$AF$1+AD1884*Sheet1!$AD$1+AC1884*Sheet1!$AC$1+AA1884*Sheet1!$AA$1+V1884*Sheet1!$V$1+U1884*Sheet1!$U$1+R1884*Sheet1!$R$1)*D1884</f>
        <v>1.197556815</v>
      </c>
      <c r="AN1884" s="29" t="s">
        <v>2235</v>
      </c>
      <c r="AO1884" s="19">
        <v>6050</v>
      </c>
      <c r="AP1884" s="30" t="s">
        <v>24</v>
      </c>
      <c r="AQ1884" s="30" t="s">
        <v>4</v>
      </c>
    </row>
    <row r="1885" spans="1:43" ht="15.75" customHeight="1">
      <c r="A1885" s="5">
        <v>80126</v>
      </c>
      <c r="C1885" s="5" t="s">
        <v>1229</v>
      </c>
      <c r="D1885" s="5">
        <f>(H1885*Sheet1!$H$1+I1885*Sheet1!$I$1+J1885*Sheet1!$J$1+K1885*Sheet1!$K$1+L1885*Sheet1!$L$1+M1885*Sheet1!$M$1+N1885*Sheet1!$N$1+O1885*Sheet1!$O$1)</f>
        <v>0.47132999999999997</v>
      </c>
      <c r="E1885" s="5">
        <f>(Q1885*Sheet1!$Q$1+R1885*Sheet1!$R$1+S1885*Sheet1!$S$1+T1885*Sheet1!$T$1+U1885*Sheet1!$U$1+V1885*Sheet1!$V$1+W1885*Sheet1!$W$1+X1885*Sheet1!$X$1+Y1885*Sheet1!$Y$1+Z1885*Sheet1!$Z$1+AA1885*Sheet1!$AA$1+AB1885*Sheet1!$AB$1+AC1885*Sheet1!$AC$1+AD1885*Sheet1!$AD$1+AE1885*Sheet1!$AE$1+AF1885*Sheet1!$AF$1)</f>
        <v>3.6352000000000007</v>
      </c>
      <c r="F1885" s="5">
        <f t="shared" si="29"/>
        <v>0.61784440104960014</v>
      </c>
      <c r="G1885" s="5"/>
      <c r="H1885" s="5">
        <v>1E-4</v>
      </c>
      <c r="I1885" s="5">
        <v>0.9113</v>
      </c>
      <c r="J1885" s="5">
        <v>0.16850000000000001</v>
      </c>
      <c r="K1885" s="5">
        <v>3.0999999999999999E-3</v>
      </c>
      <c r="L1885" s="5">
        <v>0</v>
      </c>
      <c r="M1885" s="5">
        <v>0</v>
      </c>
      <c r="N1885" s="5">
        <v>0</v>
      </c>
      <c r="O1885" s="5">
        <v>0</v>
      </c>
      <c r="P1885" s="5"/>
      <c r="Q1885" s="5">
        <v>2.9399999999999999E-2</v>
      </c>
      <c r="R1885" s="5">
        <v>2.9999999999999997E-4</v>
      </c>
      <c r="S1885" s="5">
        <v>0</v>
      </c>
      <c r="T1885" s="5">
        <v>0</v>
      </c>
      <c r="U1885" s="5">
        <v>1.84E-2</v>
      </c>
      <c r="V1885" s="5">
        <v>0</v>
      </c>
      <c r="W1885" s="5">
        <v>0</v>
      </c>
      <c r="X1885" s="5">
        <v>0</v>
      </c>
      <c r="Y1885" s="5">
        <v>0</v>
      </c>
      <c r="Z1885" s="5">
        <v>0.68820000000000003</v>
      </c>
      <c r="AA1885" s="5">
        <v>0.36380000000000001</v>
      </c>
      <c r="AB1885" s="5">
        <v>0</v>
      </c>
      <c r="AC1885" s="5">
        <v>0</v>
      </c>
      <c r="AD1885" s="5">
        <v>2.7000000000000001E-3</v>
      </c>
      <c r="AE1885" s="5">
        <v>0</v>
      </c>
      <c r="AF1885" s="5">
        <v>0</v>
      </c>
      <c r="AG1885" s="5">
        <v>0.36</v>
      </c>
      <c r="AH1885" s="6" t="s">
        <v>334</v>
      </c>
      <c r="AI1885" s="7" t="s">
        <v>1316</v>
      </c>
      <c r="AJ1885" s="7"/>
      <c r="AK1885" s="24">
        <f>(AB1885*Sheet1!$AB$1+W1885*Sheet1!$W$1+T1885*Sheet1!$T$1+Q1885*Sheet1!$Q$1+AE1885*Sheet1!$AE$1+Y1885*Sheet1!$Y$1+S1885*Sheet1!$S$1)*D1885</f>
        <v>4.1571305999999995E-2</v>
      </c>
      <c r="AL1885" s="24">
        <f>(X1885*Sheet1!$X$1+Z1885*Sheet1!$Z$1)*D1885</f>
        <v>1.2974772240000001</v>
      </c>
      <c r="AM1885" s="24">
        <f>(AF1885*Sheet1!$AF$1+AD1885*Sheet1!$AD$1+AC1885*Sheet1!$AC$1+AA1885*Sheet1!$AA$1+V1885*Sheet1!$V$1+U1885*Sheet1!$U$1+R1885*Sheet1!$R$1)*D1885</f>
        <v>0.37433028600000001</v>
      </c>
      <c r="AN1885" s="29" t="s">
        <v>2236</v>
      </c>
      <c r="AO1885" s="19">
        <v>6057</v>
      </c>
      <c r="AP1885" s="30" t="s">
        <v>20</v>
      </c>
      <c r="AQ1885" s="30" t="s">
        <v>4</v>
      </c>
    </row>
    <row r="1886" spans="1:43" ht="15.75" customHeight="1">
      <c r="A1886" s="5">
        <v>80127</v>
      </c>
      <c r="C1886" s="5" t="s">
        <v>1229</v>
      </c>
      <c r="D1886" s="5">
        <f>(H1886*Sheet1!$H$1+I1886*Sheet1!$I$1+J1886*Sheet1!$J$1+K1886*Sheet1!$K$1+L1886*Sheet1!$L$1+M1886*Sheet1!$M$1+N1886*Sheet1!$N$1+O1886*Sheet1!$O$1)</f>
        <v>0</v>
      </c>
      <c r="E1886" s="5">
        <f>(Q1886*Sheet1!$Q$1+R1886*Sheet1!$R$1+S1886*Sheet1!$S$1+T1886*Sheet1!$T$1+U1886*Sheet1!$U$1+V1886*Sheet1!$V$1+W1886*Sheet1!$W$1+X1886*Sheet1!$X$1+Y1886*Sheet1!$Y$1+Z1886*Sheet1!$Z$1+AA1886*Sheet1!$AA$1+AB1886*Sheet1!$AB$1+AC1886*Sheet1!$AC$1+AD1886*Sheet1!$AD$1+AE1886*Sheet1!$AE$1+AF1886*Sheet1!$AF$1)</f>
        <v>0</v>
      </c>
      <c r="F1886" s="5">
        <f t="shared" si="29"/>
        <v>0</v>
      </c>
      <c r="G1886" s="5"/>
      <c r="AG1886" s="5">
        <v>0</v>
      </c>
      <c r="AH1886" s="8">
        <v>0</v>
      </c>
      <c r="AI1886" s="9"/>
      <c r="AJ1886" s="9"/>
      <c r="AK1886" s="24">
        <f>(AB1886*Sheet1!$AB$1+W1886*Sheet1!$W$1+T1886*Sheet1!$T$1+Q1886*Sheet1!$Q$1+AE1886*Sheet1!$AE$1+Y1886*Sheet1!$Y$1+S1886*Sheet1!$S$1)*D1886</f>
        <v>0</v>
      </c>
      <c r="AL1886" s="24">
        <f>(X1886*Sheet1!$X$1+Z1886*Sheet1!$Z$1)*D1886</f>
        <v>0</v>
      </c>
      <c r="AM1886" s="24">
        <f>(AF1886*Sheet1!$AF$1+AD1886*Sheet1!$AD$1+AC1886*Sheet1!$AC$1+AA1886*Sheet1!$AA$1+V1886*Sheet1!$V$1+U1886*Sheet1!$U$1+R1886*Sheet1!$R$1)*D1886</f>
        <v>0</v>
      </c>
      <c r="AN1886" s="29" t="s">
        <v>2237</v>
      </c>
      <c r="AO1886" s="19">
        <v>6060</v>
      </c>
      <c r="AP1886" s="31"/>
      <c r="AQ1886" s="31"/>
    </row>
    <row r="1887" spans="1:43" ht="15.75" customHeight="1">
      <c r="A1887" s="5">
        <v>80128</v>
      </c>
      <c r="C1887" s="5" t="s">
        <v>1229</v>
      </c>
      <c r="D1887" s="5">
        <f>(H1887*Sheet1!$H$1+I1887*Sheet1!$I$1+J1887*Sheet1!$J$1+K1887*Sheet1!$K$1+L1887*Sheet1!$L$1+M1887*Sheet1!$M$1+N1887*Sheet1!$N$1+O1887*Sheet1!$O$1)</f>
        <v>-0.81814999999999993</v>
      </c>
      <c r="E1887" s="5">
        <f>(Q1887*Sheet1!$Q$1+R1887*Sheet1!$R$1+S1887*Sheet1!$S$1+T1887*Sheet1!$T$1+U1887*Sheet1!$U$1+V1887*Sheet1!$V$1+W1887*Sheet1!$W$1+X1887*Sheet1!$X$1+Y1887*Sheet1!$Y$1+Z1887*Sheet1!$Z$1+AA1887*Sheet1!$AA$1+AB1887*Sheet1!$AB$1+AC1887*Sheet1!$AC$1+AD1887*Sheet1!$AD$1+AE1887*Sheet1!$AE$1+AF1887*Sheet1!$AF$1)</f>
        <v>2.0274000000000001</v>
      </c>
      <c r="F1887" s="5">
        <f t="shared" si="29"/>
        <v>-0.36392257781399995</v>
      </c>
      <c r="G1887" s="5"/>
      <c r="H1887" s="5">
        <v>0</v>
      </c>
      <c r="I1887" s="5">
        <v>4.1099999999999998E-2</v>
      </c>
      <c r="J1887" s="5">
        <v>5.0000000000000001E-4</v>
      </c>
      <c r="K1887" s="5">
        <v>0.31219999999999998</v>
      </c>
      <c r="L1887" s="5">
        <v>2.9999999999999997E-4</v>
      </c>
      <c r="M1887" s="5">
        <v>0.70989999999999998</v>
      </c>
      <c r="N1887" s="5">
        <v>5.0000000000000001E-4</v>
      </c>
      <c r="O1887" s="5">
        <v>4.4000000000000003E-3</v>
      </c>
      <c r="P1887" s="5"/>
      <c r="Q1887" s="5">
        <v>8.9999999999999998E-4</v>
      </c>
      <c r="R1887" s="5">
        <v>2.9999999999999997E-4</v>
      </c>
      <c r="S1887" s="5">
        <v>1</v>
      </c>
      <c r="T1887" s="5">
        <v>0</v>
      </c>
      <c r="U1887" s="5">
        <v>1E-4</v>
      </c>
      <c r="V1887" s="5">
        <v>0</v>
      </c>
      <c r="W1887" s="5">
        <v>0</v>
      </c>
      <c r="X1887" s="5">
        <v>0</v>
      </c>
      <c r="Y1887" s="5">
        <v>6.6E-3</v>
      </c>
      <c r="Z1887" s="5">
        <v>1.6999999999999999E-3</v>
      </c>
      <c r="AA1887" s="5">
        <v>1E-4</v>
      </c>
      <c r="AB1887" s="5">
        <v>0</v>
      </c>
      <c r="AC1887" s="5">
        <v>1E-4</v>
      </c>
      <c r="AD1887" s="5">
        <v>8.0000000000000004E-4</v>
      </c>
      <c r="AE1887" s="5">
        <v>0</v>
      </c>
      <c r="AF1887" s="5">
        <v>0</v>
      </c>
      <c r="AG1887" s="5">
        <v>1.3899999999999999E-2</v>
      </c>
      <c r="AH1887" s="6" t="s">
        <v>317</v>
      </c>
      <c r="AI1887" s="7" t="s">
        <v>85</v>
      </c>
      <c r="AJ1887" s="7"/>
      <c r="AK1887" s="24">
        <f>(AB1887*Sheet1!$AB$1+W1887*Sheet1!$W$1+T1887*Sheet1!$T$1+Q1887*Sheet1!$Q$1+AE1887*Sheet1!$AE$1+Y1887*Sheet1!$Y$1+S1887*Sheet1!$S$1)*D1887</f>
        <v>-1.6493085849999998</v>
      </c>
      <c r="AL1887" s="24">
        <f>(X1887*Sheet1!$X$1+Z1887*Sheet1!$Z$1)*D1887</f>
        <v>-5.5634199999999995E-3</v>
      </c>
      <c r="AM1887" s="24">
        <f>(AF1887*Sheet1!$AF$1+AD1887*Sheet1!$AD$1+AC1887*Sheet1!$AC$1+AA1887*Sheet1!$AA$1+V1887*Sheet1!$V$1+U1887*Sheet1!$U$1+R1887*Sheet1!$R$1)*D1887</f>
        <v>-3.8453049999999998E-3</v>
      </c>
      <c r="AN1887" s="29" t="s">
        <v>2238</v>
      </c>
      <c r="AO1887" s="19">
        <v>6069</v>
      </c>
      <c r="AP1887" s="30" t="s">
        <v>13</v>
      </c>
      <c r="AQ1887" s="30" t="s">
        <v>8</v>
      </c>
    </row>
    <row r="1888" spans="1:43" ht="15.75" customHeight="1">
      <c r="A1888" s="5">
        <v>80130</v>
      </c>
      <c r="C1888" s="5" t="s">
        <v>1229</v>
      </c>
      <c r="D1888" s="5">
        <f>(H1888*Sheet1!$H$1+I1888*Sheet1!$I$1+J1888*Sheet1!$J$1+K1888*Sheet1!$K$1+L1888*Sheet1!$L$1+M1888*Sheet1!$M$1+N1888*Sheet1!$N$1+O1888*Sheet1!$O$1)</f>
        <v>-0.52664</v>
      </c>
      <c r="E1888" s="5">
        <f>(Q1888*Sheet1!$Q$1+R1888*Sheet1!$R$1+S1888*Sheet1!$S$1+T1888*Sheet1!$T$1+U1888*Sheet1!$U$1+V1888*Sheet1!$V$1+W1888*Sheet1!$W$1+X1888*Sheet1!$X$1+Y1888*Sheet1!$Y$1+Z1888*Sheet1!$Z$1+AA1888*Sheet1!$AA$1+AB1888*Sheet1!$AB$1+AC1888*Sheet1!$AC$1+AD1888*Sheet1!$AD$1+AE1888*Sheet1!$AE$1+AF1888*Sheet1!$AF$1)</f>
        <v>2.4735</v>
      </c>
      <c r="F1888" s="5">
        <f t="shared" si="29"/>
        <v>-0.25961695717200001</v>
      </c>
      <c r="G1888" s="5"/>
      <c r="H1888" s="5">
        <v>0</v>
      </c>
      <c r="I1888" s="5">
        <v>9.9000000000000008E-3</v>
      </c>
      <c r="J1888" s="5">
        <v>0</v>
      </c>
      <c r="K1888" s="5">
        <v>0.74619999999999997</v>
      </c>
      <c r="L1888" s="5">
        <v>1E-4</v>
      </c>
      <c r="M1888" s="5">
        <v>0.2321</v>
      </c>
      <c r="N1888" s="5">
        <v>1.6000000000000001E-3</v>
      </c>
      <c r="O1888" s="5">
        <v>0</v>
      </c>
      <c r="P1888" s="5"/>
      <c r="Q1888" s="5">
        <v>1.9900000000000001E-2</v>
      </c>
      <c r="R1888" s="5">
        <v>9.0300000000000005E-2</v>
      </c>
      <c r="S1888" s="5">
        <v>0.1043</v>
      </c>
      <c r="T1888" s="5">
        <v>0</v>
      </c>
      <c r="U1888" s="5">
        <v>0.14050000000000001</v>
      </c>
      <c r="V1888" s="5">
        <v>1.9E-2</v>
      </c>
      <c r="W1888" s="5">
        <v>0</v>
      </c>
      <c r="X1888" s="5">
        <v>0</v>
      </c>
      <c r="Y1888" s="5">
        <v>0.61329999999999996</v>
      </c>
      <c r="Z1888" s="5">
        <v>5.6000000000000001E-2</v>
      </c>
      <c r="AA1888" s="5">
        <v>4.8800000000000003E-2</v>
      </c>
      <c r="AB1888" s="5">
        <v>1E-4</v>
      </c>
      <c r="AC1888" s="5">
        <v>5.9999999999999995E-4</v>
      </c>
      <c r="AD1888" s="5">
        <v>3.0999999999999999E-3</v>
      </c>
      <c r="AE1888" s="5">
        <v>0</v>
      </c>
      <c r="AF1888" s="5">
        <v>5.9999999999999995E-4</v>
      </c>
      <c r="AG1888" s="5">
        <v>3.3E-3</v>
      </c>
      <c r="AH1888" s="6" t="s">
        <v>426</v>
      </c>
      <c r="AI1888" s="7" t="s">
        <v>1317</v>
      </c>
      <c r="AJ1888" s="7" t="s">
        <v>144</v>
      </c>
      <c r="AK1888" s="24">
        <f>(AB1888*Sheet1!$AB$1+W1888*Sheet1!$W$1+T1888*Sheet1!$T$1+Q1888*Sheet1!$Q$1+AE1888*Sheet1!$AE$1+Y1888*Sheet1!$Y$1+S1888*Sheet1!$S$1)*D1888</f>
        <v>-0.78743212800000006</v>
      </c>
      <c r="AL1888" s="24">
        <f>(X1888*Sheet1!$X$1+Z1888*Sheet1!$Z$1)*D1888</f>
        <v>-0.11796736000000001</v>
      </c>
      <c r="AM1888" s="24">
        <f>(AF1888*Sheet1!$AF$1+AD1888*Sheet1!$AD$1+AC1888*Sheet1!$AC$1+AA1888*Sheet1!$AA$1+V1888*Sheet1!$V$1+U1888*Sheet1!$U$1+R1888*Sheet1!$R$1)*D1888</f>
        <v>-0.39724455200000003</v>
      </c>
      <c r="AN1888" s="29" t="s">
        <v>2239</v>
      </c>
      <c r="AO1888" s="19">
        <v>6073</v>
      </c>
      <c r="AP1888" s="30" t="s">
        <v>19</v>
      </c>
      <c r="AQ1888" s="30" t="s">
        <v>6</v>
      </c>
    </row>
    <row r="1889" spans="1:43" ht="15.75" customHeight="1">
      <c r="A1889" s="5">
        <v>80132</v>
      </c>
      <c r="C1889" s="5" t="s">
        <v>1229</v>
      </c>
      <c r="D1889" s="5">
        <f>(H1889*Sheet1!$H$1+I1889*Sheet1!$I$1+J1889*Sheet1!$J$1+K1889*Sheet1!$K$1+L1889*Sheet1!$L$1+M1889*Sheet1!$M$1+N1889*Sheet1!$N$1+O1889*Sheet1!$O$1)</f>
        <v>0.10213</v>
      </c>
      <c r="E1889" s="5">
        <f>(Q1889*Sheet1!$Q$1+R1889*Sheet1!$R$1+S1889*Sheet1!$S$1+T1889*Sheet1!$T$1+U1889*Sheet1!$U$1+V1889*Sheet1!$V$1+W1889*Sheet1!$W$1+X1889*Sheet1!$X$1+Y1889*Sheet1!$Y$1+Z1889*Sheet1!$Z$1+AA1889*Sheet1!$AA$1+AB1889*Sheet1!$AB$1+AC1889*Sheet1!$AC$1+AD1889*Sheet1!$AD$1+AE1889*Sheet1!$AE$1+AF1889*Sheet1!$AF$1)</f>
        <v>1.6024999999999998</v>
      </c>
      <c r="F1889" s="5">
        <f t="shared" si="29"/>
        <v>5.4139827909999987E-2</v>
      </c>
      <c r="G1889" s="5"/>
      <c r="H1889" s="5">
        <v>0</v>
      </c>
      <c r="I1889" s="5">
        <v>7.4000000000000003E-3</v>
      </c>
      <c r="J1889" s="5">
        <v>0.98509999999999998</v>
      </c>
      <c r="K1889" s="5">
        <v>2.0000000000000001E-4</v>
      </c>
      <c r="L1889" s="5">
        <v>0</v>
      </c>
      <c r="M1889" s="5">
        <v>0</v>
      </c>
      <c r="N1889" s="5">
        <v>0</v>
      </c>
      <c r="O1889" s="5">
        <v>0</v>
      </c>
      <c r="P1889" s="5"/>
      <c r="Q1889" s="5">
        <v>4.6699999999999998E-2</v>
      </c>
      <c r="R1889" s="5">
        <v>9.8500000000000004E-2</v>
      </c>
      <c r="S1889" s="5">
        <v>0.02</v>
      </c>
      <c r="T1889" s="5">
        <v>0</v>
      </c>
      <c r="U1889" s="5">
        <v>3.1099999999999999E-2</v>
      </c>
      <c r="V1889" s="5">
        <v>1E-4</v>
      </c>
      <c r="W1889" s="5">
        <v>0</v>
      </c>
      <c r="X1889" s="5">
        <v>0</v>
      </c>
      <c r="Y1889" s="5">
        <v>0</v>
      </c>
      <c r="Z1889" s="5">
        <v>0.23380000000000001</v>
      </c>
      <c r="AA1889" s="5">
        <v>6.6199999999999995E-2</v>
      </c>
      <c r="AB1889" s="5">
        <v>0</v>
      </c>
      <c r="AC1889" s="5">
        <v>2.0000000000000001E-4</v>
      </c>
      <c r="AD1889" s="5">
        <v>1.5800000000000002E-2</v>
      </c>
      <c r="AE1889" s="5">
        <v>0</v>
      </c>
      <c r="AF1889" s="5">
        <v>1E-4</v>
      </c>
      <c r="AG1889" s="5">
        <v>0.33079999999999998</v>
      </c>
      <c r="AH1889" s="8">
        <v>0</v>
      </c>
      <c r="AI1889" s="9" t="s">
        <v>1318</v>
      </c>
      <c r="AJ1889" s="9"/>
      <c r="AK1889" s="24">
        <f>(AB1889*Sheet1!$AB$1+W1889*Sheet1!$W$1+T1889*Sheet1!$T$1+Q1889*Sheet1!$Q$1+AE1889*Sheet1!$AE$1+Y1889*Sheet1!$Y$1+S1889*Sheet1!$S$1)*D1889</f>
        <v>1.8393613E-2</v>
      </c>
      <c r="AL1889" s="24">
        <f>(X1889*Sheet1!$X$1+Z1889*Sheet1!$Z$1)*D1889</f>
        <v>9.5511975999999998E-2</v>
      </c>
      <c r="AM1889" s="24">
        <f>(AF1889*Sheet1!$AF$1+AD1889*Sheet1!$AD$1+AC1889*Sheet1!$AC$1+AA1889*Sheet1!$AA$1+V1889*Sheet1!$V$1+U1889*Sheet1!$U$1+R1889*Sheet1!$R$1)*D1889</f>
        <v>4.9757736000000004E-2</v>
      </c>
      <c r="AN1889" s="29" t="s">
        <v>2240</v>
      </c>
      <c r="AO1889" s="19">
        <v>6063</v>
      </c>
      <c r="AP1889" s="30" t="s">
        <v>20</v>
      </c>
      <c r="AQ1889" s="30" t="s">
        <v>5</v>
      </c>
    </row>
    <row r="1890" spans="1:43" ht="15.75" customHeight="1">
      <c r="A1890" s="5">
        <v>80136</v>
      </c>
      <c r="C1890" s="5" t="s">
        <v>1229</v>
      </c>
      <c r="D1890" s="5">
        <f>(H1890*Sheet1!$H$1+I1890*Sheet1!$I$1+J1890*Sheet1!$J$1+K1890*Sheet1!$K$1+L1890*Sheet1!$L$1+M1890*Sheet1!$M$1+N1890*Sheet1!$N$1+O1890*Sheet1!$O$1)</f>
        <v>0.47633000000000003</v>
      </c>
      <c r="E1890" s="5">
        <f>(Q1890*Sheet1!$Q$1+R1890*Sheet1!$R$1+S1890*Sheet1!$S$1+T1890*Sheet1!$T$1+U1890*Sheet1!$U$1+V1890*Sheet1!$V$1+W1890*Sheet1!$W$1+X1890*Sheet1!$X$1+Y1890*Sheet1!$Y$1+Z1890*Sheet1!$Z$1+AA1890*Sheet1!$AA$1+AB1890*Sheet1!$AB$1+AC1890*Sheet1!$AC$1+AD1890*Sheet1!$AD$1+AE1890*Sheet1!$AE$1+AF1890*Sheet1!$AF$1)</f>
        <v>3.2032000000000003</v>
      </c>
      <c r="F1890" s="5">
        <f t="shared" si="29"/>
        <v>0.52441067398719998</v>
      </c>
      <c r="G1890" s="5"/>
      <c r="H1890" s="5">
        <v>3.9E-2</v>
      </c>
      <c r="I1890" s="5">
        <v>0.88439999999999996</v>
      </c>
      <c r="J1890" s="5">
        <v>0.10349999999999999</v>
      </c>
      <c r="K1890" s="5">
        <v>4.7999999999999996E-3</v>
      </c>
      <c r="L1890" s="5">
        <v>0</v>
      </c>
      <c r="M1890" s="5">
        <v>1E-4</v>
      </c>
      <c r="N1890" s="5">
        <v>1E-4</v>
      </c>
      <c r="O1890" s="5">
        <v>1.8E-3</v>
      </c>
      <c r="P1890" s="5"/>
      <c r="Q1890" s="5">
        <v>4.4400000000000002E-2</v>
      </c>
      <c r="R1890" s="5">
        <v>2.3E-3</v>
      </c>
      <c r="S1890" s="5">
        <v>1E-4</v>
      </c>
      <c r="T1890" s="5">
        <v>0</v>
      </c>
      <c r="U1890" s="5">
        <v>0.24940000000000001</v>
      </c>
      <c r="V1890" s="5">
        <v>1.5E-3</v>
      </c>
      <c r="W1890" s="5">
        <v>0</v>
      </c>
      <c r="X1890" s="5">
        <v>0</v>
      </c>
      <c r="Y1890" s="5">
        <v>0</v>
      </c>
      <c r="Z1890" s="5">
        <v>0.26500000000000001</v>
      </c>
      <c r="AA1890" s="5">
        <v>0.56720000000000004</v>
      </c>
      <c r="AB1890" s="5">
        <v>0</v>
      </c>
      <c r="AC1890" s="5">
        <v>0</v>
      </c>
      <c r="AD1890" s="5">
        <v>2.9899999999999999E-2</v>
      </c>
      <c r="AE1890" s="5">
        <v>0</v>
      </c>
      <c r="AF1890" s="5">
        <v>0</v>
      </c>
      <c r="AG1890" s="5">
        <v>0.34229999999999999</v>
      </c>
      <c r="AH1890" s="6" t="s">
        <v>95</v>
      </c>
      <c r="AI1890" s="7" t="s">
        <v>324</v>
      </c>
      <c r="AJ1890" s="7"/>
      <c r="AK1890" s="24">
        <f>(AB1890*Sheet1!$AB$1+W1890*Sheet1!$W$1+T1890*Sheet1!$T$1+Q1890*Sheet1!$Q$1+AE1890*Sheet1!$AE$1+Y1890*Sheet1!$Y$1+S1890*Sheet1!$S$1)*D1890</f>
        <v>6.3542422000000015E-2</v>
      </c>
      <c r="AL1890" s="24">
        <f>(X1890*Sheet1!$X$1+Z1890*Sheet1!$Z$1)*D1890</f>
        <v>0.50490980000000008</v>
      </c>
      <c r="AM1890" s="24">
        <f>(AF1890*Sheet1!$AF$1+AD1890*Sheet1!$AD$1+AC1890*Sheet1!$AC$1+AA1890*Sheet1!$AA$1+V1890*Sheet1!$V$1+U1890*Sheet1!$U$1+R1890*Sheet1!$R$1)*D1890</f>
        <v>0.95732803399999999</v>
      </c>
      <c r="AN1890" s="29" t="s">
        <v>2241</v>
      </c>
      <c r="AO1890" s="19">
        <v>6064</v>
      </c>
      <c r="AP1890" s="30" t="s">
        <v>21</v>
      </c>
      <c r="AQ1890" s="30" t="s">
        <v>4</v>
      </c>
    </row>
    <row r="1891" spans="1:43" ht="15.75" customHeight="1">
      <c r="A1891" s="5">
        <v>80141</v>
      </c>
      <c r="C1891" s="5" t="s">
        <v>1229</v>
      </c>
      <c r="D1891" s="5">
        <f>(H1891*Sheet1!$H$1+I1891*Sheet1!$I$1+J1891*Sheet1!$J$1+K1891*Sheet1!$K$1+L1891*Sheet1!$L$1+M1891*Sheet1!$M$1+N1891*Sheet1!$N$1+O1891*Sheet1!$O$1)</f>
        <v>0.1033</v>
      </c>
      <c r="E1891" s="5">
        <f>(Q1891*Sheet1!$Q$1+R1891*Sheet1!$R$1+S1891*Sheet1!$S$1+T1891*Sheet1!$T$1+U1891*Sheet1!$U$1+V1891*Sheet1!$V$1+W1891*Sheet1!$W$1+X1891*Sheet1!$X$1+Y1891*Sheet1!$Y$1+Z1891*Sheet1!$Z$1+AA1891*Sheet1!$AA$1+AB1891*Sheet1!$AB$1+AC1891*Sheet1!$AC$1+AD1891*Sheet1!$AD$1+AE1891*Sheet1!$AE$1+AF1891*Sheet1!$AF$1)</f>
        <v>2.5106000000000002</v>
      </c>
      <c r="F1891" s="5">
        <f t="shared" si="29"/>
        <v>8.6050664363999996E-2</v>
      </c>
      <c r="G1891" s="5"/>
      <c r="H1891" s="5">
        <v>0</v>
      </c>
      <c r="I1891" s="5">
        <v>9.4000000000000004E-3</v>
      </c>
      <c r="J1891" s="5">
        <v>0.98599999999999999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/>
      <c r="Q1891" s="5">
        <v>3.5499999999999997E-2</v>
      </c>
      <c r="R1891" s="5">
        <v>0</v>
      </c>
      <c r="S1891" s="5">
        <v>2.7799999999999998E-2</v>
      </c>
      <c r="T1891" s="5">
        <v>0.99990000000000001</v>
      </c>
      <c r="U1891" s="5">
        <v>8.9999999999999998E-4</v>
      </c>
      <c r="V1891" s="5">
        <v>0</v>
      </c>
      <c r="W1891" s="5">
        <v>0</v>
      </c>
      <c r="X1891" s="5">
        <v>0</v>
      </c>
      <c r="Y1891" s="5">
        <v>3.4200000000000001E-2</v>
      </c>
      <c r="Z1891" s="5">
        <v>5.16E-2</v>
      </c>
      <c r="AA1891" s="5">
        <v>2E-3</v>
      </c>
      <c r="AB1891" s="5">
        <v>2.24E-2</v>
      </c>
      <c r="AC1891" s="5">
        <v>0</v>
      </c>
      <c r="AD1891" s="5">
        <v>0</v>
      </c>
      <c r="AE1891" s="5">
        <v>0</v>
      </c>
      <c r="AF1891" s="5">
        <v>0</v>
      </c>
      <c r="AG1891" s="5">
        <v>0.33179999999999998</v>
      </c>
      <c r="AH1891" s="8">
        <v>0</v>
      </c>
      <c r="AI1891" s="9" t="s">
        <v>1319</v>
      </c>
      <c r="AJ1891" s="9"/>
      <c r="AK1891" s="24">
        <f>(AB1891*Sheet1!$AB$1+W1891*Sheet1!$W$1+T1891*Sheet1!$T$1+Q1891*Sheet1!$Q$1+AE1891*Sheet1!$AE$1+Y1891*Sheet1!$Y$1+S1891*Sheet1!$S$1)*D1891</f>
        <v>0.23733175000000004</v>
      </c>
      <c r="AL1891" s="24">
        <f>(X1891*Sheet1!$X$1+Z1891*Sheet1!$Z$1)*D1891</f>
        <v>2.1321119999999999E-2</v>
      </c>
      <c r="AM1891" s="24">
        <f>(AF1891*Sheet1!$AF$1+AD1891*Sheet1!$AD$1+AC1891*Sheet1!$AC$1+AA1891*Sheet1!$AA$1+V1891*Sheet1!$V$1+U1891*Sheet1!$U$1+R1891*Sheet1!$R$1)*D1891</f>
        <v>6.9211000000000001E-4</v>
      </c>
      <c r="AN1891" s="29" t="s">
        <v>2243</v>
      </c>
      <c r="AO1891" s="19">
        <v>6066</v>
      </c>
      <c r="AP1891" s="30" t="s">
        <v>14</v>
      </c>
      <c r="AQ1891" s="30" t="s">
        <v>5</v>
      </c>
    </row>
    <row r="1892" spans="1:43" ht="15.75" customHeight="1">
      <c r="A1892" s="5">
        <v>80143</v>
      </c>
      <c r="C1892" s="5" t="s">
        <v>1229</v>
      </c>
      <c r="D1892" s="5">
        <f>(H1892*Sheet1!$H$1+I1892*Sheet1!$I$1+J1892*Sheet1!$J$1+K1892*Sheet1!$K$1+L1892*Sheet1!$L$1+M1892*Sheet1!$M$1+N1892*Sheet1!$N$1+O1892*Sheet1!$O$1)</f>
        <v>-0.64567000000000008</v>
      </c>
      <c r="E1892" s="5">
        <f>(Q1892*Sheet1!$Q$1+R1892*Sheet1!$R$1+S1892*Sheet1!$S$1+T1892*Sheet1!$T$1+U1892*Sheet1!$U$1+V1892*Sheet1!$V$1+W1892*Sheet1!$W$1+X1892*Sheet1!$X$1+Y1892*Sheet1!$Y$1+Z1892*Sheet1!$Z$1+AA1892*Sheet1!$AA$1+AB1892*Sheet1!$AB$1+AC1892*Sheet1!$AC$1+AD1892*Sheet1!$AD$1+AE1892*Sheet1!$AE$1+AF1892*Sheet1!$AF$1)</f>
        <v>2.1520999999999999</v>
      </c>
      <c r="F1892" s="5">
        <f t="shared" si="29"/>
        <v>-0.30389379921090004</v>
      </c>
      <c r="G1892" s="5"/>
      <c r="H1892" s="5">
        <v>0</v>
      </c>
      <c r="I1892" s="5">
        <v>2.5899999999999999E-2</v>
      </c>
      <c r="J1892" s="5">
        <v>0</v>
      </c>
      <c r="K1892" s="5">
        <v>0.65229999999999999</v>
      </c>
      <c r="L1892" s="5">
        <v>0</v>
      </c>
      <c r="M1892" s="5">
        <v>0.39700000000000002</v>
      </c>
      <c r="N1892" s="5">
        <v>8.9999999999999998E-4</v>
      </c>
      <c r="O1892" s="5">
        <v>2.0000000000000001E-4</v>
      </c>
      <c r="P1892" s="5"/>
      <c r="Q1892" s="5">
        <v>4.8999999999999998E-3</v>
      </c>
      <c r="R1892" s="5">
        <v>1.1000000000000001E-3</v>
      </c>
      <c r="S1892" s="5">
        <v>0.99939999999999996</v>
      </c>
      <c r="T1892" s="5">
        <v>0</v>
      </c>
      <c r="U1892" s="5">
        <v>1.2999999999999999E-3</v>
      </c>
      <c r="V1892" s="5">
        <v>2.0000000000000001E-4</v>
      </c>
      <c r="W1892" s="5">
        <v>0</v>
      </c>
      <c r="X1892" s="5">
        <v>0</v>
      </c>
      <c r="Y1892" s="5">
        <v>3.95E-2</v>
      </c>
      <c r="Z1892" s="5">
        <v>8.3000000000000001E-3</v>
      </c>
      <c r="AA1892" s="5">
        <v>8.0000000000000004E-4</v>
      </c>
      <c r="AB1892" s="5">
        <v>0</v>
      </c>
      <c r="AC1892" s="5">
        <v>8.0000000000000004E-4</v>
      </c>
      <c r="AD1892" s="5">
        <v>3.7000000000000002E-3</v>
      </c>
      <c r="AE1892" s="5">
        <v>0</v>
      </c>
      <c r="AF1892" s="5">
        <v>1E-4</v>
      </c>
      <c r="AG1892" s="5">
        <v>8.6E-3</v>
      </c>
      <c r="AH1892" s="6" t="s">
        <v>143</v>
      </c>
      <c r="AI1892" s="7" t="s">
        <v>272</v>
      </c>
      <c r="AJ1892" s="7"/>
      <c r="AK1892" s="24">
        <f>(AB1892*Sheet1!$AB$1+W1892*Sheet1!$W$1+T1892*Sheet1!$T$1+Q1892*Sheet1!$Q$1+AE1892*Sheet1!$AE$1+Y1892*Sheet1!$Y$1+S1892*Sheet1!$S$1)*D1892</f>
        <v>-1.351064475</v>
      </c>
      <c r="AL1892" s="24">
        <f>(X1892*Sheet1!$X$1+Z1892*Sheet1!$Z$1)*D1892</f>
        <v>-2.1436244000000004E-2</v>
      </c>
      <c r="AM1892" s="24">
        <f>(AF1892*Sheet1!$AF$1+AD1892*Sheet1!$AD$1+AC1892*Sheet1!$AC$1+AA1892*Sheet1!$AA$1+V1892*Sheet1!$V$1+U1892*Sheet1!$U$1+R1892*Sheet1!$R$1)*D1892</f>
        <v>-1.7045688000000003E-2</v>
      </c>
      <c r="AN1892" s="29" t="s">
        <v>2228</v>
      </c>
      <c r="AO1892" s="19">
        <v>6001</v>
      </c>
      <c r="AP1892" s="30" t="s">
        <v>13</v>
      </c>
      <c r="AQ1892" s="30" t="s">
        <v>6</v>
      </c>
    </row>
    <row r="1893" spans="1:43" ht="15.75" customHeight="1">
      <c r="A1893" s="5">
        <v>80145</v>
      </c>
      <c r="C1893" s="5" t="s">
        <v>1229</v>
      </c>
      <c r="D1893" s="5">
        <f>(H1893*Sheet1!$H$1+I1893*Sheet1!$I$1+J1893*Sheet1!$J$1+K1893*Sheet1!$K$1+L1893*Sheet1!$L$1+M1893*Sheet1!$M$1+N1893*Sheet1!$N$1+O1893*Sheet1!$O$1)</f>
        <v>0</v>
      </c>
      <c r="E1893" s="5">
        <f>(Q1893*Sheet1!$Q$1+R1893*Sheet1!$R$1+S1893*Sheet1!$S$1+T1893*Sheet1!$T$1+U1893*Sheet1!$U$1+V1893*Sheet1!$V$1+W1893*Sheet1!$W$1+X1893*Sheet1!$X$1+Y1893*Sheet1!$Y$1+Z1893*Sheet1!$Z$1+AA1893*Sheet1!$AA$1+AB1893*Sheet1!$AB$1+AC1893*Sheet1!$AC$1+AD1893*Sheet1!$AD$1+AE1893*Sheet1!$AE$1+AF1893*Sheet1!$AF$1)</f>
        <v>0</v>
      </c>
      <c r="F1893" s="5">
        <f t="shared" si="29"/>
        <v>0</v>
      </c>
      <c r="G1893" s="5"/>
      <c r="AG1893" s="5">
        <v>0</v>
      </c>
      <c r="AH1893" s="8">
        <v>0</v>
      </c>
      <c r="AI1893" s="9"/>
      <c r="AJ1893" s="9"/>
      <c r="AK1893" s="24">
        <f>(AB1893*Sheet1!$AB$1+W1893*Sheet1!$W$1+T1893*Sheet1!$T$1+Q1893*Sheet1!$Q$1+AE1893*Sheet1!$AE$1+Y1893*Sheet1!$Y$1+S1893*Sheet1!$S$1)*D1893</f>
        <v>0</v>
      </c>
      <c r="AL1893" s="24">
        <f>(X1893*Sheet1!$X$1+Z1893*Sheet1!$Z$1)*D1893</f>
        <v>0</v>
      </c>
      <c r="AM1893" s="24">
        <f>(AF1893*Sheet1!$AF$1+AD1893*Sheet1!$AD$1+AC1893*Sheet1!$AC$1+AA1893*Sheet1!$AA$1+V1893*Sheet1!$V$1+U1893*Sheet1!$U$1+R1893*Sheet1!$R$1)*D1893</f>
        <v>0</v>
      </c>
      <c r="AN1893" s="29" t="s">
        <v>2229</v>
      </c>
      <c r="AO1893" s="19">
        <v>6009</v>
      </c>
      <c r="AP1893" s="31"/>
      <c r="AQ1893" s="31"/>
    </row>
    <row r="1894" spans="1:43" ht="15.75" customHeight="1">
      <c r="A1894" s="5">
        <v>80153</v>
      </c>
      <c r="C1894" s="5" t="s">
        <v>1229</v>
      </c>
      <c r="D1894" s="5">
        <f>(H1894*Sheet1!$H$1+I1894*Sheet1!$I$1+J1894*Sheet1!$J$1+K1894*Sheet1!$K$1+L1894*Sheet1!$L$1+M1894*Sheet1!$M$1+N1894*Sheet1!$N$1+O1894*Sheet1!$O$1)</f>
        <v>-0.81012000000000006</v>
      </c>
      <c r="E1894" s="5">
        <f>(Q1894*Sheet1!$Q$1+R1894*Sheet1!$R$1+S1894*Sheet1!$S$1+T1894*Sheet1!$T$1+U1894*Sheet1!$U$1+V1894*Sheet1!$V$1+W1894*Sheet1!$W$1+X1894*Sheet1!$X$1+Y1894*Sheet1!$Y$1+Z1894*Sheet1!$Z$1+AA1894*Sheet1!$AA$1+AB1894*Sheet1!$AB$1+AC1894*Sheet1!$AC$1+AD1894*Sheet1!$AD$1+AE1894*Sheet1!$AE$1+AF1894*Sheet1!$AF$1)</f>
        <v>3.2951999999999999</v>
      </c>
      <c r="F1894" s="5">
        <f t="shared" si="29"/>
        <v>-0.53336758331520018</v>
      </c>
      <c r="G1894" s="5"/>
      <c r="H1894" s="5">
        <v>0</v>
      </c>
      <c r="I1894" s="5">
        <v>8.0000000000000004E-4</v>
      </c>
      <c r="J1894" s="5">
        <v>0</v>
      </c>
      <c r="K1894" s="5">
        <v>0.31130000000000002</v>
      </c>
      <c r="L1894" s="5">
        <v>0</v>
      </c>
      <c r="M1894" s="5">
        <v>0.68600000000000005</v>
      </c>
      <c r="N1894" s="5">
        <v>0</v>
      </c>
      <c r="O1894" s="5">
        <v>0</v>
      </c>
      <c r="P1894" s="5"/>
      <c r="Q1894" s="5">
        <v>2.3400000000000001E-2</v>
      </c>
      <c r="R1894" s="5">
        <v>0.34560000000000002</v>
      </c>
      <c r="S1894" s="5">
        <v>1E-4</v>
      </c>
      <c r="T1894" s="5">
        <v>0</v>
      </c>
      <c r="U1894" s="5">
        <v>0.5474</v>
      </c>
      <c r="V1894" s="5">
        <v>6.6900000000000001E-2</v>
      </c>
      <c r="W1894" s="5">
        <v>0</v>
      </c>
      <c r="X1894" s="5">
        <v>0</v>
      </c>
      <c r="Y1894" s="5">
        <v>0</v>
      </c>
      <c r="Z1894" s="5">
        <v>9.1800000000000007E-2</v>
      </c>
      <c r="AA1894" s="5">
        <v>0.19120000000000001</v>
      </c>
      <c r="AB1894" s="5">
        <v>0</v>
      </c>
      <c r="AC1894" s="5">
        <v>0</v>
      </c>
      <c r="AD1894" s="5">
        <v>2E-3</v>
      </c>
      <c r="AE1894" s="5">
        <v>0</v>
      </c>
      <c r="AF1894" s="5">
        <v>0</v>
      </c>
      <c r="AG1894" s="5">
        <v>2.9999999999999997E-4</v>
      </c>
      <c r="AH1894" s="6" t="s">
        <v>127</v>
      </c>
      <c r="AI1894" s="7" t="s">
        <v>85</v>
      </c>
      <c r="AJ1894" s="7"/>
      <c r="AK1894" s="24">
        <f>(AB1894*Sheet1!$AB$1+W1894*Sheet1!$W$1+T1894*Sheet1!$T$1+Q1894*Sheet1!$Q$1+AE1894*Sheet1!$AE$1+Y1894*Sheet1!$Y$1+S1894*Sheet1!$S$1)*D1894</f>
        <v>-5.7032448000000006E-2</v>
      </c>
      <c r="AL1894" s="24">
        <f>(X1894*Sheet1!$X$1+Z1894*Sheet1!$Z$1)*D1894</f>
        <v>-0.29747606400000004</v>
      </c>
      <c r="AM1894" s="24">
        <f>(AF1894*Sheet1!$AF$1+AD1894*Sheet1!$AD$1+AC1894*Sheet1!$AC$1+AA1894*Sheet1!$AA$1+V1894*Sheet1!$V$1+U1894*Sheet1!$U$1+R1894*Sheet1!$R$1)*D1894</f>
        <v>-2.3149989120000001</v>
      </c>
      <c r="AN1894" s="29" t="s">
        <v>2231</v>
      </c>
      <c r="AO1894" s="19">
        <v>6013</v>
      </c>
      <c r="AP1894" s="30" t="s">
        <v>15</v>
      </c>
      <c r="AQ1894" s="30" t="s">
        <v>8</v>
      </c>
    </row>
    <row r="1895" spans="1:43" ht="15.75" customHeight="1">
      <c r="A1895" s="5">
        <v>80154</v>
      </c>
      <c r="C1895" s="5" t="s">
        <v>1229</v>
      </c>
      <c r="D1895" s="5">
        <f>(H1895*Sheet1!$H$1+I1895*Sheet1!$I$1+J1895*Sheet1!$J$1+K1895*Sheet1!$K$1+L1895*Sheet1!$L$1+M1895*Sheet1!$M$1+N1895*Sheet1!$N$1+O1895*Sheet1!$O$1)</f>
        <v>0.4304</v>
      </c>
      <c r="E1895" s="5">
        <f>(Q1895*Sheet1!$Q$1+R1895*Sheet1!$R$1+S1895*Sheet1!$S$1+T1895*Sheet1!$T$1+U1895*Sheet1!$U$1+V1895*Sheet1!$V$1+W1895*Sheet1!$W$1+X1895*Sheet1!$X$1+Y1895*Sheet1!$Y$1+Z1895*Sheet1!$Z$1+AA1895*Sheet1!$AA$1+AB1895*Sheet1!$AB$1+AC1895*Sheet1!$AC$1+AD1895*Sheet1!$AD$1+AE1895*Sheet1!$AE$1+AF1895*Sheet1!$AF$1)</f>
        <v>2.2219000000000002</v>
      </c>
      <c r="F1895" s="5">
        <f t="shared" si="29"/>
        <v>0.31271198352000007</v>
      </c>
      <c r="G1895" s="5"/>
      <c r="H1895" s="5">
        <v>2.9999999999999997E-4</v>
      </c>
      <c r="I1895" s="5">
        <v>0.92900000000000005</v>
      </c>
      <c r="J1895" s="5">
        <v>2.9999999999999997E-4</v>
      </c>
      <c r="K1895" s="5">
        <v>8.5000000000000006E-2</v>
      </c>
      <c r="L1895" s="5">
        <v>0</v>
      </c>
      <c r="M1895" s="5">
        <v>1E-4</v>
      </c>
      <c r="N1895" s="5">
        <v>4.0000000000000002E-4</v>
      </c>
      <c r="O1895" s="5">
        <v>0</v>
      </c>
      <c r="P1895" s="5"/>
      <c r="Q1895" s="5">
        <v>0.1173</v>
      </c>
      <c r="R1895" s="5">
        <v>2.46E-2</v>
      </c>
      <c r="S1895" s="5">
        <v>8.7499999999999994E-2</v>
      </c>
      <c r="T1895" s="5">
        <v>1E-4</v>
      </c>
      <c r="U1895" s="5">
        <v>0.1414</v>
      </c>
      <c r="V1895" s="5">
        <v>8.0000000000000004E-4</v>
      </c>
      <c r="W1895" s="5">
        <v>0</v>
      </c>
      <c r="X1895" s="5">
        <v>1E-4</v>
      </c>
      <c r="Y1895" s="5">
        <v>1E-4</v>
      </c>
      <c r="Z1895" s="5">
        <v>0.23499999999999999</v>
      </c>
      <c r="AA1895" s="5">
        <v>0.13450000000000001</v>
      </c>
      <c r="AB1895" s="5">
        <v>0</v>
      </c>
      <c r="AC1895" s="5">
        <v>0</v>
      </c>
      <c r="AD1895" s="5">
        <v>2.5999999999999999E-3</v>
      </c>
      <c r="AE1895" s="5">
        <v>0</v>
      </c>
      <c r="AF1895" s="5">
        <v>0</v>
      </c>
      <c r="AG1895" s="5">
        <v>0.30990000000000001</v>
      </c>
      <c r="AH1895" s="6" t="s">
        <v>1320</v>
      </c>
      <c r="AI1895" s="7"/>
      <c r="AJ1895" s="7"/>
      <c r="AK1895" s="24">
        <f>(AB1895*Sheet1!$AB$1+W1895*Sheet1!$W$1+T1895*Sheet1!$T$1+Q1895*Sheet1!$Q$1+AE1895*Sheet1!$AE$1+Y1895*Sheet1!$Y$1+S1895*Sheet1!$S$1)*D1895</f>
        <v>0.22694991999999994</v>
      </c>
      <c r="AL1895" s="24">
        <f>(X1895*Sheet1!$X$1+Z1895*Sheet1!$Z$1)*D1895</f>
        <v>0.40466207999999998</v>
      </c>
      <c r="AM1895" s="24">
        <f>(AF1895*Sheet1!$AF$1+AD1895*Sheet1!$AD$1+AC1895*Sheet1!$AC$1+AA1895*Sheet1!$AA$1+V1895*Sheet1!$V$1+U1895*Sheet1!$U$1+R1895*Sheet1!$R$1)*D1895</f>
        <v>0.32469376000000005</v>
      </c>
      <c r="AN1895" s="29" t="s">
        <v>2232</v>
      </c>
      <c r="AO1895" s="19">
        <v>6031</v>
      </c>
      <c r="AP1895" s="30" t="s">
        <v>20</v>
      </c>
      <c r="AQ1895" s="30" t="s">
        <v>4</v>
      </c>
    </row>
    <row r="1896" spans="1:43" ht="15.75" customHeight="1">
      <c r="A1896" s="5">
        <v>80158</v>
      </c>
      <c r="C1896" s="5" t="s">
        <v>1229</v>
      </c>
      <c r="D1896" s="5">
        <f>(H1896*Sheet1!$H$1+I1896*Sheet1!$I$1+J1896*Sheet1!$J$1+K1896*Sheet1!$K$1+L1896*Sheet1!$L$1+M1896*Sheet1!$M$1+N1896*Sheet1!$N$1+O1896*Sheet1!$O$1)</f>
        <v>-0.39668000000000003</v>
      </c>
      <c r="E1896" s="5">
        <f>(Q1896*Sheet1!$Q$1+R1896*Sheet1!$R$1+S1896*Sheet1!$S$1+T1896*Sheet1!$T$1+U1896*Sheet1!$U$1+V1896*Sheet1!$V$1+W1896*Sheet1!$W$1+X1896*Sheet1!$X$1+Y1896*Sheet1!$Y$1+Z1896*Sheet1!$Z$1+AA1896*Sheet1!$AA$1+AB1896*Sheet1!$AB$1+AC1896*Sheet1!$AC$1+AD1896*Sheet1!$AD$1+AE1896*Sheet1!$AE$1+AF1896*Sheet1!$AF$1)</f>
        <v>2.4996</v>
      </c>
      <c r="F1896" s="5">
        <f t="shared" si="29"/>
        <v>-0.1975150325376</v>
      </c>
      <c r="G1896" s="5"/>
      <c r="H1896" s="5">
        <v>0</v>
      </c>
      <c r="I1896" s="5">
        <v>3.0000000000000001E-3</v>
      </c>
      <c r="J1896" s="5">
        <v>0</v>
      </c>
      <c r="K1896" s="5">
        <v>0.98729999999999996</v>
      </c>
      <c r="L1896" s="5">
        <v>0</v>
      </c>
      <c r="M1896" s="5">
        <v>2.8999999999999998E-3</v>
      </c>
      <c r="N1896" s="5">
        <v>5.9999999999999995E-4</v>
      </c>
      <c r="O1896" s="5">
        <v>0</v>
      </c>
      <c r="P1896" s="5"/>
      <c r="Q1896" s="5">
        <v>8.4500000000000006E-2</v>
      </c>
      <c r="R1896" s="5">
        <v>6.2300000000000001E-2</v>
      </c>
      <c r="S1896" s="5">
        <v>0.122</v>
      </c>
      <c r="T1896" s="5">
        <v>0</v>
      </c>
      <c r="U1896" s="5">
        <v>0.2001</v>
      </c>
      <c r="V1896" s="5">
        <v>9.5999999999999992E-3</v>
      </c>
      <c r="W1896" s="5">
        <v>0</v>
      </c>
      <c r="X1896" s="5">
        <v>3.5900000000000001E-2</v>
      </c>
      <c r="Y1896" s="5">
        <v>1E-4</v>
      </c>
      <c r="Z1896" s="5">
        <v>0.112</v>
      </c>
      <c r="AA1896" s="5">
        <v>0.24030000000000001</v>
      </c>
      <c r="AB1896" s="5">
        <v>1E-4</v>
      </c>
      <c r="AC1896" s="5">
        <v>2.9999999999999997E-4</v>
      </c>
      <c r="AD1896" s="5">
        <v>6.2100000000000002E-2</v>
      </c>
      <c r="AE1896" s="5">
        <v>0</v>
      </c>
      <c r="AF1896" s="5">
        <v>2.5000000000000001E-3</v>
      </c>
      <c r="AG1896" s="5">
        <v>1E-3</v>
      </c>
      <c r="AH1896" s="6" t="s">
        <v>844</v>
      </c>
      <c r="AI1896" s="7" t="s">
        <v>1321</v>
      </c>
      <c r="AJ1896" s="7"/>
      <c r="AK1896" s="24">
        <f>(AB1896*Sheet1!$AB$1+W1896*Sheet1!$W$1+T1896*Sheet1!$T$1+Q1896*Sheet1!$Q$1+AE1896*Sheet1!$AE$1+Y1896*Sheet1!$Y$1+S1896*Sheet1!$S$1)*D1896</f>
        <v>-0.19754664000000002</v>
      </c>
      <c r="AL1896" s="24">
        <f>(X1896*Sheet1!$X$1+Z1896*Sheet1!$Z$1)*D1896</f>
        <v>-0.20619426400000004</v>
      </c>
      <c r="AM1896" s="24">
        <f>(AF1896*Sheet1!$AF$1+AD1896*Sheet1!$AD$1+AC1896*Sheet1!$AC$1+AA1896*Sheet1!$AA$1+V1896*Sheet1!$V$1+U1896*Sheet1!$U$1+R1896*Sheet1!$R$1)*D1896</f>
        <v>-0.5878004240000001</v>
      </c>
      <c r="AN1896" s="29" t="s">
        <v>2233</v>
      </c>
      <c r="AO1896" s="19">
        <v>6033</v>
      </c>
      <c r="AP1896" s="30" t="s">
        <v>21</v>
      </c>
      <c r="AQ1896" s="30" t="s">
        <v>6</v>
      </c>
    </row>
    <row r="1897" spans="1:43" ht="15.75" customHeight="1">
      <c r="A1897" s="5">
        <v>80163</v>
      </c>
      <c r="C1897" s="5" t="s">
        <v>1229</v>
      </c>
      <c r="D1897" s="5">
        <f>(H1897*Sheet1!$H$1+I1897*Sheet1!$I$1+J1897*Sheet1!$J$1+K1897*Sheet1!$K$1+L1897*Sheet1!$L$1+M1897*Sheet1!$M$1+N1897*Sheet1!$N$1+O1897*Sheet1!$O$1)</f>
        <v>-0.87136999999999998</v>
      </c>
      <c r="E1897" s="5">
        <f>(Q1897*Sheet1!$Q$1+R1897*Sheet1!$R$1+S1897*Sheet1!$S$1+T1897*Sheet1!$T$1+U1897*Sheet1!$U$1+V1897*Sheet1!$V$1+W1897*Sheet1!$W$1+X1897*Sheet1!$X$1+Y1897*Sheet1!$Y$1+Z1897*Sheet1!$Z$1+AA1897*Sheet1!$AA$1+AB1897*Sheet1!$AB$1+AC1897*Sheet1!$AC$1+AD1897*Sheet1!$AD$1+AE1897*Sheet1!$AE$1+AF1897*Sheet1!$AF$1)</f>
        <v>2.0266999999999999</v>
      </c>
      <c r="F1897" s="5">
        <f t="shared" si="29"/>
        <v>-0.34525409069449997</v>
      </c>
      <c r="G1897" s="5"/>
      <c r="H1897" s="5">
        <v>1E-4</v>
      </c>
      <c r="I1897" s="5">
        <v>6.1999999999999998E-3</v>
      </c>
      <c r="J1897" s="5">
        <v>0</v>
      </c>
      <c r="K1897" s="5">
        <v>0.15390000000000001</v>
      </c>
      <c r="L1897" s="5">
        <v>0</v>
      </c>
      <c r="M1897" s="5">
        <v>0.81289999999999996</v>
      </c>
      <c r="N1897" s="5">
        <v>0</v>
      </c>
      <c r="O1897" s="5">
        <v>1E-4</v>
      </c>
      <c r="P1897" s="5"/>
      <c r="Q1897" s="5">
        <v>5.0000000000000001E-4</v>
      </c>
      <c r="R1897" s="5">
        <v>0</v>
      </c>
      <c r="S1897" s="5">
        <v>1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8.9999999999999993E-3</v>
      </c>
      <c r="Z1897" s="5">
        <v>1.6999999999999999E-3</v>
      </c>
      <c r="AA1897" s="5">
        <v>0</v>
      </c>
      <c r="AB1897" s="5">
        <v>0</v>
      </c>
      <c r="AC1897" s="5">
        <v>0</v>
      </c>
      <c r="AD1897" s="5">
        <v>1E-4</v>
      </c>
      <c r="AE1897" s="5">
        <v>0</v>
      </c>
      <c r="AF1897" s="5">
        <v>0</v>
      </c>
      <c r="AG1897" s="5">
        <v>2.0999999999999999E-3</v>
      </c>
      <c r="AH1897" s="6" t="s">
        <v>652</v>
      </c>
      <c r="AI1897" s="7" t="s">
        <v>272</v>
      </c>
      <c r="AJ1897" s="7" t="s">
        <v>369</v>
      </c>
      <c r="AK1897" s="24">
        <f>(AB1897*Sheet1!$AB$1+W1897*Sheet1!$W$1+T1897*Sheet1!$T$1+Q1897*Sheet1!$Q$1+AE1897*Sheet1!$AE$1+Y1897*Sheet1!$Y$1+S1897*Sheet1!$S$1)*D1897</f>
        <v>-1.7597317149999998</v>
      </c>
      <c r="AL1897" s="24">
        <f>(X1897*Sheet1!$X$1+Z1897*Sheet1!$Z$1)*D1897</f>
        <v>-5.9253159999999999E-3</v>
      </c>
      <c r="AM1897" s="24">
        <f>(AF1897*Sheet1!$AF$1+AD1897*Sheet1!$AD$1+AC1897*Sheet1!$AC$1+AA1897*Sheet1!$AA$1+V1897*Sheet1!$V$1+U1897*Sheet1!$U$1+R1897*Sheet1!$R$1)*D1897</f>
        <v>-3.4854800000000001E-4</v>
      </c>
      <c r="AN1897" s="29" t="s">
        <v>2234</v>
      </c>
      <c r="AO1897" s="19">
        <v>6043</v>
      </c>
      <c r="AP1897" s="30" t="s">
        <v>13</v>
      </c>
      <c r="AQ1897" s="30" t="s">
        <v>8</v>
      </c>
    </row>
    <row r="1898" spans="1:43" ht="15.75" customHeight="1">
      <c r="A1898" s="5">
        <v>80164</v>
      </c>
      <c r="C1898" s="5" t="s">
        <v>1229</v>
      </c>
      <c r="D1898" s="5">
        <f>(H1898*Sheet1!$H$1+I1898*Sheet1!$I$1+J1898*Sheet1!$J$1+K1898*Sheet1!$K$1+L1898*Sheet1!$L$1+M1898*Sheet1!$M$1+N1898*Sheet1!$N$1+O1898*Sheet1!$O$1)</f>
        <v>-0.77735999999999994</v>
      </c>
      <c r="E1898" s="5">
        <f>(Q1898*Sheet1!$Q$1+R1898*Sheet1!$R$1+S1898*Sheet1!$S$1+T1898*Sheet1!$T$1+U1898*Sheet1!$U$1+V1898*Sheet1!$V$1+W1898*Sheet1!$W$1+X1898*Sheet1!$X$1+Y1898*Sheet1!$Y$1+Z1898*Sheet1!$Z$1+AA1898*Sheet1!$AA$1+AB1898*Sheet1!$AB$1+AC1898*Sheet1!$AC$1+AD1898*Sheet1!$AD$1+AE1898*Sheet1!$AE$1+AF1898*Sheet1!$AF$1)</f>
        <v>2.9939999999999998</v>
      </c>
      <c r="F1898" s="5">
        <f t="shared" si="29"/>
        <v>-0.50085988876799992</v>
      </c>
      <c r="G1898" s="5"/>
      <c r="H1898" s="5">
        <v>0</v>
      </c>
      <c r="I1898" s="5">
        <v>8.0000000000000002E-3</v>
      </c>
      <c r="J1898" s="5">
        <v>0</v>
      </c>
      <c r="K1898" s="5">
        <v>0.4677</v>
      </c>
      <c r="L1898" s="5">
        <v>0</v>
      </c>
      <c r="M1898" s="5">
        <v>0.59299999999999997</v>
      </c>
      <c r="N1898" s="5">
        <v>0</v>
      </c>
      <c r="O1898" s="5">
        <v>1.6000000000000001E-3</v>
      </c>
      <c r="P1898" s="5"/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0.998</v>
      </c>
      <c r="AG1898" s="5">
        <v>2.7000000000000001E-3</v>
      </c>
      <c r="AH1898" s="6" t="s">
        <v>553</v>
      </c>
      <c r="AI1898" s="7"/>
      <c r="AJ1898" s="7"/>
      <c r="AK1898" s="24">
        <f>(AB1898*Sheet1!$AB$1+W1898*Sheet1!$W$1+T1898*Sheet1!$T$1+Q1898*Sheet1!$Q$1+AE1898*Sheet1!$AE$1+Y1898*Sheet1!$Y$1+S1898*Sheet1!$S$1)*D1898</f>
        <v>0</v>
      </c>
      <c r="AL1898" s="24">
        <f>(X1898*Sheet1!$X$1+Z1898*Sheet1!$Z$1)*D1898</f>
        <v>0</v>
      </c>
      <c r="AM1898" s="24">
        <f>(AF1898*Sheet1!$AF$1+AD1898*Sheet1!$AD$1+AC1898*Sheet1!$AC$1+AA1898*Sheet1!$AA$1+V1898*Sheet1!$V$1+U1898*Sheet1!$U$1+R1898*Sheet1!$R$1)*D1898</f>
        <v>-2.3274158399999996</v>
      </c>
      <c r="AN1898" s="29" t="s">
        <v>2235</v>
      </c>
      <c r="AO1898" s="19">
        <v>6050</v>
      </c>
      <c r="AP1898" s="30" t="s">
        <v>26</v>
      </c>
      <c r="AQ1898" s="30" t="s">
        <v>2246</v>
      </c>
    </row>
    <row r="1899" spans="1:43" ht="15.75" customHeight="1">
      <c r="A1899" s="5">
        <v>80168</v>
      </c>
      <c r="C1899" s="5" t="s">
        <v>1229</v>
      </c>
      <c r="D1899" s="5">
        <f>(H1899*Sheet1!$H$1+I1899*Sheet1!$I$1+J1899*Sheet1!$J$1+K1899*Sheet1!$K$1+L1899*Sheet1!$L$1+M1899*Sheet1!$M$1+N1899*Sheet1!$N$1+O1899*Sheet1!$O$1)</f>
        <v>-0.64394000000000007</v>
      </c>
      <c r="E1899" s="5">
        <f>(Q1899*Sheet1!$Q$1+R1899*Sheet1!$R$1+S1899*Sheet1!$S$1+T1899*Sheet1!$T$1+U1899*Sheet1!$U$1+V1899*Sheet1!$V$1+W1899*Sheet1!$W$1+X1899*Sheet1!$X$1+Y1899*Sheet1!$Y$1+Z1899*Sheet1!$Z$1+AA1899*Sheet1!$AA$1+AB1899*Sheet1!$AB$1+AC1899*Sheet1!$AC$1+AD1899*Sheet1!$AD$1+AE1899*Sheet1!$AE$1+AF1899*Sheet1!$AF$1)</f>
        <v>2.4247999999999994</v>
      </c>
      <c r="F1899" s="5">
        <f t="shared" si="29"/>
        <v>-0.32040455610239993</v>
      </c>
      <c r="G1899" s="5"/>
      <c r="H1899" s="5">
        <v>5.9999999999999995E-4</v>
      </c>
      <c r="I1899" s="5">
        <v>4.1300000000000003E-2</v>
      </c>
      <c r="J1899" s="5">
        <v>1E-4</v>
      </c>
      <c r="K1899" s="5">
        <v>0.48149999999999998</v>
      </c>
      <c r="L1899" s="5">
        <v>0</v>
      </c>
      <c r="M1899" s="5">
        <v>0.46400000000000002</v>
      </c>
      <c r="N1899" s="5">
        <v>2.9999999999999997E-4</v>
      </c>
      <c r="O1899" s="5">
        <v>1.03E-2</v>
      </c>
      <c r="P1899" s="5"/>
      <c r="Q1899" s="5">
        <v>6.25E-2</v>
      </c>
      <c r="R1899" s="5">
        <v>5.2299999999999999E-2</v>
      </c>
      <c r="S1899" s="5">
        <v>0.79859999999999998</v>
      </c>
      <c r="T1899" s="5">
        <v>0</v>
      </c>
      <c r="U1899" s="5">
        <v>2.5899999999999999E-2</v>
      </c>
      <c r="V1899" s="5">
        <v>2.9999999999999997E-4</v>
      </c>
      <c r="W1899" s="5">
        <v>0</v>
      </c>
      <c r="X1899" s="5">
        <v>0</v>
      </c>
      <c r="Y1899" s="5">
        <v>2.3999999999999998E-3</v>
      </c>
      <c r="Z1899" s="5">
        <v>5.67E-2</v>
      </c>
      <c r="AA1899" s="5">
        <v>3.1099999999999999E-2</v>
      </c>
      <c r="AB1899" s="5">
        <v>0</v>
      </c>
      <c r="AC1899" s="5">
        <v>0</v>
      </c>
      <c r="AD1899" s="5">
        <v>4.0399999999999998E-2</v>
      </c>
      <c r="AE1899" s="5">
        <v>0</v>
      </c>
      <c r="AF1899" s="5">
        <v>5.9999999999999995E-4</v>
      </c>
      <c r="AG1899" s="5">
        <v>1.4E-2</v>
      </c>
      <c r="AH1899" s="6" t="s">
        <v>758</v>
      </c>
      <c r="AI1899" s="7" t="s">
        <v>150</v>
      </c>
      <c r="AJ1899" s="7"/>
      <c r="AK1899" s="24">
        <f>(AB1899*Sheet1!$AB$1+W1899*Sheet1!$W$1+T1899*Sheet1!$T$1+Q1899*Sheet1!$Q$1+AE1899*Sheet1!$AE$1+Y1899*Sheet1!$Y$1+S1899*Sheet1!$S$1)*D1899</f>
        <v>-1.15233063</v>
      </c>
      <c r="AL1899" s="24">
        <f>(X1899*Sheet1!$X$1+Z1899*Sheet1!$Z$1)*D1899</f>
        <v>-0.14604559200000003</v>
      </c>
      <c r="AM1899" s="24">
        <f>(AF1899*Sheet1!$AF$1+AD1899*Sheet1!$AD$1+AC1899*Sheet1!$AC$1+AA1899*Sheet1!$AA$1+V1899*Sheet1!$V$1+U1899*Sheet1!$U$1+R1899*Sheet1!$R$1)*D1899</f>
        <v>-0.26304949</v>
      </c>
      <c r="AN1899" s="29" t="s">
        <v>2236</v>
      </c>
      <c r="AO1899" s="19">
        <v>6057</v>
      </c>
      <c r="AP1899" s="30" t="s">
        <v>13</v>
      </c>
      <c r="AQ1899" s="30" t="s">
        <v>2246</v>
      </c>
    </row>
    <row r="1900" spans="1:43" ht="15.75" customHeight="1">
      <c r="A1900" s="5">
        <v>80170</v>
      </c>
      <c r="C1900" s="5" t="s">
        <v>1229</v>
      </c>
      <c r="D1900" s="5">
        <f>(H1900*Sheet1!$H$1+I1900*Sheet1!$I$1+J1900*Sheet1!$J$1+K1900*Sheet1!$K$1+L1900*Sheet1!$L$1+M1900*Sheet1!$M$1+N1900*Sheet1!$N$1+O1900*Sheet1!$O$1)</f>
        <v>-0.61641999999999997</v>
      </c>
      <c r="E1900" s="5">
        <f>(Q1900*Sheet1!$Q$1+R1900*Sheet1!$R$1+S1900*Sheet1!$S$1+T1900*Sheet1!$T$1+U1900*Sheet1!$U$1+V1900*Sheet1!$V$1+W1900*Sheet1!$W$1+X1900*Sheet1!$X$1+Y1900*Sheet1!$Y$1+Z1900*Sheet1!$Z$1+AA1900*Sheet1!$AA$1+AB1900*Sheet1!$AB$1+AC1900*Sheet1!$AC$1+AD1900*Sheet1!$AD$1+AE1900*Sheet1!$AE$1+AF1900*Sheet1!$AF$1)</f>
        <v>5.8121999999999998</v>
      </c>
      <c r="F1900" s="5">
        <f t="shared" si="29"/>
        <v>-0.77674157104319985</v>
      </c>
      <c r="G1900" s="5"/>
      <c r="H1900" s="5">
        <v>0</v>
      </c>
      <c r="I1900" s="5">
        <v>4.4499999999999998E-2</v>
      </c>
      <c r="J1900" s="5">
        <v>1E-4</v>
      </c>
      <c r="K1900" s="5">
        <v>0.61160000000000003</v>
      </c>
      <c r="L1900" s="5">
        <v>0</v>
      </c>
      <c r="M1900" s="5">
        <v>0.37930000000000003</v>
      </c>
      <c r="N1900" s="5">
        <v>2.9999999999999997E-4</v>
      </c>
      <c r="O1900" s="5">
        <v>1.8200000000000001E-2</v>
      </c>
      <c r="P1900" s="5"/>
      <c r="Q1900" s="5">
        <v>7.8E-2</v>
      </c>
      <c r="R1900" s="5">
        <v>7.3300000000000004E-2</v>
      </c>
      <c r="S1900" s="5">
        <v>7.0900000000000005E-2</v>
      </c>
      <c r="T1900" s="5">
        <v>0</v>
      </c>
      <c r="U1900" s="5">
        <v>0.14299999999999999</v>
      </c>
      <c r="V1900" s="5">
        <v>0.15640000000000001</v>
      </c>
      <c r="W1900" s="5">
        <v>0</v>
      </c>
      <c r="X1900" s="5">
        <v>0</v>
      </c>
      <c r="Y1900" s="5">
        <v>0.19220000000000001</v>
      </c>
      <c r="Z1900" s="5">
        <v>2.2800000000000001E-2</v>
      </c>
      <c r="AA1900" s="5">
        <v>2.7099999999999999E-2</v>
      </c>
      <c r="AB1900" s="5">
        <v>6.9999999999999999E-4</v>
      </c>
      <c r="AC1900" s="5">
        <v>0</v>
      </c>
      <c r="AD1900" s="5">
        <v>0.91769999999999996</v>
      </c>
      <c r="AE1900" s="5">
        <v>0</v>
      </c>
      <c r="AF1900" s="5">
        <v>0.11509999999999999</v>
      </c>
      <c r="AG1900" s="5">
        <v>1.49E-2</v>
      </c>
      <c r="AH1900" s="6" t="s">
        <v>97</v>
      </c>
      <c r="AI1900" s="7" t="s">
        <v>1322</v>
      </c>
      <c r="AJ1900" s="7" t="s">
        <v>68</v>
      </c>
      <c r="AK1900" s="24">
        <f>(AB1900*Sheet1!$AB$1+W1900*Sheet1!$W$1+T1900*Sheet1!$T$1+Q1900*Sheet1!$Q$1+AE1900*Sheet1!$AE$1+Y1900*Sheet1!$Y$1+S1900*Sheet1!$S$1)*D1900</f>
        <v>-0.46989696600000003</v>
      </c>
      <c r="AL1900" s="24">
        <f>(X1900*Sheet1!$X$1+Z1900*Sheet1!$Z$1)*D1900</f>
        <v>-5.6217504000000001E-2</v>
      </c>
      <c r="AM1900" s="24">
        <f>(AF1900*Sheet1!$AF$1+AD1900*Sheet1!$AD$1+AC1900*Sheet1!$AC$1+AA1900*Sheet1!$AA$1+V1900*Sheet1!$V$1+U1900*Sheet1!$U$1+R1900*Sheet1!$R$1)*D1900</f>
        <v>-3.056641854</v>
      </c>
      <c r="AN1900" s="29" t="s">
        <v>2237</v>
      </c>
      <c r="AO1900" s="19">
        <v>6060</v>
      </c>
      <c r="AP1900" s="30" t="s">
        <v>24</v>
      </c>
      <c r="AQ1900" s="30" t="s">
        <v>6</v>
      </c>
    </row>
    <row r="1901" spans="1:43" ht="15.75" customHeight="1">
      <c r="A1901" s="5">
        <v>80182</v>
      </c>
      <c r="C1901" s="5" t="s">
        <v>1229</v>
      </c>
      <c r="D1901" s="5">
        <f>(H1901*Sheet1!$H$1+I1901*Sheet1!$I$1+J1901*Sheet1!$J$1+K1901*Sheet1!$K$1+L1901*Sheet1!$L$1+M1901*Sheet1!$M$1+N1901*Sheet1!$N$1+O1901*Sheet1!$O$1)</f>
        <v>0.21430000000000005</v>
      </c>
      <c r="E1901" s="5">
        <f>(Q1901*Sheet1!$Q$1+R1901*Sheet1!$R$1+S1901*Sheet1!$S$1+T1901*Sheet1!$T$1+U1901*Sheet1!$U$1+V1901*Sheet1!$V$1+W1901*Sheet1!$W$1+X1901*Sheet1!$X$1+Y1901*Sheet1!$Y$1+Z1901*Sheet1!$Z$1+AA1901*Sheet1!$AA$1+AB1901*Sheet1!$AB$1+AC1901*Sheet1!$AC$1+AD1901*Sheet1!$AD$1+AE1901*Sheet1!$AE$1+AF1901*Sheet1!$AF$1)</f>
        <v>2.1753</v>
      </c>
      <c r="F1901" s="5">
        <f t="shared" si="29"/>
        <v>0.14017635375300003</v>
      </c>
      <c r="G1901" s="5"/>
      <c r="H1901" s="5">
        <v>2.1899999999999999E-2</v>
      </c>
      <c r="I1901" s="5">
        <v>0.67200000000000004</v>
      </c>
      <c r="J1901" s="5">
        <v>1.01E-2</v>
      </c>
      <c r="K1901" s="5">
        <v>0.31669999999999998</v>
      </c>
      <c r="L1901" s="5">
        <v>0</v>
      </c>
      <c r="M1901" s="5">
        <v>7.7999999999999996E-3</v>
      </c>
      <c r="N1901" s="5">
        <v>4.5999999999999999E-3</v>
      </c>
      <c r="O1901" s="5">
        <v>1E-3</v>
      </c>
      <c r="P1901" s="5"/>
      <c r="Q1901" s="5">
        <v>0.1134</v>
      </c>
      <c r="R1901" s="5">
        <v>6.7900000000000002E-2</v>
      </c>
      <c r="S1901" s="5">
        <v>1.37E-2</v>
      </c>
      <c r="T1901" s="5">
        <v>0</v>
      </c>
      <c r="U1901" s="5">
        <v>0.1207</v>
      </c>
      <c r="V1901" s="5">
        <v>2.7000000000000001E-3</v>
      </c>
      <c r="W1901" s="5">
        <v>0</v>
      </c>
      <c r="X1901" s="5">
        <v>0</v>
      </c>
      <c r="Y1901" s="5">
        <v>2.0000000000000001E-4</v>
      </c>
      <c r="Z1901" s="5">
        <v>0.2606</v>
      </c>
      <c r="AA1901" s="5">
        <v>0.1234</v>
      </c>
      <c r="AB1901" s="5">
        <v>0</v>
      </c>
      <c r="AC1901" s="5">
        <v>0</v>
      </c>
      <c r="AD1901" s="5">
        <v>3.7000000000000002E-3</v>
      </c>
      <c r="AE1901" s="5">
        <v>0</v>
      </c>
      <c r="AF1901" s="5">
        <v>0</v>
      </c>
      <c r="AG1901" s="5">
        <v>0.23469999999999999</v>
      </c>
      <c r="AH1901" s="6" t="s">
        <v>1323</v>
      </c>
      <c r="AI1901" s="7"/>
      <c r="AJ1901" s="7"/>
      <c r="AK1901" s="24">
        <f>(AB1901*Sheet1!$AB$1+W1901*Sheet1!$W$1+T1901*Sheet1!$T$1+Q1901*Sheet1!$Q$1+AE1901*Sheet1!$AE$1+Y1901*Sheet1!$Y$1+S1901*Sheet1!$S$1)*D1901</f>
        <v>7.8862400000000013E-2</v>
      </c>
      <c r="AL1901" s="24">
        <f>(X1901*Sheet1!$X$1+Z1901*Sheet1!$Z$1)*D1901</f>
        <v>0.22338632000000005</v>
      </c>
      <c r="AM1901" s="24">
        <f>(AF1901*Sheet1!$AF$1+AD1901*Sheet1!$AD$1+AC1901*Sheet1!$AC$1+AA1901*Sheet1!$AA$1+V1901*Sheet1!$V$1+U1901*Sheet1!$U$1+R1901*Sheet1!$R$1)*D1901</f>
        <v>0.16391807000000003</v>
      </c>
      <c r="AN1901" s="29" t="s">
        <v>2238</v>
      </c>
      <c r="AO1901" s="19">
        <v>6069</v>
      </c>
      <c r="AP1901" s="30" t="s">
        <v>20</v>
      </c>
      <c r="AQ1901" s="30" t="s">
        <v>4</v>
      </c>
    </row>
    <row r="1902" spans="1:43" ht="15.75" customHeight="1">
      <c r="A1902" s="5">
        <v>80194</v>
      </c>
      <c r="C1902" s="5" t="s">
        <v>1229</v>
      </c>
      <c r="D1902" s="5">
        <f>(H1902*Sheet1!$H$1+I1902*Sheet1!$I$1+J1902*Sheet1!$J$1+K1902*Sheet1!$K$1+L1902*Sheet1!$L$1+M1902*Sheet1!$M$1+N1902*Sheet1!$N$1+O1902*Sheet1!$O$1)</f>
        <v>0.43261999999999995</v>
      </c>
      <c r="E1902" s="5">
        <f>(Q1902*Sheet1!$Q$1+R1902*Sheet1!$R$1+S1902*Sheet1!$S$1+T1902*Sheet1!$T$1+U1902*Sheet1!$U$1+V1902*Sheet1!$V$1+W1902*Sheet1!$W$1+X1902*Sheet1!$X$1+Y1902*Sheet1!$Y$1+Z1902*Sheet1!$Z$1+AA1902*Sheet1!$AA$1+AB1902*Sheet1!$AB$1+AC1902*Sheet1!$AC$1+AD1902*Sheet1!$AD$1+AE1902*Sheet1!$AE$1+AF1902*Sheet1!$AF$1)</f>
        <v>3.1009999999999995</v>
      </c>
      <c r="F1902" s="5">
        <f t="shared" si="29"/>
        <v>0.38851421795199992</v>
      </c>
      <c r="G1902" s="5"/>
      <c r="H1902" s="5">
        <v>4.3299999999999998E-2</v>
      </c>
      <c r="I1902" s="5">
        <v>0.81640000000000001</v>
      </c>
      <c r="J1902" s="5">
        <v>2.9999999999999997E-4</v>
      </c>
      <c r="K1902" s="5">
        <v>1.38E-2</v>
      </c>
      <c r="L1902" s="5">
        <v>0</v>
      </c>
      <c r="M1902" s="5">
        <v>0</v>
      </c>
      <c r="N1902" s="5">
        <v>4.0000000000000002E-4</v>
      </c>
      <c r="O1902" s="5">
        <v>2.0000000000000001E-4</v>
      </c>
      <c r="P1902" s="5"/>
      <c r="Q1902" s="5">
        <v>4.8300000000000003E-2</v>
      </c>
      <c r="R1902" s="5">
        <v>5.4999999999999997E-3</v>
      </c>
      <c r="S1902" s="5">
        <v>1E-4</v>
      </c>
      <c r="T1902" s="5">
        <v>0</v>
      </c>
      <c r="U1902" s="5">
        <v>1.77E-2</v>
      </c>
      <c r="V1902" s="5">
        <v>0</v>
      </c>
      <c r="W1902" s="5">
        <v>0</v>
      </c>
      <c r="X1902" s="5">
        <v>0</v>
      </c>
      <c r="Y1902" s="5">
        <v>0</v>
      </c>
      <c r="Z1902" s="5">
        <v>0.63939999999999997</v>
      </c>
      <c r="AA1902" s="5">
        <v>0.1643</v>
      </c>
      <c r="AB1902" s="5">
        <v>0</v>
      </c>
      <c r="AC1902" s="5">
        <v>0</v>
      </c>
      <c r="AD1902" s="5">
        <v>1.4E-3</v>
      </c>
      <c r="AE1902" s="5">
        <v>0</v>
      </c>
      <c r="AF1902" s="5">
        <v>0</v>
      </c>
      <c r="AG1902" s="5">
        <v>0.28670000000000001</v>
      </c>
      <c r="AH1902" s="6" t="s">
        <v>926</v>
      </c>
      <c r="AI1902" s="7" t="s">
        <v>105</v>
      </c>
      <c r="AJ1902" s="7"/>
      <c r="AK1902" s="24">
        <f>(AB1902*Sheet1!$AB$1+W1902*Sheet1!$W$1+T1902*Sheet1!$T$1+Q1902*Sheet1!$Q$1+AE1902*Sheet1!$AE$1+Y1902*Sheet1!$Y$1+S1902*Sheet1!$S$1)*D1902</f>
        <v>6.2773161999999993E-2</v>
      </c>
      <c r="AL1902" s="24">
        <f>(X1902*Sheet1!$X$1+Z1902*Sheet1!$Z$1)*D1902</f>
        <v>1.1064689119999997</v>
      </c>
      <c r="AM1902" s="24">
        <f>(AF1902*Sheet1!$AF$1+AD1902*Sheet1!$AD$1+AC1902*Sheet1!$AC$1+AA1902*Sheet1!$AA$1+V1902*Sheet1!$V$1+U1902*Sheet1!$U$1+R1902*Sheet1!$R$1)*D1902</f>
        <v>0.17231254599999998</v>
      </c>
      <c r="AN1902" s="29" t="s">
        <v>2239</v>
      </c>
      <c r="AO1902" s="19">
        <v>6073</v>
      </c>
      <c r="AP1902" s="30" t="s">
        <v>20</v>
      </c>
      <c r="AQ1902" s="30" t="s">
        <v>4</v>
      </c>
    </row>
    <row r="1903" spans="1:43" ht="15.75" customHeight="1">
      <c r="A1903" s="5">
        <v>80196</v>
      </c>
      <c r="C1903" s="5" t="s">
        <v>1229</v>
      </c>
      <c r="D1903" s="5">
        <f>(H1903*Sheet1!$H$1+I1903*Sheet1!$I$1+J1903*Sheet1!$J$1+K1903*Sheet1!$K$1+L1903*Sheet1!$L$1+M1903*Sheet1!$M$1+N1903*Sheet1!$N$1+O1903*Sheet1!$O$1)</f>
        <v>0.42213000000000006</v>
      </c>
      <c r="E1903" s="5">
        <f>(Q1903*Sheet1!$Q$1+R1903*Sheet1!$R$1+S1903*Sheet1!$S$1+T1903*Sheet1!$T$1+U1903*Sheet1!$U$1+V1903*Sheet1!$V$1+W1903*Sheet1!$W$1+X1903*Sheet1!$X$1+Y1903*Sheet1!$Y$1+Z1903*Sheet1!$Z$1+AA1903*Sheet1!$AA$1+AB1903*Sheet1!$AB$1+AC1903*Sheet1!$AC$1+AD1903*Sheet1!$AD$1+AE1903*Sheet1!$AE$1+AF1903*Sheet1!$AF$1)</f>
        <v>2.1098000000000003</v>
      </c>
      <c r="F1903" s="5">
        <f t="shared" si="29"/>
        <v>0.29746369791600008</v>
      </c>
      <c r="G1903" s="5"/>
      <c r="H1903" s="5">
        <v>1E-4</v>
      </c>
      <c r="I1903" s="5">
        <v>0.93420000000000003</v>
      </c>
      <c r="J1903" s="5">
        <v>2.0000000000000001E-4</v>
      </c>
      <c r="K1903" s="5">
        <v>0.1118</v>
      </c>
      <c r="L1903" s="5">
        <v>0</v>
      </c>
      <c r="M1903" s="5">
        <v>1E-4</v>
      </c>
      <c r="N1903" s="5">
        <v>4.0000000000000002E-4</v>
      </c>
      <c r="O1903" s="5">
        <v>0</v>
      </c>
      <c r="P1903" s="5"/>
      <c r="Q1903" s="5">
        <v>0.13339999999999999</v>
      </c>
      <c r="R1903" s="5">
        <v>5.3E-3</v>
      </c>
      <c r="S1903" s="5">
        <v>8.8300000000000003E-2</v>
      </c>
      <c r="T1903" s="5">
        <v>2.9999999999999997E-4</v>
      </c>
      <c r="U1903" s="5">
        <v>4.9000000000000002E-2</v>
      </c>
      <c r="V1903" s="5">
        <v>1E-4</v>
      </c>
      <c r="W1903" s="5">
        <v>0</v>
      </c>
      <c r="X1903" s="5">
        <v>0</v>
      </c>
      <c r="Y1903" s="5">
        <v>6.9999999999999999E-4</v>
      </c>
      <c r="Z1903" s="5">
        <v>0.30940000000000001</v>
      </c>
      <c r="AA1903" s="5">
        <v>6.5799999999999997E-2</v>
      </c>
      <c r="AB1903" s="5">
        <v>0</v>
      </c>
      <c r="AC1903" s="5">
        <v>0</v>
      </c>
      <c r="AD1903" s="5">
        <v>1E-3</v>
      </c>
      <c r="AE1903" s="5">
        <v>0</v>
      </c>
      <c r="AF1903" s="5">
        <v>0</v>
      </c>
      <c r="AG1903" s="5">
        <v>0.3115</v>
      </c>
      <c r="AH1903" s="6" t="s">
        <v>194</v>
      </c>
      <c r="AI1903" s="7"/>
      <c r="AJ1903" s="7"/>
      <c r="AK1903" s="24">
        <f>(AB1903*Sheet1!$AB$1+W1903*Sheet1!$W$1+T1903*Sheet1!$T$1+Q1903*Sheet1!$Q$1+AE1903*Sheet1!$AE$1+Y1903*Sheet1!$Y$1+S1903*Sheet1!$S$1)*D1903</f>
        <v>0.24432884400000002</v>
      </c>
      <c r="AL1903" s="24">
        <f>(X1903*Sheet1!$X$1+Z1903*Sheet1!$Z$1)*D1903</f>
        <v>0.52242808800000007</v>
      </c>
      <c r="AM1903" s="24">
        <f>(AF1903*Sheet1!$AF$1+AD1903*Sheet1!$AD$1+AC1903*Sheet1!$AC$1+AA1903*Sheet1!$AA$1+V1903*Sheet1!$V$1+U1903*Sheet1!$U$1+R1903*Sheet1!$R$1)*D1903</f>
        <v>0.12385294200000004</v>
      </c>
      <c r="AN1903" s="29" t="s">
        <v>2240</v>
      </c>
      <c r="AO1903" s="19">
        <v>6063</v>
      </c>
      <c r="AP1903" s="30" t="s">
        <v>20</v>
      </c>
      <c r="AQ1903" s="30" t="s">
        <v>4</v>
      </c>
    </row>
    <row r="1904" spans="1:43" ht="15.75" customHeight="1">
      <c r="A1904" s="5">
        <v>80197</v>
      </c>
      <c r="C1904" s="5" t="s">
        <v>1229</v>
      </c>
      <c r="D1904" s="5">
        <f>(H1904*Sheet1!$H$1+I1904*Sheet1!$I$1+J1904*Sheet1!$J$1+K1904*Sheet1!$K$1+L1904*Sheet1!$L$1+M1904*Sheet1!$M$1+N1904*Sheet1!$N$1+O1904*Sheet1!$O$1)</f>
        <v>-0.95539999999999992</v>
      </c>
      <c r="E1904" s="5">
        <f>(Q1904*Sheet1!$Q$1+R1904*Sheet1!$R$1+S1904*Sheet1!$S$1+T1904*Sheet1!$T$1+U1904*Sheet1!$U$1+V1904*Sheet1!$V$1+W1904*Sheet1!$W$1+X1904*Sheet1!$X$1+Y1904*Sheet1!$Y$1+Z1904*Sheet1!$Z$1+AA1904*Sheet1!$AA$1+AB1904*Sheet1!$AB$1+AC1904*Sheet1!$AC$1+AD1904*Sheet1!$AD$1+AE1904*Sheet1!$AE$1+AF1904*Sheet1!$AF$1)</f>
        <v>4.3905000000000003</v>
      </c>
      <c r="F1904" s="5">
        <f t="shared" si="29"/>
        <v>-0.83977567673999987</v>
      </c>
      <c r="G1904" s="5"/>
      <c r="H1904" s="5">
        <v>0</v>
      </c>
      <c r="I1904" s="5">
        <v>1E-3</v>
      </c>
      <c r="J1904" s="5">
        <v>0</v>
      </c>
      <c r="K1904" s="5">
        <v>7.22E-2</v>
      </c>
      <c r="L1904" s="5">
        <v>0</v>
      </c>
      <c r="M1904" s="5">
        <v>0.92669999999999997</v>
      </c>
      <c r="N1904" s="5">
        <v>0</v>
      </c>
      <c r="O1904" s="5">
        <v>4.0000000000000002E-4</v>
      </c>
      <c r="P1904" s="5"/>
      <c r="Q1904" s="5">
        <v>2.3099999999999999E-2</v>
      </c>
      <c r="R1904" s="5">
        <v>5.3E-3</v>
      </c>
      <c r="S1904" s="5">
        <v>1.7500000000000002E-2</v>
      </c>
      <c r="T1904" s="5">
        <v>0</v>
      </c>
      <c r="U1904" s="5">
        <v>7.9799999999999996E-2</v>
      </c>
      <c r="V1904" s="5">
        <v>2.8999999999999998E-3</v>
      </c>
      <c r="W1904" s="5">
        <v>0</v>
      </c>
      <c r="X1904" s="5">
        <v>0</v>
      </c>
      <c r="Y1904" s="5">
        <v>0</v>
      </c>
      <c r="Z1904" s="5">
        <v>1.1599999999999999E-2</v>
      </c>
      <c r="AA1904" s="5">
        <v>2.9499999999999998E-2</v>
      </c>
      <c r="AB1904" s="5">
        <v>2.9999999999999997E-4</v>
      </c>
      <c r="AC1904" s="5">
        <v>0</v>
      </c>
      <c r="AD1904" s="5">
        <v>0.97750000000000004</v>
      </c>
      <c r="AE1904" s="5">
        <v>0</v>
      </c>
      <c r="AF1904" s="5">
        <v>4.7000000000000002E-3</v>
      </c>
      <c r="AG1904" s="5">
        <v>2.9999999999999997E-4</v>
      </c>
      <c r="AH1904" s="6" t="s">
        <v>149</v>
      </c>
      <c r="AI1904" s="7" t="s">
        <v>67</v>
      </c>
      <c r="AJ1904" s="7" t="s">
        <v>68</v>
      </c>
      <c r="AK1904" s="24">
        <f>(AB1904*Sheet1!$AB$1+W1904*Sheet1!$W$1+T1904*Sheet1!$T$1+Q1904*Sheet1!$Q$1+AE1904*Sheet1!$AE$1+Y1904*Sheet1!$Y$1+S1904*Sheet1!$S$1)*D1904</f>
        <v>-0.10050808</v>
      </c>
      <c r="AL1904" s="24">
        <f>(X1904*Sheet1!$X$1+Z1904*Sheet1!$Z$1)*D1904</f>
        <v>-4.4330559999999991E-2</v>
      </c>
      <c r="AM1904" s="24">
        <f>(AF1904*Sheet1!$AF$1+AD1904*Sheet1!$AD$1+AC1904*Sheet1!$AC$1+AA1904*Sheet1!$AA$1+V1904*Sheet1!$V$1+U1904*Sheet1!$U$1+R1904*Sheet1!$R$1)*D1904</f>
        <v>-4.04984506</v>
      </c>
      <c r="AN1904" s="29" t="s">
        <v>2241</v>
      </c>
      <c r="AO1904" s="19">
        <v>6064</v>
      </c>
      <c r="AP1904" s="30" t="s">
        <v>24</v>
      </c>
      <c r="AQ1904" s="30" t="s">
        <v>8</v>
      </c>
    </row>
    <row r="1905" spans="1:43" ht="15.75" customHeight="1">
      <c r="A1905" s="5">
        <v>80203</v>
      </c>
      <c r="C1905" s="5" t="s">
        <v>1229</v>
      </c>
      <c r="D1905" s="5">
        <f>(H1905*Sheet1!$H$1+I1905*Sheet1!$I$1+J1905*Sheet1!$J$1+K1905*Sheet1!$K$1+L1905*Sheet1!$L$1+M1905*Sheet1!$M$1+N1905*Sheet1!$N$1+O1905*Sheet1!$O$1)</f>
        <v>-0.89220999999999995</v>
      </c>
      <c r="E1905" s="5">
        <f>(Q1905*Sheet1!$Q$1+R1905*Sheet1!$R$1+S1905*Sheet1!$S$1+T1905*Sheet1!$T$1+U1905*Sheet1!$U$1+V1905*Sheet1!$V$1+W1905*Sheet1!$W$1+X1905*Sheet1!$X$1+Y1905*Sheet1!$Y$1+Z1905*Sheet1!$Z$1+AA1905*Sheet1!$AA$1+AB1905*Sheet1!$AB$1+AC1905*Sheet1!$AC$1+AD1905*Sheet1!$AD$1+AE1905*Sheet1!$AE$1+AF1905*Sheet1!$AF$1)</f>
        <v>1.6067</v>
      </c>
      <c r="F1905" s="5">
        <f t="shared" si="29"/>
        <v>-0.2921501138666</v>
      </c>
      <c r="G1905" s="5"/>
      <c r="H1905" s="5">
        <v>0</v>
      </c>
      <c r="I1905" s="5">
        <v>1.5800000000000002E-2</v>
      </c>
      <c r="J1905" s="5">
        <v>0</v>
      </c>
      <c r="K1905" s="5">
        <v>0.1537</v>
      </c>
      <c r="L1905" s="5">
        <v>1E-4</v>
      </c>
      <c r="M1905" s="5">
        <v>0.83850000000000002</v>
      </c>
      <c r="N1905" s="5">
        <v>0</v>
      </c>
      <c r="O1905" s="5">
        <v>1E-4</v>
      </c>
      <c r="P1905" s="5"/>
      <c r="Q1905" s="5">
        <v>0.10730000000000001</v>
      </c>
      <c r="R1905" s="5">
        <v>1.4E-3</v>
      </c>
      <c r="S1905" s="5">
        <v>0.2712</v>
      </c>
      <c r="T1905" s="5">
        <v>1E-4</v>
      </c>
      <c r="U1905" s="5">
        <v>9.5999999999999992E-3</v>
      </c>
      <c r="V1905" s="5">
        <v>0</v>
      </c>
      <c r="W1905" s="5">
        <v>0</v>
      </c>
      <c r="X1905" s="5">
        <v>0</v>
      </c>
      <c r="Y1905" s="5">
        <v>0.17150000000000001</v>
      </c>
      <c r="Z1905" s="5">
        <v>7.7899999999999997E-2</v>
      </c>
      <c r="AA1905" s="5">
        <v>8.8999999999999999E-3</v>
      </c>
      <c r="AB1905" s="5">
        <v>3.8999999999999998E-3</v>
      </c>
      <c r="AC1905" s="5">
        <v>0</v>
      </c>
      <c r="AD1905" s="5">
        <v>6.4000000000000003E-3</v>
      </c>
      <c r="AE1905" s="5">
        <v>0</v>
      </c>
      <c r="AF1905" s="5">
        <v>2.9999999999999997E-4</v>
      </c>
      <c r="AG1905" s="5">
        <v>5.3E-3</v>
      </c>
      <c r="AH1905" s="6" t="s">
        <v>193</v>
      </c>
      <c r="AI1905" s="7" t="s">
        <v>62</v>
      </c>
      <c r="AJ1905" s="7"/>
      <c r="AK1905" s="24">
        <f>(AB1905*Sheet1!$AB$1+W1905*Sheet1!$W$1+T1905*Sheet1!$T$1+Q1905*Sheet1!$Q$1+AE1905*Sheet1!$AE$1+Y1905*Sheet1!$Y$1+S1905*Sheet1!$S$1)*D1905</f>
        <v>-1.087782432</v>
      </c>
      <c r="AL1905" s="24">
        <f>(X1905*Sheet1!$X$1+Z1905*Sheet1!$Z$1)*D1905</f>
        <v>-0.27801263599999998</v>
      </c>
      <c r="AM1905" s="24">
        <f>(AF1905*Sheet1!$AF$1+AD1905*Sheet1!$AD$1+AC1905*Sheet1!$AC$1+AA1905*Sheet1!$AA$1+V1905*Sheet1!$V$1+U1905*Sheet1!$U$1+R1905*Sheet1!$R$1)*D1905</f>
        <v>-6.7718738999999986E-2</v>
      </c>
      <c r="AN1905" s="29" t="s">
        <v>2243</v>
      </c>
      <c r="AO1905" s="19">
        <v>6066</v>
      </c>
      <c r="AP1905" s="30" t="s">
        <v>13</v>
      </c>
      <c r="AQ1905" s="30" t="s">
        <v>8</v>
      </c>
    </row>
    <row r="1906" spans="1:43" ht="15.75" customHeight="1">
      <c r="A1906" s="5">
        <v>80204</v>
      </c>
      <c r="C1906" s="5" t="s">
        <v>1229</v>
      </c>
      <c r="D1906" s="5">
        <f>(H1906*Sheet1!$H$1+I1906*Sheet1!$I$1+J1906*Sheet1!$J$1+K1906*Sheet1!$K$1+L1906*Sheet1!$L$1+M1906*Sheet1!$M$1+N1906*Sheet1!$N$1+O1906*Sheet1!$O$1)</f>
        <v>-0.80823999999999996</v>
      </c>
      <c r="E1906" s="5">
        <f>(Q1906*Sheet1!$Q$1+R1906*Sheet1!$R$1+S1906*Sheet1!$S$1+T1906*Sheet1!$T$1+U1906*Sheet1!$U$1+V1906*Sheet1!$V$1+W1906*Sheet1!$W$1+X1906*Sheet1!$X$1+Y1906*Sheet1!$Y$1+Z1906*Sheet1!$Z$1+AA1906*Sheet1!$AA$1+AB1906*Sheet1!$AB$1+AC1906*Sheet1!$AC$1+AD1906*Sheet1!$AD$1+AE1906*Sheet1!$AE$1+AF1906*Sheet1!$AF$1)</f>
        <v>2.1358000000000001</v>
      </c>
      <c r="F1906" s="5">
        <f t="shared" si="29"/>
        <v>-0.32815803237920005</v>
      </c>
      <c r="G1906" s="5"/>
      <c r="H1906" s="5">
        <v>0</v>
      </c>
      <c r="I1906" s="5">
        <v>7.1999999999999998E-3</v>
      </c>
      <c r="J1906" s="5">
        <v>0</v>
      </c>
      <c r="K1906" s="5">
        <v>0.2109</v>
      </c>
      <c r="L1906" s="5">
        <v>0</v>
      </c>
      <c r="M1906" s="5">
        <v>0.72740000000000005</v>
      </c>
      <c r="N1906" s="5">
        <v>0</v>
      </c>
      <c r="O1906" s="5">
        <v>1E-4</v>
      </c>
      <c r="P1906" s="5"/>
      <c r="Q1906" s="5">
        <v>0.19700000000000001</v>
      </c>
      <c r="R1906" s="5">
        <v>0</v>
      </c>
      <c r="S1906" s="5">
        <v>3.9300000000000002E-2</v>
      </c>
      <c r="T1906" s="5">
        <v>3.5000000000000001E-3</v>
      </c>
      <c r="U1906" s="5">
        <v>2.0999999999999999E-3</v>
      </c>
      <c r="V1906" s="5">
        <v>0</v>
      </c>
      <c r="W1906" s="5">
        <v>0</v>
      </c>
      <c r="X1906" s="5">
        <v>0</v>
      </c>
      <c r="Y1906" s="5">
        <v>2.1100000000000001E-2</v>
      </c>
      <c r="Z1906" s="5">
        <v>1.8800000000000001E-2</v>
      </c>
      <c r="AA1906" s="5">
        <v>1.6000000000000001E-3</v>
      </c>
      <c r="AB1906" s="5">
        <v>0.44409999999999999</v>
      </c>
      <c r="AC1906" s="5">
        <v>0</v>
      </c>
      <c r="AD1906" s="5">
        <v>0</v>
      </c>
      <c r="AE1906" s="5">
        <v>0</v>
      </c>
      <c r="AF1906" s="5">
        <v>0</v>
      </c>
      <c r="AG1906" s="5">
        <v>2.3999999999999998E-3</v>
      </c>
      <c r="AH1906" s="6" t="s">
        <v>897</v>
      </c>
      <c r="AI1906" s="7"/>
      <c r="AJ1906" s="7"/>
      <c r="AK1906" s="24">
        <f>(AB1906*Sheet1!$AB$1+W1906*Sheet1!$W$1+T1906*Sheet1!$T$1+Q1906*Sheet1!$Q$1+AE1906*Sheet1!$AE$1+Y1906*Sheet1!$Y$1+S1906*Sheet1!$S$1)*D1906</f>
        <v>-1.6577810639999999</v>
      </c>
      <c r="AL1906" s="24">
        <f>(X1906*Sheet1!$X$1+Z1906*Sheet1!$Z$1)*D1906</f>
        <v>-6.0779647999999999E-2</v>
      </c>
      <c r="AM1906" s="24">
        <f>(AF1906*Sheet1!$AF$1+AD1906*Sheet1!$AD$1+AC1906*Sheet1!$AC$1+AA1906*Sheet1!$AA$1+V1906*Sheet1!$V$1+U1906*Sheet1!$U$1+R1906*Sheet1!$R$1)*D1906</f>
        <v>-7.6782799999999991E-3</v>
      </c>
      <c r="AN1906" s="29" t="s">
        <v>2228</v>
      </c>
      <c r="AO1906" s="19">
        <v>6001</v>
      </c>
      <c r="AP1906" s="30" t="s">
        <v>22</v>
      </c>
      <c r="AQ1906" s="30" t="s">
        <v>8</v>
      </c>
    </row>
    <row r="1907" spans="1:43" ht="15.75" customHeight="1">
      <c r="A1907" s="5">
        <v>80210</v>
      </c>
      <c r="C1907" s="5" t="s">
        <v>1229</v>
      </c>
      <c r="D1907" s="5">
        <f>(H1907*Sheet1!$H$1+I1907*Sheet1!$I$1+J1907*Sheet1!$J$1+K1907*Sheet1!$K$1+L1907*Sheet1!$L$1+M1907*Sheet1!$M$1+N1907*Sheet1!$N$1+O1907*Sheet1!$O$1)</f>
        <v>-0.93942000000000003</v>
      </c>
      <c r="E1907" s="5">
        <f>(Q1907*Sheet1!$Q$1+R1907*Sheet1!$R$1+S1907*Sheet1!$S$1+T1907*Sheet1!$T$1+U1907*Sheet1!$U$1+V1907*Sheet1!$V$1+W1907*Sheet1!$W$1+X1907*Sheet1!$X$1+Y1907*Sheet1!$Y$1+Z1907*Sheet1!$Z$1+AA1907*Sheet1!$AA$1+AB1907*Sheet1!$AB$1+AC1907*Sheet1!$AC$1+AD1907*Sheet1!$AD$1+AE1907*Sheet1!$AE$1+AF1907*Sheet1!$AF$1)</f>
        <v>6.8477999999999994</v>
      </c>
      <c r="F1907" s="5">
        <f t="shared" si="29"/>
        <v>-1.3071775280831999</v>
      </c>
      <c r="G1907" s="5"/>
      <c r="H1907" s="5">
        <v>0</v>
      </c>
      <c r="I1907" s="5">
        <v>3.0000000000000001E-3</v>
      </c>
      <c r="J1907" s="5">
        <v>0</v>
      </c>
      <c r="K1907" s="5">
        <v>0.1168</v>
      </c>
      <c r="L1907" s="5">
        <v>0</v>
      </c>
      <c r="M1907" s="5">
        <v>0.89419999999999999</v>
      </c>
      <c r="N1907" s="5">
        <v>0</v>
      </c>
      <c r="O1907" s="5">
        <v>0</v>
      </c>
      <c r="P1907" s="5"/>
      <c r="Q1907" s="5">
        <v>7.8299999999999995E-2</v>
      </c>
      <c r="R1907" s="5">
        <v>0.20030000000000001</v>
      </c>
      <c r="S1907" s="5">
        <v>0.52400000000000002</v>
      </c>
      <c r="T1907" s="5">
        <v>0</v>
      </c>
      <c r="U1907" s="5">
        <v>9.6500000000000002E-2</v>
      </c>
      <c r="V1907" s="5">
        <v>5.4399999999999997E-2</v>
      </c>
      <c r="W1907" s="5">
        <v>0</v>
      </c>
      <c r="X1907" s="5">
        <v>0</v>
      </c>
      <c r="Y1907" s="5">
        <v>7.5700000000000003E-2</v>
      </c>
      <c r="Z1907" s="5">
        <v>2.5600000000000001E-2</v>
      </c>
      <c r="AA1907" s="5">
        <v>4.0599999999999997E-2</v>
      </c>
      <c r="AB1907" s="5">
        <v>4.0000000000000002E-4</v>
      </c>
      <c r="AC1907" s="5">
        <v>1.4E-3</v>
      </c>
      <c r="AD1907" s="5">
        <v>0.86560000000000004</v>
      </c>
      <c r="AE1907" s="5">
        <v>0</v>
      </c>
      <c r="AF1907" s="5">
        <v>0.3206</v>
      </c>
      <c r="AG1907" s="5">
        <v>1E-3</v>
      </c>
      <c r="AH1907" s="6" t="s">
        <v>173</v>
      </c>
      <c r="AI1907" s="7" t="s">
        <v>196</v>
      </c>
      <c r="AJ1907" s="7"/>
      <c r="AK1907" s="24">
        <f>(AB1907*Sheet1!$AB$1+W1907*Sheet1!$W$1+T1907*Sheet1!$T$1+Q1907*Sheet1!$Q$1+AE1907*Sheet1!$AE$1+Y1907*Sheet1!$Y$1+S1907*Sheet1!$S$1)*D1907</f>
        <v>-1.34853741</v>
      </c>
      <c r="AL1907" s="24">
        <f>(X1907*Sheet1!$X$1+Z1907*Sheet1!$Z$1)*D1907</f>
        <v>-9.6196608000000003E-2</v>
      </c>
      <c r="AM1907" s="24">
        <f>(AF1907*Sheet1!$AF$1+AD1907*Sheet1!$AD$1+AC1907*Sheet1!$AC$1+AA1907*Sheet1!$AA$1+V1907*Sheet1!$V$1+U1907*Sheet1!$U$1+R1907*Sheet1!$R$1)*D1907</f>
        <v>-4.9882262580000001</v>
      </c>
      <c r="AN1907" s="29" t="s">
        <v>2229</v>
      </c>
      <c r="AO1907" s="19">
        <v>6009</v>
      </c>
      <c r="AP1907" s="30" t="s">
        <v>2269</v>
      </c>
      <c r="AQ1907" s="30" t="s">
        <v>8</v>
      </c>
    </row>
    <row r="1908" spans="1:43" ht="15.75" customHeight="1">
      <c r="A1908" s="5">
        <v>80212</v>
      </c>
      <c r="C1908" s="5" t="s">
        <v>1229</v>
      </c>
      <c r="D1908" s="5">
        <f>(H1908*Sheet1!$H$1+I1908*Sheet1!$I$1+J1908*Sheet1!$J$1+K1908*Sheet1!$K$1+L1908*Sheet1!$L$1+M1908*Sheet1!$M$1+N1908*Sheet1!$N$1+O1908*Sheet1!$O$1)</f>
        <v>0</v>
      </c>
      <c r="E1908" s="5">
        <f>(Q1908*Sheet1!$Q$1+R1908*Sheet1!$R$1+S1908*Sheet1!$S$1+T1908*Sheet1!$T$1+U1908*Sheet1!$U$1+V1908*Sheet1!$V$1+W1908*Sheet1!$W$1+X1908*Sheet1!$X$1+Y1908*Sheet1!$Y$1+Z1908*Sheet1!$Z$1+AA1908*Sheet1!$AA$1+AB1908*Sheet1!$AB$1+AC1908*Sheet1!$AC$1+AD1908*Sheet1!$AD$1+AE1908*Sheet1!$AE$1+AF1908*Sheet1!$AF$1)</f>
        <v>0</v>
      </c>
      <c r="F1908" s="5">
        <f t="shared" si="29"/>
        <v>0</v>
      </c>
      <c r="G1908" s="5"/>
      <c r="AG1908" s="5">
        <v>0</v>
      </c>
      <c r="AH1908" s="8">
        <v>0</v>
      </c>
      <c r="AI1908" s="9"/>
      <c r="AJ1908" s="9"/>
      <c r="AK1908" s="24">
        <f>(AB1908*Sheet1!$AB$1+W1908*Sheet1!$W$1+T1908*Sheet1!$T$1+Q1908*Sheet1!$Q$1+AE1908*Sheet1!$AE$1+Y1908*Sheet1!$Y$1+S1908*Sheet1!$S$1)*D1908</f>
        <v>0</v>
      </c>
      <c r="AL1908" s="24">
        <f>(X1908*Sheet1!$X$1+Z1908*Sheet1!$Z$1)*D1908</f>
        <v>0</v>
      </c>
      <c r="AM1908" s="24">
        <f>(AF1908*Sheet1!$AF$1+AD1908*Sheet1!$AD$1+AC1908*Sheet1!$AC$1+AA1908*Sheet1!$AA$1+V1908*Sheet1!$V$1+U1908*Sheet1!$U$1+R1908*Sheet1!$R$1)*D1908</f>
        <v>0</v>
      </c>
      <c r="AN1908" s="29" t="s">
        <v>2231</v>
      </c>
      <c r="AO1908" s="19">
        <v>6013</v>
      </c>
      <c r="AP1908" s="31"/>
      <c r="AQ1908" s="31"/>
    </row>
    <row r="1909" spans="1:43" ht="15.75" customHeight="1">
      <c r="A1909" s="5">
        <v>80217</v>
      </c>
      <c r="C1909" s="5" t="s">
        <v>1229</v>
      </c>
      <c r="D1909" s="5">
        <f>(H1909*Sheet1!$H$1+I1909*Sheet1!$I$1+J1909*Sheet1!$J$1+K1909*Sheet1!$K$1+L1909*Sheet1!$L$1+M1909*Sheet1!$M$1+N1909*Sheet1!$N$1+O1909*Sheet1!$O$1)</f>
        <v>0.16369</v>
      </c>
      <c r="E1909" s="5">
        <f>(Q1909*Sheet1!$Q$1+R1909*Sheet1!$R$1+S1909*Sheet1!$S$1+T1909*Sheet1!$T$1+U1909*Sheet1!$U$1+V1909*Sheet1!$V$1+W1909*Sheet1!$W$1+X1909*Sheet1!$X$1+Y1909*Sheet1!$Y$1+Z1909*Sheet1!$Z$1+AA1909*Sheet1!$AA$1+AB1909*Sheet1!$AB$1+AC1909*Sheet1!$AC$1+AD1909*Sheet1!$AD$1+AE1909*Sheet1!$AE$1+AF1909*Sheet1!$AF$1)</f>
        <v>2.7753000000000005</v>
      </c>
      <c r="F1909" s="5">
        <f t="shared" si="29"/>
        <v>0.11339049870720003</v>
      </c>
      <c r="G1909" s="5"/>
      <c r="H1909" s="5">
        <v>2.3400000000000001E-2</v>
      </c>
      <c r="I1909" s="5">
        <v>0.54039999999999999</v>
      </c>
      <c r="J1909" s="5">
        <v>6.9999999999999999E-4</v>
      </c>
      <c r="K1909" s="5">
        <v>0.30690000000000001</v>
      </c>
      <c r="L1909" s="5">
        <v>0</v>
      </c>
      <c r="M1909" s="5">
        <v>2.0000000000000001E-4</v>
      </c>
      <c r="N1909" s="5">
        <v>0</v>
      </c>
      <c r="O1909" s="5">
        <v>0</v>
      </c>
      <c r="P1909" s="5"/>
      <c r="Q1909" s="5">
        <v>5.11E-2</v>
      </c>
      <c r="R1909" s="5">
        <v>0.70409999999999995</v>
      </c>
      <c r="S1909" s="5">
        <v>4.7000000000000002E-3</v>
      </c>
      <c r="T1909" s="5">
        <v>0</v>
      </c>
      <c r="U1909" s="5">
        <v>9.2499999999999999E-2</v>
      </c>
      <c r="V1909" s="5">
        <v>0.1409</v>
      </c>
      <c r="W1909" s="5">
        <v>0</v>
      </c>
      <c r="X1909" s="5">
        <v>0</v>
      </c>
      <c r="Y1909" s="5">
        <v>2.0000000000000001E-4</v>
      </c>
      <c r="Z1909" s="5">
        <v>6.9099999999999995E-2</v>
      </c>
      <c r="AA1909" s="5">
        <v>0.14019999999999999</v>
      </c>
      <c r="AB1909" s="5">
        <v>0</v>
      </c>
      <c r="AC1909" s="5">
        <v>3.5999999999999999E-3</v>
      </c>
      <c r="AD1909" s="5">
        <v>1.5900000000000001E-2</v>
      </c>
      <c r="AE1909" s="5">
        <v>0</v>
      </c>
      <c r="AF1909" s="5">
        <v>3.3E-3</v>
      </c>
      <c r="AG1909" s="5">
        <v>0.18820000000000001</v>
      </c>
      <c r="AH1909" s="6" t="s">
        <v>1324</v>
      </c>
      <c r="AI1909" s="7" t="s">
        <v>62</v>
      </c>
      <c r="AJ1909" s="7"/>
      <c r="AK1909" s="24">
        <f>(AB1909*Sheet1!$AB$1+W1909*Sheet1!$W$1+T1909*Sheet1!$T$1+Q1909*Sheet1!$Q$1+AE1909*Sheet1!$AE$1+Y1909*Sheet1!$Y$1+S1909*Sheet1!$S$1)*D1909</f>
        <v>2.6697839000000001E-2</v>
      </c>
      <c r="AL1909" s="24">
        <f>(X1909*Sheet1!$X$1+Z1909*Sheet1!$Z$1)*D1909</f>
        <v>4.5243915999999995E-2</v>
      </c>
      <c r="AM1909" s="24">
        <f>(AF1909*Sheet1!$AF$1+AD1909*Sheet1!$AD$1+AC1909*Sheet1!$AC$1+AA1909*Sheet1!$AA$1+V1909*Sheet1!$V$1+U1909*Sheet1!$U$1+R1909*Sheet1!$R$1)*D1909</f>
        <v>0.38234710199999999</v>
      </c>
      <c r="AN1909" s="29" t="s">
        <v>2232</v>
      </c>
      <c r="AO1909" s="19">
        <v>6031</v>
      </c>
      <c r="AP1909" s="30" t="s">
        <v>12</v>
      </c>
      <c r="AQ1909" s="30" t="s">
        <v>4</v>
      </c>
    </row>
    <row r="1910" spans="1:43" ht="15.75" customHeight="1">
      <c r="A1910" s="5">
        <v>80225</v>
      </c>
      <c r="C1910" s="5" t="s">
        <v>1229</v>
      </c>
      <c r="D1910" s="5">
        <f>(H1910*Sheet1!$H$1+I1910*Sheet1!$I$1+J1910*Sheet1!$J$1+K1910*Sheet1!$K$1+L1910*Sheet1!$L$1+M1910*Sheet1!$M$1+N1910*Sheet1!$N$1+O1910*Sheet1!$O$1)</f>
        <v>-0.86274999999999991</v>
      </c>
      <c r="E1910" s="5">
        <f>(Q1910*Sheet1!$Q$1+R1910*Sheet1!$R$1+S1910*Sheet1!$S$1+T1910*Sheet1!$T$1+U1910*Sheet1!$U$1+V1910*Sheet1!$V$1+W1910*Sheet1!$W$1+X1910*Sheet1!$X$1+Y1910*Sheet1!$Y$1+Z1910*Sheet1!$Z$1+AA1910*Sheet1!$AA$1+AB1910*Sheet1!$AB$1+AC1910*Sheet1!$AC$1+AD1910*Sheet1!$AD$1+AE1910*Sheet1!$AE$1+AF1910*Sheet1!$AF$1)</f>
        <v>2.4984999999999995</v>
      </c>
      <c r="F1910" s="5">
        <f t="shared" si="29"/>
        <v>-0.45008528669999981</v>
      </c>
      <c r="G1910" s="5"/>
      <c r="H1910" s="5">
        <v>1E-4</v>
      </c>
      <c r="I1910" s="5">
        <v>1.9699999999999999E-2</v>
      </c>
      <c r="J1910" s="5">
        <v>0</v>
      </c>
      <c r="K1910" s="5">
        <v>0.23019999999999999</v>
      </c>
      <c r="L1910" s="5">
        <v>1E-4</v>
      </c>
      <c r="M1910" s="5">
        <v>0.78039999999999998</v>
      </c>
      <c r="N1910" s="5">
        <v>1E-4</v>
      </c>
      <c r="O1910" s="5">
        <v>1E-4</v>
      </c>
      <c r="P1910" s="5"/>
      <c r="Q1910" s="5">
        <v>0.78200000000000003</v>
      </c>
      <c r="R1910" s="5">
        <v>0</v>
      </c>
      <c r="S1910" s="5">
        <v>2.9100000000000001E-2</v>
      </c>
      <c r="T1910" s="5">
        <v>0</v>
      </c>
      <c r="U1910" s="5">
        <v>1.6500000000000001E-2</v>
      </c>
      <c r="V1910" s="5">
        <v>0</v>
      </c>
      <c r="W1910" s="5">
        <v>0</v>
      </c>
      <c r="X1910" s="5">
        <v>0</v>
      </c>
      <c r="Y1910" s="5">
        <v>2.0000000000000001E-4</v>
      </c>
      <c r="Z1910" s="5">
        <v>1.5E-3</v>
      </c>
      <c r="AA1910" s="5">
        <v>7.0000000000000001E-3</v>
      </c>
      <c r="AB1910" s="5">
        <v>1.4E-3</v>
      </c>
      <c r="AC1910" s="5">
        <v>0</v>
      </c>
      <c r="AD1910" s="5">
        <v>6.9999999999999999E-4</v>
      </c>
      <c r="AE1910" s="5">
        <v>0</v>
      </c>
      <c r="AF1910" s="5">
        <v>5.7999999999999996E-3</v>
      </c>
      <c r="AG1910" s="5">
        <v>6.6E-3</v>
      </c>
      <c r="AH1910" s="6" t="s">
        <v>173</v>
      </c>
      <c r="AI1910" s="7" t="s">
        <v>1325</v>
      </c>
      <c r="AJ1910" s="7"/>
      <c r="AK1910" s="24">
        <f>(AB1910*Sheet1!$AB$1+W1910*Sheet1!$W$1+T1910*Sheet1!$T$1+Q1910*Sheet1!$Q$1+AE1910*Sheet1!$AE$1+Y1910*Sheet1!$Y$1+S1910*Sheet1!$S$1)*D1910</f>
        <v>-2.0781921999999997</v>
      </c>
      <c r="AL1910" s="24">
        <f>(X1910*Sheet1!$X$1+Z1910*Sheet1!$Z$1)*D1910</f>
        <v>-5.1764999999999997E-3</v>
      </c>
      <c r="AM1910" s="24">
        <f>(AF1910*Sheet1!$AF$1+AD1910*Sheet1!$AD$1+AC1910*Sheet1!$AC$1+AA1910*Sheet1!$AA$1+V1910*Sheet1!$V$1+U1910*Sheet1!$U$1+R1910*Sheet1!$R$1)*D1910</f>
        <v>-7.221217499999999E-2</v>
      </c>
      <c r="AN1910" s="29" t="s">
        <v>2233</v>
      </c>
      <c r="AO1910" s="19">
        <v>6033</v>
      </c>
      <c r="AP1910" s="30" t="s">
        <v>11</v>
      </c>
      <c r="AQ1910" s="30" t="s">
        <v>8</v>
      </c>
    </row>
    <row r="1911" spans="1:43" ht="15.75" customHeight="1">
      <c r="A1911" s="5">
        <v>80228</v>
      </c>
      <c r="C1911" s="5" t="s">
        <v>1229</v>
      </c>
      <c r="D1911" s="5">
        <f>(H1911*Sheet1!$H$1+I1911*Sheet1!$I$1+J1911*Sheet1!$J$1+K1911*Sheet1!$K$1+L1911*Sheet1!$L$1+M1911*Sheet1!$M$1+N1911*Sheet1!$N$1+O1911*Sheet1!$O$1)</f>
        <v>0</v>
      </c>
      <c r="E1911" s="5">
        <f>(Q1911*Sheet1!$Q$1+R1911*Sheet1!$R$1+S1911*Sheet1!$S$1+T1911*Sheet1!$T$1+U1911*Sheet1!$U$1+V1911*Sheet1!$V$1+W1911*Sheet1!$W$1+X1911*Sheet1!$X$1+Y1911*Sheet1!$Y$1+Z1911*Sheet1!$Z$1+AA1911*Sheet1!$AA$1+AB1911*Sheet1!$AB$1+AC1911*Sheet1!$AC$1+AD1911*Sheet1!$AD$1+AE1911*Sheet1!$AE$1+AF1911*Sheet1!$AF$1)</f>
        <v>0</v>
      </c>
      <c r="F1911" s="5">
        <f t="shared" si="29"/>
        <v>0</v>
      </c>
      <c r="G1911" s="5"/>
      <c r="AG1911" s="5">
        <v>0</v>
      </c>
      <c r="AH1911" s="8">
        <v>0</v>
      </c>
      <c r="AI1911" s="9"/>
      <c r="AJ1911" s="9"/>
      <c r="AK1911" s="24">
        <f>(AB1911*Sheet1!$AB$1+W1911*Sheet1!$W$1+T1911*Sheet1!$T$1+Q1911*Sheet1!$Q$1+AE1911*Sheet1!$AE$1+Y1911*Sheet1!$Y$1+S1911*Sheet1!$S$1)*D1911</f>
        <v>0</v>
      </c>
      <c r="AL1911" s="24">
        <f>(X1911*Sheet1!$X$1+Z1911*Sheet1!$Z$1)*D1911</f>
        <v>0</v>
      </c>
      <c r="AM1911" s="24">
        <f>(AF1911*Sheet1!$AF$1+AD1911*Sheet1!$AD$1+AC1911*Sheet1!$AC$1+AA1911*Sheet1!$AA$1+V1911*Sheet1!$V$1+U1911*Sheet1!$U$1+R1911*Sheet1!$R$1)*D1911</f>
        <v>0</v>
      </c>
      <c r="AN1911" s="29" t="s">
        <v>2234</v>
      </c>
      <c r="AO1911" s="19">
        <v>6043</v>
      </c>
      <c r="AP1911" s="31"/>
      <c r="AQ1911" s="31"/>
    </row>
    <row r="1912" spans="1:43" ht="15.75" customHeight="1">
      <c r="A1912" s="5">
        <v>80239</v>
      </c>
      <c r="C1912" s="5" t="s">
        <v>1229</v>
      </c>
      <c r="D1912" s="5">
        <f>(H1912*Sheet1!$H$1+I1912*Sheet1!$I$1+J1912*Sheet1!$J$1+K1912*Sheet1!$K$1+L1912*Sheet1!$L$1+M1912*Sheet1!$M$1+N1912*Sheet1!$N$1+O1912*Sheet1!$O$1)</f>
        <v>-0.79096999999999995</v>
      </c>
      <c r="E1912" s="5">
        <f>(Q1912*Sheet1!$Q$1+R1912*Sheet1!$R$1+S1912*Sheet1!$S$1+T1912*Sheet1!$T$1+U1912*Sheet1!$U$1+V1912*Sheet1!$V$1+W1912*Sheet1!$W$1+X1912*Sheet1!$X$1+Y1912*Sheet1!$Y$1+Z1912*Sheet1!$Z$1+AA1912*Sheet1!$AA$1+AB1912*Sheet1!$AB$1+AC1912*Sheet1!$AC$1+AD1912*Sheet1!$AD$1+AE1912*Sheet1!$AE$1+AF1912*Sheet1!$AF$1)</f>
        <v>3.0124</v>
      </c>
      <c r="F1912" s="5">
        <f t="shared" si="29"/>
        <v>-0.47678187740279993</v>
      </c>
      <c r="G1912" s="5"/>
      <c r="H1912" s="5">
        <v>0</v>
      </c>
      <c r="I1912" s="5">
        <v>5.0000000000000001E-4</v>
      </c>
      <c r="J1912" s="5">
        <v>0</v>
      </c>
      <c r="K1912" s="5">
        <v>0.3468</v>
      </c>
      <c r="L1912" s="5">
        <v>0</v>
      </c>
      <c r="M1912" s="5">
        <v>0.65249999999999997</v>
      </c>
      <c r="N1912" s="5">
        <v>0</v>
      </c>
      <c r="O1912" s="5">
        <v>0</v>
      </c>
      <c r="P1912" s="5"/>
      <c r="Q1912" s="5">
        <v>0.14280000000000001</v>
      </c>
      <c r="R1912" s="5">
        <v>5.1999999999999998E-3</v>
      </c>
      <c r="S1912" s="5">
        <v>2.2000000000000001E-3</v>
      </c>
      <c r="T1912" s="5">
        <v>0</v>
      </c>
      <c r="U1912" s="5">
        <v>0.58040000000000003</v>
      </c>
      <c r="V1912" s="5">
        <v>1.2699999999999999E-2</v>
      </c>
      <c r="W1912" s="5">
        <v>0</v>
      </c>
      <c r="X1912" s="5">
        <v>0</v>
      </c>
      <c r="Y1912" s="5">
        <v>0</v>
      </c>
      <c r="Z1912" s="5">
        <v>9.0300000000000005E-2</v>
      </c>
      <c r="AA1912" s="5">
        <v>0.2137</v>
      </c>
      <c r="AB1912" s="5">
        <v>0</v>
      </c>
      <c r="AC1912" s="5">
        <v>0</v>
      </c>
      <c r="AD1912" s="5">
        <v>3.5000000000000001E-3</v>
      </c>
      <c r="AE1912" s="5">
        <v>0</v>
      </c>
      <c r="AF1912" s="5">
        <v>0</v>
      </c>
      <c r="AG1912" s="5">
        <v>2.0000000000000001E-4</v>
      </c>
      <c r="AH1912" s="6" t="s">
        <v>149</v>
      </c>
      <c r="AI1912" s="7" t="s">
        <v>1326</v>
      </c>
      <c r="AJ1912" s="7"/>
      <c r="AK1912" s="24">
        <f>(AB1912*Sheet1!$AB$1+W1912*Sheet1!$W$1+T1912*Sheet1!$T$1+Q1912*Sheet1!$Q$1+AE1912*Sheet1!$AE$1+Y1912*Sheet1!$Y$1+S1912*Sheet1!$S$1)*D1912</f>
        <v>-0.34233181600000001</v>
      </c>
      <c r="AL1912" s="24">
        <f>(X1912*Sheet1!$X$1+Z1912*Sheet1!$Z$1)*D1912</f>
        <v>-0.28569836399999998</v>
      </c>
      <c r="AM1912" s="24">
        <f>(AF1912*Sheet1!$AF$1+AD1912*Sheet1!$AD$1+AC1912*Sheet1!$AC$1+AA1912*Sheet1!$AA$1+V1912*Sheet1!$V$1+U1912*Sheet1!$U$1+R1912*Sheet1!$R$1)*D1912</f>
        <v>-1.7546878480000001</v>
      </c>
      <c r="AN1912" s="29" t="s">
        <v>2235</v>
      </c>
      <c r="AO1912" s="19">
        <v>6050</v>
      </c>
      <c r="AP1912" s="30" t="s">
        <v>15</v>
      </c>
      <c r="AQ1912" s="30" t="s">
        <v>8</v>
      </c>
    </row>
    <row r="1913" spans="1:43" ht="15.75" customHeight="1">
      <c r="A1913" s="5">
        <v>80240</v>
      </c>
      <c r="C1913" s="5" t="s">
        <v>1229</v>
      </c>
      <c r="D1913" s="5">
        <f>(H1913*Sheet1!$H$1+I1913*Sheet1!$I$1+J1913*Sheet1!$J$1+K1913*Sheet1!$K$1+L1913*Sheet1!$L$1+M1913*Sheet1!$M$1+N1913*Sheet1!$N$1+O1913*Sheet1!$O$1)</f>
        <v>-0.84632000000000007</v>
      </c>
      <c r="E1913" s="5">
        <f>(Q1913*Sheet1!$Q$1+R1913*Sheet1!$R$1+S1913*Sheet1!$S$1+T1913*Sheet1!$T$1+U1913*Sheet1!$U$1+V1913*Sheet1!$V$1+W1913*Sheet1!$W$1+X1913*Sheet1!$X$1+Y1913*Sheet1!$Y$1+Z1913*Sheet1!$Z$1+AA1913*Sheet1!$AA$1+AB1913*Sheet1!$AB$1+AC1913*Sheet1!$AC$1+AD1913*Sheet1!$AD$1+AE1913*Sheet1!$AE$1+AF1913*Sheet1!$AF$1)</f>
        <v>2.9975999999999998</v>
      </c>
      <c r="F1913" s="5">
        <f t="shared" si="29"/>
        <v>-0.51474286001280012</v>
      </c>
      <c r="G1913" s="5"/>
      <c r="H1913" s="5">
        <v>0</v>
      </c>
      <c r="I1913" s="5">
        <v>1.1999999999999999E-3</v>
      </c>
      <c r="J1913" s="5">
        <v>0</v>
      </c>
      <c r="K1913" s="5">
        <v>0.27610000000000001</v>
      </c>
      <c r="L1913" s="5">
        <v>0</v>
      </c>
      <c r="M1913" s="5">
        <v>0.73640000000000005</v>
      </c>
      <c r="N1913" s="5">
        <v>0</v>
      </c>
      <c r="O1913" s="5">
        <v>1E-4</v>
      </c>
      <c r="P1913" s="5"/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0.99919999999999998</v>
      </c>
      <c r="AG1913" s="5">
        <v>4.0000000000000002E-4</v>
      </c>
      <c r="AH1913" s="6" t="s">
        <v>71</v>
      </c>
      <c r="AI1913" s="7" t="s">
        <v>62</v>
      </c>
      <c r="AJ1913" s="7"/>
      <c r="AK1913" s="24">
        <f>(AB1913*Sheet1!$AB$1+W1913*Sheet1!$W$1+T1913*Sheet1!$T$1+Q1913*Sheet1!$Q$1+AE1913*Sheet1!$AE$1+Y1913*Sheet1!$Y$1+S1913*Sheet1!$S$1)*D1913</f>
        <v>0</v>
      </c>
      <c r="AL1913" s="24">
        <f>(X1913*Sheet1!$X$1+Z1913*Sheet1!$Z$1)*D1913</f>
        <v>0</v>
      </c>
      <c r="AM1913" s="24">
        <f>(AF1913*Sheet1!$AF$1+AD1913*Sheet1!$AD$1+AC1913*Sheet1!$AC$1+AA1913*Sheet1!$AA$1+V1913*Sheet1!$V$1+U1913*Sheet1!$U$1+R1913*Sheet1!$R$1)*D1913</f>
        <v>-2.5369288320000001</v>
      </c>
      <c r="AN1913" s="29" t="s">
        <v>2236</v>
      </c>
      <c r="AO1913" s="19">
        <v>6057</v>
      </c>
      <c r="AP1913" s="30" t="s">
        <v>26</v>
      </c>
      <c r="AQ1913" s="30" t="s">
        <v>8</v>
      </c>
    </row>
    <row r="1914" spans="1:43" ht="15.75" customHeight="1">
      <c r="A1914" s="5">
        <v>80253</v>
      </c>
      <c r="C1914" s="5" t="s">
        <v>1229</v>
      </c>
      <c r="D1914" s="5">
        <f>(H1914*Sheet1!$H$1+I1914*Sheet1!$I$1+J1914*Sheet1!$J$1+K1914*Sheet1!$K$1+L1914*Sheet1!$L$1+M1914*Sheet1!$M$1+N1914*Sheet1!$N$1+O1914*Sheet1!$O$1)</f>
        <v>-0.95826</v>
      </c>
      <c r="E1914" s="5">
        <f>(Q1914*Sheet1!$Q$1+R1914*Sheet1!$R$1+S1914*Sheet1!$S$1+T1914*Sheet1!$T$1+U1914*Sheet1!$U$1+V1914*Sheet1!$V$1+W1914*Sheet1!$W$1+X1914*Sheet1!$X$1+Y1914*Sheet1!$Y$1+Z1914*Sheet1!$Z$1+AA1914*Sheet1!$AA$1+AB1914*Sheet1!$AB$1+AC1914*Sheet1!$AC$1+AD1914*Sheet1!$AD$1+AE1914*Sheet1!$AE$1+AF1914*Sheet1!$AF$1)</f>
        <v>2.9964000000000004</v>
      </c>
      <c r="F1914" s="5">
        <f t="shared" si="29"/>
        <v>-0.58488997477680005</v>
      </c>
      <c r="G1914" s="5"/>
      <c r="H1914" s="5">
        <v>0</v>
      </c>
      <c r="I1914" s="5">
        <v>5.0000000000000001E-3</v>
      </c>
      <c r="J1914" s="5">
        <v>0</v>
      </c>
      <c r="K1914" s="5">
        <v>8.1900000000000001E-2</v>
      </c>
      <c r="L1914" s="5">
        <v>0</v>
      </c>
      <c r="M1914" s="5">
        <v>0.92800000000000005</v>
      </c>
      <c r="N1914" s="5">
        <v>0</v>
      </c>
      <c r="O1914" s="5">
        <v>0</v>
      </c>
      <c r="P1914" s="5"/>
      <c r="Q1914" s="5">
        <v>2.9999999999999997E-4</v>
      </c>
      <c r="R1914" s="5">
        <v>0</v>
      </c>
      <c r="S1914" s="5">
        <v>3.8E-3</v>
      </c>
      <c r="T1914" s="5">
        <v>2.9999999999999997E-4</v>
      </c>
      <c r="U1914" s="5">
        <v>2.0000000000000001E-4</v>
      </c>
      <c r="V1914" s="5">
        <v>4.0000000000000002E-4</v>
      </c>
      <c r="W1914" s="5">
        <v>0</v>
      </c>
      <c r="X1914" s="5">
        <v>0</v>
      </c>
      <c r="Y1914" s="5">
        <v>3.3E-3</v>
      </c>
      <c r="Z1914" s="5">
        <v>0</v>
      </c>
      <c r="AA1914" s="5">
        <v>1.4E-3</v>
      </c>
      <c r="AB1914" s="5">
        <v>2.0000000000000001E-4</v>
      </c>
      <c r="AC1914" s="5">
        <v>0</v>
      </c>
      <c r="AD1914" s="5">
        <v>2.0000000000000001E-4</v>
      </c>
      <c r="AE1914" s="5">
        <v>0</v>
      </c>
      <c r="AF1914" s="5">
        <v>0.99170000000000003</v>
      </c>
      <c r="AG1914" s="5">
        <v>1.6999999999999999E-3</v>
      </c>
      <c r="AH1914" s="6" t="s">
        <v>248</v>
      </c>
      <c r="AI1914" s="7"/>
      <c r="AJ1914" s="7"/>
      <c r="AK1914" s="24">
        <f>(AB1914*Sheet1!$AB$1+W1914*Sheet1!$W$1+T1914*Sheet1!$T$1+Q1914*Sheet1!$Q$1+AE1914*Sheet1!$AE$1+Y1914*Sheet1!$Y$1+S1914*Sheet1!$S$1)*D1914</f>
        <v>-1.5619637999999998E-2</v>
      </c>
      <c r="AL1914" s="24">
        <f>(X1914*Sheet1!$X$1+Z1914*Sheet1!$Z$1)*D1914</f>
        <v>0</v>
      </c>
      <c r="AM1914" s="24">
        <f>(AF1914*Sheet1!$AF$1+AD1914*Sheet1!$AD$1+AC1914*Sheet1!$AC$1+AA1914*Sheet1!$AA$1+V1914*Sheet1!$V$1+U1914*Sheet1!$U$1+R1914*Sheet1!$R$1)*D1914</f>
        <v>-2.855710626</v>
      </c>
      <c r="AN1914" s="29" t="s">
        <v>2237</v>
      </c>
      <c r="AO1914" s="19">
        <v>6060</v>
      </c>
      <c r="AP1914" s="30" t="s">
        <v>26</v>
      </c>
      <c r="AQ1914" s="30" t="s">
        <v>8</v>
      </c>
    </row>
    <row r="1915" spans="1:43" ht="15.75" customHeight="1">
      <c r="A1915" s="5">
        <v>80265</v>
      </c>
      <c r="C1915" s="5" t="s">
        <v>1229</v>
      </c>
      <c r="D1915" s="5">
        <f>(H1915*Sheet1!$H$1+I1915*Sheet1!$I$1+J1915*Sheet1!$J$1+K1915*Sheet1!$K$1+L1915*Sheet1!$L$1+M1915*Sheet1!$M$1+N1915*Sheet1!$N$1+O1915*Sheet1!$O$1)</f>
        <v>0</v>
      </c>
      <c r="E1915" s="5">
        <f>(Q1915*Sheet1!$Q$1+R1915*Sheet1!$R$1+S1915*Sheet1!$S$1+T1915*Sheet1!$T$1+U1915*Sheet1!$U$1+V1915*Sheet1!$V$1+W1915*Sheet1!$W$1+X1915*Sheet1!$X$1+Y1915*Sheet1!$Y$1+Z1915*Sheet1!$Z$1+AA1915*Sheet1!$AA$1+AB1915*Sheet1!$AB$1+AC1915*Sheet1!$AC$1+AD1915*Sheet1!$AD$1+AE1915*Sheet1!$AE$1+AF1915*Sheet1!$AF$1)</f>
        <v>0</v>
      </c>
      <c r="F1915" s="5">
        <f t="shared" si="29"/>
        <v>0</v>
      </c>
      <c r="G1915" s="5"/>
      <c r="AG1915" s="5">
        <v>0</v>
      </c>
      <c r="AH1915" s="8">
        <v>0</v>
      </c>
      <c r="AI1915" s="9"/>
      <c r="AJ1915" s="9"/>
      <c r="AK1915" s="24">
        <f>(AB1915*Sheet1!$AB$1+W1915*Sheet1!$W$1+T1915*Sheet1!$T$1+Q1915*Sheet1!$Q$1+AE1915*Sheet1!$AE$1+Y1915*Sheet1!$Y$1+S1915*Sheet1!$S$1)*D1915</f>
        <v>0</v>
      </c>
      <c r="AL1915" s="24">
        <f>(X1915*Sheet1!$X$1+Z1915*Sheet1!$Z$1)*D1915</f>
        <v>0</v>
      </c>
      <c r="AM1915" s="24">
        <f>(AF1915*Sheet1!$AF$1+AD1915*Sheet1!$AD$1+AC1915*Sheet1!$AC$1+AA1915*Sheet1!$AA$1+V1915*Sheet1!$V$1+U1915*Sheet1!$U$1+R1915*Sheet1!$R$1)*D1915</f>
        <v>0</v>
      </c>
      <c r="AN1915" s="29" t="s">
        <v>2238</v>
      </c>
      <c r="AO1915" s="19">
        <v>6069</v>
      </c>
      <c r="AP1915" s="31"/>
      <c r="AQ1915" s="31"/>
    </row>
    <row r="1916" spans="1:43" ht="15.75" customHeight="1">
      <c r="A1916" s="5">
        <v>80279</v>
      </c>
      <c r="C1916" s="5" t="s">
        <v>1229</v>
      </c>
      <c r="D1916" s="5">
        <f>(H1916*Sheet1!$H$1+I1916*Sheet1!$I$1+J1916*Sheet1!$J$1+K1916*Sheet1!$K$1+L1916*Sheet1!$L$1+M1916*Sheet1!$M$1+N1916*Sheet1!$N$1+O1916*Sheet1!$O$1)</f>
        <v>-0.94625000000000004</v>
      </c>
      <c r="E1916" s="5">
        <f>(Q1916*Sheet1!$Q$1+R1916*Sheet1!$R$1+S1916*Sheet1!$S$1+T1916*Sheet1!$T$1+U1916*Sheet1!$U$1+V1916*Sheet1!$V$1+W1916*Sheet1!$W$1+X1916*Sheet1!$X$1+Y1916*Sheet1!$Y$1+Z1916*Sheet1!$Z$1+AA1916*Sheet1!$AA$1+AB1916*Sheet1!$AB$1+AC1916*Sheet1!$AC$1+AD1916*Sheet1!$AD$1+AE1916*Sheet1!$AE$1+AF1916*Sheet1!$AF$1)</f>
        <v>2.0814000000000004</v>
      </c>
      <c r="F1916" s="5">
        <f t="shared" si="29"/>
        <v>-0.39410190247500004</v>
      </c>
      <c r="G1916" s="5"/>
      <c r="H1916" s="5">
        <v>0</v>
      </c>
      <c r="I1916" s="5">
        <v>1.1000000000000001E-3</v>
      </c>
      <c r="J1916" s="5">
        <v>0</v>
      </c>
      <c r="K1916" s="5">
        <v>8.6499999999999994E-2</v>
      </c>
      <c r="L1916" s="5">
        <v>0</v>
      </c>
      <c r="M1916" s="5">
        <v>0.91220000000000001</v>
      </c>
      <c r="N1916" s="5">
        <v>0</v>
      </c>
      <c r="O1916" s="5">
        <v>0</v>
      </c>
      <c r="P1916" s="5"/>
      <c r="Q1916" s="5">
        <v>0</v>
      </c>
      <c r="R1916" s="5">
        <v>2.9999999999999997E-4</v>
      </c>
      <c r="S1916" s="5">
        <v>2.24E-2</v>
      </c>
      <c r="T1916" s="5">
        <v>0</v>
      </c>
      <c r="U1916" s="5">
        <v>2.3E-3</v>
      </c>
      <c r="V1916" s="5">
        <v>0.99860000000000004</v>
      </c>
      <c r="W1916" s="5">
        <v>0</v>
      </c>
      <c r="X1916" s="5">
        <v>0</v>
      </c>
      <c r="Y1916" s="5">
        <v>7.3000000000000001E-3</v>
      </c>
      <c r="Z1916" s="5">
        <v>0</v>
      </c>
      <c r="AA1916" s="5">
        <v>5.0000000000000001E-4</v>
      </c>
      <c r="AB1916" s="5">
        <v>0</v>
      </c>
      <c r="AC1916" s="5">
        <v>0</v>
      </c>
      <c r="AD1916" s="5">
        <v>1.9E-3</v>
      </c>
      <c r="AE1916" s="5">
        <v>0</v>
      </c>
      <c r="AF1916" s="5">
        <v>2.8999999999999998E-3</v>
      </c>
      <c r="AG1916" s="5">
        <v>4.0000000000000002E-4</v>
      </c>
      <c r="AH1916" s="6" t="s">
        <v>327</v>
      </c>
      <c r="AI1916" s="7"/>
      <c r="AJ1916" s="7" t="s">
        <v>311</v>
      </c>
      <c r="AK1916" s="24">
        <f>(AB1916*Sheet1!$AB$1+W1916*Sheet1!$W$1+T1916*Sheet1!$T$1+Q1916*Sheet1!$Q$1+AE1916*Sheet1!$AE$1+Y1916*Sheet1!$Y$1+S1916*Sheet1!$S$1)*D1916</f>
        <v>-5.620725E-2</v>
      </c>
      <c r="AL1916" s="24">
        <f>(X1916*Sheet1!$X$1+Z1916*Sheet1!$Z$1)*D1916</f>
        <v>0</v>
      </c>
      <c r="AM1916" s="24">
        <f>(AF1916*Sheet1!$AF$1+AD1916*Sheet1!$AD$1+AC1916*Sheet1!$AC$1+AA1916*Sheet1!$AA$1+V1916*Sheet1!$V$1+U1916*Sheet1!$U$1+R1916*Sheet1!$R$1)*D1916</f>
        <v>-1.9133174999999998</v>
      </c>
      <c r="AN1916" s="29" t="s">
        <v>2239</v>
      </c>
      <c r="AO1916" s="19">
        <v>6073</v>
      </c>
      <c r="AP1916" s="30" t="s">
        <v>16</v>
      </c>
      <c r="AQ1916" s="30" t="s">
        <v>8</v>
      </c>
    </row>
    <row r="1917" spans="1:43" ht="15.75" customHeight="1">
      <c r="A1917" s="5">
        <v>80291</v>
      </c>
      <c r="C1917" s="5" t="s">
        <v>1229</v>
      </c>
      <c r="D1917" s="5">
        <f>(H1917*Sheet1!$H$1+I1917*Sheet1!$I$1+J1917*Sheet1!$J$1+K1917*Sheet1!$K$1+L1917*Sheet1!$L$1+M1917*Sheet1!$M$1+N1917*Sheet1!$N$1+O1917*Sheet1!$O$1)</f>
        <v>-0.88749999999999996</v>
      </c>
      <c r="E1917" s="5">
        <f>(Q1917*Sheet1!$Q$1+R1917*Sheet1!$R$1+S1917*Sheet1!$S$1+T1917*Sheet1!$T$1+U1917*Sheet1!$U$1+V1917*Sheet1!$V$1+W1917*Sheet1!$W$1+X1917*Sheet1!$X$1+Y1917*Sheet1!$Y$1+Z1917*Sheet1!$Z$1+AA1917*Sheet1!$AA$1+AB1917*Sheet1!$AB$1+AC1917*Sheet1!$AC$1+AD1917*Sheet1!$AD$1+AE1917*Sheet1!$AE$1+AF1917*Sheet1!$AF$1)</f>
        <v>2.9981999999999998</v>
      </c>
      <c r="F1917" s="5">
        <f t="shared" si="29"/>
        <v>-0.53164831949999991</v>
      </c>
      <c r="G1917" s="5"/>
      <c r="H1917" s="5">
        <v>0</v>
      </c>
      <c r="I1917" s="5">
        <v>4.0000000000000002E-4</v>
      </c>
      <c r="J1917" s="5">
        <v>0</v>
      </c>
      <c r="K1917" s="5">
        <v>0.185</v>
      </c>
      <c r="L1917" s="5">
        <v>0</v>
      </c>
      <c r="M1917" s="5">
        <v>0.81369999999999998</v>
      </c>
      <c r="N1917" s="5">
        <v>0</v>
      </c>
      <c r="O1917" s="5">
        <v>0</v>
      </c>
      <c r="P1917" s="5"/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0.99939999999999996</v>
      </c>
      <c r="AG1917" s="5">
        <v>1E-4</v>
      </c>
      <c r="AH1917" s="6" t="s">
        <v>327</v>
      </c>
      <c r="AI1917" s="7" t="s">
        <v>178</v>
      </c>
      <c r="AJ1917" s="7"/>
      <c r="AK1917" s="24">
        <f>(AB1917*Sheet1!$AB$1+W1917*Sheet1!$W$1+T1917*Sheet1!$T$1+Q1917*Sheet1!$Q$1+AE1917*Sheet1!$AE$1+Y1917*Sheet1!$Y$1+S1917*Sheet1!$S$1)*D1917</f>
        <v>0</v>
      </c>
      <c r="AL1917" s="24">
        <f>(X1917*Sheet1!$X$1+Z1917*Sheet1!$Z$1)*D1917</f>
        <v>0</v>
      </c>
      <c r="AM1917" s="24">
        <f>(AF1917*Sheet1!$AF$1+AD1917*Sheet1!$AD$1+AC1917*Sheet1!$AC$1+AA1917*Sheet1!$AA$1+V1917*Sheet1!$V$1+U1917*Sheet1!$U$1+R1917*Sheet1!$R$1)*D1917</f>
        <v>-2.6609024999999997</v>
      </c>
      <c r="AN1917" s="29" t="s">
        <v>2240</v>
      </c>
      <c r="AO1917" s="19">
        <v>6063</v>
      </c>
      <c r="AP1917" s="30" t="s">
        <v>26</v>
      </c>
      <c r="AQ1917" s="30" t="s">
        <v>8</v>
      </c>
    </row>
    <row r="1918" spans="1:43" ht="15.75" customHeight="1">
      <c r="A1918" s="5">
        <v>80295</v>
      </c>
      <c r="C1918" s="5" t="s">
        <v>1229</v>
      </c>
      <c r="D1918" s="5">
        <f>(H1918*Sheet1!$H$1+I1918*Sheet1!$I$1+J1918*Sheet1!$J$1+K1918*Sheet1!$K$1+L1918*Sheet1!$L$1+M1918*Sheet1!$M$1+N1918*Sheet1!$N$1+O1918*Sheet1!$O$1)</f>
        <v>-0.85904999999999987</v>
      </c>
      <c r="E1918" s="5">
        <f>(Q1918*Sheet1!$Q$1+R1918*Sheet1!$R$1+S1918*Sheet1!$S$1+T1918*Sheet1!$T$1+U1918*Sheet1!$U$1+V1918*Sheet1!$V$1+W1918*Sheet1!$W$1+X1918*Sheet1!$X$1+Y1918*Sheet1!$Y$1+Z1918*Sheet1!$Z$1+AA1918*Sheet1!$AA$1+AB1918*Sheet1!$AB$1+AC1918*Sheet1!$AC$1+AD1918*Sheet1!$AD$1+AE1918*Sheet1!$AE$1+AF1918*Sheet1!$AF$1)</f>
        <v>2.8012999999999999</v>
      </c>
      <c r="F1918" s="5">
        <f t="shared" si="29"/>
        <v>-0.50198688117899992</v>
      </c>
      <c r="G1918" s="5"/>
      <c r="H1918" s="5">
        <v>0</v>
      </c>
      <c r="I1918" s="5">
        <v>2.07E-2</v>
      </c>
      <c r="J1918" s="5">
        <v>0</v>
      </c>
      <c r="K1918" s="5">
        <v>0.23139999999999999</v>
      </c>
      <c r="L1918" s="5">
        <v>0</v>
      </c>
      <c r="M1918" s="5">
        <v>0.77669999999999995</v>
      </c>
      <c r="N1918" s="5">
        <v>1E-4</v>
      </c>
      <c r="O1918" s="5">
        <v>1E-4</v>
      </c>
      <c r="P1918" s="5"/>
      <c r="Q1918" s="5">
        <v>0.10050000000000001</v>
      </c>
      <c r="R1918" s="5">
        <v>0.1351</v>
      </c>
      <c r="S1918" s="5">
        <v>0.45989999999999998</v>
      </c>
      <c r="T1918" s="5">
        <v>0</v>
      </c>
      <c r="U1918" s="5">
        <v>6.9800000000000001E-2</v>
      </c>
      <c r="V1918" s="5">
        <v>9.7000000000000003E-3</v>
      </c>
      <c r="W1918" s="5">
        <v>0</v>
      </c>
      <c r="X1918" s="5">
        <v>1E-4</v>
      </c>
      <c r="Y1918" s="5">
        <v>1.9E-2</v>
      </c>
      <c r="Z1918" s="5">
        <v>7.8100000000000003E-2</v>
      </c>
      <c r="AA1918" s="5">
        <v>7.0400000000000004E-2</v>
      </c>
      <c r="AB1918" s="5">
        <v>0</v>
      </c>
      <c r="AC1918" s="5">
        <v>4.0000000000000002E-4</v>
      </c>
      <c r="AD1918" s="5">
        <v>0.13769999999999999</v>
      </c>
      <c r="AE1918" s="5">
        <v>0</v>
      </c>
      <c r="AF1918" s="5">
        <v>1.24E-2</v>
      </c>
      <c r="AG1918" s="5">
        <v>6.8999999999999999E-3</v>
      </c>
      <c r="AH1918" s="6" t="s">
        <v>287</v>
      </c>
      <c r="AI1918" s="7" t="s">
        <v>1327</v>
      </c>
      <c r="AJ1918" s="7" t="s">
        <v>1328</v>
      </c>
      <c r="AK1918" s="24">
        <f>(AB1918*Sheet1!$AB$1+W1918*Sheet1!$W$1+T1918*Sheet1!$T$1+Q1918*Sheet1!$Q$1+AE1918*Sheet1!$AE$1+Y1918*Sheet1!$Y$1+S1918*Sheet1!$S$1)*D1918</f>
        <v>-1.0818016649999997</v>
      </c>
      <c r="AL1918" s="24">
        <f>(X1918*Sheet1!$X$1+Z1918*Sheet1!$Z$1)*D1918</f>
        <v>-0.26853902999999996</v>
      </c>
      <c r="AM1918" s="24">
        <f>(AF1918*Sheet1!$AF$1+AD1918*Sheet1!$AD$1+AC1918*Sheet1!$AC$1+AA1918*Sheet1!$AA$1+V1918*Sheet1!$V$1+U1918*Sheet1!$U$1+R1918*Sheet1!$R$1)*D1918</f>
        <v>-1.0561160699999999</v>
      </c>
      <c r="AN1918" s="29" t="s">
        <v>2241</v>
      </c>
      <c r="AO1918" s="19">
        <v>6064</v>
      </c>
      <c r="AP1918" s="30" t="s">
        <v>13</v>
      </c>
      <c r="AQ1918" s="30" t="s">
        <v>8</v>
      </c>
    </row>
    <row r="1919" spans="1:43" ht="15.75" customHeight="1">
      <c r="A1919" s="5">
        <v>80304</v>
      </c>
      <c r="C1919" s="5" t="s">
        <v>1229</v>
      </c>
      <c r="D1919" s="5">
        <f>(H1919*Sheet1!$H$1+I1919*Sheet1!$I$1+J1919*Sheet1!$J$1+K1919*Sheet1!$K$1+L1919*Sheet1!$L$1+M1919*Sheet1!$M$1+N1919*Sheet1!$N$1+O1919*Sheet1!$O$1)</f>
        <v>-8.1930000000000017E-2</v>
      </c>
      <c r="E1919" s="5">
        <f>(Q1919*Sheet1!$Q$1+R1919*Sheet1!$R$1+S1919*Sheet1!$S$1+T1919*Sheet1!$T$1+U1919*Sheet1!$U$1+V1919*Sheet1!$V$1+W1919*Sheet1!$W$1+X1919*Sheet1!$X$1+Y1919*Sheet1!$Y$1+Z1919*Sheet1!$Z$1+AA1919*Sheet1!$AA$1+AB1919*Sheet1!$AB$1+AC1919*Sheet1!$AC$1+AD1919*Sheet1!$AD$1+AE1919*Sheet1!$AE$1+AF1919*Sheet1!$AF$1)</f>
        <v>2.0423</v>
      </c>
      <c r="F1919" s="5">
        <f t="shared" si="29"/>
        <v>-4.1279235141300011E-2</v>
      </c>
      <c r="G1919" s="5"/>
      <c r="H1919" s="5">
        <v>4.4999999999999997E-3</v>
      </c>
      <c r="I1919" s="5">
        <v>0.38030000000000003</v>
      </c>
      <c r="J1919" s="5">
        <v>1E-4</v>
      </c>
      <c r="K1919" s="5">
        <v>0.52800000000000002</v>
      </c>
      <c r="L1919" s="5">
        <v>0</v>
      </c>
      <c r="M1919" s="5">
        <v>6.3600000000000004E-2</v>
      </c>
      <c r="N1919" s="5">
        <v>2.0000000000000001E-4</v>
      </c>
      <c r="O1919" s="5">
        <v>4.0000000000000002E-4</v>
      </c>
      <c r="P1919" s="5"/>
      <c r="Q1919" s="5">
        <v>5.1000000000000004E-3</v>
      </c>
      <c r="R1919" s="5">
        <v>0.52449999999999997</v>
      </c>
      <c r="S1919" s="5">
        <v>4.1000000000000002E-2</v>
      </c>
      <c r="T1919" s="5">
        <v>0</v>
      </c>
      <c r="U1919" s="5">
        <v>6.8099999999999994E-2</v>
      </c>
      <c r="V1919" s="5">
        <v>6.0000000000000001E-3</v>
      </c>
      <c r="W1919" s="5">
        <v>0</v>
      </c>
      <c r="X1919" s="5">
        <v>0</v>
      </c>
      <c r="Y1919" s="5">
        <v>1E-3</v>
      </c>
      <c r="Z1919" s="5">
        <v>7.1000000000000004E-3</v>
      </c>
      <c r="AA1919" s="5">
        <v>2.3300000000000001E-2</v>
      </c>
      <c r="AB1919" s="5">
        <v>0</v>
      </c>
      <c r="AC1919" s="5">
        <v>0</v>
      </c>
      <c r="AD1919" s="5">
        <v>0.14940000000000001</v>
      </c>
      <c r="AE1919" s="5">
        <v>0</v>
      </c>
      <c r="AF1919" s="5">
        <v>1.6999999999999999E-3</v>
      </c>
      <c r="AG1919" s="5">
        <v>0.1283</v>
      </c>
      <c r="AH1919" s="6" t="s">
        <v>1329</v>
      </c>
      <c r="AI1919" s="7" t="s">
        <v>1330</v>
      </c>
      <c r="AJ1919" s="7" t="s">
        <v>1331</v>
      </c>
      <c r="AK1919" s="24">
        <f>(AB1919*Sheet1!$AB$1+W1919*Sheet1!$W$1+T1919*Sheet1!$T$1+Q1919*Sheet1!$Q$1+AE1919*Sheet1!$AE$1+Y1919*Sheet1!$Y$1+S1919*Sheet1!$S$1)*D1919</f>
        <v>-8.1356490000000017E-3</v>
      </c>
      <c r="AL1919" s="24">
        <f>(X1919*Sheet1!$X$1+Z1919*Sheet1!$Z$1)*D1919</f>
        <v>-2.3268120000000006E-3</v>
      </c>
      <c r="AM1919" s="24">
        <f>(AF1919*Sheet1!$AF$1+AD1919*Sheet1!$AD$1+AC1919*Sheet1!$AC$1+AA1919*Sheet1!$AA$1+V1919*Sheet1!$V$1+U1919*Sheet1!$U$1+R1919*Sheet1!$R$1)*D1919</f>
        <v>-0.15686317800000002</v>
      </c>
      <c r="AN1919" s="29" t="s">
        <v>2243</v>
      </c>
      <c r="AO1919" s="19">
        <v>6066</v>
      </c>
      <c r="AP1919" s="30" t="s">
        <v>12</v>
      </c>
      <c r="AQ1919" s="30" t="s">
        <v>6</v>
      </c>
    </row>
    <row r="1920" spans="1:43" ht="15.75" customHeight="1">
      <c r="A1920" s="5">
        <v>80310</v>
      </c>
      <c r="C1920" s="5" t="s">
        <v>1229</v>
      </c>
      <c r="D1920" s="5">
        <f>(H1920*Sheet1!$H$1+I1920*Sheet1!$I$1+J1920*Sheet1!$J$1+K1920*Sheet1!$K$1+L1920*Sheet1!$L$1+M1920*Sheet1!$M$1+N1920*Sheet1!$N$1+O1920*Sheet1!$O$1)</f>
        <v>0.38752999999999999</v>
      </c>
      <c r="E1920" s="5">
        <f>(Q1920*Sheet1!$Q$1+R1920*Sheet1!$R$1+S1920*Sheet1!$S$1+T1920*Sheet1!$T$1+U1920*Sheet1!$U$1+V1920*Sheet1!$V$1+W1920*Sheet1!$W$1+X1920*Sheet1!$X$1+Y1920*Sheet1!$Y$1+Z1920*Sheet1!$Z$1+AA1920*Sheet1!$AA$1+AB1920*Sheet1!$AB$1+AC1920*Sheet1!$AC$1+AD1920*Sheet1!$AD$1+AE1920*Sheet1!$AE$1+AF1920*Sheet1!$AF$1)</f>
        <v>2.9929000000000006</v>
      </c>
      <c r="F1920" s="5">
        <f t="shared" si="29"/>
        <v>0.33751301426700009</v>
      </c>
      <c r="G1920" s="5"/>
      <c r="H1920" s="5">
        <v>2.7300000000000001E-2</v>
      </c>
      <c r="I1920" s="5">
        <v>0.7984</v>
      </c>
      <c r="J1920" s="5">
        <v>2.2000000000000001E-3</v>
      </c>
      <c r="K1920" s="5">
        <v>7.3099999999999998E-2</v>
      </c>
      <c r="L1920" s="5">
        <v>0</v>
      </c>
      <c r="M1920" s="5">
        <v>8.0000000000000004E-4</v>
      </c>
      <c r="N1920" s="5">
        <v>0</v>
      </c>
      <c r="O1920" s="5">
        <v>1.1999999999999999E-3</v>
      </c>
      <c r="P1920" s="5"/>
      <c r="Q1920" s="5">
        <v>0.1166</v>
      </c>
      <c r="R1920" s="5">
        <v>1.7000000000000001E-2</v>
      </c>
      <c r="S1920" s="5">
        <v>0.78590000000000004</v>
      </c>
      <c r="T1920" s="5">
        <v>4.1999999999999997E-3</v>
      </c>
      <c r="U1920" s="5">
        <v>2.47E-2</v>
      </c>
      <c r="V1920" s="5">
        <v>1E-4</v>
      </c>
      <c r="W1920" s="5">
        <v>0</v>
      </c>
      <c r="X1920" s="5">
        <v>0</v>
      </c>
      <c r="Y1920" s="5">
        <v>5.5999999999999999E-3</v>
      </c>
      <c r="Z1920" s="5">
        <v>0.20669999999999999</v>
      </c>
      <c r="AA1920" s="5">
        <v>3.8800000000000001E-2</v>
      </c>
      <c r="AB1920" s="5">
        <v>1E-4</v>
      </c>
      <c r="AC1920" s="5">
        <v>0</v>
      </c>
      <c r="AD1920" s="5">
        <v>9.5999999999999992E-3</v>
      </c>
      <c r="AE1920" s="5">
        <v>0</v>
      </c>
      <c r="AF1920" s="5">
        <v>1E-4</v>
      </c>
      <c r="AG1920" s="5">
        <v>0.27600000000000002</v>
      </c>
      <c r="AH1920" s="6" t="s">
        <v>1332</v>
      </c>
      <c r="AI1920" s="7" t="s">
        <v>1333</v>
      </c>
      <c r="AJ1920" s="7" t="s">
        <v>1334</v>
      </c>
      <c r="AK1920" s="24">
        <f>(AB1920*Sheet1!$AB$1+W1920*Sheet1!$W$1+T1920*Sheet1!$T$1+Q1920*Sheet1!$Q$1+AE1920*Sheet1!$AE$1+Y1920*Sheet1!$Y$1+S1920*Sheet1!$S$1)*D1920</f>
        <v>0.75238949499999996</v>
      </c>
      <c r="AL1920" s="24">
        <f>(X1920*Sheet1!$X$1+Z1920*Sheet1!$Z$1)*D1920</f>
        <v>0.32040980399999996</v>
      </c>
      <c r="AM1920" s="24">
        <f>(AF1920*Sheet1!$AF$1+AD1920*Sheet1!$AD$1+AC1920*Sheet1!$AC$1+AA1920*Sheet1!$AA$1+V1920*Sheet1!$V$1+U1920*Sheet1!$U$1+R1920*Sheet1!$R$1)*D1920</f>
        <v>8.7039237999999991E-2</v>
      </c>
      <c r="AN1920" s="29" t="s">
        <v>2228</v>
      </c>
      <c r="AO1920" s="19">
        <v>6001</v>
      </c>
      <c r="AP1920" s="30" t="s">
        <v>13</v>
      </c>
      <c r="AQ1920" s="30" t="s">
        <v>4</v>
      </c>
    </row>
    <row r="1921" spans="1:43" ht="15.75" customHeight="1">
      <c r="A1921" s="5">
        <v>80314</v>
      </c>
      <c r="C1921" s="5" t="s">
        <v>1229</v>
      </c>
      <c r="D1921" s="5">
        <f>(H1921*Sheet1!$H$1+I1921*Sheet1!$I$1+J1921*Sheet1!$J$1+K1921*Sheet1!$K$1+L1921*Sheet1!$L$1+M1921*Sheet1!$M$1+N1921*Sheet1!$N$1+O1921*Sheet1!$O$1)</f>
        <v>-0.57134999999999991</v>
      </c>
      <c r="E1921" s="5">
        <f>(Q1921*Sheet1!$Q$1+R1921*Sheet1!$R$1+S1921*Sheet1!$S$1+T1921*Sheet1!$T$1+U1921*Sheet1!$U$1+V1921*Sheet1!$V$1+W1921*Sheet1!$W$1+X1921*Sheet1!$X$1+Y1921*Sheet1!$Y$1+Z1921*Sheet1!$Z$1+AA1921*Sheet1!$AA$1+AB1921*Sheet1!$AB$1+AC1921*Sheet1!$AC$1+AD1921*Sheet1!$AD$1+AE1921*Sheet1!$AE$1+AF1921*Sheet1!$AF$1)</f>
        <v>2.1341000000000006</v>
      </c>
      <c r="F1921" s="5">
        <f t="shared" si="29"/>
        <v>-0.25313042406600006</v>
      </c>
      <c r="G1921" s="5"/>
      <c r="H1921" s="5">
        <v>1E-4</v>
      </c>
      <c r="I1921" s="5">
        <v>3.4000000000000002E-2</v>
      </c>
      <c r="J1921" s="5">
        <v>0</v>
      </c>
      <c r="K1921" s="5">
        <v>0.65359999999999996</v>
      </c>
      <c r="L1921" s="5">
        <v>0</v>
      </c>
      <c r="M1921" s="5">
        <v>0.32579999999999998</v>
      </c>
      <c r="N1921" s="5">
        <v>1E-4</v>
      </c>
      <c r="O1921" s="5">
        <v>1.4E-3</v>
      </c>
      <c r="P1921" s="5"/>
      <c r="Q1921" s="5">
        <v>1.09E-2</v>
      </c>
      <c r="R1921" s="5">
        <v>2.9999999999999997E-4</v>
      </c>
      <c r="S1921" s="5">
        <v>0.9929</v>
      </c>
      <c r="T1921" s="5">
        <v>0</v>
      </c>
      <c r="U1921" s="5">
        <v>1E-4</v>
      </c>
      <c r="V1921" s="5">
        <v>0</v>
      </c>
      <c r="W1921" s="5">
        <v>0</v>
      </c>
      <c r="X1921" s="5">
        <v>0</v>
      </c>
      <c r="Y1921" s="5">
        <v>4.1799999999999997E-2</v>
      </c>
      <c r="Z1921" s="5">
        <v>1.1000000000000001E-3</v>
      </c>
      <c r="AA1921" s="5">
        <v>4.0000000000000002E-4</v>
      </c>
      <c r="AB1921" s="5">
        <v>2.9999999999999997E-4</v>
      </c>
      <c r="AC1921" s="5">
        <v>0</v>
      </c>
      <c r="AD1921" s="5">
        <v>6.9999999999999999E-4</v>
      </c>
      <c r="AE1921" s="5">
        <v>0</v>
      </c>
      <c r="AF1921" s="5">
        <v>7.4000000000000003E-3</v>
      </c>
      <c r="AG1921" s="5">
        <v>1.14E-2</v>
      </c>
      <c r="AH1921" s="6" t="s">
        <v>197</v>
      </c>
      <c r="AI1921" s="7"/>
      <c r="AJ1921" s="7" t="s">
        <v>59</v>
      </c>
      <c r="AK1921" s="24">
        <f>(AB1921*Sheet1!$AB$1+W1921*Sheet1!$W$1+T1921*Sheet1!$T$1+Q1921*Sheet1!$Q$1+AE1921*Sheet1!$AE$1+Y1921*Sheet1!$Y$1+S1921*Sheet1!$S$1)*D1921</f>
        <v>-1.2015490499999999</v>
      </c>
      <c r="AL1921" s="24">
        <f>(X1921*Sheet1!$X$1+Z1921*Sheet1!$Z$1)*D1921</f>
        <v>-2.5139399999999997E-3</v>
      </c>
      <c r="AM1921" s="24">
        <f>(AF1921*Sheet1!$AF$1+AD1921*Sheet1!$AD$1+AC1921*Sheet1!$AC$1+AA1921*Sheet1!$AA$1+V1921*Sheet1!$V$1+U1921*Sheet1!$U$1+R1921*Sheet1!$R$1)*D1921</f>
        <v>-1.5255044999999998E-2</v>
      </c>
      <c r="AN1921" s="29" t="s">
        <v>2229</v>
      </c>
      <c r="AO1921" s="19">
        <v>6009</v>
      </c>
      <c r="AP1921" s="30" t="s">
        <v>13</v>
      </c>
      <c r="AQ1921" s="30" t="s">
        <v>6</v>
      </c>
    </row>
    <row r="1922" spans="1:43" ht="15.75" customHeight="1">
      <c r="A1922" s="5">
        <v>80329</v>
      </c>
      <c r="C1922" s="5" t="s">
        <v>1229</v>
      </c>
      <c r="D1922" s="5">
        <f>(H1922*Sheet1!$H$1+I1922*Sheet1!$I$1+J1922*Sheet1!$J$1+K1922*Sheet1!$K$1+L1922*Sheet1!$L$1+M1922*Sheet1!$M$1+N1922*Sheet1!$N$1+O1922*Sheet1!$O$1)</f>
        <v>0.40028000000000008</v>
      </c>
      <c r="E1922" s="5">
        <f>(Q1922*Sheet1!$Q$1+R1922*Sheet1!$R$1+S1922*Sheet1!$S$1+T1922*Sheet1!$T$1+U1922*Sheet1!$U$1+V1922*Sheet1!$V$1+W1922*Sheet1!$W$1+X1922*Sheet1!$X$1+Y1922*Sheet1!$Y$1+Z1922*Sheet1!$Z$1+AA1922*Sheet1!$AA$1+AB1922*Sheet1!$AB$1+AC1922*Sheet1!$AC$1+AD1922*Sheet1!$AD$1+AE1922*Sheet1!$AE$1+AF1922*Sheet1!$AF$1)</f>
        <v>3.1325000000000003</v>
      </c>
      <c r="F1922" s="5">
        <f t="shared" si="29"/>
        <v>0.38205635237000013</v>
      </c>
      <c r="G1922" s="5"/>
      <c r="H1922" s="5">
        <v>2.0999999999999999E-3</v>
      </c>
      <c r="I1922" s="5">
        <v>0.873</v>
      </c>
      <c r="J1922" s="5">
        <v>2.3E-3</v>
      </c>
      <c r="K1922" s="5">
        <v>2.8299999999999999E-2</v>
      </c>
      <c r="L1922" s="5">
        <v>0</v>
      </c>
      <c r="M1922" s="5">
        <v>2.2000000000000001E-3</v>
      </c>
      <c r="N1922" s="5">
        <v>0</v>
      </c>
      <c r="O1922" s="5">
        <v>3.0499999999999999E-2</v>
      </c>
      <c r="P1922" s="5"/>
      <c r="Q1922" s="5">
        <v>0.15459999999999999</v>
      </c>
      <c r="R1922" s="5">
        <v>1.6999999999999999E-3</v>
      </c>
      <c r="S1922" s="5">
        <v>6.4000000000000003E-3</v>
      </c>
      <c r="T1922" s="5">
        <v>4.7000000000000002E-3</v>
      </c>
      <c r="U1922" s="5">
        <v>7.2900000000000006E-2</v>
      </c>
      <c r="V1922" s="5">
        <v>4.0000000000000002E-4</v>
      </c>
      <c r="W1922" s="5">
        <v>0</v>
      </c>
      <c r="X1922" s="5">
        <v>0</v>
      </c>
      <c r="Y1922" s="5">
        <v>1.2999999999999999E-3</v>
      </c>
      <c r="Z1922" s="5">
        <v>0.43070000000000003</v>
      </c>
      <c r="AA1922" s="5">
        <v>0.1173</v>
      </c>
      <c r="AB1922" s="5">
        <v>1.4800000000000001E-2</v>
      </c>
      <c r="AC1922" s="5">
        <v>0</v>
      </c>
      <c r="AD1922" s="5">
        <v>0.1048</v>
      </c>
      <c r="AE1922" s="5">
        <v>0</v>
      </c>
      <c r="AF1922" s="5">
        <v>0</v>
      </c>
      <c r="AG1922" s="5">
        <v>0.29249999999999998</v>
      </c>
      <c r="AH1922" s="6" t="s">
        <v>217</v>
      </c>
      <c r="AI1922" s="7" t="s">
        <v>912</v>
      </c>
      <c r="AJ1922" s="7"/>
      <c r="AK1922" s="24">
        <f>(AB1922*Sheet1!$AB$1+W1922*Sheet1!$W$1+T1922*Sheet1!$T$1+Q1922*Sheet1!$Q$1+AE1922*Sheet1!$AE$1+Y1922*Sheet1!$Y$1+S1922*Sheet1!$S$1)*D1922</f>
        <v>0.21334924000000005</v>
      </c>
      <c r="AL1922" s="24">
        <f>(X1922*Sheet1!$X$1+Z1922*Sheet1!$Z$1)*D1922</f>
        <v>0.68960238400000018</v>
      </c>
      <c r="AM1922" s="24">
        <f>(AF1922*Sheet1!$AF$1+AD1922*Sheet1!$AD$1+AC1922*Sheet1!$AC$1+AA1922*Sheet1!$AA$1+V1922*Sheet1!$V$1+U1922*Sheet1!$U$1+R1922*Sheet1!$R$1)*D1922</f>
        <v>0.35092547600000007</v>
      </c>
      <c r="AN1922" s="29" t="s">
        <v>2231</v>
      </c>
      <c r="AO1922" s="19">
        <v>6013</v>
      </c>
      <c r="AP1922" s="30" t="s">
        <v>20</v>
      </c>
      <c r="AQ1922" s="30" t="s">
        <v>4</v>
      </c>
    </row>
    <row r="1923" spans="1:43" ht="15.75" customHeight="1">
      <c r="A1923" s="5">
        <v>80330</v>
      </c>
      <c r="C1923" s="5" t="s">
        <v>1229</v>
      </c>
      <c r="D1923" s="5">
        <f>(H1923*Sheet1!$H$1+I1923*Sheet1!$I$1+J1923*Sheet1!$J$1+K1923*Sheet1!$K$1+L1923*Sheet1!$L$1+M1923*Sheet1!$M$1+N1923*Sheet1!$N$1+O1923*Sheet1!$O$1)</f>
        <v>0.47081999999999991</v>
      </c>
      <c r="E1923" s="5">
        <f>(Q1923*Sheet1!$Q$1+R1923*Sheet1!$R$1+S1923*Sheet1!$S$1+T1923*Sheet1!$T$1+U1923*Sheet1!$U$1+V1923*Sheet1!$V$1+W1923*Sheet1!$W$1+X1923*Sheet1!$X$1+Y1923*Sheet1!$Y$1+Z1923*Sheet1!$Z$1+AA1923*Sheet1!$AA$1+AB1923*Sheet1!$AB$1+AC1923*Sheet1!$AC$1+AD1923*Sheet1!$AD$1+AE1923*Sheet1!$AE$1+AF1923*Sheet1!$AF$1)</f>
        <v>3.1475999999999997</v>
      </c>
      <c r="F1923" s="5">
        <f t="shared" si="29"/>
        <v>0.48044917297439987</v>
      </c>
      <c r="G1923" s="5"/>
      <c r="H1923" s="5">
        <v>1E-3</v>
      </c>
      <c r="I1923" s="5">
        <v>0.95779999999999998</v>
      </c>
      <c r="J1923" s="5">
        <v>1E-3</v>
      </c>
      <c r="K1923" s="5">
        <v>2.06E-2</v>
      </c>
      <c r="L1923" s="5">
        <v>0</v>
      </c>
      <c r="M1923" s="5">
        <v>5.0000000000000001E-4</v>
      </c>
      <c r="N1923" s="5">
        <v>1E-4</v>
      </c>
      <c r="O1923" s="5">
        <v>1E-4</v>
      </c>
      <c r="P1923" s="5"/>
      <c r="Q1923" s="5">
        <v>8.1799999999999998E-2</v>
      </c>
      <c r="R1923" s="5">
        <v>0.13819999999999999</v>
      </c>
      <c r="S1923" s="5">
        <v>2.3E-3</v>
      </c>
      <c r="T1923" s="5">
        <v>0</v>
      </c>
      <c r="U1923" s="5">
        <v>0.3624</v>
      </c>
      <c r="V1923" s="5">
        <v>1.11E-2</v>
      </c>
      <c r="W1923" s="5">
        <v>0</v>
      </c>
      <c r="X1923" s="5">
        <v>2.0000000000000001E-4</v>
      </c>
      <c r="Y1923" s="5">
        <v>0</v>
      </c>
      <c r="Z1923" s="5">
        <v>0.2321</v>
      </c>
      <c r="AA1923" s="5">
        <v>0.27889999999999998</v>
      </c>
      <c r="AB1923" s="5">
        <v>0</v>
      </c>
      <c r="AC1923" s="5">
        <v>0</v>
      </c>
      <c r="AD1923" s="5">
        <v>6.3E-3</v>
      </c>
      <c r="AE1923" s="5">
        <v>0</v>
      </c>
      <c r="AF1923" s="5">
        <v>0</v>
      </c>
      <c r="AG1923" s="5">
        <v>0.31990000000000002</v>
      </c>
      <c r="AH1923" s="6" t="s">
        <v>1335</v>
      </c>
      <c r="AI1923" s="7" t="s">
        <v>122</v>
      </c>
      <c r="AJ1923" s="7"/>
      <c r="AK1923" s="24">
        <f>(AB1923*Sheet1!$AB$1+W1923*Sheet1!$W$1+T1923*Sheet1!$T$1+Q1923*Sheet1!$Q$1+AE1923*Sheet1!$AE$1+Y1923*Sheet1!$Y$1+S1923*Sheet1!$S$1)*D1923</f>
        <v>0.11770499999999998</v>
      </c>
      <c r="AL1923" s="24">
        <f>(X1923*Sheet1!$X$1+Z1923*Sheet1!$Z$1)*D1923</f>
        <v>0.43729761599999989</v>
      </c>
      <c r="AM1923" s="24">
        <f>(AF1923*Sheet1!$AF$1+AD1923*Sheet1!$AD$1+AC1923*Sheet1!$AC$1+AA1923*Sheet1!$AA$1+V1923*Sheet1!$V$1+U1923*Sheet1!$U$1+R1923*Sheet1!$R$1)*D1923</f>
        <v>0.92695041599999972</v>
      </c>
      <c r="AN1923" s="29" t="s">
        <v>2232</v>
      </c>
      <c r="AO1923" s="19">
        <v>6031</v>
      </c>
      <c r="AP1923" s="30" t="s">
        <v>15</v>
      </c>
      <c r="AQ1923" s="30" t="s">
        <v>4</v>
      </c>
    </row>
    <row r="1924" spans="1:43" ht="15.75" customHeight="1">
      <c r="A1924" s="5">
        <v>80332</v>
      </c>
      <c r="C1924" s="5" t="s">
        <v>1229</v>
      </c>
      <c r="D1924" s="5">
        <f>(H1924*Sheet1!$H$1+I1924*Sheet1!$I$1+J1924*Sheet1!$J$1+K1924*Sheet1!$K$1+L1924*Sheet1!$L$1+M1924*Sheet1!$M$1+N1924*Sheet1!$N$1+O1924*Sheet1!$O$1)</f>
        <v>-0.89914000000000005</v>
      </c>
      <c r="E1924" s="5">
        <f>(Q1924*Sheet1!$Q$1+R1924*Sheet1!$R$1+S1924*Sheet1!$S$1+T1924*Sheet1!$T$1+U1924*Sheet1!$U$1+V1924*Sheet1!$V$1+W1924*Sheet1!$W$1+X1924*Sheet1!$X$1+Y1924*Sheet1!$Y$1+Z1924*Sheet1!$Z$1+AA1924*Sheet1!$AA$1+AB1924*Sheet1!$AB$1+AC1924*Sheet1!$AC$1+AD1924*Sheet1!$AD$1+AE1924*Sheet1!$AE$1+AF1924*Sheet1!$AF$1)</f>
        <v>2.9977999999999998</v>
      </c>
      <c r="F1924" s="5">
        <f t="shared" ref="F1924:F1987" si="30">(D1924*E1924*AG1924)+(D1924*E1924*-AH1924)</f>
        <v>-0.55148741110319999</v>
      </c>
      <c r="G1924" s="5"/>
      <c r="H1924" s="5">
        <v>0</v>
      </c>
      <c r="I1924" s="5">
        <v>1.1999999999999999E-3</v>
      </c>
      <c r="J1924" s="5">
        <v>0</v>
      </c>
      <c r="K1924" s="5">
        <v>0.20219999999999999</v>
      </c>
      <c r="L1924" s="5">
        <v>0</v>
      </c>
      <c r="M1924" s="5">
        <v>0.81830000000000003</v>
      </c>
      <c r="N1924" s="5">
        <v>0</v>
      </c>
      <c r="O1924" s="5">
        <v>6.9999999999999999E-4</v>
      </c>
      <c r="P1924" s="5"/>
      <c r="Q1924" s="5">
        <v>0</v>
      </c>
      <c r="R1924" s="5">
        <v>0</v>
      </c>
      <c r="S1924" s="5">
        <v>1E-4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2.9999999999999997E-4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0.999</v>
      </c>
      <c r="AG1924" s="5">
        <v>4.0000000000000002E-4</v>
      </c>
      <c r="AH1924" s="6" t="s">
        <v>932</v>
      </c>
      <c r="AI1924" s="7"/>
      <c r="AJ1924" s="7"/>
      <c r="AK1924" s="24">
        <f>(AB1924*Sheet1!$AB$1+W1924*Sheet1!$W$1+T1924*Sheet1!$T$1+Q1924*Sheet1!$Q$1+AE1924*Sheet1!$AE$1+Y1924*Sheet1!$Y$1+S1924*Sheet1!$S$1)*D1924</f>
        <v>-7.1931199999999995E-4</v>
      </c>
      <c r="AL1924" s="24">
        <f>(X1924*Sheet1!$X$1+Z1924*Sheet1!$Z$1)*D1924</f>
        <v>0</v>
      </c>
      <c r="AM1924" s="24">
        <f>(AF1924*Sheet1!$AF$1+AD1924*Sheet1!$AD$1+AC1924*Sheet1!$AC$1+AA1924*Sheet1!$AA$1+V1924*Sheet1!$V$1+U1924*Sheet1!$U$1+R1924*Sheet1!$R$1)*D1924</f>
        <v>-2.6947225800000001</v>
      </c>
      <c r="AN1924" s="29" t="s">
        <v>2233</v>
      </c>
      <c r="AO1924" s="19">
        <v>6033</v>
      </c>
      <c r="AP1924" s="30" t="s">
        <v>26</v>
      </c>
      <c r="AQ1924" s="30" t="s">
        <v>8</v>
      </c>
    </row>
    <row r="1925" spans="1:43" ht="15.75" customHeight="1">
      <c r="A1925" s="5">
        <v>80335</v>
      </c>
      <c r="C1925" s="5" t="s">
        <v>1229</v>
      </c>
      <c r="D1925" s="5">
        <f>(H1925*Sheet1!$H$1+I1925*Sheet1!$I$1+J1925*Sheet1!$J$1+K1925*Sheet1!$K$1+L1925*Sheet1!$L$1+M1925*Sheet1!$M$1+N1925*Sheet1!$N$1+O1925*Sheet1!$O$1)</f>
        <v>-0.84157999999999999</v>
      </c>
      <c r="E1925" s="5">
        <f>(Q1925*Sheet1!$Q$1+R1925*Sheet1!$R$1+S1925*Sheet1!$S$1+T1925*Sheet1!$T$1+U1925*Sheet1!$U$1+V1925*Sheet1!$V$1+W1925*Sheet1!$W$1+X1925*Sheet1!$X$1+Y1925*Sheet1!$Y$1+Z1925*Sheet1!$Z$1+AA1925*Sheet1!$AA$1+AB1925*Sheet1!$AB$1+AC1925*Sheet1!$AC$1+AD1925*Sheet1!$AD$1+AE1925*Sheet1!$AE$1+AF1925*Sheet1!$AF$1)</f>
        <v>4.3311999999999999</v>
      </c>
      <c r="F1925" s="5">
        <f t="shared" si="30"/>
        <v>-0.73411333101440002</v>
      </c>
      <c r="G1925" s="5"/>
      <c r="H1925" s="5">
        <v>0</v>
      </c>
      <c r="I1925" s="5">
        <v>3.8E-3</v>
      </c>
      <c r="J1925" s="5">
        <v>0</v>
      </c>
      <c r="K1925" s="5">
        <v>0.26200000000000001</v>
      </c>
      <c r="L1925" s="5">
        <v>0</v>
      </c>
      <c r="M1925" s="5">
        <v>0.73860000000000003</v>
      </c>
      <c r="N1925" s="5">
        <v>0</v>
      </c>
      <c r="O1925" s="5">
        <v>1E-4</v>
      </c>
      <c r="P1925" s="5"/>
      <c r="Q1925" s="5">
        <v>1.0999999999999999E-2</v>
      </c>
      <c r="R1925" s="5">
        <v>2.9999999999999997E-4</v>
      </c>
      <c r="S1925" s="5">
        <v>6.0000000000000001E-3</v>
      </c>
      <c r="T1925" s="5">
        <v>0</v>
      </c>
      <c r="U1925" s="5">
        <v>3.4700000000000002E-2</v>
      </c>
      <c r="V1925" s="5">
        <v>1E-4</v>
      </c>
      <c r="W1925" s="5">
        <v>0</v>
      </c>
      <c r="X1925" s="5">
        <v>0</v>
      </c>
      <c r="Y1925" s="5">
        <v>0</v>
      </c>
      <c r="Z1925" s="5">
        <v>1.67E-2</v>
      </c>
      <c r="AA1925" s="5">
        <v>7.2300000000000003E-2</v>
      </c>
      <c r="AB1925" s="5">
        <v>1.72E-2</v>
      </c>
      <c r="AC1925" s="5">
        <v>0</v>
      </c>
      <c r="AD1925" s="5">
        <v>0.97889999999999999</v>
      </c>
      <c r="AE1925" s="5">
        <v>0</v>
      </c>
      <c r="AF1925" s="5">
        <v>8.9999999999999998E-4</v>
      </c>
      <c r="AG1925" s="5">
        <v>1.2999999999999999E-3</v>
      </c>
      <c r="AH1925" s="6" t="s">
        <v>42</v>
      </c>
      <c r="AI1925" s="7" t="s">
        <v>58</v>
      </c>
      <c r="AJ1925" s="7"/>
      <c r="AK1925" s="24">
        <f>(AB1925*Sheet1!$AB$1+W1925*Sheet1!$W$1+T1925*Sheet1!$T$1+Q1925*Sheet1!$Q$1+AE1925*Sheet1!$AE$1+Y1925*Sheet1!$Y$1+S1925*Sheet1!$S$1)*D1925</f>
        <v>-8.129662800000001E-2</v>
      </c>
      <c r="AL1925" s="24">
        <f>(X1925*Sheet1!$X$1+Z1925*Sheet1!$Z$1)*D1925</f>
        <v>-5.6217544000000001E-2</v>
      </c>
      <c r="AM1925" s="24">
        <f>(AF1925*Sheet1!$AF$1+AD1925*Sheet1!$AD$1+AC1925*Sheet1!$AC$1+AA1925*Sheet1!$AA$1+V1925*Sheet1!$V$1+U1925*Sheet1!$U$1+R1925*Sheet1!$R$1)*D1925</f>
        <v>-3.5075371240000006</v>
      </c>
      <c r="AN1925" s="29" t="s">
        <v>2234</v>
      </c>
      <c r="AO1925" s="19">
        <v>6043</v>
      </c>
      <c r="AP1925" s="30" t="s">
        <v>24</v>
      </c>
      <c r="AQ1925" s="30" t="s">
        <v>8</v>
      </c>
    </row>
    <row r="1926" spans="1:43" ht="15.75" customHeight="1">
      <c r="A1926" s="5">
        <v>80339</v>
      </c>
      <c r="C1926" s="5" t="s">
        <v>1229</v>
      </c>
      <c r="D1926" s="5">
        <f>(H1926*Sheet1!$H$1+I1926*Sheet1!$I$1+J1926*Sheet1!$J$1+K1926*Sheet1!$K$1+L1926*Sheet1!$L$1+M1926*Sheet1!$M$1+N1926*Sheet1!$N$1+O1926*Sheet1!$O$1)</f>
        <v>-0.96894000000000002</v>
      </c>
      <c r="E1926" s="5">
        <f>(Q1926*Sheet1!$Q$1+R1926*Sheet1!$R$1+S1926*Sheet1!$S$1+T1926*Sheet1!$T$1+U1926*Sheet1!$U$1+V1926*Sheet1!$V$1+W1926*Sheet1!$W$1+X1926*Sheet1!$X$1+Y1926*Sheet1!$Y$1+Z1926*Sheet1!$Z$1+AA1926*Sheet1!$AA$1+AB1926*Sheet1!$AB$1+AC1926*Sheet1!$AC$1+AD1926*Sheet1!$AD$1+AE1926*Sheet1!$AE$1+AF1926*Sheet1!$AF$1)</f>
        <v>2.7783000000000002</v>
      </c>
      <c r="F1926" s="5">
        <f t="shared" si="30"/>
        <v>-0.53220958659539996</v>
      </c>
      <c r="G1926" s="5"/>
      <c r="H1926" s="5">
        <v>0</v>
      </c>
      <c r="I1926" s="5">
        <v>1.6000000000000001E-3</v>
      </c>
      <c r="J1926" s="5">
        <v>0</v>
      </c>
      <c r="K1926" s="5">
        <v>2.6800000000000001E-2</v>
      </c>
      <c r="L1926" s="5">
        <v>0</v>
      </c>
      <c r="M1926" s="5">
        <v>0.9587</v>
      </c>
      <c r="N1926" s="5">
        <v>0</v>
      </c>
      <c r="O1926" s="5">
        <v>4.0000000000000002E-4</v>
      </c>
      <c r="P1926" s="5"/>
      <c r="Q1926" s="5">
        <v>2.64E-2</v>
      </c>
      <c r="R1926" s="5">
        <v>3.5999999999999997E-2</v>
      </c>
      <c r="S1926" s="5">
        <v>0.3921</v>
      </c>
      <c r="T1926" s="5">
        <v>0</v>
      </c>
      <c r="U1926" s="5">
        <v>1.55E-2</v>
      </c>
      <c r="V1926" s="5">
        <v>3.2000000000000002E-3</v>
      </c>
      <c r="W1926" s="5">
        <v>0</v>
      </c>
      <c r="X1926" s="5">
        <v>0</v>
      </c>
      <c r="Y1926" s="5">
        <v>2.7799999999999998E-2</v>
      </c>
      <c r="Z1926" s="5">
        <v>2.5999999999999999E-3</v>
      </c>
      <c r="AA1926" s="5">
        <v>1.11E-2</v>
      </c>
      <c r="AB1926" s="5">
        <v>0</v>
      </c>
      <c r="AC1926" s="5">
        <v>2.3999999999999998E-3</v>
      </c>
      <c r="AD1926" s="5">
        <v>0.1046</v>
      </c>
      <c r="AE1926" s="5">
        <v>0</v>
      </c>
      <c r="AF1926" s="5">
        <v>0.42459999999999998</v>
      </c>
      <c r="AG1926" s="5">
        <v>5.0000000000000001E-4</v>
      </c>
      <c r="AH1926" s="6" t="s">
        <v>140</v>
      </c>
      <c r="AI1926" s="7" t="s">
        <v>62</v>
      </c>
      <c r="AJ1926" s="7"/>
      <c r="AK1926" s="24">
        <f>(AB1926*Sheet1!$AB$1+W1926*Sheet1!$W$1+T1926*Sheet1!$T$1+Q1926*Sheet1!$Q$1+AE1926*Sheet1!$AE$1+Y1926*Sheet1!$Y$1+S1926*Sheet1!$S$1)*D1926</f>
        <v>-0.8904558600000001</v>
      </c>
      <c r="AL1926" s="24">
        <f>(X1926*Sheet1!$X$1+Z1926*Sheet1!$Z$1)*D1926</f>
        <v>-1.0076976E-2</v>
      </c>
      <c r="AM1926" s="24">
        <f>(AF1926*Sheet1!$AF$1+AD1926*Sheet1!$AD$1+AC1926*Sheet1!$AC$1+AA1926*Sheet1!$AA$1+V1926*Sheet1!$V$1+U1926*Sheet1!$U$1+R1926*Sheet1!$R$1)*D1926</f>
        <v>-1.7914731660000003</v>
      </c>
      <c r="AN1926" s="29" t="s">
        <v>2235</v>
      </c>
      <c r="AO1926" s="19">
        <v>6050</v>
      </c>
      <c r="AP1926" s="30" t="s">
        <v>26</v>
      </c>
      <c r="AQ1926" s="30" t="s">
        <v>8</v>
      </c>
    </row>
    <row r="1927" spans="1:43" ht="15.75" customHeight="1">
      <c r="A1927" s="5">
        <v>80340</v>
      </c>
      <c r="C1927" s="5" t="s">
        <v>1229</v>
      </c>
      <c r="D1927" s="5">
        <f>(H1927*Sheet1!$H$1+I1927*Sheet1!$I$1+J1927*Sheet1!$J$1+K1927*Sheet1!$K$1+L1927*Sheet1!$L$1+M1927*Sheet1!$M$1+N1927*Sheet1!$N$1+O1927*Sheet1!$O$1)</f>
        <v>0.26123000000000007</v>
      </c>
      <c r="E1927" s="5">
        <f>(Q1927*Sheet1!$Q$1+R1927*Sheet1!$R$1+S1927*Sheet1!$S$1+T1927*Sheet1!$T$1+U1927*Sheet1!$U$1+V1927*Sheet1!$V$1+W1927*Sheet1!$W$1+X1927*Sheet1!$X$1+Y1927*Sheet1!$Y$1+Z1927*Sheet1!$Z$1+AA1927*Sheet1!$AA$1+AB1927*Sheet1!$AB$1+AC1927*Sheet1!$AC$1+AD1927*Sheet1!$AD$1+AE1927*Sheet1!$AE$1+AF1927*Sheet1!$AF$1)</f>
        <v>2.9719000000000002</v>
      </c>
      <c r="F1927" s="5">
        <f t="shared" si="30"/>
        <v>0.2361654987354001</v>
      </c>
      <c r="G1927" s="5"/>
      <c r="H1927" s="5">
        <v>1.89E-2</v>
      </c>
      <c r="I1927" s="5">
        <v>0.7621</v>
      </c>
      <c r="J1927" s="5">
        <v>1.11E-2</v>
      </c>
      <c r="K1927" s="5">
        <v>6.9800000000000001E-2</v>
      </c>
      <c r="L1927" s="5">
        <v>4.0000000000000002E-4</v>
      </c>
      <c r="M1927" s="5">
        <v>1.4E-2</v>
      </c>
      <c r="N1927" s="5">
        <v>7.0000000000000001E-3</v>
      </c>
      <c r="O1927" s="5">
        <v>0.10979999999999999</v>
      </c>
      <c r="P1927" s="5"/>
      <c r="Q1927" s="5">
        <v>0.13589999999999999</v>
      </c>
      <c r="R1927" s="5">
        <v>0.13320000000000001</v>
      </c>
      <c r="S1927" s="5">
        <v>2.2700000000000001E-2</v>
      </c>
      <c r="T1927" s="5">
        <v>0</v>
      </c>
      <c r="U1927" s="5">
        <v>0.14749999999999999</v>
      </c>
      <c r="V1927" s="5">
        <v>5.5999999999999999E-3</v>
      </c>
      <c r="W1927" s="5">
        <v>0</v>
      </c>
      <c r="X1927" s="5">
        <v>1E-3</v>
      </c>
      <c r="Y1927" s="5">
        <v>2.0000000000000001E-4</v>
      </c>
      <c r="Z1927" s="5">
        <v>0.34310000000000002</v>
      </c>
      <c r="AA1927" s="5">
        <v>0.18909999999999999</v>
      </c>
      <c r="AB1927" s="5">
        <v>0</v>
      </c>
      <c r="AC1927" s="5">
        <v>2.9999999999999997E-4</v>
      </c>
      <c r="AD1927" s="5">
        <v>1.09E-2</v>
      </c>
      <c r="AE1927" s="5">
        <v>0</v>
      </c>
      <c r="AF1927" s="5">
        <v>2.9999999999999997E-4</v>
      </c>
      <c r="AG1927" s="5">
        <v>0.26400000000000001</v>
      </c>
      <c r="AH1927" s="6" t="s">
        <v>1336</v>
      </c>
      <c r="AI1927" s="7"/>
      <c r="AJ1927" s="7"/>
      <c r="AK1927" s="24">
        <f>(AB1927*Sheet1!$AB$1+W1927*Sheet1!$W$1+T1927*Sheet1!$T$1+Q1927*Sheet1!$Q$1+AE1927*Sheet1!$AE$1+Y1927*Sheet1!$Y$1+S1927*Sheet1!$S$1)*D1927</f>
        <v>0.11846780500000002</v>
      </c>
      <c r="AL1927" s="24">
        <f>(X1927*Sheet1!$X$1+Z1927*Sheet1!$Z$1)*D1927</f>
        <v>0.35903451200000014</v>
      </c>
      <c r="AM1927" s="24">
        <f>(AF1927*Sheet1!$AF$1+AD1927*Sheet1!$AD$1+AC1927*Sheet1!$AC$1+AA1927*Sheet1!$AA$1+V1927*Sheet1!$V$1+U1927*Sheet1!$U$1+R1927*Sheet1!$R$1)*D1927</f>
        <v>0.29884712000000008</v>
      </c>
      <c r="AN1927" s="29" t="s">
        <v>2236</v>
      </c>
      <c r="AO1927" s="19">
        <v>6057</v>
      </c>
      <c r="AP1927" s="30" t="s">
        <v>20</v>
      </c>
      <c r="AQ1927" s="30" t="s">
        <v>4</v>
      </c>
    </row>
    <row r="1928" spans="1:43" ht="15.75" customHeight="1">
      <c r="A1928" s="5">
        <v>80341</v>
      </c>
      <c r="C1928" s="5" t="s">
        <v>1229</v>
      </c>
      <c r="D1928" s="5">
        <f>(H1928*Sheet1!$H$1+I1928*Sheet1!$I$1+J1928*Sheet1!$J$1+K1928*Sheet1!$K$1+L1928*Sheet1!$L$1+M1928*Sheet1!$M$1+N1928*Sheet1!$N$1+O1928*Sheet1!$O$1)</f>
        <v>-0.97335000000000005</v>
      </c>
      <c r="E1928" s="5">
        <f>(Q1928*Sheet1!$Q$1+R1928*Sheet1!$R$1+S1928*Sheet1!$S$1+T1928*Sheet1!$T$1+U1928*Sheet1!$U$1+V1928*Sheet1!$V$1+W1928*Sheet1!$W$1+X1928*Sheet1!$X$1+Y1928*Sheet1!$Y$1+Z1928*Sheet1!$Z$1+AA1928*Sheet1!$AA$1+AB1928*Sheet1!$AB$1+AC1928*Sheet1!$AC$1+AD1928*Sheet1!$AD$1+AE1928*Sheet1!$AE$1+AF1928*Sheet1!$AF$1)</f>
        <v>1.6520000000000004</v>
      </c>
      <c r="F1928" s="5">
        <f t="shared" si="30"/>
        <v>-0.32223802968000004</v>
      </c>
      <c r="G1928" s="5"/>
      <c r="H1928" s="5">
        <v>0</v>
      </c>
      <c r="I1928" s="5">
        <v>6.9999999999999999E-4</v>
      </c>
      <c r="J1928" s="5">
        <v>0</v>
      </c>
      <c r="K1928" s="5">
        <v>4.5499999999999999E-2</v>
      </c>
      <c r="L1928" s="5">
        <v>0</v>
      </c>
      <c r="M1928" s="5">
        <v>0.95550000000000002</v>
      </c>
      <c r="N1928" s="5">
        <v>0</v>
      </c>
      <c r="O1928" s="5">
        <v>0</v>
      </c>
      <c r="P1928" s="5"/>
      <c r="Q1928" s="5">
        <v>4.0399999999999998E-2</v>
      </c>
      <c r="R1928" s="5">
        <v>5.0000000000000001E-4</v>
      </c>
      <c r="S1928" s="5">
        <v>0.7087</v>
      </c>
      <c r="T1928" s="5">
        <v>0</v>
      </c>
      <c r="U1928" s="5">
        <v>3.3999999999999998E-3</v>
      </c>
      <c r="V1928" s="5">
        <v>0</v>
      </c>
      <c r="W1928" s="5">
        <v>0</v>
      </c>
      <c r="X1928" s="5">
        <v>0</v>
      </c>
      <c r="Y1928" s="5">
        <v>1.2699999999999999E-2</v>
      </c>
      <c r="Z1928" s="5">
        <v>1.34E-2</v>
      </c>
      <c r="AA1928" s="5">
        <v>3.8999999999999998E-3</v>
      </c>
      <c r="AB1928" s="5">
        <v>2.8E-3</v>
      </c>
      <c r="AC1928" s="5">
        <v>0</v>
      </c>
      <c r="AD1928" s="5">
        <v>1.2999999999999999E-3</v>
      </c>
      <c r="AE1928" s="5">
        <v>0</v>
      </c>
      <c r="AF1928" s="5">
        <v>5.9999999999999995E-4</v>
      </c>
      <c r="AG1928" s="5">
        <v>2.0000000000000001E-4</v>
      </c>
      <c r="AH1928" s="6" t="s">
        <v>78</v>
      </c>
      <c r="AI1928" s="7" t="s">
        <v>1337</v>
      </c>
      <c r="AJ1928" s="7"/>
      <c r="AK1928" s="24">
        <f>(AB1928*Sheet1!$AB$1+W1928*Sheet1!$W$1+T1928*Sheet1!$T$1+Q1928*Sheet1!$Q$1+AE1928*Sheet1!$AE$1+Y1928*Sheet1!$Y$1+S1928*Sheet1!$S$1)*D1928</f>
        <v>-1.53049554</v>
      </c>
      <c r="AL1928" s="24">
        <f>(X1928*Sheet1!$X$1+Z1928*Sheet1!$Z$1)*D1928</f>
        <v>-5.2171560000000006E-2</v>
      </c>
      <c r="AM1928" s="24">
        <f>(AF1928*Sheet1!$AF$1+AD1928*Sheet1!$AD$1+AC1928*Sheet1!$AC$1+AA1928*Sheet1!$AA$1+V1928*Sheet1!$V$1+U1928*Sheet1!$U$1+R1928*Sheet1!$R$1)*D1928</f>
        <v>-2.5307099999999999E-2</v>
      </c>
      <c r="AN1928" s="29" t="s">
        <v>2237</v>
      </c>
      <c r="AO1928" s="19">
        <v>6060</v>
      </c>
      <c r="AP1928" s="30" t="s">
        <v>13</v>
      </c>
      <c r="AQ1928" s="30" t="s">
        <v>8</v>
      </c>
    </row>
    <row r="1929" spans="1:43" ht="15.75" customHeight="1">
      <c r="A1929" s="5">
        <v>80342</v>
      </c>
      <c r="C1929" s="5" t="s">
        <v>1229</v>
      </c>
      <c r="D1929" s="5">
        <f>(H1929*Sheet1!$H$1+I1929*Sheet1!$I$1+J1929*Sheet1!$J$1+K1929*Sheet1!$K$1+L1929*Sheet1!$L$1+M1929*Sheet1!$M$1+N1929*Sheet1!$N$1+O1929*Sheet1!$O$1)</f>
        <v>-0.93069999999999997</v>
      </c>
      <c r="E1929" s="5">
        <f>(Q1929*Sheet1!$Q$1+R1929*Sheet1!$R$1+S1929*Sheet1!$S$1+T1929*Sheet1!$T$1+U1929*Sheet1!$U$1+V1929*Sheet1!$V$1+W1929*Sheet1!$W$1+X1929*Sheet1!$X$1+Y1929*Sheet1!$Y$1+Z1929*Sheet1!$Z$1+AA1929*Sheet1!$AA$1+AB1929*Sheet1!$AB$1+AC1929*Sheet1!$AC$1+AD1929*Sheet1!$AD$1+AE1929*Sheet1!$AE$1+AF1929*Sheet1!$AF$1)</f>
        <v>2.0596999999999994</v>
      </c>
      <c r="F1929" s="5">
        <f t="shared" si="30"/>
        <v>-0.39623620869299991</v>
      </c>
      <c r="G1929" s="5"/>
      <c r="H1929" s="5">
        <v>0</v>
      </c>
      <c r="I1929" s="5">
        <v>1.8E-3</v>
      </c>
      <c r="J1929" s="5">
        <v>0</v>
      </c>
      <c r="K1929" s="5">
        <v>0.1651</v>
      </c>
      <c r="L1929" s="5">
        <v>0</v>
      </c>
      <c r="M1929" s="5">
        <v>0.86539999999999995</v>
      </c>
      <c r="N1929" s="5">
        <v>0</v>
      </c>
      <c r="O1929" s="5">
        <v>2.0000000000000001E-4</v>
      </c>
      <c r="P1929" s="5"/>
      <c r="Q1929" s="5">
        <v>2.5999999999999999E-3</v>
      </c>
      <c r="R1929" s="5">
        <v>8.9999999999999998E-4</v>
      </c>
      <c r="S1929" s="5">
        <v>0.99990000000000001</v>
      </c>
      <c r="T1929" s="5">
        <v>0</v>
      </c>
      <c r="U1929" s="5">
        <v>2.9999999999999997E-4</v>
      </c>
      <c r="V1929" s="5">
        <v>0</v>
      </c>
      <c r="W1929" s="5">
        <v>0</v>
      </c>
      <c r="X1929" s="5">
        <v>0</v>
      </c>
      <c r="Y1929" s="5">
        <v>1.0999999999999999E-2</v>
      </c>
      <c r="Z1929" s="5">
        <v>5.7999999999999996E-3</v>
      </c>
      <c r="AA1929" s="5">
        <v>5.0000000000000001E-4</v>
      </c>
      <c r="AB1929" s="5">
        <v>0</v>
      </c>
      <c r="AC1929" s="5">
        <v>5.0000000000000001E-4</v>
      </c>
      <c r="AD1929" s="5">
        <v>2.9999999999999997E-4</v>
      </c>
      <c r="AE1929" s="5">
        <v>0</v>
      </c>
      <c r="AF1929" s="5">
        <v>0</v>
      </c>
      <c r="AG1929" s="5">
        <v>5.9999999999999995E-4</v>
      </c>
      <c r="AH1929" s="6" t="s">
        <v>281</v>
      </c>
      <c r="AI1929" s="7" t="s">
        <v>85</v>
      </c>
      <c r="AJ1929" s="7"/>
      <c r="AK1929" s="24">
        <f>(AB1929*Sheet1!$AB$1+W1929*Sheet1!$W$1+T1929*Sheet1!$T$1+Q1929*Sheet1!$Q$1+AE1929*Sheet1!$AE$1+Y1929*Sheet1!$Y$1+S1929*Sheet1!$S$1)*D1929</f>
        <v>-1.8889487199999997</v>
      </c>
      <c r="AL1929" s="24">
        <f>(X1929*Sheet1!$X$1+Z1929*Sheet1!$Z$1)*D1929</f>
        <v>-2.1592239999999999E-2</v>
      </c>
      <c r="AM1929" s="24">
        <f>(AF1929*Sheet1!$AF$1+AD1929*Sheet1!$AD$1+AC1929*Sheet1!$AC$1+AA1929*Sheet1!$AA$1+V1929*Sheet1!$V$1+U1929*Sheet1!$U$1+R1929*Sheet1!$R$1)*D1929</f>
        <v>-6.4218299999999999E-3</v>
      </c>
      <c r="AN1929" s="29" t="s">
        <v>2238</v>
      </c>
      <c r="AO1929" s="19">
        <v>6069</v>
      </c>
      <c r="AP1929" s="30" t="s">
        <v>13</v>
      </c>
      <c r="AQ1929" s="30" t="s">
        <v>8</v>
      </c>
    </row>
    <row r="1930" spans="1:43" ht="15.75" customHeight="1">
      <c r="A1930" s="5">
        <v>80343</v>
      </c>
      <c r="C1930" s="5" t="s">
        <v>1229</v>
      </c>
      <c r="D1930" s="5">
        <f>(H1930*Sheet1!$H$1+I1930*Sheet1!$I$1+J1930*Sheet1!$J$1+K1930*Sheet1!$K$1+L1930*Sheet1!$L$1+M1930*Sheet1!$M$1+N1930*Sheet1!$N$1+O1930*Sheet1!$O$1)</f>
        <v>0.49474999999999997</v>
      </c>
      <c r="E1930" s="5">
        <f>(Q1930*Sheet1!$Q$1+R1930*Sheet1!$R$1+S1930*Sheet1!$S$1+T1930*Sheet1!$T$1+U1930*Sheet1!$U$1+V1930*Sheet1!$V$1+W1930*Sheet1!$W$1+X1930*Sheet1!$X$1+Y1930*Sheet1!$Y$1+Z1930*Sheet1!$Z$1+AA1930*Sheet1!$AA$1+AB1930*Sheet1!$AB$1+AC1930*Sheet1!$AC$1+AD1930*Sheet1!$AD$1+AE1930*Sheet1!$AE$1+AF1930*Sheet1!$AF$1)</f>
        <v>1.4077999999999999</v>
      </c>
      <c r="F1930" s="5">
        <f t="shared" si="30"/>
        <v>0.23068379736</v>
      </c>
      <c r="G1930" s="5"/>
      <c r="H1930" s="5">
        <v>2.0000000000000001E-4</v>
      </c>
      <c r="I1930" s="5">
        <v>0.99160000000000004</v>
      </c>
      <c r="J1930" s="5">
        <v>1E-4</v>
      </c>
      <c r="K1930" s="5">
        <v>2.8E-3</v>
      </c>
      <c r="L1930" s="5">
        <v>0</v>
      </c>
      <c r="M1930" s="5">
        <v>0</v>
      </c>
      <c r="N1930" s="5">
        <v>0</v>
      </c>
      <c r="O1930" s="5">
        <v>1E-4</v>
      </c>
      <c r="P1930" s="5"/>
      <c r="Q1930" s="5">
        <v>6.5100000000000005E-2</v>
      </c>
      <c r="R1930" s="5">
        <v>2.3999999999999998E-3</v>
      </c>
      <c r="S1930" s="5">
        <v>2.7000000000000001E-3</v>
      </c>
      <c r="T1930" s="5">
        <v>0</v>
      </c>
      <c r="U1930" s="5">
        <v>8.1699999999999995E-2</v>
      </c>
      <c r="V1930" s="5">
        <v>7.6999999999999999E-2</v>
      </c>
      <c r="W1930" s="5">
        <v>0</v>
      </c>
      <c r="X1930" s="5">
        <v>0</v>
      </c>
      <c r="Y1930" s="5">
        <v>1.29E-2</v>
      </c>
      <c r="Z1930" s="5">
        <v>9.8400000000000001E-2</v>
      </c>
      <c r="AA1930" s="5">
        <v>8.9800000000000005E-2</v>
      </c>
      <c r="AB1930" s="5">
        <v>1.9E-3</v>
      </c>
      <c r="AC1930" s="5">
        <v>1.6000000000000001E-3</v>
      </c>
      <c r="AD1930" s="5">
        <v>4.6300000000000001E-2</v>
      </c>
      <c r="AE1930" s="5">
        <v>0</v>
      </c>
      <c r="AF1930" s="5">
        <v>2.3E-3</v>
      </c>
      <c r="AG1930" s="5">
        <v>0.3306</v>
      </c>
      <c r="AH1930" s="6" t="s">
        <v>334</v>
      </c>
      <c r="AI1930" s="7" t="s">
        <v>1338</v>
      </c>
      <c r="AJ1930" s="7" t="s">
        <v>49</v>
      </c>
      <c r="AK1930" s="24">
        <f>(AB1930*Sheet1!$AB$1+W1930*Sheet1!$W$1+T1930*Sheet1!$T$1+Q1930*Sheet1!$Q$1+AE1930*Sheet1!$AE$1+Y1930*Sheet1!$Y$1+S1930*Sheet1!$S$1)*D1930</f>
        <v>0.11488095</v>
      </c>
      <c r="AL1930" s="24">
        <f>(X1930*Sheet1!$X$1+Z1930*Sheet1!$Z$1)*D1930</f>
        <v>0.19473359999999998</v>
      </c>
      <c r="AM1930" s="24">
        <f>(AF1930*Sheet1!$AF$1+AD1930*Sheet1!$AD$1+AC1930*Sheet1!$AC$1+AA1930*Sheet1!$AA$1+V1930*Sheet1!$V$1+U1930*Sheet1!$U$1+R1930*Sheet1!$R$1)*D1930</f>
        <v>0.38689449999999997</v>
      </c>
      <c r="AN1930" s="29" t="s">
        <v>2239</v>
      </c>
      <c r="AO1930" s="19">
        <v>6073</v>
      </c>
      <c r="AP1930" s="30" t="s">
        <v>20</v>
      </c>
      <c r="AQ1930" s="30" t="s">
        <v>4</v>
      </c>
    </row>
    <row r="1931" spans="1:43" ht="15.75" customHeight="1">
      <c r="A1931" s="5">
        <v>80345</v>
      </c>
      <c r="C1931" s="5" t="s">
        <v>1229</v>
      </c>
      <c r="D1931" s="5">
        <f>(H1931*Sheet1!$H$1+I1931*Sheet1!$I$1+J1931*Sheet1!$J$1+K1931*Sheet1!$K$1+L1931*Sheet1!$L$1+M1931*Sheet1!$M$1+N1931*Sheet1!$N$1+O1931*Sheet1!$O$1)</f>
        <v>-0.93464000000000003</v>
      </c>
      <c r="E1931" s="5">
        <f>(Q1931*Sheet1!$Q$1+R1931*Sheet1!$R$1+S1931*Sheet1!$S$1+T1931*Sheet1!$T$1+U1931*Sheet1!$U$1+V1931*Sheet1!$V$1+W1931*Sheet1!$W$1+X1931*Sheet1!$X$1+Y1931*Sheet1!$Y$1+Z1931*Sheet1!$Z$1+AA1931*Sheet1!$AA$1+AB1931*Sheet1!$AB$1+AC1931*Sheet1!$AC$1+AD1931*Sheet1!$AD$1+AE1931*Sheet1!$AE$1+AF1931*Sheet1!$AF$1)</f>
        <v>4.2107999999999999</v>
      </c>
      <c r="F1931" s="5">
        <f t="shared" si="30"/>
        <v>-0.80167807621440001</v>
      </c>
      <c r="G1931" s="5"/>
      <c r="H1931" s="5">
        <v>0</v>
      </c>
      <c r="I1931" s="5">
        <v>3.2000000000000002E-3</v>
      </c>
      <c r="J1931" s="5">
        <v>0</v>
      </c>
      <c r="K1931" s="5">
        <v>0.12809999999999999</v>
      </c>
      <c r="L1931" s="5">
        <v>0</v>
      </c>
      <c r="M1931" s="5">
        <v>0.88500000000000001</v>
      </c>
      <c r="N1931" s="5">
        <v>0</v>
      </c>
      <c r="O1931" s="5">
        <v>0</v>
      </c>
      <c r="P1931" s="5"/>
      <c r="Q1931" s="5">
        <v>3.61E-2</v>
      </c>
      <c r="R1931" s="5">
        <v>0.49220000000000003</v>
      </c>
      <c r="S1931" s="5">
        <v>0.3034</v>
      </c>
      <c r="T1931" s="5">
        <v>0</v>
      </c>
      <c r="U1931" s="5">
        <v>3.3399999999999999E-2</v>
      </c>
      <c r="V1931" s="5">
        <v>8.2000000000000007E-3</v>
      </c>
      <c r="W1931" s="5">
        <v>0</v>
      </c>
      <c r="X1931" s="5">
        <v>0</v>
      </c>
      <c r="Y1931" s="5">
        <v>5.9999999999999995E-4</v>
      </c>
      <c r="Z1931" s="5">
        <v>2.8400000000000002E-2</v>
      </c>
      <c r="AA1931" s="5">
        <v>3.5700000000000003E-2</v>
      </c>
      <c r="AB1931" s="5">
        <v>0</v>
      </c>
      <c r="AC1931" s="5">
        <v>9.1000000000000004E-3</v>
      </c>
      <c r="AD1931" s="5">
        <v>0.47320000000000001</v>
      </c>
      <c r="AE1931" s="5">
        <v>0</v>
      </c>
      <c r="AF1931" s="5">
        <v>9.3100000000000002E-2</v>
      </c>
      <c r="AG1931" s="5">
        <v>1.1000000000000001E-3</v>
      </c>
      <c r="AH1931" s="6" t="s">
        <v>291</v>
      </c>
      <c r="AI1931" s="7" t="s">
        <v>1044</v>
      </c>
      <c r="AJ1931" s="7"/>
      <c r="AK1931" s="24">
        <f>(AB1931*Sheet1!$AB$1+W1931*Sheet1!$W$1+T1931*Sheet1!$T$1+Q1931*Sheet1!$Q$1+AE1931*Sheet1!$AE$1+Y1931*Sheet1!$Y$1+S1931*Sheet1!$S$1)*D1931</f>
        <v>-0.66948263200000002</v>
      </c>
      <c r="AL1931" s="24">
        <f>(X1931*Sheet1!$X$1+Z1931*Sheet1!$Z$1)*D1931</f>
        <v>-0.10617510400000001</v>
      </c>
      <c r="AM1931" s="24">
        <f>(AF1931*Sheet1!$AF$1+AD1931*Sheet1!$AD$1+AC1931*Sheet1!$AC$1+AA1931*Sheet1!$AA$1+V1931*Sheet1!$V$1+U1931*Sheet1!$U$1+R1931*Sheet1!$R$1)*D1931</f>
        <v>-3.1599243760000002</v>
      </c>
      <c r="AN1931" s="29" t="s">
        <v>2240</v>
      </c>
      <c r="AO1931" s="19">
        <v>6063</v>
      </c>
      <c r="AP1931" s="30" t="s">
        <v>2270</v>
      </c>
      <c r="AQ1931" s="30" t="s">
        <v>8</v>
      </c>
    </row>
    <row r="1932" spans="1:43" ht="15.75" customHeight="1">
      <c r="A1932" s="5">
        <v>80346</v>
      </c>
      <c r="C1932" s="5" t="s">
        <v>1229</v>
      </c>
      <c r="D1932" s="5">
        <f>(H1932*Sheet1!$H$1+I1932*Sheet1!$I$1+J1932*Sheet1!$J$1+K1932*Sheet1!$K$1+L1932*Sheet1!$L$1+M1932*Sheet1!$M$1+N1932*Sheet1!$N$1+O1932*Sheet1!$O$1)</f>
        <v>0</v>
      </c>
      <c r="E1932" s="5">
        <f>(Q1932*Sheet1!$Q$1+R1932*Sheet1!$R$1+S1932*Sheet1!$S$1+T1932*Sheet1!$T$1+U1932*Sheet1!$U$1+V1932*Sheet1!$V$1+W1932*Sheet1!$W$1+X1932*Sheet1!$X$1+Y1932*Sheet1!$Y$1+Z1932*Sheet1!$Z$1+AA1932*Sheet1!$AA$1+AB1932*Sheet1!$AB$1+AC1932*Sheet1!$AC$1+AD1932*Sheet1!$AD$1+AE1932*Sheet1!$AE$1+AF1932*Sheet1!$AF$1)</f>
        <v>0</v>
      </c>
      <c r="F1932" s="5">
        <f t="shared" si="30"/>
        <v>0</v>
      </c>
      <c r="G1932" s="5"/>
      <c r="AG1932" s="5">
        <v>0</v>
      </c>
      <c r="AH1932" s="8">
        <v>0</v>
      </c>
      <c r="AI1932" s="9"/>
      <c r="AJ1932" s="9"/>
      <c r="AK1932" s="24">
        <f>(AB1932*Sheet1!$AB$1+W1932*Sheet1!$W$1+T1932*Sheet1!$T$1+Q1932*Sheet1!$Q$1+AE1932*Sheet1!$AE$1+Y1932*Sheet1!$Y$1+S1932*Sheet1!$S$1)*D1932</f>
        <v>0</v>
      </c>
      <c r="AL1932" s="24">
        <f>(X1932*Sheet1!$X$1+Z1932*Sheet1!$Z$1)*D1932</f>
        <v>0</v>
      </c>
      <c r="AM1932" s="24">
        <f>(AF1932*Sheet1!$AF$1+AD1932*Sheet1!$AD$1+AC1932*Sheet1!$AC$1+AA1932*Sheet1!$AA$1+V1932*Sheet1!$V$1+U1932*Sheet1!$U$1+R1932*Sheet1!$R$1)*D1932</f>
        <v>0</v>
      </c>
      <c r="AN1932" s="29" t="s">
        <v>2241</v>
      </c>
      <c r="AO1932" s="19">
        <v>6064</v>
      </c>
      <c r="AP1932" s="31"/>
      <c r="AQ1932" s="31"/>
    </row>
    <row r="1933" spans="1:43" ht="15.75" customHeight="1">
      <c r="A1933" s="5">
        <v>80347</v>
      </c>
      <c r="C1933" s="5" t="s">
        <v>1229</v>
      </c>
      <c r="D1933" s="5">
        <f>(H1933*Sheet1!$H$1+I1933*Sheet1!$I$1+J1933*Sheet1!$J$1+K1933*Sheet1!$K$1+L1933*Sheet1!$L$1+M1933*Sheet1!$M$1+N1933*Sheet1!$N$1+O1933*Sheet1!$O$1)</f>
        <v>-0.97526999999999997</v>
      </c>
      <c r="E1933" s="5">
        <f>(Q1933*Sheet1!$Q$1+R1933*Sheet1!$R$1+S1933*Sheet1!$S$1+T1933*Sheet1!$T$1+U1933*Sheet1!$U$1+V1933*Sheet1!$V$1+W1933*Sheet1!$W$1+X1933*Sheet1!$X$1+Y1933*Sheet1!$Y$1+Z1933*Sheet1!$Z$1+AA1933*Sheet1!$AA$1+AB1933*Sheet1!$AB$1+AC1933*Sheet1!$AC$1+AD1933*Sheet1!$AD$1+AE1933*Sheet1!$AE$1+AF1933*Sheet1!$AF$1)</f>
        <v>1.8004</v>
      </c>
      <c r="F1933" s="5">
        <f t="shared" si="30"/>
        <v>-0.36118371541560002</v>
      </c>
      <c r="G1933" s="5"/>
      <c r="H1933" s="5">
        <v>0</v>
      </c>
      <c r="I1933" s="5">
        <v>8.9999999999999998E-4</v>
      </c>
      <c r="J1933" s="5">
        <v>0</v>
      </c>
      <c r="K1933" s="5">
        <v>8.5300000000000001E-2</v>
      </c>
      <c r="L1933" s="5">
        <v>0</v>
      </c>
      <c r="M1933" s="5">
        <v>0.94159999999999999</v>
      </c>
      <c r="N1933" s="5">
        <v>0</v>
      </c>
      <c r="O1933" s="5">
        <v>0</v>
      </c>
      <c r="P1933" s="5"/>
      <c r="Q1933" s="5">
        <v>3.9600000000000003E-2</v>
      </c>
      <c r="R1933" s="5">
        <v>0.23580000000000001</v>
      </c>
      <c r="S1933" s="5">
        <v>1.24E-2</v>
      </c>
      <c r="T1933" s="5">
        <v>0</v>
      </c>
      <c r="U1933" s="5">
        <v>0.13730000000000001</v>
      </c>
      <c r="V1933" s="5">
        <v>2.0999999999999999E-3</v>
      </c>
      <c r="W1933" s="5">
        <v>0</v>
      </c>
      <c r="X1933" s="5">
        <v>1E-4</v>
      </c>
      <c r="Y1933" s="5">
        <v>0</v>
      </c>
      <c r="Z1933" s="5">
        <v>0.1113</v>
      </c>
      <c r="AA1933" s="5">
        <v>0.14169999999999999</v>
      </c>
      <c r="AB1933" s="5">
        <v>0</v>
      </c>
      <c r="AC1933" s="5">
        <v>1E-4</v>
      </c>
      <c r="AD1933" s="5">
        <v>9.9000000000000008E-3</v>
      </c>
      <c r="AE1933" s="5">
        <v>0</v>
      </c>
      <c r="AF1933" s="5">
        <v>1E-4</v>
      </c>
      <c r="AG1933" s="5">
        <v>2.9999999999999997E-4</v>
      </c>
      <c r="AH1933" s="6" t="s">
        <v>76</v>
      </c>
      <c r="AI1933" s="7" t="s">
        <v>1339</v>
      </c>
      <c r="AJ1933" s="7"/>
      <c r="AK1933" s="24">
        <f>(AB1933*Sheet1!$AB$1+W1933*Sheet1!$W$1+T1933*Sheet1!$T$1+Q1933*Sheet1!$Q$1+AE1933*Sheet1!$AE$1+Y1933*Sheet1!$Y$1+S1933*Sheet1!$S$1)*D1933</f>
        <v>-0.14004877199999999</v>
      </c>
      <c r="AL1933" s="24">
        <f>(X1933*Sheet1!$X$1+Z1933*Sheet1!$Z$1)*D1933</f>
        <v>-0.43438525799999994</v>
      </c>
      <c r="AM1933" s="24">
        <f>(AF1933*Sheet1!$AF$1+AD1933*Sheet1!$AD$1+AC1933*Sheet1!$AC$1+AA1933*Sheet1!$AA$1+V1933*Sheet1!$V$1+U1933*Sheet1!$U$1+R1933*Sheet1!$R$1)*D1933</f>
        <v>-1.1814420779999999</v>
      </c>
      <c r="AN1933" s="29" t="s">
        <v>2243</v>
      </c>
      <c r="AO1933" s="19">
        <v>6066</v>
      </c>
      <c r="AP1933" s="30" t="s">
        <v>12</v>
      </c>
      <c r="AQ1933" s="30" t="s">
        <v>8</v>
      </c>
    </row>
    <row r="1934" spans="1:43" ht="15.75" customHeight="1">
      <c r="A1934" s="5">
        <v>80348</v>
      </c>
      <c r="C1934" s="5" t="s">
        <v>1229</v>
      </c>
      <c r="D1934" s="5">
        <f>(H1934*Sheet1!$H$1+I1934*Sheet1!$I$1+J1934*Sheet1!$J$1+K1934*Sheet1!$K$1+L1934*Sheet1!$L$1+M1934*Sheet1!$M$1+N1934*Sheet1!$N$1+O1934*Sheet1!$O$1)</f>
        <v>-0.48755999999999999</v>
      </c>
      <c r="E1934" s="5">
        <f>(Q1934*Sheet1!$Q$1+R1934*Sheet1!$R$1+S1934*Sheet1!$S$1+T1934*Sheet1!$T$1+U1934*Sheet1!$U$1+V1934*Sheet1!$V$1+W1934*Sheet1!$W$1+X1934*Sheet1!$X$1+Y1934*Sheet1!$Y$1+Z1934*Sheet1!$Z$1+AA1934*Sheet1!$AA$1+AB1934*Sheet1!$AB$1+AC1934*Sheet1!$AC$1+AD1934*Sheet1!$AD$1+AE1934*Sheet1!$AE$1+AF1934*Sheet1!$AF$1)</f>
        <v>2.1535000000000002</v>
      </c>
      <c r="F1934" s="5">
        <f t="shared" si="30"/>
        <v>-0.25104554598600004</v>
      </c>
      <c r="G1934" s="5"/>
      <c r="H1934" s="5">
        <v>0</v>
      </c>
      <c r="I1934" s="5">
        <v>0.2339</v>
      </c>
      <c r="J1934" s="5">
        <v>5.9999999999999995E-4</v>
      </c>
      <c r="K1934" s="5">
        <v>0.3332</v>
      </c>
      <c r="L1934" s="5">
        <v>1E-4</v>
      </c>
      <c r="M1934" s="5">
        <v>0.47089999999999999</v>
      </c>
      <c r="N1934" s="5">
        <v>2.9999999999999997E-4</v>
      </c>
      <c r="O1934" s="5">
        <v>2.0000000000000001E-4</v>
      </c>
      <c r="P1934" s="5"/>
      <c r="Q1934" s="5">
        <v>3.2000000000000002E-3</v>
      </c>
      <c r="R1934" s="5">
        <v>0.64170000000000005</v>
      </c>
      <c r="S1934" s="5">
        <v>2.86E-2</v>
      </c>
      <c r="T1934" s="5">
        <v>0</v>
      </c>
      <c r="U1934" s="5">
        <v>2.4500000000000001E-2</v>
      </c>
      <c r="V1934" s="5">
        <v>0.2029</v>
      </c>
      <c r="W1934" s="5">
        <v>0</v>
      </c>
      <c r="X1934" s="5">
        <v>0</v>
      </c>
      <c r="Y1934" s="5">
        <v>0.10440000000000001</v>
      </c>
      <c r="Z1934" s="5">
        <v>8.9999999999999998E-4</v>
      </c>
      <c r="AA1934" s="5">
        <v>2.1999999999999999E-2</v>
      </c>
      <c r="AB1934" s="5">
        <v>0</v>
      </c>
      <c r="AC1934" s="5">
        <v>1E-4</v>
      </c>
      <c r="AD1934" s="5">
        <v>3.0000000000000001E-3</v>
      </c>
      <c r="AE1934" s="5">
        <v>0</v>
      </c>
      <c r="AF1934" s="5">
        <v>1.84E-2</v>
      </c>
      <c r="AG1934" s="5">
        <v>7.8200000000000006E-2</v>
      </c>
      <c r="AH1934" s="6" t="s">
        <v>1340</v>
      </c>
      <c r="AI1934" s="7"/>
      <c r="AJ1934" s="7"/>
      <c r="AK1934" s="24">
        <f>(AB1934*Sheet1!$AB$1+W1934*Sheet1!$W$1+T1934*Sheet1!$T$1+Q1934*Sheet1!$Q$1+AE1934*Sheet1!$AE$1+Y1934*Sheet1!$Y$1+S1934*Sheet1!$S$1)*D1934</f>
        <v>-0.13437153600000001</v>
      </c>
      <c r="AL1934" s="24">
        <f>(X1934*Sheet1!$X$1+Z1934*Sheet1!$Z$1)*D1934</f>
        <v>-1.755216E-3</v>
      </c>
      <c r="AM1934" s="24">
        <f>(AF1934*Sheet1!$AF$1+AD1934*Sheet1!$AD$1+AC1934*Sheet1!$AC$1+AA1934*Sheet1!$AA$1+V1934*Sheet1!$V$1+U1934*Sheet1!$U$1+R1934*Sheet1!$R$1)*D1934</f>
        <v>-0.91383370800000008</v>
      </c>
      <c r="AN1934" s="29" t="s">
        <v>2228</v>
      </c>
      <c r="AO1934" s="19">
        <v>6001</v>
      </c>
      <c r="AP1934" s="30" t="s">
        <v>12</v>
      </c>
      <c r="AQ1934" s="30" t="s">
        <v>8</v>
      </c>
    </row>
    <row r="1935" spans="1:43" ht="15.75" customHeight="1">
      <c r="A1935" s="5">
        <v>80349</v>
      </c>
      <c r="C1935" s="5" t="s">
        <v>1229</v>
      </c>
      <c r="D1935" s="5">
        <f>(H1935*Sheet1!$H$1+I1935*Sheet1!$I$1+J1935*Sheet1!$J$1+K1935*Sheet1!$K$1+L1935*Sheet1!$L$1+M1935*Sheet1!$M$1+N1935*Sheet1!$N$1+O1935*Sheet1!$O$1)</f>
        <v>-0.91355999999999993</v>
      </c>
      <c r="E1935" s="5">
        <f>(Q1935*Sheet1!$Q$1+R1935*Sheet1!$R$1+S1935*Sheet1!$S$1+T1935*Sheet1!$T$1+U1935*Sheet1!$U$1+V1935*Sheet1!$V$1+W1935*Sheet1!$W$1+X1935*Sheet1!$X$1+Y1935*Sheet1!$Y$1+Z1935*Sheet1!$Z$1+AA1935*Sheet1!$AA$1+AB1935*Sheet1!$AB$1+AC1935*Sheet1!$AC$1+AD1935*Sheet1!$AD$1+AE1935*Sheet1!$AE$1+AF1935*Sheet1!$AF$1)</f>
        <v>3.2261000000000006</v>
      </c>
      <c r="F1935" s="5">
        <f t="shared" si="30"/>
        <v>-0.62805597369960009</v>
      </c>
      <c r="G1935" s="5"/>
      <c r="H1935" s="5">
        <v>0</v>
      </c>
      <c r="I1935" s="5">
        <v>4.0000000000000002E-4</v>
      </c>
      <c r="J1935" s="5">
        <v>0</v>
      </c>
      <c r="K1935" s="5">
        <v>0.25240000000000001</v>
      </c>
      <c r="L1935" s="5">
        <v>0</v>
      </c>
      <c r="M1935" s="5">
        <v>0.81279999999999997</v>
      </c>
      <c r="N1935" s="5">
        <v>0</v>
      </c>
      <c r="O1935" s="5">
        <v>0</v>
      </c>
      <c r="P1935" s="5"/>
      <c r="Q1935" s="5">
        <v>0.1414</v>
      </c>
      <c r="R1935" s="5">
        <v>6.7299999999999999E-2</v>
      </c>
      <c r="S1935" s="5">
        <v>6.08E-2</v>
      </c>
      <c r="T1935" s="5">
        <v>8.9999999999999998E-4</v>
      </c>
      <c r="U1935" s="5">
        <v>0.35470000000000002</v>
      </c>
      <c r="V1935" s="5">
        <v>2.6800000000000001E-2</v>
      </c>
      <c r="W1935" s="5">
        <v>0</v>
      </c>
      <c r="X1935" s="5">
        <v>4.1000000000000003E-3</v>
      </c>
      <c r="Y1935" s="5">
        <v>6.9999999999999999E-4</v>
      </c>
      <c r="Z1935" s="5">
        <v>0.1641</v>
      </c>
      <c r="AA1935" s="5">
        <v>0.20549999999999999</v>
      </c>
      <c r="AB1935" s="5">
        <v>2.9999999999999997E-4</v>
      </c>
      <c r="AC1935" s="5">
        <v>1E-4</v>
      </c>
      <c r="AD1935" s="5">
        <v>8.5699999999999998E-2</v>
      </c>
      <c r="AE1935" s="5">
        <v>0</v>
      </c>
      <c r="AF1935" s="5">
        <v>1.6999999999999999E-3</v>
      </c>
      <c r="AG1935" s="5">
        <v>1E-4</v>
      </c>
      <c r="AH1935" s="6" t="s">
        <v>1341</v>
      </c>
      <c r="AI1935" s="7" t="s">
        <v>1342</v>
      </c>
      <c r="AJ1935" s="7"/>
      <c r="AK1935" s="24">
        <f>(AB1935*Sheet1!$AB$1+W1935*Sheet1!$W$1+T1935*Sheet1!$T$1+Q1935*Sheet1!$Q$1+AE1935*Sheet1!$AE$1+Y1935*Sheet1!$Y$1+S1935*Sheet1!$S$1)*D1935</f>
        <v>-0.50236664399999997</v>
      </c>
      <c r="AL1935" s="24">
        <f>(X1935*Sheet1!$X$1+Z1935*Sheet1!$Z$1)*D1935</f>
        <v>-0.60715197599999993</v>
      </c>
      <c r="AM1935" s="24">
        <f>(AF1935*Sheet1!$AF$1+AD1935*Sheet1!$AD$1+AC1935*Sheet1!$AC$1+AA1935*Sheet1!$AA$1+V1935*Sheet1!$V$1+U1935*Sheet1!$U$1+R1935*Sheet1!$R$1)*D1935</f>
        <v>-1.8377172959999999</v>
      </c>
      <c r="AN1935" s="29" t="s">
        <v>2229</v>
      </c>
      <c r="AO1935" s="19">
        <v>6009</v>
      </c>
      <c r="AP1935" s="30" t="s">
        <v>15</v>
      </c>
      <c r="AQ1935" s="30" t="s">
        <v>8</v>
      </c>
    </row>
    <row r="1936" spans="1:43" ht="15.75" customHeight="1">
      <c r="A1936" s="5">
        <v>80350</v>
      </c>
      <c r="C1936" s="5" t="s">
        <v>1229</v>
      </c>
      <c r="D1936" s="5">
        <f>(H1936*Sheet1!$H$1+I1936*Sheet1!$I$1+J1936*Sheet1!$J$1+K1936*Sheet1!$K$1+L1936*Sheet1!$L$1+M1936*Sheet1!$M$1+N1936*Sheet1!$N$1+O1936*Sheet1!$O$1)</f>
        <v>0</v>
      </c>
      <c r="E1936" s="5">
        <f>(Q1936*Sheet1!$Q$1+R1936*Sheet1!$R$1+S1936*Sheet1!$S$1+T1936*Sheet1!$T$1+U1936*Sheet1!$U$1+V1936*Sheet1!$V$1+W1936*Sheet1!$W$1+X1936*Sheet1!$X$1+Y1936*Sheet1!$Y$1+Z1936*Sheet1!$Z$1+AA1936*Sheet1!$AA$1+AB1936*Sheet1!$AB$1+AC1936*Sheet1!$AC$1+AD1936*Sheet1!$AD$1+AE1936*Sheet1!$AE$1+AF1936*Sheet1!$AF$1)</f>
        <v>0</v>
      </c>
      <c r="F1936" s="5">
        <f t="shared" si="30"/>
        <v>0</v>
      </c>
      <c r="G1936" s="5"/>
      <c r="AG1936" s="5">
        <v>0</v>
      </c>
      <c r="AH1936" s="8">
        <v>0</v>
      </c>
      <c r="AI1936" s="9"/>
      <c r="AJ1936" s="9"/>
      <c r="AK1936" s="24">
        <f>(AB1936*Sheet1!$AB$1+W1936*Sheet1!$W$1+T1936*Sheet1!$T$1+Q1936*Sheet1!$Q$1+AE1936*Sheet1!$AE$1+Y1936*Sheet1!$Y$1+S1936*Sheet1!$S$1)*D1936</f>
        <v>0</v>
      </c>
      <c r="AL1936" s="24">
        <f>(X1936*Sheet1!$X$1+Z1936*Sheet1!$Z$1)*D1936</f>
        <v>0</v>
      </c>
      <c r="AM1936" s="24">
        <f>(AF1936*Sheet1!$AF$1+AD1936*Sheet1!$AD$1+AC1936*Sheet1!$AC$1+AA1936*Sheet1!$AA$1+V1936*Sheet1!$V$1+U1936*Sheet1!$U$1+R1936*Sheet1!$R$1)*D1936</f>
        <v>0</v>
      </c>
      <c r="AN1936" s="29" t="s">
        <v>2231</v>
      </c>
      <c r="AO1936" s="19">
        <v>6013</v>
      </c>
      <c r="AP1936" s="31"/>
      <c r="AQ1936" s="31"/>
    </row>
    <row r="1937" spans="1:43" ht="15.75" customHeight="1">
      <c r="A1937" s="5">
        <v>80351</v>
      </c>
      <c r="C1937" s="5" t="s">
        <v>1229</v>
      </c>
      <c r="D1937" s="5">
        <f>(H1937*Sheet1!$H$1+I1937*Sheet1!$I$1+J1937*Sheet1!$J$1+K1937*Sheet1!$K$1+L1937*Sheet1!$L$1+M1937*Sheet1!$M$1+N1937*Sheet1!$N$1+O1937*Sheet1!$O$1)</f>
        <v>0.46645000000000003</v>
      </c>
      <c r="E1937" s="5">
        <f>(Q1937*Sheet1!$Q$1+R1937*Sheet1!$R$1+S1937*Sheet1!$S$1+T1937*Sheet1!$T$1+U1937*Sheet1!$U$1+V1937*Sheet1!$V$1+W1937*Sheet1!$W$1+X1937*Sheet1!$X$1+Y1937*Sheet1!$Y$1+Z1937*Sheet1!$Z$1+AA1937*Sheet1!$AA$1+AB1937*Sheet1!$AB$1+AC1937*Sheet1!$AC$1+AD1937*Sheet1!$AD$1+AE1937*Sheet1!$AE$1+AF1937*Sheet1!$AF$1)</f>
        <v>3.3028999999999997</v>
      </c>
      <c r="F1937" s="5">
        <f t="shared" si="30"/>
        <v>0.49300406559999993</v>
      </c>
      <c r="G1937" s="5"/>
      <c r="H1937" s="5">
        <v>6.3E-3</v>
      </c>
      <c r="I1937" s="5">
        <v>0.94089999999999996</v>
      </c>
      <c r="J1937" s="5">
        <v>1.2999999999999999E-3</v>
      </c>
      <c r="K1937" s="5">
        <v>1.67E-2</v>
      </c>
      <c r="L1937" s="5">
        <v>0</v>
      </c>
      <c r="M1937" s="5">
        <v>5.0000000000000001E-4</v>
      </c>
      <c r="N1937" s="5">
        <v>0</v>
      </c>
      <c r="O1937" s="5">
        <v>1.6999999999999999E-3</v>
      </c>
      <c r="P1937" s="5"/>
      <c r="Q1937" s="5">
        <v>0.1434</v>
      </c>
      <c r="R1937" s="5">
        <v>3.56E-2</v>
      </c>
      <c r="S1937" s="5">
        <v>2.7000000000000001E-3</v>
      </c>
      <c r="T1937" s="5">
        <v>0</v>
      </c>
      <c r="U1937" s="5">
        <v>1.77E-2</v>
      </c>
      <c r="V1937" s="5">
        <v>1E-4</v>
      </c>
      <c r="W1937" s="5">
        <v>0</v>
      </c>
      <c r="X1937" s="5">
        <v>0</v>
      </c>
      <c r="Y1937" s="5">
        <v>4.0000000000000002E-4</v>
      </c>
      <c r="Z1937" s="5">
        <v>0.65249999999999997</v>
      </c>
      <c r="AA1937" s="5">
        <v>6.5000000000000002E-2</v>
      </c>
      <c r="AB1937" s="5">
        <v>0</v>
      </c>
      <c r="AC1937" s="5">
        <v>1E-4</v>
      </c>
      <c r="AD1937" s="5">
        <v>4.0000000000000002E-4</v>
      </c>
      <c r="AE1937" s="5">
        <v>0</v>
      </c>
      <c r="AF1937" s="5">
        <v>0</v>
      </c>
      <c r="AG1937" s="5">
        <v>0.31619999999999998</v>
      </c>
      <c r="AH1937" s="6" t="s">
        <v>1028</v>
      </c>
      <c r="AI1937" s="7" t="s">
        <v>108</v>
      </c>
      <c r="AJ1937" s="7"/>
      <c r="AK1937" s="24">
        <f>(AB1937*Sheet1!$AB$1+W1937*Sheet1!$W$1+T1937*Sheet1!$T$1+Q1937*Sheet1!$Q$1+AE1937*Sheet1!$AE$1+Y1937*Sheet1!$Y$1+S1937*Sheet1!$S$1)*D1937</f>
        <v>0.20355878000000005</v>
      </c>
      <c r="AL1937" s="24">
        <f>(X1937*Sheet1!$X$1+Z1937*Sheet1!$Z$1)*D1937</f>
        <v>1.2174345</v>
      </c>
      <c r="AM1937" s="24">
        <f>(AF1937*Sheet1!$AF$1+AD1937*Sheet1!$AD$1+AC1937*Sheet1!$AC$1+AA1937*Sheet1!$AA$1+V1937*Sheet1!$V$1+U1937*Sheet1!$U$1+R1937*Sheet1!$R$1)*D1937</f>
        <v>0.11964442500000001</v>
      </c>
      <c r="AN1937" s="29" t="s">
        <v>2232</v>
      </c>
      <c r="AO1937" s="19">
        <v>6031</v>
      </c>
      <c r="AP1937" s="30" t="s">
        <v>20</v>
      </c>
      <c r="AQ1937" s="30" t="s">
        <v>4</v>
      </c>
    </row>
    <row r="1938" spans="1:43" ht="15.75" customHeight="1">
      <c r="A1938" s="5">
        <v>80352</v>
      </c>
      <c r="C1938" s="5" t="s">
        <v>1229</v>
      </c>
      <c r="D1938" s="5">
        <f>(H1938*Sheet1!$H$1+I1938*Sheet1!$I$1+J1938*Sheet1!$J$1+K1938*Sheet1!$K$1+L1938*Sheet1!$L$1+M1938*Sheet1!$M$1+N1938*Sheet1!$N$1+O1938*Sheet1!$O$1)</f>
        <v>-0.95208999999999999</v>
      </c>
      <c r="E1938" s="5">
        <f>(Q1938*Sheet1!$Q$1+R1938*Sheet1!$R$1+S1938*Sheet1!$S$1+T1938*Sheet1!$T$1+U1938*Sheet1!$U$1+V1938*Sheet1!$V$1+W1938*Sheet1!$W$1+X1938*Sheet1!$X$1+Y1938*Sheet1!$Y$1+Z1938*Sheet1!$Z$1+AA1938*Sheet1!$AA$1+AB1938*Sheet1!$AB$1+AC1938*Sheet1!$AC$1+AD1938*Sheet1!$AD$1+AE1938*Sheet1!$AE$1+AF1938*Sheet1!$AF$1)</f>
        <v>2.0250999999999997</v>
      </c>
      <c r="F1938" s="5">
        <f t="shared" si="30"/>
        <v>-0.3975695720457999</v>
      </c>
      <c r="G1938" s="5"/>
      <c r="H1938" s="5">
        <v>0</v>
      </c>
      <c r="I1938" s="5">
        <v>5.0000000000000001E-4</v>
      </c>
      <c r="J1938" s="5">
        <v>0</v>
      </c>
      <c r="K1938" s="5">
        <v>0.12909999999999999</v>
      </c>
      <c r="L1938" s="5">
        <v>0</v>
      </c>
      <c r="M1938" s="5">
        <v>0.90069999999999995</v>
      </c>
      <c r="N1938" s="5">
        <v>0</v>
      </c>
      <c r="O1938" s="5">
        <v>0</v>
      </c>
      <c r="P1938" s="5"/>
      <c r="Q1938" s="5">
        <v>0</v>
      </c>
      <c r="R1938" s="5">
        <v>1E-4</v>
      </c>
      <c r="S1938" s="5">
        <v>1E-4</v>
      </c>
      <c r="T1938" s="5">
        <v>0</v>
      </c>
      <c r="U1938" s="5">
        <v>7.3000000000000001E-3</v>
      </c>
      <c r="V1938" s="5">
        <v>1</v>
      </c>
      <c r="W1938" s="5">
        <v>0</v>
      </c>
      <c r="X1938" s="5">
        <v>0</v>
      </c>
      <c r="Y1938" s="5">
        <v>8.9999999999999998E-4</v>
      </c>
      <c r="Z1938" s="5">
        <v>0</v>
      </c>
      <c r="AA1938" s="5">
        <v>5.0000000000000001E-4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2.0000000000000001E-4</v>
      </c>
      <c r="AH1938" s="6" t="s">
        <v>297</v>
      </c>
      <c r="AI1938" s="7" t="s">
        <v>141</v>
      </c>
      <c r="AJ1938" s="7"/>
      <c r="AK1938" s="24">
        <f>(AB1938*Sheet1!$AB$1+W1938*Sheet1!$W$1+T1938*Sheet1!$T$1+Q1938*Sheet1!$Q$1+AE1938*Sheet1!$AE$1+Y1938*Sheet1!$Y$1+S1938*Sheet1!$S$1)*D1938</f>
        <v>-1.9041800000000001E-3</v>
      </c>
      <c r="AL1938" s="24">
        <f>(X1938*Sheet1!$X$1+Z1938*Sheet1!$Z$1)*D1938</f>
        <v>0</v>
      </c>
      <c r="AM1938" s="24">
        <f>(AF1938*Sheet1!$AF$1+AD1938*Sheet1!$AD$1+AC1938*Sheet1!$AC$1+AA1938*Sheet1!$AA$1+V1938*Sheet1!$V$1+U1938*Sheet1!$U$1+R1938*Sheet1!$R$1)*D1938</f>
        <v>-1.9261732789999999</v>
      </c>
      <c r="AN1938" s="29" t="s">
        <v>2233</v>
      </c>
      <c r="AO1938" s="19">
        <v>6033</v>
      </c>
      <c r="AP1938" s="30" t="s">
        <v>16</v>
      </c>
      <c r="AQ1938" s="30" t="s">
        <v>8</v>
      </c>
    </row>
    <row r="1939" spans="1:43" ht="15.75" customHeight="1">
      <c r="A1939" s="5">
        <v>80354</v>
      </c>
      <c r="C1939" s="5" t="s">
        <v>1229</v>
      </c>
      <c r="D1939" s="5">
        <f>(H1939*Sheet1!$H$1+I1939*Sheet1!$I$1+J1939*Sheet1!$J$1+K1939*Sheet1!$K$1+L1939*Sheet1!$L$1+M1939*Sheet1!$M$1+N1939*Sheet1!$N$1+O1939*Sheet1!$O$1)</f>
        <v>-0.9391799999999999</v>
      </c>
      <c r="E1939" s="5">
        <f>(Q1939*Sheet1!$Q$1+R1939*Sheet1!$R$1+S1939*Sheet1!$S$1+T1939*Sheet1!$T$1+U1939*Sheet1!$U$1+V1939*Sheet1!$V$1+W1939*Sheet1!$W$1+X1939*Sheet1!$X$1+Y1939*Sheet1!$Y$1+Z1939*Sheet1!$Z$1+AA1939*Sheet1!$AA$1+AB1939*Sheet1!$AB$1+AC1939*Sheet1!$AC$1+AD1939*Sheet1!$AD$1+AE1939*Sheet1!$AE$1+AF1939*Sheet1!$AF$1)</f>
        <v>2.1435</v>
      </c>
      <c r="F1939" s="5">
        <f t="shared" si="30"/>
        <v>-0.42255647606699998</v>
      </c>
      <c r="G1939" s="5"/>
      <c r="H1939" s="5">
        <v>0</v>
      </c>
      <c r="I1939" s="5">
        <v>5.0000000000000001E-3</v>
      </c>
      <c r="J1939" s="5">
        <v>0</v>
      </c>
      <c r="K1939" s="5">
        <v>0.16569999999999999</v>
      </c>
      <c r="L1939" s="5">
        <v>0</v>
      </c>
      <c r="M1939" s="5">
        <v>0.87539999999999996</v>
      </c>
      <c r="N1939" s="5">
        <v>0</v>
      </c>
      <c r="O1939" s="5">
        <v>0</v>
      </c>
      <c r="P1939" s="5"/>
      <c r="Q1939" s="5">
        <v>1.77E-2</v>
      </c>
      <c r="R1939" s="5">
        <v>7.6E-3</v>
      </c>
      <c r="S1939" s="5">
        <v>0.99670000000000003</v>
      </c>
      <c r="T1939" s="5">
        <v>0</v>
      </c>
      <c r="U1939" s="5">
        <v>1.1000000000000001E-3</v>
      </c>
      <c r="V1939" s="5">
        <v>0</v>
      </c>
      <c r="W1939" s="5">
        <v>0</v>
      </c>
      <c r="X1939" s="5">
        <v>0</v>
      </c>
      <c r="Y1939" s="5">
        <v>1.6999999999999999E-3</v>
      </c>
      <c r="Z1939" s="5">
        <v>8.0000000000000002E-3</v>
      </c>
      <c r="AA1939" s="5">
        <v>2.5000000000000001E-3</v>
      </c>
      <c r="AB1939" s="5">
        <v>0</v>
      </c>
      <c r="AC1939" s="5">
        <v>0</v>
      </c>
      <c r="AD1939" s="5">
        <v>9.2999999999999992E-3</v>
      </c>
      <c r="AE1939" s="5">
        <v>0</v>
      </c>
      <c r="AF1939" s="5">
        <v>2.9999999999999997E-4</v>
      </c>
      <c r="AG1939" s="5">
        <v>1.6999999999999999E-3</v>
      </c>
      <c r="AH1939" s="6" t="s">
        <v>902</v>
      </c>
      <c r="AI1939" s="7"/>
      <c r="AJ1939" s="7"/>
      <c r="AK1939" s="24">
        <f>(AB1939*Sheet1!$AB$1+W1939*Sheet1!$W$1+T1939*Sheet1!$T$1+Q1939*Sheet1!$Q$1+AE1939*Sheet1!$AE$1+Y1939*Sheet1!$Y$1+S1939*Sheet1!$S$1)*D1939</f>
        <v>-1.9252250819999999</v>
      </c>
      <c r="AL1939" s="24">
        <f>(X1939*Sheet1!$X$1+Z1939*Sheet1!$Z$1)*D1939</f>
        <v>-3.0053759999999999E-2</v>
      </c>
      <c r="AM1939" s="24">
        <f>(AF1939*Sheet1!$AF$1+AD1939*Sheet1!$AD$1+AC1939*Sheet1!$AC$1+AA1939*Sheet1!$AA$1+V1939*Sheet1!$V$1+U1939*Sheet1!$U$1+R1939*Sheet1!$R$1)*D1939</f>
        <v>-5.7853487999999981E-2</v>
      </c>
      <c r="AN1939" s="29" t="s">
        <v>2234</v>
      </c>
      <c r="AO1939" s="19">
        <v>6043</v>
      </c>
      <c r="AP1939" s="30" t="s">
        <v>13</v>
      </c>
      <c r="AQ1939" s="30" t="s">
        <v>8</v>
      </c>
    </row>
    <row r="1940" spans="1:43" ht="15.75" customHeight="1">
      <c r="A1940" s="5">
        <v>80355</v>
      </c>
      <c r="C1940" s="5" t="s">
        <v>1229</v>
      </c>
      <c r="D1940" s="5">
        <f>(H1940*Sheet1!$H$1+I1940*Sheet1!$I$1+J1940*Sheet1!$J$1+K1940*Sheet1!$K$1+L1940*Sheet1!$L$1+M1940*Sheet1!$M$1+N1940*Sheet1!$N$1+O1940*Sheet1!$O$1)</f>
        <v>-0.49556000000000006</v>
      </c>
      <c r="E1940" s="5">
        <f>(Q1940*Sheet1!$Q$1+R1940*Sheet1!$R$1+S1940*Sheet1!$S$1+T1940*Sheet1!$T$1+U1940*Sheet1!$U$1+V1940*Sheet1!$V$1+W1940*Sheet1!$W$1+X1940*Sheet1!$X$1+Y1940*Sheet1!$Y$1+Z1940*Sheet1!$Z$1+AA1940*Sheet1!$AA$1+AB1940*Sheet1!$AB$1+AC1940*Sheet1!$AC$1+AD1940*Sheet1!$AD$1+AE1940*Sheet1!$AE$1+AF1940*Sheet1!$AF$1)</f>
        <v>2.9922999999999997</v>
      </c>
      <c r="F1940" s="5">
        <f t="shared" si="30"/>
        <v>-0.27358844268600002</v>
      </c>
      <c r="G1940" s="5"/>
      <c r="H1940" s="5">
        <v>0</v>
      </c>
      <c r="I1940" s="5">
        <v>6.7500000000000004E-2</v>
      </c>
      <c r="J1940" s="5">
        <v>1E-4</v>
      </c>
      <c r="K1940" s="5">
        <v>0.46500000000000002</v>
      </c>
      <c r="L1940" s="5">
        <v>0</v>
      </c>
      <c r="M1940" s="5">
        <v>0.3367</v>
      </c>
      <c r="N1940" s="5">
        <v>1E-4</v>
      </c>
      <c r="O1940" s="5">
        <v>8.2000000000000007E-3</v>
      </c>
      <c r="P1940" s="5"/>
      <c r="Q1940" s="5">
        <v>1.7100000000000001E-2</v>
      </c>
      <c r="R1940" s="5">
        <v>1E-3</v>
      </c>
      <c r="S1940" s="5">
        <v>0.46560000000000001</v>
      </c>
      <c r="T1940" s="5">
        <v>0</v>
      </c>
      <c r="U1940" s="5">
        <v>8.0000000000000004E-4</v>
      </c>
      <c r="V1940" s="5">
        <v>0</v>
      </c>
      <c r="W1940" s="5">
        <v>0</v>
      </c>
      <c r="X1940" s="5">
        <v>0</v>
      </c>
      <c r="Y1940" s="5">
        <v>0.97889999999999999</v>
      </c>
      <c r="Z1940" s="5">
        <v>1.14E-2</v>
      </c>
      <c r="AA1940" s="5">
        <v>8.0000000000000004E-4</v>
      </c>
      <c r="AB1940" s="5">
        <v>0</v>
      </c>
      <c r="AC1940" s="5">
        <v>0</v>
      </c>
      <c r="AD1940" s="5">
        <v>1E-4</v>
      </c>
      <c r="AE1940" s="5">
        <v>0</v>
      </c>
      <c r="AF1940" s="5">
        <v>0</v>
      </c>
      <c r="AG1940" s="5">
        <v>2.2499999999999999E-2</v>
      </c>
      <c r="AH1940" s="6" t="s">
        <v>1343</v>
      </c>
      <c r="AI1940" s="7" t="s">
        <v>56</v>
      </c>
      <c r="AJ1940" s="7"/>
      <c r="AK1940" s="24">
        <f>(AB1940*Sheet1!$AB$1+W1940*Sheet1!$W$1+T1940*Sheet1!$T$1+Q1940*Sheet1!$Q$1+AE1940*Sheet1!$AE$1+Y1940*Sheet1!$Y$1+S1940*Sheet1!$S$1)*D1940</f>
        <v>-1.4570950680000003</v>
      </c>
      <c r="AL1940" s="24">
        <f>(X1940*Sheet1!$X$1+Z1940*Sheet1!$Z$1)*D1940</f>
        <v>-2.2597536000000005E-2</v>
      </c>
      <c r="AM1940" s="24">
        <f>(AF1940*Sheet1!$AF$1+AD1940*Sheet1!$AD$1+AC1940*Sheet1!$AC$1+AA1940*Sheet1!$AA$1+V1940*Sheet1!$V$1+U1940*Sheet1!$U$1+R1940*Sheet1!$R$1)*D1940</f>
        <v>-3.1715840000000003E-3</v>
      </c>
      <c r="AN1940" s="29" t="s">
        <v>2235</v>
      </c>
      <c r="AO1940" s="19">
        <v>6050</v>
      </c>
      <c r="AP1940" s="30" t="s">
        <v>2254</v>
      </c>
      <c r="AQ1940" s="30" t="s">
        <v>6</v>
      </c>
    </row>
    <row r="1941" spans="1:43" ht="15.75" customHeight="1">
      <c r="A1941" s="5">
        <v>80356</v>
      </c>
      <c r="C1941" s="5" t="s">
        <v>1229</v>
      </c>
      <c r="D1941" s="5">
        <f>(H1941*Sheet1!$H$1+I1941*Sheet1!$I$1+J1941*Sheet1!$J$1+K1941*Sheet1!$K$1+L1941*Sheet1!$L$1+M1941*Sheet1!$M$1+N1941*Sheet1!$N$1+O1941*Sheet1!$O$1)</f>
        <v>0.40020000000000006</v>
      </c>
      <c r="E1941" s="5">
        <f>(Q1941*Sheet1!$Q$1+R1941*Sheet1!$R$1+S1941*Sheet1!$S$1+T1941*Sheet1!$T$1+U1941*Sheet1!$U$1+V1941*Sheet1!$V$1+W1941*Sheet1!$W$1+X1941*Sheet1!$X$1+Y1941*Sheet1!$Y$1+Z1941*Sheet1!$Z$1+AA1941*Sheet1!$AA$1+AB1941*Sheet1!$AB$1+AC1941*Sheet1!$AC$1+AD1941*Sheet1!$AD$1+AE1941*Sheet1!$AE$1+AF1941*Sheet1!$AF$1)</f>
        <v>2.9504999999999999</v>
      </c>
      <c r="F1941" s="5">
        <f t="shared" si="30"/>
        <v>0.39284886627000004</v>
      </c>
      <c r="G1941" s="5"/>
      <c r="H1941" s="5">
        <v>3.0499999999999999E-2</v>
      </c>
      <c r="I1941" s="5">
        <v>0.81520000000000004</v>
      </c>
      <c r="J1941" s="5">
        <v>9.8500000000000004E-2</v>
      </c>
      <c r="K1941" s="5">
        <v>8.4699999999999998E-2</v>
      </c>
      <c r="L1941" s="5">
        <v>0</v>
      </c>
      <c r="M1941" s="5">
        <v>3.0999999999999999E-3</v>
      </c>
      <c r="N1941" s="5">
        <v>6.9999999999999999E-4</v>
      </c>
      <c r="O1941" s="5">
        <v>1.5E-3</v>
      </c>
      <c r="P1941" s="5"/>
      <c r="Q1941" s="5">
        <v>8.0100000000000005E-2</v>
      </c>
      <c r="R1941" s="5">
        <v>1.0699999999999999E-2</v>
      </c>
      <c r="S1941" s="5">
        <v>8.0000000000000004E-4</v>
      </c>
      <c r="T1941" s="5">
        <v>0</v>
      </c>
      <c r="U1941" s="5">
        <v>0.1162</v>
      </c>
      <c r="V1941" s="5">
        <v>5.9999999999999995E-4</v>
      </c>
      <c r="W1941" s="5">
        <v>0</v>
      </c>
      <c r="X1941" s="5">
        <v>0</v>
      </c>
      <c r="Y1941" s="5">
        <v>0</v>
      </c>
      <c r="Z1941" s="5">
        <v>0.45340000000000003</v>
      </c>
      <c r="AA1941" s="5">
        <v>0.25690000000000002</v>
      </c>
      <c r="AB1941" s="5">
        <v>0</v>
      </c>
      <c r="AC1941" s="5">
        <v>0</v>
      </c>
      <c r="AD1941" s="5">
        <v>2.5000000000000001E-3</v>
      </c>
      <c r="AE1941" s="5">
        <v>0</v>
      </c>
      <c r="AF1941" s="5">
        <v>0</v>
      </c>
      <c r="AG1941" s="5">
        <v>0.31469999999999998</v>
      </c>
      <c r="AH1941" s="6" t="s">
        <v>121</v>
      </c>
      <c r="AI1941" s="7" t="s">
        <v>122</v>
      </c>
      <c r="AJ1941" s="7"/>
      <c r="AK1941" s="24">
        <f>(AB1941*Sheet1!$AB$1+W1941*Sheet1!$W$1+T1941*Sheet1!$T$1+Q1941*Sheet1!$Q$1+AE1941*Sheet1!$AE$1+Y1941*Sheet1!$Y$1+S1941*Sheet1!$S$1)*D1941</f>
        <v>9.6808380000000013E-2</v>
      </c>
      <c r="AL1941" s="24">
        <f>(X1941*Sheet1!$X$1+Z1941*Sheet1!$Z$1)*D1941</f>
        <v>0.72580272000000012</v>
      </c>
      <c r="AM1941" s="24">
        <f>(AF1941*Sheet1!$AF$1+AD1941*Sheet1!$AD$1+AC1941*Sheet1!$AC$1+AA1941*Sheet1!$AA$1+V1941*Sheet1!$V$1+U1941*Sheet1!$U$1+R1941*Sheet1!$R$1)*D1941</f>
        <v>0.35817900000000008</v>
      </c>
      <c r="AN1941" s="29" t="s">
        <v>2236</v>
      </c>
      <c r="AO1941" s="19">
        <v>6057</v>
      </c>
      <c r="AP1941" s="30" t="s">
        <v>20</v>
      </c>
      <c r="AQ1941" s="30" t="s">
        <v>4</v>
      </c>
    </row>
    <row r="1942" spans="1:43" ht="15.75" customHeight="1">
      <c r="A1942" s="5">
        <v>80360</v>
      </c>
      <c r="C1942" s="5" t="s">
        <v>1229</v>
      </c>
      <c r="D1942" s="5">
        <f>(H1942*Sheet1!$H$1+I1942*Sheet1!$I$1+J1942*Sheet1!$J$1+K1942*Sheet1!$K$1+L1942*Sheet1!$L$1+M1942*Sheet1!$M$1+N1942*Sheet1!$N$1+O1942*Sheet1!$O$1)</f>
        <v>0</v>
      </c>
      <c r="E1942" s="5">
        <f>(Q1942*Sheet1!$Q$1+R1942*Sheet1!$R$1+S1942*Sheet1!$S$1+T1942*Sheet1!$T$1+U1942*Sheet1!$U$1+V1942*Sheet1!$V$1+W1942*Sheet1!$W$1+X1942*Sheet1!$X$1+Y1942*Sheet1!$Y$1+Z1942*Sheet1!$Z$1+AA1942*Sheet1!$AA$1+AB1942*Sheet1!$AB$1+AC1942*Sheet1!$AC$1+AD1942*Sheet1!$AD$1+AE1942*Sheet1!$AE$1+AF1942*Sheet1!$AF$1)</f>
        <v>0</v>
      </c>
      <c r="F1942" s="5">
        <f t="shared" si="30"/>
        <v>0</v>
      </c>
      <c r="G1942" s="5"/>
      <c r="AG1942" s="5">
        <v>0</v>
      </c>
      <c r="AH1942" s="8">
        <v>0</v>
      </c>
      <c r="AI1942" s="9"/>
      <c r="AJ1942" s="9"/>
      <c r="AK1942" s="24">
        <f>(AB1942*Sheet1!$AB$1+W1942*Sheet1!$W$1+T1942*Sheet1!$T$1+Q1942*Sheet1!$Q$1+AE1942*Sheet1!$AE$1+Y1942*Sheet1!$Y$1+S1942*Sheet1!$S$1)*D1942</f>
        <v>0</v>
      </c>
      <c r="AL1942" s="24">
        <f>(X1942*Sheet1!$X$1+Z1942*Sheet1!$Z$1)*D1942</f>
        <v>0</v>
      </c>
      <c r="AM1942" s="24">
        <f>(AF1942*Sheet1!$AF$1+AD1942*Sheet1!$AD$1+AC1942*Sheet1!$AC$1+AA1942*Sheet1!$AA$1+V1942*Sheet1!$V$1+U1942*Sheet1!$U$1+R1942*Sheet1!$R$1)*D1942</f>
        <v>0</v>
      </c>
      <c r="AN1942" s="29" t="s">
        <v>2237</v>
      </c>
      <c r="AO1942" s="19">
        <v>6060</v>
      </c>
      <c r="AP1942" s="31"/>
      <c r="AQ1942" s="31"/>
    </row>
    <row r="1943" spans="1:43" ht="15.75" customHeight="1">
      <c r="A1943" s="5">
        <v>80363</v>
      </c>
      <c r="C1943" s="5" t="s">
        <v>1229</v>
      </c>
      <c r="D1943" s="5">
        <f>(H1943*Sheet1!$H$1+I1943*Sheet1!$I$1+J1943*Sheet1!$J$1+K1943*Sheet1!$K$1+L1943*Sheet1!$L$1+M1943*Sheet1!$M$1+N1943*Sheet1!$N$1+O1943*Sheet1!$O$1)</f>
        <v>-0.81881999999999999</v>
      </c>
      <c r="E1943" s="5">
        <f>(Q1943*Sheet1!$Q$1+R1943*Sheet1!$R$1+S1943*Sheet1!$S$1+T1943*Sheet1!$T$1+U1943*Sheet1!$U$1+V1943*Sheet1!$V$1+W1943*Sheet1!$W$1+X1943*Sheet1!$X$1+Y1943*Sheet1!$Y$1+Z1943*Sheet1!$Z$1+AA1943*Sheet1!$AA$1+AB1943*Sheet1!$AB$1+AC1943*Sheet1!$AC$1+AD1943*Sheet1!$AD$1+AE1943*Sheet1!$AE$1+AF1943*Sheet1!$AF$1)</f>
        <v>2.4596999999999998</v>
      </c>
      <c r="F1943" s="5">
        <f t="shared" si="30"/>
        <v>-0.401803285023</v>
      </c>
      <c r="G1943" s="5"/>
      <c r="H1943" s="5">
        <v>0</v>
      </c>
      <c r="I1943" s="5">
        <v>2.2000000000000001E-3</v>
      </c>
      <c r="J1943" s="5">
        <v>0</v>
      </c>
      <c r="K1943" s="5">
        <v>0.2903</v>
      </c>
      <c r="L1943" s="5">
        <v>0</v>
      </c>
      <c r="M1943" s="5">
        <v>0.70379999999999998</v>
      </c>
      <c r="N1943" s="5">
        <v>0</v>
      </c>
      <c r="O1943" s="5">
        <v>0</v>
      </c>
      <c r="P1943" s="5"/>
      <c r="Q1943" s="5">
        <v>2.6100000000000002E-2</v>
      </c>
      <c r="R1943" s="5">
        <v>6.4100000000000004E-2</v>
      </c>
      <c r="S1943" s="5">
        <v>0.99080000000000001</v>
      </c>
      <c r="T1943" s="5">
        <v>0</v>
      </c>
      <c r="U1943" s="5">
        <v>7.1999999999999998E-3</v>
      </c>
      <c r="V1943" s="5">
        <v>1E-4</v>
      </c>
      <c r="W1943" s="5">
        <v>0</v>
      </c>
      <c r="X1943" s="5">
        <v>0</v>
      </c>
      <c r="Y1943" s="5">
        <v>1.6999999999999999E-3</v>
      </c>
      <c r="Z1943" s="5">
        <v>2.1499999999999998E-2</v>
      </c>
      <c r="AA1943" s="5">
        <v>1.3899999999999999E-2</v>
      </c>
      <c r="AB1943" s="5">
        <v>0</v>
      </c>
      <c r="AC1943" s="5">
        <v>1E-4</v>
      </c>
      <c r="AD1943" s="5">
        <v>3.2000000000000001E-2</v>
      </c>
      <c r="AE1943" s="5">
        <v>0</v>
      </c>
      <c r="AF1943" s="5">
        <v>1.4E-3</v>
      </c>
      <c r="AG1943" s="5">
        <v>6.9999999999999999E-4</v>
      </c>
      <c r="AH1943" s="6" t="s">
        <v>567</v>
      </c>
      <c r="AI1943" s="7" t="s">
        <v>433</v>
      </c>
      <c r="AJ1943" s="7"/>
      <c r="AK1943" s="24">
        <f>(AB1943*Sheet1!$AB$1+W1943*Sheet1!$W$1+T1943*Sheet1!$T$1+Q1943*Sheet1!$Q$1+AE1943*Sheet1!$AE$1+Y1943*Sheet1!$Y$1+S1943*Sheet1!$S$1)*D1943</f>
        <v>-1.689471306</v>
      </c>
      <c r="AL1943" s="24">
        <f>(X1943*Sheet1!$X$1+Z1943*Sheet1!$Z$1)*D1943</f>
        <v>-7.0418519999999998E-2</v>
      </c>
      <c r="AM1943" s="24">
        <f>(AF1943*Sheet1!$AF$1+AD1943*Sheet1!$AD$1+AC1943*Sheet1!$AC$1+AA1943*Sheet1!$AA$1+V1943*Sheet1!$V$1+U1943*Sheet1!$U$1+R1943*Sheet1!$R$1)*D1943</f>
        <v>-0.25416172800000003</v>
      </c>
      <c r="AN1943" s="29" t="s">
        <v>2238</v>
      </c>
      <c r="AO1943" s="19">
        <v>6069</v>
      </c>
      <c r="AP1943" s="30" t="s">
        <v>13</v>
      </c>
      <c r="AQ1943" s="30" t="s">
        <v>8</v>
      </c>
    </row>
    <row r="1944" spans="1:43" ht="15.75" customHeight="1">
      <c r="A1944" s="5">
        <v>80364</v>
      </c>
      <c r="C1944" s="5" t="s">
        <v>1229</v>
      </c>
      <c r="D1944" s="5">
        <f>(H1944*Sheet1!$H$1+I1944*Sheet1!$I$1+J1944*Sheet1!$J$1+K1944*Sheet1!$K$1+L1944*Sheet1!$L$1+M1944*Sheet1!$M$1+N1944*Sheet1!$N$1+O1944*Sheet1!$O$1)</f>
        <v>-0.37310000000000004</v>
      </c>
      <c r="E1944" s="5">
        <f>(Q1944*Sheet1!$Q$1+R1944*Sheet1!$R$1+S1944*Sheet1!$S$1+T1944*Sheet1!$T$1+U1944*Sheet1!$U$1+V1944*Sheet1!$V$1+W1944*Sheet1!$W$1+X1944*Sheet1!$X$1+Y1944*Sheet1!$Y$1+Z1944*Sheet1!$Z$1+AA1944*Sheet1!$AA$1+AB1944*Sheet1!$AB$1+AC1944*Sheet1!$AC$1+AD1944*Sheet1!$AD$1+AE1944*Sheet1!$AE$1+AF1944*Sheet1!$AF$1)</f>
        <v>3.0053999999999998</v>
      </c>
      <c r="F1944" s="5">
        <f t="shared" si="30"/>
        <v>-0.22628131453200001</v>
      </c>
      <c r="G1944" s="5"/>
      <c r="H1944" s="5">
        <v>0</v>
      </c>
      <c r="I1944" s="5">
        <v>8.8599999999999998E-2</v>
      </c>
      <c r="J1944" s="5">
        <v>5.9999999999999995E-4</v>
      </c>
      <c r="K1944" s="5">
        <v>0.73860000000000003</v>
      </c>
      <c r="L1944" s="5">
        <v>0</v>
      </c>
      <c r="M1944" s="5">
        <v>0.12180000000000001</v>
      </c>
      <c r="N1944" s="5">
        <v>1E-4</v>
      </c>
      <c r="O1944" s="5">
        <v>2.0000000000000001E-4</v>
      </c>
      <c r="P1944" s="5"/>
      <c r="Q1944" s="5">
        <v>0.99950000000000006</v>
      </c>
      <c r="R1944" s="5">
        <v>0</v>
      </c>
      <c r="S1944" s="5">
        <v>1E-4</v>
      </c>
      <c r="T1944" s="5">
        <v>0</v>
      </c>
      <c r="U1944" s="5">
        <v>1.6999999999999999E-3</v>
      </c>
      <c r="V1944" s="5">
        <v>0</v>
      </c>
      <c r="W1944" s="5">
        <v>0</v>
      </c>
      <c r="X1944" s="5">
        <v>0</v>
      </c>
      <c r="Y1944" s="5">
        <v>0</v>
      </c>
      <c r="Z1944" s="5">
        <v>1E-4</v>
      </c>
      <c r="AA1944" s="5">
        <v>5.9999999999999995E-4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2.9700000000000001E-2</v>
      </c>
      <c r="AH1944" s="6" t="s">
        <v>783</v>
      </c>
      <c r="AI1944" s="7"/>
      <c r="AJ1944" s="7"/>
      <c r="AK1944" s="24">
        <f>(AB1944*Sheet1!$AB$1+W1944*Sheet1!$W$1+T1944*Sheet1!$T$1+Q1944*Sheet1!$Q$1+AE1944*Sheet1!$AE$1+Y1944*Sheet1!$Y$1+S1944*Sheet1!$S$1)*D1944</f>
        <v>-1.1188149700000001</v>
      </c>
      <c r="AL1944" s="24">
        <f>(X1944*Sheet1!$X$1+Z1944*Sheet1!$Z$1)*D1944</f>
        <v>-1.4924000000000003E-4</v>
      </c>
      <c r="AM1944" s="24">
        <f>(AF1944*Sheet1!$AF$1+AD1944*Sheet1!$AD$1+AC1944*Sheet1!$AC$1+AA1944*Sheet1!$AA$1+V1944*Sheet1!$V$1+U1944*Sheet1!$U$1+R1944*Sheet1!$R$1)*D1944</f>
        <v>-2.35053E-3</v>
      </c>
      <c r="AN1944" s="29" t="s">
        <v>2239</v>
      </c>
      <c r="AO1944" s="19">
        <v>6073</v>
      </c>
      <c r="AP1944" s="30" t="s">
        <v>11</v>
      </c>
      <c r="AQ1944" s="30" t="s">
        <v>6</v>
      </c>
    </row>
    <row r="1945" spans="1:43" ht="15.75" customHeight="1">
      <c r="A1945" s="5">
        <v>80365</v>
      </c>
      <c r="C1945" s="5" t="s">
        <v>1229</v>
      </c>
      <c r="D1945" s="5">
        <f>(H1945*Sheet1!$H$1+I1945*Sheet1!$I$1+J1945*Sheet1!$J$1+K1945*Sheet1!$K$1+L1945*Sheet1!$L$1+M1945*Sheet1!$M$1+N1945*Sheet1!$N$1+O1945*Sheet1!$O$1)</f>
        <v>0.40892999999999996</v>
      </c>
      <c r="E1945" s="5">
        <f>(Q1945*Sheet1!$Q$1+R1945*Sheet1!$R$1+S1945*Sheet1!$S$1+T1945*Sheet1!$T$1+U1945*Sheet1!$U$1+V1945*Sheet1!$V$1+W1945*Sheet1!$W$1+X1945*Sheet1!$X$1+Y1945*Sheet1!$Y$1+Z1945*Sheet1!$Z$1+AA1945*Sheet1!$AA$1+AB1945*Sheet1!$AB$1+AC1945*Sheet1!$AC$1+AD1945*Sheet1!$AD$1+AE1945*Sheet1!$AE$1+AF1945*Sheet1!$AF$1)</f>
        <v>2.5107000000000004</v>
      </c>
      <c r="F1945" s="5">
        <f t="shared" si="30"/>
        <v>0.30267132243480005</v>
      </c>
      <c r="G1945" s="5"/>
      <c r="H1945" s="5">
        <v>2.46E-2</v>
      </c>
      <c r="I1945" s="5">
        <v>0.82589999999999997</v>
      </c>
      <c r="J1945" s="5">
        <v>2E-3</v>
      </c>
      <c r="K1945" s="5">
        <v>5.2200000000000003E-2</v>
      </c>
      <c r="L1945" s="5">
        <v>0</v>
      </c>
      <c r="M1945" s="5">
        <v>4.0000000000000002E-4</v>
      </c>
      <c r="N1945" s="5">
        <v>0</v>
      </c>
      <c r="O1945" s="5">
        <v>2.0000000000000001E-4</v>
      </c>
      <c r="P1945" s="5"/>
      <c r="Q1945" s="5">
        <v>3.2399999999999998E-2</v>
      </c>
      <c r="R1945" s="5">
        <v>3.0599999999999999E-2</v>
      </c>
      <c r="S1945" s="5">
        <v>0.94579999999999997</v>
      </c>
      <c r="T1945" s="5">
        <v>0</v>
      </c>
      <c r="U1945" s="5">
        <v>1.2500000000000001E-2</v>
      </c>
      <c r="V1945" s="5">
        <v>1E-4</v>
      </c>
      <c r="W1945" s="5">
        <v>0</v>
      </c>
      <c r="X1945" s="5">
        <v>0</v>
      </c>
      <c r="Y1945" s="5">
        <v>1.8E-3</v>
      </c>
      <c r="Z1945" s="5">
        <v>2.01E-2</v>
      </c>
      <c r="AA1945" s="5">
        <v>1.11E-2</v>
      </c>
      <c r="AB1945" s="5">
        <v>0</v>
      </c>
      <c r="AC1945" s="5">
        <v>0</v>
      </c>
      <c r="AD1945" s="5">
        <v>7.8600000000000003E-2</v>
      </c>
      <c r="AE1945" s="5">
        <v>0</v>
      </c>
      <c r="AF1945" s="5">
        <v>8.0000000000000004E-4</v>
      </c>
      <c r="AG1945" s="5">
        <v>0.28420000000000001</v>
      </c>
      <c r="AH1945" s="6" t="s">
        <v>1344</v>
      </c>
      <c r="AI1945" s="7" t="s">
        <v>122</v>
      </c>
      <c r="AJ1945" s="7"/>
      <c r="AK1945" s="24">
        <f>(AB1945*Sheet1!$AB$1+W1945*Sheet1!$W$1+T1945*Sheet1!$T$1+Q1945*Sheet1!$Q$1+AE1945*Sheet1!$AE$1+Y1945*Sheet1!$Y$1+S1945*Sheet1!$S$1)*D1945</f>
        <v>0.81475213199999985</v>
      </c>
      <c r="AL1945" s="24">
        <f>(X1945*Sheet1!$X$1+Z1945*Sheet1!$Z$1)*D1945</f>
        <v>3.2877971999999998E-2</v>
      </c>
      <c r="AM1945" s="24">
        <f>(AF1945*Sheet1!$AF$1+AD1945*Sheet1!$AD$1+AC1945*Sheet1!$AC$1+AA1945*Sheet1!$AA$1+V1945*Sheet1!$V$1+U1945*Sheet1!$U$1+R1945*Sheet1!$R$1)*D1945</f>
        <v>0.17907044699999999</v>
      </c>
      <c r="AN1945" s="29" t="s">
        <v>2240</v>
      </c>
      <c r="AO1945" s="19">
        <v>6063</v>
      </c>
      <c r="AP1945" s="30" t="s">
        <v>13</v>
      </c>
      <c r="AQ1945" s="30" t="s">
        <v>4</v>
      </c>
    </row>
    <row r="1946" spans="1:43" ht="15.75" customHeight="1">
      <c r="A1946" s="5">
        <v>80367</v>
      </c>
      <c r="C1946" s="5" t="s">
        <v>1229</v>
      </c>
      <c r="D1946" s="5">
        <f>(H1946*Sheet1!$H$1+I1946*Sheet1!$I$1+J1946*Sheet1!$J$1+K1946*Sheet1!$K$1+L1946*Sheet1!$L$1+M1946*Sheet1!$M$1+N1946*Sheet1!$N$1+O1946*Sheet1!$O$1)</f>
        <v>0.19092999999999996</v>
      </c>
      <c r="E1946" s="5">
        <f>(Q1946*Sheet1!$Q$1+R1946*Sheet1!$R$1+S1946*Sheet1!$S$1+T1946*Sheet1!$T$1+U1946*Sheet1!$U$1+V1946*Sheet1!$V$1+W1946*Sheet1!$W$1+X1946*Sheet1!$X$1+Y1946*Sheet1!$Y$1+Z1946*Sheet1!$Z$1+AA1946*Sheet1!$AA$1+AB1946*Sheet1!$AB$1+AC1946*Sheet1!$AC$1+AD1946*Sheet1!$AD$1+AE1946*Sheet1!$AE$1+AF1946*Sheet1!$AF$1)</f>
        <v>3.4514</v>
      </c>
      <c r="F1946" s="5">
        <f t="shared" si="30"/>
        <v>0.13093849185739997</v>
      </c>
      <c r="G1946" s="5"/>
      <c r="H1946" s="5">
        <v>6.6699999999999995E-2</v>
      </c>
      <c r="I1946" s="5">
        <v>0.3856</v>
      </c>
      <c r="J1946" s="5">
        <v>7.4800000000000005E-2</v>
      </c>
      <c r="K1946" s="5">
        <v>9.1800000000000007E-2</v>
      </c>
      <c r="L1946" s="5">
        <v>0</v>
      </c>
      <c r="M1946" s="5">
        <v>4.4000000000000003E-3</v>
      </c>
      <c r="N1946" s="5">
        <v>2.0000000000000001E-4</v>
      </c>
      <c r="O1946" s="5">
        <v>1.8499999999999999E-2</v>
      </c>
      <c r="P1946" s="5"/>
      <c r="Q1946" s="5">
        <v>0.1171</v>
      </c>
      <c r="R1946" s="5">
        <v>3.3999999999999998E-3</v>
      </c>
      <c r="S1946" s="5">
        <v>5.0000000000000001E-4</v>
      </c>
      <c r="T1946" s="5">
        <v>0</v>
      </c>
      <c r="U1946" s="5">
        <v>0.74829999999999997</v>
      </c>
      <c r="V1946" s="5">
        <v>1.1299999999999999E-2</v>
      </c>
      <c r="W1946" s="5">
        <v>0</v>
      </c>
      <c r="X1946" s="5">
        <v>0</v>
      </c>
      <c r="Y1946" s="5">
        <v>0</v>
      </c>
      <c r="Z1946" s="5">
        <v>9.4200000000000006E-2</v>
      </c>
      <c r="AA1946" s="5">
        <v>0.21659999999999999</v>
      </c>
      <c r="AB1946" s="5">
        <v>0</v>
      </c>
      <c r="AC1946" s="5">
        <v>0</v>
      </c>
      <c r="AD1946" s="5">
        <v>3.7000000000000002E-3</v>
      </c>
      <c r="AE1946" s="5">
        <v>0</v>
      </c>
      <c r="AF1946" s="5">
        <v>0</v>
      </c>
      <c r="AG1946" s="5">
        <v>0.1757</v>
      </c>
      <c r="AH1946" s="6" t="s">
        <v>1345</v>
      </c>
      <c r="AI1946" s="7" t="s">
        <v>1346</v>
      </c>
      <c r="AJ1946" s="7" t="s">
        <v>136</v>
      </c>
      <c r="AK1946" s="24">
        <f>(AB1946*Sheet1!$AB$1+W1946*Sheet1!$W$1+T1946*Sheet1!$T$1+Q1946*Sheet1!$Q$1+AE1946*Sheet1!$AE$1+Y1946*Sheet1!$Y$1+S1946*Sheet1!$S$1)*D1946</f>
        <v>6.7264638999999987E-2</v>
      </c>
      <c r="AL1946" s="24">
        <f>(X1946*Sheet1!$X$1+Z1946*Sheet1!$Z$1)*D1946</f>
        <v>7.1942423999999991E-2</v>
      </c>
      <c r="AM1946" s="24">
        <f>(AF1946*Sheet1!$AF$1+AD1946*Sheet1!$AD$1+AC1946*Sheet1!$AC$1+AA1946*Sheet1!$AA$1+V1946*Sheet1!$V$1+U1946*Sheet1!$U$1+R1946*Sheet1!$R$1)*D1946</f>
        <v>0.51976873899999998</v>
      </c>
      <c r="AN1946" s="29" t="s">
        <v>2241</v>
      </c>
      <c r="AO1946" s="19">
        <v>6064</v>
      </c>
      <c r="AP1946" s="30" t="s">
        <v>15</v>
      </c>
      <c r="AQ1946" s="30" t="s">
        <v>4</v>
      </c>
    </row>
    <row r="1947" spans="1:43" ht="15.75" customHeight="1">
      <c r="A1947" s="5">
        <v>80370</v>
      </c>
      <c r="C1947" s="5" t="s">
        <v>1229</v>
      </c>
      <c r="D1947" s="5">
        <f>(H1947*Sheet1!$H$1+I1947*Sheet1!$I$1+J1947*Sheet1!$J$1+K1947*Sheet1!$K$1+L1947*Sheet1!$L$1+M1947*Sheet1!$M$1+N1947*Sheet1!$N$1+O1947*Sheet1!$O$1)</f>
        <v>-0.96655000000000002</v>
      </c>
      <c r="E1947" s="5">
        <f>(Q1947*Sheet1!$Q$1+R1947*Sheet1!$R$1+S1947*Sheet1!$S$1+T1947*Sheet1!$T$1+U1947*Sheet1!$U$1+V1947*Sheet1!$V$1+W1947*Sheet1!$W$1+X1947*Sheet1!$X$1+Y1947*Sheet1!$Y$1+Z1947*Sheet1!$Z$1+AA1947*Sheet1!$AA$1+AB1947*Sheet1!$AB$1+AC1947*Sheet1!$AC$1+AD1947*Sheet1!$AD$1+AE1947*Sheet1!$AE$1+AF1947*Sheet1!$AF$1)</f>
        <v>4.4002999999999997</v>
      </c>
      <c r="F1947" s="5">
        <f t="shared" si="30"/>
        <v>-0.85019668200350007</v>
      </c>
      <c r="G1947" s="5"/>
      <c r="H1947" s="5">
        <v>0</v>
      </c>
      <c r="I1947" s="5">
        <v>8.9999999999999998E-4</v>
      </c>
      <c r="J1947" s="5">
        <v>0</v>
      </c>
      <c r="K1947" s="5">
        <v>5.1999999999999998E-2</v>
      </c>
      <c r="L1947" s="5">
        <v>0</v>
      </c>
      <c r="M1947" s="5">
        <v>0.94620000000000004</v>
      </c>
      <c r="N1947" s="5">
        <v>0</v>
      </c>
      <c r="O1947" s="5">
        <v>0</v>
      </c>
      <c r="P1947" s="5"/>
      <c r="Q1947" s="5">
        <v>1.8499999999999999E-2</v>
      </c>
      <c r="R1947" s="5">
        <v>2.8E-3</v>
      </c>
      <c r="S1947" s="5">
        <v>6.1999999999999998E-3</v>
      </c>
      <c r="T1947" s="5">
        <v>0</v>
      </c>
      <c r="U1947" s="5">
        <v>2.9499999999999998E-2</v>
      </c>
      <c r="V1947" s="5">
        <v>2.3E-3</v>
      </c>
      <c r="W1947" s="5">
        <v>0</v>
      </c>
      <c r="X1947" s="5">
        <v>0</v>
      </c>
      <c r="Y1947" s="5">
        <v>0</v>
      </c>
      <c r="Z1947" s="5">
        <v>1.6199999999999999E-2</v>
      </c>
      <c r="AA1947" s="5">
        <v>5.5399999999999998E-2</v>
      </c>
      <c r="AB1947" s="5">
        <v>2.3999999999999998E-3</v>
      </c>
      <c r="AC1947" s="5">
        <v>4.0000000000000002E-4</v>
      </c>
      <c r="AD1947" s="5">
        <v>0.99109999999999998</v>
      </c>
      <c r="AE1947" s="5">
        <v>0</v>
      </c>
      <c r="AF1947" s="5">
        <v>2.8299999999999999E-2</v>
      </c>
      <c r="AG1947" s="5">
        <v>2.9999999999999997E-4</v>
      </c>
      <c r="AH1947" s="6" t="s">
        <v>326</v>
      </c>
      <c r="AI1947" s="7" t="s">
        <v>58</v>
      </c>
      <c r="AJ1947" s="7"/>
      <c r="AK1947" s="24">
        <f>(AB1947*Sheet1!$AB$1+W1947*Sheet1!$W$1+T1947*Sheet1!$T$1+Q1947*Sheet1!$Q$1+AE1947*Sheet1!$AE$1+Y1947*Sheet1!$Y$1+S1947*Sheet1!$S$1)*D1947</f>
        <v>-7.2587904999999994E-2</v>
      </c>
      <c r="AL1947" s="24">
        <f>(X1947*Sheet1!$X$1+Z1947*Sheet1!$Z$1)*D1947</f>
        <v>-6.2632439999999998E-2</v>
      </c>
      <c r="AM1947" s="24">
        <f>(AF1947*Sheet1!$AF$1+AD1947*Sheet1!$AD$1+AC1947*Sheet1!$AC$1+AA1947*Sheet1!$AA$1+V1947*Sheet1!$V$1+U1947*Sheet1!$U$1+R1947*Sheet1!$R$1)*D1947</f>
        <v>-4.1178896199999997</v>
      </c>
      <c r="AN1947" s="29" t="s">
        <v>2243</v>
      </c>
      <c r="AO1947" s="19">
        <v>6066</v>
      </c>
      <c r="AP1947" s="30" t="s">
        <v>24</v>
      </c>
      <c r="AQ1947" s="30" t="s">
        <v>8</v>
      </c>
    </row>
    <row r="1948" spans="1:43" ht="15.75" customHeight="1">
      <c r="A1948" s="5">
        <v>80376</v>
      </c>
      <c r="C1948" s="5" t="s">
        <v>1229</v>
      </c>
      <c r="D1948" s="5">
        <f>(H1948*Sheet1!$H$1+I1948*Sheet1!$I$1+J1948*Sheet1!$J$1+K1948*Sheet1!$K$1+L1948*Sheet1!$L$1+M1948*Sheet1!$M$1+N1948*Sheet1!$N$1+O1948*Sheet1!$O$1)</f>
        <v>-0.66042000000000001</v>
      </c>
      <c r="E1948" s="5">
        <f>(Q1948*Sheet1!$Q$1+R1948*Sheet1!$R$1+S1948*Sheet1!$S$1+T1948*Sheet1!$T$1+U1948*Sheet1!$U$1+V1948*Sheet1!$V$1+W1948*Sheet1!$W$1+X1948*Sheet1!$X$1+Y1948*Sheet1!$Y$1+Z1948*Sheet1!$Z$1+AA1948*Sheet1!$AA$1+AB1948*Sheet1!$AB$1+AC1948*Sheet1!$AC$1+AD1948*Sheet1!$AD$1+AE1948*Sheet1!$AE$1+AF1948*Sheet1!$AF$1)</f>
        <v>4.0302999999999995</v>
      </c>
      <c r="F1948" s="5">
        <f t="shared" si="30"/>
        <v>-0.58716897415559988</v>
      </c>
      <c r="G1948" s="5"/>
      <c r="H1948" s="5">
        <v>0</v>
      </c>
      <c r="I1948" s="5">
        <v>4.1999999999999997E-3</v>
      </c>
      <c r="J1948" s="5">
        <v>0</v>
      </c>
      <c r="K1948" s="5">
        <v>0.72240000000000004</v>
      </c>
      <c r="L1948" s="5">
        <v>0</v>
      </c>
      <c r="M1948" s="5">
        <v>0.3735</v>
      </c>
      <c r="N1948" s="5">
        <v>1E-4</v>
      </c>
      <c r="O1948" s="5">
        <v>0</v>
      </c>
      <c r="P1948" s="5"/>
      <c r="Q1948" s="5">
        <v>0.02</v>
      </c>
      <c r="R1948" s="5">
        <v>5.0000000000000001E-3</v>
      </c>
      <c r="S1948" s="5">
        <v>9.0499999999999997E-2</v>
      </c>
      <c r="T1948" s="5">
        <v>0</v>
      </c>
      <c r="U1948" s="5">
        <v>2.5499999999999998E-2</v>
      </c>
      <c r="V1948" s="5">
        <v>6.9999999999999999E-4</v>
      </c>
      <c r="W1948" s="5">
        <v>0</v>
      </c>
      <c r="X1948" s="5">
        <v>0</v>
      </c>
      <c r="Y1948" s="5">
        <v>0</v>
      </c>
      <c r="Z1948" s="5">
        <v>1.37E-2</v>
      </c>
      <c r="AA1948" s="5">
        <v>5.0799999999999998E-2</v>
      </c>
      <c r="AB1948" s="5">
        <v>1.4E-3</v>
      </c>
      <c r="AC1948" s="5">
        <v>4.0000000000000002E-4</v>
      </c>
      <c r="AD1948" s="5">
        <v>0.86499999999999999</v>
      </c>
      <c r="AE1948" s="5">
        <v>0</v>
      </c>
      <c r="AF1948" s="5">
        <v>2.64E-2</v>
      </c>
      <c r="AG1948" s="5">
        <v>1.4E-3</v>
      </c>
      <c r="AH1948" s="6" t="s">
        <v>681</v>
      </c>
      <c r="AI1948" s="7"/>
      <c r="AJ1948" s="7"/>
      <c r="AK1948" s="24">
        <f>(AB1948*Sheet1!$AB$1+W1948*Sheet1!$W$1+T1948*Sheet1!$T$1+Q1948*Sheet1!$Q$1+AE1948*Sheet1!$AE$1+Y1948*Sheet1!$Y$1+S1948*Sheet1!$S$1)*D1948</f>
        <v>-0.16193498399999998</v>
      </c>
      <c r="AL1948" s="24">
        <f>(X1948*Sheet1!$X$1+Z1948*Sheet1!$Z$1)*D1948</f>
        <v>-3.6191015999999999E-2</v>
      </c>
      <c r="AM1948" s="24">
        <f>(AF1948*Sheet1!$AF$1+AD1948*Sheet1!$AD$1+AC1948*Sheet1!$AC$1+AA1948*Sheet1!$AA$1+V1948*Sheet1!$V$1+U1948*Sheet1!$U$1+R1948*Sheet1!$R$1)*D1948</f>
        <v>-2.4635647259999995</v>
      </c>
      <c r="AN1948" s="29" t="s">
        <v>2228</v>
      </c>
      <c r="AO1948" s="19">
        <v>6001</v>
      </c>
      <c r="AP1948" s="30" t="s">
        <v>24</v>
      </c>
      <c r="AQ1948" s="30" t="s">
        <v>6</v>
      </c>
    </row>
    <row r="1949" spans="1:43" ht="15.75" customHeight="1">
      <c r="A1949" s="5">
        <v>80378</v>
      </c>
      <c r="C1949" s="5" t="s">
        <v>1229</v>
      </c>
      <c r="D1949" s="5">
        <f>(H1949*Sheet1!$H$1+I1949*Sheet1!$I$1+J1949*Sheet1!$J$1+K1949*Sheet1!$K$1+L1949*Sheet1!$L$1+M1949*Sheet1!$M$1+N1949*Sheet1!$N$1+O1949*Sheet1!$O$1)</f>
        <v>-0.5609900000000001</v>
      </c>
      <c r="E1949" s="5">
        <f>(Q1949*Sheet1!$Q$1+R1949*Sheet1!$R$1+S1949*Sheet1!$S$1+T1949*Sheet1!$T$1+U1949*Sheet1!$U$1+V1949*Sheet1!$V$1+W1949*Sheet1!$W$1+X1949*Sheet1!$X$1+Y1949*Sheet1!$Y$1+Z1949*Sheet1!$Z$1+AA1949*Sheet1!$AA$1+AB1949*Sheet1!$AB$1+AC1949*Sheet1!$AC$1+AD1949*Sheet1!$AD$1+AE1949*Sheet1!$AE$1+AF1949*Sheet1!$AF$1)</f>
        <v>3.7937000000000003</v>
      </c>
      <c r="F1949" s="5">
        <f t="shared" si="30"/>
        <v>-0.33051377159390005</v>
      </c>
      <c r="G1949" s="5"/>
      <c r="H1949" s="5">
        <v>2.3699999999999999E-2</v>
      </c>
      <c r="I1949" s="5">
        <v>8.9999999999999993E-3</v>
      </c>
      <c r="J1949" s="5">
        <v>0</v>
      </c>
      <c r="K1949" s="5">
        <v>0.14149999999999999</v>
      </c>
      <c r="L1949" s="5">
        <v>0</v>
      </c>
      <c r="M1949" s="5">
        <v>0.30620000000000003</v>
      </c>
      <c r="N1949" s="5">
        <v>0</v>
      </c>
      <c r="O1949" s="5">
        <v>0.27410000000000001</v>
      </c>
      <c r="P1949" s="5"/>
      <c r="Q1949" s="5">
        <v>0.95140000000000002</v>
      </c>
      <c r="R1949" s="5">
        <v>1E-4</v>
      </c>
      <c r="S1949" s="5">
        <v>7.1000000000000004E-3</v>
      </c>
      <c r="T1949" s="5">
        <v>2.0000000000000001E-4</v>
      </c>
      <c r="U1949" s="5">
        <v>2.0999999999999999E-3</v>
      </c>
      <c r="V1949" s="5">
        <v>0</v>
      </c>
      <c r="W1949" s="5">
        <v>0</v>
      </c>
      <c r="X1949" s="5">
        <v>0</v>
      </c>
      <c r="Y1949" s="5">
        <v>0.37140000000000001</v>
      </c>
      <c r="Z1949" s="5">
        <v>4.1000000000000002E-2</v>
      </c>
      <c r="AA1949" s="5">
        <v>5.5999999999999999E-3</v>
      </c>
      <c r="AB1949" s="5">
        <v>0</v>
      </c>
      <c r="AC1949" s="5">
        <v>0</v>
      </c>
      <c r="AD1949" s="5">
        <v>1E-4</v>
      </c>
      <c r="AE1949" s="5">
        <v>0</v>
      </c>
      <c r="AF1949" s="5">
        <v>0</v>
      </c>
      <c r="AG1949" s="5">
        <v>1.09E-2</v>
      </c>
      <c r="AH1949" s="6" t="s">
        <v>1347</v>
      </c>
      <c r="AI1949" s="7" t="s">
        <v>1348</v>
      </c>
      <c r="AJ1949" s="7" t="s">
        <v>49</v>
      </c>
      <c r="AK1949" s="24">
        <f>(AB1949*Sheet1!$AB$1+W1949*Sheet1!$W$1+T1949*Sheet1!$T$1+Q1949*Sheet1!$Q$1+AE1949*Sheet1!$AE$1+Y1949*Sheet1!$Y$1+S1949*Sheet1!$S$1)*D1949</f>
        <v>-2.0260714840000005</v>
      </c>
      <c r="AL1949" s="24">
        <f>(X1949*Sheet1!$X$1+Z1949*Sheet1!$Z$1)*D1949</f>
        <v>-9.2002360000000019E-2</v>
      </c>
      <c r="AM1949" s="24">
        <f>(AF1949*Sheet1!$AF$1+AD1949*Sheet1!$AD$1+AC1949*Sheet1!$AC$1+AA1949*Sheet1!$AA$1+V1949*Sheet1!$V$1+U1949*Sheet1!$U$1+R1949*Sheet1!$R$1)*D1949</f>
        <v>-1.0153919000000001E-2</v>
      </c>
      <c r="AN1949" s="29" t="s">
        <v>2229</v>
      </c>
      <c r="AO1949" s="19">
        <v>6009</v>
      </c>
      <c r="AP1949" s="30" t="s">
        <v>11</v>
      </c>
      <c r="AQ1949" s="30" t="s">
        <v>8</v>
      </c>
    </row>
    <row r="1950" spans="1:43" ht="15.75" customHeight="1">
      <c r="A1950" s="5">
        <v>80381</v>
      </c>
      <c r="C1950" s="5" t="s">
        <v>1229</v>
      </c>
      <c r="D1950" s="5">
        <f>(H1950*Sheet1!$H$1+I1950*Sheet1!$I$1+J1950*Sheet1!$J$1+K1950*Sheet1!$K$1+L1950*Sheet1!$L$1+M1950*Sheet1!$M$1+N1950*Sheet1!$N$1+O1950*Sheet1!$O$1)</f>
        <v>0.49501999999999996</v>
      </c>
      <c r="E1950" s="5">
        <f>(Q1950*Sheet1!$Q$1+R1950*Sheet1!$R$1+S1950*Sheet1!$S$1+T1950*Sheet1!$T$1+U1950*Sheet1!$U$1+V1950*Sheet1!$V$1+W1950*Sheet1!$W$1+X1950*Sheet1!$X$1+Y1950*Sheet1!$Y$1+Z1950*Sheet1!$Z$1+AA1950*Sheet1!$AA$1+AB1950*Sheet1!$AB$1+AC1950*Sheet1!$AC$1+AD1950*Sheet1!$AD$1+AE1950*Sheet1!$AE$1+AF1950*Sheet1!$AF$1)</f>
        <v>3.6426000000000003</v>
      </c>
      <c r="F1950" s="5">
        <f t="shared" si="30"/>
        <v>0.59630496305640002</v>
      </c>
      <c r="G1950" s="5"/>
      <c r="H1950" s="5">
        <v>6.9999999999999999E-4</v>
      </c>
      <c r="I1950" s="5">
        <v>0.99029999999999996</v>
      </c>
      <c r="J1950" s="5">
        <v>2.0000000000000001E-4</v>
      </c>
      <c r="K1950" s="5">
        <v>1.4E-3</v>
      </c>
      <c r="L1950" s="5">
        <v>0</v>
      </c>
      <c r="M1950" s="5">
        <v>0</v>
      </c>
      <c r="N1950" s="5">
        <v>0</v>
      </c>
      <c r="O1950" s="5">
        <v>1E-4</v>
      </c>
      <c r="P1950" s="5"/>
      <c r="Q1950" s="5">
        <v>0.1027</v>
      </c>
      <c r="R1950" s="5">
        <v>2.2100000000000002E-2</v>
      </c>
      <c r="S1950" s="5">
        <v>5.0000000000000001E-4</v>
      </c>
      <c r="T1950" s="5">
        <v>0</v>
      </c>
      <c r="U1950" s="5">
        <v>1.55E-2</v>
      </c>
      <c r="V1950" s="5">
        <v>0</v>
      </c>
      <c r="W1950" s="5">
        <v>0</v>
      </c>
      <c r="X1950" s="5">
        <v>0</v>
      </c>
      <c r="Y1950" s="5">
        <v>0</v>
      </c>
      <c r="Z1950" s="5">
        <v>0.76060000000000005</v>
      </c>
      <c r="AA1950" s="5">
        <v>9.8199999999999996E-2</v>
      </c>
      <c r="AB1950" s="5">
        <v>0</v>
      </c>
      <c r="AC1950" s="5">
        <v>1E-4</v>
      </c>
      <c r="AD1950" s="5">
        <v>8.9999999999999998E-4</v>
      </c>
      <c r="AE1950" s="5">
        <v>0</v>
      </c>
      <c r="AF1950" s="5">
        <v>0</v>
      </c>
      <c r="AG1950" s="5">
        <v>0.33040000000000003</v>
      </c>
      <c r="AH1950" s="6" t="s">
        <v>370</v>
      </c>
      <c r="AI1950" s="7" t="s">
        <v>1006</v>
      </c>
      <c r="AJ1950" s="7"/>
      <c r="AK1950" s="24">
        <f>(AB1950*Sheet1!$AB$1+W1950*Sheet1!$W$1+T1950*Sheet1!$T$1+Q1950*Sheet1!$Q$1+AE1950*Sheet1!$AE$1+Y1950*Sheet1!$Y$1+S1950*Sheet1!$S$1)*D1950</f>
        <v>0.15301068199999998</v>
      </c>
      <c r="AL1950" s="24">
        <f>(X1950*Sheet1!$X$1+Z1950*Sheet1!$Z$1)*D1950</f>
        <v>1.5060488480000001</v>
      </c>
      <c r="AM1950" s="24">
        <f>(AF1950*Sheet1!$AF$1+AD1950*Sheet1!$AD$1+AC1950*Sheet1!$AC$1+AA1950*Sheet1!$AA$1+V1950*Sheet1!$V$1+U1950*Sheet1!$U$1+R1950*Sheet1!$R$1)*D1950</f>
        <v>0.144100322</v>
      </c>
      <c r="AN1950" s="29" t="s">
        <v>2231</v>
      </c>
      <c r="AO1950" s="19">
        <v>6013</v>
      </c>
      <c r="AP1950" s="30" t="s">
        <v>20</v>
      </c>
      <c r="AQ1950" s="30" t="s">
        <v>4</v>
      </c>
    </row>
    <row r="1951" spans="1:43" ht="15.75" customHeight="1">
      <c r="A1951" s="5">
        <v>80390</v>
      </c>
      <c r="C1951" s="5" t="s">
        <v>1229</v>
      </c>
      <c r="D1951" s="5">
        <f>(H1951*Sheet1!$H$1+I1951*Sheet1!$I$1+J1951*Sheet1!$J$1+K1951*Sheet1!$K$1+L1951*Sheet1!$L$1+M1951*Sheet1!$M$1+N1951*Sheet1!$N$1+O1951*Sheet1!$O$1)</f>
        <v>-0.56252000000000002</v>
      </c>
      <c r="E1951" s="5">
        <f>(Q1951*Sheet1!$Q$1+R1951*Sheet1!$R$1+S1951*Sheet1!$S$1+T1951*Sheet1!$T$1+U1951*Sheet1!$U$1+V1951*Sheet1!$V$1+W1951*Sheet1!$W$1+X1951*Sheet1!$X$1+Y1951*Sheet1!$Y$1+Z1951*Sheet1!$Z$1+AA1951*Sheet1!$AA$1+AB1951*Sheet1!$AB$1+AC1951*Sheet1!$AC$1+AD1951*Sheet1!$AD$1+AE1951*Sheet1!$AE$1+AF1951*Sheet1!$AF$1)</f>
        <v>2.1789999999999998</v>
      </c>
      <c r="F1951" s="5">
        <f t="shared" si="30"/>
        <v>-0.25703580747599997</v>
      </c>
      <c r="G1951" s="5"/>
      <c r="H1951" s="5">
        <v>0</v>
      </c>
      <c r="I1951" s="5">
        <v>3.3300000000000003E-2</v>
      </c>
      <c r="J1951" s="5">
        <v>2.9999999999999997E-4</v>
      </c>
      <c r="K1951" s="5">
        <v>0.68799999999999994</v>
      </c>
      <c r="L1951" s="5">
        <v>0</v>
      </c>
      <c r="M1951" s="5">
        <v>0.3024</v>
      </c>
      <c r="N1951" s="5">
        <v>0</v>
      </c>
      <c r="O1951" s="5">
        <v>2E-3</v>
      </c>
      <c r="P1951" s="5"/>
      <c r="Q1951" s="5">
        <v>2.0000000000000001E-4</v>
      </c>
      <c r="R1951" s="5">
        <v>1.1000000000000001E-3</v>
      </c>
      <c r="S1951" s="5">
        <v>6.9400000000000003E-2</v>
      </c>
      <c r="T1951" s="5">
        <v>0</v>
      </c>
      <c r="U1951" s="5">
        <v>8.9999999999999993E-3</v>
      </c>
      <c r="V1951" s="5">
        <v>0.99890000000000001</v>
      </c>
      <c r="W1951" s="5">
        <v>0</v>
      </c>
      <c r="X1951" s="5">
        <v>0</v>
      </c>
      <c r="Y1951" s="5">
        <v>3.0000000000000001E-3</v>
      </c>
      <c r="Z1951" s="5">
        <v>5.9999999999999995E-4</v>
      </c>
      <c r="AA1951" s="5">
        <v>1.6999999999999999E-3</v>
      </c>
      <c r="AB1951" s="5">
        <v>0</v>
      </c>
      <c r="AC1951" s="5">
        <v>0</v>
      </c>
      <c r="AD1951" s="5">
        <v>2.0000000000000001E-4</v>
      </c>
      <c r="AE1951" s="5">
        <v>0</v>
      </c>
      <c r="AF1951" s="5">
        <v>0</v>
      </c>
      <c r="AG1951" s="5">
        <v>1.12E-2</v>
      </c>
      <c r="AH1951" s="6" t="s">
        <v>193</v>
      </c>
      <c r="AI1951" s="7" t="s">
        <v>1349</v>
      </c>
      <c r="AJ1951" s="7" t="s">
        <v>1350</v>
      </c>
      <c r="AK1951" s="24">
        <f>(AB1951*Sheet1!$AB$1+W1951*Sheet1!$W$1+T1951*Sheet1!$T$1+Q1951*Sheet1!$Q$1+AE1951*Sheet1!$AE$1+Y1951*Sheet1!$Y$1+S1951*Sheet1!$S$1)*D1951</f>
        <v>-8.1790408000000009E-2</v>
      </c>
      <c r="AL1951" s="24">
        <f>(X1951*Sheet1!$X$1+Z1951*Sheet1!$Z$1)*D1951</f>
        <v>-1.350048E-3</v>
      </c>
      <c r="AM1951" s="24">
        <f>(AF1951*Sheet1!$AF$1+AD1951*Sheet1!$AD$1+AC1951*Sheet1!$AC$1+AA1951*Sheet1!$AA$1+V1951*Sheet1!$V$1+U1951*Sheet1!$U$1+R1951*Sheet1!$R$1)*D1951</f>
        <v>-1.1425906240000003</v>
      </c>
      <c r="AN1951" s="29" t="s">
        <v>2232</v>
      </c>
      <c r="AO1951" s="19">
        <v>6031</v>
      </c>
      <c r="AP1951" s="30" t="s">
        <v>16</v>
      </c>
      <c r="AQ1951" s="30" t="s">
        <v>6</v>
      </c>
    </row>
    <row r="1952" spans="1:43" ht="15.75" customHeight="1">
      <c r="A1952" s="5">
        <v>80391</v>
      </c>
      <c r="C1952" s="5" t="s">
        <v>1229</v>
      </c>
      <c r="D1952" s="5">
        <f>(H1952*Sheet1!$H$1+I1952*Sheet1!$I$1+J1952*Sheet1!$J$1+K1952*Sheet1!$K$1+L1952*Sheet1!$L$1+M1952*Sheet1!$M$1+N1952*Sheet1!$N$1+O1952*Sheet1!$O$1)</f>
        <v>-0.96939999999999993</v>
      </c>
      <c r="E1952" s="5">
        <f>(Q1952*Sheet1!$Q$1+R1952*Sheet1!$R$1+S1952*Sheet1!$S$1+T1952*Sheet1!$T$1+U1952*Sheet1!$U$1+V1952*Sheet1!$V$1+W1952*Sheet1!$W$1+X1952*Sheet1!$X$1+Y1952*Sheet1!$Y$1+Z1952*Sheet1!$Z$1+AA1952*Sheet1!$AA$1+AB1952*Sheet1!$AB$1+AC1952*Sheet1!$AC$1+AD1952*Sheet1!$AD$1+AE1952*Sheet1!$AE$1+AF1952*Sheet1!$AF$1)</f>
        <v>2.0736999999999997</v>
      </c>
      <c r="F1952" s="5">
        <f t="shared" si="30"/>
        <v>-0.41270325333399988</v>
      </c>
      <c r="G1952" s="5"/>
      <c r="H1952" s="5">
        <v>0</v>
      </c>
      <c r="I1952" s="5">
        <v>1.8E-3</v>
      </c>
      <c r="J1952" s="5">
        <v>0</v>
      </c>
      <c r="K1952" s="5">
        <v>8.8999999999999996E-2</v>
      </c>
      <c r="L1952" s="5">
        <v>0</v>
      </c>
      <c r="M1952" s="5">
        <v>0.93469999999999998</v>
      </c>
      <c r="N1952" s="5">
        <v>0</v>
      </c>
      <c r="O1952" s="5">
        <v>0</v>
      </c>
      <c r="P1952" s="5"/>
      <c r="Q1952" s="5">
        <v>6.4999999999999997E-3</v>
      </c>
      <c r="R1952" s="5">
        <v>3.0999999999999999E-3</v>
      </c>
      <c r="S1952" s="5">
        <v>0.99</v>
      </c>
      <c r="T1952" s="5">
        <v>0</v>
      </c>
      <c r="U1952" s="5">
        <v>2.8E-3</v>
      </c>
      <c r="V1952" s="5">
        <v>1E-4</v>
      </c>
      <c r="W1952" s="5">
        <v>0</v>
      </c>
      <c r="X1952" s="5">
        <v>0</v>
      </c>
      <c r="Y1952" s="5">
        <v>2.8E-3</v>
      </c>
      <c r="Z1952" s="5">
        <v>5.4000000000000003E-3</v>
      </c>
      <c r="AA1952" s="5">
        <v>2.5999999999999999E-3</v>
      </c>
      <c r="AB1952" s="5">
        <v>0</v>
      </c>
      <c r="AC1952" s="5">
        <v>0</v>
      </c>
      <c r="AD1952" s="5">
        <v>6.6E-3</v>
      </c>
      <c r="AE1952" s="5">
        <v>0</v>
      </c>
      <c r="AF1952" s="5">
        <v>2.0000000000000001E-4</v>
      </c>
      <c r="AG1952" s="5">
        <v>5.9999999999999995E-4</v>
      </c>
      <c r="AH1952" s="6" t="s">
        <v>263</v>
      </c>
      <c r="AI1952" s="7" t="s">
        <v>1351</v>
      </c>
      <c r="AJ1952" s="7"/>
      <c r="AK1952" s="24">
        <f>(AB1952*Sheet1!$AB$1+W1952*Sheet1!$W$1+T1952*Sheet1!$T$1+Q1952*Sheet1!$Q$1+AE1952*Sheet1!$AE$1+Y1952*Sheet1!$Y$1+S1952*Sheet1!$S$1)*D1952</f>
        <v>-1.9437439400000001</v>
      </c>
      <c r="AL1952" s="24">
        <f>(X1952*Sheet1!$X$1+Z1952*Sheet1!$Z$1)*D1952</f>
        <v>-2.0939039999999999E-2</v>
      </c>
      <c r="AM1952" s="24">
        <f>(AF1952*Sheet1!$AF$1+AD1952*Sheet1!$AD$1+AC1952*Sheet1!$AC$1+AA1952*Sheet1!$AA$1+V1952*Sheet1!$V$1+U1952*Sheet1!$U$1+R1952*Sheet1!$R$1)*D1952</f>
        <v>-4.5561799999999993E-2</v>
      </c>
      <c r="AN1952" s="29" t="s">
        <v>2233</v>
      </c>
      <c r="AO1952" s="19">
        <v>6033</v>
      </c>
      <c r="AP1952" s="30" t="s">
        <v>13</v>
      </c>
      <c r="AQ1952" s="30" t="s">
        <v>8</v>
      </c>
    </row>
    <row r="1953" spans="1:43" ht="15.75" customHeight="1">
      <c r="A1953" s="5">
        <v>80003</v>
      </c>
      <c r="C1953" s="5" t="s">
        <v>1229</v>
      </c>
      <c r="D1953" s="5">
        <f>(H1953*Sheet1!$H$1+I1953*Sheet1!$I$1+J1953*Sheet1!$J$1+K1953*Sheet1!$K$1+L1953*Sheet1!$L$1+M1953*Sheet1!$M$1+N1953*Sheet1!$N$1+O1953*Sheet1!$O$1)</f>
        <v>-0.91346000000000005</v>
      </c>
      <c r="E1953" s="5">
        <f>(Q1953*Sheet1!$Q$1+R1953*Sheet1!$R$1+S1953*Sheet1!$S$1+T1953*Sheet1!$T$1+U1953*Sheet1!$U$1+V1953*Sheet1!$V$1+W1953*Sheet1!$W$1+X1953*Sheet1!$X$1+Y1953*Sheet1!$Y$1+Z1953*Sheet1!$Z$1+AA1953*Sheet1!$AA$1+AB1953*Sheet1!$AB$1+AC1953*Sheet1!$AC$1+AD1953*Sheet1!$AD$1+AE1953*Sheet1!$AE$1+AF1953*Sheet1!$AF$1)</f>
        <v>2.7005999999999997</v>
      </c>
      <c r="F1953" s="5">
        <f t="shared" si="30"/>
        <v>-0.51335982481559994</v>
      </c>
      <c r="G1953" s="5"/>
      <c r="H1953" s="5">
        <v>0</v>
      </c>
      <c r="I1953" s="5">
        <v>1.8E-3</v>
      </c>
      <c r="J1953" s="5">
        <v>0</v>
      </c>
      <c r="K1953" s="5">
        <v>0.2054</v>
      </c>
      <c r="L1953" s="5">
        <v>0</v>
      </c>
      <c r="M1953" s="5">
        <v>0.83220000000000005</v>
      </c>
      <c r="N1953" s="5">
        <v>0</v>
      </c>
      <c r="O1953" s="5">
        <v>0</v>
      </c>
      <c r="P1953" s="5"/>
      <c r="Q1953" s="5">
        <v>5.8999999999999999E-3</v>
      </c>
      <c r="R1953" s="5">
        <v>3.3999999999999998E-3</v>
      </c>
      <c r="S1953" s="5">
        <v>1.7299999999999999E-2</v>
      </c>
      <c r="T1953" s="5">
        <v>0</v>
      </c>
      <c r="U1953" s="5">
        <v>6.7999999999999996E-3</v>
      </c>
      <c r="V1953" s="5">
        <v>6.3399999999999998E-2</v>
      </c>
      <c r="W1953" s="5">
        <v>0</v>
      </c>
      <c r="X1953" s="5">
        <v>0</v>
      </c>
      <c r="Y1953" s="5">
        <v>0.10829999999999999</v>
      </c>
      <c r="Z1953" s="5">
        <v>2.9999999999999997E-4</v>
      </c>
      <c r="AA1953" s="5">
        <v>6.4000000000000003E-3</v>
      </c>
      <c r="AB1953" s="5">
        <v>0</v>
      </c>
      <c r="AC1953" s="5">
        <v>0</v>
      </c>
      <c r="AD1953" s="5">
        <v>1.0999999999999999E-2</v>
      </c>
      <c r="AE1953" s="5">
        <v>0</v>
      </c>
      <c r="AF1953" s="5">
        <v>0.7399</v>
      </c>
      <c r="AG1953" s="5">
        <v>5.9999999999999995E-4</v>
      </c>
      <c r="AH1953" s="6" t="s">
        <v>818</v>
      </c>
      <c r="AI1953" s="7" t="s">
        <v>1352</v>
      </c>
      <c r="AJ1953" s="7"/>
      <c r="AK1953" s="24">
        <f>(AB1953*Sheet1!$AB$1+W1953*Sheet1!$W$1+T1953*Sheet1!$T$1+Q1953*Sheet1!$Q$1+AE1953*Sheet1!$AE$1+Y1953*Sheet1!$Y$1+S1953*Sheet1!$S$1)*D1953</f>
        <v>-0.245629394</v>
      </c>
      <c r="AL1953" s="24">
        <f>(X1953*Sheet1!$X$1+Z1953*Sheet1!$Z$1)*D1953</f>
        <v>-1.096152E-3</v>
      </c>
      <c r="AM1953" s="24">
        <f>(AF1953*Sheet1!$AF$1+AD1953*Sheet1!$AD$1+AC1953*Sheet1!$AC$1+AA1953*Sheet1!$AA$1+V1953*Sheet1!$V$1+U1953*Sheet1!$U$1+R1953*Sheet1!$R$1)*D1953</f>
        <v>-2.2201645299999999</v>
      </c>
      <c r="AN1953" s="29" t="s">
        <v>2234</v>
      </c>
      <c r="AO1953" s="19">
        <v>6043</v>
      </c>
      <c r="AP1953" s="30" t="s">
        <v>26</v>
      </c>
      <c r="AQ1953" s="30" t="s">
        <v>8</v>
      </c>
    </row>
    <row r="1954" spans="1:43" ht="15.75" customHeight="1">
      <c r="A1954" s="5">
        <v>80006</v>
      </c>
      <c r="C1954" s="5" t="s">
        <v>1229</v>
      </c>
      <c r="D1954" s="5">
        <f>(H1954*Sheet1!$H$1+I1954*Sheet1!$I$1+J1954*Sheet1!$J$1+K1954*Sheet1!$K$1+L1954*Sheet1!$L$1+M1954*Sheet1!$M$1+N1954*Sheet1!$N$1+O1954*Sheet1!$O$1)</f>
        <v>0.44466999999999995</v>
      </c>
      <c r="E1954" s="5">
        <f>(Q1954*Sheet1!$Q$1+R1954*Sheet1!$R$1+S1954*Sheet1!$S$1+T1954*Sheet1!$T$1+U1954*Sheet1!$U$1+V1954*Sheet1!$V$1+W1954*Sheet1!$W$1+X1954*Sheet1!$X$1+Y1954*Sheet1!$Y$1+Z1954*Sheet1!$Z$1+AA1954*Sheet1!$AA$1+AB1954*Sheet1!$AB$1+AC1954*Sheet1!$AC$1+AD1954*Sheet1!$AD$1+AE1954*Sheet1!$AE$1+AF1954*Sheet1!$AF$1)</f>
        <v>3.1859000000000002</v>
      </c>
      <c r="F1954" s="5">
        <f t="shared" si="30"/>
        <v>0.44851903683979999</v>
      </c>
      <c r="G1954" s="5"/>
      <c r="H1954" s="5">
        <v>2.5000000000000001E-3</v>
      </c>
      <c r="I1954" s="5">
        <v>0.91949999999999998</v>
      </c>
      <c r="J1954" s="5">
        <v>6.7000000000000002E-3</v>
      </c>
      <c r="K1954" s="5">
        <v>2.7199999999999998E-2</v>
      </c>
      <c r="L1954" s="5">
        <v>0</v>
      </c>
      <c r="M1954" s="5">
        <v>1.1000000000000001E-3</v>
      </c>
      <c r="N1954" s="5">
        <v>0</v>
      </c>
      <c r="O1954" s="5">
        <v>6.8999999999999999E-3</v>
      </c>
      <c r="P1954" s="5"/>
      <c r="Q1954" s="5">
        <v>0.17710000000000001</v>
      </c>
      <c r="R1954" s="5">
        <v>4.3E-3</v>
      </c>
      <c r="S1954" s="5">
        <v>2.7300000000000001E-2</v>
      </c>
      <c r="T1954" s="5">
        <v>4.4000000000000003E-3</v>
      </c>
      <c r="U1954" s="5">
        <v>4.0800000000000003E-2</v>
      </c>
      <c r="V1954" s="5">
        <v>0</v>
      </c>
      <c r="W1954" s="5">
        <v>0</v>
      </c>
      <c r="X1954" s="5">
        <v>0</v>
      </c>
      <c r="Y1954" s="5">
        <v>1.1000000000000001E-3</v>
      </c>
      <c r="Z1954" s="5">
        <v>0.57820000000000005</v>
      </c>
      <c r="AA1954" s="5">
        <v>6.8000000000000005E-2</v>
      </c>
      <c r="AB1954" s="5">
        <v>0</v>
      </c>
      <c r="AC1954" s="5">
        <v>0</v>
      </c>
      <c r="AD1954" s="5">
        <v>2.3E-3</v>
      </c>
      <c r="AE1954" s="5">
        <v>0</v>
      </c>
      <c r="AF1954" s="5">
        <v>0</v>
      </c>
      <c r="AG1954" s="5">
        <v>0.30959999999999999</v>
      </c>
      <c r="AH1954" s="6" t="s">
        <v>1353</v>
      </c>
      <c r="AI1954" s="7"/>
      <c r="AJ1954" s="7"/>
      <c r="AK1954" s="24">
        <f>(AB1954*Sheet1!$AB$1+W1954*Sheet1!$W$1+T1954*Sheet1!$T$1+Q1954*Sheet1!$Q$1+AE1954*Sheet1!$AE$1+Y1954*Sheet1!$Y$1+S1954*Sheet1!$S$1)*D1954</f>
        <v>0.26542352299999994</v>
      </c>
      <c r="AL1954" s="24">
        <f>(X1954*Sheet1!$X$1+Z1954*Sheet1!$Z$1)*D1954</f>
        <v>1.028432776</v>
      </c>
      <c r="AM1954" s="24">
        <f>(AF1954*Sheet1!$AF$1+AD1954*Sheet1!$AD$1+AC1954*Sheet1!$AC$1+AA1954*Sheet1!$AA$1+V1954*Sheet1!$V$1+U1954*Sheet1!$U$1+R1954*Sheet1!$R$1)*D1954</f>
        <v>0.12281785399999999</v>
      </c>
      <c r="AN1954" s="29" t="s">
        <v>2235</v>
      </c>
      <c r="AO1954" s="19">
        <v>6050</v>
      </c>
      <c r="AP1954" s="30" t="s">
        <v>20</v>
      </c>
      <c r="AQ1954" s="30" t="s">
        <v>4</v>
      </c>
    </row>
    <row r="1955" spans="1:43" ht="15.75" customHeight="1">
      <c r="A1955" s="5">
        <v>80009</v>
      </c>
      <c r="C1955" s="5" t="s">
        <v>1229</v>
      </c>
      <c r="D1955" s="5">
        <f>(H1955*Sheet1!$H$1+I1955*Sheet1!$I$1+J1955*Sheet1!$J$1+K1955*Sheet1!$K$1+L1955*Sheet1!$L$1+M1955*Sheet1!$M$1+N1955*Sheet1!$N$1+O1955*Sheet1!$O$1)</f>
        <v>-0.55532999999999999</v>
      </c>
      <c r="E1955" s="5">
        <f>(Q1955*Sheet1!$Q$1+R1955*Sheet1!$R$1+S1955*Sheet1!$S$1+T1955*Sheet1!$T$1+U1955*Sheet1!$U$1+V1955*Sheet1!$V$1+W1955*Sheet1!$W$1+X1955*Sheet1!$X$1+Y1955*Sheet1!$Y$1+Z1955*Sheet1!$Z$1+AA1955*Sheet1!$AA$1+AB1955*Sheet1!$AB$1+AC1955*Sheet1!$AC$1+AD1955*Sheet1!$AD$1+AE1955*Sheet1!$AE$1+AF1955*Sheet1!$AF$1)</f>
        <v>3.0101</v>
      </c>
      <c r="F1955" s="5">
        <f t="shared" si="30"/>
        <v>-0.37259937987570002</v>
      </c>
      <c r="G1955" s="5"/>
      <c r="H1955" s="5">
        <v>2.0000000000000001E-4</v>
      </c>
      <c r="I1955" s="5">
        <v>0.1082</v>
      </c>
      <c r="J1955" s="5">
        <v>2.0000000000000001E-4</v>
      </c>
      <c r="K1955" s="5">
        <v>0.53890000000000005</v>
      </c>
      <c r="L1955" s="5">
        <v>1E-4</v>
      </c>
      <c r="M1955" s="5">
        <v>0.3931</v>
      </c>
      <c r="N1955" s="5">
        <v>4.0000000000000002E-4</v>
      </c>
      <c r="O1955" s="5">
        <v>8.0000000000000004E-4</v>
      </c>
      <c r="P1955" s="5"/>
      <c r="Q1955" s="5">
        <v>2.1499999999999998E-2</v>
      </c>
      <c r="R1955" s="5">
        <v>4.3400000000000001E-2</v>
      </c>
      <c r="S1955" s="5">
        <v>4.7500000000000001E-2</v>
      </c>
      <c r="T1955" s="5">
        <v>0</v>
      </c>
      <c r="U1955" s="5">
        <v>7.3599999999999999E-2</v>
      </c>
      <c r="V1955" s="5">
        <v>0.1129</v>
      </c>
      <c r="W1955" s="5">
        <v>0</v>
      </c>
      <c r="X1955" s="5">
        <v>0</v>
      </c>
      <c r="Y1955" s="5">
        <v>2.2000000000000001E-3</v>
      </c>
      <c r="Z1955" s="5">
        <v>6.7999999999999996E-3</v>
      </c>
      <c r="AA1955" s="5">
        <v>3.7699999999999997E-2</v>
      </c>
      <c r="AB1955" s="5">
        <v>0</v>
      </c>
      <c r="AC1955" s="5">
        <v>0</v>
      </c>
      <c r="AD1955" s="5">
        <v>0.5272</v>
      </c>
      <c r="AE1955" s="5">
        <v>0</v>
      </c>
      <c r="AF1955" s="5">
        <v>3.3799999999999997E-2</v>
      </c>
      <c r="AG1955" s="5">
        <v>3.6200000000000003E-2</v>
      </c>
      <c r="AH1955" s="6" t="s">
        <v>1354</v>
      </c>
      <c r="AI1955" s="7" t="s">
        <v>1355</v>
      </c>
      <c r="AJ1955" s="7"/>
      <c r="AK1955" s="24">
        <f>(AB1955*Sheet1!$AB$1+W1955*Sheet1!$W$1+T1955*Sheet1!$T$1+Q1955*Sheet1!$Q$1+AE1955*Sheet1!$AE$1+Y1955*Sheet1!$Y$1+S1955*Sheet1!$S$1)*D1955</f>
        <v>-9.1018586999999998E-2</v>
      </c>
      <c r="AL1955" s="24">
        <f>(X1955*Sheet1!$X$1+Z1955*Sheet1!$Z$1)*D1955</f>
        <v>-1.5104975999999999E-2</v>
      </c>
      <c r="AM1955" s="24">
        <f>(AF1955*Sheet1!$AF$1+AD1955*Sheet1!$AD$1+AC1955*Sheet1!$AC$1+AA1955*Sheet1!$AA$1+V1955*Sheet1!$V$1+U1955*Sheet1!$U$1+R1955*Sheet1!$R$1)*D1955</f>
        <v>-1.5654752700000001</v>
      </c>
      <c r="AN1955" s="29" t="s">
        <v>2236</v>
      </c>
      <c r="AO1955" s="19">
        <v>6057</v>
      </c>
      <c r="AP1955" s="30" t="s">
        <v>24</v>
      </c>
      <c r="AQ1955" s="30" t="s">
        <v>6</v>
      </c>
    </row>
    <row r="1956" spans="1:43" ht="15.75" customHeight="1">
      <c r="A1956" s="5">
        <v>80010</v>
      </c>
      <c r="C1956" s="5" t="s">
        <v>1229</v>
      </c>
      <c r="D1956" s="5">
        <f>(H1956*Sheet1!$H$1+I1956*Sheet1!$I$1+J1956*Sheet1!$J$1+K1956*Sheet1!$K$1+L1956*Sheet1!$L$1+M1956*Sheet1!$M$1+N1956*Sheet1!$N$1+O1956*Sheet1!$O$1)</f>
        <v>-0.51653999999999989</v>
      </c>
      <c r="E1956" s="5">
        <f>(Q1956*Sheet1!$Q$1+R1956*Sheet1!$R$1+S1956*Sheet1!$S$1+T1956*Sheet1!$T$1+U1956*Sheet1!$U$1+V1956*Sheet1!$V$1+W1956*Sheet1!$W$1+X1956*Sheet1!$X$1+Y1956*Sheet1!$Y$1+Z1956*Sheet1!$Z$1+AA1956*Sheet1!$AA$1+AB1956*Sheet1!$AB$1+AC1956*Sheet1!$AC$1+AD1956*Sheet1!$AD$1+AE1956*Sheet1!$AE$1+AF1956*Sheet1!$AF$1)</f>
        <v>2.1433999999999993</v>
      </c>
      <c r="F1956" s="5">
        <f t="shared" si="30"/>
        <v>-0.15787985181359993</v>
      </c>
      <c r="G1956" s="5"/>
      <c r="H1956" s="5">
        <v>1.2500000000000001E-2</v>
      </c>
      <c r="I1956" s="5">
        <v>8.9999999999999998E-4</v>
      </c>
      <c r="J1956" s="5">
        <v>0</v>
      </c>
      <c r="K1956" s="5">
        <v>0.2742</v>
      </c>
      <c r="L1956" s="5">
        <v>0</v>
      </c>
      <c r="M1956" s="5">
        <v>0.41599999999999998</v>
      </c>
      <c r="N1956" s="5">
        <v>1E-4</v>
      </c>
      <c r="O1956" s="5">
        <v>0</v>
      </c>
      <c r="P1956" s="5"/>
      <c r="Q1956" s="5">
        <v>5.9999999999999995E-4</v>
      </c>
      <c r="R1956" s="5">
        <v>1.1000000000000001E-3</v>
      </c>
      <c r="S1956" s="5">
        <v>5.9999999999999995E-4</v>
      </c>
      <c r="T1956" s="5">
        <v>0</v>
      </c>
      <c r="U1956" s="5">
        <v>2.64E-2</v>
      </c>
      <c r="V1956" s="5">
        <v>0.99929999999999997</v>
      </c>
      <c r="W1956" s="5">
        <v>0</v>
      </c>
      <c r="X1956" s="5">
        <v>0</v>
      </c>
      <c r="Y1956" s="5">
        <v>2.2700000000000001E-2</v>
      </c>
      <c r="Z1956" s="5">
        <v>2.9999999999999997E-4</v>
      </c>
      <c r="AA1956" s="5">
        <v>4.8999999999999998E-3</v>
      </c>
      <c r="AB1956" s="5">
        <v>0</v>
      </c>
      <c r="AC1956" s="5">
        <v>0</v>
      </c>
      <c r="AD1956" s="5">
        <v>6.9999999999999999E-4</v>
      </c>
      <c r="AE1956" s="5">
        <v>0</v>
      </c>
      <c r="AF1956" s="5">
        <v>4.0000000000000002E-4</v>
      </c>
      <c r="AG1956" s="5">
        <v>4.4999999999999997E-3</v>
      </c>
      <c r="AH1956" s="6" t="s">
        <v>1356</v>
      </c>
      <c r="AI1956" s="7" t="s">
        <v>1357</v>
      </c>
      <c r="AJ1956" s="7" t="s">
        <v>1358</v>
      </c>
      <c r="AK1956" s="24">
        <f>(AB1956*Sheet1!$AB$1+W1956*Sheet1!$W$1+T1956*Sheet1!$T$1+Q1956*Sheet1!$Q$1+AE1956*Sheet1!$AE$1+Y1956*Sheet1!$Y$1+S1956*Sheet1!$S$1)*D1956</f>
        <v>-2.5000535999999997E-2</v>
      </c>
      <c r="AL1956" s="24">
        <f>(X1956*Sheet1!$X$1+Z1956*Sheet1!$Z$1)*D1956</f>
        <v>-6.1984799999999978E-4</v>
      </c>
      <c r="AM1956" s="24">
        <f>(AF1956*Sheet1!$AF$1+AD1956*Sheet1!$AD$1+AC1956*Sheet1!$AC$1+AA1956*Sheet1!$AA$1+V1956*Sheet1!$V$1+U1956*Sheet1!$U$1+R1956*Sheet1!$R$1)*D1956</f>
        <v>-1.0815314519999999</v>
      </c>
      <c r="AN1956" s="29" t="s">
        <v>2237</v>
      </c>
      <c r="AO1956" s="19">
        <v>6060</v>
      </c>
      <c r="AP1956" s="30" t="s">
        <v>16</v>
      </c>
      <c r="AQ1956" s="30" t="s">
        <v>8</v>
      </c>
    </row>
    <row r="1957" spans="1:43" ht="15.75" customHeight="1">
      <c r="A1957" s="5">
        <v>80011</v>
      </c>
      <c r="C1957" s="5" t="s">
        <v>1229</v>
      </c>
      <c r="D1957" s="5">
        <f>(H1957*Sheet1!$H$1+I1957*Sheet1!$I$1+J1957*Sheet1!$J$1+K1957*Sheet1!$K$1+L1957*Sheet1!$L$1+M1957*Sheet1!$M$1+N1957*Sheet1!$N$1+O1957*Sheet1!$O$1)</f>
        <v>0.16551000000000002</v>
      </c>
      <c r="E1957" s="5">
        <f>(Q1957*Sheet1!$Q$1+R1957*Sheet1!$R$1+S1957*Sheet1!$S$1+T1957*Sheet1!$T$1+U1957*Sheet1!$U$1+V1957*Sheet1!$V$1+W1957*Sheet1!$W$1+X1957*Sheet1!$X$1+Y1957*Sheet1!$Y$1+Z1957*Sheet1!$Z$1+AA1957*Sheet1!$AA$1+AB1957*Sheet1!$AB$1+AC1957*Sheet1!$AC$1+AD1957*Sheet1!$AD$1+AE1957*Sheet1!$AE$1+AF1957*Sheet1!$AF$1)</f>
        <v>2.4821</v>
      </c>
      <c r="F1957" s="5">
        <f t="shared" si="30"/>
        <v>9.7732263060900021E-2</v>
      </c>
      <c r="G1957" s="5"/>
      <c r="H1957" s="5">
        <v>3.6700000000000003E-2</v>
      </c>
      <c r="I1957" s="5">
        <v>0.54510000000000003</v>
      </c>
      <c r="J1957" s="5">
        <v>8.8000000000000005E-3</v>
      </c>
      <c r="K1957" s="5">
        <v>7.7799999999999994E-2</v>
      </c>
      <c r="L1957" s="5">
        <v>1E-4</v>
      </c>
      <c r="M1957" s="5">
        <v>6.1999999999999998E-3</v>
      </c>
      <c r="N1957" s="5">
        <v>1.6000000000000001E-3</v>
      </c>
      <c r="O1957" s="5">
        <v>0.1191</v>
      </c>
      <c r="P1957" s="5"/>
      <c r="Q1957" s="5">
        <v>6.5199999999999994E-2</v>
      </c>
      <c r="R1957" s="5">
        <v>2.3E-3</v>
      </c>
      <c r="S1957" s="5">
        <v>2.0999999999999999E-3</v>
      </c>
      <c r="T1957" s="5">
        <v>0</v>
      </c>
      <c r="U1957" s="5">
        <v>9.5399999999999999E-2</v>
      </c>
      <c r="V1957" s="5">
        <v>4.0000000000000002E-4</v>
      </c>
      <c r="W1957" s="5">
        <v>0</v>
      </c>
      <c r="X1957" s="5">
        <v>0</v>
      </c>
      <c r="Y1957" s="5">
        <v>0</v>
      </c>
      <c r="Z1957" s="5">
        <v>0.2974</v>
      </c>
      <c r="AA1957" s="5">
        <v>0.31909999999999999</v>
      </c>
      <c r="AB1957" s="5">
        <v>2.9999999999999997E-4</v>
      </c>
      <c r="AC1957" s="5">
        <v>0</v>
      </c>
      <c r="AD1957" s="5">
        <v>4.0500000000000001E-2</v>
      </c>
      <c r="AE1957" s="5">
        <v>0</v>
      </c>
      <c r="AF1957" s="5">
        <v>0</v>
      </c>
      <c r="AG1957" s="5">
        <v>0.19689999999999999</v>
      </c>
      <c r="AH1957" s="6" t="s">
        <v>1359</v>
      </c>
      <c r="AI1957" s="7" t="s">
        <v>225</v>
      </c>
      <c r="AJ1957" s="7" t="s">
        <v>59</v>
      </c>
      <c r="AK1957" s="24">
        <f>(AB1957*Sheet1!$AB$1+W1957*Sheet1!$W$1+T1957*Sheet1!$T$1+Q1957*Sheet1!$Q$1+AE1957*Sheet1!$AE$1+Y1957*Sheet1!$Y$1+S1957*Sheet1!$S$1)*D1957</f>
        <v>3.3217857000000003E-2</v>
      </c>
      <c r="AL1957" s="24">
        <f>(X1957*Sheet1!$X$1+Z1957*Sheet1!$Z$1)*D1957</f>
        <v>0.19689069600000003</v>
      </c>
      <c r="AM1957" s="24">
        <f>(AF1957*Sheet1!$AF$1+AD1957*Sheet1!$AD$1+AC1957*Sheet1!$AC$1+AA1957*Sheet1!$AA$1+V1957*Sheet1!$V$1+U1957*Sheet1!$U$1+R1957*Sheet1!$R$1)*D1957</f>
        <v>0.18070381800000004</v>
      </c>
      <c r="AN1957" s="29" t="s">
        <v>2238</v>
      </c>
      <c r="AO1957" s="19">
        <v>6069</v>
      </c>
      <c r="AP1957" s="30" t="s">
        <v>21</v>
      </c>
      <c r="AQ1957" s="30" t="s">
        <v>4</v>
      </c>
    </row>
    <row r="1958" spans="1:43" ht="15.75" customHeight="1">
      <c r="A1958" s="5">
        <v>80024</v>
      </c>
      <c r="C1958" s="5" t="s">
        <v>1229</v>
      </c>
      <c r="D1958" s="5">
        <f>(H1958*Sheet1!$H$1+I1958*Sheet1!$I$1+J1958*Sheet1!$J$1+K1958*Sheet1!$K$1+L1958*Sheet1!$L$1+M1958*Sheet1!$M$1+N1958*Sheet1!$N$1+O1958*Sheet1!$O$1)</f>
        <v>0</v>
      </c>
      <c r="E1958" s="5">
        <f>(Q1958*Sheet1!$Q$1+R1958*Sheet1!$R$1+S1958*Sheet1!$S$1+T1958*Sheet1!$T$1+U1958*Sheet1!$U$1+V1958*Sheet1!$V$1+W1958*Sheet1!$W$1+X1958*Sheet1!$X$1+Y1958*Sheet1!$Y$1+Z1958*Sheet1!$Z$1+AA1958*Sheet1!$AA$1+AB1958*Sheet1!$AB$1+AC1958*Sheet1!$AC$1+AD1958*Sheet1!$AD$1+AE1958*Sheet1!$AE$1+AF1958*Sheet1!$AF$1)</f>
        <v>0</v>
      </c>
      <c r="F1958" s="5">
        <f t="shared" si="30"/>
        <v>0</v>
      </c>
      <c r="G1958" s="5"/>
      <c r="AG1958" s="5">
        <v>0</v>
      </c>
      <c r="AH1958" s="8">
        <v>0</v>
      </c>
      <c r="AI1958" s="9"/>
      <c r="AJ1958" s="9" t="s">
        <v>59</v>
      </c>
      <c r="AK1958" s="24">
        <f>(AB1958*Sheet1!$AB$1+W1958*Sheet1!$W$1+T1958*Sheet1!$T$1+Q1958*Sheet1!$Q$1+AE1958*Sheet1!$AE$1+Y1958*Sheet1!$Y$1+S1958*Sheet1!$S$1)*D1958</f>
        <v>0</v>
      </c>
      <c r="AL1958" s="24">
        <f>(X1958*Sheet1!$X$1+Z1958*Sheet1!$Z$1)*D1958</f>
        <v>0</v>
      </c>
      <c r="AM1958" s="24">
        <f>(AF1958*Sheet1!$AF$1+AD1958*Sheet1!$AD$1+AC1958*Sheet1!$AC$1+AA1958*Sheet1!$AA$1+V1958*Sheet1!$V$1+U1958*Sheet1!$U$1+R1958*Sheet1!$R$1)*D1958</f>
        <v>0</v>
      </c>
      <c r="AN1958" s="29" t="s">
        <v>2239</v>
      </c>
      <c r="AO1958" s="19">
        <v>6073</v>
      </c>
      <c r="AP1958" s="31"/>
      <c r="AQ1958" s="31"/>
    </row>
    <row r="1959" spans="1:43" ht="15.75" customHeight="1">
      <c r="A1959" s="5">
        <v>80026</v>
      </c>
      <c r="C1959" s="5" t="s">
        <v>1229</v>
      </c>
      <c r="D1959" s="5">
        <f>(H1959*Sheet1!$H$1+I1959*Sheet1!$I$1+J1959*Sheet1!$J$1+K1959*Sheet1!$K$1+L1959*Sheet1!$L$1+M1959*Sheet1!$M$1+N1959*Sheet1!$N$1+O1959*Sheet1!$O$1)</f>
        <v>0</v>
      </c>
      <c r="E1959" s="5">
        <f>(Q1959*Sheet1!$Q$1+R1959*Sheet1!$R$1+S1959*Sheet1!$S$1+T1959*Sheet1!$T$1+U1959*Sheet1!$U$1+V1959*Sheet1!$V$1+W1959*Sheet1!$W$1+X1959*Sheet1!$X$1+Y1959*Sheet1!$Y$1+Z1959*Sheet1!$Z$1+AA1959*Sheet1!$AA$1+AB1959*Sheet1!$AB$1+AC1959*Sheet1!$AC$1+AD1959*Sheet1!$AD$1+AE1959*Sheet1!$AE$1+AF1959*Sheet1!$AF$1)</f>
        <v>0</v>
      </c>
      <c r="F1959" s="5">
        <f t="shared" si="30"/>
        <v>0</v>
      </c>
      <c r="G1959" s="5"/>
      <c r="AG1959" s="5">
        <v>0</v>
      </c>
      <c r="AH1959" s="8">
        <v>0</v>
      </c>
      <c r="AI1959" s="9"/>
      <c r="AJ1959" s="9"/>
      <c r="AK1959" s="24">
        <f>(AB1959*Sheet1!$AB$1+W1959*Sheet1!$W$1+T1959*Sheet1!$T$1+Q1959*Sheet1!$Q$1+AE1959*Sheet1!$AE$1+Y1959*Sheet1!$Y$1+S1959*Sheet1!$S$1)*D1959</f>
        <v>0</v>
      </c>
      <c r="AL1959" s="24">
        <f>(X1959*Sheet1!$X$1+Z1959*Sheet1!$Z$1)*D1959</f>
        <v>0</v>
      </c>
      <c r="AM1959" s="24">
        <f>(AF1959*Sheet1!$AF$1+AD1959*Sheet1!$AD$1+AC1959*Sheet1!$AC$1+AA1959*Sheet1!$AA$1+V1959*Sheet1!$V$1+U1959*Sheet1!$U$1+R1959*Sheet1!$R$1)*D1959</f>
        <v>0</v>
      </c>
      <c r="AN1959" s="29" t="s">
        <v>2240</v>
      </c>
      <c r="AO1959" s="19">
        <v>6063</v>
      </c>
      <c r="AP1959" s="31"/>
      <c r="AQ1959" s="31"/>
    </row>
    <row r="1960" spans="1:43" ht="15.75" customHeight="1">
      <c r="A1960" s="5">
        <v>80028</v>
      </c>
      <c r="C1960" s="5" t="s">
        <v>1229</v>
      </c>
      <c r="D1960" s="5">
        <f>(H1960*Sheet1!$H$1+I1960*Sheet1!$I$1+J1960*Sheet1!$J$1+K1960*Sheet1!$K$1+L1960*Sheet1!$L$1+M1960*Sheet1!$M$1+N1960*Sheet1!$N$1+O1960*Sheet1!$O$1)</f>
        <v>0.47948000000000002</v>
      </c>
      <c r="E1960" s="5">
        <f>(Q1960*Sheet1!$Q$1+R1960*Sheet1!$R$1+S1960*Sheet1!$S$1+T1960*Sheet1!$T$1+U1960*Sheet1!$U$1+V1960*Sheet1!$V$1+W1960*Sheet1!$W$1+X1960*Sheet1!$X$1+Y1960*Sheet1!$Y$1+Z1960*Sheet1!$Z$1+AA1960*Sheet1!$AA$1+AB1960*Sheet1!$AB$1+AC1960*Sheet1!$AC$1+AD1960*Sheet1!$AD$1+AE1960*Sheet1!$AE$1+AF1960*Sheet1!$AF$1)</f>
        <v>3.7442000000000002</v>
      </c>
      <c r="F1960" s="5">
        <f t="shared" si="30"/>
        <v>0.5823852687904002</v>
      </c>
      <c r="G1960" s="5"/>
      <c r="H1960" s="5">
        <v>6.9999999999999999E-4</v>
      </c>
      <c r="I1960" s="5">
        <v>0.96640000000000004</v>
      </c>
      <c r="J1960" s="5">
        <v>1E-4</v>
      </c>
      <c r="K1960" s="5">
        <v>9.2999999999999992E-3</v>
      </c>
      <c r="L1960" s="5">
        <v>0</v>
      </c>
      <c r="M1960" s="5">
        <v>1E-4</v>
      </c>
      <c r="N1960" s="5">
        <v>0</v>
      </c>
      <c r="O1960" s="5">
        <v>5.0000000000000001E-4</v>
      </c>
      <c r="P1960" s="5"/>
      <c r="Q1960" s="5">
        <v>6.0299999999999999E-2</v>
      </c>
      <c r="R1960" s="5">
        <v>6.9999999999999999E-4</v>
      </c>
      <c r="S1960" s="5">
        <v>1E-4</v>
      </c>
      <c r="T1960" s="5">
        <v>0</v>
      </c>
      <c r="U1960" s="5">
        <v>7.3000000000000001E-3</v>
      </c>
      <c r="V1960" s="5">
        <v>0</v>
      </c>
      <c r="W1960" s="5">
        <v>0</v>
      </c>
      <c r="X1960" s="5">
        <v>0</v>
      </c>
      <c r="Y1960" s="5">
        <v>0</v>
      </c>
      <c r="Z1960" s="5">
        <v>0.83150000000000002</v>
      </c>
      <c r="AA1960" s="5">
        <v>0.1051</v>
      </c>
      <c r="AB1960" s="5">
        <v>0</v>
      </c>
      <c r="AC1960" s="5">
        <v>0</v>
      </c>
      <c r="AD1960" s="5">
        <v>8.9999999999999998E-4</v>
      </c>
      <c r="AE1960" s="5">
        <v>0</v>
      </c>
      <c r="AF1960" s="5">
        <v>0</v>
      </c>
      <c r="AG1960" s="5">
        <v>0.32240000000000002</v>
      </c>
      <c r="AH1960" s="6" t="s">
        <v>396</v>
      </c>
      <c r="AI1960" s="7"/>
      <c r="AJ1960" s="7"/>
      <c r="AK1960" s="24">
        <f>(AB1960*Sheet1!$AB$1+W1960*Sheet1!$W$1+T1960*Sheet1!$T$1+Q1960*Sheet1!$Q$1+AE1960*Sheet1!$AE$1+Y1960*Sheet1!$Y$1+S1960*Sheet1!$S$1)*D1960</f>
        <v>8.6833828000000002E-2</v>
      </c>
      <c r="AL1960" s="24">
        <f>(X1960*Sheet1!$X$1+Z1960*Sheet1!$Z$1)*D1960</f>
        <v>1.5947504800000001</v>
      </c>
      <c r="AM1960" s="24">
        <f>(AF1960*Sheet1!$AF$1+AD1960*Sheet1!$AD$1+AC1960*Sheet1!$AC$1+AA1960*Sheet1!$AA$1+V1960*Sheet1!$V$1+U1960*Sheet1!$U$1+R1960*Sheet1!$R$1)*D1960</f>
        <v>0.11368470800000001</v>
      </c>
      <c r="AN1960" s="29" t="s">
        <v>2241</v>
      </c>
      <c r="AO1960" s="19">
        <v>6064</v>
      </c>
      <c r="AP1960" s="30" t="s">
        <v>20</v>
      </c>
      <c r="AQ1960" s="30" t="s">
        <v>4</v>
      </c>
    </row>
    <row r="1961" spans="1:43" ht="15.75" customHeight="1">
      <c r="A1961" s="5">
        <v>80034</v>
      </c>
      <c r="C1961" s="5" t="s">
        <v>1229</v>
      </c>
      <c r="D1961" s="5">
        <f>(H1961*Sheet1!$H$1+I1961*Sheet1!$I$1+J1961*Sheet1!$J$1+K1961*Sheet1!$K$1+L1961*Sheet1!$L$1+M1961*Sheet1!$M$1+N1961*Sheet1!$N$1+O1961*Sheet1!$O$1)</f>
        <v>-0.44242999999999999</v>
      </c>
      <c r="E1961" s="5">
        <f>(Q1961*Sheet1!$Q$1+R1961*Sheet1!$R$1+S1961*Sheet1!$S$1+T1961*Sheet1!$T$1+U1961*Sheet1!$U$1+V1961*Sheet1!$V$1+W1961*Sheet1!$W$1+X1961*Sheet1!$X$1+Y1961*Sheet1!$Y$1+Z1961*Sheet1!$Z$1+AA1961*Sheet1!$AA$1+AB1961*Sheet1!$AB$1+AC1961*Sheet1!$AC$1+AD1961*Sheet1!$AD$1+AE1961*Sheet1!$AE$1+AF1961*Sheet1!$AF$1)</f>
        <v>2.0025999999999997</v>
      </c>
      <c r="F1961" s="5">
        <f t="shared" si="30"/>
        <v>-0.17932848836319995</v>
      </c>
      <c r="G1961" s="5"/>
      <c r="H1961" s="5">
        <v>0</v>
      </c>
      <c r="I1961" s="5">
        <v>9.4999999999999998E-3</v>
      </c>
      <c r="J1961" s="5">
        <v>0</v>
      </c>
      <c r="K1961" s="5">
        <v>0.91469999999999996</v>
      </c>
      <c r="L1961" s="5">
        <v>0</v>
      </c>
      <c r="M1961" s="5">
        <v>8.1299999999999997E-2</v>
      </c>
      <c r="N1961" s="5">
        <v>0</v>
      </c>
      <c r="O1961" s="5">
        <v>0</v>
      </c>
      <c r="P1961" s="5"/>
      <c r="Q1961" s="5">
        <v>5.9999999999999995E-4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1</v>
      </c>
      <c r="Z1961" s="5">
        <v>2.0000000000000001E-4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3.2000000000000002E-3</v>
      </c>
      <c r="AH1961" s="6" t="s">
        <v>75</v>
      </c>
      <c r="AI1961" s="7" t="s">
        <v>272</v>
      </c>
      <c r="AJ1961" s="7"/>
      <c r="AK1961" s="24">
        <f>(AB1961*Sheet1!$AB$1+W1961*Sheet1!$W$1+T1961*Sheet1!$T$1+Q1961*Sheet1!$Q$1+AE1961*Sheet1!$AE$1+Y1961*Sheet1!$Y$1+S1961*Sheet1!$S$1)*D1961</f>
        <v>-0.88565637399999986</v>
      </c>
      <c r="AL1961" s="24">
        <f>(X1961*Sheet1!$X$1+Z1961*Sheet1!$Z$1)*D1961</f>
        <v>-3.5394400000000003E-4</v>
      </c>
      <c r="AM1961" s="24">
        <f>(AF1961*Sheet1!$AF$1+AD1961*Sheet1!$AD$1+AC1961*Sheet1!$AC$1+AA1961*Sheet1!$AA$1+V1961*Sheet1!$V$1+U1961*Sheet1!$U$1+R1961*Sheet1!$R$1)*D1961</f>
        <v>0</v>
      </c>
      <c r="AN1961" s="29" t="s">
        <v>2243</v>
      </c>
      <c r="AO1961" s="19">
        <v>6066</v>
      </c>
      <c r="AP1961" s="30" t="s">
        <v>19</v>
      </c>
      <c r="AQ1961" s="30" t="s">
        <v>6</v>
      </c>
    </row>
    <row r="1962" spans="1:43" ht="15.75" customHeight="1">
      <c r="A1962" s="5">
        <v>80035</v>
      </c>
      <c r="C1962" s="5" t="s">
        <v>1229</v>
      </c>
      <c r="D1962" s="5">
        <f>(H1962*Sheet1!$H$1+I1962*Sheet1!$I$1+J1962*Sheet1!$J$1+K1962*Sheet1!$K$1+L1962*Sheet1!$L$1+M1962*Sheet1!$M$1+N1962*Sheet1!$N$1+O1962*Sheet1!$O$1)</f>
        <v>-0.95832000000000006</v>
      </c>
      <c r="E1962" s="5">
        <f>(Q1962*Sheet1!$Q$1+R1962*Sheet1!$R$1+S1962*Sheet1!$S$1+T1962*Sheet1!$T$1+U1962*Sheet1!$U$1+V1962*Sheet1!$V$1+W1962*Sheet1!$W$1+X1962*Sheet1!$X$1+Y1962*Sheet1!$Y$1+Z1962*Sheet1!$Z$1+AA1962*Sheet1!$AA$1+AB1962*Sheet1!$AB$1+AC1962*Sheet1!$AC$1+AD1962*Sheet1!$AD$1+AE1962*Sheet1!$AE$1+AF1962*Sheet1!$AF$1)</f>
        <v>2.3005999999999998</v>
      </c>
      <c r="F1962" s="5">
        <f t="shared" si="30"/>
        <v>-0.43851701630879997</v>
      </c>
      <c r="G1962" s="5"/>
      <c r="H1962" s="5">
        <v>0</v>
      </c>
      <c r="I1962" s="5">
        <v>3.5999999999999999E-3</v>
      </c>
      <c r="J1962" s="5">
        <v>0</v>
      </c>
      <c r="K1962" s="5">
        <v>4.7300000000000002E-2</v>
      </c>
      <c r="L1962" s="5">
        <v>0</v>
      </c>
      <c r="M1962" s="5">
        <v>0.94120000000000004</v>
      </c>
      <c r="N1962" s="5">
        <v>0</v>
      </c>
      <c r="O1962" s="5">
        <v>0</v>
      </c>
      <c r="P1962" s="5"/>
      <c r="Q1962" s="5">
        <v>7.1300000000000002E-2</v>
      </c>
      <c r="R1962" s="5">
        <v>1E-4</v>
      </c>
      <c r="S1962" s="5">
        <v>3.0000000000000001E-3</v>
      </c>
      <c r="T1962" s="5">
        <v>1E-4</v>
      </c>
      <c r="U1962" s="5">
        <v>1.8E-3</v>
      </c>
      <c r="V1962" s="5">
        <v>0</v>
      </c>
      <c r="W1962" s="5">
        <v>0</v>
      </c>
      <c r="X1962" s="5">
        <v>0</v>
      </c>
      <c r="Y1962" s="5">
        <v>0.97899999999999998</v>
      </c>
      <c r="Z1962" s="5">
        <v>2.3E-2</v>
      </c>
      <c r="AA1962" s="5">
        <v>2.7000000000000001E-3</v>
      </c>
      <c r="AB1962" s="5">
        <v>6.0000000000000001E-3</v>
      </c>
      <c r="AC1962" s="5">
        <v>0</v>
      </c>
      <c r="AD1962" s="5">
        <v>0</v>
      </c>
      <c r="AE1962" s="5">
        <v>0</v>
      </c>
      <c r="AF1962" s="5">
        <v>5.0000000000000001E-4</v>
      </c>
      <c r="AG1962" s="5">
        <v>1.1999999999999999E-3</v>
      </c>
      <c r="AH1962" s="6" t="s">
        <v>117</v>
      </c>
      <c r="AI1962" s="7" t="s">
        <v>85</v>
      </c>
      <c r="AJ1962" s="7"/>
      <c r="AK1962" s="24">
        <f>(AB1962*Sheet1!$AB$1+W1962*Sheet1!$W$1+T1962*Sheet1!$T$1+Q1962*Sheet1!$Q$1+AE1962*Sheet1!$AE$1+Y1962*Sheet1!$Y$1+S1962*Sheet1!$S$1)*D1962</f>
        <v>-2.1045665520000001</v>
      </c>
      <c r="AL1962" s="24">
        <f>(X1962*Sheet1!$X$1+Z1962*Sheet1!$Z$1)*D1962</f>
        <v>-8.8165439999999998E-2</v>
      </c>
      <c r="AM1962" s="24">
        <f>(AF1962*Sheet1!$AF$1+AD1962*Sheet1!$AD$1+AC1962*Sheet1!$AC$1+AA1962*Sheet1!$AA$1+V1962*Sheet1!$V$1+U1962*Sheet1!$U$1+R1962*Sheet1!$R$1)*D1962</f>
        <v>-1.1979000000000002E-2</v>
      </c>
      <c r="AN1962" s="29" t="s">
        <v>2228</v>
      </c>
      <c r="AO1962" s="19">
        <v>6001</v>
      </c>
      <c r="AP1962" s="30" t="s">
        <v>19</v>
      </c>
      <c r="AQ1962" s="30" t="s">
        <v>8</v>
      </c>
    </row>
    <row r="1963" spans="1:43" ht="15.75" customHeight="1">
      <c r="A1963" s="5">
        <v>80036</v>
      </c>
      <c r="C1963" s="5" t="s">
        <v>1229</v>
      </c>
      <c r="D1963" s="5">
        <f>(H1963*Sheet1!$H$1+I1963*Sheet1!$I$1+J1963*Sheet1!$J$1+K1963*Sheet1!$K$1+L1963*Sheet1!$L$1+M1963*Sheet1!$M$1+N1963*Sheet1!$N$1+O1963*Sheet1!$O$1)</f>
        <v>0.49894999999999995</v>
      </c>
      <c r="E1963" s="5">
        <f>(Q1963*Sheet1!$Q$1+R1963*Sheet1!$R$1+S1963*Sheet1!$S$1+T1963*Sheet1!$T$1+U1963*Sheet1!$U$1+V1963*Sheet1!$V$1+W1963*Sheet1!$W$1+X1963*Sheet1!$X$1+Y1963*Sheet1!$Y$1+Z1963*Sheet1!$Z$1+AA1963*Sheet1!$AA$1+AB1963*Sheet1!$AB$1+AC1963*Sheet1!$AC$1+AD1963*Sheet1!$AD$1+AE1963*Sheet1!$AE$1+AF1963*Sheet1!$AF$1)</f>
        <v>3.7212999999999998</v>
      </c>
      <c r="F1963" s="5">
        <f t="shared" si="30"/>
        <v>0.61755260040099991</v>
      </c>
      <c r="G1963" s="5"/>
      <c r="H1963" s="5">
        <v>5.9999999999999995E-4</v>
      </c>
      <c r="I1963" s="5">
        <v>0.99719999999999998</v>
      </c>
      <c r="J1963" s="5">
        <v>1E-4</v>
      </c>
      <c r="K1963" s="5">
        <v>2.0000000000000001E-4</v>
      </c>
      <c r="L1963" s="5">
        <v>0</v>
      </c>
      <c r="M1963" s="5">
        <v>0</v>
      </c>
      <c r="N1963" s="5">
        <v>0</v>
      </c>
      <c r="O1963" s="5">
        <v>0</v>
      </c>
      <c r="P1963" s="5"/>
      <c r="Q1963" s="5">
        <v>9.7799999999999998E-2</v>
      </c>
      <c r="R1963" s="5">
        <v>6.8999999999999999E-3</v>
      </c>
      <c r="S1963" s="5">
        <v>4.0000000000000002E-4</v>
      </c>
      <c r="T1963" s="5">
        <v>0</v>
      </c>
      <c r="U1963" s="5">
        <v>1.7899999999999999E-2</v>
      </c>
      <c r="V1963" s="5">
        <v>0</v>
      </c>
      <c r="W1963" s="5">
        <v>0</v>
      </c>
      <c r="X1963" s="5">
        <v>0</v>
      </c>
      <c r="Y1963" s="5">
        <v>0</v>
      </c>
      <c r="Z1963" s="5">
        <v>0.80279999999999996</v>
      </c>
      <c r="AA1963" s="5">
        <v>7.3800000000000004E-2</v>
      </c>
      <c r="AB1963" s="5">
        <v>0</v>
      </c>
      <c r="AC1963" s="5">
        <v>0</v>
      </c>
      <c r="AD1963" s="5">
        <v>2.0000000000000001E-4</v>
      </c>
      <c r="AE1963" s="5">
        <v>0</v>
      </c>
      <c r="AF1963" s="5">
        <v>0</v>
      </c>
      <c r="AG1963" s="5">
        <v>0.33260000000000001</v>
      </c>
      <c r="AH1963" s="8">
        <v>0</v>
      </c>
      <c r="AI1963" s="9" t="s">
        <v>1360</v>
      </c>
      <c r="AJ1963" s="9"/>
      <c r="AK1963" s="24">
        <f>(AB1963*Sheet1!$AB$1+W1963*Sheet1!$W$1+T1963*Sheet1!$T$1+Q1963*Sheet1!$Q$1+AE1963*Sheet1!$AE$1+Y1963*Sheet1!$Y$1+S1963*Sheet1!$S$1)*D1963</f>
        <v>0.14679108999999999</v>
      </c>
      <c r="AL1963" s="24">
        <f>(X1963*Sheet1!$X$1+Z1963*Sheet1!$Z$1)*D1963</f>
        <v>1.6022282399999999</v>
      </c>
      <c r="AM1963" s="24">
        <f>(AF1963*Sheet1!$AF$1+AD1963*Sheet1!$AD$1+AC1963*Sheet1!$AC$1+AA1963*Sheet1!$AA$1+V1963*Sheet1!$V$1+U1963*Sheet1!$U$1+R1963*Sheet1!$R$1)*D1963</f>
        <v>0.10772330499999999</v>
      </c>
      <c r="AN1963" s="29" t="s">
        <v>2229</v>
      </c>
      <c r="AO1963" s="19">
        <v>6009</v>
      </c>
      <c r="AP1963" s="30" t="s">
        <v>20</v>
      </c>
      <c r="AQ1963" s="30" t="s">
        <v>4</v>
      </c>
    </row>
    <row r="1964" spans="1:43" ht="15.75" customHeight="1">
      <c r="A1964" s="5">
        <v>80044</v>
      </c>
      <c r="C1964" s="5" t="s">
        <v>1229</v>
      </c>
      <c r="D1964" s="5">
        <f>(H1964*Sheet1!$H$1+I1964*Sheet1!$I$1+J1964*Sheet1!$J$1+K1964*Sheet1!$K$1+L1964*Sheet1!$L$1+M1964*Sheet1!$M$1+N1964*Sheet1!$N$1+O1964*Sheet1!$O$1)</f>
        <v>-0.96784000000000003</v>
      </c>
      <c r="E1964" s="5">
        <f>(Q1964*Sheet1!$Q$1+R1964*Sheet1!$R$1+S1964*Sheet1!$S$1+T1964*Sheet1!$T$1+U1964*Sheet1!$U$1+V1964*Sheet1!$V$1+W1964*Sheet1!$W$1+X1964*Sheet1!$X$1+Y1964*Sheet1!$Y$1+Z1964*Sheet1!$Z$1+AA1964*Sheet1!$AA$1+AB1964*Sheet1!$AB$1+AC1964*Sheet1!$AC$1+AD1964*Sheet1!$AD$1+AE1964*Sheet1!$AE$1+AF1964*Sheet1!$AF$1)</f>
        <v>3.2717999999999998</v>
      </c>
      <c r="F1964" s="5">
        <f t="shared" si="30"/>
        <v>-0.63584904552959998</v>
      </c>
      <c r="G1964" s="5"/>
      <c r="H1964" s="5">
        <v>0</v>
      </c>
      <c r="I1964" s="5">
        <v>1.6000000000000001E-3</v>
      </c>
      <c r="J1964" s="5">
        <v>0</v>
      </c>
      <c r="K1964" s="5">
        <v>5.5100000000000003E-2</v>
      </c>
      <c r="L1964" s="5">
        <v>0</v>
      </c>
      <c r="M1964" s="5">
        <v>0.9466</v>
      </c>
      <c r="N1964" s="5">
        <v>0</v>
      </c>
      <c r="O1964" s="5">
        <v>0</v>
      </c>
      <c r="P1964" s="5"/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4.0000000000000002E-4</v>
      </c>
      <c r="AB1964" s="5">
        <v>0</v>
      </c>
      <c r="AC1964" s="5">
        <v>0</v>
      </c>
      <c r="AD1964" s="5">
        <v>0.1099</v>
      </c>
      <c r="AE1964" s="5">
        <v>0</v>
      </c>
      <c r="AF1964" s="5">
        <v>0.94379999999999997</v>
      </c>
      <c r="AG1964" s="5">
        <v>5.0000000000000001E-4</v>
      </c>
      <c r="AH1964" s="6" t="s">
        <v>431</v>
      </c>
      <c r="AI1964" s="7" t="s">
        <v>1361</v>
      </c>
      <c r="AJ1964" s="7" t="s">
        <v>784</v>
      </c>
      <c r="AK1964" s="24">
        <f>(AB1964*Sheet1!$AB$1+W1964*Sheet1!$W$1+T1964*Sheet1!$T$1+Q1964*Sheet1!$Q$1+AE1964*Sheet1!$AE$1+Y1964*Sheet1!$Y$1+S1964*Sheet1!$S$1)*D1964</f>
        <v>0</v>
      </c>
      <c r="AL1964" s="24">
        <f>(X1964*Sheet1!$X$1+Z1964*Sheet1!$Z$1)*D1964</f>
        <v>0</v>
      </c>
      <c r="AM1964" s="24">
        <f>(AF1964*Sheet1!$AF$1+AD1964*Sheet1!$AD$1+AC1964*Sheet1!$AC$1+AA1964*Sheet1!$AA$1+V1964*Sheet1!$V$1+U1964*Sheet1!$U$1+R1964*Sheet1!$R$1)*D1964</f>
        <v>-3.1665789119999999</v>
      </c>
      <c r="AN1964" s="29" t="s">
        <v>2231</v>
      </c>
      <c r="AO1964" s="19">
        <v>6013</v>
      </c>
      <c r="AP1964" s="30" t="s">
        <v>26</v>
      </c>
      <c r="AQ1964" s="30" t="s">
        <v>8</v>
      </c>
    </row>
    <row r="1965" spans="1:43" ht="15.75" customHeight="1">
      <c r="A1965" s="5">
        <v>80047</v>
      </c>
      <c r="C1965" s="5" t="s">
        <v>1229</v>
      </c>
      <c r="D1965" s="5">
        <f>(H1965*Sheet1!$H$1+I1965*Sheet1!$I$1+J1965*Sheet1!$J$1+K1965*Sheet1!$K$1+L1965*Sheet1!$L$1+M1965*Sheet1!$M$1+N1965*Sheet1!$N$1+O1965*Sheet1!$O$1)</f>
        <v>0.45423999999999992</v>
      </c>
      <c r="E1965" s="5">
        <f>(Q1965*Sheet1!$Q$1+R1965*Sheet1!$R$1+S1965*Sheet1!$S$1+T1965*Sheet1!$T$1+U1965*Sheet1!$U$1+V1965*Sheet1!$V$1+W1965*Sheet1!$W$1+X1965*Sheet1!$X$1+Y1965*Sheet1!$Y$1+Z1965*Sheet1!$Z$1+AA1965*Sheet1!$AA$1+AB1965*Sheet1!$AB$1+AC1965*Sheet1!$AC$1+AD1965*Sheet1!$AD$1+AE1965*Sheet1!$AE$1+AF1965*Sheet1!$AF$1)</f>
        <v>4.1496999999999993</v>
      </c>
      <c r="F1965" s="5">
        <f t="shared" si="30"/>
        <v>0.65445801756159983</v>
      </c>
      <c r="G1965" s="5"/>
      <c r="H1965" s="5">
        <v>6.6500000000000004E-2</v>
      </c>
      <c r="I1965" s="5">
        <v>0.82699999999999996</v>
      </c>
      <c r="J1965" s="5">
        <v>0.12590000000000001</v>
      </c>
      <c r="K1965" s="5">
        <v>2.8500000000000001E-2</v>
      </c>
      <c r="L1965" s="5">
        <v>0</v>
      </c>
      <c r="M1965" s="5">
        <v>1E-3</v>
      </c>
      <c r="N1965" s="5">
        <v>8.0000000000000004E-4</v>
      </c>
      <c r="O1965" s="5">
        <v>6.8999999999999999E-3</v>
      </c>
      <c r="P1965" s="5"/>
      <c r="Q1965" s="5">
        <v>5.7999999999999996E-3</v>
      </c>
      <c r="R1965" s="5">
        <v>4.0000000000000002E-4</v>
      </c>
      <c r="S1965" s="5">
        <v>2.0000000000000001E-4</v>
      </c>
      <c r="T1965" s="5">
        <v>0</v>
      </c>
      <c r="U1965" s="5">
        <v>2.1700000000000001E-2</v>
      </c>
      <c r="V1965" s="5">
        <v>1.5E-3</v>
      </c>
      <c r="W1965" s="5">
        <v>0</v>
      </c>
      <c r="X1965" s="5">
        <v>0</v>
      </c>
      <c r="Y1965" s="5">
        <v>0</v>
      </c>
      <c r="Z1965" s="5">
        <v>6.1999999999999998E-3</v>
      </c>
      <c r="AA1965" s="5">
        <v>5.7700000000000001E-2</v>
      </c>
      <c r="AB1965" s="5">
        <v>0</v>
      </c>
      <c r="AC1965" s="5">
        <v>0</v>
      </c>
      <c r="AD1965" s="5">
        <v>0.9798</v>
      </c>
      <c r="AE1965" s="5">
        <v>0</v>
      </c>
      <c r="AF1965" s="5">
        <v>1.1999999999999999E-3</v>
      </c>
      <c r="AG1965" s="5">
        <v>0.33979999999999999</v>
      </c>
      <c r="AH1965" s="6" t="s">
        <v>1362</v>
      </c>
      <c r="AI1965" s="7" t="s">
        <v>105</v>
      </c>
      <c r="AJ1965" s="7"/>
      <c r="AK1965" s="24">
        <f>(AB1965*Sheet1!$AB$1+W1965*Sheet1!$W$1+T1965*Sheet1!$T$1+Q1965*Sheet1!$Q$1+AE1965*Sheet1!$AE$1+Y1965*Sheet1!$Y$1+S1965*Sheet1!$S$1)*D1965</f>
        <v>8.0854719999999981E-3</v>
      </c>
      <c r="AL1965" s="24">
        <f>(X1965*Sheet1!$X$1+Z1965*Sheet1!$Z$1)*D1965</f>
        <v>1.1265151999999997E-2</v>
      </c>
      <c r="AM1965" s="24">
        <f>(AF1965*Sheet1!$AF$1+AD1965*Sheet1!$AD$1+AC1965*Sheet1!$AC$1+AA1965*Sheet1!$AA$1+V1965*Sheet1!$V$1+U1965*Sheet1!$U$1+R1965*Sheet1!$R$1)*D1965</f>
        <v>1.8656091039999996</v>
      </c>
      <c r="AN1965" s="29" t="s">
        <v>2232</v>
      </c>
      <c r="AO1965" s="19">
        <v>6031</v>
      </c>
      <c r="AP1965" s="30" t="s">
        <v>24</v>
      </c>
      <c r="AQ1965" s="30" t="s">
        <v>4</v>
      </c>
    </row>
    <row r="1966" spans="1:43" ht="15.75" customHeight="1">
      <c r="A1966" s="5">
        <v>80048</v>
      </c>
      <c r="C1966" s="5" t="s">
        <v>1229</v>
      </c>
      <c r="D1966" s="5">
        <f>(H1966*Sheet1!$H$1+I1966*Sheet1!$I$1+J1966*Sheet1!$J$1+K1966*Sheet1!$K$1+L1966*Sheet1!$L$1+M1966*Sheet1!$M$1+N1966*Sheet1!$N$1+O1966*Sheet1!$O$1)</f>
        <v>-0.55177999999999994</v>
      </c>
      <c r="E1966" s="5">
        <f>(Q1966*Sheet1!$Q$1+R1966*Sheet1!$R$1+S1966*Sheet1!$S$1+T1966*Sheet1!$T$1+U1966*Sheet1!$U$1+V1966*Sheet1!$V$1+W1966*Sheet1!$W$1+X1966*Sheet1!$X$1+Y1966*Sheet1!$Y$1+Z1966*Sheet1!$Z$1+AA1966*Sheet1!$AA$1+AB1966*Sheet1!$AB$1+AC1966*Sheet1!$AC$1+AD1966*Sheet1!$AD$1+AE1966*Sheet1!$AE$1+AF1966*Sheet1!$AF$1)</f>
        <v>4.5527999999999995</v>
      </c>
      <c r="F1966" s="5">
        <f t="shared" si="30"/>
        <v>-0.51498951671999982</v>
      </c>
      <c r="G1966" s="5"/>
      <c r="H1966" s="5">
        <v>0</v>
      </c>
      <c r="I1966" s="5">
        <v>1.5299999999999999E-2</v>
      </c>
      <c r="J1966" s="5">
        <v>1E-4</v>
      </c>
      <c r="K1966" s="5">
        <v>0.73199999999999998</v>
      </c>
      <c r="L1966" s="5">
        <v>0</v>
      </c>
      <c r="M1966" s="5">
        <v>0.26390000000000002</v>
      </c>
      <c r="N1966" s="5">
        <v>2.9999999999999997E-4</v>
      </c>
      <c r="O1966" s="5">
        <v>3.2000000000000002E-3</v>
      </c>
      <c r="P1966" s="5"/>
      <c r="Q1966" s="5">
        <v>2.2000000000000001E-3</v>
      </c>
      <c r="R1966" s="5">
        <v>0</v>
      </c>
      <c r="S1966" s="5">
        <v>1E-4</v>
      </c>
      <c r="T1966" s="5">
        <v>0.1804</v>
      </c>
      <c r="U1966" s="5">
        <v>1E-3</v>
      </c>
      <c r="V1966" s="5">
        <v>0</v>
      </c>
      <c r="W1966" s="5">
        <v>0</v>
      </c>
      <c r="X1966" s="5">
        <v>0</v>
      </c>
      <c r="Y1966" s="5">
        <v>0</v>
      </c>
      <c r="Z1966" s="5">
        <v>2.0000000000000001E-4</v>
      </c>
      <c r="AA1966" s="5">
        <v>1.38E-2</v>
      </c>
      <c r="AB1966" s="5">
        <v>2.9999999999999997E-4</v>
      </c>
      <c r="AC1966" s="5">
        <v>0</v>
      </c>
      <c r="AD1966" s="5">
        <v>0.62390000000000001</v>
      </c>
      <c r="AE1966" s="5">
        <v>1.4500000000000001E-2</v>
      </c>
      <c r="AF1966" s="5">
        <v>0.53310000000000002</v>
      </c>
      <c r="AG1966" s="5">
        <v>5.1000000000000004E-3</v>
      </c>
      <c r="AH1966" s="6" t="s">
        <v>149</v>
      </c>
      <c r="AI1966" s="7" t="s">
        <v>1363</v>
      </c>
      <c r="AJ1966" s="7" t="s">
        <v>1364</v>
      </c>
      <c r="AK1966" s="24">
        <f>(AB1966*Sheet1!$AB$1+W1966*Sheet1!$W$1+T1966*Sheet1!$T$1+Q1966*Sheet1!$Q$1+AE1966*Sheet1!$AE$1+Y1966*Sheet1!$Y$1+S1966*Sheet1!$S$1)*D1966</f>
        <v>-0.23533416999999998</v>
      </c>
      <c r="AL1966" s="24">
        <f>(X1966*Sheet1!$X$1+Z1966*Sheet1!$Z$1)*D1966</f>
        <v>-4.4142399999999999E-4</v>
      </c>
      <c r="AM1966" s="24">
        <f>(AF1966*Sheet1!$AF$1+AD1966*Sheet1!$AD$1+AC1966*Sheet1!$AC$1+AA1966*Sheet1!$AA$1+V1966*Sheet1!$V$1+U1966*Sheet1!$U$1+R1966*Sheet1!$R$1)*D1966</f>
        <v>-2.2763683899999996</v>
      </c>
      <c r="AN1966" s="29" t="s">
        <v>2233</v>
      </c>
      <c r="AO1966" s="19">
        <v>6033</v>
      </c>
      <c r="AP1966" s="30" t="s">
        <v>2274</v>
      </c>
      <c r="AQ1966" s="30" t="s">
        <v>6</v>
      </c>
    </row>
    <row r="1967" spans="1:43" ht="15.75" customHeight="1">
      <c r="A1967" s="5">
        <v>80051</v>
      </c>
      <c r="C1967" s="5" t="s">
        <v>1229</v>
      </c>
      <c r="D1967" s="5">
        <f>(H1967*Sheet1!$H$1+I1967*Sheet1!$I$1+J1967*Sheet1!$J$1+K1967*Sheet1!$K$1+L1967*Sheet1!$L$1+M1967*Sheet1!$M$1+N1967*Sheet1!$N$1+O1967*Sheet1!$O$1)</f>
        <v>0</v>
      </c>
      <c r="E1967" s="5">
        <f>(Q1967*Sheet1!$Q$1+R1967*Sheet1!$R$1+S1967*Sheet1!$S$1+T1967*Sheet1!$T$1+U1967*Sheet1!$U$1+V1967*Sheet1!$V$1+W1967*Sheet1!$W$1+X1967*Sheet1!$X$1+Y1967*Sheet1!$Y$1+Z1967*Sheet1!$Z$1+AA1967*Sheet1!$AA$1+AB1967*Sheet1!$AB$1+AC1967*Sheet1!$AC$1+AD1967*Sheet1!$AD$1+AE1967*Sheet1!$AE$1+AF1967*Sheet1!$AF$1)</f>
        <v>0</v>
      </c>
      <c r="F1967" s="5">
        <f t="shared" si="30"/>
        <v>0</v>
      </c>
      <c r="G1967" s="5"/>
      <c r="AG1967" s="5">
        <v>0</v>
      </c>
      <c r="AH1967" s="8">
        <v>0</v>
      </c>
      <c r="AI1967" s="9"/>
      <c r="AJ1967" s="9"/>
      <c r="AK1967" s="24">
        <f>(AB1967*Sheet1!$AB$1+W1967*Sheet1!$W$1+T1967*Sheet1!$T$1+Q1967*Sheet1!$Q$1+AE1967*Sheet1!$AE$1+Y1967*Sheet1!$Y$1+S1967*Sheet1!$S$1)*D1967</f>
        <v>0</v>
      </c>
      <c r="AL1967" s="24">
        <f>(X1967*Sheet1!$X$1+Z1967*Sheet1!$Z$1)*D1967</f>
        <v>0</v>
      </c>
      <c r="AM1967" s="24">
        <f>(AF1967*Sheet1!$AF$1+AD1967*Sheet1!$AD$1+AC1967*Sheet1!$AC$1+AA1967*Sheet1!$AA$1+V1967*Sheet1!$V$1+U1967*Sheet1!$U$1+R1967*Sheet1!$R$1)*D1967</f>
        <v>0</v>
      </c>
      <c r="AN1967" s="29" t="s">
        <v>2234</v>
      </c>
      <c r="AO1967" s="19">
        <v>6043</v>
      </c>
      <c r="AP1967" s="31"/>
      <c r="AQ1967" s="31"/>
    </row>
    <row r="1968" spans="1:43" ht="15.75" customHeight="1">
      <c r="A1968" s="5">
        <v>80056</v>
      </c>
      <c r="C1968" s="5" t="s">
        <v>1229</v>
      </c>
      <c r="D1968" s="5">
        <f>(H1968*Sheet1!$H$1+I1968*Sheet1!$I$1+J1968*Sheet1!$J$1+K1968*Sheet1!$K$1+L1968*Sheet1!$L$1+M1968*Sheet1!$M$1+N1968*Sheet1!$N$1+O1968*Sheet1!$O$1)</f>
        <v>-0.70992999999999995</v>
      </c>
      <c r="E1968" s="5">
        <f>(Q1968*Sheet1!$Q$1+R1968*Sheet1!$R$1+S1968*Sheet1!$S$1+T1968*Sheet1!$T$1+U1968*Sheet1!$U$1+V1968*Sheet1!$V$1+W1968*Sheet1!$W$1+X1968*Sheet1!$X$1+Y1968*Sheet1!$Y$1+Z1968*Sheet1!$Z$1+AA1968*Sheet1!$AA$1+AB1968*Sheet1!$AB$1+AC1968*Sheet1!$AC$1+AD1968*Sheet1!$AD$1+AE1968*Sheet1!$AE$1+AF1968*Sheet1!$AF$1)</f>
        <v>2.0226999999999995</v>
      </c>
      <c r="F1968" s="5">
        <f t="shared" si="30"/>
        <v>-0.3223764797694999</v>
      </c>
      <c r="G1968" s="5"/>
      <c r="H1968" s="5">
        <v>0</v>
      </c>
      <c r="I1968" s="5">
        <v>3.7699999999999997E-2</v>
      </c>
      <c r="J1968" s="5">
        <v>4.0000000000000002E-4</v>
      </c>
      <c r="K1968" s="5">
        <v>0.54920000000000002</v>
      </c>
      <c r="L1968" s="5">
        <v>4.0000000000000002E-4</v>
      </c>
      <c r="M1968" s="5">
        <v>0.50829999999999997</v>
      </c>
      <c r="N1968" s="5">
        <v>4.0000000000000002E-4</v>
      </c>
      <c r="O1968" s="5">
        <v>5.0000000000000001E-4</v>
      </c>
      <c r="P1968" s="5"/>
      <c r="Q1968" s="5">
        <v>1.4E-3</v>
      </c>
      <c r="R1968" s="5">
        <v>8.0000000000000004E-4</v>
      </c>
      <c r="S1968" s="5">
        <v>0.99990000000000001</v>
      </c>
      <c r="T1968" s="5">
        <v>0</v>
      </c>
      <c r="U1968" s="5">
        <v>6.9999999999999999E-4</v>
      </c>
      <c r="V1968" s="5">
        <v>0</v>
      </c>
      <c r="W1968" s="5">
        <v>0</v>
      </c>
      <c r="X1968" s="5">
        <v>0</v>
      </c>
      <c r="Y1968" s="5">
        <v>6.9999999999999999E-4</v>
      </c>
      <c r="Z1968" s="5">
        <v>2E-3</v>
      </c>
      <c r="AA1968" s="5">
        <v>4.0000000000000002E-4</v>
      </c>
      <c r="AB1968" s="5">
        <v>0</v>
      </c>
      <c r="AC1968" s="5">
        <v>1E-4</v>
      </c>
      <c r="AD1968" s="5">
        <v>1.1000000000000001E-3</v>
      </c>
      <c r="AE1968" s="5">
        <v>0</v>
      </c>
      <c r="AF1968" s="5">
        <v>0</v>
      </c>
      <c r="AG1968" s="5">
        <v>1.2699999999999999E-2</v>
      </c>
      <c r="AH1968" s="6" t="s">
        <v>1024</v>
      </c>
      <c r="AI1968" s="7" t="s">
        <v>85</v>
      </c>
      <c r="AJ1968" s="7"/>
      <c r="AK1968" s="24">
        <f>(AB1968*Sheet1!$AB$1+W1968*Sheet1!$W$1+T1968*Sheet1!$T$1+Q1968*Sheet1!$Q$1+AE1968*Sheet1!$AE$1+Y1968*Sheet1!$Y$1+S1968*Sheet1!$S$1)*D1968</f>
        <v>-1.4236936219999998</v>
      </c>
      <c r="AL1968" s="24">
        <f>(X1968*Sheet1!$X$1+Z1968*Sheet1!$Z$1)*D1968</f>
        <v>-5.67944E-3</v>
      </c>
      <c r="AM1968" s="24">
        <f>(AF1968*Sheet1!$AF$1+AD1968*Sheet1!$AD$1+AC1968*Sheet1!$AC$1+AA1968*Sheet1!$AA$1+V1968*Sheet1!$V$1+U1968*Sheet1!$U$1+R1968*Sheet1!$R$1)*D1968</f>
        <v>-6.6023490000000004E-3</v>
      </c>
      <c r="AN1968" s="29" t="s">
        <v>2235</v>
      </c>
      <c r="AO1968" s="19">
        <v>6050</v>
      </c>
      <c r="AP1968" s="30" t="s">
        <v>13</v>
      </c>
      <c r="AQ1968" s="30" t="s">
        <v>2246</v>
      </c>
    </row>
    <row r="1969" spans="1:43" ht="15.75" customHeight="1">
      <c r="A1969" s="5">
        <v>80064</v>
      </c>
      <c r="C1969" s="5" t="s">
        <v>1229</v>
      </c>
      <c r="D1969" s="5">
        <f>(H1969*Sheet1!$H$1+I1969*Sheet1!$I$1+J1969*Sheet1!$J$1+K1969*Sheet1!$K$1+L1969*Sheet1!$L$1+M1969*Sheet1!$M$1+N1969*Sheet1!$N$1+O1969*Sheet1!$O$1)</f>
        <v>0.49471999999999994</v>
      </c>
      <c r="E1969" s="5">
        <f>(Q1969*Sheet1!$Q$1+R1969*Sheet1!$R$1+S1969*Sheet1!$S$1+T1969*Sheet1!$T$1+U1969*Sheet1!$U$1+V1969*Sheet1!$V$1+W1969*Sheet1!$W$1+X1969*Sheet1!$X$1+Y1969*Sheet1!$Y$1+Z1969*Sheet1!$Z$1+AA1969*Sheet1!$AA$1+AB1969*Sheet1!$AB$1+AC1969*Sheet1!$AC$1+AD1969*Sheet1!$AD$1+AE1969*Sheet1!$AE$1+AF1969*Sheet1!$AF$1)</f>
        <v>3.5557999999999996</v>
      </c>
      <c r="F1969" s="5">
        <f t="shared" si="30"/>
        <v>0.58227049945599996</v>
      </c>
      <c r="G1969" s="5"/>
      <c r="H1969" s="5">
        <v>2.0000000000000001E-4</v>
      </c>
      <c r="I1969" s="5">
        <v>0.99129999999999996</v>
      </c>
      <c r="J1969" s="5">
        <v>1E-4</v>
      </c>
      <c r="K1969" s="5">
        <v>2.5000000000000001E-3</v>
      </c>
      <c r="L1969" s="5">
        <v>0</v>
      </c>
      <c r="M1969" s="5">
        <v>0</v>
      </c>
      <c r="N1969" s="5">
        <v>0</v>
      </c>
      <c r="O1969" s="5">
        <v>1E-4</v>
      </c>
      <c r="P1969" s="5"/>
      <c r="Q1969" s="5">
        <v>0.20899999999999999</v>
      </c>
      <c r="R1969" s="5">
        <v>6.3E-3</v>
      </c>
      <c r="S1969" s="5">
        <v>1.9199999999999998E-2</v>
      </c>
      <c r="T1969" s="5">
        <v>0</v>
      </c>
      <c r="U1969" s="5">
        <v>5.0200000000000002E-2</v>
      </c>
      <c r="V1969" s="5">
        <v>5.0000000000000001E-4</v>
      </c>
      <c r="W1969" s="5">
        <v>0</v>
      </c>
      <c r="X1969" s="5">
        <v>0</v>
      </c>
      <c r="Y1969" s="5">
        <v>3.7000000000000002E-3</v>
      </c>
      <c r="Z1969" s="5">
        <v>0.65069999999999995</v>
      </c>
      <c r="AA1969" s="5">
        <v>5.74E-2</v>
      </c>
      <c r="AB1969" s="5">
        <v>0</v>
      </c>
      <c r="AC1969" s="5">
        <v>0</v>
      </c>
      <c r="AD1969" s="5">
        <v>2.9999999999999997E-4</v>
      </c>
      <c r="AE1969" s="5">
        <v>0</v>
      </c>
      <c r="AF1969" s="5">
        <v>0</v>
      </c>
      <c r="AG1969" s="5">
        <v>0.33050000000000002</v>
      </c>
      <c r="AH1969" s="6" t="s">
        <v>119</v>
      </c>
      <c r="AI1969" s="7" t="s">
        <v>1365</v>
      </c>
      <c r="AJ1969" s="7"/>
      <c r="AK1969" s="24">
        <f>(AB1969*Sheet1!$AB$1+W1969*Sheet1!$W$1+T1969*Sheet1!$T$1+Q1969*Sheet1!$Q$1+AE1969*Sheet1!$AE$1+Y1969*Sheet1!$Y$1+S1969*Sheet1!$S$1)*D1969</f>
        <v>0.33284761599999996</v>
      </c>
      <c r="AL1969" s="24">
        <f>(X1969*Sheet1!$X$1+Z1969*Sheet1!$Z$1)*D1969</f>
        <v>1.2876572159999997</v>
      </c>
      <c r="AM1969" s="24">
        <f>(AF1969*Sheet1!$AF$1+AD1969*Sheet1!$AD$1+AC1969*Sheet1!$AC$1+AA1969*Sheet1!$AA$1+V1969*Sheet1!$V$1+U1969*Sheet1!$U$1+R1969*Sheet1!$R$1)*D1969</f>
        <v>0.13862054399999998</v>
      </c>
      <c r="AN1969" s="29" t="s">
        <v>2236</v>
      </c>
      <c r="AO1969" s="19">
        <v>6057</v>
      </c>
      <c r="AP1969" s="30" t="s">
        <v>20</v>
      </c>
      <c r="AQ1969" s="30" t="s">
        <v>4</v>
      </c>
    </row>
    <row r="1970" spans="1:43" ht="15.75" customHeight="1">
      <c r="A1970" s="5">
        <v>80065</v>
      </c>
      <c r="C1970" s="5" t="s">
        <v>1229</v>
      </c>
      <c r="D1970" s="5">
        <f>(H1970*Sheet1!$H$1+I1970*Sheet1!$I$1+J1970*Sheet1!$J$1+K1970*Sheet1!$K$1+L1970*Sheet1!$L$1+M1970*Sheet1!$M$1+N1970*Sheet1!$N$1+O1970*Sheet1!$O$1)</f>
        <v>0.42213000000000006</v>
      </c>
      <c r="E1970" s="5">
        <f>(Q1970*Sheet1!$Q$1+R1970*Sheet1!$R$1+S1970*Sheet1!$S$1+T1970*Sheet1!$T$1+U1970*Sheet1!$U$1+V1970*Sheet1!$V$1+W1970*Sheet1!$W$1+X1970*Sheet1!$X$1+Y1970*Sheet1!$Y$1+Z1970*Sheet1!$Z$1+AA1970*Sheet1!$AA$1+AB1970*Sheet1!$AB$1+AC1970*Sheet1!$AC$1+AD1970*Sheet1!$AD$1+AE1970*Sheet1!$AE$1+AF1970*Sheet1!$AF$1)</f>
        <v>2.1098000000000003</v>
      </c>
      <c r="F1970" s="5">
        <f t="shared" si="30"/>
        <v>0.29746369791600008</v>
      </c>
      <c r="G1970" s="5"/>
      <c r="H1970" s="5">
        <v>1E-4</v>
      </c>
      <c r="I1970" s="5">
        <v>0.93420000000000003</v>
      </c>
      <c r="J1970" s="5">
        <v>2.0000000000000001E-4</v>
      </c>
      <c r="K1970" s="5">
        <v>0.1118</v>
      </c>
      <c r="L1970" s="5">
        <v>0</v>
      </c>
      <c r="M1970" s="5">
        <v>1E-4</v>
      </c>
      <c r="N1970" s="5">
        <v>4.0000000000000002E-4</v>
      </c>
      <c r="O1970" s="5">
        <v>0</v>
      </c>
      <c r="P1970" s="5"/>
      <c r="Q1970" s="5">
        <v>0.13339999999999999</v>
      </c>
      <c r="R1970" s="5">
        <v>5.3E-3</v>
      </c>
      <c r="S1970" s="5">
        <v>8.8300000000000003E-2</v>
      </c>
      <c r="T1970" s="5">
        <v>2.9999999999999997E-4</v>
      </c>
      <c r="U1970" s="5">
        <v>4.9000000000000002E-2</v>
      </c>
      <c r="V1970" s="5">
        <v>1E-4</v>
      </c>
      <c r="W1970" s="5">
        <v>0</v>
      </c>
      <c r="X1970" s="5">
        <v>0</v>
      </c>
      <c r="Y1970" s="5">
        <v>6.9999999999999999E-4</v>
      </c>
      <c r="Z1970" s="5">
        <v>0.30940000000000001</v>
      </c>
      <c r="AA1970" s="5">
        <v>6.5799999999999997E-2</v>
      </c>
      <c r="AB1970" s="5">
        <v>0</v>
      </c>
      <c r="AC1970" s="5">
        <v>0</v>
      </c>
      <c r="AD1970" s="5">
        <v>1E-3</v>
      </c>
      <c r="AE1970" s="5">
        <v>0</v>
      </c>
      <c r="AF1970" s="5">
        <v>0</v>
      </c>
      <c r="AG1970" s="5">
        <v>0.3115</v>
      </c>
      <c r="AH1970" s="6" t="s">
        <v>194</v>
      </c>
      <c r="AI1970" s="7"/>
      <c r="AJ1970" s="7"/>
      <c r="AK1970" s="24">
        <f>(AB1970*Sheet1!$AB$1+W1970*Sheet1!$W$1+T1970*Sheet1!$T$1+Q1970*Sheet1!$Q$1+AE1970*Sheet1!$AE$1+Y1970*Sheet1!$Y$1+S1970*Sheet1!$S$1)*D1970</f>
        <v>0.24432884400000002</v>
      </c>
      <c r="AL1970" s="24">
        <f>(X1970*Sheet1!$X$1+Z1970*Sheet1!$Z$1)*D1970</f>
        <v>0.52242808800000007</v>
      </c>
      <c r="AM1970" s="24">
        <f>(AF1970*Sheet1!$AF$1+AD1970*Sheet1!$AD$1+AC1970*Sheet1!$AC$1+AA1970*Sheet1!$AA$1+V1970*Sheet1!$V$1+U1970*Sheet1!$U$1+R1970*Sheet1!$R$1)*D1970</f>
        <v>0.12385294200000004</v>
      </c>
      <c r="AN1970" s="29" t="s">
        <v>2237</v>
      </c>
      <c r="AO1970" s="19">
        <v>6060</v>
      </c>
      <c r="AP1970" s="30" t="s">
        <v>20</v>
      </c>
      <c r="AQ1970" s="30" t="s">
        <v>4</v>
      </c>
    </row>
    <row r="1971" spans="1:43" ht="15.75" customHeight="1">
      <c r="A1971" s="5">
        <v>80067</v>
      </c>
      <c r="C1971" s="5" t="s">
        <v>1229</v>
      </c>
      <c r="D1971" s="5">
        <f>(H1971*Sheet1!$H$1+I1971*Sheet1!$I$1+J1971*Sheet1!$J$1+K1971*Sheet1!$K$1+L1971*Sheet1!$L$1+M1971*Sheet1!$M$1+N1971*Sheet1!$N$1+O1971*Sheet1!$O$1)</f>
        <v>0.49614999999999998</v>
      </c>
      <c r="E1971" s="5">
        <f>(Q1971*Sheet1!$Q$1+R1971*Sheet1!$R$1+S1971*Sheet1!$S$1+T1971*Sheet1!$T$1+U1971*Sheet1!$U$1+V1971*Sheet1!$V$1+W1971*Sheet1!$W$1+X1971*Sheet1!$X$1+Y1971*Sheet1!$Y$1+Z1971*Sheet1!$Z$1+AA1971*Sheet1!$AA$1+AB1971*Sheet1!$AB$1+AC1971*Sheet1!$AC$1+AD1971*Sheet1!$AD$1+AE1971*Sheet1!$AE$1+AF1971*Sheet1!$AF$1)</f>
        <v>3.1956000000000002</v>
      </c>
      <c r="F1971" s="5">
        <f t="shared" si="30"/>
        <v>0.52543368591600004</v>
      </c>
      <c r="G1971" s="5"/>
      <c r="H1971" s="5">
        <v>2.9999999999999997E-4</v>
      </c>
      <c r="I1971" s="5">
        <v>0.99299999999999999</v>
      </c>
      <c r="J1971" s="5">
        <v>0</v>
      </c>
      <c r="K1971" s="5">
        <v>1.1999999999999999E-3</v>
      </c>
      <c r="L1971" s="5">
        <v>0</v>
      </c>
      <c r="M1971" s="5">
        <v>0</v>
      </c>
      <c r="N1971" s="5">
        <v>0</v>
      </c>
      <c r="O1971" s="5">
        <v>1E-4</v>
      </c>
      <c r="P1971" s="5"/>
      <c r="Q1971" s="5">
        <v>6.08E-2</v>
      </c>
      <c r="R1971" s="5">
        <v>1.4E-3</v>
      </c>
      <c r="S1971" s="5">
        <v>0</v>
      </c>
      <c r="T1971" s="5">
        <v>0</v>
      </c>
      <c r="U1971" s="5">
        <v>4.02E-2</v>
      </c>
      <c r="V1971" s="5">
        <v>0</v>
      </c>
      <c r="W1971" s="5">
        <v>0</v>
      </c>
      <c r="X1971" s="5">
        <v>0</v>
      </c>
      <c r="Y1971" s="5">
        <v>0</v>
      </c>
      <c r="Z1971" s="5">
        <v>0.64870000000000005</v>
      </c>
      <c r="AA1971" s="5">
        <v>0.14510000000000001</v>
      </c>
      <c r="AB1971" s="5">
        <v>0</v>
      </c>
      <c r="AC1971" s="5">
        <v>0</v>
      </c>
      <c r="AD1971" s="5">
        <v>1.1999999999999999E-3</v>
      </c>
      <c r="AE1971" s="5">
        <v>0</v>
      </c>
      <c r="AF1971" s="5">
        <v>0</v>
      </c>
      <c r="AG1971" s="5">
        <v>0.33110000000000001</v>
      </c>
      <c r="AH1971" s="6" t="s">
        <v>370</v>
      </c>
      <c r="AI1971" s="7" t="s">
        <v>304</v>
      </c>
      <c r="AJ1971" s="7"/>
      <c r="AK1971" s="24">
        <f>(AB1971*Sheet1!$AB$1+W1971*Sheet1!$W$1+T1971*Sheet1!$T$1+Q1971*Sheet1!$Q$1+AE1971*Sheet1!$AE$1+Y1971*Sheet1!$Y$1+S1971*Sheet1!$S$1)*D1971</f>
        <v>9.0497759999999997E-2</v>
      </c>
      <c r="AL1971" s="24">
        <f>(X1971*Sheet1!$X$1+Z1971*Sheet1!$Z$1)*D1971</f>
        <v>1.28741002</v>
      </c>
      <c r="AM1971" s="24">
        <f>(AF1971*Sheet1!$AF$1+AD1971*Sheet1!$AD$1+AC1971*Sheet1!$AC$1+AA1971*Sheet1!$AA$1+V1971*Sheet1!$V$1+U1971*Sheet1!$U$1+R1971*Sheet1!$R$1)*D1971</f>
        <v>0.20758916000000002</v>
      </c>
      <c r="AN1971" s="29" t="s">
        <v>2238</v>
      </c>
      <c r="AO1971" s="19">
        <v>6069</v>
      </c>
      <c r="AP1971" s="30" t="s">
        <v>20</v>
      </c>
      <c r="AQ1971" s="30" t="s">
        <v>4</v>
      </c>
    </row>
    <row r="1972" spans="1:43" ht="15.75" customHeight="1">
      <c r="A1972" s="5">
        <v>80069</v>
      </c>
      <c r="C1972" s="5" t="s">
        <v>1229</v>
      </c>
      <c r="D1972" s="5">
        <f>(H1972*Sheet1!$H$1+I1972*Sheet1!$I$1+J1972*Sheet1!$J$1+K1972*Sheet1!$K$1+L1972*Sheet1!$L$1+M1972*Sheet1!$M$1+N1972*Sheet1!$N$1+O1972*Sheet1!$O$1)</f>
        <v>0</v>
      </c>
      <c r="E1972" s="5">
        <f>(Q1972*Sheet1!$Q$1+R1972*Sheet1!$R$1+S1972*Sheet1!$S$1+T1972*Sheet1!$T$1+U1972*Sheet1!$U$1+V1972*Sheet1!$V$1+W1972*Sheet1!$W$1+X1972*Sheet1!$X$1+Y1972*Sheet1!$Y$1+Z1972*Sheet1!$Z$1+AA1972*Sheet1!$AA$1+AB1972*Sheet1!$AB$1+AC1972*Sheet1!$AC$1+AD1972*Sheet1!$AD$1+AE1972*Sheet1!$AE$1+AF1972*Sheet1!$AF$1)</f>
        <v>0</v>
      </c>
      <c r="F1972" s="5">
        <f t="shared" si="30"/>
        <v>0</v>
      </c>
      <c r="G1972" s="5"/>
      <c r="AG1972" s="5">
        <v>0</v>
      </c>
      <c r="AH1972" s="8">
        <v>0</v>
      </c>
      <c r="AI1972" s="9" t="s">
        <v>62</v>
      </c>
      <c r="AJ1972" s="9"/>
      <c r="AK1972" s="24">
        <f>(AB1972*Sheet1!$AB$1+W1972*Sheet1!$W$1+T1972*Sheet1!$T$1+Q1972*Sheet1!$Q$1+AE1972*Sheet1!$AE$1+Y1972*Sheet1!$Y$1+S1972*Sheet1!$S$1)*D1972</f>
        <v>0</v>
      </c>
      <c r="AL1972" s="24">
        <f>(X1972*Sheet1!$X$1+Z1972*Sheet1!$Z$1)*D1972</f>
        <v>0</v>
      </c>
      <c r="AM1972" s="24">
        <f>(AF1972*Sheet1!$AF$1+AD1972*Sheet1!$AD$1+AC1972*Sheet1!$AC$1+AA1972*Sheet1!$AA$1+V1972*Sheet1!$V$1+U1972*Sheet1!$U$1+R1972*Sheet1!$R$1)*D1972</f>
        <v>0</v>
      </c>
      <c r="AN1972" s="29" t="s">
        <v>2239</v>
      </c>
      <c r="AO1972" s="19">
        <v>6073</v>
      </c>
      <c r="AP1972" s="31"/>
      <c r="AQ1972" s="31"/>
    </row>
    <row r="1973" spans="1:43" ht="15.75" customHeight="1">
      <c r="A1973" s="5">
        <v>80071</v>
      </c>
      <c r="C1973" s="5" t="s">
        <v>1229</v>
      </c>
      <c r="D1973" s="5">
        <f>(H1973*Sheet1!$H$1+I1973*Sheet1!$I$1+J1973*Sheet1!$J$1+K1973*Sheet1!$K$1+L1973*Sheet1!$L$1+M1973*Sheet1!$M$1+N1973*Sheet1!$N$1+O1973*Sheet1!$O$1)</f>
        <v>-0.95979999999999999</v>
      </c>
      <c r="E1973" s="5">
        <f>(Q1973*Sheet1!$Q$1+R1973*Sheet1!$R$1+S1973*Sheet1!$S$1+T1973*Sheet1!$T$1+U1973*Sheet1!$U$1+V1973*Sheet1!$V$1+W1973*Sheet1!$W$1+X1973*Sheet1!$X$1+Y1973*Sheet1!$Y$1+Z1973*Sheet1!$Z$1+AA1973*Sheet1!$AA$1+AB1973*Sheet1!$AB$1+AC1973*Sheet1!$AC$1+AD1973*Sheet1!$AD$1+AE1973*Sheet1!$AE$1+AF1973*Sheet1!$AF$1)</f>
        <v>3.1030000000000002</v>
      </c>
      <c r="F1973" s="5">
        <f t="shared" si="30"/>
        <v>-0.58790840556000001</v>
      </c>
      <c r="G1973" s="5"/>
      <c r="H1973" s="5">
        <v>0</v>
      </c>
      <c r="I1973" s="5">
        <v>5.9999999999999995E-4</v>
      </c>
      <c r="J1973" s="5">
        <v>0</v>
      </c>
      <c r="K1973" s="5">
        <v>4.3299999999999998E-2</v>
      </c>
      <c r="L1973" s="5">
        <v>0</v>
      </c>
      <c r="M1973" s="5">
        <v>0.94269999999999998</v>
      </c>
      <c r="N1973" s="5">
        <v>0</v>
      </c>
      <c r="O1973" s="5">
        <v>1E-4</v>
      </c>
      <c r="P1973" s="5"/>
      <c r="Q1973" s="5">
        <v>4.48E-2</v>
      </c>
      <c r="R1973" s="5">
        <v>0</v>
      </c>
      <c r="S1973" s="5">
        <v>3.2000000000000002E-3</v>
      </c>
      <c r="T1973" s="5">
        <v>0</v>
      </c>
      <c r="U1973" s="5">
        <v>1.4E-3</v>
      </c>
      <c r="V1973" s="5">
        <v>0</v>
      </c>
      <c r="W1973" s="5">
        <v>0</v>
      </c>
      <c r="X1973" s="5">
        <v>0</v>
      </c>
      <c r="Y1973" s="5">
        <v>1E-4</v>
      </c>
      <c r="Z1973" s="5">
        <v>2.2000000000000001E-3</v>
      </c>
      <c r="AA1973" s="5">
        <v>1.5E-3</v>
      </c>
      <c r="AB1973" s="5">
        <v>0.9819</v>
      </c>
      <c r="AC1973" s="5">
        <v>0</v>
      </c>
      <c r="AD1973" s="5">
        <v>0</v>
      </c>
      <c r="AE1973" s="5">
        <v>0</v>
      </c>
      <c r="AF1973" s="5">
        <v>1E-4</v>
      </c>
      <c r="AG1973" s="5">
        <v>2.0000000000000001E-4</v>
      </c>
      <c r="AH1973" s="6" t="s">
        <v>140</v>
      </c>
      <c r="AI1973" s="7"/>
      <c r="AJ1973" s="7"/>
      <c r="AK1973" s="24">
        <f>(AB1973*Sheet1!$AB$1+W1973*Sheet1!$W$1+T1973*Sheet1!$T$1+Q1973*Sheet1!$Q$1+AE1973*Sheet1!$AE$1+Y1973*Sheet1!$Y$1+S1973*Sheet1!$S$1)*D1973</f>
        <v>-2.9626146599999998</v>
      </c>
      <c r="AL1973" s="24">
        <f>(X1973*Sheet1!$X$1+Z1973*Sheet1!$Z$1)*D1973</f>
        <v>-8.4462400000000007E-3</v>
      </c>
      <c r="AM1973" s="24">
        <f>(AF1973*Sheet1!$AF$1+AD1973*Sheet1!$AD$1+AC1973*Sheet1!$AC$1+AA1973*Sheet1!$AA$1+V1973*Sheet1!$V$1+U1973*Sheet1!$U$1+R1973*Sheet1!$R$1)*D1973</f>
        <v>-7.1985E-3</v>
      </c>
      <c r="AN1973" s="29" t="s">
        <v>2240</v>
      </c>
      <c r="AO1973" s="19">
        <v>6063</v>
      </c>
      <c r="AP1973" s="30" t="s">
        <v>22</v>
      </c>
      <c r="AQ1973" s="30" t="s">
        <v>8</v>
      </c>
    </row>
    <row r="1974" spans="1:43" ht="15.75" customHeight="1">
      <c r="A1974" s="5">
        <v>80074</v>
      </c>
      <c r="C1974" s="5" t="s">
        <v>1229</v>
      </c>
      <c r="D1974" s="5">
        <f>(H1974*Sheet1!$H$1+I1974*Sheet1!$I$1+J1974*Sheet1!$J$1+K1974*Sheet1!$K$1+L1974*Sheet1!$L$1+M1974*Sheet1!$M$1+N1974*Sheet1!$N$1+O1974*Sheet1!$O$1)</f>
        <v>-0.95536999999999994</v>
      </c>
      <c r="E1974" s="5">
        <f>(Q1974*Sheet1!$Q$1+R1974*Sheet1!$R$1+S1974*Sheet1!$S$1+T1974*Sheet1!$T$1+U1974*Sheet1!$U$1+V1974*Sheet1!$V$1+W1974*Sheet1!$W$1+X1974*Sheet1!$X$1+Y1974*Sheet1!$Y$1+Z1974*Sheet1!$Z$1+AA1974*Sheet1!$AA$1+AB1974*Sheet1!$AB$1+AC1974*Sheet1!$AC$1+AD1974*Sheet1!$AD$1+AE1974*Sheet1!$AE$1+AF1974*Sheet1!$AF$1)</f>
        <v>2.3525999999999998</v>
      </c>
      <c r="F1974" s="5">
        <f t="shared" si="30"/>
        <v>-0.44884641136139997</v>
      </c>
      <c r="G1974" s="5"/>
      <c r="H1974" s="5">
        <v>0</v>
      </c>
      <c r="I1974" s="5">
        <v>8.9999999999999998E-4</v>
      </c>
      <c r="J1974" s="5">
        <v>0</v>
      </c>
      <c r="K1974" s="5">
        <v>6.83E-2</v>
      </c>
      <c r="L1974" s="5">
        <v>0</v>
      </c>
      <c r="M1974" s="5">
        <v>0.92849999999999999</v>
      </c>
      <c r="N1974" s="5">
        <v>0</v>
      </c>
      <c r="O1974" s="5">
        <v>0</v>
      </c>
      <c r="P1974" s="5"/>
      <c r="Q1974" s="5">
        <v>5.7099999999999998E-2</v>
      </c>
      <c r="R1974" s="5">
        <v>3.4700000000000002E-2</v>
      </c>
      <c r="S1974" s="5">
        <v>0.77029999999999998</v>
      </c>
      <c r="T1974" s="5">
        <v>0</v>
      </c>
      <c r="U1974" s="5">
        <v>2.4299999999999999E-2</v>
      </c>
      <c r="V1974" s="5">
        <v>5.0000000000000001E-4</v>
      </c>
      <c r="W1974" s="5">
        <v>0</v>
      </c>
      <c r="X1974" s="5">
        <v>0</v>
      </c>
      <c r="Y1974" s="5">
        <v>8.3999999999999995E-3</v>
      </c>
      <c r="Z1974" s="5">
        <v>2.8000000000000001E-2</v>
      </c>
      <c r="AA1974" s="5">
        <v>2.4799999999999999E-2</v>
      </c>
      <c r="AB1974" s="5">
        <v>1E-4</v>
      </c>
      <c r="AC1974" s="5">
        <v>1E-4</v>
      </c>
      <c r="AD1974" s="5">
        <v>7.17E-2</v>
      </c>
      <c r="AE1974" s="5">
        <v>0</v>
      </c>
      <c r="AF1974" s="5">
        <v>1.0500000000000001E-2</v>
      </c>
      <c r="AG1974" s="5">
        <v>2.9999999999999997E-4</v>
      </c>
      <c r="AH1974" s="6" t="s">
        <v>184</v>
      </c>
      <c r="AI1974" s="7"/>
      <c r="AJ1974" s="7"/>
      <c r="AK1974" s="24">
        <f>(AB1974*Sheet1!$AB$1+W1974*Sheet1!$W$1+T1974*Sheet1!$T$1+Q1974*Sheet1!$Q$1+AE1974*Sheet1!$AE$1+Y1974*Sheet1!$Y$1+S1974*Sheet1!$S$1)*D1974</f>
        <v>-1.65183473</v>
      </c>
      <c r="AL1974" s="24">
        <f>(X1974*Sheet1!$X$1+Z1974*Sheet1!$Z$1)*D1974</f>
        <v>-0.10700143999999999</v>
      </c>
      <c r="AM1974" s="24">
        <f>(AF1974*Sheet1!$AF$1+AD1974*Sheet1!$AD$1+AC1974*Sheet1!$AC$1+AA1974*Sheet1!$AA$1+V1974*Sheet1!$V$1+U1974*Sheet1!$U$1+R1974*Sheet1!$R$1)*D1974</f>
        <v>-0.48876729200000002</v>
      </c>
      <c r="AN1974" s="29" t="s">
        <v>2241</v>
      </c>
      <c r="AO1974" s="19">
        <v>6064</v>
      </c>
      <c r="AP1974" s="30" t="s">
        <v>13</v>
      </c>
      <c r="AQ1974" s="30" t="s">
        <v>8</v>
      </c>
    </row>
    <row r="1975" spans="1:43" ht="15.75" customHeight="1">
      <c r="A1975" s="5">
        <v>80076</v>
      </c>
      <c r="C1975" s="5" t="s">
        <v>1229</v>
      </c>
      <c r="D1975" s="5">
        <f>(H1975*Sheet1!$H$1+I1975*Sheet1!$I$1+J1975*Sheet1!$J$1+K1975*Sheet1!$K$1+L1975*Sheet1!$L$1+M1975*Sheet1!$M$1+N1975*Sheet1!$N$1+O1975*Sheet1!$O$1)</f>
        <v>-0.74253000000000002</v>
      </c>
      <c r="E1975" s="5">
        <f>(Q1975*Sheet1!$Q$1+R1975*Sheet1!$R$1+S1975*Sheet1!$S$1+T1975*Sheet1!$T$1+U1975*Sheet1!$U$1+V1975*Sheet1!$V$1+W1975*Sheet1!$W$1+X1975*Sheet1!$X$1+Y1975*Sheet1!$Y$1+Z1975*Sheet1!$Z$1+AA1975*Sheet1!$AA$1+AB1975*Sheet1!$AB$1+AC1975*Sheet1!$AC$1+AD1975*Sheet1!$AD$1+AE1975*Sheet1!$AE$1+AF1975*Sheet1!$AF$1)</f>
        <v>2.5712999999999999</v>
      </c>
      <c r="F1975" s="5">
        <f t="shared" si="30"/>
        <v>-0.4030463458179</v>
      </c>
      <c r="G1975" s="5"/>
      <c r="H1975" s="5">
        <v>0</v>
      </c>
      <c r="I1975" s="5">
        <v>1.89E-2</v>
      </c>
      <c r="J1975" s="5">
        <v>0</v>
      </c>
      <c r="K1975" s="5">
        <v>0.45279999999999998</v>
      </c>
      <c r="L1975" s="5">
        <v>0</v>
      </c>
      <c r="M1975" s="5">
        <v>0.56989999999999996</v>
      </c>
      <c r="N1975" s="5">
        <v>8.0000000000000004E-4</v>
      </c>
      <c r="O1975" s="5">
        <v>5.9999999999999995E-4</v>
      </c>
      <c r="P1975" s="5"/>
      <c r="Q1975" s="5">
        <v>2.87E-2</v>
      </c>
      <c r="R1975" s="5">
        <v>8.0000000000000004E-4</v>
      </c>
      <c r="S1975" s="5">
        <v>8.5000000000000006E-3</v>
      </c>
      <c r="T1975" s="5">
        <v>1</v>
      </c>
      <c r="U1975" s="5">
        <v>5.0599999999999999E-2</v>
      </c>
      <c r="V1975" s="5">
        <v>1.21E-2</v>
      </c>
      <c r="W1975" s="5">
        <v>0</v>
      </c>
      <c r="X1975" s="5">
        <v>0</v>
      </c>
      <c r="Y1975" s="5">
        <v>6.3E-3</v>
      </c>
      <c r="Z1975" s="5">
        <v>2.8500000000000001E-2</v>
      </c>
      <c r="AA1975" s="5">
        <v>4.2200000000000001E-2</v>
      </c>
      <c r="AB1975" s="5">
        <v>1.8499999999999999E-2</v>
      </c>
      <c r="AC1975" s="5">
        <v>0</v>
      </c>
      <c r="AD1975" s="5">
        <v>5.7999999999999996E-3</v>
      </c>
      <c r="AE1975" s="5">
        <v>0</v>
      </c>
      <c r="AF1975" s="5">
        <v>2.9999999999999997E-4</v>
      </c>
      <c r="AG1975" s="5">
        <v>6.3E-3</v>
      </c>
      <c r="AH1975" s="6" t="s">
        <v>356</v>
      </c>
      <c r="AI1975" s="7" t="s">
        <v>1366</v>
      </c>
      <c r="AJ1975" s="7" t="s">
        <v>250</v>
      </c>
      <c r="AK1975" s="24">
        <f>(AB1975*Sheet1!$AB$1+W1975*Sheet1!$W$1+T1975*Sheet1!$T$1+Q1975*Sheet1!$Q$1+AE1975*Sheet1!$AE$1+Y1975*Sheet1!$Y$1+S1975*Sheet1!$S$1)*D1975</f>
        <v>-1.6121811359999998</v>
      </c>
      <c r="AL1975" s="24">
        <f>(X1975*Sheet1!$X$1+Z1975*Sheet1!$Z$1)*D1975</f>
        <v>-8.4648420000000002E-2</v>
      </c>
      <c r="AM1975" s="24">
        <f>(AF1975*Sheet1!$AF$1+AD1975*Sheet1!$AD$1+AC1975*Sheet1!$AC$1+AA1975*Sheet1!$AA$1+V1975*Sheet1!$V$1+U1975*Sheet1!$U$1+R1975*Sheet1!$R$1)*D1975</f>
        <v>-0.21243783299999999</v>
      </c>
      <c r="AN1975" s="29" t="s">
        <v>2243</v>
      </c>
      <c r="AO1975" s="19">
        <v>6066</v>
      </c>
      <c r="AP1975" s="30" t="s">
        <v>14</v>
      </c>
      <c r="AQ1975" s="30" t="s">
        <v>2246</v>
      </c>
    </row>
    <row r="1976" spans="1:43" ht="15.75" customHeight="1">
      <c r="A1976" s="5">
        <v>80079</v>
      </c>
      <c r="C1976" s="5" t="s">
        <v>1229</v>
      </c>
      <c r="D1976" s="5">
        <f>(H1976*Sheet1!$H$1+I1976*Sheet1!$I$1+J1976*Sheet1!$J$1+K1976*Sheet1!$K$1+L1976*Sheet1!$L$1+M1976*Sheet1!$M$1+N1976*Sheet1!$N$1+O1976*Sheet1!$O$1)</f>
        <v>0.40020000000000006</v>
      </c>
      <c r="E1976" s="5">
        <f>(Q1976*Sheet1!$Q$1+R1976*Sheet1!$R$1+S1976*Sheet1!$S$1+T1976*Sheet1!$T$1+U1976*Sheet1!$U$1+V1976*Sheet1!$V$1+W1976*Sheet1!$W$1+X1976*Sheet1!$X$1+Y1976*Sheet1!$Y$1+Z1976*Sheet1!$Z$1+AA1976*Sheet1!$AA$1+AB1976*Sheet1!$AB$1+AC1976*Sheet1!$AC$1+AD1976*Sheet1!$AD$1+AE1976*Sheet1!$AE$1+AF1976*Sheet1!$AF$1)</f>
        <v>2.9504999999999999</v>
      </c>
      <c r="F1976" s="5">
        <f t="shared" si="30"/>
        <v>0.39284886627000004</v>
      </c>
      <c r="G1976" s="5"/>
      <c r="H1976" s="5">
        <v>3.0499999999999999E-2</v>
      </c>
      <c r="I1976" s="5">
        <v>0.81520000000000004</v>
      </c>
      <c r="J1976" s="5">
        <v>9.8500000000000004E-2</v>
      </c>
      <c r="K1976" s="5">
        <v>8.4699999999999998E-2</v>
      </c>
      <c r="L1976" s="5">
        <v>0</v>
      </c>
      <c r="M1976" s="5">
        <v>3.0999999999999999E-3</v>
      </c>
      <c r="N1976" s="5">
        <v>6.9999999999999999E-4</v>
      </c>
      <c r="O1976" s="5">
        <v>1.5E-3</v>
      </c>
      <c r="P1976" s="5"/>
      <c r="Q1976" s="5">
        <v>8.0100000000000005E-2</v>
      </c>
      <c r="R1976" s="5">
        <v>1.0699999999999999E-2</v>
      </c>
      <c r="S1976" s="5">
        <v>8.0000000000000004E-4</v>
      </c>
      <c r="T1976" s="5">
        <v>0</v>
      </c>
      <c r="U1976" s="5">
        <v>0.1162</v>
      </c>
      <c r="V1976" s="5">
        <v>5.9999999999999995E-4</v>
      </c>
      <c r="W1976" s="5">
        <v>0</v>
      </c>
      <c r="X1976" s="5">
        <v>0</v>
      </c>
      <c r="Y1976" s="5">
        <v>0</v>
      </c>
      <c r="Z1976" s="5">
        <v>0.45340000000000003</v>
      </c>
      <c r="AA1976" s="5">
        <v>0.25690000000000002</v>
      </c>
      <c r="AB1976" s="5">
        <v>0</v>
      </c>
      <c r="AC1976" s="5">
        <v>0</v>
      </c>
      <c r="AD1976" s="5">
        <v>2.5000000000000001E-3</v>
      </c>
      <c r="AE1976" s="5">
        <v>0</v>
      </c>
      <c r="AF1976" s="5">
        <v>0</v>
      </c>
      <c r="AG1976" s="5">
        <v>0.31469999999999998</v>
      </c>
      <c r="AH1976" s="6" t="s">
        <v>121</v>
      </c>
      <c r="AI1976" s="7" t="s">
        <v>122</v>
      </c>
      <c r="AJ1976" s="7"/>
      <c r="AK1976" s="24">
        <f>(AB1976*Sheet1!$AB$1+W1976*Sheet1!$W$1+T1976*Sheet1!$T$1+Q1976*Sheet1!$Q$1+AE1976*Sheet1!$AE$1+Y1976*Sheet1!$Y$1+S1976*Sheet1!$S$1)*D1976</f>
        <v>9.6808380000000013E-2</v>
      </c>
      <c r="AL1976" s="24">
        <f>(X1976*Sheet1!$X$1+Z1976*Sheet1!$Z$1)*D1976</f>
        <v>0.72580272000000012</v>
      </c>
      <c r="AM1976" s="24">
        <f>(AF1976*Sheet1!$AF$1+AD1976*Sheet1!$AD$1+AC1976*Sheet1!$AC$1+AA1976*Sheet1!$AA$1+V1976*Sheet1!$V$1+U1976*Sheet1!$U$1+R1976*Sheet1!$R$1)*D1976</f>
        <v>0.35817900000000008</v>
      </c>
      <c r="AN1976" s="29" t="s">
        <v>2228</v>
      </c>
      <c r="AO1976" s="19">
        <v>6001</v>
      </c>
      <c r="AP1976" s="30" t="s">
        <v>20</v>
      </c>
      <c r="AQ1976" s="30" t="s">
        <v>4</v>
      </c>
    </row>
    <row r="1977" spans="1:43" ht="15.75" customHeight="1">
      <c r="A1977" s="5">
        <v>80087</v>
      </c>
      <c r="C1977" s="5" t="s">
        <v>1229</v>
      </c>
      <c r="D1977" s="5">
        <f>(H1977*Sheet1!$H$1+I1977*Sheet1!$I$1+J1977*Sheet1!$J$1+K1977*Sheet1!$K$1+L1977*Sheet1!$L$1+M1977*Sheet1!$M$1+N1977*Sheet1!$N$1+O1977*Sheet1!$O$1)</f>
        <v>0.47747999999999996</v>
      </c>
      <c r="E1977" s="5">
        <f>(Q1977*Sheet1!$Q$1+R1977*Sheet1!$R$1+S1977*Sheet1!$S$1+T1977*Sheet1!$T$1+U1977*Sheet1!$U$1+V1977*Sheet1!$V$1+W1977*Sheet1!$W$1+X1977*Sheet1!$X$1+Y1977*Sheet1!$Y$1+Z1977*Sheet1!$Z$1+AA1977*Sheet1!$AA$1+AB1977*Sheet1!$AB$1+AC1977*Sheet1!$AC$1+AD1977*Sheet1!$AD$1+AE1977*Sheet1!$AE$1+AF1977*Sheet1!$AF$1)</f>
        <v>3.7351999999999999</v>
      </c>
      <c r="F1977" s="5">
        <f t="shared" si="30"/>
        <v>0.57963207119999993</v>
      </c>
      <c r="G1977" s="5"/>
      <c r="H1977" s="5">
        <v>8.9999999999999998E-4</v>
      </c>
      <c r="I1977" s="5">
        <v>0.96519999999999995</v>
      </c>
      <c r="J1977" s="5">
        <v>5.0000000000000001E-4</v>
      </c>
      <c r="K1977" s="5">
        <v>1.3299999999999999E-2</v>
      </c>
      <c r="L1977" s="5">
        <v>0</v>
      </c>
      <c r="M1977" s="5">
        <v>4.0000000000000002E-4</v>
      </c>
      <c r="N1977" s="5">
        <v>0</v>
      </c>
      <c r="O1977" s="5">
        <v>1E-4</v>
      </c>
      <c r="P1977" s="5"/>
      <c r="Q1977" s="5">
        <v>0.12809999999999999</v>
      </c>
      <c r="R1977" s="5">
        <v>2.5399999999999999E-2</v>
      </c>
      <c r="S1977" s="5">
        <v>1.6000000000000001E-3</v>
      </c>
      <c r="T1977" s="5">
        <v>0</v>
      </c>
      <c r="U1977" s="5">
        <v>0.49170000000000003</v>
      </c>
      <c r="V1977" s="5">
        <v>5.1700000000000003E-2</v>
      </c>
      <c r="W1977" s="5">
        <v>0</v>
      </c>
      <c r="X1977" s="5">
        <v>0</v>
      </c>
      <c r="Y1977" s="5">
        <v>0</v>
      </c>
      <c r="Z1977" s="5">
        <v>0.2054</v>
      </c>
      <c r="AA1977" s="5">
        <v>0.34150000000000003</v>
      </c>
      <c r="AB1977" s="5">
        <v>0</v>
      </c>
      <c r="AC1977" s="5">
        <v>0</v>
      </c>
      <c r="AD1977" s="5">
        <v>5.33E-2</v>
      </c>
      <c r="AE1977" s="5">
        <v>0</v>
      </c>
      <c r="AF1977" s="5">
        <v>2.0000000000000001E-4</v>
      </c>
      <c r="AG1977" s="5">
        <v>0.32219999999999999</v>
      </c>
      <c r="AH1977" s="6" t="s">
        <v>1367</v>
      </c>
      <c r="AI1977" s="7" t="s">
        <v>1368</v>
      </c>
      <c r="AJ1977" s="7"/>
      <c r="AK1977" s="24">
        <f>(AB1977*Sheet1!$AB$1+W1977*Sheet1!$W$1+T1977*Sheet1!$T$1+Q1977*Sheet1!$Q$1+AE1977*Sheet1!$AE$1+Y1977*Sheet1!$Y$1+S1977*Sheet1!$S$1)*D1977</f>
        <v>0.18502349999999995</v>
      </c>
      <c r="AL1977" s="24">
        <f>(X1977*Sheet1!$X$1+Z1977*Sheet1!$Z$1)*D1977</f>
        <v>0.39229756799999999</v>
      </c>
      <c r="AM1977" s="24">
        <f>(AF1977*Sheet1!$AF$1+AD1977*Sheet1!$AD$1+AC1977*Sheet1!$AC$1+AA1977*Sheet1!$AA$1+V1977*Sheet1!$V$1+U1977*Sheet1!$U$1+R1977*Sheet1!$R$1)*D1977</f>
        <v>1.2061622279999999</v>
      </c>
      <c r="AN1977" s="29" t="s">
        <v>2229</v>
      </c>
      <c r="AO1977" s="19">
        <v>6009</v>
      </c>
      <c r="AP1977" s="30" t="s">
        <v>15</v>
      </c>
      <c r="AQ1977" s="30" t="s">
        <v>4</v>
      </c>
    </row>
    <row r="1978" spans="1:43" ht="15.75" customHeight="1">
      <c r="A1978" s="5">
        <v>80090</v>
      </c>
      <c r="C1978" s="5" t="s">
        <v>1229</v>
      </c>
      <c r="D1978" s="5">
        <f>(H1978*Sheet1!$H$1+I1978*Sheet1!$I$1+J1978*Sheet1!$J$1+K1978*Sheet1!$K$1+L1978*Sheet1!$L$1+M1978*Sheet1!$M$1+N1978*Sheet1!$N$1+O1978*Sheet1!$O$1)</f>
        <v>-0.8990999999999999</v>
      </c>
      <c r="E1978" s="5">
        <f>(Q1978*Sheet1!$Q$1+R1978*Sheet1!$R$1+S1978*Sheet1!$S$1+T1978*Sheet1!$T$1+U1978*Sheet1!$U$1+V1978*Sheet1!$V$1+W1978*Sheet1!$W$1+X1978*Sheet1!$X$1+Y1978*Sheet1!$Y$1+Z1978*Sheet1!$Z$1+AA1978*Sheet1!$AA$1+AB1978*Sheet1!$AB$1+AC1978*Sheet1!$AC$1+AD1978*Sheet1!$AD$1+AE1978*Sheet1!$AE$1+AF1978*Sheet1!$AF$1)</f>
        <v>1.9961</v>
      </c>
      <c r="F1978" s="5">
        <f t="shared" si="30"/>
        <v>-0.37239890332499997</v>
      </c>
      <c r="G1978" s="5"/>
      <c r="H1978" s="5">
        <v>1E-4</v>
      </c>
      <c r="I1978" s="5">
        <v>1.8499999999999999E-2</v>
      </c>
      <c r="J1978" s="5">
        <v>0</v>
      </c>
      <c r="K1978" s="5">
        <v>0.16309999999999999</v>
      </c>
      <c r="L1978" s="5">
        <v>0</v>
      </c>
      <c r="M1978" s="5">
        <v>0.84279999999999999</v>
      </c>
      <c r="N1978" s="5">
        <v>1E-4</v>
      </c>
      <c r="O1978" s="5">
        <v>4.0000000000000002E-4</v>
      </c>
      <c r="P1978" s="5"/>
      <c r="Q1978" s="5">
        <v>0.13370000000000001</v>
      </c>
      <c r="R1978" s="5">
        <v>4.7999999999999996E-3</v>
      </c>
      <c r="S1978" s="5">
        <v>7.5399999999999995E-2</v>
      </c>
      <c r="T1978" s="5">
        <v>6.9999999999999999E-4</v>
      </c>
      <c r="U1978" s="5">
        <v>7.0800000000000002E-2</v>
      </c>
      <c r="V1978" s="5">
        <v>2.0000000000000001E-4</v>
      </c>
      <c r="W1978" s="5">
        <v>0</v>
      </c>
      <c r="X1978" s="5">
        <v>0</v>
      </c>
      <c r="Y1978" s="5">
        <v>1E-4</v>
      </c>
      <c r="Z1978" s="5">
        <v>9.9900000000000003E-2</v>
      </c>
      <c r="AA1978" s="5">
        <v>0.1108</v>
      </c>
      <c r="AB1978" s="5">
        <v>2.8E-3</v>
      </c>
      <c r="AC1978" s="5">
        <v>0</v>
      </c>
      <c r="AD1978" s="5">
        <v>0.1472</v>
      </c>
      <c r="AE1978" s="5">
        <v>0</v>
      </c>
      <c r="AF1978" s="5">
        <v>5.9999999999999995E-4</v>
      </c>
      <c r="AG1978" s="5">
        <v>6.1999999999999998E-3</v>
      </c>
      <c r="AH1978" s="6" t="s">
        <v>168</v>
      </c>
      <c r="AI1978" s="7" t="s">
        <v>1369</v>
      </c>
      <c r="AJ1978" s="7"/>
      <c r="AK1978" s="24">
        <f>(AB1978*Sheet1!$AB$1+W1978*Sheet1!$W$1+T1978*Sheet1!$T$1+Q1978*Sheet1!$Q$1+AE1978*Sheet1!$AE$1+Y1978*Sheet1!$Y$1+S1978*Sheet1!$S$1)*D1978</f>
        <v>-0.50520428999999989</v>
      </c>
      <c r="AL1978" s="24">
        <f>(X1978*Sheet1!$X$1+Z1978*Sheet1!$Z$1)*D1978</f>
        <v>-0.35928035999999997</v>
      </c>
      <c r="AM1978" s="24">
        <f>(AF1978*Sheet1!$AF$1+AD1978*Sheet1!$AD$1+AC1978*Sheet1!$AC$1+AA1978*Sheet1!$AA$1+V1978*Sheet1!$V$1+U1978*Sheet1!$U$1+R1978*Sheet1!$R$1)*D1978</f>
        <v>-0.93020885999999992</v>
      </c>
      <c r="AN1978" s="29" t="s">
        <v>2231</v>
      </c>
      <c r="AO1978" s="19">
        <v>6013</v>
      </c>
      <c r="AP1978" s="30" t="s">
        <v>24</v>
      </c>
      <c r="AQ1978" s="30" t="s">
        <v>8</v>
      </c>
    </row>
    <row r="1979" spans="1:43" ht="15.75" customHeight="1">
      <c r="A1979" s="5">
        <v>80093</v>
      </c>
      <c r="C1979" s="5" t="s">
        <v>1229</v>
      </c>
      <c r="D1979" s="5">
        <f>(H1979*Sheet1!$H$1+I1979*Sheet1!$I$1+J1979*Sheet1!$J$1+K1979*Sheet1!$K$1+L1979*Sheet1!$L$1+M1979*Sheet1!$M$1+N1979*Sheet1!$N$1+O1979*Sheet1!$O$1)</f>
        <v>0</v>
      </c>
      <c r="E1979" s="5">
        <f>(Q1979*Sheet1!$Q$1+R1979*Sheet1!$R$1+S1979*Sheet1!$S$1+T1979*Sheet1!$T$1+U1979*Sheet1!$U$1+V1979*Sheet1!$V$1+W1979*Sheet1!$W$1+X1979*Sheet1!$X$1+Y1979*Sheet1!$Y$1+Z1979*Sheet1!$Z$1+AA1979*Sheet1!$AA$1+AB1979*Sheet1!$AB$1+AC1979*Sheet1!$AC$1+AD1979*Sheet1!$AD$1+AE1979*Sheet1!$AE$1+AF1979*Sheet1!$AF$1)</f>
        <v>0</v>
      </c>
      <c r="F1979" s="5">
        <f t="shared" si="30"/>
        <v>0</v>
      </c>
      <c r="G1979" s="5"/>
      <c r="AG1979" s="5">
        <v>0</v>
      </c>
      <c r="AH1979" s="8">
        <v>0</v>
      </c>
      <c r="AI1979" s="9" t="s">
        <v>62</v>
      </c>
      <c r="AJ1979" s="9"/>
      <c r="AK1979" s="24">
        <f>(AB1979*Sheet1!$AB$1+W1979*Sheet1!$W$1+T1979*Sheet1!$T$1+Q1979*Sheet1!$Q$1+AE1979*Sheet1!$AE$1+Y1979*Sheet1!$Y$1+S1979*Sheet1!$S$1)*D1979</f>
        <v>0</v>
      </c>
      <c r="AL1979" s="24">
        <f>(X1979*Sheet1!$X$1+Z1979*Sheet1!$Z$1)*D1979</f>
        <v>0</v>
      </c>
      <c r="AM1979" s="24">
        <f>(AF1979*Sheet1!$AF$1+AD1979*Sheet1!$AD$1+AC1979*Sheet1!$AC$1+AA1979*Sheet1!$AA$1+V1979*Sheet1!$V$1+U1979*Sheet1!$U$1+R1979*Sheet1!$R$1)*D1979</f>
        <v>0</v>
      </c>
      <c r="AN1979" s="29" t="s">
        <v>2232</v>
      </c>
      <c r="AO1979" s="19">
        <v>6031</v>
      </c>
      <c r="AP1979" s="31"/>
      <c r="AQ1979" s="31"/>
    </row>
    <row r="1980" spans="1:43" ht="15.75" customHeight="1">
      <c r="A1980" s="5">
        <v>80094</v>
      </c>
      <c r="C1980" s="5" t="s">
        <v>1229</v>
      </c>
      <c r="D1980" s="5">
        <f>(H1980*Sheet1!$H$1+I1980*Sheet1!$I$1+J1980*Sheet1!$J$1+K1980*Sheet1!$K$1+L1980*Sheet1!$L$1+M1980*Sheet1!$M$1+N1980*Sheet1!$N$1+O1980*Sheet1!$O$1)</f>
        <v>0</v>
      </c>
      <c r="E1980" s="5">
        <f>(Q1980*Sheet1!$Q$1+R1980*Sheet1!$R$1+S1980*Sheet1!$S$1+T1980*Sheet1!$T$1+U1980*Sheet1!$U$1+V1980*Sheet1!$V$1+W1980*Sheet1!$W$1+X1980*Sheet1!$X$1+Y1980*Sheet1!$Y$1+Z1980*Sheet1!$Z$1+AA1980*Sheet1!$AA$1+AB1980*Sheet1!$AB$1+AC1980*Sheet1!$AC$1+AD1980*Sheet1!$AD$1+AE1980*Sheet1!$AE$1+AF1980*Sheet1!$AF$1)</f>
        <v>0</v>
      </c>
      <c r="F1980" s="5">
        <f t="shared" si="30"/>
        <v>0</v>
      </c>
      <c r="G1980" s="5"/>
      <c r="AG1980" s="5">
        <v>0</v>
      </c>
      <c r="AH1980" s="8">
        <v>0</v>
      </c>
      <c r="AI1980" s="9" t="s">
        <v>62</v>
      </c>
      <c r="AJ1980" s="9"/>
      <c r="AK1980" s="24">
        <f>(AB1980*Sheet1!$AB$1+W1980*Sheet1!$W$1+T1980*Sheet1!$T$1+Q1980*Sheet1!$Q$1+AE1980*Sheet1!$AE$1+Y1980*Sheet1!$Y$1+S1980*Sheet1!$S$1)*D1980</f>
        <v>0</v>
      </c>
      <c r="AL1980" s="24">
        <f>(X1980*Sheet1!$X$1+Z1980*Sheet1!$Z$1)*D1980</f>
        <v>0</v>
      </c>
      <c r="AM1980" s="24">
        <f>(AF1980*Sheet1!$AF$1+AD1980*Sheet1!$AD$1+AC1980*Sheet1!$AC$1+AA1980*Sheet1!$AA$1+V1980*Sheet1!$V$1+U1980*Sheet1!$U$1+R1980*Sheet1!$R$1)*D1980</f>
        <v>0</v>
      </c>
      <c r="AN1980" s="29" t="s">
        <v>2233</v>
      </c>
      <c r="AO1980" s="19">
        <v>6033</v>
      </c>
      <c r="AP1980" s="31"/>
      <c r="AQ1980" s="31"/>
    </row>
    <row r="1981" spans="1:43" ht="15.75" customHeight="1">
      <c r="A1981" s="5">
        <v>80096</v>
      </c>
      <c r="C1981" s="5" t="s">
        <v>1229</v>
      </c>
      <c r="D1981" s="5">
        <f>(H1981*Sheet1!$H$1+I1981*Sheet1!$I$1+J1981*Sheet1!$J$1+K1981*Sheet1!$K$1+L1981*Sheet1!$L$1+M1981*Sheet1!$M$1+N1981*Sheet1!$N$1+O1981*Sheet1!$O$1)</f>
        <v>0.33403000000000005</v>
      </c>
      <c r="E1981" s="5">
        <f>(Q1981*Sheet1!$Q$1+R1981*Sheet1!$R$1+S1981*Sheet1!$S$1+T1981*Sheet1!$T$1+U1981*Sheet1!$U$1+V1981*Sheet1!$V$1+W1981*Sheet1!$W$1+X1981*Sheet1!$X$1+Y1981*Sheet1!$Y$1+Z1981*Sheet1!$Z$1+AA1981*Sheet1!$AA$1+AB1981*Sheet1!$AB$1+AC1981*Sheet1!$AC$1+AD1981*Sheet1!$AD$1+AE1981*Sheet1!$AE$1+AF1981*Sheet1!$AF$1)</f>
        <v>2.1433</v>
      </c>
      <c r="F1981" s="5">
        <f t="shared" si="30"/>
        <v>0.20303675511639999</v>
      </c>
      <c r="G1981" s="5"/>
      <c r="H1981" s="5">
        <v>1E-4</v>
      </c>
      <c r="I1981" s="5">
        <v>0.79290000000000005</v>
      </c>
      <c r="J1981" s="5">
        <v>0</v>
      </c>
      <c r="K1981" s="5">
        <v>5.4800000000000001E-2</v>
      </c>
      <c r="L1981" s="5">
        <v>1E-4</v>
      </c>
      <c r="M1981" s="5">
        <v>3.6700000000000003E-2</v>
      </c>
      <c r="N1981" s="5">
        <v>1E-4</v>
      </c>
      <c r="O1981" s="5">
        <v>4.7000000000000002E-3</v>
      </c>
      <c r="P1981" s="5"/>
      <c r="Q1981" s="5">
        <v>6.7000000000000002E-3</v>
      </c>
      <c r="R1981" s="5">
        <v>0</v>
      </c>
      <c r="S1981" s="5">
        <v>1.3899999999999999E-2</v>
      </c>
      <c r="T1981" s="5">
        <v>1</v>
      </c>
      <c r="U1981" s="5">
        <v>5.3E-3</v>
      </c>
      <c r="V1981" s="5">
        <v>2.0000000000000001E-4</v>
      </c>
      <c r="W1981" s="5">
        <v>0</v>
      </c>
      <c r="X1981" s="5">
        <v>0</v>
      </c>
      <c r="Y1981" s="5">
        <v>5.0000000000000001E-4</v>
      </c>
      <c r="Z1981" s="5">
        <v>1.49E-2</v>
      </c>
      <c r="AA1981" s="5">
        <v>9.1000000000000004E-3</v>
      </c>
      <c r="AB1981" s="5">
        <v>1E-4</v>
      </c>
      <c r="AC1981" s="5">
        <v>0</v>
      </c>
      <c r="AD1981" s="5">
        <v>0</v>
      </c>
      <c r="AE1981" s="5">
        <v>0</v>
      </c>
      <c r="AF1981" s="5">
        <v>0</v>
      </c>
      <c r="AG1981" s="5">
        <v>0.26429999999999998</v>
      </c>
      <c r="AH1981" s="6" t="s">
        <v>1370</v>
      </c>
      <c r="AI1981" s="7" t="s">
        <v>1371</v>
      </c>
      <c r="AJ1981" s="7" t="s">
        <v>1372</v>
      </c>
      <c r="AK1981" s="24">
        <f>(AB1981*Sheet1!$AB$1+W1981*Sheet1!$W$1+T1981*Sheet1!$T$1+Q1981*Sheet1!$Q$1+AE1981*Sheet1!$AE$1+Y1981*Sheet1!$Y$1+S1981*Sheet1!$S$1)*D1981</f>
        <v>0.68449427600000012</v>
      </c>
      <c r="AL1981" s="24">
        <f>(X1981*Sheet1!$X$1+Z1981*Sheet1!$Z$1)*D1981</f>
        <v>1.9908188000000004E-2</v>
      </c>
      <c r="AM1981" s="24">
        <f>(AF1981*Sheet1!$AF$1+AD1981*Sheet1!$AD$1+AC1981*Sheet1!$AC$1+AA1981*Sheet1!$AA$1+V1981*Sheet1!$V$1+U1981*Sheet1!$U$1+R1981*Sheet1!$R$1)*D1981</f>
        <v>1.1524035000000002E-2</v>
      </c>
      <c r="AN1981" s="29" t="s">
        <v>2234</v>
      </c>
      <c r="AO1981" s="19">
        <v>6043</v>
      </c>
      <c r="AP1981" s="30" t="s">
        <v>14</v>
      </c>
      <c r="AQ1981" s="30" t="s">
        <v>4</v>
      </c>
    </row>
    <row r="1982" spans="1:43" ht="15.75" customHeight="1">
      <c r="A1982" s="5">
        <v>80097</v>
      </c>
      <c r="C1982" s="5" t="s">
        <v>1229</v>
      </c>
      <c r="D1982" s="5">
        <f>(H1982*Sheet1!$H$1+I1982*Sheet1!$I$1+J1982*Sheet1!$J$1+K1982*Sheet1!$K$1+L1982*Sheet1!$L$1+M1982*Sheet1!$M$1+N1982*Sheet1!$N$1+O1982*Sheet1!$O$1)</f>
        <v>-0.95855000000000001</v>
      </c>
      <c r="E1982" s="5">
        <f>(Q1982*Sheet1!$Q$1+R1982*Sheet1!$R$1+S1982*Sheet1!$S$1+T1982*Sheet1!$T$1+U1982*Sheet1!$U$1+V1982*Sheet1!$V$1+W1982*Sheet1!$W$1+X1982*Sheet1!$X$1+Y1982*Sheet1!$Y$1+Z1982*Sheet1!$Z$1+AA1982*Sheet1!$AA$1+AB1982*Sheet1!$AB$1+AC1982*Sheet1!$AC$1+AD1982*Sheet1!$AD$1+AE1982*Sheet1!$AE$1+AF1982*Sheet1!$AF$1)</f>
        <v>4.3168000000000006</v>
      </c>
      <c r="F1982" s="5">
        <f t="shared" si="30"/>
        <v>-0.89088311819200006</v>
      </c>
      <c r="G1982" s="5"/>
      <c r="H1982" s="5">
        <v>0</v>
      </c>
      <c r="I1982" s="5">
        <v>1.5E-3</v>
      </c>
      <c r="J1982" s="5">
        <v>0</v>
      </c>
      <c r="K1982" s="5">
        <v>0.191</v>
      </c>
      <c r="L1982" s="5">
        <v>0</v>
      </c>
      <c r="M1982" s="5">
        <v>0.88290000000000002</v>
      </c>
      <c r="N1982" s="5">
        <v>0</v>
      </c>
      <c r="O1982" s="5">
        <v>0</v>
      </c>
      <c r="P1982" s="5"/>
      <c r="Q1982" s="5">
        <v>6.3700000000000007E-2</v>
      </c>
      <c r="R1982" s="5">
        <v>0.2848</v>
      </c>
      <c r="S1982" s="5">
        <v>0.49509999999999998</v>
      </c>
      <c r="T1982" s="5">
        <v>0</v>
      </c>
      <c r="U1982" s="5">
        <v>7.0900000000000005E-2</v>
      </c>
      <c r="V1982" s="5">
        <v>5.7500000000000002E-2</v>
      </c>
      <c r="W1982" s="5">
        <v>0</v>
      </c>
      <c r="X1982" s="5">
        <v>2.0000000000000001E-4</v>
      </c>
      <c r="Y1982" s="5">
        <v>2.1399999999999999E-2</v>
      </c>
      <c r="Z1982" s="5">
        <v>2.69E-2</v>
      </c>
      <c r="AA1982" s="5">
        <v>6.5799999999999997E-2</v>
      </c>
      <c r="AB1982" s="5">
        <v>0</v>
      </c>
      <c r="AC1982" s="5">
        <v>2.2000000000000001E-3</v>
      </c>
      <c r="AD1982" s="5">
        <v>0.37169999999999997</v>
      </c>
      <c r="AE1982" s="5">
        <v>0</v>
      </c>
      <c r="AF1982" s="5">
        <v>0.15340000000000001</v>
      </c>
      <c r="AG1982" s="5">
        <v>5.0000000000000001E-4</v>
      </c>
      <c r="AH1982" s="6" t="s">
        <v>1373</v>
      </c>
      <c r="AI1982" s="7" t="s">
        <v>62</v>
      </c>
      <c r="AJ1982" s="7" t="s">
        <v>1374</v>
      </c>
      <c r="AK1982" s="24">
        <f>(AB1982*Sheet1!$AB$1+W1982*Sheet1!$W$1+T1982*Sheet1!$T$1+Q1982*Sheet1!$Q$1+AE1982*Sheet1!$AE$1+Y1982*Sheet1!$Y$1+S1982*Sheet1!$S$1)*D1982</f>
        <v>-1.173361055</v>
      </c>
      <c r="AL1982" s="24">
        <f>(X1982*Sheet1!$X$1+Z1982*Sheet1!$Z$1)*D1982</f>
        <v>-0.1035234</v>
      </c>
      <c r="AM1982" s="24">
        <f>(AF1982*Sheet1!$AF$1+AD1982*Sheet1!$AD$1+AC1982*Sheet1!$AC$1+AA1982*Sheet1!$AA$1+V1982*Sheet1!$V$1+U1982*Sheet1!$U$1+R1982*Sheet1!$R$1)*D1982</f>
        <v>-2.860984185</v>
      </c>
      <c r="AN1982" s="29" t="s">
        <v>2235</v>
      </c>
      <c r="AO1982" s="19">
        <v>6050</v>
      </c>
      <c r="AP1982" s="30" t="s">
        <v>13</v>
      </c>
      <c r="AQ1982" s="30" t="s">
        <v>8</v>
      </c>
    </row>
    <row r="1983" spans="1:43" ht="15.75" customHeight="1">
      <c r="A1983" s="5">
        <v>80098</v>
      </c>
      <c r="C1983" s="5" t="s">
        <v>1229</v>
      </c>
      <c r="D1983" s="5">
        <f>(H1983*Sheet1!$H$1+I1983*Sheet1!$I$1+J1983*Sheet1!$J$1+K1983*Sheet1!$K$1+L1983*Sheet1!$L$1+M1983*Sheet1!$M$1+N1983*Sheet1!$N$1+O1983*Sheet1!$O$1)</f>
        <v>-0.10047999999999999</v>
      </c>
      <c r="E1983" s="5">
        <f>(Q1983*Sheet1!$Q$1+R1983*Sheet1!$R$1+S1983*Sheet1!$S$1+T1983*Sheet1!$T$1+U1983*Sheet1!$U$1+V1983*Sheet1!$V$1+W1983*Sheet1!$W$1+X1983*Sheet1!$X$1+Y1983*Sheet1!$Y$1+Z1983*Sheet1!$Z$1+AA1983*Sheet1!$AA$1+AB1983*Sheet1!$AB$1+AC1983*Sheet1!$AC$1+AD1983*Sheet1!$AD$1+AE1983*Sheet1!$AE$1+AF1983*Sheet1!$AF$1)</f>
        <v>4.3635000000000002</v>
      </c>
      <c r="F1983" s="5">
        <f t="shared" si="30"/>
        <v>-0.10833963100799998</v>
      </c>
      <c r="G1983" s="5"/>
      <c r="H1983" s="5">
        <v>0.41860000000000003</v>
      </c>
      <c r="I1983" s="5">
        <v>2.0999999999999999E-3</v>
      </c>
      <c r="J1983" s="5">
        <v>0</v>
      </c>
      <c r="K1983" s="5">
        <v>0.2155</v>
      </c>
      <c r="L1983" s="5">
        <v>1E-4</v>
      </c>
      <c r="M1983" s="5">
        <v>0.26519999999999999</v>
      </c>
      <c r="N1983" s="5">
        <v>1E-4</v>
      </c>
      <c r="O1983" s="5">
        <v>5.3800000000000001E-2</v>
      </c>
      <c r="P1983" s="5"/>
      <c r="Q1983" s="5">
        <v>1.4800000000000001E-2</v>
      </c>
      <c r="R1983" s="5">
        <v>1.8E-3</v>
      </c>
      <c r="S1983" s="5">
        <v>4.5999999999999999E-3</v>
      </c>
      <c r="T1983" s="5">
        <v>0</v>
      </c>
      <c r="U1983" s="5">
        <v>2.8899999999999999E-2</v>
      </c>
      <c r="V1983" s="5">
        <v>3.0000000000000001E-3</v>
      </c>
      <c r="W1983" s="5">
        <v>0</v>
      </c>
      <c r="X1983" s="5">
        <v>0</v>
      </c>
      <c r="Y1983" s="5">
        <v>0</v>
      </c>
      <c r="Z1983" s="5">
        <v>1.03E-2</v>
      </c>
      <c r="AA1983" s="5">
        <v>4.1500000000000002E-2</v>
      </c>
      <c r="AB1983" s="5">
        <v>4.3E-3</v>
      </c>
      <c r="AC1983" s="5">
        <v>1E-4</v>
      </c>
      <c r="AD1983" s="5">
        <v>0.99419999999999997</v>
      </c>
      <c r="AE1983" s="5">
        <v>0</v>
      </c>
      <c r="AF1983" s="5">
        <v>3.3099999999999997E-2</v>
      </c>
      <c r="AG1983" s="5">
        <v>0.14019999999999999</v>
      </c>
      <c r="AH1983" s="6" t="s">
        <v>1375</v>
      </c>
      <c r="AI1983" s="7" t="s">
        <v>488</v>
      </c>
      <c r="AJ1983" s="7" t="s">
        <v>1376</v>
      </c>
      <c r="AK1983" s="24">
        <f>(AB1983*Sheet1!$AB$1+W1983*Sheet1!$W$1+T1983*Sheet1!$T$1+Q1983*Sheet1!$Q$1+AE1983*Sheet1!$AE$1+Y1983*Sheet1!$Y$1+S1983*Sheet1!$S$1)*D1983</f>
        <v>-6.6819199999999992E-3</v>
      </c>
      <c r="AL1983" s="24">
        <f>(X1983*Sheet1!$X$1+Z1983*Sheet1!$Z$1)*D1983</f>
        <v>-4.1397759999999995E-3</v>
      </c>
      <c r="AM1983" s="24">
        <f>(AF1983*Sheet1!$AF$1+AD1983*Sheet1!$AD$1+AC1983*Sheet1!$AC$1+AA1983*Sheet1!$AA$1+V1983*Sheet1!$V$1+U1983*Sheet1!$U$1+R1983*Sheet1!$R$1)*D1983</f>
        <v>-0.42762278399999992</v>
      </c>
      <c r="AN1983" s="29" t="s">
        <v>2236</v>
      </c>
      <c r="AO1983" s="19">
        <v>6057</v>
      </c>
      <c r="AP1983" s="30" t="s">
        <v>24</v>
      </c>
      <c r="AQ1983" s="30" t="s">
        <v>3</v>
      </c>
    </row>
    <row r="1984" spans="1:43" ht="15.75" customHeight="1">
      <c r="A1984" s="5">
        <v>80099</v>
      </c>
      <c r="C1984" s="5" t="s">
        <v>1229</v>
      </c>
      <c r="D1984" s="5">
        <f>(H1984*Sheet1!$H$1+I1984*Sheet1!$I$1+J1984*Sheet1!$J$1+K1984*Sheet1!$K$1+L1984*Sheet1!$L$1+M1984*Sheet1!$M$1+N1984*Sheet1!$N$1+O1984*Sheet1!$O$1)</f>
        <v>0.16041</v>
      </c>
      <c r="E1984" s="5">
        <f>(Q1984*Sheet1!$Q$1+R1984*Sheet1!$R$1+S1984*Sheet1!$S$1+T1984*Sheet1!$T$1+U1984*Sheet1!$U$1+V1984*Sheet1!$V$1+W1984*Sheet1!$W$1+X1984*Sheet1!$X$1+Y1984*Sheet1!$Y$1+Z1984*Sheet1!$Z$1+AA1984*Sheet1!$AA$1+AB1984*Sheet1!$AB$1+AC1984*Sheet1!$AC$1+AD1984*Sheet1!$AD$1+AE1984*Sheet1!$AE$1+AF1984*Sheet1!$AF$1)</f>
        <v>2.4086000000000003</v>
      </c>
      <c r="F1984" s="5">
        <f t="shared" si="30"/>
        <v>8.5154521130400007E-2</v>
      </c>
      <c r="G1984" s="5"/>
      <c r="H1984" s="5">
        <v>3.1099999999999999E-2</v>
      </c>
      <c r="I1984" s="5">
        <v>0.4914</v>
      </c>
      <c r="J1984" s="5">
        <v>6.9999999999999999E-4</v>
      </c>
      <c r="K1984" s="5">
        <v>0.1986</v>
      </c>
      <c r="L1984" s="5">
        <v>1E-4</v>
      </c>
      <c r="M1984" s="5">
        <v>2.1700000000000001E-2</v>
      </c>
      <c r="N1984" s="5">
        <v>9.4999999999999998E-3</v>
      </c>
      <c r="O1984" s="5">
        <v>2.9999999999999997E-4</v>
      </c>
      <c r="P1984" s="5"/>
      <c r="Q1984" s="5">
        <v>4.19E-2</v>
      </c>
      <c r="R1984" s="5">
        <v>1.29E-2</v>
      </c>
      <c r="S1984" s="5">
        <v>0.97689999999999999</v>
      </c>
      <c r="T1984" s="5">
        <v>0</v>
      </c>
      <c r="U1984" s="5">
        <v>6.4999999999999997E-3</v>
      </c>
      <c r="V1984" s="5">
        <v>0</v>
      </c>
      <c r="W1984" s="5">
        <v>0</v>
      </c>
      <c r="X1984" s="5">
        <v>0</v>
      </c>
      <c r="Y1984" s="5">
        <v>1.1000000000000001E-3</v>
      </c>
      <c r="Z1984" s="5">
        <v>4.3999999999999997E-2</v>
      </c>
      <c r="AA1984" s="5">
        <v>8.8000000000000005E-3</v>
      </c>
      <c r="AB1984" s="5">
        <v>0</v>
      </c>
      <c r="AC1984" s="5">
        <v>0</v>
      </c>
      <c r="AD1984" s="5">
        <v>2.1999999999999999E-2</v>
      </c>
      <c r="AE1984" s="5">
        <v>0</v>
      </c>
      <c r="AF1984" s="5">
        <v>0</v>
      </c>
      <c r="AG1984" s="5">
        <v>0.1744</v>
      </c>
      <c r="AH1984" s="6" t="s">
        <v>1377</v>
      </c>
      <c r="AI1984" s="7" t="s">
        <v>1378</v>
      </c>
      <c r="AJ1984" s="7"/>
      <c r="AK1984" s="24">
        <f>(AB1984*Sheet1!$AB$1+W1984*Sheet1!$W$1+T1984*Sheet1!$T$1+Q1984*Sheet1!$Q$1+AE1984*Sheet1!$AE$1+Y1984*Sheet1!$Y$1+S1984*Sheet1!$S$1)*D1984</f>
        <v>0.33392549700000002</v>
      </c>
      <c r="AL1984" s="24">
        <f>(X1984*Sheet1!$X$1+Z1984*Sheet1!$Z$1)*D1984</f>
        <v>2.8232159999999999E-2</v>
      </c>
      <c r="AM1984" s="24">
        <f>(AF1984*Sheet1!$AF$1+AD1984*Sheet1!$AD$1+AC1984*Sheet1!$AC$1+AA1984*Sheet1!$AA$1+V1984*Sheet1!$V$1+U1984*Sheet1!$U$1+R1984*Sheet1!$R$1)*D1984</f>
        <v>2.4205868999999994E-2</v>
      </c>
      <c r="AN1984" s="29" t="s">
        <v>2237</v>
      </c>
      <c r="AO1984" s="19">
        <v>6060</v>
      </c>
      <c r="AP1984" s="30" t="s">
        <v>13</v>
      </c>
      <c r="AQ1984" s="30" t="s">
        <v>4</v>
      </c>
    </row>
    <row r="1985" spans="1:43" ht="15.75" customHeight="1">
      <c r="A1985" s="5">
        <v>80101</v>
      </c>
      <c r="C1985" s="5" t="s">
        <v>1229</v>
      </c>
      <c r="D1985" s="5">
        <f>(H1985*Sheet1!$H$1+I1985*Sheet1!$I$1+J1985*Sheet1!$J$1+K1985*Sheet1!$K$1+L1985*Sheet1!$L$1+M1985*Sheet1!$M$1+N1985*Sheet1!$N$1+O1985*Sheet1!$O$1)</f>
        <v>-0.82062000000000002</v>
      </c>
      <c r="E1985" s="5">
        <f>(Q1985*Sheet1!$Q$1+R1985*Sheet1!$R$1+S1985*Sheet1!$S$1+T1985*Sheet1!$T$1+U1985*Sheet1!$U$1+V1985*Sheet1!$V$1+W1985*Sheet1!$W$1+X1985*Sheet1!$X$1+Y1985*Sheet1!$Y$1+Z1985*Sheet1!$Z$1+AA1985*Sheet1!$AA$1+AB1985*Sheet1!$AB$1+AC1985*Sheet1!$AC$1+AD1985*Sheet1!$AD$1+AE1985*Sheet1!$AE$1+AF1985*Sheet1!$AF$1)</f>
        <v>1.2057999999999995</v>
      </c>
      <c r="F1985" s="5">
        <f t="shared" si="30"/>
        <v>-0.21373277673599991</v>
      </c>
      <c r="G1985" s="5"/>
      <c r="H1985" s="5">
        <v>0</v>
      </c>
      <c r="I1985" s="5">
        <v>1.2999999999999999E-2</v>
      </c>
      <c r="J1985" s="5">
        <v>0</v>
      </c>
      <c r="K1985" s="5">
        <v>0.38540000000000002</v>
      </c>
      <c r="L1985" s="5">
        <v>0</v>
      </c>
      <c r="M1985" s="5">
        <v>0.67290000000000005</v>
      </c>
      <c r="N1985" s="5">
        <v>1E-4</v>
      </c>
      <c r="O1985" s="5">
        <v>0</v>
      </c>
      <c r="P1985" s="5"/>
      <c r="Q1985" s="5">
        <v>1.34E-2</v>
      </c>
      <c r="R1985" s="5">
        <v>6.9999999999999999E-4</v>
      </c>
      <c r="S1985" s="5">
        <v>0.4143</v>
      </c>
      <c r="T1985" s="5">
        <v>1E-4</v>
      </c>
      <c r="U1985" s="5">
        <v>4.4999999999999997E-3</v>
      </c>
      <c r="V1985" s="5">
        <v>1E-4</v>
      </c>
      <c r="W1985" s="5">
        <v>0</v>
      </c>
      <c r="X1985" s="5">
        <v>0</v>
      </c>
      <c r="Y1985" s="5">
        <v>3.4500000000000003E-2</v>
      </c>
      <c r="Z1985" s="5">
        <v>1.6000000000000001E-3</v>
      </c>
      <c r="AA1985" s="5">
        <v>3.2000000000000002E-3</v>
      </c>
      <c r="AB1985" s="5">
        <v>8.2000000000000007E-3</v>
      </c>
      <c r="AC1985" s="5">
        <v>0</v>
      </c>
      <c r="AD1985" s="5">
        <v>1.7299999999999999E-2</v>
      </c>
      <c r="AE1985" s="5">
        <v>0</v>
      </c>
      <c r="AF1985" s="5">
        <v>4.87E-2</v>
      </c>
      <c r="AG1985" s="5">
        <v>4.3E-3</v>
      </c>
      <c r="AH1985" s="6" t="s">
        <v>284</v>
      </c>
      <c r="AI1985" s="7"/>
      <c r="AJ1985" s="7"/>
      <c r="AK1985" s="24">
        <f>(AB1985*Sheet1!$AB$1+W1985*Sheet1!$W$1+T1985*Sheet1!$T$1+Q1985*Sheet1!$Q$1+AE1985*Sheet1!$AE$1+Y1985*Sheet1!$Y$1+S1985*Sheet1!$S$1)*D1985</f>
        <v>-0.78992881199999998</v>
      </c>
      <c r="AL1985" s="24">
        <f>(X1985*Sheet1!$X$1+Z1985*Sheet1!$Z$1)*D1985</f>
        <v>-5.2519680000000001E-3</v>
      </c>
      <c r="AM1985" s="24">
        <f>(AF1985*Sheet1!$AF$1+AD1985*Sheet1!$AD$1+AC1985*Sheet1!$AC$1+AA1985*Sheet1!$AA$1+V1985*Sheet1!$V$1+U1985*Sheet1!$U$1+R1985*Sheet1!$R$1)*D1985</f>
        <v>-0.19432281600000001</v>
      </c>
      <c r="AN1985" s="29" t="s">
        <v>2238</v>
      </c>
      <c r="AO1985" s="19">
        <v>6069</v>
      </c>
      <c r="AP1985" s="30" t="s">
        <v>13</v>
      </c>
      <c r="AQ1985" s="30" t="s">
        <v>8</v>
      </c>
    </row>
    <row r="1986" spans="1:43" ht="15.75" customHeight="1">
      <c r="A1986" s="5">
        <v>80103</v>
      </c>
      <c r="C1986" s="5" t="s">
        <v>1229</v>
      </c>
      <c r="D1986" s="5">
        <f>(H1986*Sheet1!$H$1+I1986*Sheet1!$I$1+J1986*Sheet1!$J$1+K1986*Sheet1!$K$1+L1986*Sheet1!$L$1+M1986*Sheet1!$M$1+N1986*Sheet1!$N$1+O1986*Sheet1!$O$1)</f>
        <v>0</v>
      </c>
      <c r="E1986" s="5">
        <f>(Q1986*Sheet1!$Q$1+R1986*Sheet1!$R$1+S1986*Sheet1!$S$1+T1986*Sheet1!$T$1+U1986*Sheet1!$U$1+V1986*Sheet1!$V$1+W1986*Sheet1!$W$1+X1986*Sheet1!$X$1+Y1986*Sheet1!$Y$1+Z1986*Sheet1!$Z$1+AA1986*Sheet1!$AA$1+AB1986*Sheet1!$AB$1+AC1986*Sheet1!$AC$1+AD1986*Sheet1!$AD$1+AE1986*Sheet1!$AE$1+AF1986*Sheet1!$AF$1)</f>
        <v>0</v>
      </c>
      <c r="F1986" s="5">
        <f t="shared" si="30"/>
        <v>0</v>
      </c>
      <c r="G1986" s="5"/>
      <c r="AG1986" s="5">
        <v>0</v>
      </c>
      <c r="AH1986" s="8">
        <v>0</v>
      </c>
      <c r="AI1986" s="9"/>
      <c r="AJ1986" s="9"/>
      <c r="AK1986" s="24">
        <f>(AB1986*Sheet1!$AB$1+W1986*Sheet1!$W$1+T1986*Sheet1!$T$1+Q1986*Sheet1!$Q$1+AE1986*Sheet1!$AE$1+Y1986*Sheet1!$Y$1+S1986*Sheet1!$S$1)*D1986</f>
        <v>0</v>
      </c>
      <c r="AL1986" s="24">
        <f>(X1986*Sheet1!$X$1+Z1986*Sheet1!$Z$1)*D1986</f>
        <v>0</v>
      </c>
      <c r="AM1986" s="24">
        <f>(AF1986*Sheet1!$AF$1+AD1986*Sheet1!$AD$1+AC1986*Sheet1!$AC$1+AA1986*Sheet1!$AA$1+V1986*Sheet1!$V$1+U1986*Sheet1!$U$1+R1986*Sheet1!$R$1)*D1986</f>
        <v>0</v>
      </c>
      <c r="AN1986" s="29" t="s">
        <v>2239</v>
      </c>
      <c r="AO1986" s="19">
        <v>6073</v>
      </c>
      <c r="AP1986" s="31"/>
      <c r="AQ1986" s="31"/>
    </row>
    <row r="1987" spans="1:43" ht="15.75" customHeight="1">
      <c r="A1987" s="5">
        <v>80104</v>
      </c>
      <c r="C1987" s="5" t="s">
        <v>1229</v>
      </c>
      <c r="D1987" s="5">
        <f>(H1987*Sheet1!$H$1+I1987*Sheet1!$I$1+J1987*Sheet1!$J$1+K1987*Sheet1!$K$1+L1987*Sheet1!$L$1+M1987*Sheet1!$M$1+N1987*Sheet1!$N$1+O1987*Sheet1!$O$1)</f>
        <v>-0.91022999999999998</v>
      </c>
      <c r="E1987" s="5">
        <f>(Q1987*Sheet1!$Q$1+R1987*Sheet1!$R$1+S1987*Sheet1!$S$1+T1987*Sheet1!$T$1+U1987*Sheet1!$U$1+V1987*Sheet1!$V$1+W1987*Sheet1!$W$1+X1987*Sheet1!$X$1+Y1987*Sheet1!$Y$1+Z1987*Sheet1!$Z$1+AA1987*Sheet1!$AA$1+AB1987*Sheet1!$AB$1+AC1987*Sheet1!$AC$1+AD1987*Sheet1!$AD$1+AE1987*Sheet1!$AE$1+AF1987*Sheet1!$AF$1)</f>
        <v>2.9937</v>
      </c>
      <c r="F1987" s="5">
        <f t="shared" si="30"/>
        <v>-0.56461079016719995</v>
      </c>
      <c r="G1987" s="5"/>
      <c r="H1987" s="5">
        <v>0</v>
      </c>
      <c r="I1987" s="5">
        <v>1.7100000000000001E-2</v>
      </c>
      <c r="J1987" s="5">
        <v>0</v>
      </c>
      <c r="K1987" s="5">
        <v>0.1479</v>
      </c>
      <c r="L1987" s="5">
        <v>0</v>
      </c>
      <c r="M1987" s="5">
        <v>0.85929999999999995</v>
      </c>
      <c r="N1987" s="5">
        <v>0</v>
      </c>
      <c r="O1987" s="5">
        <v>4.0000000000000002E-4</v>
      </c>
      <c r="P1987" s="5"/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0.99790000000000001</v>
      </c>
      <c r="AG1987" s="5">
        <v>5.7000000000000002E-3</v>
      </c>
      <c r="AH1987" s="6" t="s">
        <v>55</v>
      </c>
      <c r="AI1987" s="7"/>
      <c r="AJ1987" s="7"/>
      <c r="AK1987" s="24">
        <f>(AB1987*Sheet1!$AB$1+W1987*Sheet1!$W$1+T1987*Sheet1!$T$1+Q1987*Sheet1!$Q$1+AE1987*Sheet1!$AE$1+Y1987*Sheet1!$Y$1+S1987*Sheet1!$S$1)*D1987</f>
        <v>0</v>
      </c>
      <c r="AL1987" s="24">
        <f>(X1987*Sheet1!$X$1+Z1987*Sheet1!$Z$1)*D1987</f>
        <v>0</v>
      </c>
      <c r="AM1987" s="24">
        <f>(AF1987*Sheet1!$AF$1+AD1987*Sheet1!$AD$1+AC1987*Sheet1!$AC$1+AA1987*Sheet1!$AA$1+V1987*Sheet1!$V$1+U1987*Sheet1!$U$1+R1987*Sheet1!$R$1)*D1987</f>
        <v>-2.7249555509999999</v>
      </c>
      <c r="AN1987" s="29" t="s">
        <v>2240</v>
      </c>
      <c r="AO1987" s="19">
        <v>6063</v>
      </c>
      <c r="AP1987" s="30" t="s">
        <v>26</v>
      </c>
      <c r="AQ1987" s="30" t="s">
        <v>8</v>
      </c>
    </row>
    <row r="1988" spans="1:43" ht="15.75" customHeight="1">
      <c r="A1988" s="5">
        <v>80105</v>
      </c>
      <c r="C1988" s="5" t="s">
        <v>1229</v>
      </c>
      <c r="D1988" s="5">
        <f>(H1988*Sheet1!$H$1+I1988*Sheet1!$I$1+J1988*Sheet1!$J$1+K1988*Sheet1!$K$1+L1988*Sheet1!$L$1+M1988*Sheet1!$M$1+N1988*Sheet1!$N$1+O1988*Sheet1!$O$1)</f>
        <v>-0.95357000000000003</v>
      </c>
      <c r="E1988" s="5">
        <f>(Q1988*Sheet1!$Q$1+R1988*Sheet1!$R$1+S1988*Sheet1!$S$1+T1988*Sheet1!$T$1+U1988*Sheet1!$U$1+V1988*Sheet1!$V$1+W1988*Sheet1!$W$1+X1988*Sheet1!$X$1+Y1988*Sheet1!$Y$1+Z1988*Sheet1!$Z$1+AA1988*Sheet1!$AA$1+AB1988*Sheet1!$AB$1+AC1988*Sheet1!$AC$1+AD1988*Sheet1!$AD$1+AE1988*Sheet1!$AE$1+AF1988*Sheet1!$AF$1)</f>
        <v>1.5908000000000002</v>
      </c>
      <c r="F1988" s="5">
        <f t="shared" ref="F1988:F2051" si="31">(D1988*E1988*AG1988)+(D1988*E1988*-AH1988)</f>
        <v>-0.30869711824600005</v>
      </c>
      <c r="G1988" s="5"/>
      <c r="H1988" s="5">
        <v>0</v>
      </c>
      <c r="I1988" s="5">
        <v>5.0000000000000001E-4</v>
      </c>
      <c r="J1988" s="5">
        <v>0</v>
      </c>
      <c r="K1988" s="5">
        <v>0.1048</v>
      </c>
      <c r="L1988" s="5">
        <v>0</v>
      </c>
      <c r="M1988" s="5">
        <v>0.91190000000000004</v>
      </c>
      <c r="N1988" s="5">
        <v>0</v>
      </c>
      <c r="O1988" s="5">
        <v>0</v>
      </c>
      <c r="P1988" s="5"/>
      <c r="Q1988" s="5">
        <v>7.1099999999999997E-2</v>
      </c>
      <c r="R1988" s="5">
        <v>2.0000000000000001E-4</v>
      </c>
      <c r="S1988" s="5">
        <v>1.6400000000000001E-2</v>
      </c>
      <c r="T1988" s="5">
        <v>0</v>
      </c>
      <c r="U1988" s="5">
        <v>0.03</v>
      </c>
      <c r="V1988" s="5">
        <v>4.0000000000000002E-4</v>
      </c>
      <c r="W1988" s="5">
        <v>0</v>
      </c>
      <c r="X1988" s="5">
        <v>0</v>
      </c>
      <c r="Y1988" s="5">
        <v>5.4000000000000003E-3</v>
      </c>
      <c r="Z1988" s="5">
        <v>3.8999999999999998E-3</v>
      </c>
      <c r="AA1988" s="5">
        <v>2.0899999999999998E-2</v>
      </c>
      <c r="AB1988" s="5">
        <v>0.1079</v>
      </c>
      <c r="AC1988" s="5">
        <v>6.4000000000000003E-3</v>
      </c>
      <c r="AD1988" s="5">
        <v>5.0000000000000001E-4</v>
      </c>
      <c r="AE1988" s="5">
        <v>0</v>
      </c>
      <c r="AF1988" s="5">
        <v>0.27800000000000002</v>
      </c>
      <c r="AG1988" s="5">
        <v>2.0000000000000001E-4</v>
      </c>
      <c r="AH1988" s="6" t="s">
        <v>663</v>
      </c>
      <c r="AI1988" s="7" t="s">
        <v>1379</v>
      </c>
      <c r="AJ1988" s="7"/>
      <c r="AK1988" s="24">
        <f>(AB1988*Sheet1!$AB$1+W1988*Sheet1!$W$1+T1988*Sheet1!$T$1+Q1988*Sheet1!$Q$1+AE1988*Sheet1!$AE$1+Y1988*Sheet1!$Y$1+S1988*Sheet1!$S$1)*D1988</f>
        <v>-0.55364274200000008</v>
      </c>
      <c r="AL1988" s="24">
        <f>(X1988*Sheet1!$X$1+Z1988*Sheet1!$Z$1)*D1988</f>
        <v>-1.4875691999999999E-2</v>
      </c>
      <c r="AM1988" s="24">
        <f>(AF1988*Sheet1!$AF$1+AD1988*Sheet1!$AD$1+AC1988*Sheet1!$AC$1+AA1988*Sheet1!$AA$1+V1988*Sheet1!$V$1+U1988*Sheet1!$U$1+R1988*Sheet1!$R$1)*D1988</f>
        <v>-0.94842072199999994</v>
      </c>
      <c r="AN1988" s="29" t="s">
        <v>2241</v>
      </c>
      <c r="AO1988" s="19">
        <v>6064</v>
      </c>
      <c r="AP1988" s="30" t="s">
        <v>26</v>
      </c>
      <c r="AQ1988" s="30" t="s">
        <v>8</v>
      </c>
    </row>
    <row r="1989" spans="1:43" ht="15.75" customHeight="1">
      <c r="A1989" s="5">
        <v>80112</v>
      </c>
      <c r="C1989" s="5" t="s">
        <v>1229</v>
      </c>
      <c r="D1989" s="5">
        <f>(H1989*Sheet1!$H$1+I1989*Sheet1!$I$1+J1989*Sheet1!$J$1+K1989*Sheet1!$K$1+L1989*Sheet1!$L$1+M1989*Sheet1!$M$1+N1989*Sheet1!$N$1+O1989*Sheet1!$O$1)</f>
        <v>-0.64598</v>
      </c>
      <c r="E1989" s="5">
        <f>(Q1989*Sheet1!$Q$1+R1989*Sheet1!$R$1+S1989*Sheet1!$S$1+T1989*Sheet1!$T$1+U1989*Sheet1!$U$1+V1989*Sheet1!$V$1+W1989*Sheet1!$W$1+X1989*Sheet1!$X$1+Y1989*Sheet1!$Y$1+Z1989*Sheet1!$Z$1+AA1989*Sheet1!$AA$1+AB1989*Sheet1!$AB$1+AC1989*Sheet1!$AC$1+AD1989*Sheet1!$AD$1+AE1989*Sheet1!$AE$1+AF1989*Sheet1!$AF$1)</f>
        <v>4.1013999999999999</v>
      </c>
      <c r="F1989" s="5">
        <f t="shared" si="31"/>
        <v>-0.48325464065279999</v>
      </c>
      <c r="G1989" s="5"/>
      <c r="H1989" s="5">
        <v>4.0000000000000002E-4</v>
      </c>
      <c r="I1989" s="5">
        <v>9.7999999999999997E-3</v>
      </c>
      <c r="J1989" s="5">
        <v>0</v>
      </c>
      <c r="K1989" s="5">
        <v>0.40589999999999998</v>
      </c>
      <c r="L1989" s="5">
        <v>0</v>
      </c>
      <c r="M1989" s="5">
        <v>0.48799999999999999</v>
      </c>
      <c r="N1989" s="5">
        <v>0</v>
      </c>
      <c r="O1989" s="5">
        <v>1E-3</v>
      </c>
      <c r="P1989" s="5"/>
      <c r="Q1989" s="5">
        <v>0.45929999999999999</v>
      </c>
      <c r="R1989" s="5">
        <v>0</v>
      </c>
      <c r="S1989" s="5">
        <v>1.95E-2</v>
      </c>
      <c r="T1989" s="5">
        <v>0</v>
      </c>
      <c r="U1989" s="5">
        <v>4.1999999999999997E-3</v>
      </c>
      <c r="V1989" s="5">
        <v>0</v>
      </c>
      <c r="W1989" s="5">
        <v>0</v>
      </c>
      <c r="X1989" s="5">
        <v>0</v>
      </c>
      <c r="Y1989" s="5">
        <v>2.8400000000000002E-2</v>
      </c>
      <c r="Z1989" s="5">
        <v>5.0000000000000001E-4</v>
      </c>
      <c r="AA1989" s="5">
        <v>8.9999999999999993E-3</v>
      </c>
      <c r="AB1989" s="5">
        <v>2.8999999999999998E-3</v>
      </c>
      <c r="AC1989" s="5">
        <v>1.15E-2</v>
      </c>
      <c r="AD1989" s="5">
        <v>0</v>
      </c>
      <c r="AE1989" s="5">
        <v>0</v>
      </c>
      <c r="AF1989" s="5">
        <v>0.8468</v>
      </c>
      <c r="AG1989" s="5">
        <v>3.3999999999999998E-3</v>
      </c>
      <c r="AH1989" s="6" t="s">
        <v>1380</v>
      </c>
      <c r="AI1989" s="7" t="s">
        <v>1279</v>
      </c>
      <c r="AJ1989" s="7"/>
      <c r="AK1989" s="24">
        <f>(AB1989*Sheet1!$AB$1+W1989*Sheet1!$W$1+T1989*Sheet1!$T$1+Q1989*Sheet1!$Q$1+AE1989*Sheet1!$AE$1+Y1989*Sheet1!$Y$1+S1989*Sheet1!$S$1)*D1989</f>
        <v>-0.95760075199999983</v>
      </c>
      <c r="AL1989" s="24">
        <f>(X1989*Sheet1!$X$1+Z1989*Sheet1!$Z$1)*D1989</f>
        <v>-1.29196E-3</v>
      </c>
      <c r="AM1989" s="24">
        <f>(AF1989*Sheet1!$AF$1+AD1989*Sheet1!$AD$1+AC1989*Sheet1!$AC$1+AA1989*Sheet1!$AA$1+V1989*Sheet1!$V$1+U1989*Sheet1!$U$1+R1989*Sheet1!$R$1)*D1989</f>
        <v>-1.6905296599999997</v>
      </c>
      <c r="AN1989" s="29" t="s">
        <v>2243</v>
      </c>
      <c r="AO1989" s="19">
        <v>6066</v>
      </c>
      <c r="AP1989" s="30" t="s">
        <v>2282</v>
      </c>
      <c r="AQ1989" s="30" t="s">
        <v>2246</v>
      </c>
    </row>
    <row r="1990" spans="1:43" ht="15.75" customHeight="1">
      <c r="A1990" s="5">
        <v>80113</v>
      </c>
      <c r="C1990" s="5" t="s">
        <v>1229</v>
      </c>
      <c r="D1990" s="5">
        <f>(H1990*Sheet1!$H$1+I1990*Sheet1!$I$1+J1990*Sheet1!$J$1+K1990*Sheet1!$K$1+L1990*Sheet1!$L$1+M1990*Sheet1!$M$1+N1990*Sheet1!$N$1+O1990*Sheet1!$O$1)</f>
        <v>0.48760999999999999</v>
      </c>
      <c r="E1990" s="5">
        <f>(Q1990*Sheet1!$Q$1+R1990*Sheet1!$R$1+S1990*Sheet1!$S$1+T1990*Sheet1!$T$1+U1990*Sheet1!$U$1+V1990*Sheet1!$V$1+W1990*Sheet1!$W$1+X1990*Sheet1!$X$1+Y1990*Sheet1!$Y$1+Z1990*Sheet1!$Z$1+AA1990*Sheet1!$AA$1+AB1990*Sheet1!$AB$1+AC1990*Sheet1!$AC$1+AD1990*Sheet1!$AD$1+AE1990*Sheet1!$AE$1+AF1990*Sheet1!$AF$1)</f>
        <v>3.3391999999999999</v>
      </c>
      <c r="F1990" s="5">
        <f t="shared" si="31"/>
        <v>0.53910606300319996</v>
      </c>
      <c r="G1990" s="5"/>
      <c r="H1990" s="5">
        <v>8.6199999999999999E-2</v>
      </c>
      <c r="I1990" s="5">
        <v>0.877</v>
      </c>
      <c r="J1990" s="5">
        <v>1.5100000000000001E-2</v>
      </c>
      <c r="K1990" s="5">
        <v>1.8599999999999998E-2</v>
      </c>
      <c r="L1990" s="5">
        <v>0</v>
      </c>
      <c r="M1990" s="5">
        <v>1E-4</v>
      </c>
      <c r="N1990" s="5">
        <v>0</v>
      </c>
      <c r="O1990" s="5">
        <v>6.4999999999999997E-3</v>
      </c>
      <c r="P1990" s="5"/>
      <c r="Q1990" s="5">
        <v>3.0300000000000001E-2</v>
      </c>
      <c r="R1990" s="5">
        <v>1E-4</v>
      </c>
      <c r="S1990" s="5">
        <v>0</v>
      </c>
      <c r="T1990" s="5">
        <v>0</v>
      </c>
      <c r="U1990" s="5">
        <v>6.1000000000000004E-3</v>
      </c>
      <c r="V1990" s="5">
        <v>0</v>
      </c>
      <c r="W1990" s="5">
        <v>0</v>
      </c>
      <c r="X1990" s="5">
        <v>0</v>
      </c>
      <c r="Y1990" s="5">
        <v>0</v>
      </c>
      <c r="Z1990" s="5">
        <v>0.71360000000000001</v>
      </c>
      <c r="AA1990" s="5">
        <v>0.1835</v>
      </c>
      <c r="AB1990" s="5">
        <v>0</v>
      </c>
      <c r="AC1990" s="5">
        <v>0</v>
      </c>
      <c r="AD1990" s="5">
        <v>2.0999999999999999E-3</v>
      </c>
      <c r="AE1990" s="5">
        <v>0</v>
      </c>
      <c r="AF1990" s="5">
        <v>0</v>
      </c>
      <c r="AG1990" s="5">
        <v>0.3261</v>
      </c>
      <c r="AH1990" s="6" t="s">
        <v>860</v>
      </c>
      <c r="AI1990" s="7" t="s">
        <v>1381</v>
      </c>
      <c r="AJ1990" s="7"/>
      <c r="AK1990" s="24">
        <f>(AB1990*Sheet1!$AB$1+W1990*Sheet1!$W$1+T1990*Sheet1!$T$1+Q1990*Sheet1!$Q$1+AE1990*Sheet1!$AE$1+Y1990*Sheet1!$Y$1+S1990*Sheet1!$S$1)*D1990</f>
        <v>4.4323749000000003E-2</v>
      </c>
      <c r="AL1990" s="24">
        <f>(X1990*Sheet1!$X$1+Z1990*Sheet1!$Z$1)*D1990</f>
        <v>1.391833984</v>
      </c>
      <c r="AM1990" s="24">
        <f>(AF1990*Sheet1!$AF$1+AD1990*Sheet1!$AD$1+AC1990*Sheet1!$AC$1+AA1990*Sheet1!$AA$1+V1990*Sheet1!$V$1+U1990*Sheet1!$U$1+R1990*Sheet1!$R$1)*D1990</f>
        <v>0.19206957899999999</v>
      </c>
      <c r="AN1990" s="29" t="s">
        <v>2228</v>
      </c>
      <c r="AO1990" s="19">
        <v>6001</v>
      </c>
      <c r="AP1990" s="30" t="s">
        <v>20</v>
      </c>
      <c r="AQ1990" s="30" t="s">
        <v>4</v>
      </c>
    </row>
    <row r="1991" spans="1:43" ht="15.75" customHeight="1">
      <c r="A1991" s="5">
        <v>80114</v>
      </c>
      <c r="C1991" s="5" t="s">
        <v>1229</v>
      </c>
      <c r="D1991" s="5">
        <f>(H1991*Sheet1!$H$1+I1991*Sheet1!$I$1+J1991*Sheet1!$J$1+K1991*Sheet1!$K$1+L1991*Sheet1!$L$1+M1991*Sheet1!$M$1+N1991*Sheet1!$N$1+O1991*Sheet1!$O$1)</f>
        <v>-0.89855999999999991</v>
      </c>
      <c r="E1991" s="5">
        <f>(Q1991*Sheet1!$Q$1+R1991*Sheet1!$R$1+S1991*Sheet1!$S$1+T1991*Sheet1!$T$1+U1991*Sheet1!$U$1+V1991*Sheet1!$V$1+W1991*Sheet1!$W$1+X1991*Sheet1!$X$1+Y1991*Sheet1!$Y$1+Z1991*Sheet1!$Z$1+AA1991*Sheet1!$AA$1+AB1991*Sheet1!$AB$1+AC1991*Sheet1!$AC$1+AD1991*Sheet1!$AD$1+AE1991*Sheet1!$AE$1+AF1991*Sheet1!$AF$1)</f>
        <v>2.0797999999999996</v>
      </c>
      <c r="F1991" s="5">
        <f t="shared" si="31"/>
        <v>-0.38236161300479987</v>
      </c>
      <c r="G1991" s="5"/>
      <c r="H1991" s="5">
        <v>0</v>
      </c>
      <c r="I1991" s="5">
        <v>2.8E-3</v>
      </c>
      <c r="J1991" s="5">
        <v>0</v>
      </c>
      <c r="K1991" s="5">
        <v>0.19769999999999999</v>
      </c>
      <c r="L1991" s="5">
        <v>0</v>
      </c>
      <c r="M1991" s="5">
        <v>0.82079999999999997</v>
      </c>
      <c r="N1991" s="5">
        <v>0</v>
      </c>
      <c r="O1991" s="5">
        <v>1E-4</v>
      </c>
      <c r="P1991" s="5"/>
      <c r="Q1991" s="5">
        <v>0</v>
      </c>
      <c r="R1991" s="5">
        <v>0.99829999999999997</v>
      </c>
      <c r="S1991" s="5">
        <v>8.0000000000000004E-4</v>
      </c>
      <c r="T1991" s="5">
        <v>0</v>
      </c>
      <c r="U1991" s="5">
        <v>1.7999999999999999E-2</v>
      </c>
      <c r="V1991" s="5">
        <v>2.9999999999999997E-4</v>
      </c>
      <c r="W1991" s="5">
        <v>0</v>
      </c>
      <c r="X1991" s="5">
        <v>0</v>
      </c>
      <c r="Y1991" s="5">
        <v>0</v>
      </c>
      <c r="Z1991" s="5">
        <v>1.8E-3</v>
      </c>
      <c r="AA1991" s="5">
        <v>8.8999999999999999E-3</v>
      </c>
      <c r="AB1991" s="5">
        <v>0</v>
      </c>
      <c r="AC1991" s="5">
        <v>4.0000000000000002E-4</v>
      </c>
      <c r="AD1991" s="5">
        <v>1E-4</v>
      </c>
      <c r="AE1991" s="5">
        <v>0</v>
      </c>
      <c r="AF1991" s="5">
        <v>0</v>
      </c>
      <c r="AG1991" s="5">
        <v>8.9999999999999998E-4</v>
      </c>
      <c r="AH1991" s="6" t="s">
        <v>592</v>
      </c>
      <c r="AI1991" s="7"/>
      <c r="AJ1991" s="7"/>
      <c r="AK1991" s="24">
        <f>(AB1991*Sheet1!$AB$1+W1991*Sheet1!$W$1+T1991*Sheet1!$T$1+Q1991*Sheet1!$Q$1+AE1991*Sheet1!$AE$1+Y1991*Sheet1!$Y$1+S1991*Sheet1!$S$1)*D1991</f>
        <v>-1.437696E-3</v>
      </c>
      <c r="AL1991" s="24">
        <f>(X1991*Sheet1!$X$1+Z1991*Sheet1!$Z$1)*D1991</f>
        <v>-6.4696319999999995E-3</v>
      </c>
      <c r="AM1991" s="24">
        <f>(AF1991*Sheet1!$AF$1+AD1991*Sheet1!$AD$1+AC1991*Sheet1!$AC$1+AA1991*Sheet1!$AA$1+V1991*Sheet1!$V$1+U1991*Sheet1!$U$1+R1991*Sheet1!$R$1)*D1991</f>
        <v>-1.8609177599999995</v>
      </c>
      <c r="AN1991" s="29" t="s">
        <v>2229</v>
      </c>
      <c r="AO1991" s="19">
        <v>6009</v>
      </c>
      <c r="AP1991" s="30" t="s">
        <v>12</v>
      </c>
      <c r="AQ1991" s="30" t="s">
        <v>8</v>
      </c>
    </row>
    <row r="1992" spans="1:43" ht="15.75" customHeight="1">
      <c r="A1992" s="5">
        <v>80117</v>
      </c>
      <c r="C1992" s="5" t="s">
        <v>1229</v>
      </c>
      <c r="D1992" s="5">
        <f>(H1992*Sheet1!$H$1+I1992*Sheet1!$I$1+J1992*Sheet1!$J$1+K1992*Sheet1!$K$1+L1992*Sheet1!$L$1+M1992*Sheet1!$M$1+N1992*Sheet1!$N$1+O1992*Sheet1!$O$1)</f>
        <v>-0.47771999999999998</v>
      </c>
      <c r="E1992" s="5">
        <f>(Q1992*Sheet1!$Q$1+R1992*Sheet1!$R$1+S1992*Sheet1!$S$1+T1992*Sheet1!$T$1+U1992*Sheet1!$U$1+V1992*Sheet1!$V$1+W1992*Sheet1!$W$1+X1992*Sheet1!$X$1+Y1992*Sheet1!$Y$1+Z1992*Sheet1!$Z$1+AA1992*Sheet1!$AA$1+AB1992*Sheet1!$AB$1+AC1992*Sheet1!$AC$1+AD1992*Sheet1!$AD$1+AE1992*Sheet1!$AE$1+AF1992*Sheet1!$AF$1)</f>
        <v>3.8830999999999998</v>
      </c>
      <c r="F1992" s="5">
        <f t="shared" si="31"/>
        <v>-0.416455252434</v>
      </c>
      <c r="G1992" s="5"/>
      <c r="H1992" s="5">
        <v>2.0000000000000001E-4</v>
      </c>
      <c r="I1992" s="5">
        <v>0.1008</v>
      </c>
      <c r="J1992" s="5">
        <v>4.0000000000000002E-4</v>
      </c>
      <c r="K1992" s="5">
        <v>0.70760000000000001</v>
      </c>
      <c r="L1992" s="5">
        <v>2.0000000000000001E-4</v>
      </c>
      <c r="M1992" s="5">
        <v>0.24429999999999999</v>
      </c>
      <c r="N1992" s="5">
        <v>5.0000000000000001E-4</v>
      </c>
      <c r="O1992" s="5">
        <v>6.9999999999999999E-4</v>
      </c>
      <c r="P1992" s="5"/>
      <c r="Q1992" s="5">
        <v>8.0000000000000004E-4</v>
      </c>
      <c r="R1992" s="5">
        <v>0.74380000000000002</v>
      </c>
      <c r="S1992" s="5">
        <v>0</v>
      </c>
      <c r="T1992" s="5">
        <v>0</v>
      </c>
      <c r="U1992" s="5">
        <v>0.68830000000000002</v>
      </c>
      <c r="V1992" s="5">
        <v>2.8999999999999998E-3</v>
      </c>
      <c r="W1992" s="5">
        <v>0</v>
      </c>
      <c r="X1992" s="5">
        <v>0</v>
      </c>
      <c r="Y1992" s="5">
        <v>0</v>
      </c>
      <c r="Z1992" s="5">
        <v>2.53E-2</v>
      </c>
      <c r="AA1992" s="5">
        <v>0.1106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3.3799999999999997E-2</v>
      </c>
      <c r="AH1992" s="6" t="s">
        <v>358</v>
      </c>
      <c r="AI1992" s="7" t="s">
        <v>136</v>
      </c>
      <c r="AJ1992" s="7" t="s">
        <v>1382</v>
      </c>
      <c r="AK1992" s="24">
        <f>(AB1992*Sheet1!$AB$1+W1992*Sheet1!$W$1+T1992*Sheet1!$T$1+Q1992*Sheet1!$Q$1+AE1992*Sheet1!$AE$1+Y1992*Sheet1!$Y$1+S1992*Sheet1!$S$1)*D1992</f>
        <v>-1.146528E-3</v>
      </c>
      <c r="AL1992" s="24">
        <f>(X1992*Sheet1!$X$1+Z1992*Sheet1!$Z$1)*D1992</f>
        <v>-4.8345263999999999E-2</v>
      </c>
      <c r="AM1992" s="24">
        <f>(AF1992*Sheet1!$AF$1+AD1992*Sheet1!$AD$1+AC1992*Sheet1!$AC$1+AA1992*Sheet1!$AA$1+V1992*Sheet1!$V$1+U1992*Sheet1!$U$1+R1992*Sheet1!$R$1)*D1992</f>
        <v>-1.8055427399999999</v>
      </c>
      <c r="AN1992" s="29" t="s">
        <v>2231</v>
      </c>
      <c r="AO1992" s="19">
        <v>6013</v>
      </c>
      <c r="AP1992" s="30" t="s">
        <v>2283</v>
      </c>
      <c r="AQ1992" s="30" t="s">
        <v>6</v>
      </c>
    </row>
    <row r="1993" spans="1:43" ht="15.75" customHeight="1">
      <c r="A1993" s="5">
        <v>80118</v>
      </c>
      <c r="C1993" s="5" t="s">
        <v>1229</v>
      </c>
      <c r="D1993" s="5">
        <f>(H1993*Sheet1!$H$1+I1993*Sheet1!$I$1+J1993*Sheet1!$J$1+K1993*Sheet1!$K$1+L1993*Sheet1!$L$1+M1993*Sheet1!$M$1+N1993*Sheet1!$N$1+O1993*Sheet1!$O$1)</f>
        <v>-0.78391999999999995</v>
      </c>
      <c r="E1993" s="5">
        <f>(Q1993*Sheet1!$Q$1+R1993*Sheet1!$R$1+S1993*Sheet1!$S$1+T1993*Sheet1!$T$1+U1993*Sheet1!$U$1+V1993*Sheet1!$V$1+W1993*Sheet1!$W$1+X1993*Sheet1!$X$1+Y1993*Sheet1!$Y$1+Z1993*Sheet1!$Z$1+AA1993*Sheet1!$AA$1+AB1993*Sheet1!$AB$1+AC1993*Sheet1!$AC$1+AD1993*Sheet1!$AD$1+AE1993*Sheet1!$AE$1+AF1993*Sheet1!$AF$1)</f>
        <v>3.1102999999999996</v>
      </c>
      <c r="F1993" s="5">
        <f t="shared" si="31"/>
        <v>-0.50593197301999981</v>
      </c>
      <c r="G1993" s="5"/>
      <c r="H1993" s="5">
        <v>5.9999999999999995E-4</v>
      </c>
      <c r="I1993" s="5">
        <v>5.7599999999999998E-2</v>
      </c>
      <c r="J1993" s="5">
        <v>0</v>
      </c>
      <c r="K1993" s="5">
        <v>0.21099999999999999</v>
      </c>
      <c r="L1993" s="5">
        <v>4.0000000000000002E-4</v>
      </c>
      <c r="M1993" s="5">
        <v>0.72660000000000002</v>
      </c>
      <c r="N1993" s="5">
        <v>1.1000000000000001E-3</v>
      </c>
      <c r="O1993" s="5">
        <v>1.6000000000000001E-3</v>
      </c>
      <c r="P1993" s="5"/>
      <c r="Q1993" s="5">
        <v>2.5399999999999999E-2</v>
      </c>
      <c r="R1993" s="5">
        <v>0</v>
      </c>
      <c r="S1993" s="5">
        <v>8.0000000000000004E-4</v>
      </c>
      <c r="T1993" s="5">
        <v>0</v>
      </c>
      <c r="U1993" s="5">
        <v>1.6999999999999999E-3</v>
      </c>
      <c r="V1993" s="5">
        <v>0</v>
      </c>
      <c r="W1993" s="5">
        <v>1</v>
      </c>
      <c r="X1993" s="5">
        <v>0</v>
      </c>
      <c r="Y1993" s="5">
        <v>0</v>
      </c>
      <c r="Z1993" s="5">
        <v>1E-4</v>
      </c>
      <c r="AA1993" s="5">
        <v>8.0000000000000004E-4</v>
      </c>
      <c r="AB1993" s="5">
        <v>2.0000000000000001E-4</v>
      </c>
      <c r="AC1993" s="5">
        <v>2.0000000000000001E-4</v>
      </c>
      <c r="AD1993" s="5">
        <v>0</v>
      </c>
      <c r="AE1993" s="5">
        <v>0</v>
      </c>
      <c r="AF1993" s="5">
        <v>8.0000000000000002E-3</v>
      </c>
      <c r="AG1993" s="5">
        <v>1.9400000000000001E-2</v>
      </c>
      <c r="AH1993" s="6" t="s">
        <v>1383</v>
      </c>
      <c r="AI1993" s="7" t="s">
        <v>1384</v>
      </c>
      <c r="AJ1993" s="7" t="s">
        <v>49</v>
      </c>
      <c r="AK1993" s="24">
        <f>(AB1993*Sheet1!$AB$1+W1993*Sheet1!$W$1+T1993*Sheet1!$T$1+Q1993*Sheet1!$Q$1+AE1993*Sheet1!$AE$1+Y1993*Sheet1!$Y$1+S1993*Sheet1!$S$1)*D1993</f>
        <v>-2.4132193279999998</v>
      </c>
      <c r="AL1993" s="24">
        <f>(X1993*Sheet1!$X$1+Z1993*Sheet1!$Z$1)*D1993</f>
        <v>-3.1356800000000002E-4</v>
      </c>
      <c r="AM1993" s="24">
        <f>(AF1993*Sheet1!$AF$1+AD1993*Sheet1!$AD$1+AC1993*Sheet1!$AC$1+AA1993*Sheet1!$AA$1+V1993*Sheet1!$V$1+U1993*Sheet1!$U$1+R1993*Sheet1!$R$1)*D1993</f>
        <v>-2.469348E-2</v>
      </c>
      <c r="AN1993" s="29" t="s">
        <v>2232</v>
      </c>
      <c r="AO1993" s="19">
        <v>6031</v>
      </c>
      <c r="AP1993" s="30" t="s">
        <v>17</v>
      </c>
      <c r="AQ1993" s="30" t="s">
        <v>8</v>
      </c>
    </row>
    <row r="1994" spans="1:43" ht="15.75" customHeight="1">
      <c r="A1994" s="5">
        <v>80119</v>
      </c>
      <c r="C1994" s="5" t="s">
        <v>1229</v>
      </c>
      <c r="D1994" s="5">
        <f>(H1994*Sheet1!$H$1+I1994*Sheet1!$I$1+J1994*Sheet1!$J$1+K1994*Sheet1!$K$1+L1994*Sheet1!$L$1+M1994*Sheet1!$M$1+N1994*Sheet1!$N$1+O1994*Sheet1!$O$1)</f>
        <v>-0.78729000000000005</v>
      </c>
      <c r="E1994" s="5">
        <f>(Q1994*Sheet1!$Q$1+R1994*Sheet1!$R$1+S1994*Sheet1!$S$1+T1994*Sheet1!$T$1+U1994*Sheet1!$U$1+V1994*Sheet1!$V$1+W1994*Sheet1!$W$1+X1994*Sheet1!$X$1+Y1994*Sheet1!$Y$1+Z1994*Sheet1!$Z$1+AA1994*Sheet1!$AA$1+AB1994*Sheet1!$AB$1+AC1994*Sheet1!$AC$1+AD1994*Sheet1!$AD$1+AE1994*Sheet1!$AE$1+AF1994*Sheet1!$AF$1)</f>
        <v>4.4898999999999996</v>
      </c>
      <c r="F1994" s="5">
        <f t="shared" si="31"/>
        <v>-0.75327725336009999</v>
      </c>
      <c r="G1994" s="5"/>
      <c r="H1994" s="5">
        <v>1E-4</v>
      </c>
      <c r="I1994" s="5">
        <v>6.1499999999999999E-2</v>
      </c>
      <c r="J1994" s="5">
        <v>0</v>
      </c>
      <c r="K1994" s="5">
        <v>0.23250000000000001</v>
      </c>
      <c r="L1994" s="5">
        <v>1E-4</v>
      </c>
      <c r="M1994" s="5">
        <v>0.70530000000000004</v>
      </c>
      <c r="N1994" s="5">
        <v>8.0000000000000004E-4</v>
      </c>
      <c r="O1994" s="5">
        <v>2.41E-2</v>
      </c>
      <c r="P1994" s="5"/>
      <c r="Q1994" s="5">
        <v>5.1200000000000002E-2</v>
      </c>
      <c r="R1994" s="5">
        <v>1.6899999999999998E-2</v>
      </c>
      <c r="S1994" s="5">
        <v>2.4199999999999999E-2</v>
      </c>
      <c r="T1994" s="5">
        <v>0</v>
      </c>
      <c r="U1994" s="5">
        <v>8.7499999999999994E-2</v>
      </c>
      <c r="V1994" s="5">
        <v>1.1900000000000001E-2</v>
      </c>
      <c r="W1994" s="5">
        <v>0</v>
      </c>
      <c r="X1994" s="5">
        <v>0</v>
      </c>
      <c r="Y1994" s="5">
        <v>2.9999999999999997E-4</v>
      </c>
      <c r="Z1994" s="5">
        <v>4.8000000000000001E-2</v>
      </c>
      <c r="AA1994" s="5">
        <v>0.1134</v>
      </c>
      <c r="AB1994" s="5">
        <v>1.6000000000000001E-3</v>
      </c>
      <c r="AC1994" s="5">
        <v>8.9999999999999998E-4</v>
      </c>
      <c r="AD1994" s="5">
        <v>0.86399999999999999</v>
      </c>
      <c r="AE1994" s="5">
        <v>0</v>
      </c>
      <c r="AF1994" s="5">
        <v>2.8000000000000001E-2</v>
      </c>
      <c r="AG1994" s="5">
        <v>2.0500000000000001E-2</v>
      </c>
      <c r="AH1994" s="6" t="s">
        <v>759</v>
      </c>
      <c r="AI1994" s="7" t="s">
        <v>1385</v>
      </c>
      <c r="AJ1994" s="7" t="s">
        <v>1386</v>
      </c>
      <c r="AK1994" s="24">
        <f>(AB1994*Sheet1!$AB$1+W1994*Sheet1!$W$1+T1994*Sheet1!$T$1+Q1994*Sheet1!$Q$1+AE1994*Sheet1!$AE$1+Y1994*Sheet1!$Y$1+S1994*Sheet1!$S$1)*D1994</f>
        <v>-0.16328394600000001</v>
      </c>
      <c r="AL1994" s="24">
        <f>(X1994*Sheet1!$X$1+Z1994*Sheet1!$Z$1)*D1994</f>
        <v>-0.15115968000000002</v>
      </c>
      <c r="AM1994" s="24">
        <f>(AF1994*Sheet1!$AF$1+AD1994*Sheet1!$AD$1+AC1994*Sheet1!$AC$1+AA1994*Sheet1!$AA$1+V1994*Sheet1!$V$1+U1994*Sheet1!$U$1+R1994*Sheet1!$R$1)*D1994</f>
        <v>-3.2204097450000004</v>
      </c>
      <c r="AN1994" s="29" t="s">
        <v>2233</v>
      </c>
      <c r="AO1994" s="19">
        <v>6033</v>
      </c>
      <c r="AP1994" s="30" t="s">
        <v>24</v>
      </c>
      <c r="AQ1994" s="30" t="s">
        <v>8</v>
      </c>
    </row>
    <row r="1995" spans="1:43" ht="15.75" customHeight="1">
      <c r="A1995" s="5">
        <v>80123</v>
      </c>
      <c r="C1995" s="5" t="s">
        <v>1229</v>
      </c>
      <c r="D1995" s="5">
        <f>(H1995*Sheet1!$H$1+I1995*Sheet1!$I$1+J1995*Sheet1!$J$1+K1995*Sheet1!$K$1+L1995*Sheet1!$L$1+M1995*Sheet1!$M$1+N1995*Sheet1!$N$1+O1995*Sheet1!$O$1)</f>
        <v>-0.58291000000000004</v>
      </c>
      <c r="E1995" s="5">
        <f>(Q1995*Sheet1!$Q$1+R1995*Sheet1!$R$1+S1995*Sheet1!$S$1+T1995*Sheet1!$T$1+U1995*Sheet1!$U$1+V1995*Sheet1!$V$1+W1995*Sheet1!$W$1+X1995*Sheet1!$X$1+Y1995*Sheet1!$Y$1+Z1995*Sheet1!$Z$1+AA1995*Sheet1!$AA$1+AB1995*Sheet1!$AB$1+AC1995*Sheet1!$AC$1+AD1995*Sheet1!$AD$1+AE1995*Sheet1!$AE$1+AF1995*Sheet1!$AF$1)</f>
        <v>4.5925000000000002</v>
      </c>
      <c r="F1995" s="5">
        <f t="shared" si="31"/>
        <v>-0.60902072481250014</v>
      </c>
      <c r="G1995" s="5"/>
      <c r="H1995" s="5">
        <v>5.0000000000000001E-4</v>
      </c>
      <c r="I1995" s="5">
        <v>7.17E-2</v>
      </c>
      <c r="J1995" s="5">
        <v>1.9E-3</v>
      </c>
      <c r="K1995" s="5">
        <v>0.64319999999999999</v>
      </c>
      <c r="L1995" s="5">
        <v>0</v>
      </c>
      <c r="M1995" s="5">
        <v>0.3271</v>
      </c>
      <c r="N1995" s="5">
        <v>2.0000000000000001E-4</v>
      </c>
      <c r="O1995" s="5">
        <v>4.3499999999999997E-2</v>
      </c>
      <c r="P1995" s="5"/>
      <c r="Q1995" s="5">
        <v>1.6500000000000001E-2</v>
      </c>
      <c r="R1995" s="5">
        <v>6.9500000000000006E-2</v>
      </c>
      <c r="S1995" s="5">
        <v>0.99819999999999998</v>
      </c>
      <c r="T1995" s="5">
        <v>0</v>
      </c>
      <c r="U1995" s="5">
        <v>9.9000000000000008E-3</v>
      </c>
      <c r="V1995" s="5">
        <v>4.0000000000000002E-4</v>
      </c>
      <c r="W1995" s="5">
        <v>0</v>
      </c>
      <c r="X1995" s="5">
        <v>1E-4</v>
      </c>
      <c r="Y1995" s="5">
        <v>3.3999999999999998E-3</v>
      </c>
      <c r="Z1995" s="5">
        <v>7.1000000000000004E-3</v>
      </c>
      <c r="AA1995" s="5">
        <v>7.7999999999999996E-3</v>
      </c>
      <c r="AB1995" s="5">
        <v>1E-4</v>
      </c>
      <c r="AC1995" s="5">
        <v>5.0000000000000001E-4</v>
      </c>
      <c r="AD1995" s="5">
        <v>0.54239999999999999</v>
      </c>
      <c r="AE1995" s="5">
        <v>0</v>
      </c>
      <c r="AF1995" s="5">
        <v>5.1400000000000001E-2</v>
      </c>
      <c r="AG1995" s="5">
        <v>2.47E-2</v>
      </c>
      <c r="AH1995" s="6" t="s">
        <v>415</v>
      </c>
      <c r="AI1995" s="7" t="s">
        <v>898</v>
      </c>
      <c r="AJ1995" s="7"/>
      <c r="AK1995" s="24">
        <f>(AB1995*Sheet1!$AB$1+W1995*Sheet1!$W$1+T1995*Sheet1!$T$1+Q1995*Sheet1!$Q$1+AE1995*Sheet1!$AE$1+Y1995*Sheet1!$Y$1+S1995*Sheet1!$S$1)*D1995</f>
        <v>-1.19671423</v>
      </c>
      <c r="AL1995" s="24">
        <f>(X1995*Sheet1!$X$1+Z1995*Sheet1!$Z$1)*D1995</f>
        <v>-1.6671226000000001E-2</v>
      </c>
      <c r="AM1995" s="24">
        <f>(AF1995*Sheet1!$AF$1+AD1995*Sheet1!$AD$1+AC1995*Sheet1!$AC$1+AA1995*Sheet1!$AA$1+V1995*Sheet1!$V$1+U1995*Sheet1!$U$1+R1995*Sheet1!$R$1)*D1995</f>
        <v>-1.4636287189999997</v>
      </c>
      <c r="AN1995" s="29" t="s">
        <v>2234</v>
      </c>
      <c r="AO1995" s="19">
        <v>6043</v>
      </c>
      <c r="AP1995" s="30" t="s">
        <v>2269</v>
      </c>
      <c r="AQ1995" s="30" t="s">
        <v>6</v>
      </c>
    </row>
    <row r="1996" spans="1:43" ht="15.75" customHeight="1">
      <c r="A1996" s="5">
        <v>80124</v>
      </c>
      <c r="C1996" s="5" t="s">
        <v>1229</v>
      </c>
      <c r="D1996" s="5">
        <f>(H1996*Sheet1!$H$1+I1996*Sheet1!$I$1+J1996*Sheet1!$J$1+K1996*Sheet1!$K$1+L1996*Sheet1!$L$1+M1996*Sheet1!$M$1+N1996*Sheet1!$N$1+O1996*Sheet1!$O$1)</f>
        <v>0.46585999999999989</v>
      </c>
      <c r="E1996" s="5">
        <f>(Q1996*Sheet1!$Q$1+R1996*Sheet1!$R$1+S1996*Sheet1!$S$1+T1996*Sheet1!$T$1+U1996*Sheet1!$U$1+V1996*Sheet1!$V$1+W1996*Sheet1!$W$1+X1996*Sheet1!$X$1+Y1996*Sheet1!$Y$1+Z1996*Sheet1!$Z$1+AA1996*Sheet1!$AA$1+AB1996*Sheet1!$AB$1+AC1996*Sheet1!$AC$1+AD1996*Sheet1!$AD$1+AE1996*Sheet1!$AE$1+AF1996*Sheet1!$AF$1)</f>
        <v>2.4558999999999997</v>
      </c>
      <c r="F1996" s="5">
        <f t="shared" si="31"/>
        <v>0.36302469863019993</v>
      </c>
      <c r="G1996" s="5"/>
      <c r="H1996" s="5">
        <v>3.3999999999999998E-3</v>
      </c>
      <c r="I1996" s="5">
        <v>0.93989999999999996</v>
      </c>
      <c r="J1996" s="5">
        <v>2.9999999999999997E-4</v>
      </c>
      <c r="K1996" s="5">
        <v>1.17E-2</v>
      </c>
      <c r="L1996" s="5">
        <v>0</v>
      </c>
      <c r="M1996" s="5">
        <v>8.0000000000000004E-4</v>
      </c>
      <c r="N1996" s="5">
        <v>1E-4</v>
      </c>
      <c r="O1996" s="5">
        <v>1.1999999999999999E-3</v>
      </c>
      <c r="P1996" s="5"/>
      <c r="Q1996" s="5">
        <v>0.47020000000000001</v>
      </c>
      <c r="R1996" s="5">
        <v>3.0300000000000001E-2</v>
      </c>
      <c r="S1996" s="5">
        <v>3.2000000000000002E-3</v>
      </c>
      <c r="T1996" s="5">
        <v>0</v>
      </c>
      <c r="U1996" s="5">
        <v>5.0500000000000003E-2</v>
      </c>
      <c r="V1996" s="5">
        <v>2.8999999999999998E-3</v>
      </c>
      <c r="W1996" s="5">
        <v>0</v>
      </c>
      <c r="X1996" s="5">
        <v>0</v>
      </c>
      <c r="Y1996" s="5">
        <v>2.7099999999999999E-2</v>
      </c>
      <c r="Z1996" s="5">
        <v>2.3900000000000001E-2</v>
      </c>
      <c r="AA1996" s="5">
        <v>5.6399999999999999E-2</v>
      </c>
      <c r="AB1996" s="5">
        <v>0</v>
      </c>
      <c r="AC1996" s="5">
        <v>4.7000000000000002E-3</v>
      </c>
      <c r="AD1996" s="5">
        <v>2.0899999999999998E-2</v>
      </c>
      <c r="AE1996" s="5">
        <v>0</v>
      </c>
      <c r="AF1996" s="5">
        <v>0.152</v>
      </c>
      <c r="AG1996" s="5">
        <v>0.3145</v>
      </c>
      <c r="AH1996" s="6" t="s">
        <v>1367</v>
      </c>
      <c r="AI1996" s="7" t="s">
        <v>1387</v>
      </c>
      <c r="AJ1996" s="7" t="s">
        <v>784</v>
      </c>
      <c r="AK1996" s="24">
        <f>(AB1996*Sheet1!$AB$1+W1996*Sheet1!$W$1+T1996*Sheet1!$T$1+Q1996*Sheet1!$Q$1+AE1996*Sheet1!$AE$1+Y1996*Sheet1!$Y$1+S1996*Sheet1!$S$1)*D1996</f>
        <v>0.68537323199999989</v>
      </c>
      <c r="AL1996" s="24">
        <f>(X1996*Sheet1!$X$1+Z1996*Sheet1!$Z$1)*D1996</f>
        <v>4.453621599999999E-2</v>
      </c>
      <c r="AM1996" s="24">
        <f>(AF1996*Sheet1!$AF$1+AD1996*Sheet1!$AD$1+AC1996*Sheet1!$AC$1+AA1996*Sheet1!$AA$1+V1996*Sheet1!$V$1+U1996*Sheet1!$U$1+R1996*Sheet1!$R$1)*D1996</f>
        <v>0.41419612599999989</v>
      </c>
      <c r="AN1996" s="29" t="s">
        <v>2235</v>
      </c>
      <c r="AO1996" s="19">
        <v>6050</v>
      </c>
      <c r="AP1996" s="30" t="s">
        <v>11</v>
      </c>
      <c r="AQ1996" s="30" t="s">
        <v>4</v>
      </c>
    </row>
    <row r="1997" spans="1:43" ht="15.75" customHeight="1">
      <c r="A1997" s="5">
        <v>80127</v>
      </c>
      <c r="C1997" s="5" t="s">
        <v>1229</v>
      </c>
      <c r="D1997" s="5">
        <f>(H1997*Sheet1!$H$1+I1997*Sheet1!$I$1+J1997*Sheet1!$J$1+K1997*Sheet1!$K$1+L1997*Sheet1!$L$1+M1997*Sheet1!$M$1+N1997*Sheet1!$N$1+O1997*Sheet1!$O$1)</f>
        <v>-0.40755000000000002</v>
      </c>
      <c r="E1997" s="5">
        <f>(Q1997*Sheet1!$Q$1+R1997*Sheet1!$R$1+S1997*Sheet1!$S$1+T1997*Sheet1!$T$1+U1997*Sheet1!$U$1+V1997*Sheet1!$V$1+W1997*Sheet1!$W$1+X1997*Sheet1!$X$1+Y1997*Sheet1!$Y$1+Z1997*Sheet1!$Z$1+AA1997*Sheet1!$AA$1+AB1997*Sheet1!$AB$1+AC1997*Sheet1!$AC$1+AD1997*Sheet1!$AD$1+AE1997*Sheet1!$AE$1+AF1997*Sheet1!$AF$1)</f>
        <v>2.0529999999999999</v>
      </c>
      <c r="F1997" s="5">
        <f t="shared" si="31"/>
        <v>-0.1639932294</v>
      </c>
      <c r="G1997" s="5"/>
      <c r="H1997" s="5">
        <v>1E-4</v>
      </c>
      <c r="I1997" s="5">
        <v>5.5999999999999999E-3</v>
      </c>
      <c r="J1997" s="5">
        <v>4.0000000000000002E-4</v>
      </c>
      <c r="K1997" s="5">
        <v>0.93259999999999998</v>
      </c>
      <c r="L1997" s="5">
        <v>0</v>
      </c>
      <c r="M1997" s="5">
        <v>3.6700000000000003E-2</v>
      </c>
      <c r="N1997" s="5">
        <v>0</v>
      </c>
      <c r="O1997" s="5">
        <v>8.9999999999999998E-4</v>
      </c>
      <c r="P1997" s="5"/>
      <c r="Q1997" s="5">
        <v>1.7000000000000001E-2</v>
      </c>
      <c r="R1997" s="5">
        <v>0</v>
      </c>
      <c r="S1997" s="5">
        <v>1E-4</v>
      </c>
      <c r="T1997" s="5">
        <v>1</v>
      </c>
      <c r="U1997" s="5">
        <v>2.0000000000000001E-4</v>
      </c>
      <c r="V1997" s="5">
        <v>0</v>
      </c>
      <c r="W1997" s="5">
        <v>0</v>
      </c>
      <c r="X1997" s="5">
        <v>0</v>
      </c>
      <c r="Y1997" s="5">
        <v>1E-4</v>
      </c>
      <c r="Z1997" s="5">
        <v>0</v>
      </c>
      <c r="AA1997" s="5">
        <v>5.0000000000000001E-4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2E-3</v>
      </c>
      <c r="AH1997" s="6" t="s">
        <v>210</v>
      </c>
      <c r="AI1997" s="7" t="s">
        <v>1388</v>
      </c>
      <c r="AJ1997" s="7"/>
      <c r="AK1997" s="24">
        <f>(AB1997*Sheet1!$AB$1+W1997*Sheet1!$W$1+T1997*Sheet1!$T$1+Q1997*Sheet1!$Q$1+AE1997*Sheet1!$AE$1+Y1997*Sheet1!$Y$1+S1997*Sheet1!$S$1)*D1997</f>
        <v>-0.83604807000000014</v>
      </c>
      <c r="AL1997" s="24">
        <f>(X1997*Sheet1!$X$1+Z1997*Sheet1!$Z$1)*D1997</f>
        <v>0</v>
      </c>
      <c r="AM1997" s="24">
        <f>(AF1997*Sheet1!$AF$1+AD1997*Sheet1!$AD$1+AC1997*Sheet1!$AC$1+AA1997*Sheet1!$AA$1+V1997*Sheet1!$V$1+U1997*Sheet1!$U$1+R1997*Sheet1!$R$1)*D1997</f>
        <v>-6.5208000000000009E-4</v>
      </c>
      <c r="AN1997" s="29" t="s">
        <v>2236</v>
      </c>
      <c r="AO1997" s="19">
        <v>6057</v>
      </c>
      <c r="AP1997" s="30" t="s">
        <v>14</v>
      </c>
      <c r="AQ1997" s="30" t="s">
        <v>6</v>
      </c>
    </row>
    <row r="1998" spans="1:43" ht="15.75" customHeight="1">
      <c r="A1998" s="5">
        <v>80128</v>
      </c>
      <c r="C1998" s="5" t="s">
        <v>1229</v>
      </c>
      <c r="D1998" s="5">
        <f>(H1998*Sheet1!$H$1+I1998*Sheet1!$I$1+J1998*Sheet1!$J$1+K1998*Sheet1!$K$1+L1998*Sheet1!$L$1+M1998*Sheet1!$M$1+N1998*Sheet1!$N$1+O1998*Sheet1!$O$1)</f>
        <v>-0.45938999999999997</v>
      </c>
      <c r="E1998" s="5">
        <f>(Q1998*Sheet1!$Q$1+R1998*Sheet1!$R$1+S1998*Sheet1!$S$1+T1998*Sheet1!$T$1+U1998*Sheet1!$U$1+V1998*Sheet1!$V$1+W1998*Sheet1!$W$1+X1998*Sheet1!$X$1+Y1998*Sheet1!$Y$1+Z1998*Sheet1!$Z$1+AA1998*Sheet1!$AA$1+AB1998*Sheet1!$AB$1+AC1998*Sheet1!$AC$1+AD1998*Sheet1!$AD$1+AE1998*Sheet1!$AE$1+AF1998*Sheet1!$AF$1)</f>
        <v>1.9308999999999996</v>
      </c>
      <c r="F1998" s="5">
        <f t="shared" si="31"/>
        <v>-0.19124499415559995</v>
      </c>
      <c r="G1998" s="5"/>
      <c r="H1998" s="5">
        <v>0</v>
      </c>
      <c r="I1998" s="5">
        <v>7.2300000000000003E-2</v>
      </c>
      <c r="J1998" s="5">
        <v>1E-4</v>
      </c>
      <c r="K1998" s="5">
        <v>0.76380000000000003</v>
      </c>
      <c r="L1998" s="5">
        <v>1E-4</v>
      </c>
      <c r="M1998" s="5">
        <v>0.18459999999999999</v>
      </c>
      <c r="N1998" s="5">
        <v>8.6999999999999994E-3</v>
      </c>
      <c r="O1998" s="5">
        <v>2.0000000000000001E-4</v>
      </c>
      <c r="P1998" s="5"/>
      <c r="Q1998" s="5">
        <v>4.5999999999999999E-3</v>
      </c>
      <c r="R1998" s="5">
        <v>1.4200000000000001E-2</v>
      </c>
      <c r="S1998" s="5">
        <v>0.86429999999999996</v>
      </c>
      <c r="T1998" s="5">
        <v>0</v>
      </c>
      <c r="U1998" s="5">
        <v>1.2200000000000001E-2</v>
      </c>
      <c r="V1998" s="5">
        <v>1.9900000000000001E-2</v>
      </c>
      <c r="W1998" s="5">
        <v>0</v>
      </c>
      <c r="X1998" s="5">
        <v>0</v>
      </c>
      <c r="Y1998" s="5">
        <v>5.0000000000000001E-4</v>
      </c>
      <c r="Z1998" s="5">
        <v>3.5999999999999999E-3</v>
      </c>
      <c r="AA1998" s="5">
        <v>1.1599999999999999E-2</v>
      </c>
      <c r="AB1998" s="5">
        <v>0</v>
      </c>
      <c r="AC1998" s="5">
        <v>0</v>
      </c>
      <c r="AD1998" s="5">
        <v>1.06E-2</v>
      </c>
      <c r="AE1998" s="5">
        <v>0</v>
      </c>
      <c r="AF1998" s="5">
        <v>8.9999999999999998E-4</v>
      </c>
      <c r="AG1998" s="5">
        <v>2.41E-2</v>
      </c>
      <c r="AH1998" s="6" t="s">
        <v>492</v>
      </c>
      <c r="AI1998" s="7" t="s">
        <v>1389</v>
      </c>
      <c r="AJ1998" s="7" t="s">
        <v>1390</v>
      </c>
      <c r="AK1998" s="24">
        <f>(AB1998*Sheet1!$AB$1+W1998*Sheet1!$W$1+T1998*Sheet1!$T$1+Q1998*Sheet1!$Q$1+AE1998*Sheet1!$AE$1+Y1998*Sheet1!$Y$1+S1998*Sheet1!$S$1)*D1998</f>
        <v>-0.80090052599999983</v>
      </c>
      <c r="AL1998" s="24">
        <f>(X1998*Sheet1!$X$1+Z1998*Sheet1!$Z$1)*D1998</f>
        <v>-6.6152159999999993E-3</v>
      </c>
      <c r="AM1998" s="24">
        <f>(AF1998*Sheet1!$AF$1+AD1998*Sheet1!$AD$1+AC1998*Sheet1!$AC$1+AA1998*Sheet1!$AA$1+V1998*Sheet1!$V$1+U1998*Sheet1!$U$1+R1998*Sheet1!$R$1)*D1998</f>
        <v>-7.9520409E-2</v>
      </c>
      <c r="AN1998" s="29" t="s">
        <v>2237</v>
      </c>
      <c r="AO1998" s="19">
        <v>6060</v>
      </c>
      <c r="AP1998" s="30" t="s">
        <v>13</v>
      </c>
      <c r="AQ1998" s="30" t="s">
        <v>6</v>
      </c>
    </row>
    <row r="1999" spans="1:43" ht="15.75" customHeight="1">
      <c r="A1999" s="5">
        <v>80129</v>
      </c>
      <c r="C1999" s="5" t="s">
        <v>1229</v>
      </c>
      <c r="D1999" s="5">
        <f>(H1999*Sheet1!$H$1+I1999*Sheet1!$I$1+J1999*Sheet1!$J$1+K1999*Sheet1!$K$1+L1999*Sheet1!$L$1+M1999*Sheet1!$M$1+N1999*Sheet1!$N$1+O1999*Sheet1!$O$1)</f>
        <v>-0.11900999999999999</v>
      </c>
      <c r="E1999" s="5">
        <f>(Q1999*Sheet1!$Q$1+R1999*Sheet1!$R$1+S1999*Sheet1!$S$1+T1999*Sheet1!$T$1+U1999*Sheet1!$U$1+V1999*Sheet1!$V$1+W1999*Sheet1!$W$1+X1999*Sheet1!$X$1+Y1999*Sheet1!$Y$1+Z1999*Sheet1!$Z$1+AA1999*Sheet1!$AA$1+AB1999*Sheet1!$AB$1+AC1999*Sheet1!$AC$1+AD1999*Sheet1!$AD$1+AE1999*Sheet1!$AE$1+AF1999*Sheet1!$AF$1)</f>
        <v>3.8881999999999999</v>
      </c>
      <c r="F1999" s="5">
        <f t="shared" si="31"/>
        <v>-0.12706694367720001</v>
      </c>
      <c r="G1999" s="5"/>
      <c r="H1999" s="5">
        <v>0.14990000000000001</v>
      </c>
      <c r="I1999" s="5">
        <v>0.21440000000000001</v>
      </c>
      <c r="J1999" s="5">
        <v>3.2000000000000002E-3</v>
      </c>
      <c r="K1999" s="5">
        <v>0.69889999999999997</v>
      </c>
      <c r="L1999" s="5">
        <v>1.8E-3</v>
      </c>
      <c r="M1999" s="5">
        <v>3.2899999999999999E-2</v>
      </c>
      <c r="N1999" s="5">
        <v>1.6299999999999999E-2</v>
      </c>
      <c r="O1999" s="5">
        <v>1.04E-2</v>
      </c>
      <c r="P1999" s="5"/>
      <c r="Q1999" s="5">
        <v>1.55E-2</v>
      </c>
      <c r="R1999" s="5">
        <v>7.0999999999999994E-2</v>
      </c>
      <c r="S1999" s="5">
        <v>8.0000000000000004E-4</v>
      </c>
      <c r="T1999" s="5">
        <v>0</v>
      </c>
      <c r="U1999" s="5">
        <v>0.39500000000000002</v>
      </c>
      <c r="V1999" s="5">
        <v>0.93479999999999996</v>
      </c>
      <c r="W1999" s="5">
        <v>0</v>
      </c>
      <c r="X1999" s="5">
        <v>0</v>
      </c>
      <c r="Y1999" s="5">
        <v>0.13289999999999999</v>
      </c>
      <c r="Z1999" s="5">
        <v>1.89E-2</v>
      </c>
      <c r="AA1999" s="5">
        <v>8.43E-2</v>
      </c>
      <c r="AB1999" s="5">
        <v>0</v>
      </c>
      <c r="AC1999" s="5">
        <v>0</v>
      </c>
      <c r="AD1999" s="5">
        <v>3.2399999999999998E-2</v>
      </c>
      <c r="AE1999" s="5">
        <v>0</v>
      </c>
      <c r="AF1999" s="5">
        <v>1.2999999999999999E-3</v>
      </c>
      <c r="AG1999" s="5">
        <v>0.1225</v>
      </c>
      <c r="AH1999" s="6" t="s">
        <v>779</v>
      </c>
      <c r="AI1999" s="7" t="s">
        <v>1391</v>
      </c>
      <c r="AJ1999" s="7" t="s">
        <v>1392</v>
      </c>
      <c r="AK1999" s="24">
        <f>(AB1999*Sheet1!$AB$1+W1999*Sheet1!$W$1+T1999*Sheet1!$T$1+Q1999*Sheet1!$Q$1+AE1999*Sheet1!$AE$1+Y1999*Sheet1!$Y$1+S1999*Sheet1!$S$1)*D1999</f>
        <v>-3.7357238999999993E-2</v>
      </c>
      <c r="AL1999" s="24">
        <f>(X1999*Sheet1!$X$1+Z1999*Sheet1!$Z$1)*D1999</f>
        <v>-8.9971559999999992E-3</v>
      </c>
      <c r="AM1999" s="24">
        <f>(AF1999*Sheet1!$AF$1+AD1999*Sheet1!$AD$1+AC1999*Sheet1!$AC$1+AA1999*Sheet1!$AA$1+V1999*Sheet1!$V$1+U1999*Sheet1!$U$1+R1999*Sheet1!$R$1)*D1999</f>
        <v>-0.41638028699999996</v>
      </c>
      <c r="AN1999" s="29" t="s">
        <v>2238</v>
      </c>
      <c r="AO1999" s="19">
        <v>6069</v>
      </c>
      <c r="AP1999" s="30" t="s">
        <v>16</v>
      </c>
      <c r="AQ1999" s="30" t="s">
        <v>6</v>
      </c>
    </row>
    <row r="2000" spans="1:43" ht="15.75" customHeight="1">
      <c r="A2000" s="5">
        <v>80135</v>
      </c>
      <c r="C2000" s="5" t="s">
        <v>1229</v>
      </c>
      <c r="D2000" s="5">
        <f>(H2000*Sheet1!$H$1+I2000*Sheet1!$I$1+J2000*Sheet1!$J$1+K2000*Sheet1!$K$1+L2000*Sheet1!$L$1+M2000*Sheet1!$M$1+N2000*Sheet1!$N$1+O2000*Sheet1!$O$1)</f>
        <v>-0.87686999999999993</v>
      </c>
      <c r="E2000" s="5">
        <f>(Q2000*Sheet1!$Q$1+R2000*Sheet1!$R$1+S2000*Sheet1!$S$1+T2000*Sheet1!$T$1+U2000*Sheet1!$U$1+V2000*Sheet1!$V$1+W2000*Sheet1!$W$1+X2000*Sheet1!$X$1+Y2000*Sheet1!$Y$1+Z2000*Sheet1!$Z$1+AA2000*Sheet1!$AA$1+AB2000*Sheet1!$AB$1+AC2000*Sheet1!$AC$1+AD2000*Sheet1!$AD$1+AE2000*Sheet1!$AE$1+AF2000*Sheet1!$AF$1)</f>
        <v>4.2411000000000003</v>
      </c>
      <c r="F2000" s="5">
        <f t="shared" si="31"/>
        <v>-0.74601000741419998</v>
      </c>
      <c r="G2000" s="5"/>
      <c r="H2000" s="5">
        <v>0</v>
      </c>
      <c r="I2000" s="5">
        <v>1.5100000000000001E-2</v>
      </c>
      <c r="J2000" s="5">
        <v>0</v>
      </c>
      <c r="K2000" s="5">
        <v>0.15620000000000001</v>
      </c>
      <c r="L2000" s="5">
        <v>0</v>
      </c>
      <c r="M2000" s="5">
        <v>0.82179999999999997</v>
      </c>
      <c r="N2000" s="5">
        <v>1E-4</v>
      </c>
      <c r="O2000" s="5">
        <v>1E-4</v>
      </c>
      <c r="P2000" s="5"/>
      <c r="Q2000" s="5">
        <v>6.0000000000000001E-3</v>
      </c>
      <c r="R2000" s="5">
        <v>2.5999999999999999E-3</v>
      </c>
      <c r="S2000" s="5">
        <v>5.7999999999999996E-3</v>
      </c>
      <c r="T2000" s="5">
        <v>0</v>
      </c>
      <c r="U2000" s="5">
        <v>1.2699999999999999E-2</v>
      </c>
      <c r="V2000" s="5">
        <v>7.6E-3</v>
      </c>
      <c r="W2000" s="5">
        <v>0</v>
      </c>
      <c r="X2000" s="5">
        <v>0</v>
      </c>
      <c r="Y2000" s="5">
        <v>1E-4</v>
      </c>
      <c r="Z2000" s="5">
        <v>2.0999999999999999E-3</v>
      </c>
      <c r="AA2000" s="5">
        <v>2.12E-2</v>
      </c>
      <c r="AB2000" s="5">
        <v>1E-4</v>
      </c>
      <c r="AC2000" s="5">
        <v>0</v>
      </c>
      <c r="AD2000" s="5">
        <v>0.93759999999999999</v>
      </c>
      <c r="AE2000" s="5">
        <v>0</v>
      </c>
      <c r="AF2000" s="5">
        <v>0.1171</v>
      </c>
      <c r="AG2000" s="5">
        <v>5.0000000000000001E-3</v>
      </c>
      <c r="AH2000" s="6" t="s">
        <v>597</v>
      </c>
      <c r="AI2000" s="7" t="s">
        <v>1393</v>
      </c>
      <c r="AJ2000" s="7"/>
      <c r="AK2000" s="24">
        <f>(AB2000*Sheet1!$AB$1+W2000*Sheet1!$W$1+T2000*Sheet1!$T$1+Q2000*Sheet1!$Q$1+AE2000*Sheet1!$AE$1+Y2000*Sheet1!$Y$1+S2000*Sheet1!$S$1)*D2000</f>
        <v>-2.6393786999999998E-2</v>
      </c>
      <c r="AL2000" s="24">
        <f>(X2000*Sheet1!$X$1+Z2000*Sheet1!$Z$1)*D2000</f>
        <v>-7.3657079999999986E-3</v>
      </c>
      <c r="AM2000" s="24">
        <f>(AF2000*Sheet1!$AF$1+AD2000*Sheet1!$AD$1+AC2000*Sheet1!$AC$1+AA2000*Sheet1!$AA$1+V2000*Sheet1!$V$1+U2000*Sheet1!$U$1+R2000*Sheet1!$R$1)*D2000</f>
        <v>-3.6851338619999998</v>
      </c>
      <c r="AN2000" s="29" t="s">
        <v>2239</v>
      </c>
      <c r="AO2000" s="19">
        <v>6073</v>
      </c>
      <c r="AP2000" s="30" t="s">
        <v>24</v>
      </c>
      <c r="AQ2000" s="30" t="s">
        <v>8</v>
      </c>
    </row>
    <row r="2001" spans="1:43" ht="15.75" customHeight="1">
      <c r="A2001" s="5">
        <v>80136</v>
      </c>
      <c r="C2001" s="5" t="s">
        <v>1229</v>
      </c>
      <c r="D2001" s="5">
        <f>(H2001*Sheet1!$H$1+I2001*Sheet1!$I$1+J2001*Sheet1!$J$1+K2001*Sheet1!$K$1+L2001*Sheet1!$L$1+M2001*Sheet1!$M$1+N2001*Sheet1!$N$1+O2001*Sheet1!$O$1)</f>
        <v>-0.93985999999999992</v>
      </c>
      <c r="E2001" s="5">
        <f>(Q2001*Sheet1!$Q$1+R2001*Sheet1!$R$1+S2001*Sheet1!$S$1+T2001*Sheet1!$T$1+U2001*Sheet1!$U$1+V2001*Sheet1!$V$1+W2001*Sheet1!$W$1+X2001*Sheet1!$X$1+Y2001*Sheet1!$Y$1+Z2001*Sheet1!$Z$1+AA2001*Sheet1!$AA$1+AB2001*Sheet1!$AB$1+AC2001*Sheet1!$AC$1+AD2001*Sheet1!$AD$1+AE2001*Sheet1!$AE$1+AF2001*Sheet1!$AF$1)</f>
        <v>2</v>
      </c>
      <c r="F2001" s="5">
        <f t="shared" si="31"/>
        <v>-0.38459071199999995</v>
      </c>
      <c r="G2001" s="5"/>
      <c r="H2001" s="5">
        <v>0</v>
      </c>
      <c r="I2001" s="5">
        <v>5.7999999999999996E-3</v>
      </c>
      <c r="J2001" s="5">
        <v>0</v>
      </c>
      <c r="K2001" s="5">
        <v>0.1173</v>
      </c>
      <c r="L2001" s="5">
        <v>0</v>
      </c>
      <c r="M2001" s="5">
        <v>0.8952</v>
      </c>
      <c r="N2001" s="5">
        <v>0</v>
      </c>
      <c r="O2001" s="5">
        <v>8.0000000000000004E-4</v>
      </c>
      <c r="P2001" s="5"/>
      <c r="Q2001" s="5">
        <v>0</v>
      </c>
      <c r="R2001" s="5">
        <v>0</v>
      </c>
      <c r="S2001" s="5">
        <v>0</v>
      </c>
      <c r="T2001" s="5">
        <v>1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1.9E-3</v>
      </c>
      <c r="AH2001" s="6" t="s">
        <v>142</v>
      </c>
      <c r="AI2001" s="7" t="s">
        <v>585</v>
      </c>
      <c r="AJ2001" s="7" t="s">
        <v>1394</v>
      </c>
      <c r="AK2001" s="24">
        <f>(AB2001*Sheet1!$AB$1+W2001*Sheet1!$W$1+T2001*Sheet1!$T$1+Q2001*Sheet1!$Q$1+AE2001*Sheet1!$AE$1+Y2001*Sheet1!$Y$1+S2001*Sheet1!$S$1)*D2001</f>
        <v>-1.8797199999999998</v>
      </c>
      <c r="AL2001" s="24">
        <f>(X2001*Sheet1!$X$1+Z2001*Sheet1!$Z$1)*D2001</f>
        <v>0</v>
      </c>
      <c r="AM2001" s="24">
        <f>(AF2001*Sheet1!$AF$1+AD2001*Sheet1!$AD$1+AC2001*Sheet1!$AC$1+AA2001*Sheet1!$AA$1+V2001*Sheet1!$V$1+U2001*Sheet1!$U$1+R2001*Sheet1!$R$1)*D2001</f>
        <v>0</v>
      </c>
      <c r="AN2001" s="29" t="s">
        <v>2240</v>
      </c>
      <c r="AO2001" s="19">
        <v>6063</v>
      </c>
      <c r="AP2001" s="30" t="s">
        <v>14</v>
      </c>
      <c r="AQ2001" s="30" t="s">
        <v>8</v>
      </c>
    </row>
    <row r="2002" spans="1:43" ht="15.75" customHeight="1">
      <c r="A2002" s="5">
        <v>80137</v>
      </c>
      <c r="C2002" s="5" t="s">
        <v>1229</v>
      </c>
      <c r="D2002" s="5">
        <f>(H2002*Sheet1!$H$1+I2002*Sheet1!$I$1+J2002*Sheet1!$J$1+K2002*Sheet1!$K$1+L2002*Sheet1!$L$1+M2002*Sheet1!$M$1+N2002*Sheet1!$N$1+O2002*Sheet1!$O$1)</f>
        <v>-0.95457999999999998</v>
      </c>
      <c r="E2002" s="5">
        <f>(Q2002*Sheet1!$Q$1+R2002*Sheet1!$R$1+S2002*Sheet1!$S$1+T2002*Sheet1!$T$1+U2002*Sheet1!$U$1+V2002*Sheet1!$V$1+W2002*Sheet1!$W$1+X2002*Sheet1!$X$1+Y2002*Sheet1!$Y$1+Z2002*Sheet1!$Z$1+AA2002*Sheet1!$AA$1+AB2002*Sheet1!$AB$1+AC2002*Sheet1!$AC$1+AD2002*Sheet1!$AD$1+AE2002*Sheet1!$AE$1+AF2002*Sheet1!$AF$1)</f>
        <v>1.6839999999999997</v>
      </c>
      <c r="F2002" s="5">
        <f t="shared" si="31"/>
        <v>-0.33805992501599991</v>
      </c>
      <c r="G2002" s="5"/>
      <c r="H2002" s="5">
        <v>0</v>
      </c>
      <c r="I2002" s="5">
        <v>5.9999999999999995E-4</v>
      </c>
      <c r="J2002" s="5">
        <v>0</v>
      </c>
      <c r="K2002" s="5">
        <v>0.15920000000000001</v>
      </c>
      <c r="L2002" s="5">
        <v>0</v>
      </c>
      <c r="M2002" s="5">
        <v>0.89119999999999999</v>
      </c>
      <c r="N2002" s="5">
        <v>0</v>
      </c>
      <c r="O2002" s="5">
        <v>0</v>
      </c>
      <c r="P2002" s="5"/>
      <c r="Q2002" s="5">
        <v>1.72E-2</v>
      </c>
      <c r="R2002" s="5">
        <v>0</v>
      </c>
      <c r="S2002" s="5">
        <v>0.75190000000000001</v>
      </c>
      <c r="T2002" s="5">
        <v>2.9999999999999997E-4</v>
      </c>
      <c r="U2002" s="5">
        <v>2.0000000000000001E-4</v>
      </c>
      <c r="V2002" s="5">
        <v>0</v>
      </c>
      <c r="W2002" s="5">
        <v>0</v>
      </c>
      <c r="X2002" s="5">
        <v>0</v>
      </c>
      <c r="Y2002" s="5">
        <v>6.0900000000000003E-2</v>
      </c>
      <c r="Z2002" s="5">
        <v>5.9999999999999995E-4</v>
      </c>
      <c r="AA2002" s="5">
        <v>4.0000000000000002E-4</v>
      </c>
      <c r="AB2002" s="5">
        <v>1E-4</v>
      </c>
      <c r="AC2002" s="5">
        <v>0</v>
      </c>
      <c r="AD2002" s="5">
        <v>2.9999999999999997E-4</v>
      </c>
      <c r="AE2002" s="5">
        <v>0</v>
      </c>
      <c r="AF2002" s="5">
        <v>2.9999999999999997E-4</v>
      </c>
      <c r="AG2002" s="5">
        <v>2.0000000000000001E-4</v>
      </c>
      <c r="AH2002" s="6" t="s">
        <v>143</v>
      </c>
      <c r="AI2002" s="7"/>
      <c r="AJ2002" s="7"/>
      <c r="AK2002" s="24">
        <f>(AB2002*Sheet1!$AB$1+W2002*Sheet1!$W$1+T2002*Sheet1!$T$1+Q2002*Sheet1!$Q$1+AE2002*Sheet1!$AE$1+Y2002*Sheet1!$Y$1+S2002*Sheet1!$S$1)*D2002</f>
        <v>-1.6018806980000002</v>
      </c>
      <c r="AL2002" s="24">
        <f>(X2002*Sheet1!$X$1+Z2002*Sheet1!$Z$1)*D2002</f>
        <v>-2.2909919999999999E-3</v>
      </c>
      <c r="AM2002" s="24">
        <f>(AF2002*Sheet1!$AF$1+AD2002*Sheet1!$AD$1+AC2002*Sheet1!$AC$1+AA2002*Sheet1!$AA$1+V2002*Sheet1!$V$1+U2002*Sheet1!$U$1+R2002*Sheet1!$R$1)*D2002</f>
        <v>-3.3410299999999996E-3</v>
      </c>
      <c r="AN2002" s="29" t="s">
        <v>2241</v>
      </c>
      <c r="AO2002" s="19">
        <v>6064</v>
      </c>
      <c r="AP2002" s="30" t="s">
        <v>13</v>
      </c>
      <c r="AQ2002" s="30" t="s">
        <v>8</v>
      </c>
    </row>
    <row r="2003" spans="1:43" ht="15.75" customHeight="1">
      <c r="A2003" s="5">
        <v>80138</v>
      </c>
      <c r="C2003" s="5" t="s">
        <v>1229</v>
      </c>
      <c r="D2003" s="5">
        <f>(H2003*Sheet1!$H$1+I2003*Sheet1!$I$1+J2003*Sheet1!$J$1+K2003*Sheet1!$K$1+L2003*Sheet1!$L$1+M2003*Sheet1!$M$1+N2003*Sheet1!$N$1+O2003*Sheet1!$O$1)</f>
        <v>-0.79676000000000002</v>
      </c>
      <c r="E2003" s="5">
        <f>(Q2003*Sheet1!$Q$1+R2003*Sheet1!$R$1+S2003*Sheet1!$S$1+T2003*Sheet1!$T$1+U2003*Sheet1!$U$1+V2003*Sheet1!$V$1+W2003*Sheet1!$W$1+X2003*Sheet1!$X$1+Y2003*Sheet1!$Y$1+Z2003*Sheet1!$Z$1+AA2003*Sheet1!$AA$1+AB2003*Sheet1!$AB$1+AC2003*Sheet1!$AC$1+AD2003*Sheet1!$AD$1+AE2003*Sheet1!$AE$1+AF2003*Sheet1!$AF$1)</f>
        <v>2.0071999999999997</v>
      </c>
      <c r="F2003" s="5">
        <f t="shared" si="31"/>
        <v>-0.3161730440544</v>
      </c>
      <c r="G2003" s="5"/>
      <c r="H2003" s="5">
        <v>1E-4</v>
      </c>
      <c r="I2003" s="5">
        <v>1.17E-2</v>
      </c>
      <c r="J2003" s="5">
        <v>0</v>
      </c>
      <c r="K2003" s="5">
        <v>0.27460000000000001</v>
      </c>
      <c r="L2003" s="5">
        <v>0</v>
      </c>
      <c r="M2003" s="5">
        <v>0.68700000000000006</v>
      </c>
      <c r="N2003" s="5">
        <v>0</v>
      </c>
      <c r="O2003" s="5">
        <v>7.3000000000000001E-3</v>
      </c>
      <c r="P2003" s="5"/>
      <c r="Q2003" s="5">
        <v>5.0000000000000001E-4</v>
      </c>
      <c r="R2003" s="5">
        <v>0</v>
      </c>
      <c r="S2003" s="5">
        <v>6.1999999999999998E-3</v>
      </c>
      <c r="T2003" s="5">
        <v>0.98629999999999995</v>
      </c>
      <c r="U2003" s="5">
        <v>8.9999999999999998E-4</v>
      </c>
      <c r="V2003" s="5">
        <v>1.6000000000000001E-3</v>
      </c>
      <c r="W2003" s="5">
        <v>0</v>
      </c>
      <c r="X2003" s="5">
        <v>0</v>
      </c>
      <c r="Y2003" s="5">
        <v>4.0000000000000002E-4</v>
      </c>
      <c r="Z2003" s="5">
        <v>1E-4</v>
      </c>
      <c r="AA2003" s="5">
        <v>1.9E-3</v>
      </c>
      <c r="AB2003" s="5">
        <v>1E-4</v>
      </c>
      <c r="AC2003" s="5">
        <v>0</v>
      </c>
      <c r="AD2003" s="5">
        <v>1.6999999999999999E-3</v>
      </c>
      <c r="AE2003" s="5">
        <v>0</v>
      </c>
      <c r="AF2003" s="5">
        <v>8.9999999999999998E-4</v>
      </c>
      <c r="AG2003" s="5">
        <v>3.8999999999999998E-3</v>
      </c>
      <c r="AH2003" s="6" t="s">
        <v>402</v>
      </c>
      <c r="AI2003" s="7"/>
      <c r="AJ2003" s="7"/>
      <c r="AK2003" s="24">
        <f>(AB2003*Sheet1!$AB$1+W2003*Sheet1!$W$1+T2003*Sheet1!$T$1+Q2003*Sheet1!$Q$1+AE2003*Sheet1!$AE$1+Y2003*Sheet1!$Y$1+S2003*Sheet1!$S$1)*D2003</f>
        <v>-1.5836401759999998</v>
      </c>
      <c r="AL2003" s="24">
        <f>(X2003*Sheet1!$X$1+Z2003*Sheet1!$Z$1)*D2003</f>
        <v>-3.18704E-4</v>
      </c>
      <c r="AM2003" s="24">
        <f>(AF2003*Sheet1!$AF$1+AD2003*Sheet1!$AD$1+AC2003*Sheet1!$AC$1+AA2003*Sheet1!$AA$1+V2003*Sheet1!$V$1+U2003*Sheet1!$U$1+R2003*Sheet1!$R$1)*D2003</f>
        <v>-1.5297792000000001E-2</v>
      </c>
      <c r="AN2003" s="29" t="s">
        <v>2243</v>
      </c>
      <c r="AO2003" s="19">
        <v>6066</v>
      </c>
      <c r="AP2003" s="30" t="s">
        <v>14</v>
      </c>
      <c r="AQ2003" s="30" t="s">
        <v>8</v>
      </c>
    </row>
    <row r="2004" spans="1:43" ht="15.75" customHeight="1">
      <c r="A2004" s="5">
        <v>80143</v>
      </c>
      <c r="C2004" s="5" t="s">
        <v>1229</v>
      </c>
      <c r="D2004" s="5">
        <f>(H2004*Sheet1!$H$1+I2004*Sheet1!$I$1+J2004*Sheet1!$J$1+K2004*Sheet1!$K$1+L2004*Sheet1!$L$1+M2004*Sheet1!$M$1+N2004*Sheet1!$N$1+O2004*Sheet1!$O$1)</f>
        <v>0.46066999999999997</v>
      </c>
      <c r="E2004" s="5">
        <f>(Q2004*Sheet1!$Q$1+R2004*Sheet1!$R$1+S2004*Sheet1!$S$1+T2004*Sheet1!$T$1+U2004*Sheet1!$U$1+V2004*Sheet1!$V$1+W2004*Sheet1!$W$1+X2004*Sheet1!$X$1+Y2004*Sheet1!$Y$1+Z2004*Sheet1!$Z$1+AA2004*Sheet1!$AA$1+AB2004*Sheet1!$AB$1+AC2004*Sheet1!$AC$1+AD2004*Sheet1!$AD$1+AE2004*Sheet1!$AE$1+AF2004*Sheet1!$AF$1)</f>
        <v>2.8173999999999997</v>
      </c>
      <c r="F2004" s="5">
        <f t="shared" si="31"/>
        <v>0.42103605385519988</v>
      </c>
      <c r="G2004" s="5"/>
      <c r="H2004" s="5">
        <v>5.9999999999999995E-4</v>
      </c>
      <c r="I2004" s="5">
        <v>0.95030000000000003</v>
      </c>
      <c r="J2004" s="5">
        <v>8.0000000000000004E-4</v>
      </c>
      <c r="K2004" s="5">
        <v>3.5299999999999998E-2</v>
      </c>
      <c r="L2004" s="5">
        <v>0</v>
      </c>
      <c r="M2004" s="5">
        <v>8.0000000000000004E-4</v>
      </c>
      <c r="N2004" s="5">
        <v>1E-4</v>
      </c>
      <c r="O2004" s="5">
        <v>0</v>
      </c>
      <c r="P2004" s="5"/>
      <c r="Q2004" s="5">
        <v>1.18E-2</v>
      </c>
      <c r="R2004" s="5">
        <v>4.1200000000000001E-2</v>
      </c>
      <c r="S2004" s="5">
        <v>8.9999999999999998E-4</v>
      </c>
      <c r="T2004" s="5">
        <v>0</v>
      </c>
      <c r="U2004" s="5">
        <v>0.16439999999999999</v>
      </c>
      <c r="V2004" s="5">
        <v>0.91239999999999999</v>
      </c>
      <c r="W2004" s="5">
        <v>0</v>
      </c>
      <c r="X2004" s="5">
        <v>0</v>
      </c>
      <c r="Y2004" s="5">
        <v>1E-4</v>
      </c>
      <c r="Z2004" s="5">
        <v>6.7299999999999999E-2</v>
      </c>
      <c r="AA2004" s="5">
        <v>0.04</v>
      </c>
      <c r="AB2004" s="5">
        <v>0</v>
      </c>
      <c r="AC2004" s="5">
        <v>2.9999999999999997E-4</v>
      </c>
      <c r="AD2004" s="5">
        <v>7.3000000000000001E-3</v>
      </c>
      <c r="AE2004" s="5">
        <v>0</v>
      </c>
      <c r="AF2004" s="5">
        <v>0</v>
      </c>
      <c r="AG2004" s="5">
        <v>0.31719999999999998</v>
      </c>
      <c r="AH2004" s="6" t="s">
        <v>531</v>
      </c>
      <c r="AI2004" s="7" t="s">
        <v>403</v>
      </c>
      <c r="AJ2004" s="7"/>
      <c r="AK2004" s="24">
        <f>(AB2004*Sheet1!$AB$1+W2004*Sheet1!$W$1+T2004*Sheet1!$T$1+Q2004*Sheet1!$Q$1+AE2004*Sheet1!$AE$1+Y2004*Sheet1!$Y$1+S2004*Sheet1!$S$1)*D2004</f>
        <v>1.7229057999999998E-2</v>
      </c>
      <c r="AL2004" s="24">
        <f>(X2004*Sheet1!$X$1+Z2004*Sheet1!$Z$1)*D2004</f>
        <v>0.12401236399999999</v>
      </c>
      <c r="AM2004" s="24">
        <f>(AF2004*Sheet1!$AF$1+AD2004*Sheet1!$AD$1+AC2004*Sheet1!$AC$1+AA2004*Sheet1!$AA$1+V2004*Sheet1!$V$1+U2004*Sheet1!$U$1+R2004*Sheet1!$R$1)*D2004</f>
        <v>1.1566502359999997</v>
      </c>
      <c r="AN2004" s="29" t="s">
        <v>2228</v>
      </c>
      <c r="AO2004" s="19">
        <v>6001</v>
      </c>
      <c r="AP2004" s="30" t="s">
        <v>16</v>
      </c>
      <c r="AQ2004" s="30" t="s">
        <v>4</v>
      </c>
    </row>
    <row r="2005" spans="1:43" ht="15.75" customHeight="1">
      <c r="A2005" s="5">
        <v>80145</v>
      </c>
      <c r="C2005" s="5" t="s">
        <v>1229</v>
      </c>
      <c r="D2005" s="5">
        <f>(H2005*Sheet1!$H$1+I2005*Sheet1!$I$1+J2005*Sheet1!$J$1+K2005*Sheet1!$K$1+L2005*Sheet1!$L$1+M2005*Sheet1!$M$1+N2005*Sheet1!$N$1+O2005*Sheet1!$O$1)</f>
        <v>0</v>
      </c>
      <c r="E2005" s="5">
        <f>(Q2005*Sheet1!$Q$1+R2005*Sheet1!$R$1+S2005*Sheet1!$S$1+T2005*Sheet1!$T$1+U2005*Sheet1!$U$1+V2005*Sheet1!$V$1+W2005*Sheet1!$W$1+X2005*Sheet1!$X$1+Y2005*Sheet1!$Y$1+Z2005*Sheet1!$Z$1+AA2005*Sheet1!$AA$1+AB2005*Sheet1!$AB$1+AC2005*Sheet1!$AC$1+AD2005*Sheet1!$AD$1+AE2005*Sheet1!$AE$1+AF2005*Sheet1!$AF$1)</f>
        <v>0</v>
      </c>
      <c r="F2005" s="5">
        <f t="shared" si="31"/>
        <v>0</v>
      </c>
      <c r="G2005" s="5"/>
      <c r="AG2005" s="5">
        <v>0</v>
      </c>
      <c r="AH2005" s="8">
        <v>0</v>
      </c>
      <c r="AI2005" s="9"/>
      <c r="AJ2005" s="9"/>
      <c r="AK2005" s="24">
        <f>(AB2005*Sheet1!$AB$1+W2005*Sheet1!$W$1+T2005*Sheet1!$T$1+Q2005*Sheet1!$Q$1+AE2005*Sheet1!$AE$1+Y2005*Sheet1!$Y$1+S2005*Sheet1!$S$1)*D2005</f>
        <v>0</v>
      </c>
      <c r="AL2005" s="24">
        <f>(X2005*Sheet1!$X$1+Z2005*Sheet1!$Z$1)*D2005</f>
        <v>0</v>
      </c>
      <c r="AM2005" s="24">
        <f>(AF2005*Sheet1!$AF$1+AD2005*Sheet1!$AD$1+AC2005*Sheet1!$AC$1+AA2005*Sheet1!$AA$1+V2005*Sheet1!$V$1+U2005*Sheet1!$U$1+R2005*Sheet1!$R$1)*D2005</f>
        <v>0</v>
      </c>
      <c r="AN2005" s="29" t="s">
        <v>2229</v>
      </c>
      <c r="AO2005" s="19">
        <v>6009</v>
      </c>
      <c r="AP2005" s="31"/>
      <c r="AQ2005" s="31"/>
    </row>
    <row r="2006" spans="1:43" ht="15.75" customHeight="1">
      <c r="A2006" s="5">
        <v>80148</v>
      </c>
      <c r="C2006" s="5" t="s">
        <v>1229</v>
      </c>
      <c r="D2006" s="5">
        <f>(H2006*Sheet1!$H$1+I2006*Sheet1!$I$1+J2006*Sheet1!$J$1+K2006*Sheet1!$K$1+L2006*Sheet1!$L$1+M2006*Sheet1!$M$1+N2006*Sheet1!$N$1+O2006*Sheet1!$O$1)</f>
        <v>-0.32518000000000002</v>
      </c>
      <c r="E2006" s="5">
        <f>(Q2006*Sheet1!$Q$1+R2006*Sheet1!$R$1+S2006*Sheet1!$S$1+T2006*Sheet1!$T$1+U2006*Sheet1!$U$1+V2006*Sheet1!$V$1+W2006*Sheet1!$W$1+X2006*Sheet1!$X$1+Y2006*Sheet1!$Y$1+Z2006*Sheet1!$Z$1+AA2006*Sheet1!$AA$1+AB2006*Sheet1!$AB$1+AC2006*Sheet1!$AC$1+AD2006*Sheet1!$AD$1+AE2006*Sheet1!$AE$1+AF2006*Sheet1!$AF$1)</f>
        <v>2.8451000000000004</v>
      </c>
      <c r="F2006" s="5">
        <f t="shared" si="31"/>
        <v>-0.17023120971200004</v>
      </c>
      <c r="G2006" s="5"/>
      <c r="H2006" s="5">
        <v>4.4999999999999997E-3</v>
      </c>
      <c r="I2006" s="5">
        <v>0.13669999999999999</v>
      </c>
      <c r="J2006" s="5">
        <v>0</v>
      </c>
      <c r="K2006" s="5">
        <v>0.47899999999999998</v>
      </c>
      <c r="L2006" s="5">
        <v>2.0000000000000001E-4</v>
      </c>
      <c r="M2006" s="5">
        <v>0.20430000000000001</v>
      </c>
      <c r="N2006" s="5">
        <v>1E-3</v>
      </c>
      <c r="O2006" s="5">
        <v>1E-4</v>
      </c>
      <c r="P2006" s="5"/>
      <c r="Q2006" s="5">
        <v>0.108</v>
      </c>
      <c r="R2006" s="5">
        <v>2.3999999999999998E-3</v>
      </c>
      <c r="S2006" s="5">
        <v>0.68910000000000005</v>
      </c>
      <c r="T2006" s="5">
        <v>0.14940000000000001</v>
      </c>
      <c r="U2006" s="5">
        <v>2.0400000000000001E-2</v>
      </c>
      <c r="V2006" s="5">
        <v>0</v>
      </c>
      <c r="W2006" s="5">
        <v>0</v>
      </c>
      <c r="X2006" s="5">
        <v>0</v>
      </c>
      <c r="Y2006" s="5">
        <v>6.7000000000000002E-3</v>
      </c>
      <c r="Z2006" s="5">
        <v>0.16270000000000001</v>
      </c>
      <c r="AA2006" s="5">
        <v>1.2500000000000001E-2</v>
      </c>
      <c r="AB2006" s="5">
        <v>2.7000000000000001E-3</v>
      </c>
      <c r="AC2006" s="5">
        <v>0</v>
      </c>
      <c r="AD2006" s="5">
        <v>2.0199999999999999E-2</v>
      </c>
      <c r="AE2006" s="5">
        <v>0</v>
      </c>
      <c r="AF2006" s="5">
        <v>0</v>
      </c>
      <c r="AG2006" s="5">
        <v>4.7100000000000003E-2</v>
      </c>
      <c r="AH2006" s="6" t="s">
        <v>1395</v>
      </c>
      <c r="AI2006" s="7"/>
      <c r="AJ2006" s="7"/>
      <c r="AK2006" s="24">
        <f>(AB2006*Sheet1!$AB$1+W2006*Sheet1!$W$1+T2006*Sheet1!$T$1+Q2006*Sheet1!$Q$1+AE2006*Sheet1!$AE$1+Y2006*Sheet1!$Y$1+S2006*Sheet1!$S$1)*D2006</f>
        <v>-0.65767655000000003</v>
      </c>
      <c r="AL2006" s="24">
        <f>(X2006*Sheet1!$X$1+Z2006*Sheet1!$Z$1)*D2006</f>
        <v>-0.21162714400000002</v>
      </c>
      <c r="AM2006" s="24">
        <f>(AF2006*Sheet1!$AF$1+AD2006*Sheet1!$AD$1+AC2006*Sheet1!$AC$1+AA2006*Sheet1!$AA$1+V2006*Sheet1!$V$1+U2006*Sheet1!$U$1+R2006*Sheet1!$R$1)*D2006</f>
        <v>-5.5865924000000004E-2</v>
      </c>
      <c r="AN2006" s="29" t="s">
        <v>2231</v>
      </c>
      <c r="AO2006" s="19">
        <v>6013</v>
      </c>
      <c r="AP2006" s="30" t="s">
        <v>13</v>
      </c>
      <c r="AQ2006" s="30" t="s">
        <v>6</v>
      </c>
    </row>
    <row r="2007" spans="1:43" ht="15.75" customHeight="1">
      <c r="A2007" s="5">
        <v>80149</v>
      </c>
      <c r="C2007" s="5" t="s">
        <v>1229</v>
      </c>
      <c r="D2007" s="5">
        <f>(H2007*Sheet1!$H$1+I2007*Sheet1!$I$1+J2007*Sheet1!$J$1+K2007*Sheet1!$K$1+L2007*Sheet1!$L$1+M2007*Sheet1!$M$1+N2007*Sheet1!$N$1+O2007*Sheet1!$O$1)</f>
        <v>0.22234000000000001</v>
      </c>
      <c r="E2007" s="5">
        <f>(Q2007*Sheet1!$Q$1+R2007*Sheet1!$R$1+S2007*Sheet1!$S$1+T2007*Sheet1!$T$1+U2007*Sheet1!$U$1+V2007*Sheet1!$V$1+W2007*Sheet1!$W$1+X2007*Sheet1!$X$1+Y2007*Sheet1!$Y$1+Z2007*Sheet1!$Z$1+AA2007*Sheet1!$AA$1+AB2007*Sheet1!$AB$1+AC2007*Sheet1!$AC$1+AD2007*Sheet1!$AD$1+AE2007*Sheet1!$AE$1+AF2007*Sheet1!$AF$1)</f>
        <v>3.3848000000000003</v>
      </c>
      <c r="F2007" s="5">
        <f t="shared" si="31"/>
        <v>0.27431410946400003</v>
      </c>
      <c r="G2007" s="5"/>
      <c r="H2007" s="5">
        <v>0</v>
      </c>
      <c r="I2007" s="5">
        <v>0.28360000000000002</v>
      </c>
      <c r="J2007" s="5">
        <v>0.80940000000000001</v>
      </c>
      <c r="K2007" s="5">
        <v>1E-3</v>
      </c>
      <c r="L2007" s="5">
        <v>0</v>
      </c>
      <c r="M2007" s="5">
        <v>0</v>
      </c>
      <c r="N2007" s="5">
        <v>0</v>
      </c>
      <c r="O2007" s="5">
        <v>0</v>
      </c>
      <c r="P2007" s="5"/>
      <c r="Q2007" s="5">
        <v>0.96360000000000001</v>
      </c>
      <c r="R2007" s="5">
        <v>0</v>
      </c>
      <c r="S2007" s="5">
        <v>1E-4</v>
      </c>
      <c r="T2007" s="5">
        <v>0</v>
      </c>
      <c r="U2007" s="5">
        <v>2.18E-2</v>
      </c>
      <c r="V2007" s="5">
        <v>0</v>
      </c>
      <c r="W2007" s="5">
        <v>0</v>
      </c>
      <c r="X2007" s="5">
        <v>0</v>
      </c>
      <c r="Y2007" s="5">
        <v>3.8E-3</v>
      </c>
      <c r="Z2007" s="5">
        <v>9.7299999999999998E-2</v>
      </c>
      <c r="AA2007" s="5">
        <v>1.5800000000000002E-2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0.36430000000000001</v>
      </c>
      <c r="AH2007" s="6" t="s">
        <v>64</v>
      </c>
      <c r="AI2007" s="7" t="s">
        <v>1396</v>
      </c>
      <c r="AJ2007" s="7"/>
      <c r="AK2007" s="24">
        <f>(AB2007*Sheet1!$AB$1+W2007*Sheet1!$W$1+T2007*Sheet1!$T$1+Q2007*Sheet1!$Q$1+AE2007*Sheet1!$AE$1+Y2007*Sheet1!$Y$1+S2007*Sheet1!$S$1)*D2007</f>
        <v>0.64447472400000005</v>
      </c>
      <c r="AL2007" s="24">
        <f>(X2007*Sheet1!$X$1+Z2007*Sheet1!$Z$1)*D2007</f>
        <v>8.6534728000000005E-2</v>
      </c>
      <c r="AM2007" s="24">
        <f>(AF2007*Sheet1!$AF$1+AD2007*Sheet1!$AD$1+AC2007*Sheet1!$AC$1+AA2007*Sheet1!$AA$1+V2007*Sheet1!$V$1+U2007*Sheet1!$U$1+R2007*Sheet1!$R$1)*D2007</f>
        <v>2.1566980000000003E-2</v>
      </c>
      <c r="AN2007" s="29" t="s">
        <v>2232</v>
      </c>
      <c r="AO2007" s="19">
        <v>6031</v>
      </c>
      <c r="AP2007" s="30" t="s">
        <v>11</v>
      </c>
      <c r="AQ2007" s="30" t="s">
        <v>5</v>
      </c>
    </row>
    <row r="2008" spans="1:43" ht="15.75" customHeight="1">
      <c r="A2008" s="5">
        <v>80157</v>
      </c>
      <c r="C2008" s="5" t="s">
        <v>1229</v>
      </c>
      <c r="D2008" s="5">
        <f>(H2008*Sheet1!$H$1+I2008*Sheet1!$I$1+J2008*Sheet1!$J$1+K2008*Sheet1!$K$1+L2008*Sheet1!$L$1+M2008*Sheet1!$M$1+N2008*Sheet1!$N$1+O2008*Sheet1!$O$1)</f>
        <v>-0.96348</v>
      </c>
      <c r="E2008" s="5">
        <f>(Q2008*Sheet1!$Q$1+R2008*Sheet1!$R$1+S2008*Sheet1!$S$1+T2008*Sheet1!$T$1+U2008*Sheet1!$U$1+V2008*Sheet1!$V$1+W2008*Sheet1!$W$1+X2008*Sheet1!$X$1+Y2008*Sheet1!$Y$1+Z2008*Sheet1!$Z$1+AA2008*Sheet1!$AA$1+AB2008*Sheet1!$AB$1+AC2008*Sheet1!$AC$1+AD2008*Sheet1!$AD$1+AE2008*Sheet1!$AE$1+AF2008*Sheet1!$AF$1)</f>
        <v>2.0413000000000001</v>
      </c>
      <c r="F2008" s="5">
        <f t="shared" si="31"/>
        <v>-0.39590712204120004</v>
      </c>
      <c r="G2008" s="5"/>
      <c r="H2008" s="5">
        <v>0</v>
      </c>
      <c r="I2008" s="5">
        <v>1E-3</v>
      </c>
      <c r="J2008" s="5">
        <v>0</v>
      </c>
      <c r="K2008" s="5">
        <v>6.8199999999999997E-2</v>
      </c>
      <c r="L2008" s="5">
        <v>0</v>
      </c>
      <c r="M2008" s="5">
        <v>0.93669999999999998</v>
      </c>
      <c r="N2008" s="5">
        <v>0</v>
      </c>
      <c r="O2008" s="5">
        <v>0</v>
      </c>
      <c r="P2008" s="5"/>
      <c r="Q2008" s="5">
        <v>1.8E-3</v>
      </c>
      <c r="R2008" s="5">
        <v>0</v>
      </c>
      <c r="S2008" s="5">
        <v>3.0000000000000001E-3</v>
      </c>
      <c r="T2008" s="5">
        <v>1</v>
      </c>
      <c r="U2008" s="5">
        <v>3.5000000000000001E-3</v>
      </c>
      <c r="V2008" s="5">
        <v>1E-4</v>
      </c>
      <c r="W2008" s="5">
        <v>0</v>
      </c>
      <c r="X2008" s="5">
        <v>0</v>
      </c>
      <c r="Y2008" s="5">
        <v>0</v>
      </c>
      <c r="Z2008" s="5">
        <v>2.8E-3</v>
      </c>
      <c r="AA2008" s="5">
        <v>4.0000000000000001E-3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2.9999999999999997E-4</v>
      </c>
      <c r="AH2008" s="6" t="s">
        <v>379</v>
      </c>
      <c r="AI2008" s="7" t="s">
        <v>1397</v>
      </c>
      <c r="AJ2008" s="7"/>
      <c r="AK2008" s="24">
        <f>(AB2008*Sheet1!$AB$1+W2008*Sheet1!$W$1+T2008*Sheet1!$T$1+Q2008*Sheet1!$Q$1+AE2008*Sheet1!$AE$1+Y2008*Sheet1!$Y$1+S2008*Sheet1!$S$1)*D2008</f>
        <v>-1.9379436719999996</v>
      </c>
      <c r="AL2008" s="24">
        <f>(X2008*Sheet1!$X$1+Z2008*Sheet1!$Z$1)*D2008</f>
        <v>-1.0790976000000001E-2</v>
      </c>
      <c r="AM2008" s="24">
        <f>(AF2008*Sheet1!$AF$1+AD2008*Sheet1!$AD$1+AC2008*Sheet1!$AC$1+AA2008*Sheet1!$AA$1+V2008*Sheet1!$V$1+U2008*Sheet1!$U$1+R2008*Sheet1!$R$1)*D2008</f>
        <v>-1.8017076E-2</v>
      </c>
      <c r="AN2008" s="29" t="s">
        <v>2233</v>
      </c>
      <c r="AO2008" s="19">
        <v>6033</v>
      </c>
      <c r="AP2008" s="30" t="s">
        <v>14</v>
      </c>
      <c r="AQ2008" s="30" t="s">
        <v>8</v>
      </c>
    </row>
    <row r="2009" spans="1:43" ht="15.75" customHeight="1">
      <c r="A2009" s="5">
        <v>80158</v>
      </c>
      <c r="C2009" s="5" t="s">
        <v>1229</v>
      </c>
      <c r="D2009" s="5">
        <f>(H2009*Sheet1!$H$1+I2009*Sheet1!$I$1+J2009*Sheet1!$J$1+K2009*Sheet1!$K$1+L2009*Sheet1!$L$1+M2009*Sheet1!$M$1+N2009*Sheet1!$N$1+O2009*Sheet1!$O$1)</f>
        <v>-0.53299000000000007</v>
      </c>
      <c r="E2009" s="5">
        <f>(Q2009*Sheet1!$Q$1+R2009*Sheet1!$R$1+S2009*Sheet1!$S$1+T2009*Sheet1!$T$1+U2009*Sheet1!$U$1+V2009*Sheet1!$V$1+W2009*Sheet1!$W$1+X2009*Sheet1!$X$1+Y2009*Sheet1!$Y$1+Z2009*Sheet1!$Z$1+AA2009*Sheet1!$AA$1+AB2009*Sheet1!$AB$1+AC2009*Sheet1!$AC$1+AD2009*Sheet1!$AD$1+AE2009*Sheet1!$AE$1+AF2009*Sheet1!$AF$1)</f>
        <v>2.2413999999999996</v>
      </c>
      <c r="F2009" s="5">
        <f t="shared" si="31"/>
        <v>-0.22781856999019995</v>
      </c>
      <c r="G2009" s="5"/>
      <c r="H2009" s="5">
        <v>0</v>
      </c>
      <c r="I2009" s="5">
        <v>1.9E-3</v>
      </c>
      <c r="J2009" s="5">
        <v>0</v>
      </c>
      <c r="K2009" s="5">
        <v>0.69410000000000005</v>
      </c>
      <c r="L2009" s="5">
        <v>0</v>
      </c>
      <c r="M2009" s="5">
        <v>0.25629999999999997</v>
      </c>
      <c r="N2009" s="5">
        <v>0</v>
      </c>
      <c r="O2009" s="5">
        <v>0</v>
      </c>
      <c r="P2009" s="5"/>
      <c r="Q2009" s="5">
        <v>1.6000000000000001E-3</v>
      </c>
      <c r="R2009" s="5">
        <v>0.97789999999999999</v>
      </c>
      <c r="S2009" s="5">
        <v>0</v>
      </c>
      <c r="T2009" s="5">
        <v>0</v>
      </c>
      <c r="U2009" s="5">
        <v>1.0500000000000001E-2</v>
      </c>
      <c r="V2009" s="5">
        <v>1.4E-3</v>
      </c>
      <c r="W2009" s="5">
        <v>0</v>
      </c>
      <c r="X2009" s="5">
        <v>0</v>
      </c>
      <c r="Y2009" s="5">
        <v>0</v>
      </c>
      <c r="Z2009" s="5">
        <v>2.0400000000000001E-2</v>
      </c>
      <c r="AA2009" s="5">
        <v>2.07E-2</v>
      </c>
      <c r="AB2009" s="5">
        <v>0</v>
      </c>
      <c r="AC2009" s="5">
        <v>3.04E-2</v>
      </c>
      <c r="AD2009" s="5">
        <v>4.0000000000000002E-4</v>
      </c>
      <c r="AE2009" s="5">
        <v>0</v>
      </c>
      <c r="AF2009" s="5">
        <v>1E-4</v>
      </c>
      <c r="AG2009" s="5">
        <v>5.9999999999999995E-4</v>
      </c>
      <c r="AH2009" s="6" t="s">
        <v>1398</v>
      </c>
      <c r="AI2009" s="7"/>
      <c r="AJ2009" s="7"/>
      <c r="AK2009" s="24">
        <f>(AB2009*Sheet1!$AB$1+W2009*Sheet1!$W$1+T2009*Sheet1!$T$1+Q2009*Sheet1!$Q$1+AE2009*Sheet1!$AE$1+Y2009*Sheet1!$Y$1+S2009*Sheet1!$S$1)*D2009</f>
        <v>-2.5583520000000007E-3</v>
      </c>
      <c r="AL2009" s="24">
        <f>(X2009*Sheet1!$X$1+Z2009*Sheet1!$Z$1)*D2009</f>
        <v>-4.3491984000000011E-2</v>
      </c>
      <c r="AM2009" s="24">
        <f>(AF2009*Sheet1!$AF$1+AD2009*Sheet1!$AD$1+AC2009*Sheet1!$AC$1+AA2009*Sheet1!$AA$1+V2009*Sheet1!$V$1+U2009*Sheet1!$U$1+R2009*Sheet1!$R$1)*D2009</f>
        <v>-1.1485934500000001</v>
      </c>
      <c r="AN2009" s="29" t="s">
        <v>2234</v>
      </c>
      <c r="AO2009" s="19">
        <v>6043</v>
      </c>
      <c r="AP2009" s="30" t="s">
        <v>12</v>
      </c>
      <c r="AQ2009" s="30" t="s">
        <v>6</v>
      </c>
    </row>
    <row r="2010" spans="1:43" ht="15.75" customHeight="1">
      <c r="A2010" s="5">
        <v>80159</v>
      </c>
      <c r="C2010" s="5" t="s">
        <v>1229</v>
      </c>
      <c r="D2010" s="5">
        <f>(H2010*Sheet1!$H$1+I2010*Sheet1!$I$1+J2010*Sheet1!$J$1+K2010*Sheet1!$K$1+L2010*Sheet1!$L$1+M2010*Sheet1!$M$1+N2010*Sheet1!$N$1+O2010*Sheet1!$O$1)</f>
        <v>-0.59207999999999994</v>
      </c>
      <c r="E2010" s="5">
        <f>(Q2010*Sheet1!$Q$1+R2010*Sheet1!$R$1+S2010*Sheet1!$S$1+T2010*Sheet1!$T$1+U2010*Sheet1!$U$1+V2010*Sheet1!$V$1+W2010*Sheet1!$W$1+X2010*Sheet1!$X$1+Y2010*Sheet1!$Y$1+Z2010*Sheet1!$Z$1+AA2010*Sheet1!$AA$1+AB2010*Sheet1!$AB$1+AC2010*Sheet1!$AC$1+AD2010*Sheet1!$AD$1+AE2010*Sheet1!$AE$1+AF2010*Sheet1!$AF$1)</f>
        <v>3.0870999999999995</v>
      </c>
      <c r="F2010" s="5">
        <f t="shared" si="31"/>
        <v>-0.3896891278175999</v>
      </c>
      <c r="G2010" s="5"/>
      <c r="H2010" s="5">
        <v>1E-4</v>
      </c>
      <c r="I2010" s="5">
        <v>7.2599999999999998E-2</v>
      </c>
      <c r="J2010" s="5">
        <v>1E-4</v>
      </c>
      <c r="K2010" s="5">
        <v>0.52649999999999997</v>
      </c>
      <c r="L2010" s="5">
        <v>0</v>
      </c>
      <c r="M2010" s="5">
        <v>0.41699999999999998</v>
      </c>
      <c r="N2010" s="5">
        <v>1E-4</v>
      </c>
      <c r="O2010" s="5">
        <v>1E-3</v>
      </c>
      <c r="P2010" s="5"/>
      <c r="Q2010" s="5">
        <v>1.44E-2</v>
      </c>
      <c r="R2010" s="5">
        <v>8.1799999999999998E-2</v>
      </c>
      <c r="S2010" s="5">
        <v>0.95379999999999998</v>
      </c>
      <c r="T2010" s="5">
        <v>0</v>
      </c>
      <c r="U2010" s="5">
        <v>2.52E-2</v>
      </c>
      <c r="V2010" s="5">
        <v>7.3400000000000007E-2</v>
      </c>
      <c r="W2010" s="5">
        <v>0</v>
      </c>
      <c r="X2010" s="5">
        <v>0</v>
      </c>
      <c r="Y2010" s="5">
        <v>1.44E-2</v>
      </c>
      <c r="Z2010" s="5">
        <v>1.0999999999999999E-2</v>
      </c>
      <c r="AA2010" s="5">
        <v>1.2200000000000001E-2</v>
      </c>
      <c r="AB2010" s="5">
        <v>0</v>
      </c>
      <c r="AC2010" s="5">
        <v>8.3000000000000001E-3</v>
      </c>
      <c r="AD2010" s="5">
        <v>0.14410000000000001</v>
      </c>
      <c r="AE2010" s="5">
        <v>0</v>
      </c>
      <c r="AF2010" s="5">
        <v>1.4500000000000001E-2</v>
      </c>
      <c r="AG2010" s="5">
        <v>2.4299999999999999E-2</v>
      </c>
      <c r="AH2010" s="6" t="s">
        <v>903</v>
      </c>
      <c r="AI2010" s="7" t="s">
        <v>1399</v>
      </c>
      <c r="AJ2010" s="7"/>
      <c r="AK2010" s="24">
        <f>(AB2010*Sheet1!$AB$1+W2010*Sheet1!$W$1+T2010*Sheet1!$T$1+Q2010*Sheet1!$Q$1+AE2010*Sheet1!$AE$1+Y2010*Sheet1!$Y$1+S2010*Sheet1!$S$1)*D2010</f>
        <v>-1.1720815679999999</v>
      </c>
      <c r="AL2010" s="24">
        <f>(X2010*Sheet1!$X$1+Z2010*Sheet1!$Z$1)*D2010</f>
        <v>-2.6051519999999995E-2</v>
      </c>
      <c r="AM2010" s="24">
        <f>(AF2010*Sheet1!$AF$1+AD2010*Sheet1!$AD$1+AC2010*Sheet1!$AC$1+AA2010*Sheet1!$AA$1+V2010*Sheet1!$V$1+U2010*Sheet1!$U$1+R2010*Sheet1!$R$1)*D2010</f>
        <v>-0.62967708</v>
      </c>
      <c r="AN2010" s="29" t="s">
        <v>2235</v>
      </c>
      <c r="AO2010" s="19">
        <v>6050</v>
      </c>
      <c r="AP2010" s="30" t="s">
        <v>13</v>
      </c>
      <c r="AQ2010" s="30" t="s">
        <v>2246</v>
      </c>
    </row>
    <row r="2011" spans="1:43" ht="15.75" customHeight="1">
      <c r="A2011" s="5">
        <v>80160</v>
      </c>
      <c r="C2011" s="5" t="s">
        <v>1229</v>
      </c>
      <c r="D2011" s="5">
        <f>(H2011*Sheet1!$H$1+I2011*Sheet1!$I$1+J2011*Sheet1!$J$1+K2011*Sheet1!$K$1+L2011*Sheet1!$L$1+M2011*Sheet1!$M$1+N2011*Sheet1!$N$1+O2011*Sheet1!$O$1)</f>
        <v>0</v>
      </c>
      <c r="E2011" s="5">
        <f>(Q2011*Sheet1!$Q$1+R2011*Sheet1!$R$1+S2011*Sheet1!$S$1+T2011*Sheet1!$T$1+U2011*Sheet1!$U$1+V2011*Sheet1!$V$1+W2011*Sheet1!$W$1+X2011*Sheet1!$X$1+Y2011*Sheet1!$Y$1+Z2011*Sheet1!$Z$1+AA2011*Sheet1!$AA$1+AB2011*Sheet1!$AB$1+AC2011*Sheet1!$AC$1+AD2011*Sheet1!$AD$1+AE2011*Sheet1!$AE$1+AF2011*Sheet1!$AF$1)</f>
        <v>0</v>
      </c>
      <c r="F2011" s="5">
        <f t="shared" si="31"/>
        <v>0</v>
      </c>
      <c r="G2011" s="5"/>
      <c r="AG2011" s="5">
        <v>0</v>
      </c>
      <c r="AH2011" s="8">
        <v>0</v>
      </c>
      <c r="AI2011" s="9"/>
      <c r="AJ2011" s="9"/>
      <c r="AK2011" s="24">
        <f>(AB2011*Sheet1!$AB$1+W2011*Sheet1!$W$1+T2011*Sheet1!$T$1+Q2011*Sheet1!$Q$1+AE2011*Sheet1!$AE$1+Y2011*Sheet1!$Y$1+S2011*Sheet1!$S$1)*D2011</f>
        <v>0</v>
      </c>
      <c r="AL2011" s="24">
        <f>(X2011*Sheet1!$X$1+Z2011*Sheet1!$Z$1)*D2011</f>
        <v>0</v>
      </c>
      <c r="AM2011" s="24">
        <f>(AF2011*Sheet1!$AF$1+AD2011*Sheet1!$AD$1+AC2011*Sheet1!$AC$1+AA2011*Sheet1!$AA$1+V2011*Sheet1!$V$1+U2011*Sheet1!$U$1+R2011*Sheet1!$R$1)*D2011</f>
        <v>0</v>
      </c>
      <c r="AN2011" s="29" t="s">
        <v>2236</v>
      </c>
      <c r="AO2011" s="19">
        <v>6057</v>
      </c>
      <c r="AP2011" s="31"/>
      <c r="AQ2011" s="31"/>
    </row>
    <row r="2012" spans="1:43" ht="15.75" customHeight="1">
      <c r="A2012" s="5">
        <v>80165</v>
      </c>
      <c r="C2012" s="5" t="s">
        <v>1229</v>
      </c>
      <c r="D2012" s="5">
        <f>(H2012*Sheet1!$H$1+I2012*Sheet1!$I$1+J2012*Sheet1!$J$1+K2012*Sheet1!$K$1+L2012*Sheet1!$L$1+M2012*Sheet1!$M$1+N2012*Sheet1!$N$1+O2012*Sheet1!$O$1)</f>
        <v>-0.8676100000000001</v>
      </c>
      <c r="E2012" s="5">
        <f>(Q2012*Sheet1!$Q$1+R2012*Sheet1!$R$1+S2012*Sheet1!$S$1+T2012*Sheet1!$T$1+U2012*Sheet1!$U$1+V2012*Sheet1!$V$1+W2012*Sheet1!$W$1+X2012*Sheet1!$X$1+Y2012*Sheet1!$Y$1+Z2012*Sheet1!$Z$1+AA2012*Sheet1!$AA$1+AB2012*Sheet1!$AB$1+AC2012*Sheet1!$AC$1+AD2012*Sheet1!$AD$1+AE2012*Sheet1!$AE$1+AF2012*Sheet1!$AF$1)</f>
        <v>2.99</v>
      </c>
      <c r="F2012" s="5">
        <f t="shared" si="31"/>
        <v>-0.54814471907000017</v>
      </c>
      <c r="G2012" s="5"/>
      <c r="H2012" s="5">
        <v>0</v>
      </c>
      <c r="I2012" s="5">
        <v>4.8999999999999998E-3</v>
      </c>
      <c r="J2012" s="5">
        <v>0</v>
      </c>
      <c r="K2012" s="5">
        <v>0.29699999999999999</v>
      </c>
      <c r="L2012" s="5">
        <v>0</v>
      </c>
      <c r="M2012" s="5">
        <v>0.75109999999999999</v>
      </c>
      <c r="N2012" s="5">
        <v>0</v>
      </c>
      <c r="O2012" s="5">
        <v>2.0000000000000001E-4</v>
      </c>
      <c r="P2012" s="5"/>
      <c r="Q2012" s="5">
        <v>0.89290000000000003</v>
      </c>
      <c r="R2012" s="5">
        <v>2.0000000000000001E-4</v>
      </c>
      <c r="S2012" s="5">
        <v>1.1999999999999999E-3</v>
      </c>
      <c r="T2012" s="5">
        <v>0</v>
      </c>
      <c r="U2012" s="5">
        <v>5.0799999999999998E-2</v>
      </c>
      <c r="V2012" s="5">
        <v>0</v>
      </c>
      <c r="W2012" s="5">
        <v>0</v>
      </c>
      <c r="X2012" s="5">
        <v>0</v>
      </c>
      <c r="Y2012" s="5">
        <v>2.9999999999999997E-4</v>
      </c>
      <c r="Z2012" s="5">
        <v>3.2000000000000002E-3</v>
      </c>
      <c r="AA2012" s="5">
        <v>3.2599999999999997E-2</v>
      </c>
      <c r="AB2012" s="5">
        <v>0</v>
      </c>
      <c r="AC2012" s="5">
        <v>0</v>
      </c>
      <c r="AD2012" s="5">
        <v>1.03E-2</v>
      </c>
      <c r="AE2012" s="5">
        <v>0</v>
      </c>
      <c r="AF2012" s="5">
        <v>1.21E-2</v>
      </c>
      <c r="AG2012" s="5">
        <v>1.6000000000000001E-3</v>
      </c>
      <c r="AH2012" s="6" t="s">
        <v>1400</v>
      </c>
      <c r="AI2012" s="7"/>
      <c r="AJ2012" s="7"/>
      <c r="AK2012" s="24">
        <f>(AB2012*Sheet1!$AB$1+W2012*Sheet1!$W$1+T2012*Sheet1!$T$1+Q2012*Sheet1!$Q$1+AE2012*Sheet1!$AE$1+Y2012*Sheet1!$Y$1+S2012*Sheet1!$S$1)*D2012</f>
        <v>-2.3266697370000005</v>
      </c>
      <c r="AL2012" s="24">
        <f>(X2012*Sheet1!$X$1+Z2012*Sheet1!$Z$1)*D2012</f>
        <v>-1.1105408000000002E-2</v>
      </c>
      <c r="AM2012" s="24">
        <f>(AF2012*Sheet1!$AF$1+AD2012*Sheet1!$AD$1+AC2012*Sheet1!$AC$1+AA2012*Sheet1!$AA$1+V2012*Sheet1!$V$1+U2012*Sheet1!$U$1+R2012*Sheet1!$R$1)*D2012</f>
        <v>-0.25637875500000001</v>
      </c>
      <c r="AN2012" s="29" t="s">
        <v>2237</v>
      </c>
      <c r="AO2012" s="19">
        <v>6060</v>
      </c>
      <c r="AP2012" s="30" t="s">
        <v>11</v>
      </c>
      <c r="AQ2012" s="30" t="s">
        <v>8</v>
      </c>
    </row>
    <row r="2013" spans="1:43" ht="15.75" customHeight="1">
      <c r="A2013" s="5">
        <v>80167</v>
      </c>
      <c r="C2013" s="5" t="s">
        <v>1229</v>
      </c>
      <c r="D2013" s="5">
        <f>(H2013*Sheet1!$H$1+I2013*Sheet1!$I$1+J2013*Sheet1!$J$1+K2013*Sheet1!$K$1+L2013*Sheet1!$L$1+M2013*Sheet1!$M$1+N2013*Sheet1!$N$1+O2013*Sheet1!$O$1)</f>
        <v>0.4321299999999999</v>
      </c>
      <c r="E2013" s="5">
        <f>(Q2013*Sheet1!$Q$1+R2013*Sheet1!$R$1+S2013*Sheet1!$S$1+T2013*Sheet1!$T$1+U2013*Sheet1!$U$1+V2013*Sheet1!$V$1+W2013*Sheet1!$W$1+X2013*Sheet1!$X$1+Y2013*Sheet1!$Y$1+Z2013*Sheet1!$Z$1+AA2013*Sheet1!$AA$1+AB2013*Sheet1!$AB$1+AC2013*Sheet1!$AC$1+AD2013*Sheet1!$AD$1+AE2013*Sheet1!$AE$1+AF2013*Sheet1!$AF$1)</f>
        <v>3.5924999999999994</v>
      </c>
      <c r="F2013" s="5">
        <f t="shared" si="31"/>
        <v>0.50050247285999983</v>
      </c>
      <c r="G2013" s="5"/>
      <c r="H2013" s="5">
        <v>7.1000000000000004E-3</v>
      </c>
      <c r="I2013" s="5">
        <v>0.91159999999999997</v>
      </c>
      <c r="J2013" s="5">
        <v>9.1999999999999998E-3</v>
      </c>
      <c r="K2013" s="5">
        <v>5.8700000000000002E-2</v>
      </c>
      <c r="L2013" s="5">
        <v>0</v>
      </c>
      <c r="M2013" s="5">
        <v>4.4000000000000003E-3</v>
      </c>
      <c r="N2013" s="5">
        <v>4.0000000000000002E-4</v>
      </c>
      <c r="O2013" s="5">
        <v>1.8E-3</v>
      </c>
      <c r="P2013" s="5"/>
      <c r="Q2013" s="5">
        <v>0.66459999999999997</v>
      </c>
      <c r="R2013" s="5">
        <v>4.0000000000000002E-4</v>
      </c>
      <c r="S2013" s="5">
        <v>1E-4</v>
      </c>
      <c r="T2013" s="5">
        <v>0</v>
      </c>
      <c r="U2013" s="5">
        <v>1.29E-2</v>
      </c>
      <c r="V2013" s="5">
        <v>0</v>
      </c>
      <c r="W2013" s="5">
        <v>0</v>
      </c>
      <c r="X2013" s="5">
        <v>0</v>
      </c>
      <c r="Y2013" s="5">
        <v>0</v>
      </c>
      <c r="Z2013" s="5">
        <v>0.34620000000000001</v>
      </c>
      <c r="AA2013" s="5">
        <v>8.6699999999999999E-2</v>
      </c>
      <c r="AB2013" s="5">
        <v>0</v>
      </c>
      <c r="AC2013" s="5">
        <v>0</v>
      </c>
      <c r="AD2013" s="5">
        <v>2.0000000000000001E-4</v>
      </c>
      <c r="AE2013" s="5">
        <v>0</v>
      </c>
      <c r="AF2013" s="5">
        <v>0</v>
      </c>
      <c r="AG2013" s="5">
        <v>0.30930000000000002</v>
      </c>
      <c r="AH2013" s="6" t="s">
        <v>657</v>
      </c>
      <c r="AI2013" s="7" t="s">
        <v>245</v>
      </c>
      <c r="AJ2013" s="7"/>
      <c r="AK2013" s="24">
        <f>(AB2013*Sheet1!$AB$1+W2013*Sheet1!$W$1+T2013*Sheet1!$T$1+Q2013*Sheet1!$Q$1+AE2013*Sheet1!$AE$1+Y2013*Sheet1!$Y$1+S2013*Sheet1!$S$1)*D2013</f>
        <v>0.86166721999999973</v>
      </c>
      <c r="AL2013" s="24">
        <f>(X2013*Sheet1!$X$1+Z2013*Sheet1!$Z$1)*D2013</f>
        <v>0.59841362399999987</v>
      </c>
      <c r="AM2013" s="24">
        <f>(AF2013*Sheet1!$AF$1+AD2013*Sheet1!$AD$1+AC2013*Sheet1!$AC$1+AA2013*Sheet1!$AA$1+V2013*Sheet1!$V$1+U2013*Sheet1!$U$1+R2013*Sheet1!$R$1)*D2013</f>
        <v>9.2346180999999972E-2</v>
      </c>
      <c r="AN2013" s="29" t="s">
        <v>2238</v>
      </c>
      <c r="AO2013" s="19">
        <v>6069</v>
      </c>
      <c r="AP2013" s="30" t="s">
        <v>11</v>
      </c>
      <c r="AQ2013" s="30" t="s">
        <v>4</v>
      </c>
    </row>
    <row r="2014" spans="1:43" ht="15.75" customHeight="1">
      <c r="A2014" s="5">
        <v>80173</v>
      </c>
      <c r="C2014" s="5" t="s">
        <v>1229</v>
      </c>
      <c r="D2014" s="5">
        <f>(H2014*Sheet1!$H$1+I2014*Sheet1!$I$1+J2014*Sheet1!$J$1+K2014*Sheet1!$K$1+L2014*Sheet1!$L$1+M2014*Sheet1!$M$1+N2014*Sheet1!$N$1+O2014*Sheet1!$O$1)</f>
        <v>0.49624000000000001</v>
      </c>
      <c r="E2014" s="5">
        <f>(Q2014*Sheet1!$Q$1+R2014*Sheet1!$R$1+S2014*Sheet1!$S$1+T2014*Sheet1!$T$1+U2014*Sheet1!$U$1+V2014*Sheet1!$V$1+W2014*Sheet1!$W$1+X2014*Sheet1!$X$1+Y2014*Sheet1!$Y$1+Z2014*Sheet1!$Z$1+AA2014*Sheet1!$AA$1+AB2014*Sheet1!$AB$1+AC2014*Sheet1!$AC$1+AD2014*Sheet1!$AD$1+AE2014*Sheet1!$AE$1+AF2014*Sheet1!$AF$1)</f>
        <v>4.5024000000000006</v>
      </c>
      <c r="F2014" s="5">
        <f t="shared" si="31"/>
        <v>0.74155453693440021</v>
      </c>
      <c r="G2014" s="5"/>
      <c r="H2014" s="5">
        <v>2.7000000000000001E-3</v>
      </c>
      <c r="I2014" s="5">
        <v>0.99019999999999997</v>
      </c>
      <c r="J2014" s="5">
        <v>1.6999999999999999E-3</v>
      </c>
      <c r="K2014" s="5">
        <v>1.9E-3</v>
      </c>
      <c r="L2014" s="5">
        <v>0</v>
      </c>
      <c r="M2014" s="5">
        <v>0</v>
      </c>
      <c r="N2014" s="5">
        <v>0</v>
      </c>
      <c r="O2014" s="5">
        <v>2.0000000000000001E-4</v>
      </c>
      <c r="P2014" s="5"/>
      <c r="Q2014" s="5">
        <v>4.2099999999999999E-2</v>
      </c>
      <c r="R2014" s="5">
        <v>2.3999999999999998E-3</v>
      </c>
      <c r="S2014" s="5">
        <v>1.2999999999999999E-3</v>
      </c>
      <c r="T2014" s="5">
        <v>0</v>
      </c>
      <c r="U2014" s="5">
        <v>0.23230000000000001</v>
      </c>
      <c r="V2014" s="5">
        <v>4.0000000000000001E-3</v>
      </c>
      <c r="W2014" s="5">
        <v>0</v>
      </c>
      <c r="X2014" s="5">
        <v>0</v>
      </c>
      <c r="Y2014" s="5">
        <v>0</v>
      </c>
      <c r="Z2014" s="5">
        <v>5.6000000000000001E-2</v>
      </c>
      <c r="AA2014" s="5">
        <v>0.12540000000000001</v>
      </c>
      <c r="AB2014" s="5">
        <v>8.0000000000000004E-4</v>
      </c>
      <c r="AC2014" s="5">
        <v>0</v>
      </c>
      <c r="AD2014" s="5">
        <v>0.79649999999999999</v>
      </c>
      <c r="AE2014" s="5">
        <v>0</v>
      </c>
      <c r="AF2014" s="5">
        <v>2.0000000000000001E-4</v>
      </c>
      <c r="AG2014" s="5">
        <v>0.33150000000000002</v>
      </c>
      <c r="AH2014" s="6" t="s">
        <v>328</v>
      </c>
      <c r="AI2014" s="7" t="s">
        <v>1401</v>
      </c>
      <c r="AJ2014" s="7" t="s">
        <v>136</v>
      </c>
      <c r="AK2014" s="24">
        <f>(AB2014*Sheet1!$AB$1+W2014*Sheet1!$W$1+T2014*Sheet1!$T$1+Q2014*Sheet1!$Q$1+AE2014*Sheet1!$AE$1+Y2014*Sheet1!$Y$1+S2014*Sheet1!$S$1)*D2014</f>
        <v>6.5156312000000008E-2</v>
      </c>
      <c r="AL2014" s="24">
        <f>(X2014*Sheet1!$X$1+Z2014*Sheet1!$Z$1)*D2014</f>
        <v>0.11115776000000001</v>
      </c>
      <c r="AM2014" s="24">
        <f>(AF2014*Sheet1!$AF$1+AD2014*Sheet1!$AD$1+AC2014*Sheet1!$AC$1+AA2014*Sheet1!$AA$1+V2014*Sheet1!$V$1+U2014*Sheet1!$U$1+R2014*Sheet1!$R$1)*D2014</f>
        <v>2.0579569040000001</v>
      </c>
      <c r="AN2014" s="29" t="s">
        <v>2239</v>
      </c>
      <c r="AO2014" s="19">
        <v>6073</v>
      </c>
      <c r="AP2014" s="30" t="s">
        <v>24</v>
      </c>
      <c r="AQ2014" s="30" t="s">
        <v>4</v>
      </c>
    </row>
    <row r="2015" spans="1:43" ht="15.75" customHeight="1">
      <c r="A2015" s="5">
        <v>80183</v>
      </c>
      <c r="C2015" s="5" t="s">
        <v>1229</v>
      </c>
      <c r="D2015" s="5">
        <f>(H2015*Sheet1!$H$1+I2015*Sheet1!$I$1+J2015*Sheet1!$J$1+K2015*Sheet1!$K$1+L2015*Sheet1!$L$1+M2015*Sheet1!$M$1+N2015*Sheet1!$N$1+O2015*Sheet1!$O$1)</f>
        <v>-0.96138999999999997</v>
      </c>
      <c r="E2015" s="5">
        <f>(Q2015*Sheet1!$Q$1+R2015*Sheet1!$R$1+S2015*Sheet1!$S$1+T2015*Sheet1!$T$1+U2015*Sheet1!$U$1+V2015*Sheet1!$V$1+W2015*Sheet1!$W$1+X2015*Sheet1!$X$1+Y2015*Sheet1!$Y$1+Z2015*Sheet1!$Z$1+AA2015*Sheet1!$AA$1+AB2015*Sheet1!$AB$1+AC2015*Sheet1!$AC$1+AD2015*Sheet1!$AD$1+AE2015*Sheet1!$AE$1+AF2015*Sheet1!$AF$1)</f>
        <v>2.0796000000000001</v>
      </c>
      <c r="F2015" s="5">
        <f t="shared" si="31"/>
        <v>-0.41265689132159994</v>
      </c>
      <c r="G2015" s="5"/>
      <c r="H2015" s="5">
        <v>0</v>
      </c>
      <c r="I2015" s="5">
        <v>4.3E-3</v>
      </c>
      <c r="J2015" s="5">
        <v>0</v>
      </c>
      <c r="K2015" s="5">
        <v>0.1026</v>
      </c>
      <c r="L2015" s="5">
        <v>0</v>
      </c>
      <c r="M2015" s="5">
        <v>0.92249999999999999</v>
      </c>
      <c r="N2015" s="5">
        <v>0</v>
      </c>
      <c r="O2015" s="5">
        <v>0</v>
      </c>
      <c r="P2015" s="5"/>
      <c r="Q2015" s="5">
        <v>2.0000000000000001E-4</v>
      </c>
      <c r="R2015" s="5">
        <v>8.9999999999999998E-4</v>
      </c>
      <c r="S2015" s="5">
        <v>8.9999999999999998E-4</v>
      </c>
      <c r="T2015" s="5">
        <v>0</v>
      </c>
      <c r="U2015" s="5">
        <v>1.15E-2</v>
      </c>
      <c r="V2015" s="5">
        <v>0.99980000000000002</v>
      </c>
      <c r="W2015" s="5">
        <v>0</v>
      </c>
      <c r="X2015" s="5">
        <v>0</v>
      </c>
      <c r="Y2015" s="5">
        <v>1.61E-2</v>
      </c>
      <c r="Z2015" s="5">
        <v>1E-4</v>
      </c>
      <c r="AA2015" s="5">
        <v>3.2000000000000002E-3</v>
      </c>
      <c r="AB2015" s="5">
        <v>0</v>
      </c>
      <c r="AC2015" s="5">
        <v>0</v>
      </c>
      <c r="AD2015" s="5">
        <v>2.0000000000000001E-4</v>
      </c>
      <c r="AE2015" s="5">
        <v>0</v>
      </c>
      <c r="AF2015" s="5">
        <v>5.0000000000000001E-4</v>
      </c>
      <c r="AG2015" s="5">
        <v>1.4E-3</v>
      </c>
      <c r="AH2015" s="6" t="s">
        <v>816</v>
      </c>
      <c r="AI2015" s="7" t="s">
        <v>1402</v>
      </c>
      <c r="AJ2015" s="7"/>
      <c r="AK2015" s="24">
        <f>(AB2015*Sheet1!$AB$1+W2015*Sheet1!$W$1+T2015*Sheet1!$T$1+Q2015*Sheet1!$Q$1+AE2015*Sheet1!$AE$1+Y2015*Sheet1!$Y$1+S2015*Sheet1!$S$1)*D2015</f>
        <v>-3.3264094000000001E-2</v>
      </c>
      <c r="AL2015" s="24">
        <f>(X2015*Sheet1!$X$1+Z2015*Sheet1!$Z$1)*D2015</f>
        <v>-3.8455599999999998E-4</v>
      </c>
      <c r="AM2015" s="24">
        <f>(AF2015*Sheet1!$AF$1+AD2015*Sheet1!$AD$1+AC2015*Sheet1!$AC$1+AA2015*Sheet1!$AA$1+V2015*Sheet1!$V$1+U2015*Sheet1!$U$1+R2015*Sheet1!$R$1)*D2015</f>
        <v>-1.9656579939999999</v>
      </c>
      <c r="AN2015" s="29" t="s">
        <v>2240</v>
      </c>
      <c r="AO2015" s="19">
        <v>6063</v>
      </c>
      <c r="AP2015" s="30" t="s">
        <v>16</v>
      </c>
      <c r="AQ2015" s="30" t="s">
        <v>8</v>
      </c>
    </row>
    <row r="2016" spans="1:43" ht="15.75" customHeight="1">
      <c r="A2016" s="5">
        <v>80185</v>
      </c>
      <c r="C2016" s="5" t="s">
        <v>1229</v>
      </c>
      <c r="D2016" s="5">
        <f>(H2016*Sheet1!$H$1+I2016*Sheet1!$I$1+J2016*Sheet1!$J$1+K2016*Sheet1!$K$1+L2016*Sheet1!$L$1+M2016*Sheet1!$M$1+N2016*Sheet1!$N$1+O2016*Sheet1!$O$1)</f>
        <v>-6.4750000000000002E-2</v>
      </c>
      <c r="E2016" s="5">
        <f>(Q2016*Sheet1!$Q$1+R2016*Sheet1!$R$1+S2016*Sheet1!$S$1+T2016*Sheet1!$T$1+U2016*Sheet1!$U$1+V2016*Sheet1!$V$1+W2016*Sheet1!$W$1+X2016*Sheet1!$X$1+Y2016*Sheet1!$Y$1+Z2016*Sheet1!$Z$1+AA2016*Sheet1!$AA$1+AB2016*Sheet1!$AB$1+AC2016*Sheet1!$AC$1+AD2016*Sheet1!$AD$1+AE2016*Sheet1!$AE$1+AF2016*Sheet1!$AF$1)</f>
        <v>2.1548999999999996</v>
      </c>
      <c r="F2016" s="5">
        <f t="shared" si="31"/>
        <v>-4.3310042159999985E-2</v>
      </c>
      <c r="G2016" s="5"/>
      <c r="H2016" s="5">
        <v>1.8E-3</v>
      </c>
      <c r="I2016" s="5">
        <v>0.50460000000000005</v>
      </c>
      <c r="J2016" s="5">
        <v>1.72E-2</v>
      </c>
      <c r="K2016" s="5">
        <v>0.58550000000000002</v>
      </c>
      <c r="L2016" s="5">
        <v>5.0000000000000001E-4</v>
      </c>
      <c r="M2016" s="5">
        <v>7.17E-2</v>
      </c>
      <c r="N2016" s="5">
        <v>1.8599999999999998E-2</v>
      </c>
      <c r="O2016" s="5">
        <v>3.3999999999999998E-3</v>
      </c>
      <c r="P2016" s="5"/>
      <c r="Q2016" s="5">
        <v>0.13869999999999999</v>
      </c>
      <c r="R2016" s="5">
        <v>1E-4</v>
      </c>
      <c r="S2016" s="5">
        <v>5.0000000000000001E-4</v>
      </c>
      <c r="T2016" s="5">
        <v>0</v>
      </c>
      <c r="U2016" s="5">
        <v>9.1000000000000004E-3</v>
      </c>
      <c r="V2016" s="5">
        <v>0</v>
      </c>
      <c r="W2016" s="5">
        <v>0</v>
      </c>
      <c r="X2016" s="5">
        <v>0</v>
      </c>
      <c r="Y2016" s="5">
        <v>0</v>
      </c>
      <c r="Z2016" s="5">
        <v>0.34539999999999998</v>
      </c>
      <c r="AA2016" s="5">
        <v>0.13669999999999999</v>
      </c>
      <c r="AB2016" s="5">
        <v>2.9999999999999997E-4</v>
      </c>
      <c r="AC2016" s="5">
        <v>0</v>
      </c>
      <c r="AD2016" s="5">
        <v>1.3599999999999999E-2</v>
      </c>
      <c r="AE2016" s="5">
        <v>0</v>
      </c>
      <c r="AF2016" s="5">
        <v>0</v>
      </c>
      <c r="AG2016" s="5">
        <v>0.17449999999999999</v>
      </c>
      <c r="AH2016" s="6" t="s">
        <v>1403</v>
      </c>
      <c r="AI2016" s="7"/>
      <c r="AJ2016" s="7"/>
      <c r="AK2016" s="24">
        <f>(AB2016*Sheet1!$AB$1+W2016*Sheet1!$W$1+T2016*Sheet1!$T$1+Q2016*Sheet1!$Q$1+AE2016*Sheet1!$AE$1+Y2016*Sheet1!$Y$1+S2016*Sheet1!$S$1)*D2016</f>
        <v>-2.7065499999999999E-2</v>
      </c>
      <c r="AL2016" s="24">
        <f>(X2016*Sheet1!$X$1+Z2016*Sheet1!$Z$1)*D2016</f>
        <v>-8.9458599999999999E-2</v>
      </c>
      <c r="AM2016" s="24">
        <f>(AF2016*Sheet1!$AF$1+AD2016*Sheet1!$AD$1+AC2016*Sheet1!$AC$1+AA2016*Sheet1!$AA$1+V2016*Sheet1!$V$1+U2016*Sheet1!$U$1+R2016*Sheet1!$R$1)*D2016</f>
        <v>-2.3005674999999996E-2</v>
      </c>
      <c r="AN2016" s="29" t="s">
        <v>2241</v>
      </c>
      <c r="AO2016" s="19">
        <v>6064</v>
      </c>
      <c r="AP2016" s="30" t="s">
        <v>20</v>
      </c>
      <c r="AQ2016" s="30" t="s">
        <v>2257</v>
      </c>
    </row>
    <row r="2017" spans="1:43" ht="15.75" customHeight="1">
      <c r="A2017" s="5">
        <v>80187</v>
      </c>
      <c r="C2017" s="5" t="s">
        <v>1229</v>
      </c>
      <c r="D2017" s="5">
        <f>(H2017*Sheet1!$H$1+I2017*Sheet1!$I$1+J2017*Sheet1!$J$1+K2017*Sheet1!$K$1+L2017*Sheet1!$L$1+M2017*Sheet1!$M$1+N2017*Sheet1!$N$1+O2017*Sheet1!$O$1)</f>
        <v>0.42616999999999999</v>
      </c>
      <c r="E2017" s="5">
        <f>(Q2017*Sheet1!$Q$1+R2017*Sheet1!$R$1+S2017*Sheet1!$S$1+T2017*Sheet1!$T$1+U2017*Sheet1!$U$1+V2017*Sheet1!$V$1+W2017*Sheet1!$W$1+X2017*Sheet1!$X$1+Y2017*Sheet1!$Y$1+Z2017*Sheet1!$Z$1+AA2017*Sheet1!$AA$1+AB2017*Sheet1!$AB$1+AC2017*Sheet1!$AC$1+AD2017*Sheet1!$AD$1+AE2017*Sheet1!$AE$1+AF2017*Sheet1!$AF$1)</f>
        <v>2.0508999999999999</v>
      </c>
      <c r="F2017" s="5">
        <f t="shared" si="31"/>
        <v>0.26928927552929999</v>
      </c>
      <c r="G2017" s="5"/>
      <c r="H2017" s="5">
        <v>2.3E-3</v>
      </c>
      <c r="I2017" s="5">
        <v>0.89119999999999999</v>
      </c>
      <c r="J2017" s="5">
        <v>5.9999999999999995E-4</v>
      </c>
      <c r="K2017" s="5">
        <v>4.7500000000000001E-2</v>
      </c>
      <c r="L2017" s="5">
        <v>0</v>
      </c>
      <c r="M2017" s="5">
        <v>4.0000000000000002E-4</v>
      </c>
      <c r="N2017" s="5">
        <v>1.1000000000000001E-3</v>
      </c>
      <c r="O2017" s="5">
        <v>1.2999999999999999E-3</v>
      </c>
      <c r="P2017" s="5"/>
      <c r="Q2017" s="5">
        <v>2.3E-2</v>
      </c>
      <c r="R2017" s="5">
        <v>7.4000000000000003E-3</v>
      </c>
      <c r="S2017" s="5">
        <v>2.0000000000000001E-4</v>
      </c>
      <c r="T2017" s="5">
        <v>0</v>
      </c>
      <c r="U2017" s="5">
        <v>9.9000000000000008E-3</v>
      </c>
      <c r="V2017" s="5">
        <v>0</v>
      </c>
      <c r="W2017" s="5">
        <v>0</v>
      </c>
      <c r="X2017" s="5">
        <v>0</v>
      </c>
      <c r="Y2017" s="5">
        <v>0</v>
      </c>
      <c r="Z2017" s="5">
        <v>0.4103</v>
      </c>
      <c r="AA2017" s="5">
        <v>0.12189999999999999</v>
      </c>
      <c r="AB2017" s="5">
        <v>0</v>
      </c>
      <c r="AC2017" s="5">
        <v>5.9999999999999995E-4</v>
      </c>
      <c r="AD2017" s="5">
        <v>1.24E-2</v>
      </c>
      <c r="AE2017" s="5">
        <v>0</v>
      </c>
      <c r="AF2017" s="5">
        <v>0</v>
      </c>
      <c r="AG2017" s="5">
        <v>0.29799999999999999</v>
      </c>
      <c r="AH2017" s="6" t="s">
        <v>957</v>
      </c>
      <c r="AI2017" s="7"/>
      <c r="AJ2017" s="7"/>
      <c r="AK2017" s="24">
        <f>(AB2017*Sheet1!$AB$1+W2017*Sheet1!$W$1+T2017*Sheet1!$T$1+Q2017*Sheet1!$Q$1+AE2017*Sheet1!$AE$1+Y2017*Sheet1!$Y$1+S2017*Sheet1!$S$1)*D2017</f>
        <v>2.9576198000000001E-2</v>
      </c>
      <c r="AL2017" s="24">
        <f>(X2017*Sheet1!$X$1+Z2017*Sheet1!$Z$1)*D2017</f>
        <v>0.699430204</v>
      </c>
      <c r="AM2017" s="24">
        <f>(AF2017*Sheet1!$AF$1+AD2017*Sheet1!$AD$1+AC2017*Sheet1!$AC$1+AA2017*Sheet1!$AA$1+V2017*Sheet1!$V$1+U2017*Sheet1!$U$1+R2017*Sheet1!$R$1)*D2017</f>
        <v>0.14502565100000001</v>
      </c>
      <c r="AN2017" s="29" t="s">
        <v>2243</v>
      </c>
      <c r="AO2017" s="19">
        <v>6066</v>
      </c>
      <c r="AP2017" s="30" t="s">
        <v>20</v>
      </c>
      <c r="AQ2017" s="30" t="s">
        <v>4</v>
      </c>
    </row>
    <row r="2018" spans="1:43" ht="15.75" customHeight="1">
      <c r="A2018" s="5">
        <v>80188</v>
      </c>
      <c r="C2018" s="5" t="s">
        <v>1229</v>
      </c>
      <c r="D2018" s="5">
        <f>(H2018*Sheet1!$H$1+I2018*Sheet1!$I$1+J2018*Sheet1!$J$1+K2018*Sheet1!$K$1+L2018*Sheet1!$L$1+M2018*Sheet1!$M$1+N2018*Sheet1!$N$1+O2018*Sheet1!$O$1)</f>
        <v>0.49619999999999997</v>
      </c>
      <c r="E2018" s="5">
        <f>(Q2018*Sheet1!$Q$1+R2018*Sheet1!$R$1+S2018*Sheet1!$S$1+T2018*Sheet1!$T$1+U2018*Sheet1!$U$1+V2018*Sheet1!$V$1+W2018*Sheet1!$W$1+X2018*Sheet1!$X$1+Y2018*Sheet1!$Y$1+Z2018*Sheet1!$Z$1+AA2018*Sheet1!$AA$1+AB2018*Sheet1!$AB$1+AC2018*Sheet1!$AC$1+AD2018*Sheet1!$AD$1+AE2018*Sheet1!$AE$1+AF2018*Sheet1!$AF$1)</f>
        <v>2.7557</v>
      </c>
      <c r="F2018" s="5">
        <f t="shared" si="31"/>
        <v>0.45437982238199998</v>
      </c>
      <c r="G2018" s="5"/>
      <c r="H2018" s="5">
        <v>4.0000000000000002E-4</v>
      </c>
      <c r="I2018" s="5">
        <v>0.99229999999999996</v>
      </c>
      <c r="J2018" s="5">
        <v>3.3E-3</v>
      </c>
      <c r="K2018" s="5">
        <v>1.4E-3</v>
      </c>
      <c r="L2018" s="5">
        <v>0</v>
      </c>
      <c r="M2018" s="5">
        <v>0</v>
      </c>
      <c r="N2018" s="5">
        <v>0</v>
      </c>
      <c r="O2018" s="5">
        <v>0</v>
      </c>
      <c r="P2018" s="5"/>
      <c r="Q2018" s="5">
        <v>8.1500000000000003E-2</v>
      </c>
      <c r="R2018" s="5">
        <v>2.8E-3</v>
      </c>
      <c r="S2018" s="5">
        <v>3.0999999999999999E-3</v>
      </c>
      <c r="T2018" s="5">
        <v>2.0000000000000001E-4</v>
      </c>
      <c r="U2018" s="5">
        <v>0.1593</v>
      </c>
      <c r="V2018" s="5">
        <v>4.0000000000000002E-4</v>
      </c>
      <c r="W2018" s="5">
        <v>0</v>
      </c>
      <c r="X2018" s="5">
        <v>0</v>
      </c>
      <c r="Y2018" s="5">
        <v>0</v>
      </c>
      <c r="Z2018" s="5">
        <v>0.33879999999999999</v>
      </c>
      <c r="AA2018" s="5">
        <v>0.308</v>
      </c>
      <c r="AB2018" s="5">
        <v>1E-4</v>
      </c>
      <c r="AC2018" s="5">
        <v>0</v>
      </c>
      <c r="AD2018" s="5">
        <v>1.2200000000000001E-2</v>
      </c>
      <c r="AE2018" s="5">
        <v>0</v>
      </c>
      <c r="AF2018" s="5">
        <v>0</v>
      </c>
      <c r="AG2018" s="5">
        <v>0.33200000000000002</v>
      </c>
      <c r="AH2018" s="6" t="s">
        <v>370</v>
      </c>
      <c r="AI2018" s="7" t="s">
        <v>245</v>
      </c>
      <c r="AJ2018" s="7"/>
      <c r="AK2018" s="24">
        <f>(AB2018*Sheet1!$AB$1+W2018*Sheet1!$W$1+T2018*Sheet1!$T$1+Q2018*Sheet1!$Q$1+AE2018*Sheet1!$AE$1+Y2018*Sheet1!$Y$1+S2018*Sheet1!$S$1)*D2018</f>
        <v>0.12474468</v>
      </c>
      <c r="AL2018" s="24">
        <f>(X2018*Sheet1!$X$1+Z2018*Sheet1!$Z$1)*D2018</f>
        <v>0.67245023999999998</v>
      </c>
      <c r="AM2018" s="24">
        <f>(AF2018*Sheet1!$AF$1+AD2018*Sheet1!$AD$1+AC2018*Sheet1!$AC$1+AA2018*Sheet1!$AA$1+V2018*Sheet1!$V$1+U2018*Sheet1!$U$1+R2018*Sheet1!$R$1)*D2018</f>
        <v>0.57018342</v>
      </c>
      <c r="AN2018" s="29" t="s">
        <v>2228</v>
      </c>
      <c r="AO2018" s="19">
        <v>6001</v>
      </c>
      <c r="AP2018" s="30" t="s">
        <v>20</v>
      </c>
      <c r="AQ2018" s="30" t="s">
        <v>4</v>
      </c>
    </row>
    <row r="2019" spans="1:43" ht="15.75" customHeight="1">
      <c r="A2019" s="5">
        <v>80193</v>
      </c>
      <c r="C2019" s="5" t="s">
        <v>1229</v>
      </c>
      <c r="D2019" s="5">
        <f>(H2019*Sheet1!$H$1+I2019*Sheet1!$I$1+J2019*Sheet1!$J$1+K2019*Sheet1!$K$1+L2019*Sheet1!$L$1+M2019*Sheet1!$M$1+N2019*Sheet1!$N$1+O2019*Sheet1!$O$1)</f>
        <v>0</v>
      </c>
      <c r="E2019" s="5">
        <f>(Q2019*Sheet1!$Q$1+R2019*Sheet1!$R$1+S2019*Sheet1!$S$1+T2019*Sheet1!$T$1+U2019*Sheet1!$U$1+V2019*Sheet1!$V$1+W2019*Sheet1!$W$1+X2019*Sheet1!$X$1+Y2019*Sheet1!$Y$1+Z2019*Sheet1!$Z$1+AA2019*Sheet1!$AA$1+AB2019*Sheet1!$AB$1+AC2019*Sheet1!$AC$1+AD2019*Sheet1!$AD$1+AE2019*Sheet1!$AE$1+AF2019*Sheet1!$AF$1)</f>
        <v>0</v>
      </c>
      <c r="F2019" s="5">
        <f t="shared" si="31"/>
        <v>0</v>
      </c>
      <c r="G2019" s="5"/>
      <c r="AG2019" s="5">
        <v>0</v>
      </c>
      <c r="AH2019" s="8">
        <v>0</v>
      </c>
      <c r="AI2019" s="9"/>
      <c r="AJ2019" s="9"/>
      <c r="AK2019" s="24">
        <f>(AB2019*Sheet1!$AB$1+W2019*Sheet1!$W$1+T2019*Sheet1!$T$1+Q2019*Sheet1!$Q$1+AE2019*Sheet1!$AE$1+Y2019*Sheet1!$Y$1+S2019*Sheet1!$S$1)*D2019</f>
        <v>0</v>
      </c>
      <c r="AL2019" s="24">
        <f>(X2019*Sheet1!$X$1+Z2019*Sheet1!$Z$1)*D2019</f>
        <v>0</v>
      </c>
      <c r="AM2019" s="24">
        <f>(AF2019*Sheet1!$AF$1+AD2019*Sheet1!$AD$1+AC2019*Sheet1!$AC$1+AA2019*Sheet1!$AA$1+V2019*Sheet1!$V$1+U2019*Sheet1!$U$1+R2019*Sheet1!$R$1)*D2019</f>
        <v>0</v>
      </c>
      <c r="AN2019" s="29" t="s">
        <v>2229</v>
      </c>
      <c r="AO2019" s="19">
        <v>6009</v>
      </c>
      <c r="AP2019" s="31"/>
      <c r="AQ2019" s="31"/>
    </row>
    <row r="2020" spans="1:43" ht="15.75" customHeight="1">
      <c r="A2020" s="5">
        <v>80194</v>
      </c>
      <c r="C2020" s="5" t="s">
        <v>1229</v>
      </c>
      <c r="D2020" s="5">
        <f>(H2020*Sheet1!$H$1+I2020*Sheet1!$I$1+J2020*Sheet1!$J$1+K2020*Sheet1!$K$1+L2020*Sheet1!$L$1+M2020*Sheet1!$M$1+N2020*Sheet1!$N$1+O2020*Sheet1!$O$1)</f>
        <v>0.45911000000000002</v>
      </c>
      <c r="E2020" s="5">
        <f>(Q2020*Sheet1!$Q$1+R2020*Sheet1!$R$1+S2020*Sheet1!$S$1+T2020*Sheet1!$T$1+U2020*Sheet1!$U$1+V2020*Sheet1!$V$1+W2020*Sheet1!$W$1+X2020*Sheet1!$X$1+Y2020*Sheet1!$Y$1+Z2020*Sheet1!$Z$1+AA2020*Sheet1!$AA$1+AB2020*Sheet1!$AB$1+AC2020*Sheet1!$AC$1+AD2020*Sheet1!$AD$1+AE2020*Sheet1!$AE$1+AF2020*Sheet1!$AF$1)</f>
        <v>3.5692999999999997</v>
      </c>
      <c r="F2020" s="5">
        <f t="shared" si="31"/>
        <v>0.52815343640290002</v>
      </c>
      <c r="G2020" s="5"/>
      <c r="H2020" s="5">
        <v>2.9999999999999997E-4</v>
      </c>
      <c r="I2020" s="5">
        <v>0.9375</v>
      </c>
      <c r="J2020" s="5">
        <v>1.29E-2</v>
      </c>
      <c r="K2020" s="5">
        <v>2.6599999999999999E-2</v>
      </c>
      <c r="L2020" s="5">
        <v>0</v>
      </c>
      <c r="M2020" s="5">
        <v>5.0000000000000001E-4</v>
      </c>
      <c r="N2020" s="5">
        <v>0</v>
      </c>
      <c r="O2020" s="5">
        <v>0</v>
      </c>
      <c r="P2020" s="5"/>
      <c r="Q2020" s="5">
        <v>0.16139999999999999</v>
      </c>
      <c r="R2020" s="5">
        <v>1E-4</v>
      </c>
      <c r="S2020" s="5">
        <v>1E-4</v>
      </c>
      <c r="T2020" s="5">
        <v>0</v>
      </c>
      <c r="U2020" s="5">
        <v>3.7000000000000002E-3</v>
      </c>
      <c r="V2020" s="5">
        <v>0</v>
      </c>
      <c r="W2020" s="5">
        <v>0</v>
      </c>
      <c r="X2020" s="5">
        <v>0</v>
      </c>
      <c r="Y2020" s="5">
        <v>0</v>
      </c>
      <c r="Z2020" s="5">
        <v>0.74380000000000002</v>
      </c>
      <c r="AA2020" s="5">
        <v>4.9200000000000001E-2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0.31690000000000002</v>
      </c>
      <c r="AH2020" s="6" t="s">
        <v>351</v>
      </c>
      <c r="AI2020" s="7" t="s">
        <v>1404</v>
      </c>
      <c r="AJ2020" s="7"/>
      <c r="AK2020" s="24">
        <f>(AB2020*Sheet1!$AB$1+W2020*Sheet1!$W$1+T2020*Sheet1!$T$1+Q2020*Sheet1!$Q$1+AE2020*Sheet1!$AE$1+Y2020*Sheet1!$Y$1+S2020*Sheet1!$S$1)*D2020</f>
        <v>0.22239288399999999</v>
      </c>
      <c r="AL2020" s="24">
        <f>(X2020*Sheet1!$X$1+Z2020*Sheet1!$Z$1)*D2020</f>
        <v>1.365944072</v>
      </c>
      <c r="AM2020" s="24">
        <f>(AF2020*Sheet1!$AF$1+AD2020*Sheet1!$AD$1+AC2020*Sheet1!$AC$1+AA2020*Sheet1!$AA$1+V2020*Sheet1!$V$1+U2020*Sheet1!$U$1+R2020*Sheet1!$R$1)*D2020</f>
        <v>5.0364367000000007E-2</v>
      </c>
      <c r="AN2020" s="29" t="s">
        <v>2231</v>
      </c>
      <c r="AO2020" s="19">
        <v>6013</v>
      </c>
      <c r="AP2020" s="30" t="s">
        <v>20</v>
      </c>
      <c r="AQ2020" s="30" t="s">
        <v>4</v>
      </c>
    </row>
    <row r="2021" spans="1:43" ht="15.75" customHeight="1">
      <c r="A2021" s="5">
        <v>80197</v>
      </c>
      <c r="C2021" s="5" t="s">
        <v>1229</v>
      </c>
      <c r="D2021" s="5">
        <f>(H2021*Sheet1!$H$1+I2021*Sheet1!$I$1+J2021*Sheet1!$J$1+K2021*Sheet1!$K$1+L2021*Sheet1!$L$1+M2021*Sheet1!$M$1+N2021*Sheet1!$N$1+O2021*Sheet1!$O$1)</f>
        <v>-0.40236000000000005</v>
      </c>
      <c r="E2021" s="5">
        <f>(Q2021*Sheet1!$Q$1+R2021*Sheet1!$R$1+S2021*Sheet1!$S$1+T2021*Sheet1!$T$1+U2021*Sheet1!$U$1+V2021*Sheet1!$V$1+W2021*Sheet1!$W$1+X2021*Sheet1!$X$1+Y2021*Sheet1!$Y$1+Z2021*Sheet1!$Z$1+AA2021*Sheet1!$AA$1+AB2021*Sheet1!$AB$1+AC2021*Sheet1!$AC$1+AD2021*Sheet1!$AD$1+AE2021*Sheet1!$AE$1+AF2021*Sheet1!$AF$1)</f>
        <v>4.8255999999999997</v>
      </c>
      <c r="F2021" s="5">
        <f t="shared" si="31"/>
        <v>-0.38347161216000009</v>
      </c>
      <c r="G2021" s="5"/>
      <c r="H2021" s="5">
        <v>0</v>
      </c>
      <c r="I2021" s="5">
        <v>1.2800000000000001E-2</v>
      </c>
      <c r="J2021" s="5">
        <v>0</v>
      </c>
      <c r="K2021" s="5">
        <v>0.9284</v>
      </c>
      <c r="L2021" s="5">
        <v>0</v>
      </c>
      <c r="M2021" s="5">
        <v>3.7199999999999997E-2</v>
      </c>
      <c r="N2021" s="5">
        <v>2.0000000000000001E-4</v>
      </c>
      <c r="O2021" s="5">
        <v>1E-4</v>
      </c>
      <c r="P2021" s="5"/>
      <c r="Q2021" s="5">
        <v>0.99650000000000005</v>
      </c>
      <c r="R2021" s="5">
        <v>0</v>
      </c>
      <c r="S2021" s="5">
        <v>0</v>
      </c>
      <c r="T2021" s="5">
        <v>0.91320000000000001</v>
      </c>
      <c r="U2021" s="5">
        <v>1.6999999999999999E-3</v>
      </c>
      <c r="V2021" s="5">
        <v>0</v>
      </c>
      <c r="W2021" s="5">
        <v>0</v>
      </c>
      <c r="X2021" s="5">
        <v>0</v>
      </c>
      <c r="Y2021" s="5">
        <v>0</v>
      </c>
      <c r="Z2021" s="5">
        <v>2.9999999999999997E-4</v>
      </c>
      <c r="AA2021" s="5">
        <v>1.6999999999999999E-3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4.3E-3</v>
      </c>
      <c r="AH2021" s="6" t="s">
        <v>176</v>
      </c>
      <c r="AI2021" s="7" t="s">
        <v>1405</v>
      </c>
      <c r="AJ2021" s="7" t="s">
        <v>311</v>
      </c>
      <c r="AK2021" s="24">
        <f>(AB2021*Sheet1!$AB$1+W2021*Sheet1!$W$1+T2021*Sheet1!$T$1+Q2021*Sheet1!$Q$1+AE2021*Sheet1!$AE$1+Y2021*Sheet1!$Y$1+S2021*Sheet1!$S$1)*D2021</f>
        <v>-1.9377255240000002</v>
      </c>
      <c r="AL2021" s="24">
        <f>(X2021*Sheet1!$X$1+Z2021*Sheet1!$Z$1)*D2021</f>
        <v>-4.8283200000000004E-4</v>
      </c>
      <c r="AM2021" s="24">
        <f>(AF2021*Sheet1!$AF$1+AD2021*Sheet1!$AD$1+AC2021*Sheet1!$AC$1+AA2021*Sheet1!$AA$1+V2021*Sheet1!$V$1+U2021*Sheet1!$U$1+R2021*Sheet1!$R$1)*D2021</f>
        <v>-3.4200599999999999E-3</v>
      </c>
      <c r="AN2021" s="29" t="s">
        <v>2232</v>
      </c>
      <c r="AO2021" s="19">
        <v>6031</v>
      </c>
      <c r="AP2021" s="30" t="s">
        <v>2275</v>
      </c>
      <c r="AQ2021" s="30" t="s">
        <v>6</v>
      </c>
    </row>
    <row r="2022" spans="1:43" ht="15.75" customHeight="1">
      <c r="A2022" s="5">
        <v>80206</v>
      </c>
      <c r="C2022" s="5" t="s">
        <v>1229</v>
      </c>
      <c r="D2022" s="5">
        <f>(H2022*Sheet1!$H$1+I2022*Sheet1!$I$1+J2022*Sheet1!$J$1+K2022*Sheet1!$K$1+L2022*Sheet1!$L$1+M2022*Sheet1!$M$1+N2022*Sheet1!$N$1+O2022*Sheet1!$O$1)</f>
        <v>-0.92805000000000004</v>
      </c>
      <c r="E2022" s="5">
        <f>(Q2022*Sheet1!$Q$1+R2022*Sheet1!$R$1+S2022*Sheet1!$S$1+T2022*Sheet1!$T$1+U2022*Sheet1!$U$1+V2022*Sheet1!$V$1+W2022*Sheet1!$W$1+X2022*Sheet1!$X$1+Y2022*Sheet1!$Y$1+Z2022*Sheet1!$Z$1+AA2022*Sheet1!$AA$1+AB2022*Sheet1!$AB$1+AC2022*Sheet1!$AC$1+AD2022*Sheet1!$AD$1+AE2022*Sheet1!$AE$1+AF2022*Sheet1!$AF$1)</f>
        <v>2.1920999999999999</v>
      </c>
      <c r="F2022" s="5">
        <f t="shared" si="31"/>
        <v>-0.41603038382250002</v>
      </c>
      <c r="G2022" s="5"/>
      <c r="H2022" s="5">
        <v>0</v>
      </c>
      <c r="I2022" s="5">
        <v>4.1000000000000003E-3</v>
      </c>
      <c r="J2022" s="5">
        <v>0</v>
      </c>
      <c r="K2022" s="5">
        <v>0.1421</v>
      </c>
      <c r="L2022" s="5">
        <v>0</v>
      </c>
      <c r="M2022" s="5">
        <v>0.87309999999999999</v>
      </c>
      <c r="N2022" s="5">
        <v>0</v>
      </c>
      <c r="O2022" s="5">
        <v>2.0000000000000001E-4</v>
      </c>
      <c r="P2022" s="5"/>
      <c r="Q2022" s="5">
        <v>2.4199999999999999E-2</v>
      </c>
      <c r="R2022" s="5">
        <v>0</v>
      </c>
      <c r="S2022" s="5">
        <v>2.3E-3</v>
      </c>
      <c r="T2022" s="5">
        <v>1</v>
      </c>
      <c r="U2022" s="5">
        <v>5.9999999999999995E-4</v>
      </c>
      <c r="V2022" s="5">
        <v>0</v>
      </c>
      <c r="W2022" s="5">
        <v>0</v>
      </c>
      <c r="X2022" s="5">
        <v>0</v>
      </c>
      <c r="Y2022" s="5">
        <v>5.0299999999999997E-2</v>
      </c>
      <c r="Z2022" s="5">
        <v>2.2000000000000001E-3</v>
      </c>
      <c r="AA2022" s="5">
        <v>1.1000000000000001E-3</v>
      </c>
      <c r="AB2022" s="5">
        <v>5.0000000000000001E-4</v>
      </c>
      <c r="AC2022" s="5">
        <v>0</v>
      </c>
      <c r="AD2022" s="5">
        <v>0</v>
      </c>
      <c r="AE2022" s="5">
        <v>0</v>
      </c>
      <c r="AF2022" s="5">
        <v>0</v>
      </c>
      <c r="AG2022" s="5">
        <v>1.4E-3</v>
      </c>
      <c r="AH2022" s="6" t="s">
        <v>87</v>
      </c>
      <c r="AI2022" s="7" t="s">
        <v>1276</v>
      </c>
      <c r="AJ2022" s="7"/>
      <c r="AK2022" s="24">
        <f>(AB2022*Sheet1!$AB$1+W2022*Sheet1!$W$1+T2022*Sheet1!$T$1+Q2022*Sheet1!$Q$1+AE2022*Sheet1!$AE$1+Y2022*Sheet1!$Y$1+S2022*Sheet1!$S$1)*D2022</f>
        <v>-2.0224993650000003</v>
      </c>
      <c r="AL2022" s="24">
        <f>(X2022*Sheet1!$X$1+Z2022*Sheet1!$Z$1)*D2022</f>
        <v>-8.1668400000000016E-3</v>
      </c>
      <c r="AM2022" s="24">
        <f>(AF2022*Sheet1!$AF$1+AD2022*Sheet1!$AD$1+AC2022*Sheet1!$AC$1+AA2022*Sheet1!$AA$1+V2022*Sheet1!$V$1+U2022*Sheet1!$U$1+R2022*Sheet1!$R$1)*D2022</f>
        <v>-3.7122000000000001E-3</v>
      </c>
      <c r="AN2022" s="29" t="s">
        <v>2233</v>
      </c>
      <c r="AO2022" s="19">
        <v>6033</v>
      </c>
      <c r="AP2022" s="30" t="s">
        <v>14</v>
      </c>
      <c r="AQ2022" s="30" t="s">
        <v>8</v>
      </c>
    </row>
    <row r="2023" spans="1:43" ht="15.75" customHeight="1">
      <c r="A2023" s="5">
        <v>80210</v>
      </c>
      <c r="C2023" s="5" t="s">
        <v>1229</v>
      </c>
      <c r="D2023" s="5">
        <f>(H2023*Sheet1!$H$1+I2023*Sheet1!$I$1+J2023*Sheet1!$J$1+K2023*Sheet1!$K$1+L2023*Sheet1!$L$1+M2023*Sheet1!$M$1+N2023*Sheet1!$N$1+O2023*Sheet1!$O$1)</f>
        <v>0.48598999999999992</v>
      </c>
      <c r="E2023" s="5">
        <f>(Q2023*Sheet1!$Q$1+R2023*Sheet1!$R$1+S2023*Sheet1!$S$1+T2023*Sheet1!$T$1+U2023*Sheet1!$U$1+V2023*Sheet1!$V$1+W2023*Sheet1!$W$1+X2023*Sheet1!$X$1+Y2023*Sheet1!$Y$1+Z2023*Sheet1!$Z$1+AA2023*Sheet1!$AA$1+AB2023*Sheet1!$AB$1+AC2023*Sheet1!$AC$1+AD2023*Sheet1!$AD$1+AE2023*Sheet1!$AE$1+AF2023*Sheet1!$AF$1)</f>
        <v>2.8129000000000004</v>
      </c>
      <c r="F2023" s="5">
        <f t="shared" si="31"/>
        <v>0.44920976165059995</v>
      </c>
      <c r="G2023" s="5"/>
      <c r="H2023" s="5">
        <v>2.0000000000000001E-4</v>
      </c>
      <c r="I2023" s="5">
        <v>0.9798</v>
      </c>
      <c r="J2023" s="5">
        <v>1E-4</v>
      </c>
      <c r="K2023" s="5">
        <v>8.8000000000000005E-3</v>
      </c>
      <c r="L2023" s="5">
        <v>0</v>
      </c>
      <c r="M2023" s="5">
        <v>2.9999999999999997E-4</v>
      </c>
      <c r="N2023" s="5">
        <v>0</v>
      </c>
      <c r="O2023" s="5">
        <v>2.9999999999999997E-4</v>
      </c>
      <c r="P2023" s="5"/>
      <c r="Q2023" s="5">
        <v>6.2600000000000003E-2</v>
      </c>
      <c r="R2023" s="5">
        <v>3.5000000000000001E-3</v>
      </c>
      <c r="S2023" s="5">
        <v>1E-4</v>
      </c>
      <c r="T2023" s="5">
        <v>0</v>
      </c>
      <c r="U2023" s="5">
        <v>3.73E-2</v>
      </c>
      <c r="V2023" s="5">
        <v>1E-4</v>
      </c>
      <c r="W2023" s="5">
        <v>0</v>
      </c>
      <c r="X2023" s="5">
        <v>0</v>
      </c>
      <c r="Y2023" s="5">
        <v>0</v>
      </c>
      <c r="Z2023" s="5">
        <v>0.50860000000000005</v>
      </c>
      <c r="AA2023" s="5">
        <v>0.2135</v>
      </c>
      <c r="AB2023" s="5">
        <v>0</v>
      </c>
      <c r="AC2023" s="5">
        <v>0</v>
      </c>
      <c r="AD2023" s="5">
        <v>1.11E-2</v>
      </c>
      <c r="AE2023" s="5">
        <v>0</v>
      </c>
      <c r="AF2023" s="5">
        <v>0</v>
      </c>
      <c r="AG2023" s="5">
        <v>0.32669999999999999</v>
      </c>
      <c r="AH2023" s="6" t="s">
        <v>371</v>
      </c>
      <c r="AI2023" s="7"/>
      <c r="AJ2023" s="7"/>
      <c r="AK2023" s="24">
        <f>(AB2023*Sheet1!$AB$1+W2023*Sheet1!$W$1+T2023*Sheet1!$T$1+Q2023*Sheet1!$Q$1+AE2023*Sheet1!$AE$1+Y2023*Sheet1!$Y$1+S2023*Sheet1!$S$1)*D2023</f>
        <v>9.1366119999999995E-2</v>
      </c>
      <c r="AL2023" s="24">
        <f>(X2023*Sheet1!$X$1+Z2023*Sheet1!$Z$1)*D2023</f>
        <v>0.98869805599999994</v>
      </c>
      <c r="AM2023" s="24">
        <f>(AF2023*Sheet1!$AF$1+AD2023*Sheet1!$AD$1+AC2023*Sheet1!$AC$1+AA2023*Sheet1!$AA$1+V2023*Sheet1!$V$1+U2023*Sheet1!$U$1+R2023*Sheet1!$R$1)*D2023</f>
        <v>0.2869770949999999</v>
      </c>
      <c r="AN2023" s="29" t="s">
        <v>2234</v>
      </c>
      <c r="AO2023" s="19">
        <v>6043</v>
      </c>
      <c r="AP2023" s="30" t="s">
        <v>20</v>
      </c>
      <c r="AQ2023" s="30" t="s">
        <v>4</v>
      </c>
    </row>
    <row r="2024" spans="1:43" ht="15.75" customHeight="1">
      <c r="A2024" s="5">
        <v>80214</v>
      </c>
      <c r="C2024" s="5" t="s">
        <v>1229</v>
      </c>
      <c r="D2024" s="5">
        <f>(H2024*Sheet1!$H$1+I2024*Sheet1!$I$1+J2024*Sheet1!$J$1+K2024*Sheet1!$K$1+L2024*Sheet1!$L$1+M2024*Sheet1!$M$1+N2024*Sheet1!$N$1+O2024*Sheet1!$O$1)</f>
        <v>0.31514000000000003</v>
      </c>
      <c r="E2024" s="5">
        <f>(Q2024*Sheet1!$Q$1+R2024*Sheet1!$R$1+S2024*Sheet1!$S$1+T2024*Sheet1!$T$1+U2024*Sheet1!$U$1+V2024*Sheet1!$V$1+W2024*Sheet1!$W$1+X2024*Sheet1!$X$1+Y2024*Sheet1!$Y$1+Z2024*Sheet1!$Z$1+AA2024*Sheet1!$AA$1+AB2024*Sheet1!$AB$1+AC2024*Sheet1!$AC$1+AD2024*Sheet1!$AD$1+AE2024*Sheet1!$AE$1+AF2024*Sheet1!$AF$1)</f>
        <v>3.3917999999999999</v>
      </c>
      <c r="F2024" s="5">
        <f t="shared" si="31"/>
        <v>0.29961038611560009</v>
      </c>
      <c r="G2024" s="5"/>
      <c r="H2024" s="5">
        <v>1.38E-2</v>
      </c>
      <c r="I2024" s="5">
        <v>0.7379</v>
      </c>
      <c r="J2024" s="5">
        <v>1.1000000000000001E-3</v>
      </c>
      <c r="K2024" s="5">
        <v>0.13830000000000001</v>
      </c>
      <c r="L2024" s="5">
        <v>0</v>
      </c>
      <c r="M2024" s="5">
        <v>7.4999999999999997E-3</v>
      </c>
      <c r="N2024" s="5">
        <v>2.0000000000000001E-4</v>
      </c>
      <c r="O2024" s="5">
        <v>8.0000000000000004E-4</v>
      </c>
      <c r="P2024" s="5"/>
      <c r="Q2024" s="5">
        <v>0.06</v>
      </c>
      <c r="R2024" s="5">
        <v>2.0000000000000001E-4</v>
      </c>
      <c r="S2024" s="5">
        <v>6.9999999999999999E-4</v>
      </c>
      <c r="T2024" s="5">
        <v>2.9999999999999997E-4</v>
      </c>
      <c r="U2024" s="5">
        <v>6.1999999999999998E-3</v>
      </c>
      <c r="V2024" s="5">
        <v>0</v>
      </c>
      <c r="W2024" s="5">
        <v>0</v>
      </c>
      <c r="X2024" s="5">
        <v>0</v>
      </c>
      <c r="Y2024" s="5">
        <v>0</v>
      </c>
      <c r="Z2024" s="5">
        <v>0.76319999999999999</v>
      </c>
      <c r="AA2024" s="5">
        <v>6.6799999999999998E-2</v>
      </c>
      <c r="AB2024" s="5">
        <v>0</v>
      </c>
      <c r="AC2024" s="5">
        <v>0</v>
      </c>
      <c r="AD2024" s="5">
        <v>1.1000000000000001E-3</v>
      </c>
      <c r="AE2024" s="5">
        <v>0</v>
      </c>
      <c r="AF2024" s="5">
        <v>0</v>
      </c>
      <c r="AG2024" s="5">
        <v>0.25090000000000001</v>
      </c>
      <c r="AH2024" s="6" t="s">
        <v>1406</v>
      </c>
      <c r="AI2024" s="7" t="s">
        <v>1407</v>
      </c>
      <c r="AJ2024" s="7" t="s">
        <v>1408</v>
      </c>
      <c r="AK2024" s="24">
        <f>(AB2024*Sheet1!$AB$1+W2024*Sheet1!$W$1+T2024*Sheet1!$T$1+Q2024*Sheet1!$Q$1+AE2024*Sheet1!$AE$1+Y2024*Sheet1!$Y$1+S2024*Sheet1!$S$1)*D2024</f>
        <v>5.7355480000000007E-2</v>
      </c>
      <c r="AL2024" s="24">
        <f>(X2024*Sheet1!$X$1+Z2024*Sheet1!$Z$1)*D2024</f>
        <v>0.96205939200000012</v>
      </c>
      <c r="AM2024" s="24">
        <f>(AF2024*Sheet1!$AF$1+AD2024*Sheet1!$AD$1+AC2024*Sheet1!$AC$1+AA2024*Sheet1!$AA$1+V2024*Sheet1!$V$1+U2024*Sheet1!$U$1+R2024*Sheet1!$R$1)*D2024</f>
        <v>4.9476980000000004E-2</v>
      </c>
      <c r="AN2024" s="29" t="s">
        <v>2235</v>
      </c>
      <c r="AO2024" s="19">
        <v>6050</v>
      </c>
      <c r="AP2024" s="30" t="s">
        <v>20</v>
      </c>
      <c r="AQ2024" s="30" t="s">
        <v>4</v>
      </c>
    </row>
    <row r="2025" spans="1:43" ht="15.75" customHeight="1">
      <c r="A2025" s="5">
        <v>80215</v>
      </c>
      <c r="C2025" s="5" t="s">
        <v>1229</v>
      </c>
      <c r="D2025" s="5">
        <f>(H2025*Sheet1!$H$1+I2025*Sheet1!$I$1+J2025*Sheet1!$J$1+K2025*Sheet1!$K$1+L2025*Sheet1!$L$1+M2025*Sheet1!$M$1+N2025*Sheet1!$N$1+O2025*Sheet1!$O$1)</f>
        <v>-0.57525000000000004</v>
      </c>
      <c r="E2025" s="5">
        <f>(Q2025*Sheet1!$Q$1+R2025*Sheet1!$R$1+S2025*Sheet1!$S$1+T2025*Sheet1!$T$1+U2025*Sheet1!$U$1+V2025*Sheet1!$V$1+W2025*Sheet1!$W$1+X2025*Sheet1!$X$1+Y2025*Sheet1!$Y$1+Z2025*Sheet1!$Z$1+AA2025*Sheet1!$AA$1+AB2025*Sheet1!$AB$1+AC2025*Sheet1!$AC$1+AD2025*Sheet1!$AD$1+AE2025*Sheet1!$AE$1+AF2025*Sheet1!$AF$1)</f>
        <v>2.1344000000000003</v>
      </c>
      <c r="F2025" s="5">
        <f t="shared" si="31"/>
        <v>-0.26606720712000004</v>
      </c>
      <c r="G2025" s="5"/>
      <c r="H2025" s="5">
        <v>1E-4</v>
      </c>
      <c r="I2025" s="5">
        <v>9.6000000000000002E-2</v>
      </c>
      <c r="J2025" s="5">
        <v>5.0000000000000001E-4</v>
      </c>
      <c r="K2025" s="5">
        <v>0.48870000000000002</v>
      </c>
      <c r="L2025" s="5">
        <v>1E-4</v>
      </c>
      <c r="M2025" s="5">
        <v>0.40539999999999998</v>
      </c>
      <c r="N2025" s="5">
        <v>5.9999999999999995E-4</v>
      </c>
      <c r="O2025" s="5">
        <v>2.76E-2</v>
      </c>
      <c r="P2025" s="5"/>
      <c r="Q2025" s="5">
        <v>3.8999999999999998E-3</v>
      </c>
      <c r="R2025" s="5">
        <v>1E-4</v>
      </c>
      <c r="S2025" s="5">
        <v>7.1999999999999998E-3</v>
      </c>
      <c r="T2025" s="5">
        <v>1</v>
      </c>
      <c r="U2025" s="5">
        <v>1.35E-2</v>
      </c>
      <c r="V2025" s="5">
        <v>4.3E-3</v>
      </c>
      <c r="W2025" s="5">
        <v>0</v>
      </c>
      <c r="X2025" s="5">
        <v>0</v>
      </c>
      <c r="Y2025" s="5">
        <v>2.0000000000000001E-4</v>
      </c>
      <c r="Z2025" s="5">
        <v>5.0000000000000001E-3</v>
      </c>
      <c r="AA2025" s="5">
        <v>1.77E-2</v>
      </c>
      <c r="AB2025" s="5">
        <v>8.0000000000000004E-4</v>
      </c>
      <c r="AC2025" s="5">
        <v>0</v>
      </c>
      <c r="AD2025" s="5">
        <v>2.0000000000000001E-4</v>
      </c>
      <c r="AE2025" s="5">
        <v>0</v>
      </c>
      <c r="AF2025" s="5">
        <v>0</v>
      </c>
      <c r="AG2025" s="5">
        <v>3.2199999999999999E-2</v>
      </c>
      <c r="AH2025" s="6" t="s">
        <v>164</v>
      </c>
      <c r="AI2025" s="7" t="s">
        <v>1409</v>
      </c>
      <c r="AJ2025" s="7"/>
      <c r="AK2025" s="24">
        <f>(AB2025*Sheet1!$AB$1+W2025*Sheet1!$W$1+T2025*Sheet1!$T$1+Q2025*Sheet1!$Q$1+AE2025*Sheet1!$AE$1+Y2025*Sheet1!$Y$1+S2025*Sheet1!$S$1)*D2025</f>
        <v>-1.1671247250000001</v>
      </c>
      <c r="AL2025" s="24">
        <f>(X2025*Sheet1!$X$1+Z2025*Sheet1!$Z$1)*D2025</f>
        <v>-1.1505000000000001E-2</v>
      </c>
      <c r="AM2025" s="24">
        <f>(AF2025*Sheet1!$AF$1+AD2025*Sheet1!$AD$1+AC2025*Sheet1!$AC$1+AA2025*Sheet1!$AA$1+V2025*Sheet1!$V$1+U2025*Sheet1!$U$1+R2025*Sheet1!$R$1)*D2025</f>
        <v>-4.9183875000000016E-2</v>
      </c>
      <c r="AN2025" s="29" t="s">
        <v>2236</v>
      </c>
      <c r="AO2025" s="19">
        <v>6057</v>
      </c>
      <c r="AP2025" s="30" t="s">
        <v>14</v>
      </c>
      <c r="AQ2025" s="30" t="s">
        <v>2246</v>
      </c>
    </row>
    <row r="2026" spans="1:43" ht="15.75" customHeight="1">
      <c r="A2026" s="5">
        <v>80216</v>
      </c>
      <c r="C2026" s="5" t="s">
        <v>1229</v>
      </c>
      <c r="D2026" s="5">
        <f>(H2026*Sheet1!$H$1+I2026*Sheet1!$I$1+J2026*Sheet1!$J$1+K2026*Sheet1!$K$1+L2026*Sheet1!$L$1+M2026*Sheet1!$M$1+N2026*Sheet1!$N$1+O2026*Sheet1!$O$1)</f>
        <v>-0.70769000000000004</v>
      </c>
      <c r="E2026" s="5">
        <f>(Q2026*Sheet1!$Q$1+R2026*Sheet1!$R$1+S2026*Sheet1!$S$1+T2026*Sheet1!$T$1+U2026*Sheet1!$U$1+V2026*Sheet1!$V$1+W2026*Sheet1!$W$1+X2026*Sheet1!$X$1+Y2026*Sheet1!$Y$1+Z2026*Sheet1!$Z$1+AA2026*Sheet1!$AA$1+AB2026*Sheet1!$AB$1+AC2026*Sheet1!$AC$1+AD2026*Sheet1!$AD$1+AE2026*Sheet1!$AE$1+AF2026*Sheet1!$AF$1)</f>
        <v>4.0638000000000005</v>
      </c>
      <c r="F2026" s="5">
        <f t="shared" si="31"/>
        <v>-0.5904244506966001</v>
      </c>
      <c r="G2026" s="5"/>
      <c r="H2026" s="5">
        <v>0</v>
      </c>
      <c r="I2026" s="5">
        <v>1.5299999999999999E-2</v>
      </c>
      <c r="J2026" s="5">
        <v>0</v>
      </c>
      <c r="K2026" s="5">
        <v>0.47610000000000002</v>
      </c>
      <c r="L2026" s="5">
        <v>0</v>
      </c>
      <c r="M2026" s="5">
        <v>0.52470000000000006</v>
      </c>
      <c r="N2026" s="5">
        <v>2.0000000000000001E-4</v>
      </c>
      <c r="O2026" s="5">
        <v>1E-4</v>
      </c>
      <c r="P2026" s="5"/>
      <c r="Q2026" s="5">
        <v>0.71899999999999997</v>
      </c>
      <c r="R2026" s="5">
        <v>1.8E-3</v>
      </c>
      <c r="S2026" s="5">
        <v>8.5000000000000006E-3</v>
      </c>
      <c r="T2026" s="5">
        <v>0</v>
      </c>
      <c r="U2026" s="5">
        <v>5.5399999999999998E-2</v>
      </c>
      <c r="V2026" s="5">
        <v>4.0000000000000002E-4</v>
      </c>
      <c r="W2026" s="5">
        <v>0</v>
      </c>
      <c r="X2026" s="5">
        <v>1E-4</v>
      </c>
      <c r="Y2026" s="5">
        <v>8.48E-2</v>
      </c>
      <c r="Z2026" s="5">
        <v>1.89E-2</v>
      </c>
      <c r="AA2026" s="5">
        <v>6.2799999999999995E-2</v>
      </c>
      <c r="AB2026" s="5">
        <v>3.8300000000000001E-2</v>
      </c>
      <c r="AC2026" s="5">
        <v>2.5999999999999999E-3</v>
      </c>
      <c r="AD2026" s="5">
        <v>2.6800000000000001E-2</v>
      </c>
      <c r="AE2026" s="5">
        <v>0</v>
      </c>
      <c r="AF2026" s="5">
        <v>0.37190000000000001</v>
      </c>
      <c r="AG2026" s="5">
        <v>5.1000000000000004E-3</v>
      </c>
      <c r="AH2026" s="6" t="s">
        <v>78</v>
      </c>
      <c r="AI2026" s="7" t="s">
        <v>1410</v>
      </c>
      <c r="AJ2026" s="7" t="s">
        <v>1411</v>
      </c>
      <c r="AK2026" s="24">
        <f>(AB2026*Sheet1!$AB$1+W2026*Sheet1!$W$1+T2026*Sheet1!$T$1+Q2026*Sheet1!$Q$1+AE2026*Sheet1!$AE$1+Y2026*Sheet1!$Y$1+S2026*Sheet1!$S$1)*D2026</f>
        <v>-1.739855865</v>
      </c>
      <c r="AL2026" s="24">
        <f>(X2026*Sheet1!$X$1+Z2026*Sheet1!$Z$1)*D2026</f>
        <v>-5.3642902000000006E-2</v>
      </c>
      <c r="AM2026" s="24">
        <f>(AF2026*Sheet1!$AF$1+AD2026*Sheet1!$AD$1+AC2026*Sheet1!$AC$1+AA2026*Sheet1!$AA$1+V2026*Sheet1!$V$1+U2026*Sheet1!$U$1+R2026*Sheet1!$R$1)*D2026</f>
        <v>-1.0824118549999997</v>
      </c>
      <c r="AN2026" s="29" t="s">
        <v>2237</v>
      </c>
      <c r="AO2026" s="19">
        <v>6060</v>
      </c>
      <c r="AP2026" s="30" t="s">
        <v>11</v>
      </c>
      <c r="AQ2026" s="30" t="s">
        <v>2246</v>
      </c>
    </row>
    <row r="2027" spans="1:43" ht="15.75" customHeight="1">
      <c r="A2027" s="5">
        <v>80218</v>
      </c>
      <c r="C2027" s="5" t="s">
        <v>1229</v>
      </c>
      <c r="D2027" s="5">
        <f>(H2027*Sheet1!$H$1+I2027*Sheet1!$I$1+J2027*Sheet1!$J$1+K2027*Sheet1!$K$1+L2027*Sheet1!$L$1+M2027*Sheet1!$M$1+N2027*Sheet1!$N$1+O2027*Sheet1!$O$1)</f>
        <v>0</v>
      </c>
      <c r="E2027" s="5">
        <f>(Q2027*Sheet1!$Q$1+R2027*Sheet1!$R$1+S2027*Sheet1!$S$1+T2027*Sheet1!$T$1+U2027*Sheet1!$U$1+V2027*Sheet1!$V$1+W2027*Sheet1!$W$1+X2027*Sheet1!$X$1+Y2027*Sheet1!$Y$1+Z2027*Sheet1!$Z$1+AA2027*Sheet1!$AA$1+AB2027*Sheet1!$AB$1+AC2027*Sheet1!$AC$1+AD2027*Sheet1!$AD$1+AE2027*Sheet1!$AE$1+AF2027*Sheet1!$AF$1)</f>
        <v>0</v>
      </c>
      <c r="F2027" s="5">
        <f t="shared" si="31"/>
        <v>0</v>
      </c>
      <c r="G2027" s="5"/>
      <c r="AG2027" s="5">
        <v>0</v>
      </c>
      <c r="AH2027" s="8">
        <v>0</v>
      </c>
      <c r="AI2027" s="9"/>
      <c r="AJ2027" s="9"/>
      <c r="AK2027" s="24">
        <f>(AB2027*Sheet1!$AB$1+W2027*Sheet1!$W$1+T2027*Sheet1!$T$1+Q2027*Sheet1!$Q$1+AE2027*Sheet1!$AE$1+Y2027*Sheet1!$Y$1+S2027*Sheet1!$S$1)*D2027</f>
        <v>0</v>
      </c>
      <c r="AL2027" s="24">
        <f>(X2027*Sheet1!$X$1+Z2027*Sheet1!$Z$1)*D2027</f>
        <v>0</v>
      </c>
      <c r="AM2027" s="24">
        <f>(AF2027*Sheet1!$AF$1+AD2027*Sheet1!$AD$1+AC2027*Sheet1!$AC$1+AA2027*Sheet1!$AA$1+V2027*Sheet1!$V$1+U2027*Sheet1!$U$1+R2027*Sheet1!$R$1)*D2027</f>
        <v>0</v>
      </c>
      <c r="AN2027" s="29" t="s">
        <v>2238</v>
      </c>
      <c r="AO2027" s="19">
        <v>6069</v>
      </c>
      <c r="AP2027" s="31"/>
      <c r="AQ2027" s="31"/>
    </row>
    <row r="2028" spans="1:43" ht="15.75" customHeight="1">
      <c r="A2028" s="5">
        <v>80219</v>
      </c>
      <c r="C2028" s="5" t="s">
        <v>1229</v>
      </c>
      <c r="D2028" s="5">
        <f>(H2028*Sheet1!$H$1+I2028*Sheet1!$I$1+J2028*Sheet1!$J$1+K2028*Sheet1!$K$1+L2028*Sheet1!$L$1+M2028*Sheet1!$M$1+N2028*Sheet1!$N$1+O2028*Sheet1!$O$1)</f>
        <v>-0.79875999999999991</v>
      </c>
      <c r="E2028" s="5">
        <f>(Q2028*Sheet1!$Q$1+R2028*Sheet1!$R$1+S2028*Sheet1!$S$1+T2028*Sheet1!$T$1+U2028*Sheet1!$U$1+V2028*Sheet1!$V$1+W2028*Sheet1!$W$1+X2028*Sheet1!$X$1+Y2028*Sheet1!$Y$1+Z2028*Sheet1!$Z$1+AA2028*Sheet1!$AA$1+AB2028*Sheet1!$AB$1+AC2028*Sheet1!$AC$1+AD2028*Sheet1!$AD$1+AE2028*Sheet1!$AE$1+AF2028*Sheet1!$AF$1)</f>
        <v>2.0221999999999993</v>
      </c>
      <c r="F2028" s="5">
        <f t="shared" si="31"/>
        <v>-0.32095066618639984</v>
      </c>
      <c r="G2028" s="5"/>
      <c r="H2028" s="5">
        <v>0</v>
      </c>
      <c r="I2028" s="5">
        <v>2.3999999999999998E-3</v>
      </c>
      <c r="J2028" s="5">
        <v>0</v>
      </c>
      <c r="K2028" s="5">
        <v>0.31590000000000001</v>
      </c>
      <c r="L2028" s="5">
        <v>0</v>
      </c>
      <c r="M2028" s="5">
        <v>0.67359999999999998</v>
      </c>
      <c r="N2028" s="5">
        <v>0</v>
      </c>
      <c r="O2028" s="5">
        <v>0</v>
      </c>
      <c r="P2028" s="5"/>
      <c r="Q2028" s="5">
        <v>1.2999999999999999E-3</v>
      </c>
      <c r="R2028" s="5">
        <v>0</v>
      </c>
      <c r="S2028" s="5">
        <v>0.99990000000000001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3.8999999999999998E-3</v>
      </c>
      <c r="Z2028" s="5">
        <v>0</v>
      </c>
      <c r="AA2028" s="5">
        <v>0</v>
      </c>
      <c r="AB2028" s="5">
        <v>1.6000000000000001E-3</v>
      </c>
      <c r="AC2028" s="5">
        <v>0</v>
      </c>
      <c r="AD2028" s="5">
        <v>5.0000000000000001E-4</v>
      </c>
      <c r="AE2028" s="5">
        <v>0</v>
      </c>
      <c r="AF2028" s="5">
        <v>1.2999999999999999E-3</v>
      </c>
      <c r="AG2028" s="5">
        <v>8.0000000000000004E-4</v>
      </c>
      <c r="AH2028" s="6" t="s">
        <v>213</v>
      </c>
      <c r="AI2028" s="7"/>
      <c r="AJ2028" s="7" t="s">
        <v>295</v>
      </c>
      <c r="AK2028" s="24">
        <f>(AB2028*Sheet1!$AB$1+W2028*Sheet1!$W$1+T2028*Sheet1!$T$1+Q2028*Sheet1!$Q$1+AE2028*Sheet1!$AE$1+Y2028*Sheet1!$Y$1+S2028*Sheet1!$S$1)*D2028</f>
        <v>-1.6105397880000001</v>
      </c>
      <c r="AL2028" s="24">
        <f>(X2028*Sheet1!$X$1+Z2028*Sheet1!$Z$1)*D2028</f>
        <v>0</v>
      </c>
      <c r="AM2028" s="24">
        <f>(AF2028*Sheet1!$AF$1+AD2028*Sheet1!$AD$1+AC2028*Sheet1!$AC$1+AA2028*Sheet1!$AA$1+V2028*Sheet1!$V$1+U2028*Sheet1!$U$1+R2028*Sheet1!$R$1)*D2028</f>
        <v>-4.7126839999999991E-3</v>
      </c>
      <c r="AN2028" s="29" t="s">
        <v>2239</v>
      </c>
      <c r="AO2028" s="19">
        <v>6073</v>
      </c>
      <c r="AP2028" s="30" t="s">
        <v>13</v>
      </c>
      <c r="AQ2028" s="30" t="s">
        <v>8</v>
      </c>
    </row>
    <row r="2029" spans="1:43" ht="15.75" customHeight="1">
      <c r="A2029" s="5">
        <v>80220</v>
      </c>
      <c r="C2029" s="5" t="s">
        <v>1229</v>
      </c>
      <c r="D2029" s="5">
        <f>(H2029*Sheet1!$H$1+I2029*Sheet1!$I$1+J2029*Sheet1!$J$1+K2029*Sheet1!$K$1+L2029*Sheet1!$L$1+M2029*Sheet1!$M$1+N2029*Sheet1!$N$1+O2029*Sheet1!$O$1)</f>
        <v>-0.94188000000000005</v>
      </c>
      <c r="E2029" s="5">
        <f>(Q2029*Sheet1!$Q$1+R2029*Sheet1!$R$1+S2029*Sheet1!$S$1+T2029*Sheet1!$T$1+U2029*Sheet1!$U$1+V2029*Sheet1!$V$1+W2029*Sheet1!$W$1+X2029*Sheet1!$X$1+Y2029*Sheet1!$Y$1+Z2029*Sheet1!$Z$1+AA2029*Sheet1!$AA$1+AB2029*Sheet1!$AB$1+AC2029*Sheet1!$AC$1+AD2029*Sheet1!$AD$1+AE2029*Sheet1!$AE$1+AF2029*Sheet1!$AF$1)</f>
        <v>1.4596000000000002</v>
      </c>
      <c r="F2029" s="5">
        <f t="shared" si="31"/>
        <v>-0.27935286735360004</v>
      </c>
      <c r="G2029" s="5"/>
      <c r="H2029" s="5">
        <v>0</v>
      </c>
      <c r="I2029" s="5">
        <v>2.3999999999999998E-3</v>
      </c>
      <c r="J2029" s="5">
        <v>0</v>
      </c>
      <c r="K2029" s="5">
        <v>0.1152</v>
      </c>
      <c r="L2029" s="5">
        <v>0</v>
      </c>
      <c r="M2029" s="5">
        <v>0.89700000000000002</v>
      </c>
      <c r="N2029" s="5">
        <v>0</v>
      </c>
      <c r="O2029" s="5">
        <v>0</v>
      </c>
      <c r="P2029" s="5"/>
      <c r="Q2029" s="5">
        <v>2.9100000000000001E-2</v>
      </c>
      <c r="R2029" s="5">
        <v>3.8100000000000002E-2</v>
      </c>
      <c r="S2029" s="5">
        <v>2.7099999999999999E-2</v>
      </c>
      <c r="T2029" s="5">
        <v>2.9999999999999997E-4</v>
      </c>
      <c r="U2029" s="5">
        <v>0.16239999999999999</v>
      </c>
      <c r="V2029" s="5">
        <v>0.13819999999999999</v>
      </c>
      <c r="W2029" s="5">
        <v>0</v>
      </c>
      <c r="X2029" s="5">
        <v>1E-4</v>
      </c>
      <c r="Y2029" s="5">
        <v>4.0000000000000002E-4</v>
      </c>
      <c r="Z2029" s="5">
        <v>1.6400000000000001E-2</v>
      </c>
      <c r="AA2029" s="5">
        <v>9.8599999999999993E-2</v>
      </c>
      <c r="AB2029" s="5">
        <v>0</v>
      </c>
      <c r="AC2029" s="5">
        <v>0</v>
      </c>
      <c r="AD2029" s="5">
        <v>5.0700000000000002E-2</v>
      </c>
      <c r="AE2029" s="5">
        <v>0</v>
      </c>
      <c r="AF2029" s="5">
        <v>3.7000000000000002E-3</v>
      </c>
      <c r="AG2029" s="5">
        <v>8.0000000000000004E-4</v>
      </c>
      <c r="AH2029" s="6" t="s">
        <v>1412</v>
      </c>
      <c r="AI2029" s="7" t="s">
        <v>1413</v>
      </c>
      <c r="AJ2029" s="7"/>
      <c r="AK2029" s="24">
        <f>(AB2029*Sheet1!$AB$1+W2029*Sheet1!$W$1+T2029*Sheet1!$T$1+Q2029*Sheet1!$Q$1+AE2029*Sheet1!$AE$1+Y2029*Sheet1!$Y$1+S2029*Sheet1!$S$1)*D2029</f>
        <v>-0.13459465200000001</v>
      </c>
      <c r="AL2029" s="24">
        <f>(X2029*Sheet1!$X$1+Z2029*Sheet1!$Z$1)*D2029</f>
        <v>-6.1975704000000013E-2</v>
      </c>
      <c r="AM2029" s="24">
        <f>(AF2029*Sheet1!$AF$1+AD2029*Sheet1!$AD$1+AC2029*Sheet1!$AC$1+AA2029*Sheet1!$AA$1+V2029*Sheet1!$V$1+U2029*Sheet1!$U$1+R2029*Sheet1!$R$1)*D2029</f>
        <v>-1.1781976920000001</v>
      </c>
      <c r="AN2029" s="29" t="s">
        <v>2240</v>
      </c>
      <c r="AO2029" s="19">
        <v>6063</v>
      </c>
      <c r="AP2029" s="30" t="s">
        <v>15</v>
      </c>
      <c r="AQ2029" s="30" t="s">
        <v>8</v>
      </c>
    </row>
    <row r="2030" spans="1:43" ht="15.75" customHeight="1">
      <c r="A2030" s="5">
        <v>80226</v>
      </c>
      <c r="C2030" s="5" t="s">
        <v>1229</v>
      </c>
      <c r="D2030" s="5">
        <f>(H2030*Sheet1!$H$1+I2030*Sheet1!$I$1+J2030*Sheet1!$J$1+K2030*Sheet1!$K$1+L2030*Sheet1!$L$1+M2030*Sheet1!$M$1+N2030*Sheet1!$N$1+O2030*Sheet1!$O$1)</f>
        <v>0.49911</v>
      </c>
      <c r="E2030" s="5">
        <f>(Q2030*Sheet1!$Q$1+R2030*Sheet1!$R$1+S2030*Sheet1!$S$1+T2030*Sheet1!$T$1+U2030*Sheet1!$U$1+V2030*Sheet1!$V$1+W2030*Sheet1!$W$1+X2030*Sheet1!$X$1+Y2030*Sheet1!$Y$1+Z2030*Sheet1!$Z$1+AA2030*Sheet1!$AA$1+AB2030*Sheet1!$AB$1+AC2030*Sheet1!$AC$1+AD2030*Sheet1!$AD$1+AE2030*Sheet1!$AE$1+AF2030*Sheet1!$AF$1)</f>
        <v>3.3399999999999994</v>
      </c>
      <c r="F2030" s="5">
        <f t="shared" si="31"/>
        <v>0.55478671871999985</v>
      </c>
      <c r="G2030" s="5"/>
      <c r="H2030" s="5">
        <v>4.0000000000000002E-4</v>
      </c>
      <c r="I2030" s="5">
        <v>0.99780000000000002</v>
      </c>
      <c r="J2030" s="5">
        <v>1E-4</v>
      </c>
      <c r="K2030" s="5">
        <v>2.0000000000000001E-4</v>
      </c>
      <c r="L2030" s="5">
        <v>0</v>
      </c>
      <c r="M2030" s="5">
        <v>0</v>
      </c>
      <c r="N2030" s="5">
        <v>0</v>
      </c>
      <c r="O2030" s="5">
        <v>0</v>
      </c>
      <c r="P2030" s="5"/>
      <c r="Q2030" s="5">
        <v>9.7900000000000001E-2</v>
      </c>
      <c r="R2030" s="5">
        <v>1.17E-2</v>
      </c>
      <c r="S2030" s="5">
        <v>2.9999999999999997E-4</v>
      </c>
      <c r="T2030" s="5">
        <v>0</v>
      </c>
      <c r="U2030" s="5">
        <v>4.3700000000000003E-2</v>
      </c>
      <c r="V2030" s="5">
        <v>1E-4</v>
      </c>
      <c r="W2030" s="5">
        <v>0</v>
      </c>
      <c r="X2030" s="5">
        <v>0</v>
      </c>
      <c r="Y2030" s="5">
        <v>0</v>
      </c>
      <c r="Z2030" s="5">
        <v>0.66159999999999997</v>
      </c>
      <c r="AA2030" s="5">
        <v>0.11990000000000001</v>
      </c>
      <c r="AB2030" s="5">
        <v>0</v>
      </c>
      <c r="AC2030" s="5">
        <v>0</v>
      </c>
      <c r="AD2030" s="5">
        <v>1.1999999999999999E-3</v>
      </c>
      <c r="AE2030" s="5">
        <v>0</v>
      </c>
      <c r="AF2030" s="5">
        <v>0</v>
      </c>
      <c r="AG2030" s="5">
        <v>0.33279999999999998</v>
      </c>
      <c r="AH2030" s="8">
        <v>0</v>
      </c>
      <c r="AI2030" s="9" t="s">
        <v>1414</v>
      </c>
      <c r="AJ2030" s="9"/>
      <c r="AK2030" s="24">
        <f>(AB2030*Sheet1!$AB$1+W2030*Sheet1!$W$1+T2030*Sheet1!$T$1+Q2030*Sheet1!$Q$1+AE2030*Sheet1!$AE$1+Y2030*Sheet1!$Y$1+S2030*Sheet1!$S$1)*D2030</f>
        <v>0.14688807300000001</v>
      </c>
      <c r="AL2030" s="24">
        <f>(X2030*Sheet1!$X$1+Z2030*Sheet1!$Z$1)*D2030</f>
        <v>1.320844704</v>
      </c>
      <c r="AM2030" s="24">
        <f>(AF2030*Sheet1!$AF$1+AD2030*Sheet1!$AD$1+AC2030*Sheet1!$AC$1+AA2030*Sheet1!$AA$1+V2030*Sheet1!$V$1+U2030*Sheet1!$U$1+R2030*Sheet1!$R$1)*D2030</f>
        <v>0.199294623</v>
      </c>
      <c r="AN2030" s="29" t="s">
        <v>2241</v>
      </c>
      <c r="AO2030" s="19">
        <v>6064</v>
      </c>
      <c r="AP2030" s="30" t="s">
        <v>20</v>
      </c>
      <c r="AQ2030" s="30" t="s">
        <v>4</v>
      </c>
    </row>
    <row r="2031" spans="1:43" ht="15.75" customHeight="1">
      <c r="A2031" s="5">
        <v>80227</v>
      </c>
      <c r="C2031" s="5" t="s">
        <v>1229</v>
      </c>
      <c r="D2031" s="5">
        <f>(H2031*Sheet1!$H$1+I2031*Sheet1!$I$1+J2031*Sheet1!$J$1+K2031*Sheet1!$K$1+L2031*Sheet1!$L$1+M2031*Sheet1!$M$1+N2031*Sheet1!$N$1+O2031*Sheet1!$O$1)</f>
        <v>0.47249999999999998</v>
      </c>
      <c r="E2031" s="5">
        <f>(Q2031*Sheet1!$Q$1+R2031*Sheet1!$R$1+S2031*Sheet1!$S$1+T2031*Sheet1!$T$1+U2031*Sheet1!$U$1+V2031*Sheet1!$V$1+W2031*Sheet1!$W$1+X2031*Sheet1!$X$1+Y2031*Sheet1!$Y$1+Z2031*Sheet1!$Z$1+AA2031*Sheet1!$AA$1+AB2031*Sheet1!$AB$1+AC2031*Sheet1!$AC$1+AD2031*Sheet1!$AD$1+AE2031*Sheet1!$AE$1+AF2031*Sheet1!$AF$1)</f>
        <v>1.8345000000000005</v>
      </c>
      <c r="F2031" s="5">
        <f t="shared" si="31"/>
        <v>0.28101696525000008</v>
      </c>
      <c r="G2031" s="5"/>
      <c r="H2031" s="5">
        <v>0</v>
      </c>
      <c r="I2031" s="5">
        <v>0.94879999999999998</v>
      </c>
      <c r="J2031" s="5">
        <v>1.8200000000000001E-2</v>
      </c>
      <c r="K2031" s="5">
        <v>9.2999999999999992E-3</v>
      </c>
      <c r="L2031" s="5">
        <v>0</v>
      </c>
      <c r="M2031" s="5">
        <v>0</v>
      </c>
      <c r="N2031" s="5">
        <v>0</v>
      </c>
      <c r="O2031" s="5">
        <v>0</v>
      </c>
      <c r="P2031" s="5"/>
      <c r="Q2031" s="5">
        <v>5.5300000000000002E-2</v>
      </c>
      <c r="R2031" s="5">
        <v>4.2099999999999999E-2</v>
      </c>
      <c r="S2031" s="5">
        <v>0.29149999999999998</v>
      </c>
      <c r="T2031" s="5">
        <v>0</v>
      </c>
      <c r="U2031" s="5">
        <v>9.0999999999999998E-2</v>
      </c>
      <c r="V2031" s="5">
        <v>1.4800000000000001E-2</v>
      </c>
      <c r="W2031" s="5">
        <v>0</v>
      </c>
      <c r="X2031" s="5">
        <v>0</v>
      </c>
      <c r="Y2031" s="5">
        <v>6.9999999999999999E-4</v>
      </c>
      <c r="Z2031" s="5">
        <v>0.1089</v>
      </c>
      <c r="AA2031" s="5">
        <v>8.6699999999999999E-2</v>
      </c>
      <c r="AB2031" s="5">
        <v>0</v>
      </c>
      <c r="AC2031" s="5">
        <v>2.9999999999999997E-4</v>
      </c>
      <c r="AD2031" s="5">
        <v>2.1499999999999998E-2</v>
      </c>
      <c r="AE2031" s="5">
        <v>0</v>
      </c>
      <c r="AF2031" s="5">
        <v>4.0000000000000002E-4</v>
      </c>
      <c r="AG2031" s="5">
        <v>0.32229999999999998</v>
      </c>
      <c r="AH2031" s="6" t="s">
        <v>371</v>
      </c>
      <c r="AI2031" s="7" t="s">
        <v>403</v>
      </c>
      <c r="AJ2031" s="7"/>
      <c r="AK2031" s="24">
        <f>(AB2031*Sheet1!$AB$1+W2031*Sheet1!$W$1+T2031*Sheet1!$T$1+Q2031*Sheet1!$Q$1+AE2031*Sheet1!$AE$1+Y2031*Sheet1!$Y$1+S2031*Sheet1!$S$1)*D2031</f>
        <v>0.35451674999999999</v>
      </c>
      <c r="AL2031" s="24">
        <f>(X2031*Sheet1!$X$1+Z2031*Sheet1!$Z$1)*D2031</f>
        <v>0.20582099999999998</v>
      </c>
      <c r="AM2031" s="24">
        <f>(AF2031*Sheet1!$AF$1+AD2031*Sheet1!$AD$1+AC2031*Sheet1!$AC$1+AA2031*Sheet1!$AA$1+V2031*Sheet1!$V$1+U2031*Sheet1!$U$1+R2031*Sheet1!$R$1)*D2031</f>
        <v>0.3064635</v>
      </c>
      <c r="AN2031" s="29" t="s">
        <v>2243</v>
      </c>
      <c r="AO2031" s="19">
        <v>6066</v>
      </c>
      <c r="AP2031" s="30" t="s">
        <v>13</v>
      </c>
      <c r="AQ2031" s="30" t="s">
        <v>4</v>
      </c>
    </row>
    <row r="2032" spans="1:43" ht="15.75" customHeight="1">
      <c r="A2032" s="5">
        <v>80228</v>
      </c>
      <c r="C2032" s="5" t="s">
        <v>1229</v>
      </c>
      <c r="D2032" s="5">
        <f>(H2032*Sheet1!$H$1+I2032*Sheet1!$I$1+J2032*Sheet1!$J$1+K2032*Sheet1!$K$1+L2032*Sheet1!$L$1+M2032*Sheet1!$M$1+N2032*Sheet1!$N$1+O2032*Sheet1!$O$1)</f>
        <v>-0.25766</v>
      </c>
      <c r="E2032" s="5">
        <f>(Q2032*Sheet1!$Q$1+R2032*Sheet1!$R$1+S2032*Sheet1!$S$1+T2032*Sheet1!$T$1+U2032*Sheet1!$U$1+V2032*Sheet1!$V$1+W2032*Sheet1!$W$1+X2032*Sheet1!$X$1+Y2032*Sheet1!$Y$1+Z2032*Sheet1!$Z$1+AA2032*Sheet1!$AA$1+AB2032*Sheet1!$AB$1+AC2032*Sheet1!$AC$1+AD2032*Sheet1!$AD$1+AE2032*Sheet1!$AE$1+AF2032*Sheet1!$AF$1)</f>
        <v>4.1615000000000002</v>
      </c>
      <c r="F2032" s="5">
        <f t="shared" si="31"/>
        <v>-0.205014599608</v>
      </c>
      <c r="G2032" s="5"/>
      <c r="H2032" s="5">
        <v>1E-4</v>
      </c>
      <c r="I2032" s="5">
        <v>0.19109999999999999</v>
      </c>
      <c r="J2032" s="5">
        <v>1.4E-3</v>
      </c>
      <c r="K2032" s="5">
        <v>0.45760000000000001</v>
      </c>
      <c r="L2032" s="5">
        <v>0</v>
      </c>
      <c r="M2032" s="5">
        <v>0.1424</v>
      </c>
      <c r="N2032" s="5">
        <v>1E-4</v>
      </c>
      <c r="O2032" s="5">
        <v>3.49E-2</v>
      </c>
      <c r="P2032" s="5"/>
      <c r="Q2032" s="5">
        <v>2.0500000000000001E-2</v>
      </c>
      <c r="R2032" s="5">
        <v>1.2999999999999999E-3</v>
      </c>
      <c r="S2032" s="5">
        <v>0.94910000000000005</v>
      </c>
      <c r="T2032" s="5">
        <v>0.998</v>
      </c>
      <c r="U2032" s="5">
        <v>9.7000000000000003E-3</v>
      </c>
      <c r="V2032" s="5">
        <v>0</v>
      </c>
      <c r="W2032" s="5">
        <v>0</v>
      </c>
      <c r="X2032" s="5">
        <v>0</v>
      </c>
      <c r="Y2032" s="5">
        <v>1E-4</v>
      </c>
      <c r="Z2032" s="5">
        <v>2.4899999999999999E-2</v>
      </c>
      <c r="AA2032" s="5">
        <v>0.01</v>
      </c>
      <c r="AB2032" s="5">
        <v>2.8999999999999998E-3</v>
      </c>
      <c r="AC2032" s="5">
        <v>0</v>
      </c>
      <c r="AD2032" s="5">
        <v>1.14E-2</v>
      </c>
      <c r="AE2032" s="5">
        <v>0</v>
      </c>
      <c r="AF2032" s="5">
        <v>0</v>
      </c>
      <c r="AG2032" s="5">
        <v>6.4199999999999993E-2</v>
      </c>
      <c r="AH2032" s="6" t="s">
        <v>1415</v>
      </c>
      <c r="AI2032" s="7" t="s">
        <v>1416</v>
      </c>
      <c r="AJ2032" s="7" t="s">
        <v>1417</v>
      </c>
      <c r="AK2032" s="24">
        <f>(AB2032*Sheet1!$AB$1+W2032*Sheet1!$W$1+T2032*Sheet1!$T$1+Q2032*Sheet1!$Q$1+AE2032*Sheet1!$AE$1+Y2032*Sheet1!$Y$1+S2032*Sheet1!$S$1)*D2032</f>
        <v>-1.021518836</v>
      </c>
      <c r="AL2032" s="24">
        <f>(X2032*Sheet1!$X$1+Z2032*Sheet1!$Z$1)*D2032</f>
        <v>-2.5662935999999997E-2</v>
      </c>
      <c r="AM2032" s="24">
        <f>(AF2032*Sheet1!$AF$1+AD2032*Sheet1!$AD$1+AC2032*Sheet1!$AC$1+AA2032*Sheet1!$AA$1+V2032*Sheet1!$V$1+U2032*Sheet1!$U$1+R2032*Sheet1!$R$1)*D2032</f>
        <v>-2.5070318000000005E-2</v>
      </c>
      <c r="AN2032" s="29" t="s">
        <v>2228</v>
      </c>
      <c r="AO2032" s="19">
        <v>6001</v>
      </c>
      <c r="AP2032" s="30" t="s">
        <v>2263</v>
      </c>
      <c r="AQ2032" s="30" t="s">
        <v>6</v>
      </c>
    </row>
    <row r="2033" spans="1:43" ht="15.75" customHeight="1">
      <c r="A2033" s="5">
        <v>80231</v>
      </c>
      <c r="C2033" s="5" t="s">
        <v>1229</v>
      </c>
      <c r="D2033" s="5">
        <f>(H2033*Sheet1!$H$1+I2033*Sheet1!$I$1+J2033*Sheet1!$J$1+K2033*Sheet1!$K$1+L2033*Sheet1!$L$1+M2033*Sheet1!$M$1+N2033*Sheet1!$N$1+O2033*Sheet1!$O$1)</f>
        <v>0.60798999999999992</v>
      </c>
      <c r="E2033" s="5">
        <f>(Q2033*Sheet1!$Q$1+R2033*Sheet1!$R$1+S2033*Sheet1!$S$1+T2033*Sheet1!$T$1+U2033*Sheet1!$U$1+V2033*Sheet1!$V$1+W2033*Sheet1!$W$1+X2033*Sheet1!$X$1+Y2033*Sheet1!$Y$1+Z2033*Sheet1!$Z$1+AA2033*Sheet1!$AA$1+AB2033*Sheet1!$AB$1+AC2033*Sheet1!$AC$1+AD2033*Sheet1!$AD$1+AE2033*Sheet1!$AE$1+AF2033*Sheet1!$AF$1)</f>
        <v>2.8279000000000005</v>
      </c>
      <c r="F2033" s="5">
        <f t="shared" si="31"/>
        <v>0.58938801091880011</v>
      </c>
      <c r="G2033" s="5"/>
      <c r="H2033" s="5">
        <v>0.64370000000000005</v>
      </c>
      <c r="I2033" s="5">
        <v>0.36409999999999998</v>
      </c>
      <c r="J2033" s="5">
        <v>1E-4</v>
      </c>
      <c r="K2033" s="5">
        <v>6.8999999999999999E-3</v>
      </c>
      <c r="L2033" s="5">
        <v>0</v>
      </c>
      <c r="M2033" s="5">
        <v>1.6000000000000001E-3</v>
      </c>
      <c r="N2033" s="5">
        <v>1E-4</v>
      </c>
      <c r="O2033" s="5">
        <v>2.53E-2</v>
      </c>
      <c r="P2033" s="5"/>
      <c r="Q2033" s="5">
        <v>3.2099999999999997E-2</v>
      </c>
      <c r="R2033" s="5">
        <v>8.0000000000000004E-4</v>
      </c>
      <c r="S2033" s="5">
        <v>4.0000000000000002E-4</v>
      </c>
      <c r="T2033" s="5">
        <v>0</v>
      </c>
      <c r="U2033" s="5">
        <v>0.1487</v>
      </c>
      <c r="V2033" s="5">
        <v>5.9999999999999995E-4</v>
      </c>
      <c r="W2033" s="5">
        <v>0</v>
      </c>
      <c r="X2033" s="5">
        <v>0</v>
      </c>
      <c r="Y2033" s="5">
        <v>0</v>
      </c>
      <c r="Z2033" s="5">
        <v>0.14560000000000001</v>
      </c>
      <c r="AA2033" s="5">
        <v>0.45500000000000002</v>
      </c>
      <c r="AB2033" s="5">
        <v>5.0000000000000001E-4</v>
      </c>
      <c r="AC2033" s="5">
        <v>0</v>
      </c>
      <c r="AD2033" s="5">
        <v>0.19700000000000001</v>
      </c>
      <c r="AE2033" s="5">
        <v>0</v>
      </c>
      <c r="AF2033" s="5">
        <v>0</v>
      </c>
      <c r="AG2033" s="5">
        <v>0.33600000000000002</v>
      </c>
      <c r="AH2033" s="6" t="s">
        <v>110</v>
      </c>
      <c r="AI2033" s="7" t="s">
        <v>111</v>
      </c>
      <c r="AJ2033" s="7"/>
      <c r="AK2033" s="24">
        <f>(AB2033*Sheet1!$AB$1+W2033*Sheet1!$W$1+T2033*Sheet1!$T$1+Q2033*Sheet1!$Q$1+AE2033*Sheet1!$AE$1+Y2033*Sheet1!$Y$1+S2033*Sheet1!$S$1)*D2033</f>
        <v>5.9947813999999988E-2</v>
      </c>
      <c r="AL2033" s="24">
        <f>(X2033*Sheet1!$X$1+Z2033*Sheet1!$Z$1)*D2033</f>
        <v>0.35409337599999996</v>
      </c>
      <c r="AM2033" s="24">
        <f>(AF2033*Sheet1!$AF$1+AD2033*Sheet1!$AD$1+AC2033*Sheet1!$AC$1+AA2033*Sheet1!$AA$1+V2033*Sheet1!$V$1+U2033*Sheet1!$U$1+R2033*Sheet1!$R$1)*D2033</f>
        <v>1.3052937309999999</v>
      </c>
      <c r="AN2033" s="29" t="s">
        <v>2229</v>
      </c>
      <c r="AO2033" s="19">
        <v>6009</v>
      </c>
      <c r="AP2033" s="30" t="s">
        <v>21</v>
      </c>
      <c r="AQ2033" s="30" t="s">
        <v>3</v>
      </c>
    </row>
    <row r="2034" spans="1:43" ht="15.75" customHeight="1">
      <c r="A2034" s="5">
        <v>80233</v>
      </c>
      <c r="C2034" s="5" t="s">
        <v>1229</v>
      </c>
      <c r="D2034" s="5">
        <f>(H2034*Sheet1!$H$1+I2034*Sheet1!$I$1+J2034*Sheet1!$J$1+K2034*Sheet1!$K$1+L2034*Sheet1!$L$1+M2034*Sheet1!$M$1+N2034*Sheet1!$N$1+O2034*Sheet1!$O$1)</f>
        <v>-0.39917999999999998</v>
      </c>
      <c r="E2034" s="5">
        <f>(Q2034*Sheet1!$Q$1+R2034*Sheet1!$R$1+S2034*Sheet1!$S$1+T2034*Sheet1!$T$1+U2034*Sheet1!$U$1+V2034*Sheet1!$V$1+W2034*Sheet1!$W$1+X2034*Sheet1!$X$1+Y2034*Sheet1!$Y$1+Z2034*Sheet1!$Z$1+AA2034*Sheet1!$AA$1+AB2034*Sheet1!$AB$1+AC2034*Sheet1!$AC$1+AD2034*Sheet1!$AD$1+AE2034*Sheet1!$AE$1+AF2034*Sheet1!$AF$1)</f>
        <v>2.1525999999999996</v>
      </c>
      <c r="F2034" s="5">
        <f t="shared" si="31"/>
        <v>-0.17005049637719999</v>
      </c>
      <c r="G2034" s="5"/>
      <c r="H2034" s="5">
        <v>0</v>
      </c>
      <c r="I2034" s="5">
        <v>8.0000000000000004E-4</v>
      </c>
      <c r="J2034" s="5">
        <v>0</v>
      </c>
      <c r="K2034" s="5">
        <v>0.98070000000000002</v>
      </c>
      <c r="L2034" s="5">
        <v>0</v>
      </c>
      <c r="M2034" s="5">
        <v>7.3000000000000001E-3</v>
      </c>
      <c r="N2034" s="5">
        <v>0</v>
      </c>
      <c r="O2034" s="5">
        <v>0</v>
      </c>
      <c r="P2034" s="5"/>
      <c r="Q2034" s="5">
        <v>7.0000000000000001E-3</v>
      </c>
      <c r="R2034" s="5">
        <v>1E-4</v>
      </c>
      <c r="S2034" s="5">
        <v>0.99809999999999999</v>
      </c>
      <c r="T2034" s="5">
        <v>0</v>
      </c>
      <c r="U2034" s="5">
        <v>1E-3</v>
      </c>
      <c r="V2034" s="5">
        <v>0</v>
      </c>
      <c r="W2034" s="5">
        <v>0</v>
      </c>
      <c r="X2034" s="5">
        <v>0</v>
      </c>
      <c r="Y2034" s="5">
        <v>4.4999999999999997E-3</v>
      </c>
      <c r="Z2034" s="5">
        <v>3.0300000000000001E-2</v>
      </c>
      <c r="AA2034" s="5">
        <v>8.0000000000000004E-4</v>
      </c>
      <c r="AB2034" s="5">
        <v>0</v>
      </c>
      <c r="AC2034" s="5">
        <v>0</v>
      </c>
      <c r="AD2034" s="5">
        <v>1E-4</v>
      </c>
      <c r="AE2034" s="5">
        <v>0</v>
      </c>
      <c r="AF2034" s="5">
        <v>0</v>
      </c>
      <c r="AG2034" s="5">
        <v>2.9999999999999997E-4</v>
      </c>
      <c r="AH2034" s="6" t="s">
        <v>280</v>
      </c>
      <c r="AI2034" s="7"/>
      <c r="AJ2034" s="7"/>
      <c r="AK2034" s="24">
        <f>(AB2034*Sheet1!$AB$1+W2034*Sheet1!$W$1+T2034*Sheet1!$T$1+Q2034*Sheet1!$Q$1+AE2034*Sheet1!$AE$1+Y2034*Sheet1!$Y$1+S2034*Sheet1!$S$1)*D2034</f>
        <v>-0.80881851599999988</v>
      </c>
      <c r="AL2034" s="24">
        <f>(X2034*Sheet1!$X$1+Z2034*Sheet1!$Z$1)*D2034</f>
        <v>-4.8380616000000001E-2</v>
      </c>
      <c r="AM2034" s="24">
        <f>(AF2034*Sheet1!$AF$1+AD2034*Sheet1!$AD$1+AC2034*Sheet1!$AC$1+AA2034*Sheet1!$AA$1+V2034*Sheet1!$V$1+U2034*Sheet1!$U$1+R2034*Sheet1!$R$1)*D2034</f>
        <v>-2.0757359999999999E-3</v>
      </c>
      <c r="AN2034" s="29" t="s">
        <v>2231</v>
      </c>
      <c r="AO2034" s="19">
        <v>6013</v>
      </c>
      <c r="AP2034" s="30" t="s">
        <v>13</v>
      </c>
      <c r="AQ2034" s="30" t="s">
        <v>6</v>
      </c>
    </row>
    <row r="2035" spans="1:43" ht="15.75" customHeight="1">
      <c r="A2035" s="5">
        <v>80236</v>
      </c>
      <c r="C2035" s="5" t="s">
        <v>1229</v>
      </c>
      <c r="D2035" s="5">
        <f>(H2035*Sheet1!$H$1+I2035*Sheet1!$I$1+J2035*Sheet1!$J$1+K2035*Sheet1!$K$1+L2035*Sheet1!$L$1+M2035*Sheet1!$M$1+N2035*Sheet1!$N$1+O2035*Sheet1!$O$1)</f>
        <v>-0.95885000000000009</v>
      </c>
      <c r="E2035" s="5">
        <f>(Q2035*Sheet1!$Q$1+R2035*Sheet1!$R$1+S2035*Sheet1!$S$1+T2035*Sheet1!$T$1+U2035*Sheet1!$U$1+V2035*Sheet1!$V$1+W2035*Sheet1!$W$1+X2035*Sheet1!$X$1+Y2035*Sheet1!$Y$1+Z2035*Sheet1!$Z$1+AA2035*Sheet1!$AA$1+AB2035*Sheet1!$AB$1+AC2035*Sheet1!$AC$1+AD2035*Sheet1!$AD$1+AE2035*Sheet1!$AE$1+AF2035*Sheet1!$AF$1)</f>
        <v>3.4618999999999995</v>
      </c>
      <c r="F2035" s="5">
        <f t="shared" si="31"/>
        <v>-0.67583855713399998</v>
      </c>
      <c r="G2035" s="5"/>
      <c r="H2035" s="5">
        <v>0</v>
      </c>
      <c r="I2035" s="5">
        <v>1.6999999999999999E-3</v>
      </c>
      <c r="J2035" s="5">
        <v>0</v>
      </c>
      <c r="K2035" s="5">
        <v>9.1999999999999998E-2</v>
      </c>
      <c r="L2035" s="5">
        <v>0</v>
      </c>
      <c r="M2035" s="5">
        <v>0.92290000000000005</v>
      </c>
      <c r="N2035" s="5">
        <v>0</v>
      </c>
      <c r="O2035" s="5">
        <v>0</v>
      </c>
      <c r="P2035" s="5"/>
      <c r="Q2035" s="5">
        <v>0.94489999999999996</v>
      </c>
      <c r="R2035" s="5">
        <v>1.4E-3</v>
      </c>
      <c r="S2035" s="5">
        <v>6.6E-3</v>
      </c>
      <c r="T2035" s="5">
        <v>1E-4</v>
      </c>
      <c r="U2035" s="5">
        <v>1.5699999999999999E-2</v>
      </c>
      <c r="V2035" s="5">
        <v>0</v>
      </c>
      <c r="W2035" s="5">
        <v>0</v>
      </c>
      <c r="X2035" s="5">
        <v>0</v>
      </c>
      <c r="Y2035" s="5">
        <v>0.12970000000000001</v>
      </c>
      <c r="Z2035" s="5">
        <v>5.45E-2</v>
      </c>
      <c r="AA2035" s="5">
        <v>4.07E-2</v>
      </c>
      <c r="AB2035" s="5">
        <v>0</v>
      </c>
      <c r="AC2035" s="5">
        <v>0</v>
      </c>
      <c r="AD2035" s="5">
        <v>5.9999999999999995E-4</v>
      </c>
      <c r="AE2035" s="5">
        <v>0</v>
      </c>
      <c r="AF2035" s="5">
        <v>8.9999999999999998E-4</v>
      </c>
      <c r="AG2035" s="5">
        <v>5.9999999999999995E-4</v>
      </c>
      <c r="AH2035" s="6" t="s">
        <v>737</v>
      </c>
      <c r="AI2035" s="7"/>
      <c r="AJ2035" s="7"/>
      <c r="AK2035" s="24">
        <f>(AB2035*Sheet1!$AB$1+W2035*Sheet1!$W$1+T2035*Sheet1!$T$1+Q2035*Sheet1!$Q$1+AE2035*Sheet1!$AE$1+Y2035*Sheet1!$Y$1+S2035*Sheet1!$S$1)*D2035</f>
        <v>-2.9796263749999996</v>
      </c>
      <c r="AL2035" s="24">
        <f>(X2035*Sheet1!$X$1+Z2035*Sheet1!$Z$1)*D2035</f>
        <v>-0.20902930000000003</v>
      </c>
      <c r="AM2035" s="24">
        <f>(AF2035*Sheet1!$AF$1+AD2035*Sheet1!$AD$1+AC2035*Sheet1!$AC$1+AA2035*Sheet1!$AA$1+V2035*Sheet1!$V$1+U2035*Sheet1!$U$1+R2035*Sheet1!$R$1)*D2035</f>
        <v>-0.13078714</v>
      </c>
      <c r="AN2035" s="29" t="s">
        <v>2232</v>
      </c>
      <c r="AO2035" s="19">
        <v>6031</v>
      </c>
      <c r="AP2035" s="30" t="s">
        <v>11</v>
      </c>
      <c r="AQ2035" s="30" t="s">
        <v>8</v>
      </c>
    </row>
    <row r="2036" spans="1:43" ht="15.75" customHeight="1">
      <c r="A2036" s="5">
        <v>80237</v>
      </c>
      <c r="C2036" s="5" t="s">
        <v>1229</v>
      </c>
      <c r="D2036" s="5">
        <f>(H2036*Sheet1!$H$1+I2036*Sheet1!$I$1+J2036*Sheet1!$J$1+K2036*Sheet1!$K$1+L2036*Sheet1!$L$1+M2036*Sheet1!$M$1+N2036*Sheet1!$N$1+O2036*Sheet1!$O$1)</f>
        <v>0.44095999999999996</v>
      </c>
      <c r="E2036" s="5">
        <f>(Q2036*Sheet1!$Q$1+R2036*Sheet1!$R$1+S2036*Sheet1!$S$1+T2036*Sheet1!$T$1+U2036*Sheet1!$U$1+V2036*Sheet1!$V$1+W2036*Sheet1!$W$1+X2036*Sheet1!$X$1+Y2036*Sheet1!$Y$1+Z2036*Sheet1!$Z$1+AA2036*Sheet1!$AA$1+AB2036*Sheet1!$AB$1+AC2036*Sheet1!$AC$1+AD2036*Sheet1!$AD$1+AE2036*Sheet1!$AE$1+AF2036*Sheet1!$AF$1)</f>
        <v>1.5470999999999999</v>
      </c>
      <c r="F2036" s="5">
        <f t="shared" si="31"/>
        <v>0.21530522856959997</v>
      </c>
      <c r="G2036" s="5"/>
      <c r="H2036" s="5">
        <v>3.3E-3</v>
      </c>
      <c r="I2036" s="5">
        <v>0.91339999999999999</v>
      </c>
      <c r="J2036" s="5">
        <v>3.5000000000000001E-3</v>
      </c>
      <c r="K2036" s="5">
        <v>4.2999999999999997E-2</v>
      </c>
      <c r="L2036" s="5">
        <v>0</v>
      </c>
      <c r="M2036" s="5">
        <v>8.0000000000000004E-4</v>
      </c>
      <c r="N2036" s="5">
        <v>0</v>
      </c>
      <c r="O2036" s="5">
        <v>5.0000000000000001E-4</v>
      </c>
      <c r="P2036" s="5"/>
      <c r="Q2036" s="5">
        <v>0.26540000000000002</v>
      </c>
      <c r="R2036" s="5">
        <v>1.6000000000000001E-3</v>
      </c>
      <c r="S2036" s="5">
        <v>4.0000000000000002E-4</v>
      </c>
      <c r="T2036" s="5">
        <v>0</v>
      </c>
      <c r="U2036" s="5">
        <v>2.5899999999999999E-2</v>
      </c>
      <c r="V2036" s="5">
        <v>1E-4</v>
      </c>
      <c r="W2036" s="5">
        <v>0</v>
      </c>
      <c r="X2036" s="5">
        <v>0</v>
      </c>
      <c r="Y2036" s="5">
        <v>6.7000000000000002E-3</v>
      </c>
      <c r="Z2036" s="5">
        <v>0.104</v>
      </c>
      <c r="AA2036" s="5">
        <v>0.1157</v>
      </c>
      <c r="AB2036" s="5">
        <v>0</v>
      </c>
      <c r="AC2036" s="5">
        <v>1E-4</v>
      </c>
      <c r="AD2036" s="5">
        <v>1.8E-3</v>
      </c>
      <c r="AE2036" s="5">
        <v>0</v>
      </c>
      <c r="AF2036" s="5">
        <v>2.0000000000000001E-4</v>
      </c>
      <c r="AG2036" s="5">
        <v>0.30669999999999997</v>
      </c>
      <c r="AH2036" s="6" t="s">
        <v>1026</v>
      </c>
      <c r="AI2036" s="7" t="s">
        <v>306</v>
      </c>
      <c r="AJ2036" s="7"/>
      <c r="AK2036" s="24">
        <f>(AB2036*Sheet1!$AB$1+W2036*Sheet1!$W$1+T2036*Sheet1!$T$1+Q2036*Sheet1!$Q$1+AE2036*Sheet1!$AE$1+Y2036*Sheet1!$Y$1+S2036*Sheet1!$S$1)*D2036</f>
        <v>0.35735398399999996</v>
      </c>
      <c r="AL2036" s="24">
        <f>(X2036*Sheet1!$X$1+Z2036*Sheet1!$Z$1)*D2036</f>
        <v>0.18343935999999997</v>
      </c>
      <c r="AM2036" s="24">
        <f>(AF2036*Sheet1!$AF$1+AD2036*Sheet1!$AD$1+AC2036*Sheet1!$AC$1+AA2036*Sheet1!$AA$1+V2036*Sheet1!$V$1+U2036*Sheet1!$U$1+R2036*Sheet1!$R$1)*D2036</f>
        <v>0.14141587199999997</v>
      </c>
      <c r="AN2036" s="29" t="s">
        <v>2233</v>
      </c>
      <c r="AO2036" s="19">
        <v>6033</v>
      </c>
      <c r="AP2036" s="30" t="s">
        <v>11</v>
      </c>
      <c r="AQ2036" s="30" t="s">
        <v>4</v>
      </c>
    </row>
    <row r="2037" spans="1:43" ht="15.75" customHeight="1">
      <c r="A2037" s="5">
        <v>80238</v>
      </c>
      <c r="C2037" s="5" t="s">
        <v>1229</v>
      </c>
      <c r="D2037" s="5">
        <f>(H2037*Sheet1!$H$1+I2037*Sheet1!$I$1+J2037*Sheet1!$J$1+K2037*Sheet1!$K$1+L2037*Sheet1!$L$1+M2037*Sheet1!$M$1+N2037*Sheet1!$N$1+O2037*Sheet1!$O$1)</f>
        <v>0.32044</v>
      </c>
      <c r="E2037" s="5">
        <f>(Q2037*Sheet1!$Q$1+R2037*Sheet1!$R$1+S2037*Sheet1!$S$1+T2037*Sheet1!$T$1+U2037*Sheet1!$U$1+V2037*Sheet1!$V$1+W2037*Sheet1!$W$1+X2037*Sheet1!$X$1+Y2037*Sheet1!$Y$1+Z2037*Sheet1!$Z$1+AA2037*Sheet1!$AA$1+AB2037*Sheet1!$AB$1+AC2037*Sheet1!$AC$1+AD2037*Sheet1!$AD$1+AE2037*Sheet1!$AE$1+AF2037*Sheet1!$AF$1)</f>
        <v>3.2297000000000002</v>
      </c>
      <c r="F2037" s="5">
        <f t="shared" si="31"/>
        <v>0.33562619955240008</v>
      </c>
      <c r="G2037" s="5"/>
      <c r="H2037" s="5">
        <v>2E-3</v>
      </c>
      <c r="I2037" s="5">
        <v>0.83740000000000003</v>
      </c>
      <c r="J2037" s="5">
        <v>1E-3</v>
      </c>
      <c r="K2037" s="5">
        <v>0.20039999999999999</v>
      </c>
      <c r="L2037" s="5">
        <v>0</v>
      </c>
      <c r="M2037" s="5">
        <v>1.5699999999999999E-2</v>
      </c>
      <c r="N2037" s="5">
        <v>5.0000000000000001E-4</v>
      </c>
      <c r="O2037" s="5">
        <v>4.4999999999999997E-3</v>
      </c>
      <c r="P2037" s="5"/>
      <c r="Q2037" s="5">
        <v>0.66139999999999999</v>
      </c>
      <c r="R2037" s="5">
        <v>0</v>
      </c>
      <c r="S2037" s="5">
        <v>0</v>
      </c>
      <c r="T2037" s="5">
        <v>1E-4</v>
      </c>
      <c r="U2037" s="5">
        <v>5.8299999999999998E-2</v>
      </c>
      <c r="V2037" s="5">
        <v>0</v>
      </c>
      <c r="W2037" s="5">
        <v>0</v>
      </c>
      <c r="X2037" s="5">
        <v>0</v>
      </c>
      <c r="Y2037" s="5">
        <v>0</v>
      </c>
      <c r="Z2037" s="5">
        <v>0.1346</v>
      </c>
      <c r="AA2037" s="5">
        <v>0.26150000000000001</v>
      </c>
      <c r="AB2037" s="5">
        <v>2.0000000000000001E-4</v>
      </c>
      <c r="AC2037" s="5">
        <v>0</v>
      </c>
      <c r="AD2037" s="5">
        <v>2.0999999999999999E-3</v>
      </c>
      <c r="AE2037" s="5">
        <v>0</v>
      </c>
      <c r="AF2037" s="5">
        <v>0</v>
      </c>
      <c r="AG2037" s="5">
        <v>0.28010000000000002</v>
      </c>
      <c r="AH2037" s="6" t="s">
        <v>1418</v>
      </c>
      <c r="AI2037" s="7"/>
      <c r="AJ2037" s="7"/>
      <c r="AK2037" s="24">
        <f>(AB2037*Sheet1!$AB$1+W2037*Sheet1!$W$1+T2037*Sheet1!$T$1+Q2037*Sheet1!$Q$1+AE2037*Sheet1!$AE$1+Y2037*Sheet1!$Y$1+S2037*Sheet1!$S$1)*D2037</f>
        <v>0.63607340000000001</v>
      </c>
      <c r="AL2037" s="24">
        <f>(X2037*Sheet1!$X$1+Z2037*Sheet1!$Z$1)*D2037</f>
        <v>0.17252489600000001</v>
      </c>
      <c r="AM2037" s="24">
        <f>(AF2037*Sheet1!$AF$1+AD2037*Sheet1!$AD$1+AC2037*Sheet1!$AC$1+AA2037*Sheet1!$AA$1+V2037*Sheet1!$V$1+U2037*Sheet1!$U$1+R2037*Sheet1!$R$1)*D2037</f>
        <v>0.22632677199999998</v>
      </c>
      <c r="AN2037" s="29" t="s">
        <v>2234</v>
      </c>
      <c r="AO2037" s="19">
        <v>6043</v>
      </c>
      <c r="AP2037" s="30" t="s">
        <v>11</v>
      </c>
      <c r="AQ2037" s="30" t="s">
        <v>4</v>
      </c>
    </row>
    <row r="2038" spans="1:43" ht="15.75" customHeight="1">
      <c r="A2038" s="5">
        <v>80242</v>
      </c>
      <c r="C2038" s="5" t="s">
        <v>1229</v>
      </c>
      <c r="D2038" s="5">
        <f>(H2038*Sheet1!$H$1+I2038*Sheet1!$I$1+J2038*Sheet1!$J$1+K2038*Sheet1!$K$1+L2038*Sheet1!$L$1+M2038*Sheet1!$M$1+N2038*Sheet1!$N$1+O2038*Sheet1!$O$1)</f>
        <v>-0.39498999999999995</v>
      </c>
      <c r="E2038" s="5">
        <f>(Q2038*Sheet1!$Q$1+R2038*Sheet1!$R$1+S2038*Sheet1!$S$1+T2038*Sheet1!$T$1+U2038*Sheet1!$U$1+V2038*Sheet1!$V$1+W2038*Sheet1!$W$1+X2038*Sheet1!$X$1+Y2038*Sheet1!$Y$1+Z2038*Sheet1!$Z$1+AA2038*Sheet1!$AA$1+AB2038*Sheet1!$AB$1+AC2038*Sheet1!$AC$1+AD2038*Sheet1!$AD$1+AE2038*Sheet1!$AE$1+AF2038*Sheet1!$AF$1)</f>
        <v>3.0504000000000002</v>
      </c>
      <c r="F2038" s="5">
        <f t="shared" si="31"/>
        <v>-0.2454335459352</v>
      </c>
      <c r="G2038" s="5"/>
      <c r="H2038" s="5">
        <v>1E-4</v>
      </c>
      <c r="I2038" s="5">
        <v>2.4E-2</v>
      </c>
      <c r="J2038" s="5">
        <v>0</v>
      </c>
      <c r="K2038" s="5">
        <v>0.95109999999999995</v>
      </c>
      <c r="L2038" s="5">
        <v>0</v>
      </c>
      <c r="M2038" s="5">
        <v>2.53E-2</v>
      </c>
      <c r="N2038" s="5">
        <v>2.2000000000000001E-3</v>
      </c>
      <c r="O2038" s="5">
        <v>0</v>
      </c>
      <c r="P2038" s="5"/>
      <c r="Q2038" s="5">
        <v>1.49E-2</v>
      </c>
      <c r="R2038" s="5">
        <v>0</v>
      </c>
      <c r="S2038" s="5">
        <v>0</v>
      </c>
      <c r="T2038" s="5">
        <v>0</v>
      </c>
      <c r="U2038" s="5">
        <v>4.0000000000000002E-4</v>
      </c>
      <c r="V2038" s="5">
        <v>0</v>
      </c>
      <c r="W2038" s="5">
        <v>0</v>
      </c>
      <c r="X2038" s="5">
        <v>0</v>
      </c>
      <c r="Y2038" s="5">
        <v>0</v>
      </c>
      <c r="Z2038" s="5">
        <v>1E-4</v>
      </c>
      <c r="AA2038" s="5">
        <v>1.6000000000000001E-3</v>
      </c>
      <c r="AB2038" s="5">
        <v>1</v>
      </c>
      <c r="AC2038" s="5">
        <v>0</v>
      </c>
      <c r="AD2038" s="5">
        <v>0</v>
      </c>
      <c r="AE2038" s="5">
        <v>0</v>
      </c>
      <c r="AF2038" s="5">
        <v>2.9999999999999997E-4</v>
      </c>
      <c r="AG2038" s="5">
        <v>8.0000000000000002E-3</v>
      </c>
      <c r="AH2038" s="6" t="s">
        <v>151</v>
      </c>
      <c r="AI2038" s="7" t="s">
        <v>1419</v>
      </c>
      <c r="AJ2038" s="7"/>
      <c r="AK2038" s="24">
        <f>(AB2038*Sheet1!$AB$1+W2038*Sheet1!$W$1+T2038*Sheet1!$T$1+Q2038*Sheet1!$Q$1+AE2038*Sheet1!$AE$1+Y2038*Sheet1!$Y$1+S2038*Sheet1!$S$1)*D2038</f>
        <v>-1.2026260529999999</v>
      </c>
      <c r="AL2038" s="24">
        <f>(X2038*Sheet1!$X$1+Z2038*Sheet1!$Z$1)*D2038</f>
        <v>-1.5799599999999998E-4</v>
      </c>
      <c r="AM2038" s="24">
        <f>(AF2038*Sheet1!$AF$1+AD2038*Sheet1!$AD$1+AC2038*Sheet1!$AC$1+AA2038*Sheet1!$AA$1+V2038*Sheet1!$V$1+U2038*Sheet1!$U$1+R2038*Sheet1!$R$1)*D2038</f>
        <v>-2.093447E-3</v>
      </c>
      <c r="AN2038" s="29" t="s">
        <v>2235</v>
      </c>
      <c r="AO2038" s="19">
        <v>6050</v>
      </c>
      <c r="AP2038" s="30" t="s">
        <v>22</v>
      </c>
      <c r="AQ2038" s="30" t="s">
        <v>6</v>
      </c>
    </row>
    <row r="2039" spans="1:43" ht="15.75" customHeight="1">
      <c r="A2039" s="5">
        <v>80244</v>
      </c>
      <c r="C2039" s="5" t="s">
        <v>1229</v>
      </c>
      <c r="D2039" s="5">
        <f>(H2039*Sheet1!$H$1+I2039*Sheet1!$I$1+J2039*Sheet1!$J$1+K2039*Sheet1!$K$1+L2039*Sheet1!$L$1+M2039*Sheet1!$M$1+N2039*Sheet1!$N$1+O2039*Sheet1!$O$1)</f>
        <v>-0.84362999999999999</v>
      </c>
      <c r="E2039" s="5">
        <f>(Q2039*Sheet1!$Q$1+R2039*Sheet1!$R$1+S2039*Sheet1!$S$1+T2039*Sheet1!$T$1+U2039*Sheet1!$U$1+V2039*Sheet1!$V$1+W2039*Sheet1!$W$1+X2039*Sheet1!$X$1+Y2039*Sheet1!$Y$1+Z2039*Sheet1!$Z$1+AA2039*Sheet1!$AA$1+AB2039*Sheet1!$AB$1+AC2039*Sheet1!$AC$1+AD2039*Sheet1!$AD$1+AE2039*Sheet1!$AE$1+AF2039*Sheet1!$AF$1)</f>
        <v>2.6408</v>
      </c>
      <c r="F2039" s="5">
        <f t="shared" si="31"/>
        <v>-0.47497934777280004</v>
      </c>
      <c r="G2039" s="5"/>
      <c r="H2039" s="5">
        <v>0</v>
      </c>
      <c r="I2039" s="5">
        <v>3.2099999999999997E-2</v>
      </c>
      <c r="J2039" s="5">
        <v>0</v>
      </c>
      <c r="K2039" s="5">
        <v>0.25459999999999999</v>
      </c>
      <c r="L2039" s="5">
        <v>0</v>
      </c>
      <c r="M2039" s="5">
        <v>0.75770000000000004</v>
      </c>
      <c r="N2039" s="5">
        <v>1E-4</v>
      </c>
      <c r="O2039" s="5">
        <v>1E-4</v>
      </c>
      <c r="P2039" s="5"/>
      <c r="Q2039" s="5">
        <v>0.45100000000000001</v>
      </c>
      <c r="R2039" s="5">
        <v>3.0999999999999999E-3</v>
      </c>
      <c r="S2039" s="5">
        <v>0.1225</v>
      </c>
      <c r="T2039" s="5">
        <v>7.3899999999999993E-2</v>
      </c>
      <c r="U2039" s="5">
        <v>4.3099999999999999E-2</v>
      </c>
      <c r="V2039" s="5">
        <v>0</v>
      </c>
      <c r="W2039" s="5">
        <v>0</v>
      </c>
      <c r="X2039" s="5">
        <v>0</v>
      </c>
      <c r="Y2039" s="5">
        <v>6.3399999999999998E-2</v>
      </c>
      <c r="Z2039" s="5">
        <v>8.6400000000000005E-2</v>
      </c>
      <c r="AA2039" s="5">
        <v>3.0599999999999999E-2</v>
      </c>
      <c r="AB2039" s="5">
        <v>2.9399999999999999E-2</v>
      </c>
      <c r="AC2039" s="5">
        <v>0</v>
      </c>
      <c r="AD2039" s="5">
        <v>3.3000000000000002E-2</v>
      </c>
      <c r="AE2039" s="5">
        <v>0</v>
      </c>
      <c r="AF2039" s="5">
        <v>1.9E-3</v>
      </c>
      <c r="AG2039" s="5">
        <v>1.0699999999999999E-2</v>
      </c>
      <c r="AH2039" s="6" t="s">
        <v>71</v>
      </c>
      <c r="AI2039" s="7" t="s">
        <v>1420</v>
      </c>
      <c r="AJ2039" s="7"/>
      <c r="AK2039" s="24">
        <f>(AB2039*Sheet1!$AB$1+W2039*Sheet1!$W$1+T2039*Sheet1!$T$1+Q2039*Sheet1!$Q$1+AE2039*Sheet1!$AE$1+Y2039*Sheet1!$Y$1+S2039*Sheet1!$S$1)*D2039</f>
        <v>-1.654189704</v>
      </c>
      <c r="AL2039" s="24">
        <f>(X2039*Sheet1!$X$1+Z2039*Sheet1!$Z$1)*D2039</f>
        <v>-0.29155852800000004</v>
      </c>
      <c r="AM2039" s="24">
        <f>(AF2039*Sheet1!$AF$1+AD2039*Sheet1!$AD$1+AC2039*Sheet1!$AC$1+AA2039*Sheet1!$AA$1+V2039*Sheet1!$V$1+U2039*Sheet1!$U$1+R2039*Sheet1!$R$1)*D2039</f>
        <v>-0.28210987200000004</v>
      </c>
      <c r="AN2039" s="29" t="s">
        <v>2236</v>
      </c>
      <c r="AO2039" s="19">
        <v>6057</v>
      </c>
      <c r="AP2039" s="30" t="s">
        <v>11</v>
      </c>
      <c r="AQ2039" s="30" t="s">
        <v>8</v>
      </c>
    </row>
    <row r="2040" spans="1:43" ht="15.75" customHeight="1">
      <c r="A2040" s="5">
        <v>80246</v>
      </c>
      <c r="C2040" s="5" t="s">
        <v>1229</v>
      </c>
      <c r="D2040" s="5">
        <f>(H2040*Sheet1!$H$1+I2040*Sheet1!$I$1+J2040*Sheet1!$J$1+K2040*Sheet1!$K$1+L2040*Sheet1!$L$1+M2040*Sheet1!$M$1+N2040*Sheet1!$N$1+O2040*Sheet1!$O$1)</f>
        <v>-0.37143999999999999</v>
      </c>
      <c r="E2040" s="5">
        <f>(Q2040*Sheet1!$Q$1+R2040*Sheet1!$R$1+S2040*Sheet1!$S$1+T2040*Sheet1!$T$1+U2040*Sheet1!$U$1+V2040*Sheet1!$V$1+W2040*Sheet1!$W$1+X2040*Sheet1!$X$1+Y2040*Sheet1!$Y$1+Z2040*Sheet1!$Z$1+AA2040*Sheet1!$AA$1+AB2040*Sheet1!$AB$1+AC2040*Sheet1!$AC$1+AD2040*Sheet1!$AD$1+AE2040*Sheet1!$AE$1+AF2040*Sheet1!$AF$1)</f>
        <v>3.1100000000000008</v>
      </c>
      <c r="F2040" s="5">
        <f t="shared" si="31"/>
        <v>-0.28001524416000007</v>
      </c>
      <c r="G2040" s="5"/>
      <c r="H2040" s="5">
        <v>0</v>
      </c>
      <c r="I2040" s="5">
        <v>0.2286</v>
      </c>
      <c r="J2040" s="5">
        <v>2.0000000000000001E-4</v>
      </c>
      <c r="K2040" s="5">
        <v>0.56969999999999998</v>
      </c>
      <c r="L2040" s="5">
        <v>2.0000000000000001E-4</v>
      </c>
      <c r="M2040" s="5">
        <v>0.25369999999999998</v>
      </c>
      <c r="N2040" s="5">
        <v>6.4000000000000003E-3</v>
      </c>
      <c r="O2040" s="5">
        <v>2.9999999999999997E-4</v>
      </c>
      <c r="P2040" s="5"/>
      <c r="Q2040" s="5">
        <v>0.13020000000000001</v>
      </c>
      <c r="R2040" s="5">
        <v>1.7100000000000001E-2</v>
      </c>
      <c r="S2040" s="5">
        <v>0.74819999999999998</v>
      </c>
      <c r="T2040" s="5">
        <v>8.9999999999999998E-4</v>
      </c>
      <c r="U2040" s="5">
        <v>1.7399999999999999E-2</v>
      </c>
      <c r="V2040" s="5">
        <v>0</v>
      </c>
      <c r="W2040" s="5">
        <v>0</v>
      </c>
      <c r="X2040" s="5">
        <v>0</v>
      </c>
      <c r="Y2040" s="5">
        <v>1.3299999999999999E-2</v>
      </c>
      <c r="Z2040" s="5">
        <v>0.25480000000000003</v>
      </c>
      <c r="AA2040" s="5">
        <v>3.5299999999999998E-2</v>
      </c>
      <c r="AB2040" s="5">
        <v>0</v>
      </c>
      <c r="AC2040" s="5">
        <v>0</v>
      </c>
      <c r="AD2040" s="5">
        <v>4.5999999999999999E-3</v>
      </c>
      <c r="AE2040" s="5">
        <v>0</v>
      </c>
      <c r="AF2040" s="5">
        <v>0</v>
      </c>
      <c r="AG2040" s="5">
        <v>7.6300000000000007E-2</v>
      </c>
      <c r="AH2040" s="6" t="s">
        <v>1421</v>
      </c>
      <c r="AI2040" s="7" t="s">
        <v>1422</v>
      </c>
      <c r="AJ2040" s="7" t="s">
        <v>206</v>
      </c>
      <c r="AK2040" s="24">
        <f>(AB2040*Sheet1!$AB$1+W2040*Sheet1!$W$1+T2040*Sheet1!$T$1+Q2040*Sheet1!$Q$1+AE2040*Sheet1!$AE$1+Y2040*Sheet1!$Y$1+S2040*Sheet1!$S$1)*D2040</f>
        <v>-0.711456176</v>
      </c>
      <c r="AL2040" s="24">
        <f>(X2040*Sheet1!$X$1+Z2040*Sheet1!$Z$1)*D2040</f>
        <v>-0.37857164800000004</v>
      </c>
      <c r="AM2040" s="24">
        <f>(AF2040*Sheet1!$AF$1+AD2040*Sheet1!$AD$1+AC2040*Sheet1!$AC$1+AA2040*Sheet1!$AA$1+V2040*Sheet1!$V$1+U2040*Sheet1!$U$1+R2040*Sheet1!$R$1)*D2040</f>
        <v>-6.5150576000000002E-2</v>
      </c>
      <c r="AN2040" s="29" t="s">
        <v>2237</v>
      </c>
      <c r="AO2040" s="19">
        <v>6060</v>
      </c>
      <c r="AP2040" s="30" t="s">
        <v>13</v>
      </c>
      <c r="AQ2040" s="30" t="s">
        <v>6</v>
      </c>
    </row>
    <row r="2041" spans="1:43" ht="15.75" customHeight="1">
      <c r="A2041" s="5">
        <v>80248</v>
      </c>
      <c r="C2041" s="5" t="s">
        <v>1229</v>
      </c>
      <c r="D2041" s="5">
        <f>(H2041*Sheet1!$H$1+I2041*Sheet1!$I$1+J2041*Sheet1!$J$1+K2041*Sheet1!$K$1+L2041*Sheet1!$L$1+M2041*Sheet1!$M$1+N2041*Sheet1!$N$1+O2041*Sheet1!$O$1)</f>
        <v>0.42218999999999995</v>
      </c>
      <c r="E2041" s="5">
        <f>(Q2041*Sheet1!$Q$1+R2041*Sheet1!$R$1+S2041*Sheet1!$S$1+T2041*Sheet1!$T$1+U2041*Sheet1!$U$1+V2041*Sheet1!$V$1+W2041*Sheet1!$W$1+X2041*Sheet1!$X$1+Y2041*Sheet1!$Y$1+Z2041*Sheet1!$Z$1+AA2041*Sheet1!$AA$1+AB2041*Sheet1!$AB$1+AC2041*Sheet1!$AC$1+AD2041*Sheet1!$AD$1+AE2041*Sheet1!$AE$1+AF2041*Sheet1!$AF$1)</f>
        <v>2.0040999999999998</v>
      </c>
      <c r="F2041" s="5">
        <f t="shared" si="31"/>
        <v>0.26195595909839997</v>
      </c>
      <c r="G2041" s="5"/>
      <c r="H2041" s="5">
        <v>6.4000000000000003E-3</v>
      </c>
      <c r="I2041" s="5">
        <v>0.88739999999999997</v>
      </c>
      <c r="J2041" s="5">
        <v>6.9999999999999999E-4</v>
      </c>
      <c r="K2041" s="5">
        <v>0.05</v>
      </c>
      <c r="L2041" s="5">
        <v>0</v>
      </c>
      <c r="M2041" s="5">
        <v>1.5E-3</v>
      </c>
      <c r="N2041" s="5">
        <v>0</v>
      </c>
      <c r="O2041" s="5">
        <v>5.7000000000000002E-3</v>
      </c>
      <c r="P2041" s="5"/>
      <c r="Q2041" s="5">
        <v>1.1000000000000001E-3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1</v>
      </c>
      <c r="Z2041" s="5">
        <v>2.0000000000000001E-4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0.29820000000000002</v>
      </c>
      <c r="AH2041" s="6" t="s">
        <v>1423</v>
      </c>
      <c r="AI2041" s="7" t="s">
        <v>1424</v>
      </c>
      <c r="AJ2041" s="7"/>
      <c r="AK2041" s="24">
        <f>(AB2041*Sheet1!$AB$1+W2041*Sheet1!$W$1+T2041*Sheet1!$T$1+Q2041*Sheet1!$Q$1+AE2041*Sheet1!$AE$1+Y2041*Sheet1!$Y$1+S2041*Sheet1!$S$1)*D2041</f>
        <v>0.84577322699999979</v>
      </c>
      <c r="AL2041" s="24">
        <f>(X2041*Sheet1!$X$1+Z2041*Sheet1!$Z$1)*D2041</f>
        <v>3.3775199999999997E-4</v>
      </c>
      <c r="AM2041" s="24">
        <f>(AF2041*Sheet1!$AF$1+AD2041*Sheet1!$AD$1+AC2041*Sheet1!$AC$1+AA2041*Sheet1!$AA$1+V2041*Sheet1!$V$1+U2041*Sheet1!$U$1+R2041*Sheet1!$R$1)*D2041</f>
        <v>0</v>
      </c>
      <c r="AN2041" s="29" t="s">
        <v>2238</v>
      </c>
      <c r="AO2041" s="19">
        <v>6069</v>
      </c>
      <c r="AP2041" s="30" t="s">
        <v>19</v>
      </c>
      <c r="AQ2041" s="30" t="s">
        <v>4</v>
      </c>
    </row>
    <row r="2042" spans="1:43" ht="15.75" customHeight="1">
      <c r="A2042" s="5">
        <v>80251</v>
      </c>
      <c r="C2042" s="5" t="s">
        <v>1229</v>
      </c>
      <c r="D2042" s="5">
        <f>(H2042*Sheet1!$H$1+I2042*Sheet1!$I$1+J2042*Sheet1!$J$1+K2042*Sheet1!$K$1+L2042*Sheet1!$L$1+M2042*Sheet1!$M$1+N2042*Sheet1!$N$1+O2042*Sheet1!$O$1)</f>
        <v>-0.85521000000000003</v>
      </c>
      <c r="E2042" s="5">
        <f>(Q2042*Sheet1!$Q$1+R2042*Sheet1!$R$1+S2042*Sheet1!$S$1+T2042*Sheet1!$T$1+U2042*Sheet1!$U$1+V2042*Sheet1!$V$1+W2042*Sheet1!$W$1+X2042*Sheet1!$X$1+Y2042*Sheet1!$Y$1+Z2042*Sheet1!$Z$1+AA2042*Sheet1!$AA$1+AB2042*Sheet1!$AB$1+AC2042*Sheet1!$AC$1+AD2042*Sheet1!$AD$1+AE2042*Sheet1!$AE$1+AF2042*Sheet1!$AF$1)</f>
        <v>2.9981999999999998</v>
      </c>
      <c r="F2042" s="5">
        <f t="shared" si="31"/>
        <v>-0.52410012313679999</v>
      </c>
      <c r="G2042" s="5"/>
      <c r="H2042" s="5">
        <v>0</v>
      </c>
      <c r="I2042" s="5">
        <v>2.0999999999999999E-3</v>
      </c>
      <c r="J2042" s="5">
        <v>0</v>
      </c>
      <c r="K2042" s="5">
        <v>0.2707</v>
      </c>
      <c r="L2042" s="5">
        <v>0</v>
      </c>
      <c r="M2042" s="5">
        <v>0.74790000000000001</v>
      </c>
      <c r="N2042" s="5">
        <v>0</v>
      </c>
      <c r="O2042" s="5">
        <v>1E-4</v>
      </c>
      <c r="P2042" s="5"/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0.99939999999999996</v>
      </c>
      <c r="AG2042" s="5">
        <v>6.9999999999999999E-4</v>
      </c>
      <c r="AH2042" s="6" t="s">
        <v>592</v>
      </c>
      <c r="AI2042" s="7" t="s">
        <v>178</v>
      </c>
      <c r="AJ2042" s="7"/>
      <c r="AK2042" s="24">
        <f>(AB2042*Sheet1!$AB$1+W2042*Sheet1!$W$1+T2042*Sheet1!$T$1+Q2042*Sheet1!$Q$1+AE2042*Sheet1!$AE$1+Y2042*Sheet1!$Y$1+S2042*Sheet1!$S$1)*D2042</f>
        <v>0</v>
      </c>
      <c r="AL2042" s="24">
        <f>(X2042*Sheet1!$X$1+Z2042*Sheet1!$Z$1)*D2042</f>
        <v>0</v>
      </c>
      <c r="AM2042" s="24">
        <f>(AF2042*Sheet1!$AF$1+AD2042*Sheet1!$AD$1+AC2042*Sheet1!$AC$1+AA2042*Sheet1!$AA$1+V2042*Sheet1!$V$1+U2042*Sheet1!$U$1+R2042*Sheet1!$R$1)*D2042</f>
        <v>-2.5640906219999997</v>
      </c>
      <c r="AN2042" s="29" t="s">
        <v>2239</v>
      </c>
      <c r="AO2042" s="19">
        <v>6073</v>
      </c>
      <c r="AP2042" s="30" t="s">
        <v>26</v>
      </c>
      <c r="AQ2042" s="30" t="s">
        <v>8</v>
      </c>
    </row>
    <row r="2043" spans="1:43" ht="15.75" customHeight="1">
      <c r="A2043" s="5">
        <v>80252</v>
      </c>
      <c r="C2043" s="5" t="s">
        <v>1229</v>
      </c>
      <c r="D2043" s="5">
        <f>(H2043*Sheet1!$H$1+I2043*Sheet1!$I$1+J2043*Sheet1!$J$1+K2043*Sheet1!$K$1+L2043*Sheet1!$L$1+M2043*Sheet1!$M$1+N2043*Sheet1!$N$1+O2043*Sheet1!$O$1)</f>
        <v>0.46398</v>
      </c>
      <c r="E2043" s="5">
        <f>(Q2043*Sheet1!$Q$1+R2043*Sheet1!$R$1+S2043*Sheet1!$S$1+T2043*Sheet1!$T$1+U2043*Sheet1!$U$1+V2043*Sheet1!$V$1+W2043*Sheet1!$W$1+X2043*Sheet1!$X$1+Y2043*Sheet1!$Y$1+Z2043*Sheet1!$Z$1+AA2043*Sheet1!$AA$1+AB2043*Sheet1!$AB$1+AC2043*Sheet1!$AC$1+AD2043*Sheet1!$AD$1+AE2043*Sheet1!$AE$1+AF2043*Sheet1!$AF$1)</f>
        <v>2.7225000000000001</v>
      </c>
      <c r="F2043" s="5">
        <f t="shared" si="31"/>
        <v>0.412935356295</v>
      </c>
      <c r="G2043" s="5"/>
      <c r="H2043" s="5">
        <v>4.4999999999999997E-3</v>
      </c>
      <c r="I2043" s="5">
        <v>0.9456</v>
      </c>
      <c r="J2043" s="5">
        <v>1.1299999999999999E-2</v>
      </c>
      <c r="K2043" s="5">
        <v>3.1600000000000003E-2</v>
      </c>
      <c r="L2043" s="5">
        <v>0</v>
      </c>
      <c r="M2043" s="5">
        <v>4.0000000000000002E-4</v>
      </c>
      <c r="N2043" s="5">
        <v>1E-4</v>
      </c>
      <c r="O2043" s="5">
        <v>0</v>
      </c>
      <c r="P2043" s="5"/>
      <c r="Q2043" s="5">
        <v>0.12520000000000001</v>
      </c>
      <c r="R2043" s="5">
        <v>4.5999999999999999E-3</v>
      </c>
      <c r="S2043" s="5">
        <v>1.38E-2</v>
      </c>
      <c r="T2043" s="5">
        <v>3.3099999999999997E-2</v>
      </c>
      <c r="U2043" s="5">
        <v>3.5099999999999999E-2</v>
      </c>
      <c r="V2043" s="5">
        <v>7.9000000000000008E-3</v>
      </c>
      <c r="W2043" s="5">
        <v>0</v>
      </c>
      <c r="X2043" s="5">
        <v>0</v>
      </c>
      <c r="Y2043" s="5">
        <v>0.73309999999999997</v>
      </c>
      <c r="Z2043" s="5">
        <v>0.1196</v>
      </c>
      <c r="AA2043" s="5">
        <v>2.0400000000000001E-2</v>
      </c>
      <c r="AB2043" s="5">
        <v>1E-3</v>
      </c>
      <c r="AC2043" s="5">
        <v>0</v>
      </c>
      <c r="AD2043" s="5">
        <v>3.3300000000000003E-2</v>
      </c>
      <c r="AE2043" s="5">
        <v>0</v>
      </c>
      <c r="AF2043" s="5">
        <v>4.0000000000000002E-4</v>
      </c>
      <c r="AG2043" s="5">
        <v>0.32050000000000001</v>
      </c>
      <c r="AH2043" s="6" t="s">
        <v>315</v>
      </c>
      <c r="AI2043" s="7" t="s">
        <v>1425</v>
      </c>
      <c r="AJ2043" s="7" t="s">
        <v>49</v>
      </c>
      <c r="AK2043" s="24">
        <f>(AB2043*Sheet1!$AB$1+W2043*Sheet1!$W$1+T2043*Sheet1!$T$1+Q2043*Sheet1!$Q$1+AE2043*Sheet1!$AE$1+Y2043*Sheet1!$Y$1+S2043*Sheet1!$S$1)*D2043</f>
        <v>0.89947162800000002</v>
      </c>
      <c r="AL2043" s="24">
        <f>(X2043*Sheet1!$X$1+Z2043*Sheet1!$Z$1)*D2043</f>
        <v>0.22196803200000001</v>
      </c>
      <c r="AM2043" s="24">
        <f>(AF2043*Sheet1!$AF$1+AD2043*Sheet1!$AD$1+AC2043*Sheet1!$AC$1+AA2043*Sheet1!$AA$1+V2043*Sheet1!$V$1+U2043*Sheet1!$U$1+R2043*Sheet1!$R$1)*D2043</f>
        <v>0.14174588999999999</v>
      </c>
      <c r="AN2043" s="29" t="s">
        <v>2240</v>
      </c>
      <c r="AO2043" s="19">
        <v>6063</v>
      </c>
      <c r="AP2043" s="30" t="s">
        <v>19</v>
      </c>
      <c r="AQ2043" s="30" t="s">
        <v>4</v>
      </c>
    </row>
    <row r="2044" spans="1:43" ht="15.75" customHeight="1">
      <c r="A2044" s="5">
        <v>80253</v>
      </c>
      <c r="C2044" s="5" t="s">
        <v>1229</v>
      </c>
      <c r="D2044" s="5">
        <f>(H2044*Sheet1!$H$1+I2044*Sheet1!$I$1+J2044*Sheet1!$J$1+K2044*Sheet1!$K$1+L2044*Sheet1!$L$1+M2044*Sheet1!$M$1+N2044*Sheet1!$N$1+O2044*Sheet1!$O$1)</f>
        <v>0.45163999999999993</v>
      </c>
      <c r="E2044" s="5">
        <f>(Q2044*Sheet1!$Q$1+R2044*Sheet1!$R$1+S2044*Sheet1!$S$1+T2044*Sheet1!$T$1+U2044*Sheet1!$U$1+V2044*Sheet1!$V$1+W2044*Sheet1!$W$1+X2044*Sheet1!$X$1+Y2044*Sheet1!$Y$1+Z2044*Sheet1!$Z$1+AA2044*Sheet1!$AA$1+AB2044*Sheet1!$AB$1+AC2044*Sheet1!$AC$1+AD2044*Sheet1!$AD$1+AE2044*Sheet1!$AE$1+AF2044*Sheet1!$AF$1)</f>
        <v>2.2702999999999998</v>
      </c>
      <c r="F2044" s="5">
        <f t="shared" si="31"/>
        <v>0.33088312082839988</v>
      </c>
      <c r="G2044" s="5"/>
      <c r="H2044" s="5">
        <v>5.9999999999999995E-4</v>
      </c>
      <c r="I2044" s="5">
        <v>0.94169999999999998</v>
      </c>
      <c r="J2044" s="5">
        <v>2.9999999999999997E-4</v>
      </c>
      <c r="K2044" s="5">
        <v>3.7499999999999999E-2</v>
      </c>
      <c r="L2044" s="5">
        <v>0</v>
      </c>
      <c r="M2044" s="5">
        <v>4.1999999999999997E-3</v>
      </c>
      <c r="N2044" s="5">
        <v>1E-4</v>
      </c>
      <c r="O2044" s="5">
        <v>5.0000000000000001E-4</v>
      </c>
      <c r="P2044" s="5"/>
      <c r="Q2044" s="5">
        <v>5.74E-2</v>
      </c>
      <c r="R2044" s="5">
        <v>1.15E-2</v>
      </c>
      <c r="S2044" s="5">
        <v>7.1999999999999995E-2</v>
      </c>
      <c r="T2044" s="5">
        <v>0</v>
      </c>
      <c r="U2044" s="5">
        <v>2.1600000000000001E-2</v>
      </c>
      <c r="V2044" s="5">
        <v>8.9999999999999998E-4</v>
      </c>
      <c r="W2044" s="5">
        <v>0</v>
      </c>
      <c r="X2044" s="5">
        <v>0</v>
      </c>
      <c r="Y2044" s="5">
        <v>0.81389999999999996</v>
      </c>
      <c r="Z2044" s="5">
        <v>4.5699999999999998E-2</v>
      </c>
      <c r="AA2044" s="5">
        <v>1.7899999999999999E-2</v>
      </c>
      <c r="AB2044" s="5">
        <v>2.9999999999999997E-4</v>
      </c>
      <c r="AC2044" s="5">
        <v>4.0000000000000002E-4</v>
      </c>
      <c r="AD2044" s="5">
        <v>1.8E-3</v>
      </c>
      <c r="AE2044" s="5">
        <v>0</v>
      </c>
      <c r="AF2044" s="5">
        <v>2.8E-3</v>
      </c>
      <c r="AG2044" s="5">
        <v>0.31419999999999998</v>
      </c>
      <c r="AH2044" s="6" t="s">
        <v>195</v>
      </c>
      <c r="AI2044" s="7" t="s">
        <v>1426</v>
      </c>
      <c r="AJ2044" s="7"/>
      <c r="AK2044" s="24">
        <f>(AB2044*Sheet1!$AB$1+W2044*Sheet1!$W$1+T2044*Sheet1!$T$1+Q2044*Sheet1!$Q$1+AE2044*Sheet1!$AE$1+Y2044*Sheet1!$Y$1+S2044*Sheet1!$S$1)*D2044</f>
        <v>0.87839463599999978</v>
      </c>
      <c r="AL2044" s="24">
        <f>(X2044*Sheet1!$X$1+Z2044*Sheet1!$Z$1)*D2044</f>
        <v>8.2559791999999979E-2</v>
      </c>
      <c r="AM2044" s="24">
        <f>(AF2044*Sheet1!$AF$1+AD2044*Sheet1!$AD$1+AC2044*Sheet1!$AC$1+AA2044*Sheet1!$AA$1+V2044*Sheet1!$V$1+U2044*Sheet1!$U$1+R2044*Sheet1!$R$1)*D2044</f>
        <v>6.4403863999999991E-2</v>
      </c>
      <c r="AN2044" s="29" t="s">
        <v>2241</v>
      </c>
      <c r="AO2044" s="19">
        <v>6064</v>
      </c>
      <c r="AP2044" s="30" t="s">
        <v>19</v>
      </c>
      <c r="AQ2044" s="30" t="s">
        <v>4</v>
      </c>
    </row>
    <row r="2045" spans="1:43" ht="15.75" customHeight="1">
      <c r="A2045" s="5">
        <v>80256</v>
      </c>
      <c r="C2045" s="5" t="s">
        <v>1229</v>
      </c>
      <c r="D2045" s="5">
        <f>(H2045*Sheet1!$H$1+I2045*Sheet1!$I$1+J2045*Sheet1!$J$1+K2045*Sheet1!$K$1+L2045*Sheet1!$L$1+M2045*Sheet1!$M$1+N2045*Sheet1!$N$1+O2045*Sheet1!$O$1)</f>
        <v>-0.14026000000000002</v>
      </c>
      <c r="E2045" s="5">
        <f>(Q2045*Sheet1!$Q$1+R2045*Sheet1!$R$1+S2045*Sheet1!$S$1+T2045*Sheet1!$T$1+U2045*Sheet1!$U$1+V2045*Sheet1!$V$1+W2045*Sheet1!$W$1+X2045*Sheet1!$X$1+Y2045*Sheet1!$Y$1+Z2045*Sheet1!$Z$1+AA2045*Sheet1!$AA$1+AB2045*Sheet1!$AB$1+AC2045*Sheet1!$AC$1+AD2045*Sheet1!$AD$1+AE2045*Sheet1!$AE$1+AF2045*Sheet1!$AF$1)</f>
        <v>1.1431999999999998</v>
      </c>
      <c r="F2045" s="5">
        <f t="shared" si="31"/>
        <v>-3.1299389286399998E-2</v>
      </c>
      <c r="G2045" s="5"/>
      <c r="H2045" s="5">
        <v>1E-4</v>
      </c>
      <c r="I2045" s="5">
        <v>0.314</v>
      </c>
      <c r="J2045" s="5">
        <v>1E-4</v>
      </c>
      <c r="K2045" s="5">
        <v>0.25319999999999998</v>
      </c>
      <c r="L2045" s="5">
        <v>0</v>
      </c>
      <c r="M2045" s="5">
        <v>0.1827</v>
      </c>
      <c r="N2045" s="5">
        <v>0</v>
      </c>
      <c r="O2045" s="5">
        <v>1.67E-2</v>
      </c>
      <c r="P2045" s="5"/>
      <c r="Q2045" s="5">
        <v>1.0500000000000001E-2</v>
      </c>
      <c r="R2045" s="5">
        <v>0.41949999999999998</v>
      </c>
      <c r="S2045" s="5">
        <v>3.2000000000000002E-3</v>
      </c>
      <c r="T2045" s="5">
        <v>0</v>
      </c>
      <c r="U2045" s="5">
        <v>8.3999999999999995E-3</v>
      </c>
      <c r="V2045" s="5">
        <v>1.11E-2</v>
      </c>
      <c r="W2045" s="5">
        <v>0</v>
      </c>
      <c r="X2045" s="5">
        <v>0</v>
      </c>
      <c r="Y2045" s="5">
        <v>1E-4</v>
      </c>
      <c r="Z2045" s="5">
        <v>6.6E-3</v>
      </c>
      <c r="AA2045" s="5">
        <v>1.0800000000000001E-2</v>
      </c>
      <c r="AB2045" s="5">
        <v>0</v>
      </c>
      <c r="AC2045" s="5">
        <v>1.78E-2</v>
      </c>
      <c r="AD2045" s="5">
        <v>1.43E-2</v>
      </c>
      <c r="AE2045" s="5">
        <v>0</v>
      </c>
      <c r="AF2045" s="5">
        <v>1.41E-2</v>
      </c>
      <c r="AG2045" s="5">
        <v>0.1047</v>
      </c>
      <c r="AH2045" s="6" t="s">
        <v>1427</v>
      </c>
      <c r="AI2045" s="7" t="s">
        <v>815</v>
      </c>
      <c r="AJ2045" s="7"/>
      <c r="AK2045" s="24">
        <f>(AB2045*Sheet1!$AB$1+W2045*Sheet1!$W$1+T2045*Sheet1!$T$1+Q2045*Sheet1!$Q$1+AE2045*Sheet1!$AE$1+Y2045*Sheet1!$Y$1+S2045*Sheet1!$S$1)*D2045</f>
        <v>-5.3439060000000016E-3</v>
      </c>
      <c r="AL2045" s="24">
        <f>(X2045*Sheet1!$X$1+Z2045*Sheet1!$Z$1)*D2045</f>
        <v>-3.7028640000000006E-3</v>
      </c>
      <c r="AM2045" s="24">
        <f>(AF2045*Sheet1!$AF$1+AD2045*Sheet1!$AD$1+AC2045*Sheet1!$AC$1+AA2045*Sheet1!$AA$1+V2045*Sheet1!$V$1+U2045*Sheet1!$U$1+R2045*Sheet1!$R$1)*D2045</f>
        <v>-0.15129846200000002</v>
      </c>
      <c r="AN2045" s="29" t="s">
        <v>2243</v>
      </c>
      <c r="AO2045" s="19">
        <v>6066</v>
      </c>
      <c r="AP2045" s="30" t="s">
        <v>12</v>
      </c>
      <c r="AQ2045" s="30" t="s">
        <v>4</v>
      </c>
    </row>
    <row r="2046" spans="1:43" ht="15.75" customHeight="1">
      <c r="A2046" s="5">
        <v>14295</v>
      </c>
      <c r="B2046" s="5">
        <v>1004752391</v>
      </c>
      <c r="C2046" s="5" t="s">
        <v>1229</v>
      </c>
      <c r="D2046" s="5">
        <f>(H2046*Sheet1!$H$1+I2046*Sheet1!$I$1+J2046*Sheet1!$J$1+K2046*Sheet1!$K$1+L2046*Sheet1!$L$1+M2046*Sheet1!$M$1+N2046*Sheet1!$N$1+O2046*Sheet1!$O$1)</f>
        <v>-0.36796000000000006</v>
      </c>
      <c r="E2046" s="5">
        <f>(Q2046*Sheet1!$Q$1+R2046*Sheet1!$R$1+S2046*Sheet1!$S$1+T2046*Sheet1!$T$1+U2046*Sheet1!$U$1+V2046*Sheet1!$V$1+W2046*Sheet1!$W$1+X2046*Sheet1!$X$1+Y2046*Sheet1!$Y$1+Z2046*Sheet1!$Z$1+AA2046*Sheet1!$AA$1+AB2046*Sheet1!$AB$1+AC2046*Sheet1!$AC$1+AD2046*Sheet1!$AD$1+AE2046*Sheet1!$AE$1+AF2046*Sheet1!$AF$1)</f>
        <v>2.1067</v>
      </c>
      <c r="F2046" s="5">
        <f t="shared" si="31"/>
        <v>-0.14185818375600004</v>
      </c>
      <c r="G2046" s="5"/>
      <c r="H2046" s="5">
        <v>0</v>
      </c>
      <c r="I2046" s="5">
        <v>1.4E-3</v>
      </c>
      <c r="J2046" s="5">
        <v>0</v>
      </c>
      <c r="K2046" s="5">
        <v>0.90239999999999998</v>
      </c>
      <c r="L2046" s="5">
        <v>0</v>
      </c>
      <c r="M2046" s="5">
        <v>4.4000000000000003E-3</v>
      </c>
      <c r="N2046" s="5">
        <v>5.4999999999999997E-3</v>
      </c>
      <c r="O2046" s="5">
        <v>0</v>
      </c>
      <c r="P2046" s="5"/>
      <c r="Q2046" s="5">
        <v>3.2899999999999999E-2</v>
      </c>
      <c r="R2046" s="5">
        <v>0</v>
      </c>
      <c r="S2046" s="5">
        <v>2.9999999999999997E-4</v>
      </c>
      <c r="T2046" s="5">
        <v>0</v>
      </c>
      <c r="U2046" s="5">
        <v>2.0000000000000001E-4</v>
      </c>
      <c r="V2046" s="5">
        <v>0</v>
      </c>
      <c r="W2046" s="5">
        <v>0</v>
      </c>
      <c r="X2046" s="5">
        <v>0</v>
      </c>
      <c r="Y2046" s="5">
        <v>1</v>
      </c>
      <c r="Z2046" s="5">
        <v>1.6000000000000001E-3</v>
      </c>
      <c r="AA2046" s="5">
        <v>2.0000000000000001E-4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5.0000000000000001E-4</v>
      </c>
      <c r="AH2046" s="6" t="s">
        <v>1428</v>
      </c>
      <c r="AI2046" s="7" t="s">
        <v>175</v>
      </c>
      <c r="AJ2046" s="7" t="s">
        <v>144</v>
      </c>
      <c r="AK2046" s="24">
        <f>(AB2046*Sheet1!$AB$1+W2046*Sheet1!$W$1+T2046*Sheet1!$T$1+Q2046*Sheet1!$Q$1+AE2046*Sheet1!$AE$1+Y2046*Sheet1!$Y$1+S2046*Sheet1!$S$1)*D2046</f>
        <v>-0.77245842800000009</v>
      </c>
      <c r="AL2046" s="24">
        <f>(X2046*Sheet1!$X$1+Z2046*Sheet1!$Z$1)*D2046</f>
        <v>-2.3549440000000007E-3</v>
      </c>
      <c r="AM2046" s="24">
        <f>(AF2046*Sheet1!$AF$1+AD2046*Sheet1!$AD$1+AC2046*Sheet1!$AC$1+AA2046*Sheet1!$AA$1+V2046*Sheet1!$V$1+U2046*Sheet1!$U$1+R2046*Sheet1!$R$1)*D2046</f>
        <v>-3.6796000000000008E-4</v>
      </c>
      <c r="AN2046" s="29" t="s">
        <v>2228</v>
      </c>
      <c r="AO2046" s="19">
        <v>6001</v>
      </c>
      <c r="AP2046" s="30" t="s">
        <v>19</v>
      </c>
      <c r="AQ2046" s="30" t="s">
        <v>6</v>
      </c>
    </row>
    <row r="2047" spans="1:43" ht="15.75" customHeight="1">
      <c r="A2047" s="5">
        <v>21043</v>
      </c>
      <c r="B2047" s="5">
        <v>1043837468</v>
      </c>
      <c r="C2047" s="5" t="s">
        <v>1229</v>
      </c>
      <c r="D2047" s="5">
        <f>(H2047*Sheet1!$H$1+I2047*Sheet1!$I$1+J2047*Sheet1!$J$1+K2047*Sheet1!$K$1+L2047*Sheet1!$L$1+M2047*Sheet1!$M$1+N2047*Sheet1!$N$1+O2047*Sheet1!$O$1)</f>
        <v>0.10636000000000001</v>
      </c>
      <c r="E2047" s="5">
        <f>(Q2047*Sheet1!$Q$1+R2047*Sheet1!$R$1+S2047*Sheet1!$S$1+T2047*Sheet1!$T$1+U2047*Sheet1!$U$1+V2047*Sheet1!$V$1+W2047*Sheet1!$W$1+X2047*Sheet1!$X$1+Y2047*Sheet1!$Y$1+Z2047*Sheet1!$Z$1+AA2047*Sheet1!$AA$1+AB2047*Sheet1!$AB$1+AC2047*Sheet1!$AC$1+AD2047*Sheet1!$AD$1+AE2047*Sheet1!$AE$1+AF2047*Sheet1!$AF$1)</f>
        <v>2.2686999999999999</v>
      </c>
      <c r="F2047" s="5">
        <f t="shared" si="31"/>
        <v>8.030428456960001E-2</v>
      </c>
      <c r="G2047" s="5"/>
      <c r="H2047" s="5">
        <v>0</v>
      </c>
      <c r="I2047" s="5">
        <v>1.6299999999999999E-2</v>
      </c>
      <c r="J2047" s="5">
        <v>0.98209999999999997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/>
      <c r="Q2047" s="5">
        <v>0.18870000000000001</v>
      </c>
      <c r="R2047" s="5">
        <v>7.1000000000000004E-3</v>
      </c>
      <c r="S2047" s="5">
        <v>0.214</v>
      </c>
      <c r="T2047" s="5">
        <v>0</v>
      </c>
      <c r="U2047" s="5">
        <v>3.9E-2</v>
      </c>
      <c r="V2047" s="5">
        <v>1.9E-3</v>
      </c>
      <c r="W2047" s="5">
        <v>0</v>
      </c>
      <c r="X2047" s="5">
        <v>0</v>
      </c>
      <c r="Y2047" s="5">
        <v>3.0800000000000001E-2</v>
      </c>
      <c r="Z2047" s="5">
        <v>0.25009999999999999</v>
      </c>
      <c r="AA2047" s="5">
        <v>3.6999999999999998E-2</v>
      </c>
      <c r="AB2047" s="5">
        <v>0</v>
      </c>
      <c r="AC2047" s="5">
        <v>0</v>
      </c>
      <c r="AD2047" s="5">
        <v>8.9999999999999998E-4</v>
      </c>
      <c r="AE2047" s="5">
        <v>0</v>
      </c>
      <c r="AF2047" s="5">
        <v>0</v>
      </c>
      <c r="AG2047" s="5">
        <v>0.33279999999999998</v>
      </c>
      <c r="AH2047" s="8">
        <v>0</v>
      </c>
      <c r="AI2047" s="9" t="s">
        <v>1429</v>
      </c>
      <c r="AJ2047" s="9"/>
      <c r="AK2047" s="24">
        <f>(AB2047*Sheet1!$AB$1+W2047*Sheet1!$W$1+T2047*Sheet1!$T$1+Q2047*Sheet1!$Q$1+AE2047*Sheet1!$AE$1+Y2047*Sheet1!$Y$1+S2047*Sheet1!$S$1)*D2047</f>
        <v>0.11228425200000001</v>
      </c>
      <c r="AL2047" s="24">
        <f>(X2047*Sheet1!$X$1+Z2047*Sheet1!$Z$1)*D2047</f>
        <v>0.106402544</v>
      </c>
      <c r="AM2047" s="24">
        <f>(AF2047*Sheet1!$AF$1+AD2047*Sheet1!$AD$1+AC2047*Sheet1!$AC$1+AA2047*Sheet1!$AA$1+V2047*Sheet1!$V$1+U2047*Sheet1!$U$1+R2047*Sheet1!$R$1)*D2047</f>
        <v>2.2612136000000001E-2</v>
      </c>
      <c r="AN2047" s="29" t="s">
        <v>2229</v>
      </c>
      <c r="AO2047" s="19">
        <v>6009</v>
      </c>
      <c r="AP2047" s="30" t="s">
        <v>20</v>
      </c>
      <c r="AQ2047" s="30" t="s">
        <v>5</v>
      </c>
    </row>
    <row r="2048" spans="1:43" ht="15.75" customHeight="1">
      <c r="A2048" s="5">
        <v>31079</v>
      </c>
      <c r="B2048" s="5">
        <v>1045117606</v>
      </c>
      <c r="C2048" s="5" t="s">
        <v>1229</v>
      </c>
      <c r="D2048" s="5">
        <f>(H2048*Sheet1!$H$1+I2048*Sheet1!$I$1+J2048*Sheet1!$J$1+K2048*Sheet1!$K$1+L2048*Sheet1!$L$1+M2048*Sheet1!$M$1+N2048*Sheet1!$N$1+O2048*Sheet1!$O$1)</f>
        <v>-0.95464000000000004</v>
      </c>
      <c r="E2048" s="5">
        <f>(Q2048*Sheet1!$Q$1+R2048*Sheet1!$R$1+S2048*Sheet1!$S$1+T2048*Sheet1!$T$1+U2048*Sheet1!$U$1+V2048*Sheet1!$V$1+W2048*Sheet1!$W$1+X2048*Sheet1!$X$1+Y2048*Sheet1!$Y$1+Z2048*Sheet1!$Z$1+AA2048*Sheet1!$AA$1+AB2048*Sheet1!$AB$1+AC2048*Sheet1!$AC$1+AD2048*Sheet1!$AD$1+AE2048*Sheet1!$AE$1+AF2048*Sheet1!$AF$1)</f>
        <v>2.0056999999999996</v>
      </c>
      <c r="F2048" s="5">
        <f t="shared" si="31"/>
        <v>-0.38371017817919989</v>
      </c>
      <c r="G2048" s="5"/>
      <c r="H2048" s="5">
        <v>0</v>
      </c>
      <c r="I2048" s="5">
        <v>2E-3</v>
      </c>
      <c r="J2048" s="5">
        <v>0</v>
      </c>
      <c r="K2048" s="5">
        <v>7.1599999999999997E-2</v>
      </c>
      <c r="L2048" s="5">
        <v>0</v>
      </c>
      <c r="M2048" s="5">
        <v>0.92700000000000005</v>
      </c>
      <c r="N2048" s="5">
        <v>0</v>
      </c>
      <c r="O2048" s="5">
        <v>0</v>
      </c>
      <c r="P2048" s="5"/>
      <c r="Q2048" s="5">
        <v>2.9999999999999997E-4</v>
      </c>
      <c r="R2048" s="5">
        <v>1E-4</v>
      </c>
      <c r="S2048" s="5">
        <v>1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8.9999999999999998E-4</v>
      </c>
      <c r="Z2048" s="5">
        <v>5.0000000000000001E-4</v>
      </c>
      <c r="AA2048" s="5">
        <v>0</v>
      </c>
      <c r="AB2048" s="5">
        <v>0</v>
      </c>
      <c r="AC2048" s="5">
        <v>0</v>
      </c>
      <c r="AD2048" s="5">
        <v>2.0000000000000001E-4</v>
      </c>
      <c r="AE2048" s="5">
        <v>0</v>
      </c>
      <c r="AF2048" s="5">
        <v>0</v>
      </c>
      <c r="AG2048" s="5">
        <v>6.9999999999999999E-4</v>
      </c>
      <c r="AH2048" s="6" t="s">
        <v>327</v>
      </c>
      <c r="AI2048" s="7"/>
      <c r="AJ2048" s="7"/>
      <c r="AK2048" s="24">
        <f>(AB2048*Sheet1!$AB$1+W2048*Sheet1!$W$1+T2048*Sheet1!$T$1+Q2048*Sheet1!$Q$1+AE2048*Sheet1!$AE$1+Y2048*Sheet1!$Y$1+S2048*Sheet1!$S$1)*D2048</f>
        <v>-1.9118575280000001</v>
      </c>
      <c r="AL2048" s="24">
        <f>(X2048*Sheet1!$X$1+Z2048*Sheet1!$Z$1)*D2048</f>
        <v>-1.9092800000000002E-3</v>
      </c>
      <c r="AM2048" s="24">
        <f>(AF2048*Sheet1!$AF$1+AD2048*Sheet1!$AD$1+AC2048*Sheet1!$AC$1+AA2048*Sheet1!$AA$1+V2048*Sheet1!$V$1+U2048*Sheet1!$U$1+R2048*Sheet1!$R$1)*D2048</f>
        <v>-9.5464000000000009E-4</v>
      </c>
      <c r="AN2048" s="29" t="s">
        <v>2231</v>
      </c>
      <c r="AO2048" s="19">
        <v>6013</v>
      </c>
      <c r="AP2048" s="30" t="s">
        <v>13</v>
      </c>
      <c r="AQ2048" s="30" t="s">
        <v>8</v>
      </c>
    </row>
    <row r="2049" spans="1:43" ht="15.75" customHeight="1">
      <c r="A2049" s="5">
        <v>38332</v>
      </c>
      <c r="B2049" s="5">
        <v>1046344832</v>
      </c>
      <c r="C2049" s="5" t="s">
        <v>1229</v>
      </c>
      <c r="D2049" s="5">
        <f>(H2049*Sheet1!$H$1+I2049*Sheet1!$I$1+J2049*Sheet1!$J$1+K2049*Sheet1!$K$1+L2049*Sheet1!$L$1+M2049*Sheet1!$M$1+N2049*Sheet1!$N$1+O2049*Sheet1!$O$1)</f>
        <v>-0.48849000000000004</v>
      </c>
      <c r="E2049" s="5">
        <f>(Q2049*Sheet1!$Q$1+R2049*Sheet1!$R$1+S2049*Sheet1!$S$1+T2049*Sheet1!$T$1+U2049*Sheet1!$U$1+V2049*Sheet1!$V$1+W2049*Sheet1!$W$1+X2049*Sheet1!$X$1+Y2049*Sheet1!$Y$1+Z2049*Sheet1!$Z$1+AA2049*Sheet1!$AA$1+AB2049*Sheet1!$AB$1+AC2049*Sheet1!$AC$1+AD2049*Sheet1!$AD$1+AE2049*Sheet1!$AE$1+AF2049*Sheet1!$AF$1)</f>
        <v>2.1126999999999994</v>
      </c>
      <c r="F2049" s="5">
        <f t="shared" si="31"/>
        <v>-0.19815030201599995</v>
      </c>
      <c r="G2049" s="5"/>
      <c r="H2049" s="5">
        <v>0</v>
      </c>
      <c r="I2049" s="5">
        <v>8.0999999999999996E-3</v>
      </c>
      <c r="J2049" s="5">
        <v>0</v>
      </c>
      <c r="K2049" s="5">
        <v>0.75690000000000002</v>
      </c>
      <c r="L2049" s="5">
        <v>0</v>
      </c>
      <c r="M2049" s="5">
        <v>0.18970000000000001</v>
      </c>
      <c r="N2049" s="5">
        <v>0</v>
      </c>
      <c r="O2049" s="5">
        <v>1E-4</v>
      </c>
      <c r="P2049" s="5"/>
      <c r="Q2049" s="5">
        <v>5.7000000000000002E-3</v>
      </c>
      <c r="R2049" s="5">
        <v>0</v>
      </c>
      <c r="S2049" s="5">
        <v>0.68859999999999999</v>
      </c>
      <c r="T2049" s="5">
        <v>0</v>
      </c>
      <c r="U2049" s="5">
        <v>1.4E-3</v>
      </c>
      <c r="V2049" s="5">
        <v>1E-4</v>
      </c>
      <c r="W2049" s="5">
        <v>0</v>
      </c>
      <c r="X2049" s="5">
        <v>0</v>
      </c>
      <c r="Y2049" s="5">
        <v>0.26040000000000002</v>
      </c>
      <c r="Z2049" s="5">
        <v>4.7800000000000002E-2</v>
      </c>
      <c r="AA2049" s="5">
        <v>8.0000000000000004E-4</v>
      </c>
      <c r="AB2049" s="5">
        <v>0</v>
      </c>
      <c r="AC2049" s="5">
        <v>1E-4</v>
      </c>
      <c r="AD2049" s="5">
        <v>0</v>
      </c>
      <c r="AE2049" s="5">
        <v>0</v>
      </c>
      <c r="AF2049" s="5">
        <v>0</v>
      </c>
      <c r="AG2049" s="5">
        <v>2.7000000000000001E-3</v>
      </c>
      <c r="AH2049" s="6" t="s">
        <v>1113</v>
      </c>
      <c r="AI2049" s="7" t="s">
        <v>1430</v>
      </c>
      <c r="AJ2049" s="7"/>
      <c r="AK2049" s="24">
        <f>(AB2049*Sheet1!$AB$1+W2049*Sheet1!$W$1+T2049*Sheet1!$T$1+Q2049*Sheet1!$Q$1+AE2049*Sheet1!$AE$1+Y2049*Sheet1!$Y$1+S2049*Sheet1!$S$1)*D2049</f>
        <v>-0.93550719900000012</v>
      </c>
      <c r="AL2049" s="24">
        <f>(X2049*Sheet1!$X$1+Z2049*Sheet1!$Z$1)*D2049</f>
        <v>-9.3399288000000011E-2</v>
      </c>
      <c r="AM2049" s="24">
        <f>(AF2049*Sheet1!$AF$1+AD2049*Sheet1!$AD$1+AC2049*Sheet1!$AC$1+AA2049*Sheet1!$AA$1+V2049*Sheet1!$V$1+U2049*Sheet1!$U$1+R2049*Sheet1!$R$1)*D2049</f>
        <v>-3.126336E-3</v>
      </c>
      <c r="AN2049" s="29" t="s">
        <v>2232</v>
      </c>
      <c r="AO2049" s="19">
        <v>6031</v>
      </c>
      <c r="AP2049" s="30" t="s">
        <v>13</v>
      </c>
      <c r="AQ2049" s="30" t="s">
        <v>6</v>
      </c>
    </row>
    <row r="2050" spans="1:43" ht="15.75" customHeight="1">
      <c r="A2050" s="5">
        <v>259</v>
      </c>
      <c r="B2050" s="5">
        <v>1096151193</v>
      </c>
      <c r="C2050" s="5" t="s">
        <v>1431</v>
      </c>
      <c r="D2050" s="5">
        <f>(H2050*Sheet1!$H$1+I2050*Sheet1!$I$1+J2050*Sheet1!$J$1+K2050*Sheet1!$K$1+L2050*Sheet1!$L$1+M2050*Sheet1!$M$1+N2050*Sheet1!$N$1+O2050*Sheet1!$O$1)</f>
        <v>-0.56379000000000012</v>
      </c>
      <c r="E2050" s="5">
        <f>(Q2050*Sheet1!$Q$1+R2050*Sheet1!$R$1+S2050*Sheet1!$S$1+T2050*Sheet1!$T$1+U2050*Sheet1!$U$1+V2050*Sheet1!$V$1+W2050*Sheet1!$W$1+X2050*Sheet1!$X$1+Y2050*Sheet1!$Y$1+Z2050*Sheet1!$Z$1+AA2050*Sheet1!$AA$1+AB2050*Sheet1!$AB$1+AC2050*Sheet1!$AC$1+AD2050*Sheet1!$AD$1+AE2050*Sheet1!$AE$1+AF2050*Sheet1!$AF$1)</f>
        <v>2.6381000000000001</v>
      </c>
      <c r="F2050" s="5">
        <f t="shared" si="31"/>
        <v>-0.29672321260050005</v>
      </c>
      <c r="G2050" s="5"/>
      <c r="H2050" s="5">
        <v>0</v>
      </c>
      <c r="I2050" s="5">
        <v>8.3000000000000001E-3</v>
      </c>
      <c r="J2050" s="5">
        <v>0</v>
      </c>
      <c r="K2050" s="5">
        <v>0.69220000000000004</v>
      </c>
      <c r="L2050" s="5">
        <v>0</v>
      </c>
      <c r="M2050" s="5">
        <v>0.29089999999999999</v>
      </c>
      <c r="N2050" s="5">
        <v>0</v>
      </c>
      <c r="O2050" s="5">
        <v>2.0000000000000001E-4</v>
      </c>
      <c r="P2050" s="5"/>
      <c r="Q2050" s="5">
        <v>5.9999999999999995E-4</v>
      </c>
      <c r="R2050" s="5">
        <v>0.9506</v>
      </c>
      <c r="S2050" s="5">
        <v>2.0000000000000001E-4</v>
      </c>
      <c r="T2050" s="5">
        <v>0</v>
      </c>
      <c r="U2050" s="5">
        <v>0.15890000000000001</v>
      </c>
      <c r="V2050" s="5">
        <v>5.9200000000000003E-2</v>
      </c>
      <c r="W2050" s="5">
        <v>0</v>
      </c>
      <c r="X2050" s="5">
        <v>0</v>
      </c>
      <c r="Y2050" s="5">
        <v>3.5799999999999998E-2</v>
      </c>
      <c r="Z2050" s="5">
        <v>3.7000000000000002E-3</v>
      </c>
      <c r="AA2050" s="5">
        <v>2.5999999999999999E-2</v>
      </c>
      <c r="AB2050" s="5">
        <v>0</v>
      </c>
      <c r="AC2050" s="5">
        <v>0</v>
      </c>
      <c r="AD2050" s="5">
        <v>2.9999999999999997E-4</v>
      </c>
      <c r="AE2050" s="5">
        <v>0</v>
      </c>
      <c r="AF2050" s="5">
        <v>0</v>
      </c>
      <c r="AG2050" s="5">
        <v>2.8E-3</v>
      </c>
      <c r="AH2050" s="6" t="s">
        <v>417</v>
      </c>
      <c r="AI2050" s="7" t="s">
        <v>141</v>
      </c>
      <c r="AJ2050" s="7"/>
      <c r="AK2050" s="24">
        <f>(AB2050*Sheet1!$AB$1+W2050*Sheet1!$W$1+T2050*Sheet1!$T$1+Q2050*Sheet1!$Q$1+AE2050*Sheet1!$AE$1+Y2050*Sheet1!$Y$1+S2050*Sheet1!$S$1)*D2050</f>
        <v>-4.1607702000000003E-2</v>
      </c>
      <c r="AL2050" s="24">
        <f>(X2050*Sheet1!$X$1+Z2050*Sheet1!$Z$1)*D2050</f>
        <v>-8.3440920000000026E-3</v>
      </c>
      <c r="AM2050" s="24">
        <f>(AF2050*Sheet1!$AF$1+AD2050*Sheet1!$AD$1+AC2050*Sheet1!$AC$1+AA2050*Sheet1!$AA$1+V2050*Sheet1!$V$1+U2050*Sheet1!$U$1+R2050*Sheet1!$R$1)*D2050</f>
        <v>-1.4373826050000005</v>
      </c>
      <c r="AN2050" s="29" t="s">
        <v>2233</v>
      </c>
      <c r="AO2050" s="19">
        <v>6033</v>
      </c>
      <c r="AP2050" s="30" t="s">
        <v>12</v>
      </c>
      <c r="AQ2050" s="30" t="s">
        <v>6</v>
      </c>
    </row>
    <row r="2051" spans="1:43" ht="15.75" customHeight="1">
      <c r="A2051" s="5">
        <v>567</v>
      </c>
      <c r="B2051" s="5">
        <v>1101975015</v>
      </c>
      <c r="C2051" s="5" t="s">
        <v>1431</v>
      </c>
      <c r="D2051" s="5">
        <f>(H2051*Sheet1!$H$1+I2051*Sheet1!$I$1+J2051*Sheet1!$J$1+K2051*Sheet1!$K$1+L2051*Sheet1!$L$1+M2051*Sheet1!$M$1+N2051*Sheet1!$N$1+O2051*Sheet1!$O$1)</f>
        <v>-0.94086999999999998</v>
      </c>
      <c r="E2051" s="5">
        <f>(Q2051*Sheet1!$Q$1+R2051*Sheet1!$R$1+S2051*Sheet1!$S$1+T2051*Sheet1!$T$1+U2051*Sheet1!$U$1+V2051*Sheet1!$V$1+W2051*Sheet1!$W$1+X2051*Sheet1!$X$1+Y2051*Sheet1!$Y$1+Z2051*Sheet1!$Z$1+AA2051*Sheet1!$AA$1+AB2051*Sheet1!$AB$1+AC2051*Sheet1!$AC$1+AD2051*Sheet1!$AD$1+AE2051*Sheet1!$AE$1+AF2051*Sheet1!$AF$1)</f>
        <v>2.1878999999999995</v>
      </c>
      <c r="F2051" s="5">
        <f t="shared" si="31"/>
        <v>-0.4172639241770999</v>
      </c>
      <c r="G2051" s="5"/>
      <c r="H2051" s="5">
        <v>0</v>
      </c>
      <c r="I2051" s="5">
        <v>2.8999999999999998E-3</v>
      </c>
      <c r="J2051" s="5">
        <v>0</v>
      </c>
      <c r="K2051" s="5">
        <v>0.1103</v>
      </c>
      <c r="L2051" s="5">
        <v>0</v>
      </c>
      <c r="M2051" s="5">
        <v>0.8982</v>
      </c>
      <c r="N2051" s="5">
        <v>0</v>
      </c>
      <c r="O2051" s="5">
        <v>0</v>
      </c>
      <c r="P2051" s="5"/>
      <c r="Q2051" s="5">
        <v>2.5999999999999999E-3</v>
      </c>
      <c r="R2051" s="5">
        <v>2.1899999999999999E-2</v>
      </c>
      <c r="S2051" s="5">
        <v>0.99970000000000003</v>
      </c>
      <c r="T2051" s="5">
        <v>0</v>
      </c>
      <c r="U2051" s="5">
        <v>4.4000000000000003E-3</v>
      </c>
      <c r="V2051" s="5">
        <v>4.8999999999999998E-3</v>
      </c>
      <c r="W2051" s="5">
        <v>0</v>
      </c>
      <c r="X2051" s="5">
        <v>0</v>
      </c>
      <c r="Y2051" s="5">
        <v>6.9999999999999999E-4</v>
      </c>
      <c r="Z2051" s="5">
        <v>4.3E-3</v>
      </c>
      <c r="AA2051" s="5">
        <v>2.3999999999999998E-3</v>
      </c>
      <c r="AB2051" s="5">
        <v>0</v>
      </c>
      <c r="AC2051" s="5">
        <v>2.3E-3</v>
      </c>
      <c r="AD2051" s="5">
        <v>2.01E-2</v>
      </c>
      <c r="AE2051" s="5">
        <v>0</v>
      </c>
      <c r="AF2051" s="5">
        <v>2.9999999999999997E-4</v>
      </c>
      <c r="AG2051" s="5">
        <v>1E-3</v>
      </c>
      <c r="AH2051" s="6" t="s">
        <v>287</v>
      </c>
      <c r="AI2051" s="7" t="s">
        <v>49</v>
      </c>
      <c r="AJ2051" s="7" t="s">
        <v>49</v>
      </c>
      <c r="AK2051" s="24">
        <f>(AB2051*Sheet1!$AB$1+W2051*Sheet1!$W$1+T2051*Sheet1!$T$1+Q2051*Sheet1!$Q$1+AE2051*Sheet1!$AE$1+Y2051*Sheet1!$Y$1+S2051*Sheet1!$S$1)*D2051</f>
        <v>-1.889831482</v>
      </c>
      <c r="AL2051" s="24">
        <f>(X2051*Sheet1!$X$1+Z2051*Sheet1!$Z$1)*D2051</f>
        <v>-1.6182964000000001E-2</v>
      </c>
      <c r="AM2051" s="24">
        <f>(AF2051*Sheet1!$AF$1+AD2051*Sheet1!$AD$1+AC2051*Sheet1!$AC$1+AA2051*Sheet1!$AA$1+V2051*Sheet1!$V$1+U2051*Sheet1!$U$1+R2051*Sheet1!$R$1)*D2051</f>
        <v>-0.152515027</v>
      </c>
      <c r="AN2051" s="29" t="s">
        <v>2234</v>
      </c>
      <c r="AO2051" s="19">
        <v>6043</v>
      </c>
      <c r="AP2051" s="30" t="s">
        <v>13</v>
      </c>
      <c r="AQ2051" s="30" t="s">
        <v>8</v>
      </c>
    </row>
    <row r="2052" spans="1:43" ht="15.75" customHeight="1">
      <c r="A2052" s="5">
        <v>575</v>
      </c>
      <c r="B2052" s="5">
        <v>1064298178</v>
      </c>
      <c r="C2052" s="5" t="s">
        <v>1431</v>
      </c>
      <c r="D2052" s="5">
        <f>(H2052*Sheet1!$H$1+I2052*Sheet1!$I$1+J2052*Sheet1!$J$1+K2052*Sheet1!$K$1+L2052*Sheet1!$L$1+M2052*Sheet1!$M$1+N2052*Sheet1!$N$1+O2052*Sheet1!$O$1)</f>
        <v>-0.95884000000000003</v>
      </c>
      <c r="E2052" s="5">
        <f>(Q2052*Sheet1!$Q$1+R2052*Sheet1!$R$1+S2052*Sheet1!$S$1+T2052*Sheet1!$T$1+U2052*Sheet1!$U$1+V2052*Sheet1!$V$1+W2052*Sheet1!$W$1+X2052*Sheet1!$X$1+Y2052*Sheet1!$Y$1+Z2052*Sheet1!$Z$1+AA2052*Sheet1!$AA$1+AB2052*Sheet1!$AB$1+AC2052*Sheet1!$AC$1+AD2052*Sheet1!$AD$1+AE2052*Sheet1!$AE$1+AF2052*Sheet1!$AF$1)</f>
        <v>4.7217999999999991</v>
      </c>
      <c r="F2052" s="5">
        <f t="shared" ref="F2052:F2115" si="32">(D2052*E2052*AG2052)+(D2052*E2052*-AH2052)</f>
        <v>-0.92676916074639981</v>
      </c>
      <c r="G2052" s="5"/>
      <c r="H2052" s="5">
        <v>0</v>
      </c>
      <c r="I2052" s="5">
        <v>4.4000000000000003E-3</v>
      </c>
      <c r="J2052" s="5">
        <v>0</v>
      </c>
      <c r="K2052" s="5">
        <v>9.1600000000000001E-2</v>
      </c>
      <c r="L2052" s="5">
        <v>0</v>
      </c>
      <c r="M2052" s="5">
        <v>0.9244</v>
      </c>
      <c r="N2052" s="5">
        <v>0</v>
      </c>
      <c r="O2052" s="5">
        <v>0</v>
      </c>
      <c r="P2052" s="5"/>
      <c r="Q2052" s="5">
        <v>0.42659999999999998</v>
      </c>
      <c r="R2052" s="5">
        <v>5.9999999999999995E-4</v>
      </c>
      <c r="S2052" s="5">
        <v>1E-4</v>
      </c>
      <c r="T2052" s="5">
        <v>0</v>
      </c>
      <c r="U2052" s="5">
        <v>2.87E-2</v>
      </c>
      <c r="V2052" s="5">
        <v>1E-4</v>
      </c>
      <c r="W2052" s="5">
        <v>0</v>
      </c>
      <c r="X2052" s="5">
        <v>0</v>
      </c>
      <c r="Y2052" s="5">
        <v>4.0000000000000002E-4</v>
      </c>
      <c r="Z2052" s="5">
        <v>1.9699999999999999E-2</v>
      </c>
      <c r="AA2052" s="5">
        <v>0.1021</v>
      </c>
      <c r="AB2052" s="5">
        <v>8.0000000000000004E-4</v>
      </c>
      <c r="AC2052" s="5">
        <v>1E-4</v>
      </c>
      <c r="AD2052" s="5">
        <v>0.73429999999999995</v>
      </c>
      <c r="AE2052" s="5">
        <v>0</v>
      </c>
      <c r="AF2052" s="5">
        <v>4.3499999999999997E-2</v>
      </c>
      <c r="AG2052" s="5">
        <v>1.5E-3</v>
      </c>
      <c r="AH2052" s="6" t="s">
        <v>44</v>
      </c>
      <c r="AI2052" s="7" t="s">
        <v>1432</v>
      </c>
      <c r="AJ2052" s="7" t="s">
        <v>1433</v>
      </c>
      <c r="AK2052" s="24">
        <f>(AB2052*Sheet1!$AB$1+W2052*Sheet1!$W$1+T2052*Sheet1!$T$1+Q2052*Sheet1!$Q$1+AE2052*Sheet1!$AE$1+Y2052*Sheet1!$Y$1+S2052*Sheet1!$S$1)*D2052</f>
        <v>-1.2303834879999997</v>
      </c>
      <c r="AL2052" s="24">
        <f>(X2052*Sheet1!$X$1+Z2052*Sheet1!$Z$1)*D2052</f>
        <v>-7.5556591999999992E-2</v>
      </c>
      <c r="AM2052" s="24">
        <f>(AF2052*Sheet1!$AF$1+AD2052*Sheet1!$AD$1+AC2052*Sheet1!$AC$1+AA2052*Sheet1!$AA$1+V2052*Sheet1!$V$1+U2052*Sheet1!$U$1+R2052*Sheet1!$R$1)*D2052</f>
        <v>-3.2215106320000002</v>
      </c>
      <c r="AN2052" s="29" t="s">
        <v>2235</v>
      </c>
      <c r="AO2052" s="19">
        <v>6050</v>
      </c>
      <c r="AP2052" s="30" t="s">
        <v>2284</v>
      </c>
      <c r="AQ2052" s="30" t="s">
        <v>8</v>
      </c>
    </row>
    <row r="2053" spans="1:43" ht="15.75" customHeight="1">
      <c r="A2053" s="5">
        <v>583</v>
      </c>
      <c r="B2053" s="5">
        <v>1101745504</v>
      </c>
      <c r="C2053" s="5" t="s">
        <v>1431</v>
      </c>
      <c r="D2053" s="5">
        <f>(H2053*Sheet1!$H$1+I2053*Sheet1!$I$1+J2053*Sheet1!$J$1+K2053*Sheet1!$K$1+L2053*Sheet1!$L$1+M2053*Sheet1!$M$1+N2053*Sheet1!$N$1+O2053*Sheet1!$O$1)</f>
        <v>0</v>
      </c>
      <c r="E2053" s="5">
        <f>(Q2053*Sheet1!$Q$1+R2053*Sheet1!$R$1+S2053*Sheet1!$S$1+T2053*Sheet1!$T$1+U2053*Sheet1!$U$1+V2053*Sheet1!$V$1+W2053*Sheet1!$W$1+X2053*Sheet1!$X$1+Y2053*Sheet1!$Y$1+Z2053*Sheet1!$Z$1+AA2053*Sheet1!$AA$1+AB2053*Sheet1!$AB$1+AC2053*Sheet1!$AC$1+AD2053*Sheet1!$AD$1+AE2053*Sheet1!$AE$1+AF2053*Sheet1!$AF$1)</f>
        <v>0</v>
      </c>
      <c r="F2053" s="5">
        <f t="shared" si="32"/>
        <v>0</v>
      </c>
      <c r="G2053" s="5"/>
      <c r="AG2053" s="5">
        <v>0</v>
      </c>
      <c r="AH2053" s="8">
        <v>0</v>
      </c>
      <c r="AI2053" s="9"/>
      <c r="AJ2053" s="9"/>
      <c r="AK2053" s="24">
        <f>(AB2053*Sheet1!$AB$1+W2053*Sheet1!$W$1+T2053*Sheet1!$T$1+Q2053*Sheet1!$Q$1+AE2053*Sheet1!$AE$1+Y2053*Sheet1!$Y$1+S2053*Sheet1!$S$1)*D2053</f>
        <v>0</v>
      </c>
      <c r="AL2053" s="24">
        <f>(X2053*Sheet1!$X$1+Z2053*Sheet1!$Z$1)*D2053</f>
        <v>0</v>
      </c>
      <c r="AM2053" s="24">
        <f>(AF2053*Sheet1!$AF$1+AD2053*Sheet1!$AD$1+AC2053*Sheet1!$AC$1+AA2053*Sheet1!$AA$1+V2053*Sheet1!$V$1+U2053*Sheet1!$U$1+R2053*Sheet1!$R$1)*D2053</f>
        <v>0</v>
      </c>
      <c r="AN2053" s="29" t="s">
        <v>2236</v>
      </c>
      <c r="AO2053" s="19">
        <v>6057</v>
      </c>
      <c r="AP2053" s="31"/>
      <c r="AQ2053" s="31"/>
    </row>
    <row r="2054" spans="1:43" ht="15.75" customHeight="1">
      <c r="A2054" s="5">
        <v>584</v>
      </c>
      <c r="B2054" s="5">
        <v>1117373283</v>
      </c>
      <c r="C2054" s="5" t="s">
        <v>1431</v>
      </c>
      <c r="D2054" s="5">
        <f>(H2054*Sheet1!$H$1+I2054*Sheet1!$I$1+J2054*Sheet1!$J$1+K2054*Sheet1!$K$1+L2054*Sheet1!$L$1+M2054*Sheet1!$M$1+N2054*Sheet1!$N$1+O2054*Sheet1!$O$1)</f>
        <v>-0.84604000000000001</v>
      </c>
      <c r="E2054" s="5">
        <f>(Q2054*Sheet1!$Q$1+R2054*Sheet1!$R$1+S2054*Sheet1!$S$1+T2054*Sheet1!$T$1+U2054*Sheet1!$U$1+V2054*Sheet1!$V$1+W2054*Sheet1!$W$1+X2054*Sheet1!$X$1+Y2054*Sheet1!$Y$1+Z2054*Sheet1!$Z$1+AA2054*Sheet1!$AA$1+AB2054*Sheet1!$AB$1+AC2054*Sheet1!$AC$1+AD2054*Sheet1!$AD$1+AE2054*Sheet1!$AE$1+AF2054*Sheet1!$AF$1)</f>
        <v>1.6084000000000001</v>
      </c>
      <c r="F2054" s="5">
        <f t="shared" si="32"/>
        <v>-0.27882192380639997</v>
      </c>
      <c r="G2054" s="5"/>
      <c r="H2054" s="5">
        <v>0</v>
      </c>
      <c r="I2054" s="5">
        <v>1.1299999999999999E-2</v>
      </c>
      <c r="J2054" s="5">
        <v>1E-4</v>
      </c>
      <c r="K2054" s="5">
        <v>0.25540000000000002</v>
      </c>
      <c r="L2054" s="5">
        <v>0</v>
      </c>
      <c r="M2054" s="5">
        <v>0.74809999999999999</v>
      </c>
      <c r="N2054" s="5">
        <v>0</v>
      </c>
      <c r="O2054" s="5">
        <v>1.8E-3</v>
      </c>
      <c r="P2054" s="5"/>
      <c r="Q2054" s="5">
        <v>2.8999999999999998E-3</v>
      </c>
      <c r="R2054" s="5">
        <v>0</v>
      </c>
      <c r="S2054" s="5">
        <v>5.3E-3</v>
      </c>
      <c r="T2054" s="5">
        <v>0.1152</v>
      </c>
      <c r="U2054" s="5">
        <v>2.0000000000000001E-4</v>
      </c>
      <c r="V2054" s="5">
        <v>1E-4</v>
      </c>
      <c r="W2054" s="5">
        <v>0</v>
      </c>
      <c r="X2054" s="5">
        <v>0</v>
      </c>
      <c r="Y2054" s="5">
        <v>0.66810000000000003</v>
      </c>
      <c r="Z2054" s="5">
        <v>2.0000000000000001E-4</v>
      </c>
      <c r="AA2054" s="5">
        <v>6.9999999999999999E-4</v>
      </c>
      <c r="AB2054" s="5">
        <v>1.1999999999999999E-3</v>
      </c>
      <c r="AC2054" s="5">
        <v>0</v>
      </c>
      <c r="AD2054" s="5">
        <v>0</v>
      </c>
      <c r="AE2054" s="5">
        <v>0</v>
      </c>
      <c r="AF2054" s="5">
        <v>5.3E-3</v>
      </c>
      <c r="AG2054" s="5">
        <v>3.8E-3</v>
      </c>
      <c r="AH2054" s="6" t="s">
        <v>906</v>
      </c>
      <c r="AI2054" s="7"/>
      <c r="AJ2054" s="7"/>
      <c r="AK2054" s="24">
        <f>(AB2054*Sheet1!$AB$1+W2054*Sheet1!$W$1+T2054*Sheet1!$T$1+Q2054*Sheet1!$Q$1+AE2054*Sheet1!$AE$1+Y2054*Sheet1!$Y$1+S2054*Sheet1!$S$1)*D2054</f>
        <v>-1.3447805799999999</v>
      </c>
      <c r="AL2054" s="24">
        <f>(X2054*Sheet1!$X$1+Z2054*Sheet1!$Z$1)*D2054</f>
        <v>-6.7683200000000004E-4</v>
      </c>
      <c r="AM2054" s="24">
        <f>(AF2054*Sheet1!$AF$1+AD2054*Sheet1!$AD$1+AC2054*Sheet1!$AC$1+AA2054*Sheet1!$AA$1+V2054*Sheet1!$V$1+U2054*Sheet1!$U$1+R2054*Sheet1!$R$1)*D2054</f>
        <v>-1.5313323999999998E-2</v>
      </c>
      <c r="AN2054" s="29" t="s">
        <v>2237</v>
      </c>
      <c r="AO2054" s="19">
        <v>6060</v>
      </c>
      <c r="AP2054" s="30" t="s">
        <v>19</v>
      </c>
      <c r="AQ2054" s="30" t="s">
        <v>8</v>
      </c>
    </row>
    <row r="2055" spans="1:43" ht="15.75" customHeight="1">
      <c r="A2055" s="5">
        <v>589</v>
      </c>
      <c r="B2055" s="5">
        <v>1083066655</v>
      </c>
      <c r="C2055" s="5" t="s">
        <v>1431</v>
      </c>
      <c r="D2055" s="5">
        <f>(H2055*Sheet1!$H$1+I2055*Sheet1!$I$1+J2055*Sheet1!$J$1+K2055*Sheet1!$K$1+L2055*Sheet1!$L$1+M2055*Sheet1!$M$1+N2055*Sheet1!$N$1+O2055*Sheet1!$O$1)</f>
        <v>-0.97347000000000006</v>
      </c>
      <c r="E2055" s="5">
        <f>(Q2055*Sheet1!$Q$1+R2055*Sheet1!$R$1+S2055*Sheet1!$S$1+T2055*Sheet1!$T$1+U2055*Sheet1!$U$1+V2055*Sheet1!$V$1+W2055*Sheet1!$W$1+X2055*Sheet1!$X$1+Y2055*Sheet1!$Y$1+Z2055*Sheet1!$Z$1+AA2055*Sheet1!$AA$1+AB2055*Sheet1!$AB$1+AC2055*Sheet1!$AC$1+AD2055*Sheet1!$AD$1+AE2055*Sheet1!$AE$1+AF2055*Sheet1!$AF$1)</f>
        <v>2.5772999999999997</v>
      </c>
      <c r="F2055" s="5">
        <f t="shared" si="32"/>
        <v>-0.52361248700969998</v>
      </c>
      <c r="G2055" s="5"/>
      <c r="H2055" s="5">
        <v>0</v>
      </c>
      <c r="I2055" s="5">
        <v>8.9999999999999998E-4</v>
      </c>
      <c r="J2055" s="5">
        <v>0</v>
      </c>
      <c r="K2055" s="5">
        <v>0.1138</v>
      </c>
      <c r="L2055" s="5">
        <v>0</v>
      </c>
      <c r="M2055" s="5">
        <v>0.9284</v>
      </c>
      <c r="N2055" s="5">
        <v>0</v>
      </c>
      <c r="O2055" s="5">
        <v>0</v>
      </c>
      <c r="P2055" s="5"/>
      <c r="Q2055" s="5">
        <v>3.6700000000000003E-2</v>
      </c>
      <c r="R2055" s="5">
        <v>0.73899999999999999</v>
      </c>
      <c r="S2055" s="5">
        <v>1.8800000000000001E-2</v>
      </c>
      <c r="T2055" s="5">
        <v>0</v>
      </c>
      <c r="U2055" s="5">
        <v>4.19E-2</v>
      </c>
      <c r="V2055" s="5">
        <v>5.3800000000000001E-2</v>
      </c>
      <c r="W2055" s="5">
        <v>0</v>
      </c>
      <c r="X2055" s="5">
        <v>0</v>
      </c>
      <c r="Y2055" s="5">
        <v>1E-4</v>
      </c>
      <c r="Z2055" s="5">
        <v>5.96E-2</v>
      </c>
      <c r="AA2055" s="5">
        <v>7.9200000000000007E-2</v>
      </c>
      <c r="AB2055" s="5">
        <v>0</v>
      </c>
      <c r="AC2055" s="5">
        <v>3.1800000000000002E-2</v>
      </c>
      <c r="AD2055" s="5">
        <v>4.0500000000000001E-2</v>
      </c>
      <c r="AE2055" s="5">
        <v>0</v>
      </c>
      <c r="AF2055" s="5">
        <v>1.0699999999999999E-2</v>
      </c>
      <c r="AG2055" s="5">
        <v>2.9999999999999997E-4</v>
      </c>
      <c r="AH2055" s="6" t="s">
        <v>1434</v>
      </c>
      <c r="AI2055" s="7" t="s">
        <v>62</v>
      </c>
      <c r="AJ2055" s="7"/>
      <c r="AK2055" s="24">
        <f>(AB2055*Sheet1!$AB$1+W2055*Sheet1!$W$1+T2055*Sheet1!$T$1+Q2055*Sheet1!$Q$1+AE2055*Sheet1!$AE$1+Y2055*Sheet1!$Y$1+S2055*Sheet1!$S$1)*D2055</f>
        <v>-0.14397621300000002</v>
      </c>
      <c r="AL2055" s="24">
        <f>(X2055*Sheet1!$X$1+Z2055*Sheet1!$Z$1)*D2055</f>
        <v>-0.23207524800000001</v>
      </c>
      <c r="AM2055" s="24">
        <f>(AF2055*Sheet1!$AF$1+AD2055*Sheet1!$AD$1+AC2055*Sheet1!$AC$1+AA2055*Sheet1!$AA$1+V2055*Sheet1!$V$1+U2055*Sheet1!$U$1+R2055*Sheet1!$R$1)*D2055</f>
        <v>-2.1328727700000001</v>
      </c>
      <c r="AN2055" s="29" t="s">
        <v>2238</v>
      </c>
      <c r="AO2055" s="19">
        <v>6069</v>
      </c>
      <c r="AP2055" s="30" t="s">
        <v>12</v>
      </c>
      <c r="AQ2055" s="30" t="s">
        <v>8</v>
      </c>
    </row>
    <row r="2056" spans="1:43" ht="15.75" customHeight="1">
      <c r="A2056" s="5">
        <v>599</v>
      </c>
      <c r="B2056" s="5">
        <v>1038099910</v>
      </c>
      <c r="C2056" s="5" t="s">
        <v>1431</v>
      </c>
      <c r="D2056" s="5">
        <f>(H2056*Sheet1!$H$1+I2056*Sheet1!$I$1+J2056*Sheet1!$J$1+K2056*Sheet1!$K$1+L2056*Sheet1!$L$1+M2056*Sheet1!$M$1+N2056*Sheet1!$N$1+O2056*Sheet1!$O$1)</f>
        <v>0</v>
      </c>
      <c r="E2056" s="5">
        <f>(Q2056*Sheet1!$Q$1+R2056*Sheet1!$R$1+S2056*Sheet1!$S$1+T2056*Sheet1!$T$1+U2056*Sheet1!$U$1+V2056*Sheet1!$V$1+W2056*Sheet1!$W$1+X2056*Sheet1!$X$1+Y2056*Sheet1!$Y$1+Z2056*Sheet1!$Z$1+AA2056*Sheet1!$AA$1+AB2056*Sheet1!$AB$1+AC2056*Sheet1!$AC$1+AD2056*Sheet1!$AD$1+AE2056*Sheet1!$AE$1+AF2056*Sheet1!$AF$1)</f>
        <v>0</v>
      </c>
      <c r="F2056" s="5">
        <f t="shared" si="32"/>
        <v>0</v>
      </c>
      <c r="G2056" s="5"/>
      <c r="AG2056" s="5">
        <v>0</v>
      </c>
      <c r="AH2056" s="8">
        <v>0</v>
      </c>
      <c r="AI2056" s="9" t="s">
        <v>62</v>
      </c>
      <c r="AJ2056" s="9"/>
      <c r="AK2056" s="24">
        <f>(AB2056*Sheet1!$AB$1+W2056*Sheet1!$W$1+T2056*Sheet1!$T$1+Q2056*Sheet1!$Q$1+AE2056*Sheet1!$AE$1+Y2056*Sheet1!$Y$1+S2056*Sheet1!$S$1)*D2056</f>
        <v>0</v>
      </c>
      <c r="AL2056" s="24">
        <f>(X2056*Sheet1!$X$1+Z2056*Sheet1!$Z$1)*D2056</f>
        <v>0</v>
      </c>
      <c r="AM2056" s="24">
        <f>(AF2056*Sheet1!$AF$1+AD2056*Sheet1!$AD$1+AC2056*Sheet1!$AC$1+AA2056*Sheet1!$AA$1+V2056*Sheet1!$V$1+U2056*Sheet1!$U$1+R2056*Sheet1!$R$1)*D2056</f>
        <v>0</v>
      </c>
      <c r="AN2056" s="29" t="s">
        <v>2239</v>
      </c>
      <c r="AO2056" s="19">
        <v>6073</v>
      </c>
      <c r="AP2056" s="31"/>
      <c r="AQ2056" s="31"/>
    </row>
    <row r="2057" spans="1:43" ht="15.75" customHeight="1">
      <c r="A2057" s="5">
        <v>620</v>
      </c>
      <c r="B2057" s="5">
        <v>1101756023</v>
      </c>
      <c r="C2057" s="5" t="s">
        <v>1431</v>
      </c>
      <c r="D2057" s="5">
        <f>(H2057*Sheet1!$H$1+I2057*Sheet1!$I$1+J2057*Sheet1!$J$1+K2057*Sheet1!$K$1+L2057*Sheet1!$L$1+M2057*Sheet1!$M$1+N2057*Sheet1!$N$1+O2057*Sheet1!$O$1)</f>
        <v>0</v>
      </c>
      <c r="E2057" s="5">
        <f>(Q2057*Sheet1!$Q$1+R2057*Sheet1!$R$1+S2057*Sheet1!$S$1+T2057*Sheet1!$T$1+U2057*Sheet1!$U$1+V2057*Sheet1!$V$1+W2057*Sheet1!$W$1+X2057*Sheet1!$X$1+Y2057*Sheet1!$Y$1+Z2057*Sheet1!$Z$1+AA2057*Sheet1!$AA$1+AB2057*Sheet1!$AB$1+AC2057*Sheet1!$AC$1+AD2057*Sheet1!$AD$1+AE2057*Sheet1!$AE$1+AF2057*Sheet1!$AF$1)</f>
        <v>0</v>
      </c>
      <c r="F2057" s="5">
        <f t="shared" si="32"/>
        <v>0</v>
      </c>
      <c r="G2057" s="5"/>
      <c r="AG2057" s="5">
        <v>0</v>
      </c>
      <c r="AH2057" s="8">
        <v>0</v>
      </c>
      <c r="AI2057" s="9" t="s">
        <v>261</v>
      </c>
      <c r="AJ2057" s="9"/>
      <c r="AK2057" s="24">
        <f>(AB2057*Sheet1!$AB$1+W2057*Sheet1!$W$1+T2057*Sheet1!$T$1+Q2057*Sheet1!$Q$1+AE2057*Sheet1!$AE$1+Y2057*Sheet1!$Y$1+S2057*Sheet1!$S$1)*D2057</f>
        <v>0</v>
      </c>
      <c r="AL2057" s="24">
        <f>(X2057*Sheet1!$X$1+Z2057*Sheet1!$Z$1)*D2057</f>
        <v>0</v>
      </c>
      <c r="AM2057" s="24">
        <f>(AF2057*Sheet1!$AF$1+AD2057*Sheet1!$AD$1+AC2057*Sheet1!$AC$1+AA2057*Sheet1!$AA$1+V2057*Sheet1!$V$1+U2057*Sheet1!$U$1+R2057*Sheet1!$R$1)*D2057</f>
        <v>0</v>
      </c>
      <c r="AN2057" s="29" t="s">
        <v>2240</v>
      </c>
      <c r="AO2057" s="19">
        <v>6063</v>
      </c>
      <c r="AP2057" s="31"/>
      <c r="AQ2057" s="31"/>
    </row>
    <row r="2058" spans="1:43" ht="15.75" customHeight="1">
      <c r="A2058" s="5">
        <v>627</v>
      </c>
      <c r="B2058" s="5">
        <v>1000741137</v>
      </c>
      <c r="C2058" s="5" t="s">
        <v>1431</v>
      </c>
      <c r="D2058" s="5">
        <f>(H2058*Sheet1!$H$1+I2058*Sheet1!$I$1+J2058*Sheet1!$J$1+K2058*Sheet1!$K$1+L2058*Sheet1!$L$1+M2058*Sheet1!$M$1+N2058*Sheet1!$N$1+O2058*Sheet1!$O$1)</f>
        <v>-0.35855000000000009</v>
      </c>
      <c r="E2058" s="5">
        <f>(Q2058*Sheet1!$Q$1+R2058*Sheet1!$R$1+S2058*Sheet1!$S$1+T2058*Sheet1!$T$1+U2058*Sheet1!$U$1+V2058*Sheet1!$V$1+W2058*Sheet1!$W$1+X2058*Sheet1!$X$1+Y2058*Sheet1!$Y$1+Z2058*Sheet1!$Z$1+AA2058*Sheet1!$AA$1+AB2058*Sheet1!$AB$1+AC2058*Sheet1!$AC$1+AD2058*Sheet1!$AD$1+AE2058*Sheet1!$AE$1+AF2058*Sheet1!$AF$1)</f>
        <v>1.2277000000000002</v>
      </c>
      <c r="F2058" s="5">
        <f t="shared" si="32"/>
        <v>-9.2396266166500041E-2</v>
      </c>
      <c r="G2058" s="5"/>
      <c r="H2058" s="5">
        <v>5.4999999999999997E-3</v>
      </c>
      <c r="I2058" s="5">
        <v>5.0200000000000002E-2</v>
      </c>
      <c r="J2058" s="5">
        <v>0</v>
      </c>
      <c r="K2058" s="5">
        <v>0.94820000000000004</v>
      </c>
      <c r="L2058" s="5">
        <v>0</v>
      </c>
      <c r="M2058" s="5">
        <v>8.0999999999999996E-3</v>
      </c>
      <c r="N2058" s="5">
        <v>2.0000000000000001E-4</v>
      </c>
      <c r="O2058" s="5">
        <v>0</v>
      </c>
      <c r="P2058" s="5"/>
      <c r="Q2058" s="5">
        <v>2.4799999999999999E-2</v>
      </c>
      <c r="R2058" s="5">
        <v>0.36599999999999999</v>
      </c>
      <c r="S2058" s="5">
        <v>3.4599999999999999E-2</v>
      </c>
      <c r="T2058" s="5">
        <v>0</v>
      </c>
      <c r="U2058" s="5">
        <v>1.2E-2</v>
      </c>
      <c r="V2058" s="5">
        <v>5.9999999999999995E-4</v>
      </c>
      <c r="W2058" s="5">
        <v>0</v>
      </c>
      <c r="X2058" s="5">
        <v>0</v>
      </c>
      <c r="Y2058" s="5">
        <v>0</v>
      </c>
      <c r="Z2058" s="5">
        <v>4.3799999999999999E-2</v>
      </c>
      <c r="AA2058" s="5">
        <v>3.5799999999999998E-2</v>
      </c>
      <c r="AB2058" s="5">
        <v>0</v>
      </c>
      <c r="AC2058" s="5">
        <v>8.6E-3</v>
      </c>
      <c r="AD2058" s="5">
        <v>6.4000000000000003E-3</v>
      </c>
      <c r="AE2058" s="5">
        <v>0</v>
      </c>
      <c r="AF2058" s="5">
        <v>2.7000000000000001E-3</v>
      </c>
      <c r="AG2058" s="5">
        <v>1.8599999999999998E-2</v>
      </c>
      <c r="AH2058" s="6" t="s">
        <v>1435</v>
      </c>
      <c r="AI2058" s="7" t="s">
        <v>1234</v>
      </c>
      <c r="AJ2058" s="7"/>
      <c r="AK2058" s="24">
        <f>(AB2058*Sheet1!$AB$1+W2058*Sheet1!$W$1+T2058*Sheet1!$T$1+Q2058*Sheet1!$Q$1+AE2058*Sheet1!$AE$1+Y2058*Sheet1!$Y$1+S2058*Sheet1!$S$1)*D2058</f>
        <v>-5.1487780000000018E-2</v>
      </c>
      <c r="AL2058" s="24">
        <f>(X2058*Sheet1!$X$1+Z2058*Sheet1!$Z$1)*D2058</f>
        <v>-6.281796000000002E-2</v>
      </c>
      <c r="AM2058" s="24">
        <f>(AF2058*Sheet1!$AF$1+AD2058*Sheet1!$AD$1+AC2058*Sheet1!$AC$1+AA2058*Sheet1!$AA$1+V2058*Sheet1!$V$1+U2058*Sheet1!$U$1+R2058*Sheet1!$R$1)*D2058</f>
        <v>-0.3258860950000001</v>
      </c>
      <c r="AN2058" s="29" t="s">
        <v>2241</v>
      </c>
      <c r="AO2058" s="19">
        <v>6064</v>
      </c>
      <c r="AP2058" s="30" t="s">
        <v>12</v>
      </c>
      <c r="AQ2058" s="30" t="s">
        <v>6</v>
      </c>
    </row>
    <row r="2059" spans="1:43" ht="15.75" customHeight="1">
      <c r="A2059" s="5">
        <v>631</v>
      </c>
      <c r="B2059" s="5">
        <v>1041358811</v>
      </c>
      <c r="C2059" s="5" t="s">
        <v>1431</v>
      </c>
      <c r="D2059" s="5">
        <f>(H2059*Sheet1!$H$1+I2059*Sheet1!$I$1+J2059*Sheet1!$J$1+K2059*Sheet1!$K$1+L2059*Sheet1!$L$1+M2059*Sheet1!$M$1+N2059*Sheet1!$N$1+O2059*Sheet1!$O$1)</f>
        <v>0</v>
      </c>
      <c r="E2059" s="5">
        <f>(Q2059*Sheet1!$Q$1+R2059*Sheet1!$R$1+S2059*Sheet1!$S$1+T2059*Sheet1!$T$1+U2059*Sheet1!$U$1+V2059*Sheet1!$V$1+W2059*Sheet1!$W$1+X2059*Sheet1!$X$1+Y2059*Sheet1!$Y$1+Z2059*Sheet1!$Z$1+AA2059*Sheet1!$AA$1+AB2059*Sheet1!$AB$1+AC2059*Sheet1!$AC$1+AD2059*Sheet1!$AD$1+AE2059*Sheet1!$AE$1+AF2059*Sheet1!$AF$1)</f>
        <v>0</v>
      </c>
      <c r="F2059" s="5">
        <f t="shared" si="32"/>
        <v>0</v>
      </c>
      <c r="G2059" s="5"/>
      <c r="AG2059" s="5">
        <v>0</v>
      </c>
      <c r="AH2059" s="8">
        <v>0</v>
      </c>
      <c r="AI2059" s="9"/>
      <c r="AJ2059" s="9"/>
      <c r="AK2059" s="24">
        <f>(AB2059*Sheet1!$AB$1+W2059*Sheet1!$W$1+T2059*Sheet1!$T$1+Q2059*Sheet1!$Q$1+AE2059*Sheet1!$AE$1+Y2059*Sheet1!$Y$1+S2059*Sheet1!$S$1)*D2059</f>
        <v>0</v>
      </c>
      <c r="AL2059" s="24">
        <f>(X2059*Sheet1!$X$1+Z2059*Sheet1!$Z$1)*D2059</f>
        <v>0</v>
      </c>
      <c r="AM2059" s="24">
        <f>(AF2059*Sheet1!$AF$1+AD2059*Sheet1!$AD$1+AC2059*Sheet1!$AC$1+AA2059*Sheet1!$AA$1+V2059*Sheet1!$V$1+U2059*Sheet1!$U$1+R2059*Sheet1!$R$1)*D2059</f>
        <v>0</v>
      </c>
      <c r="AN2059" s="29" t="s">
        <v>2243</v>
      </c>
      <c r="AO2059" s="19">
        <v>6066</v>
      </c>
      <c r="AP2059" s="31"/>
      <c r="AQ2059" s="31"/>
    </row>
    <row r="2060" spans="1:43" ht="15.75" customHeight="1">
      <c r="A2060" s="5">
        <v>647</v>
      </c>
      <c r="B2060" s="5">
        <v>1087678591</v>
      </c>
      <c r="C2060" s="5" t="s">
        <v>1431</v>
      </c>
      <c r="D2060" s="5">
        <f>(H2060*Sheet1!$H$1+I2060*Sheet1!$I$1+J2060*Sheet1!$J$1+K2060*Sheet1!$K$1+L2060*Sheet1!$L$1+M2060*Sheet1!$M$1+N2060*Sheet1!$N$1+O2060*Sheet1!$O$1)</f>
        <v>-0.82323000000000013</v>
      </c>
      <c r="E2060" s="5">
        <f>(Q2060*Sheet1!$Q$1+R2060*Sheet1!$R$1+S2060*Sheet1!$S$1+T2060*Sheet1!$T$1+U2060*Sheet1!$U$1+V2060*Sheet1!$V$1+W2060*Sheet1!$W$1+X2060*Sheet1!$X$1+Y2060*Sheet1!$Y$1+Z2060*Sheet1!$Z$1+AA2060*Sheet1!$AA$1+AB2060*Sheet1!$AB$1+AC2060*Sheet1!$AC$1+AD2060*Sheet1!$AD$1+AE2060*Sheet1!$AE$1+AF2060*Sheet1!$AF$1)</f>
        <v>3.1750999999999996</v>
      </c>
      <c r="F2060" s="5">
        <f t="shared" si="32"/>
        <v>-0.54472375021319996</v>
      </c>
      <c r="G2060" s="5"/>
      <c r="H2060" s="5">
        <v>0</v>
      </c>
      <c r="I2060" s="5">
        <v>1.5100000000000001E-2</v>
      </c>
      <c r="J2060" s="5">
        <v>0</v>
      </c>
      <c r="K2060" s="5">
        <v>0.31</v>
      </c>
      <c r="L2060" s="5">
        <v>0</v>
      </c>
      <c r="M2060" s="5">
        <v>0.70630000000000004</v>
      </c>
      <c r="N2060" s="5">
        <v>0</v>
      </c>
      <c r="O2060" s="5">
        <v>5.9999999999999995E-4</v>
      </c>
      <c r="P2060" s="5"/>
      <c r="Q2060" s="5">
        <v>2.0000000000000001E-4</v>
      </c>
      <c r="R2060" s="5">
        <v>0</v>
      </c>
      <c r="S2060" s="5">
        <v>2.3E-2</v>
      </c>
      <c r="T2060" s="5">
        <v>0</v>
      </c>
      <c r="U2060" s="5">
        <v>2.0000000000000001E-4</v>
      </c>
      <c r="V2060" s="5">
        <v>1.0800000000000001E-2</v>
      </c>
      <c r="W2060" s="5">
        <v>0</v>
      </c>
      <c r="X2060" s="5">
        <v>0</v>
      </c>
      <c r="Y2060" s="5">
        <v>6.8400000000000002E-2</v>
      </c>
      <c r="Z2060" s="5">
        <v>0</v>
      </c>
      <c r="AA2060" s="5">
        <v>5.9999999999999995E-4</v>
      </c>
      <c r="AB2060" s="5">
        <v>0</v>
      </c>
      <c r="AC2060" s="5">
        <v>0</v>
      </c>
      <c r="AD2060" s="5">
        <v>1E-4</v>
      </c>
      <c r="AE2060" s="5">
        <v>0</v>
      </c>
      <c r="AF2060" s="5">
        <v>0.98929999999999996</v>
      </c>
      <c r="AG2060" s="5">
        <v>5.0000000000000001E-3</v>
      </c>
      <c r="AH2060" s="6" t="s">
        <v>671</v>
      </c>
      <c r="AI2060" s="7"/>
      <c r="AJ2060" s="7"/>
      <c r="AK2060" s="24">
        <f>(AB2060*Sheet1!$AB$1+W2060*Sheet1!$W$1+T2060*Sheet1!$T$1+Q2060*Sheet1!$Q$1+AE2060*Sheet1!$AE$1+Y2060*Sheet1!$Y$1+S2060*Sheet1!$S$1)*D2060</f>
        <v>-0.15098038200000002</v>
      </c>
      <c r="AL2060" s="24">
        <f>(X2060*Sheet1!$X$1+Z2060*Sheet1!$Z$1)*D2060</f>
        <v>0</v>
      </c>
      <c r="AM2060" s="24">
        <f>(AF2060*Sheet1!$AF$1+AD2060*Sheet1!$AD$1+AC2060*Sheet1!$AC$1+AA2060*Sheet1!$AA$1+V2060*Sheet1!$V$1+U2060*Sheet1!$U$1+R2060*Sheet1!$R$1)*D2060</f>
        <v>-2.4628571909999999</v>
      </c>
      <c r="AN2060" s="29" t="s">
        <v>2228</v>
      </c>
      <c r="AO2060" s="19">
        <v>6001</v>
      </c>
      <c r="AP2060" s="30" t="s">
        <v>26</v>
      </c>
      <c r="AQ2060" s="30" t="s">
        <v>8</v>
      </c>
    </row>
    <row r="2061" spans="1:43" ht="15.75" customHeight="1">
      <c r="A2061" s="5">
        <v>650</v>
      </c>
      <c r="B2061" s="5">
        <v>1056052830</v>
      </c>
      <c r="C2061" s="5" t="s">
        <v>1431</v>
      </c>
      <c r="D2061" s="5">
        <f>(H2061*Sheet1!$H$1+I2061*Sheet1!$I$1+J2061*Sheet1!$J$1+K2061*Sheet1!$K$1+L2061*Sheet1!$L$1+M2061*Sheet1!$M$1+N2061*Sheet1!$N$1+O2061*Sheet1!$O$1)</f>
        <v>-0.95128999999999997</v>
      </c>
      <c r="E2061" s="5">
        <f>(Q2061*Sheet1!$Q$1+R2061*Sheet1!$R$1+S2061*Sheet1!$S$1+T2061*Sheet1!$T$1+U2061*Sheet1!$U$1+V2061*Sheet1!$V$1+W2061*Sheet1!$W$1+X2061*Sheet1!$X$1+Y2061*Sheet1!$Y$1+Z2061*Sheet1!$Z$1+AA2061*Sheet1!$AA$1+AB2061*Sheet1!$AB$1+AC2061*Sheet1!$AC$1+AD2061*Sheet1!$AD$1+AE2061*Sheet1!$AE$1+AF2061*Sheet1!$AF$1)</f>
        <v>3.5492999999999997</v>
      </c>
      <c r="F2061" s="5">
        <f t="shared" si="32"/>
        <v>-0.67291922988209985</v>
      </c>
      <c r="G2061" s="5"/>
      <c r="H2061" s="5">
        <v>0</v>
      </c>
      <c r="I2061" s="5">
        <v>5.3E-3</v>
      </c>
      <c r="J2061" s="5">
        <v>0</v>
      </c>
      <c r="K2061" s="5">
        <v>5.5899999999999998E-2</v>
      </c>
      <c r="L2061" s="5">
        <v>0</v>
      </c>
      <c r="M2061" s="5">
        <v>0.93149999999999999</v>
      </c>
      <c r="N2061" s="5">
        <v>0</v>
      </c>
      <c r="O2061" s="5">
        <v>1E-4</v>
      </c>
      <c r="P2061" s="5"/>
      <c r="Q2061" s="5">
        <v>0.55500000000000005</v>
      </c>
      <c r="R2061" s="5">
        <v>2.0000000000000001E-4</v>
      </c>
      <c r="S2061" s="5">
        <v>0.82589999999999997</v>
      </c>
      <c r="T2061" s="5">
        <v>4.4999999999999997E-3</v>
      </c>
      <c r="U2061" s="5">
        <v>2.5999999999999999E-3</v>
      </c>
      <c r="V2061" s="5">
        <v>0</v>
      </c>
      <c r="W2061" s="5">
        <v>0</v>
      </c>
      <c r="X2061" s="5">
        <v>0</v>
      </c>
      <c r="Y2061" s="5">
        <v>1.6799999999999999E-2</v>
      </c>
      <c r="Z2061" s="5">
        <v>4.1000000000000002E-2</v>
      </c>
      <c r="AA2061" s="5">
        <v>2.7000000000000001E-3</v>
      </c>
      <c r="AB2061" s="5">
        <v>1E-4</v>
      </c>
      <c r="AC2061" s="5">
        <v>0</v>
      </c>
      <c r="AD2061" s="5">
        <v>3.0000000000000001E-3</v>
      </c>
      <c r="AE2061" s="5">
        <v>0</v>
      </c>
      <c r="AF2061" s="5">
        <v>0</v>
      </c>
      <c r="AG2061" s="5">
        <v>1.8E-3</v>
      </c>
      <c r="AH2061" s="6" t="s">
        <v>661</v>
      </c>
      <c r="AI2061" s="7" t="s">
        <v>56</v>
      </c>
      <c r="AJ2061" s="7" t="s">
        <v>889</v>
      </c>
      <c r="AK2061" s="24">
        <f>(AB2061*Sheet1!$AB$1+W2061*Sheet1!$W$1+T2061*Sheet1!$T$1+Q2061*Sheet1!$Q$1+AE2061*Sheet1!$AE$1+Y2061*Sheet1!$Y$1+S2061*Sheet1!$S$1)*D2061</f>
        <v>-3.1960490130000001</v>
      </c>
      <c r="AL2061" s="24">
        <f>(X2061*Sheet1!$X$1+Z2061*Sheet1!$Z$1)*D2061</f>
        <v>-0.15601155999999999</v>
      </c>
      <c r="AM2061" s="24">
        <f>(AF2061*Sheet1!$AF$1+AD2061*Sheet1!$AD$1+AC2061*Sheet1!$AC$1+AA2061*Sheet1!$AA$1+V2061*Sheet1!$V$1+U2061*Sheet1!$U$1+R2061*Sheet1!$R$1)*D2061</f>
        <v>-2.4353024000000001E-2</v>
      </c>
      <c r="AN2061" s="29" t="s">
        <v>2229</v>
      </c>
      <c r="AO2061" s="19">
        <v>6009</v>
      </c>
      <c r="AP2061" s="30" t="s">
        <v>2285</v>
      </c>
      <c r="AQ2061" s="30" t="s">
        <v>8</v>
      </c>
    </row>
    <row r="2062" spans="1:43" ht="15.75" customHeight="1">
      <c r="A2062" s="5">
        <v>653</v>
      </c>
      <c r="B2062" s="5">
        <v>1112326185</v>
      </c>
      <c r="C2062" s="5" t="s">
        <v>1431</v>
      </c>
      <c r="D2062" s="5">
        <f>(H2062*Sheet1!$H$1+I2062*Sheet1!$I$1+J2062*Sheet1!$J$1+K2062*Sheet1!$K$1+L2062*Sheet1!$L$1+M2062*Sheet1!$M$1+N2062*Sheet1!$N$1+O2062*Sheet1!$O$1)</f>
        <v>-0.72402</v>
      </c>
      <c r="E2062" s="5">
        <f>(Q2062*Sheet1!$Q$1+R2062*Sheet1!$R$1+S2062*Sheet1!$S$1+T2062*Sheet1!$T$1+U2062*Sheet1!$U$1+V2062*Sheet1!$V$1+W2062*Sheet1!$W$1+X2062*Sheet1!$X$1+Y2062*Sheet1!$Y$1+Z2062*Sheet1!$Z$1+AA2062*Sheet1!$AA$1+AB2062*Sheet1!$AB$1+AC2062*Sheet1!$AC$1+AD2062*Sheet1!$AD$1+AE2062*Sheet1!$AE$1+AF2062*Sheet1!$AF$1)</f>
        <v>4.0948000000000002</v>
      </c>
      <c r="F2062" s="5">
        <f t="shared" si="32"/>
        <v>-0.701155593204</v>
      </c>
      <c r="G2062" s="5"/>
      <c r="H2062" s="5">
        <v>8.9999999999999998E-4</v>
      </c>
      <c r="I2062" s="5">
        <v>0.14580000000000001</v>
      </c>
      <c r="J2062" s="5">
        <v>2.0000000000000001E-4</v>
      </c>
      <c r="K2062" s="5">
        <v>0.2293</v>
      </c>
      <c r="L2062" s="5">
        <v>5.0000000000000001E-4</v>
      </c>
      <c r="M2062" s="5">
        <v>0.70099999999999996</v>
      </c>
      <c r="N2062" s="5">
        <v>3.0000000000000001E-3</v>
      </c>
      <c r="O2062" s="5">
        <v>3.5000000000000001E-3</v>
      </c>
      <c r="P2062" s="5"/>
      <c r="Q2062" s="5">
        <v>8.7900000000000006E-2</v>
      </c>
      <c r="R2062" s="5">
        <v>0.1225</v>
      </c>
      <c r="S2062" s="5">
        <v>1.9099999999999999E-2</v>
      </c>
      <c r="T2062" s="5">
        <v>0</v>
      </c>
      <c r="U2062" s="5">
        <v>0.1729</v>
      </c>
      <c r="V2062" s="5">
        <v>0.15090000000000001</v>
      </c>
      <c r="W2062" s="5">
        <v>0</v>
      </c>
      <c r="X2062" s="5">
        <v>0</v>
      </c>
      <c r="Y2062" s="5">
        <v>7.4999999999999997E-3</v>
      </c>
      <c r="Z2062" s="5">
        <v>5.3800000000000001E-2</v>
      </c>
      <c r="AA2062" s="5">
        <v>0.10780000000000001</v>
      </c>
      <c r="AB2062" s="5">
        <v>0</v>
      </c>
      <c r="AC2062" s="5">
        <v>5.0000000000000001E-4</v>
      </c>
      <c r="AD2062" s="5">
        <v>0.54920000000000002</v>
      </c>
      <c r="AE2062" s="5">
        <v>0</v>
      </c>
      <c r="AF2062" s="5">
        <v>2.76E-2</v>
      </c>
      <c r="AG2062" s="5">
        <v>4.9000000000000002E-2</v>
      </c>
      <c r="AH2062" s="6" t="s">
        <v>465</v>
      </c>
      <c r="AI2062" s="7"/>
      <c r="AJ2062" s="7"/>
      <c r="AK2062" s="24">
        <f>(AB2062*Sheet1!$AB$1+W2062*Sheet1!$W$1+T2062*Sheet1!$T$1+Q2062*Sheet1!$Q$1+AE2062*Sheet1!$AE$1+Y2062*Sheet1!$Y$1+S2062*Sheet1!$S$1)*D2062</f>
        <v>-0.22944193800000004</v>
      </c>
      <c r="AL2062" s="24">
        <f>(X2062*Sheet1!$X$1+Z2062*Sheet1!$Z$1)*D2062</f>
        <v>-0.155809104</v>
      </c>
      <c r="AM2062" s="24">
        <f>(AF2062*Sheet1!$AF$1+AD2062*Sheet1!$AD$1+AC2062*Sheet1!$AC$1+AA2062*Sheet1!$AA$1+V2062*Sheet1!$V$1+U2062*Sheet1!$U$1+R2062*Sheet1!$R$1)*D2062</f>
        <v>-2.5794660540000005</v>
      </c>
      <c r="AN2062" s="29" t="s">
        <v>2231</v>
      </c>
      <c r="AO2062" s="19">
        <v>6013</v>
      </c>
      <c r="AP2062" s="30" t="s">
        <v>24</v>
      </c>
      <c r="AQ2062" s="30" t="s">
        <v>8</v>
      </c>
    </row>
    <row r="2063" spans="1:43" ht="15.75" customHeight="1">
      <c r="A2063" s="5">
        <v>662</v>
      </c>
      <c r="B2063" s="5">
        <v>1051909713</v>
      </c>
      <c r="C2063" s="5" t="s">
        <v>1431</v>
      </c>
      <c r="D2063" s="5">
        <f>(H2063*Sheet1!$H$1+I2063*Sheet1!$I$1+J2063*Sheet1!$J$1+K2063*Sheet1!$K$1+L2063*Sheet1!$L$1+M2063*Sheet1!$M$1+N2063*Sheet1!$N$1+O2063*Sheet1!$O$1)</f>
        <v>0</v>
      </c>
      <c r="E2063" s="5">
        <f>(Q2063*Sheet1!$Q$1+R2063*Sheet1!$R$1+S2063*Sheet1!$S$1+T2063*Sheet1!$T$1+U2063*Sheet1!$U$1+V2063*Sheet1!$V$1+W2063*Sheet1!$W$1+X2063*Sheet1!$X$1+Y2063*Sheet1!$Y$1+Z2063*Sheet1!$Z$1+AA2063*Sheet1!$AA$1+AB2063*Sheet1!$AB$1+AC2063*Sheet1!$AC$1+AD2063*Sheet1!$AD$1+AE2063*Sheet1!$AE$1+AF2063*Sheet1!$AF$1)</f>
        <v>0</v>
      </c>
      <c r="F2063" s="5">
        <f t="shared" si="32"/>
        <v>0</v>
      </c>
      <c r="G2063" s="5"/>
      <c r="AG2063" s="5">
        <v>0</v>
      </c>
      <c r="AH2063" s="8">
        <v>0</v>
      </c>
      <c r="AI2063" s="9" t="s">
        <v>62</v>
      </c>
      <c r="AJ2063" s="9"/>
      <c r="AK2063" s="24">
        <f>(AB2063*Sheet1!$AB$1+W2063*Sheet1!$W$1+T2063*Sheet1!$T$1+Q2063*Sheet1!$Q$1+AE2063*Sheet1!$AE$1+Y2063*Sheet1!$Y$1+S2063*Sheet1!$S$1)*D2063</f>
        <v>0</v>
      </c>
      <c r="AL2063" s="24">
        <f>(X2063*Sheet1!$X$1+Z2063*Sheet1!$Z$1)*D2063</f>
        <v>0</v>
      </c>
      <c r="AM2063" s="24">
        <f>(AF2063*Sheet1!$AF$1+AD2063*Sheet1!$AD$1+AC2063*Sheet1!$AC$1+AA2063*Sheet1!$AA$1+V2063*Sheet1!$V$1+U2063*Sheet1!$U$1+R2063*Sheet1!$R$1)*D2063</f>
        <v>0</v>
      </c>
      <c r="AN2063" s="29" t="s">
        <v>2232</v>
      </c>
      <c r="AO2063" s="19">
        <v>6031</v>
      </c>
      <c r="AP2063" s="31"/>
      <c r="AQ2063" s="31"/>
    </row>
    <row r="2064" spans="1:43" ht="15.75" customHeight="1">
      <c r="A2064" s="5">
        <v>747</v>
      </c>
      <c r="B2064" s="5">
        <v>1101137431</v>
      </c>
      <c r="C2064" s="5" t="s">
        <v>1431</v>
      </c>
      <c r="D2064" s="5">
        <f>(H2064*Sheet1!$H$1+I2064*Sheet1!$I$1+J2064*Sheet1!$J$1+K2064*Sheet1!$K$1+L2064*Sheet1!$L$1+M2064*Sheet1!$M$1+N2064*Sheet1!$N$1+O2064*Sheet1!$O$1)</f>
        <v>0</v>
      </c>
      <c r="E2064" s="5">
        <f>(Q2064*Sheet1!$Q$1+R2064*Sheet1!$R$1+S2064*Sheet1!$S$1+T2064*Sheet1!$T$1+U2064*Sheet1!$U$1+V2064*Sheet1!$V$1+W2064*Sheet1!$W$1+X2064*Sheet1!$X$1+Y2064*Sheet1!$Y$1+Z2064*Sheet1!$Z$1+AA2064*Sheet1!$AA$1+AB2064*Sheet1!$AB$1+AC2064*Sheet1!$AC$1+AD2064*Sheet1!$AD$1+AE2064*Sheet1!$AE$1+AF2064*Sheet1!$AF$1)</f>
        <v>0</v>
      </c>
      <c r="F2064" s="5">
        <f t="shared" si="32"/>
        <v>0</v>
      </c>
      <c r="G2064" s="5"/>
      <c r="AG2064" s="5">
        <v>0</v>
      </c>
      <c r="AH2064" s="8">
        <v>0</v>
      </c>
      <c r="AI2064" s="9"/>
      <c r="AJ2064" s="9"/>
      <c r="AK2064" s="24">
        <f>(AB2064*Sheet1!$AB$1+W2064*Sheet1!$W$1+T2064*Sheet1!$T$1+Q2064*Sheet1!$Q$1+AE2064*Sheet1!$AE$1+Y2064*Sheet1!$Y$1+S2064*Sheet1!$S$1)*D2064</f>
        <v>0</v>
      </c>
      <c r="AL2064" s="24">
        <f>(X2064*Sheet1!$X$1+Z2064*Sheet1!$Z$1)*D2064</f>
        <v>0</v>
      </c>
      <c r="AM2064" s="24">
        <f>(AF2064*Sheet1!$AF$1+AD2064*Sheet1!$AD$1+AC2064*Sheet1!$AC$1+AA2064*Sheet1!$AA$1+V2064*Sheet1!$V$1+U2064*Sheet1!$U$1+R2064*Sheet1!$R$1)*D2064</f>
        <v>0</v>
      </c>
      <c r="AN2064" s="29" t="s">
        <v>2233</v>
      </c>
      <c r="AO2064" s="19">
        <v>6033</v>
      </c>
      <c r="AP2064" s="31"/>
      <c r="AQ2064" s="31"/>
    </row>
    <row r="2065" spans="1:43" ht="15.75" customHeight="1">
      <c r="A2065" s="5">
        <v>752</v>
      </c>
      <c r="B2065" s="5">
        <v>1042411722</v>
      </c>
      <c r="C2065" s="5" t="s">
        <v>1431</v>
      </c>
      <c r="D2065" s="5">
        <f>(H2065*Sheet1!$H$1+I2065*Sheet1!$I$1+J2065*Sheet1!$J$1+K2065*Sheet1!$K$1+L2065*Sheet1!$L$1+M2065*Sheet1!$M$1+N2065*Sheet1!$N$1+O2065*Sheet1!$O$1)</f>
        <v>0</v>
      </c>
      <c r="E2065" s="5">
        <f>(Q2065*Sheet1!$Q$1+R2065*Sheet1!$R$1+S2065*Sheet1!$S$1+T2065*Sheet1!$T$1+U2065*Sheet1!$U$1+V2065*Sheet1!$V$1+W2065*Sheet1!$W$1+X2065*Sheet1!$X$1+Y2065*Sheet1!$Y$1+Z2065*Sheet1!$Z$1+AA2065*Sheet1!$AA$1+AB2065*Sheet1!$AB$1+AC2065*Sheet1!$AC$1+AD2065*Sheet1!$AD$1+AE2065*Sheet1!$AE$1+AF2065*Sheet1!$AF$1)</f>
        <v>0</v>
      </c>
      <c r="F2065" s="5">
        <f t="shared" si="32"/>
        <v>0</v>
      </c>
      <c r="G2065" s="5"/>
      <c r="AG2065" s="5">
        <v>0</v>
      </c>
      <c r="AH2065" s="8">
        <v>0</v>
      </c>
      <c r="AI2065" s="9"/>
      <c r="AJ2065" s="9"/>
      <c r="AK2065" s="24">
        <f>(AB2065*Sheet1!$AB$1+W2065*Sheet1!$W$1+T2065*Sheet1!$T$1+Q2065*Sheet1!$Q$1+AE2065*Sheet1!$AE$1+Y2065*Sheet1!$Y$1+S2065*Sheet1!$S$1)*D2065</f>
        <v>0</v>
      </c>
      <c r="AL2065" s="24">
        <f>(X2065*Sheet1!$X$1+Z2065*Sheet1!$Z$1)*D2065</f>
        <v>0</v>
      </c>
      <c r="AM2065" s="24">
        <f>(AF2065*Sheet1!$AF$1+AD2065*Sheet1!$AD$1+AC2065*Sheet1!$AC$1+AA2065*Sheet1!$AA$1+V2065*Sheet1!$V$1+U2065*Sheet1!$U$1+R2065*Sheet1!$R$1)*D2065</f>
        <v>0</v>
      </c>
      <c r="AN2065" s="29" t="s">
        <v>2234</v>
      </c>
      <c r="AO2065" s="19">
        <v>6043</v>
      </c>
      <c r="AP2065" s="31"/>
      <c r="AQ2065" s="31"/>
    </row>
    <row r="2066" spans="1:43" ht="15.75" customHeight="1">
      <c r="A2066" s="5">
        <v>759</v>
      </c>
      <c r="B2066" s="5">
        <v>1117701389</v>
      </c>
      <c r="C2066" s="5" t="s">
        <v>1431</v>
      </c>
      <c r="D2066" s="5">
        <f>(H2066*Sheet1!$H$1+I2066*Sheet1!$I$1+J2066*Sheet1!$J$1+K2066*Sheet1!$K$1+L2066*Sheet1!$L$1+M2066*Sheet1!$M$1+N2066*Sheet1!$N$1+O2066*Sheet1!$O$1)</f>
        <v>-0.91791</v>
      </c>
      <c r="E2066" s="5">
        <f>(Q2066*Sheet1!$Q$1+R2066*Sheet1!$R$1+S2066*Sheet1!$S$1+T2066*Sheet1!$T$1+U2066*Sheet1!$U$1+V2066*Sheet1!$V$1+W2066*Sheet1!$W$1+X2066*Sheet1!$X$1+Y2066*Sheet1!$Y$1+Z2066*Sheet1!$Z$1+AA2066*Sheet1!$AA$1+AB2066*Sheet1!$AB$1+AC2066*Sheet1!$AC$1+AD2066*Sheet1!$AD$1+AE2066*Sheet1!$AE$1+AF2066*Sheet1!$AF$1)</f>
        <v>3.0284</v>
      </c>
      <c r="F2066" s="5">
        <f t="shared" si="32"/>
        <v>-0.58153387632479991</v>
      </c>
      <c r="G2066" s="5"/>
      <c r="H2066" s="5">
        <v>0</v>
      </c>
      <c r="I2066" s="5">
        <v>4.4999999999999997E-3</v>
      </c>
      <c r="J2066" s="5">
        <v>0</v>
      </c>
      <c r="K2066" s="5">
        <v>0.19719999999999999</v>
      </c>
      <c r="L2066" s="5">
        <v>0</v>
      </c>
      <c r="M2066" s="5">
        <v>0.84079999999999999</v>
      </c>
      <c r="N2066" s="5">
        <v>0</v>
      </c>
      <c r="O2066" s="5">
        <v>5.9999999999999995E-4</v>
      </c>
      <c r="P2066" s="5"/>
      <c r="Q2066" s="5">
        <v>8.9999999999999993E-3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2.0000000000000001E-4</v>
      </c>
      <c r="AA2066" s="5">
        <v>2.9999999999999997E-4</v>
      </c>
      <c r="AB2066" s="5">
        <v>1</v>
      </c>
      <c r="AC2066" s="5">
        <v>0</v>
      </c>
      <c r="AD2066" s="5">
        <v>0</v>
      </c>
      <c r="AE2066" s="5">
        <v>0</v>
      </c>
      <c r="AF2066" s="5">
        <v>0</v>
      </c>
      <c r="AG2066" s="5">
        <v>1.5E-3</v>
      </c>
      <c r="AH2066" s="6" t="s">
        <v>35</v>
      </c>
      <c r="AI2066" s="7" t="s">
        <v>175</v>
      </c>
      <c r="AJ2066" s="7"/>
      <c r="AK2066" s="24">
        <f>(AB2066*Sheet1!$AB$1+W2066*Sheet1!$W$1+T2066*Sheet1!$T$1+Q2066*Sheet1!$Q$1+AE2066*Sheet1!$AE$1+Y2066*Sheet1!$Y$1+S2066*Sheet1!$S$1)*D2066</f>
        <v>-2.7785135700000003</v>
      </c>
      <c r="AL2066" s="24">
        <f>(X2066*Sheet1!$X$1+Z2066*Sheet1!$Z$1)*D2066</f>
        <v>-7.3432800000000002E-4</v>
      </c>
      <c r="AM2066" s="24">
        <f>(AF2066*Sheet1!$AF$1+AD2066*Sheet1!$AD$1+AC2066*Sheet1!$AC$1+AA2066*Sheet1!$AA$1+V2066*Sheet1!$V$1+U2066*Sheet1!$U$1+R2066*Sheet1!$R$1)*D2066</f>
        <v>-5.5074599999999996E-4</v>
      </c>
      <c r="AN2066" s="29" t="s">
        <v>2235</v>
      </c>
      <c r="AO2066" s="19">
        <v>6050</v>
      </c>
      <c r="AP2066" s="30" t="s">
        <v>22</v>
      </c>
      <c r="AQ2066" s="30" t="s">
        <v>8</v>
      </c>
    </row>
    <row r="2067" spans="1:43" ht="15.75" customHeight="1">
      <c r="A2067" s="5">
        <v>760</v>
      </c>
      <c r="B2067" s="5">
        <v>1109085015</v>
      </c>
      <c r="C2067" s="5" t="s">
        <v>1431</v>
      </c>
      <c r="D2067" s="5">
        <f>(H2067*Sheet1!$H$1+I2067*Sheet1!$I$1+J2067*Sheet1!$J$1+K2067*Sheet1!$K$1+L2067*Sheet1!$L$1+M2067*Sheet1!$M$1+N2067*Sheet1!$N$1+O2067*Sheet1!$O$1)</f>
        <v>-0.90156999999999998</v>
      </c>
      <c r="E2067" s="5">
        <f>(Q2067*Sheet1!$Q$1+R2067*Sheet1!$R$1+S2067*Sheet1!$S$1+T2067*Sheet1!$T$1+U2067*Sheet1!$U$1+V2067*Sheet1!$V$1+W2067*Sheet1!$W$1+X2067*Sheet1!$X$1+Y2067*Sheet1!$Y$1+Z2067*Sheet1!$Z$1+AA2067*Sheet1!$AA$1+AB2067*Sheet1!$AB$1+AC2067*Sheet1!$AC$1+AD2067*Sheet1!$AD$1+AE2067*Sheet1!$AE$1+AF2067*Sheet1!$AF$1)</f>
        <v>2.9889000000000001</v>
      </c>
      <c r="F2067" s="5">
        <f t="shared" si="32"/>
        <v>-0.53867104434270008</v>
      </c>
      <c r="G2067" s="5"/>
      <c r="H2067" s="5">
        <v>0</v>
      </c>
      <c r="I2067" s="5">
        <v>1.2999999999999999E-3</v>
      </c>
      <c r="J2067" s="5">
        <v>0</v>
      </c>
      <c r="K2067" s="5">
        <v>0.15859999999999999</v>
      </c>
      <c r="L2067" s="5">
        <v>0</v>
      </c>
      <c r="M2067" s="5">
        <v>0.8387</v>
      </c>
      <c r="N2067" s="5">
        <v>0</v>
      </c>
      <c r="O2067" s="5">
        <v>1E-4</v>
      </c>
      <c r="P2067" s="5"/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0.99629999999999996</v>
      </c>
      <c r="AG2067" s="5">
        <v>4.0000000000000002E-4</v>
      </c>
      <c r="AH2067" s="6" t="s">
        <v>127</v>
      </c>
      <c r="AI2067" s="7"/>
      <c r="AJ2067" s="7"/>
      <c r="AK2067" s="24">
        <f>(AB2067*Sheet1!$AB$1+W2067*Sheet1!$W$1+T2067*Sheet1!$T$1+Q2067*Sheet1!$Q$1+AE2067*Sheet1!$AE$1+Y2067*Sheet1!$Y$1+S2067*Sheet1!$S$1)*D2067</f>
        <v>0</v>
      </c>
      <c r="AL2067" s="24">
        <f>(X2067*Sheet1!$X$1+Z2067*Sheet1!$Z$1)*D2067</f>
        <v>0</v>
      </c>
      <c r="AM2067" s="24">
        <f>(AF2067*Sheet1!$AF$1+AD2067*Sheet1!$AD$1+AC2067*Sheet1!$AC$1+AA2067*Sheet1!$AA$1+V2067*Sheet1!$V$1+U2067*Sheet1!$U$1+R2067*Sheet1!$R$1)*D2067</f>
        <v>-2.6947025730000003</v>
      </c>
      <c r="AN2067" s="29" t="s">
        <v>2236</v>
      </c>
      <c r="AO2067" s="19">
        <v>6057</v>
      </c>
      <c r="AP2067" s="30" t="s">
        <v>26</v>
      </c>
      <c r="AQ2067" s="30" t="s">
        <v>8</v>
      </c>
    </row>
    <row r="2068" spans="1:43" ht="15.75" customHeight="1">
      <c r="A2068" s="5">
        <v>764</v>
      </c>
      <c r="B2068" s="5">
        <v>1040553255</v>
      </c>
      <c r="C2068" s="5" t="s">
        <v>1431</v>
      </c>
      <c r="D2068" s="5">
        <f>(H2068*Sheet1!$H$1+I2068*Sheet1!$I$1+J2068*Sheet1!$J$1+K2068*Sheet1!$K$1+L2068*Sheet1!$L$1+M2068*Sheet1!$M$1+N2068*Sheet1!$N$1+O2068*Sheet1!$O$1)</f>
        <v>-0.95152999999999999</v>
      </c>
      <c r="E2068" s="5">
        <f>(Q2068*Sheet1!$Q$1+R2068*Sheet1!$R$1+S2068*Sheet1!$S$1+T2068*Sheet1!$T$1+U2068*Sheet1!$U$1+V2068*Sheet1!$V$1+W2068*Sheet1!$W$1+X2068*Sheet1!$X$1+Y2068*Sheet1!$Y$1+Z2068*Sheet1!$Z$1+AA2068*Sheet1!$AA$1+AB2068*Sheet1!$AB$1+AC2068*Sheet1!$AC$1+AD2068*Sheet1!$AD$1+AE2068*Sheet1!$AE$1+AF2068*Sheet1!$AF$1)</f>
        <v>3.0780000000000003</v>
      </c>
      <c r="F2068" s="5">
        <f t="shared" si="32"/>
        <v>-0.59689134349200013</v>
      </c>
      <c r="G2068" s="5"/>
      <c r="H2068" s="5">
        <v>0</v>
      </c>
      <c r="I2068" s="5">
        <v>1.5E-3</v>
      </c>
      <c r="J2068" s="5">
        <v>0</v>
      </c>
      <c r="K2068" s="5">
        <v>0.1072</v>
      </c>
      <c r="L2068" s="5">
        <v>0</v>
      </c>
      <c r="M2068" s="5">
        <v>0.90939999999999999</v>
      </c>
      <c r="N2068" s="5">
        <v>0</v>
      </c>
      <c r="O2068" s="5">
        <v>0</v>
      </c>
      <c r="P2068" s="5"/>
      <c r="Q2068" s="5">
        <v>2.4299999999999999E-2</v>
      </c>
      <c r="R2068" s="5">
        <v>0</v>
      </c>
      <c r="S2068" s="5">
        <v>0</v>
      </c>
      <c r="T2068" s="5">
        <v>0</v>
      </c>
      <c r="U2068" s="5">
        <v>2.9999999999999997E-4</v>
      </c>
      <c r="V2068" s="5">
        <v>0</v>
      </c>
      <c r="W2068" s="5">
        <v>0</v>
      </c>
      <c r="X2068" s="5">
        <v>0</v>
      </c>
      <c r="Y2068" s="5">
        <v>0</v>
      </c>
      <c r="Z2068" s="5">
        <v>1E-4</v>
      </c>
      <c r="AA2068" s="5">
        <v>6.9999999999999999E-4</v>
      </c>
      <c r="AB2068" s="5">
        <v>1</v>
      </c>
      <c r="AC2068" s="5">
        <v>0</v>
      </c>
      <c r="AD2068" s="5">
        <v>0</v>
      </c>
      <c r="AE2068" s="5">
        <v>0</v>
      </c>
      <c r="AF2068" s="5">
        <v>8.0000000000000004E-4</v>
      </c>
      <c r="AG2068" s="5">
        <v>5.0000000000000001E-4</v>
      </c>
      <c r="AH2068" s="6" t="s">
        <v>663</v>
      </c>
      <c r="AI2068" s="7"/>
      <c r="AJ2068" s="7"/>
      <c r="AK2068" s="24">
        <f>(AB2068*Sheet1!$AB$1+W2068*Sheet1!$W$1+T2068*Sheet1!$T$1+Q2068*Sheet1!$Q$1+AE2068*Sheet1!$AE$1+Y2068*Sheet1!$Y$1+S2068*Sheet1!$S$1)*D2068</f>
        <v>-2.923956537</v>
      </c>
      <c r="AL2068" s="24">
        <f>(X2068*Sheet1!$X$1+Z2068*Sheet1!$Z$1)*D2068</f>
        <v>-3.8061200000000001E-4</v>
      </c>
      <c r="AM2068" s="24">
        <f>(AF2068*Sheet1!$AF$1+AD2068*Sheet1!$AD$1+AC2068*Sheet1!$AC$1+AA2068*Sheet1!$AA$1+V2068*Sheet1!$V$1+U2068*Sheet1!$U$1+R2068*Sheet1!$R$1)*D2068</f>
        <v>-4.4721910000000004E-3</v>
      </c>
      <c r="AN2068" s="29" t="s">
        <v>2237</v>
      </c>
      <c r="AO2068" s="19">
        <v>6060</v>
      </c>
      <c r="AP2068" s="30" t="s">
        <v>22</v>
      </c>
      <c r="AQ2068" s="30" t="s">
        <v>8</v>
      </c>
    </row>
    <row r="2069" spans="1:43" ht="15.75" customHeight="1">
      <c r="A2069" s="5">
        <v>770</v>
      </c>
      <c r="B2069" s="5">
        <v>1065152178</v>
      </c>
      <c r="C2069" s="5" t="s">
        <v>1431</v>
      </c>
      <c r="D2069" s="5">
        <f>(H2069*Sheet1!$H$1+I2069*Sheet1!$I$1+J2069*Sheet1!$J$1+K2069*Sheet1!$K$1+L2069*Sheet1!$L$1+M2069*Sheet1!$M$1+N2069*Sheet1!$N$1+O2069*Sheet1!$O$1)</f>
        <v>-0.88562999999999992</v>
      </c>
      <c r="E2069" s="5">
        <f>(Q2069*Sheet1!$Q$1+R2069*Sheet1!$R$1+S2069*Sheet1!$S$1+T2069*Sheet1!$T$1+U2069*Sheet1!$U$1+V2069*Sheet1!$V$1+W2069*Sheet1!$W$1+X2069*Sheet1!$X$1+Y2069*Sheet1!$Y$1+Z2069*Sheet1!$Z$1+AA2069*Sheet1!$AA$1+AB2069*Sheet1!$AB$1+AC2069*Sheet1!$AC$1+AD2069*Sheet1!$AD$1+AE2069*Sheet1!$AE$1+AF2069*Sheet1!$AF$1)</f>
        <v>2.2168000000000001</v>
      </c>
      <c r="F2069" s="5">
        <f t="shared" si="32"/>
        <v>-0.41032229805600001</v>
      </c>
      <c r="G2069" s="5"/>
      <c r="H2069" s="5">
        <v>0</v>
      </c>
      <c r="I2069" s="5">
        <v>2.0999999999999999E-3</v>
      </c>
      <c r="J2069" s="5">
        <v>0</v>
      </c>
      <c r="K2069" s="5">
        <v>0.25769999999999998</v>
      </c>
      <c r="L2069" s="5">
        <v>0</v>
      </c>
      <c r="M2069" s="5">
        <v>0.78359999999999996</v>
      </c>
      <c r="N2069" s="5">
        <v>0</v>
      </c>
      <c r="O2069" s="5">
        <v>0</v>
      </c>
      <c r="P2069" s="5"/>
      <c r="Q2069" s="5">
        <v>0</v>
      </c>
      <c r="R2069" s="5">
        <v>1E-4</v>
      </c>
      <c r="S2069" s="5">
        <v>3.4000000000000002E-2</v>
      </c>
      <c r="T2069" s="5">
        <v>0</v>
      </c>
      <c r="U2069" s="5">
        <v>6.7999999999999996E-3</v>
      </c>
      <c r="V2069" s="5">
        <v>0.99980000000000002</v>
      </c>
      <c r="W2069" s="5">
        <v>0</v>
      </c>
      <c r="X2069" s="5">
        <v>0</v>
      </c>
      <c r="Y2069" s="5">
        <v>6.3899999999999998E-2</v>
      </c>
      <c r="Z2069" s="5">
        <v>0</v>
      </c>
      <c r="AA2069" s="5">
        <v>4.0000000000000002E-4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6.9999999999999999E-4</v>
      </c>
      <c r="AH2069" s="6" t="s">
        <v>296</v>
      </c>
      <c r="AI2069" s="7"/>
      <c r="AJ2069" s="7"/>
      <c r="AK2069" s="24">
        <f>(AB2069*Sheet1!$AB$1+W2069*Sheet1!$W$1+T2069*Sheet1!$T$1+Q2069*Sheet1!$Q$1+AE2069*Sheet1!$AE$1+Y2069*Sheet1!$Y$1+S2069*Sheet1!$S$1)*D2069</f>
        <v>-0.17340635399999998</v>
      </c>
      <c r="AL2069" s="24">
        <f>(X2069*Sheet1!$X$1+Z2069*Sheet1!$Z$1)*D2069</f>
        <v>0</v>
      </c>
      <c r="AM2069" s="24">
        <f>(AF2069*Sheet1!$AF$1+AD2069*Sheet1!$AD$1+AC2069*Sheet1!$AC$1+AA2069*Sheet1!$AA$1+V2069*Sheet1!$V$1+U2069*Sheet1!$U$1+R2069*Sheet1!$R$1)*D2069</f>
        <v>-1.7898582299999997</v>
      </c>
      <c r="AN2069" s="29" t="s">
        <v>2238</v>
      </c>
      <c r="AO2069" s="19">
        <v>6069</v>
      </c>
      <c r="AP2069" s="30" t="s">
        <v>16</v>
      </c>
      <c r="AQ2069" s="30" t="s">
        <v>8</v>
      </c>
    </row>
    <row r="2070" spans="1:43" ht="15.75" customHeight="1">
      <c r="A2070" s="5">
        <v>781</v>
      </c>
      <c r="B2070" s="5">
        <v>1057723038</v>
      </c>
      <c r="C2070" s="5" t="s">
        <v>1431</v>
      </c>
      <c r="D2070" s="5">
        <f>(H2070*Sheet1!$H$1+I2070*Sheet1!$I$1+J2070*Sheet1!$J$1+K2070*Sheet1!$K$1+L2070*Sheet1!$L$1+M2070*Sheet1!$M$1+N2070*Sheet1!$N$1+O2070*Sheet1!$O$1)</f>
        <v>0</v>
      </c>
      <c r="E2070" s="5">
        <f>(Q2070*Sheet1!$Q$1+R2070*Sheet1!$R$1+S2070*Sheet1!$S$1+T2070*Sheet1!$T$1+U2070*Sheet1!$U$1+V2070*Sheet1!$V$1+W2070*Sheet1!$W$1+X2070*Sheet1!$X$1+Y2070*Sheet1!$Y$1+Z2070*Sheet1!$Z$1+AA2070*Sheet1!$AA$1+AB2070*Sheet1!$AB$1+AC2070*Sheet1!$AC$1+AD2070*Sheet1!$AD$1+AE2070*Sheet1!$AE$1+AF2070*Sheet1!$AF$1)</f>
        <v>0</v>
      </c>
      <c r="F2070" s="5">
        <f t="shared" si="32"/>
        <v>0</v>
      </c>
      <c r="G2070" s="5"/>
      <c r="AG2070" s="5">
        <v>0</v>
      </c>
      <c r="AH2070" s="8">
        <v>0</v>
      </c>
      <c r="AI2070" s="9"/>
      <c r="AJ2070" s="9"/>
      <c r="AK2070" s="24">
        <f>(AB2070*Sheet1!$AB$1+W2070*Sheet1!$W$1+T2070*Sheet1!$T$1+Q2070*Sheet1!$Q$1+AE2070*Sheet1!$AE$1+Y2070*Sheet1!$Y$1+S2070*Sheet1!$S$1)*D2070</f>
        <v>0</v>
      </c>
      <c r="AL2070" s="24">
        <f>(X2070*Sheet1!$X$1+Z2070*Sheet1!$Z$1)*D2070</f>
        <v>0</v>
      </c>
      <c r="AM2070" s="24">
        <f>(AF2070*Sheet1!$AF$1+AD2070*Sheet1!$AD$1+AC2070*Sheet1!$AC$1+AA2070*Sheet1!$AA$1+V2070*Sheet1!$V$1+U2070*Sheet1!$U$1+R2070*Sheet1!$R$1)*D2070</f>
        <v>0</v>
      </c>
      <c r="AN2070" s="29" t="s">
        <v>2239</v>
      </c>
      <c r="AO2070" s="19">
        <v>6073</v>
      </c>
      <c r="AP2070" s="31"/>
      <c r="AQ2070" s="31"/>
    </row>
    <row r="2071" spans="1:43" ht="15.75" customHeight="1">
      <c r="A2071" s="5">
        <v>783</v>
      </c>
      <c r="B2071" s="5">
        <v>1112363377</v>
      </c>
      <c r="C2071" s="5" t="s">
        <v>1431</v>
      </c>
      <c r="D2071" s="5">
        <f>(H2071*Sheet1!$H$1+I2071*Sheet1!$I$1+J2071*Sheet1!$J$1+K2071*Sheet1!$K$1+L2071*Sheet1!$L$1+M2071*Sheet1!$M$1+N2071*Sheet1!$N$1+O2071*Sheet1!$O$1)</f>
        <v>-0.88739000000000001</v>
      </c>
      <c r="E2071" s="5">
        <f>(Q2071*Sheet1!$Q$1+R2071*Sheet1!$R$1+S2071*Sheet1!$S$1+T2071*Sheet1!$T$1+U2071*Sheet1!$U$1+V2071*Sheet1!$V$1+W2071*Sheet1!$W$1+X2071*Sheet1!$X$1+Y2071*Sheet1!$Y$1+Z2071*Sheet1!$Z$1+AA2071*Sheet1!$AA$1+AB2071*Sheet1!$AB$1+AC2071*Sheet1!$AC$1+AD2071*Sheet1!$AD$1+AE2071*Sheet1!$AE$1+AF2071*Sheet1!$AF$1)</f>
        <v>2.7028000000000003</v>
      </c>
      <c r="F2071" s="5">
        <f t="shared" si="32"/>
        <v>-0.47465081924680008</v>
      </c>
      <c r="G2071" s="5"/>
      <c r="H2071" s="5">
        <v>0</v>
      </c>
      <c r="I2071" s="5">
        <v>3.7000000000000002E-3</v>
      </c>
      <c r="J2071" s="5">
        <v>0</v>
      </c>
      <c r="K2071" s="5">
        <v>0.15679999999999999</v>
      </c>
      <c r="L2071" s="5">
        <v>0</v>
      </c>
      <c r="M2071" s="5">
        <v>0.82630000000000003</v>
      </c>
      <c r="N2071" s="5">
        <v>1E-4</v>
      </c>
      <c r="O2071" s="5">
        <v>2.0000000000000001E-4</v>
      </c>
      <c r="P2071" s="5"/>
      <c r="Q2071" s="5">
        <v>1.72E-2</v>
      </c>
      <c r="R2071" s="5">
        <v>2.8000000000000001E-2</v>
      </c>
      <c r="S2071" s="5">
        <v>0.98340000000000005</v>
      </c>
      <c r="T2071" s="5">
        <v>0</v>
      </c>
      <c r="U2071" s="5">
        <v>3.5400000000000001E-2</v>
      </c>
      <c r="V2071" s="5">
        <v>2.9999999999999997E-4</v>
      </c>
      <c r="W2071" s="5">
        <v>0</v>
      </c>
      <c r="X2071" s="5">
        <v>4.0000000000000002E-4</v>
      </c>
      <c r="Y2071" s="5">
        <v>0</v>
      </c>
      <c r="Z2071" s="5">
        <v>1.4E-2</v>
      </c>
      <c r="AA2071" s="5">
        <v>1.9599999999999999E-2</v>
      </c>
      <c r="AB2071" s="5">
        <v>0</v>
      </c>
      <c r="AC2071" s="5">
        <v>0</v>
      </c>
      <c r="AD2071" s="5">
        <v>0.10580000000000001</v>
      </c>
      <c r="AE2071" s="5">
        <v>0</v>
      </c>
      <c r="AF2071" s="5">
        <v>8.0000000000000004E-4</v>
      </c>
      <c r="AG2071" s="5">
        <v>1.1999999999999999E-3</v>
      </c>
      <c r="AH2071" s="6" t="s">
        <v>417</v>
      </c>
      <c r="AI2071" s="7"/>
      <c r="AJ2071" s="7"/>
      <c r="AK2071" s="24">
        <f>(AB2071*Sheet1!$AB$1+W2071*Sheet1!$W$1+T2071*Sheet1!$T$1+Q2071*Sheet1!$Q$1+AE2071*Sheet1!$AE$1+Y2071*Sheet1!$Y$1+S2071*Sheet1!$S$1)*D2071</f>
        <v>-1.7911079760000002</v>
      </c>
      <c r="AL2071" s="24">
        <f>(X2071*Sheet1!$X$1+Z2071*Sheet1!$Z$1)*D2071</f>
        <v>-5.0403752000000003E-2</v>
      </c>
      <c r="AM2071" s="24">
        <f>(AF2071*Sheet1!$AF$1+AD2071*Sheet1!$AD$1+AC2071*Sheet1!$AC$1+AA2071*Sheet1!$AA$1+V2071*Sheet1!$V$1+U2071*Sheet1!$U$1+R2071*Sheet1!$R$1)*D2071</f>
        <v>-0.55692596400000005</v>
      </c>
      <c r="AN2071" s="29" t="s">
        <v>2240</v>
      </c>
      <c r="AO2071" s="19">
        <v>6063</v>
      </c>
      <c r="AP2071" s="30" t="s">
        <v>13</v>
      </c>
      <c r="AQ2071" s="30" t="s">
        <v>8</v>
      </c>
    </row>
    <row r="2072" spans="1:43" ht="15.75" customHeight="1">
      <c r="A2072" s="5">
        <v>790</v>
      </c>
      <c r="B2072" s="5">
        <v>1005313104</v>
      </c>
      <c r="C2072" s="5" t="s">
        <v>1431</v>
      </c>
      <c r="D2072" s="5">
        <f>(H2072*Sheet1!$H$1+I2072*Sheet1!$I$1+J2072*Sheet1!$J$1+K2072*Sheet1!$K$1+L2072*Sheet1!$L$1+M2072*Sheet1!$M$1+N2072*Sheet1!$N$1+O2072*Sheet1!$O$1)</f>
        <v>-0.54154999999999998</v>
      </c>
      <c r="E2072" s="5">
        <f>(Q2072*Sheet1!$Q$1+R2072*Sheet1!$R$1+S2072*Sheet1!$S$1+T2072*Sheet1!$T$1+U2072*Sheet1!$U$1+V2072*Sheet1!$V$1+W2072*Sheet1!$W$1+X2072*Sheet1!$X$1+Y2072*Sheet1!$Y$1+Z2072*Sheet1!$Z$1+AA2072*Sheet1!$AA$1+AB2072*Sheet1!$AB$1+AC2072*Sheet1!$AC$1+AD2072*Sheet1!$AD$1+AE2072*Sheet1!$AE$1+AF2072*Sheet1!$AF$1)</f>
        <v>1.1787999999999998</v>
      </c>
      <c r="F2072" s="5">
        <f t="shared" si="32"/>
        <v>-0.12697361094599999</v>
      </c>
      <c r="G2072" s="5"/>
      <c r="H2072" s="5">
        <v>0</v>
      </c>
      <c r="I2072" s="5">
        <v>7.1000000000000004E-3</v>
      </c>
      <c r="J2072" s="5">
        <v>0</v>
      </c>
      <c r="K2072" s="5">
        <v>0.72909999999999997</v>
      </c>
      <c r="L2072" s="5">
        <v>0</v>
      </c>
      <c r="M2072" s="5">
        <v>0.25340000000000001</v>
      </c>
      <c r="N2072" s="5">
        <v>1E-4</v>
      </c>
      <c r="O2072" s="5">
        <v>0</v>
      </c>
      <c r="P2072" s="5"/>
      <c r="Q2072" s="5">
        <v>4.1999999999999997E-3</v>
      </c>
      <c r="R2072" s="5">
        <v>1.6999999999999999E-3</v>
      </c>
      <c r="S2072" s="5">
        <v>0.1047</v>
      </c>
      <c r="T2072" s="5">
        <v>0</v>
      </c>
      <c r="U2072" s="5">
        <v>4.53E-2</v>
      </c>
      <c r="V2072" s="5">
        <v>4.4699999999999997E-2</v>
      </c>
      <c r="W2072" s="5">
        <v>0</v>
      </c>
      <c r="X2072" s="5">
        <v>0</v>
      </c>
      <c r="Y2072" s="5">
        <v>0</v>
      </c>
      <c r="Z2072" s="5">
        <v>7.7999999999999996E-3</v>
      </c>
      <c r="AA2072" s="5">
        <v>1.9099999999999999E-2</v>
      </c>
      <c r="AB2072" s="5">
        <v>0</v>
      </c>
      <c r="AC2072" s="5">
        <v>0</v>
      </c>
      <c r="AD2072" s="5">
        <v>0.1646</v>
      </c>
      <c r="AE2072" s="5">
        <v>0</v>
      </c>
      <c r="AF2072" s="5">
        <v>1E-4</v>
      </c>
      <c r="AG2072" s="5">
        <v>2.3999999999999998E-3</v>
      </c>
      <c r="AH2072" s="6" t="s">
        <v>147</v>
      </c>
      <c r="AI2072" s="7" t="s">
        <v>196</v>
      </c>
      <c r="AJ2072" s="7"/>
      <c r="AK2072" s="24">
        <f>(AB2072*Sheet1!$AB$1+W2072*Sheet1!$W$1+T2072*Sheet1!$T$1+Q2072*Sheet1!$Q$1+AE2072*Sheet1!$AE$1+Y2072*Sheet1!$Y$1+S2072*Sheet1!$S$1)*D2072</f>
        <v>-0.1202241</v>
      </c>
      <c r="AL2072" s="24">
        <f>(X2072*Sheet1!$X$1+Z2072*Sheet1!$Z$1)*D2072</f>
        <v>-1.6896359999999999E-2</v>
      </c>
      <c r="AM2072" s="24">
        <f>(AF2072*Sheet1!$AF$1+AD2072*Sheet1!$AD$1+AC2072*Sheet1!$AC$1+AA2072*Sheet1!$AA$1+V2072*Sheet1!$V$1+U2072*Sheet1!$U$1+R2072*Sheet1!$R$1)*D2072</f>
        <v>-0.50125867999999996</v>
      </c>
      <c r="AN2072" s="29" t="s">
        <v>2241</v>
      </c>
      <c r="AO2072" s="19">
        <v>6064</v>
      </c>
      <c r="AP2072" s="30" t="s">
        <v>24</v>
      </c>
      <c r="AQ2072" s="30" t="s">
        <v>6</v>
      </c>
    </row>
    <row r="2073" spans="1:43" ht="15.75" customHeight="1">
      <c r="A2073" s="5">
        <v>794</v>
      </c>
      <c r="B2073" s="5">
        <v>1039321188</v>
      </c>
      <c r="C2073" s="5" t="s">
        <v>1431</v>
      </c>
      <c r="D2073" s="5">
        <f>(H2073*Sheet1!$H$1+I2073*Sheet1!$I$1+J2073*Sheet1!$J$1+K2073*Sheet1!$K$1+L2073*Sheet1!$L$1+M2073*Sheet1!$M$1+N2073*Sheet1!$N$1+O2073*Sheet1!$O$1)</f>
        <v>-0.54369000000000012</v>
      </c>
      <c r="E2073" s="5">
        <f>(Q2073*Sheet1!$Q$1+R2073*Sheet1!$R$1+S2073*Sheet1!$S$1+T2073*Sheet1!$T$1+U2073*Sheet1!$U$1+V2073*Sheet1!$V$1+W2073*Sheet1!$W$1+X2073*Sheet1!$X$1+Y2073*Sheet1!$Y$1+Z2073*Sheet1!$Z$1+AA2073*Sheet1!$AA$1+AB2073*Sheet1!$AB$1+AC2073*Sheet1!$AC$1+AD2073*Sheet1!$AD$1+AE2073*Sheet1!$AE$1+AF2073*Sheet1!$AF$1)</f>
        <v>3.0682999999999998</v>
      </c>
      <c r="F2073" s="5">
        <f t="shared" si="32"/>
        <v>-0.41705100675000006</v>
      </c>
      <c r="G2073" s="5"/>
      <c r="H2073" s="5">
        <v>7.0000000000000001E-3</v>
      </c>
      <c r="I2073" s="5">
        <v>0.2107</v>
      </c>
      <c r="J2073" s="5">
        <v>8.0000000000000004E-4</v>
      </c>
      <c r="K2073" s="5">
        <v>0.38300000000000001</v>
      </c>
      <c r="L2073" s="5">
        <v>2.0000000000000001E-4</v>
      </c>
      <c r="M2073" s="5">
        <v>0.49530000000000002</v>
      </c>
      <c r="N2073" s="5">
        <v>2.0999999999999999E-3</v>
      </c>
      <c r="O2073" s="5">
        <v>5.1999999999999998E-3</v>
      </c>
      <c r="P2073" s="5"/>
      <c r="Q2073" s="5">
        <v>1.83E-2</v>
      </c>
      <c r="R2073" s="5">
        <v>0</v>
      </c>
      <c r="S2073" s="5">
        <v>0</v>
      </c>
      <c r="T2073" s="5">
        <v>0</v>
      </c>
      <c r="U2073" s="5">
        <v>6.9999999999999999E-4</v>
      </c>
      <c r="V2073" s="5">
        <v>0</v>
      </c>
      <c r="W2073" s="5">
        <v>0</v>
      </c>
      <c r="X2073" s="5">
        <v>0</v>
      </c>
      <c r="Y2073" s="5">
        <v>0</v>
      </c>
      <c r="Z2073" s="5">
        <v>1E-3</v>
      </c>
      <c r="AA2073" s="5">
        <v>3.8E-3</v>
      </c>
      <c r="AB2073" s="5">
        <v>0.99990000000000001</v>
      </c>
      <c r="AC2073" s="5">
        <v>0</v>
      </c>
      <c r="AD2073" s="5">
        <v>0</v>
      </c>
      <c r="AE2073" s="5">
        <v>0</v>
      </c>
      <c r="AF2073" s="5">
        <v>0</v>
      </c>
      <c r="AG2073" s="5">
        <v>7.2800000000000004E-2</v>
      </c>
      <c r="AH2073" s="6" t="s">
        <v>1436</v>
      </c>
      <c r="AI2073" s="7" t="s">
        <v>1437</v>
      </c>
      <c r="AJ2073" s="7"/>
      <c r="AK2073" s="24">
        <f>(AB2073*Sheet1!$AB$1+W2073*Sheet1!$W$1+T2073*Sheet1!$T$1+Q2073*Sheet1!$Q$1+AE2073*Sheet1!$AE$1+Y2073*Sheet1!$Y$1+S2073*Sheet1!$S$1)*D2073</f>
        <v>-1.6607554740000001</v>
      </c>
      <c r="AL2073" s="24">
        <f>(X2073*Sheet1!$X$1+Z2073*Sheet1!$Z$1)*D2073</f>
        <v>-2.1747600000000004E-3</v>
      </c>
      <c r="AM2073" s="24">
        <f>(AF2073*Sheet1!$AF$1+AD2073*Sheet1!$AD$1+AC2073*Sheet1!$AC$1+AA2073*Sheet1!$AA$1+V2073*Sheet1!$V$1+U2073*Sheet1!$U$1+R2073*Sheet1!$R$1)*D2073</f>
        <v>-5.2737930000000014E-3</v>
      </c>
      <c r="AN2073" s="29" t="s">
        <v>2243</v>
      </c>
      <c r="AO2073" s="19">
        <v>6066</v>
      </c>
      <c r="AP2073" s="30" t="s">
        <v>22</v>
      </c>
      <c r="AQ2073" s="30" t="s">
        <v>8</v>
      </c>
    </row>
    <row r="2074" spans="1:43" ht="15.75" customHeight="1">
      <c r="A2074" s="5">
        <v>799</v>
      </c>
      <c r="B2074" s="5">
        <v>1105219436</v>
      </c>
      <c r="C2074" s="5" t="s">
        <v>1431</v>
      </c>
      <c r="D2074" s="5">
        <f>(H2074*Sheet1!$H$1+I2074*Sheet1!$I$1+J2074*Sheet1!$J$1+K2074*Sheet1!$K$1+L2074*Sheet1!$L$1+M2074*Sheet1!$M$1+N2074*Sheet1!$N$1+O2074*Sheet1!$O$1)</f>
        <v>-0.81397999999999993</v>
      </c>
      <c r="E2074" s="5">
        <f>(Q2074*Sheet1!$Q$1+R2074*Sheet1!$R$1+S2074*Sheet1!$S$1+T2074*Sheet1!$T$1+U2074*Sheet1!$U$1+V2074*Sheet1!$V$1+W2074*Sheet1!$W$1+X2074*Sheet1!$X$1+Y2074*Sheet1!$Y$1+Z2074*Sheet1!$Z$1+AA2074*Sheet1!$AA$1+AB2074*Sheet1!$AB$1+AC2074*Sheet1!$AC$1+AD2074*Sheet1!$AD$1+AE2074*Sheet1!$AE$1+AF2074*Sheet1!$AF$1)</f>
        <v>5.5037000000000003</v>
      </c>
      <c r="F2074" s="5">
        <f t="shared" si="32"/>
        <v>-0.94391529366819993</v>
      </c>
      <c r="G2074" s="5"/>
      <c r="H2074" s="5">
        <v>0</v>
      </c>
      <c r="I2074" s="5">
        <v>9.1000000000000004E-3</v>
      </c>
      <c r="J2074" s="5">
        <v>1E-4</v>
      </c>
      <c r="K2074" s="5">
        <v>0.35670000000000002</v>
      </c>
      <c r="L2074" s="5">
        <v>0</v>
      </c>
      <c r="M2074" s="5">
        <v>0.65369999999999995</v>
      </c>
      <c r="N2074" s="5">
        <v>0</v>
      </c>
      <c r="O2074" s="5">
        <v>2.7699999999999999E-2</v>
      </c>
      <c r="P2074" s="5"/>
      <c r="Q2074" s="5">
        <v>0</v>
      </c>
      <c r="R2074" s="5">
        <v>0</v>
      </c>
      <c r="S2074" s="5">
        <v>1E-4</v>
      </c>
      <c r="T2074" s="5">
        <v>0</v>
      </c>
      <c r="U2074" s="5">
        <v>1E-4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5.9999999999999995E-4</v>
      </c>
      <c r="AB2074" s="5">
        <v>0</v>
      </c>
      <c r="AC2074" s="5">
        <v>0</v>
      </c>
      <c r="AD2074" s="5">
        <v>0.76949999999999996</v>
      </c>
      <c r="AE2074" s="5">
        <v>0</v>
      </c>
      <c r="AF2074" s="5">
        <v>0.80800000000000005</v>
      </c>
      <c r="AG2074" s="5">
        <v>3.0999999999999999E-3</v>
      </c>
      <c r="AH2074" s="6" t="s">
        <v>647</v>
      </c>
      <c r="AI2074" s="7"/>
      <c r="AJ2074" s="7"/>
      <c r="AK2074" s="24">
        <f>(AB2074*Sheet1!$AB$1+W2074*Sheet1!$W$1+T2074*Sheet1!$T$1+Q2074*Sheet1!$Q$1+AE2074*Sheet1!$AE$1+Y2074*Sheet1!$Y$1+S2074*Sheet1!$S$1)*D2074</f>
        <v>-1.6279599999999999E-4</v>
      </c>
      <c r="AL2074" s="24">
        <f>(X2074*Sheet1!$X$1+Z2074*Sheet1!$Z$1)*D2074</f>
        <v>0</v>
      </c>
      <c r="AM2074" s="24">
        <f>(AF2074*Sheet1!$AF$1+AD2074*Sheet1!$AD$1+AC2074*Sheet1!$AC$1+AA2074*Sheet1!$AA$1+V2074*Sheet1!$V$1+U2074*Sheet1!$U$1+R2074*Sheet1!$R$1)*D2074</f>
        <v>-4.4797389299999999</v>
      </c>
      <c r="AN2074" s="29" t="s">
        <v>2228</v>
      </c>
      <c r="AO2074" s="19">
        <v>6001</v>
      </c>
      <c r="AP2074" s="30" t="s">
        <v>2274</v>
      </c>
      <c r="AQ2074" s="30" t="s">
        <v>8</v>
      </c>
    </row>
    <row r="2075" spans="1:43" ht="15.75" customHeight="1">
      <c r="A2075" s="5">
        <v>803</v>
      </c>
      <c r="B2075" s="5">
        <v>1107344381</v>
      </c>
      <c r="C2075" s="5" t="s">
        <v>1431</v>
      </c>
      <c r="D2075" s="5">
        <f>(H2075*Sheet1!$H$1+I2075*Sheet1!$I$1+J2075*Sheet1!$J$1+K2075*Sheet1!$K$1+L2075*Sheet1!$L$1+M2075*Sheet1!$M$1+N2075*Sheet1!$N$1+O2075*Sheet1!$O$1)</f>
        <v>0</v>
      </c>
      <c r="E2075" s="5">
        <f>(Q2075*Sheet1!$Q$1+R2075*Sheet1!$R$1+S2075*Sheet1!$S$1+T2075*Sheet1!$T$1+U2075*Sheet1!$U$1+V2075*Sheet1!$V$1+W2075*Sheet1!$W$1+X2075*Sheet1!$X$1+Y2075*Sheet1!$Y$1+Z2075*Sheet1!$Z$1+AA2075*Sheet1!$AA$1+AB2075*Sheet1!$AB$1+AC2075*Sheet1!$AC$1+AD2075*Sheet1!$AD$1+AE2075*Sheet1!$AE$1+AF2075*Sheet1!$AF$1)</f>
        <v>0</v>
      </c>
      <c r="F2075" s="5">
        <f t="shared" si="32"/>
        <v>0</v>
      </c>
      <c r="G2075" s="5"/>
      <c r="AG2075" s="5">
        <v>0</v>
      </c>
      <c r="AH2075" s="8">
        <v>0</v>
      </c>
      <c r="AI2075" s="9"/>
      <c r="AJ2075" s="9"/>
      <c r="AK2075" s="24">
        <f>(AB2075*Sheet1!$AB$1+W2075*Sheet1!$W$1+T2075*Sheet1!$T$1+Q2075*Sheet1!$Q$1+AE2075*Sheet1!$AE$1+Y2075*Sheet1!$Y$1+S2075*Sheet1!$S$1)*D2075</f>
        <v>0</v>
      </c>
      <c r="AL2075" s="24">
        <f>(X2075*Sheet1!$X$1+Z2075*Sheet1!$Z$1)*D2075</f>
        <v>0</v>
      </c>
      <c r="AM2075" s="24">
        <f>(AF2075*Sheet1!$AF$1+AD2075*Sheet1!$AD$1+AC2075*Sheet1!$AC$1+AA2075*Sheet1!$AA$1+V2075*Sheet1!$V$1+U2075*Sheet1!$U$1+R2075*Sheet1!$R$1)*D2075</f>
        <v>0</v>
      </c>
      <c r="AN2075" s="29" t="s">
        <v>2229</v>
      </c>
      <c r="AO2075" s="19">
        <v>6009</v>
      </c>
      <c r="AP2075" s="31"/>
      <c r="AQ2075" s="31"/>
    </row>
    <row r="2076" spans="1:43" ht="15.75" customHeight="1">
      <c r="A2076" s="5">
        <v>814</v>
      </c>
      <c r="B2076" s="5">
        <v>1092049195</v>
      </c>
      <c r="C2076" s="5" t="s">
        <v>1431</v>
      </c>
      <c r="D2076" s="5">
        <f>(H2076*Sheet1!$H$1+I2076*Sheet1!$I$1+J2076*Sheet1!$J$1+K2076*Sheet1!$K$1+L2076*Sheet1!$L$1+M2076*Sheet1!$M$1+N2076*Sheet1!$N$1+O2076*Sheet1!$O$1)</f>
        <v>0</v>
      </c>
      <c r="E2076" s="5">
        <f>(Q2076*Sheet1!$Q$1+R2076*Sheet1!$R$1+S2076*Sheet1!$S$1+T2076*Sheet1!$T$1+U2076*Sheet1!$U$1+V2076*Sheet1!$V$1+W2076*Sheet1!$W$1+X2076*Sheet1!$X$1+Y2076*Sheet1!$Y$1+Z2076*Sheet1!$Z$1+AA2076*Sheet1!$AA$1+AB2076*Sheet1!$AB$1+AC2076*Sheet1!$AC$1+AD2076*Sheet1!$AD$1+AE2076*Sheet1!$AE$1+AF2076*Sheet1!$AF$1)</f>
        <v>0</v>
      </c>
      <c r="F2076" s="5">
        <f t="shared" si="32"/>
        <v>0</v>
      </c>
      <c r="G2076" s="5"/>
      <c r="AG2076" s="5">
        <v>0</v>
      </c>
      <c r="AH2076" s="8">
        <v>0</v>
      </c>
      <c r="AI2076" s="9"/>
      <c r="AJ2076" s="9"/>
      <c r="AK2076" s="24">
        <f>(AB2076*Sheet1!$AB$1+W2076*Sheet1!$W$1+T2076*Sheet1!$T$1+Q2076*Sheet1!$Q$1+AE2076*Sheet1!$AE$1+Y2076*Sheet1!$Y$1+S2076*Sheet1!$S$1)*D2076</f>
        <v>0</v>
      </c>
      <c r="AL2076" s="24">
        <f>(X2076*Sheet1!$X$1+Z2076*Sheet1!$Z$1)*D2076</f>
        <v>0</v>
      </c>
      <c r="AM2076" s="24">
        <f>(AF2076*Sheet1!$AF$1+AD2076*Sheet1!$AD$1+AC2076*Sheet1!$AC$1+AA2076*Sheet1!$AA$1+V2076*Sheet1!$V$1+U2076*Sheet1!$U$1+R2076*Sheet1!$R$1)*D2076</f>
        <v>0</v>
      </c>
      <c r="AN2076" s="29" t="s">
        <v>2231</v>
      </c>
      <c r="AO2076" s="19">
        <v>6013</v>
      </c>
      <c r="AP2076" s="31"/>
      <c r="AQ2076" s="31"/>
    </row>
    <row r="2077" spans="1:43" ht="15.75" customHeight="1">
      <c r="A2077" s="5">
        <v>830</v>
      </c>
      <c r="B2077" s="5">
        <v>1114729612</v>
      </c>
      <c r="C2077" s="5" t="s">
        <v>1431</v>
      </c>
      <c r="D2077" s="5">
        <f>(H2077*Sheet1!$H$1+I2077*Sheet1!$I$1+J2077*Sheet1!$J$1+K2077*Sheet1!$K$1+L2077*Sheet1!$L$1+M2077*Sheet1!$M$1+N2077*Sheet1!$N$1+O2077*Sheet1!$O$1)</f>
        <v>-0.96534999999999993</v>
      </c>
      <c r="E2077" s="5">
        <f>(Q2077*Sheet1!$Q$1+R2077*Sheet1!$R$1+S2077*Sheet1!$S$1+T2077*Sheet1!$T$1+U2077*Sheet1!$U$1+V2077*Sheet1!$V$1+W2077*Sheet1!$W$1+X2077*Sheet1!$X$1+Y2077*Sheet1!$Y$1+Z2077*Sheet1!$Z$1+AA2077*Sheet1!$AA$1+AB2077*Sheet1!$AB$1+AC2077*Sheet1!$AC$1+AD2077*Sheet1!$AD$1+AE2077*Sheet1!$AE$1+AF2077*Sheet1!$AF$1)</f>
        <v>5.5535999999999994</v>
      </c>
      <c r="F2077" s="5">
        <f t="shared" si="32"/>
        <v>-1.0872448217279997</v>
      </c>
      <c r="G2077" s="5"/>
      <c r="H2077" s="5">
        <v>0</v>
      </c>
      <c r="I2077" s="5">
        <v>5.0000000000000001E-4</v>
      </c>
      <c r="J2077" s="5">
        <v>0</v>
      </c>
      <c r="K2077" s="5">
        <v>7.9299999999999995E-2</v>
      </c>
      <c r="L2077" s="5">
        <v>0</v>
      </c>
      <c r="M2077" s="5">
        <v>0.93379999999999996</v>
      </c>
      <c r="N2077" s="5">
        <v>0</v>
      </c>
      <c r="O2077" s="5">
        <v>1E-4</v>
      </c>
      <c r="P2077" s="5"/>
      <c r="Q2077" s="5">
        <v>1.4999999999999999E-2</v>
      </c>
      <c r="R2077" s="5">
        <v>2.0000000000000001E-4</v>
      </c>
      <c r="S2077" s="5">
        <v>2.9000000000000001E-2</v>
      </c>
      <c r="T2077" s="5">
        <v>0</v>
      </c>
      <c r="U2077" s="5">
        <v>4.7999999999999996E-3</v>
      </c>
      <c r="V2077" s="5">
        <v>6.9999999999999999E-4</v>
      </c>
      <c r="W2077" s="5">
        <v>0</v>
      </c>
      <c r="X2077" s="5">
        <v>0</v>
      </c>
      <c r="Y2077" s="5">
        <v>0.20419999999999999</v>
      </c>
      <c r="Z2077" s="5">
        <v>5.9999999999999995E-4</v>
      </c>
      <c r="AA2077" s="5">
        <v>8.0999999999999996E-3</v>
      </c>
      <c r="AB2077" s="5">
        <v>0.70989999999999998</v>
      </c>
      <c r="AC2077" s="5">
        <v>1.6E-2</v>
      </c>
      <c r="AD2077" s="5">
        <v>2.9999999999999997E-4</v>
      </c>
      <c r="AE2077" s="5">
        <v>0</v>
      </c>
      <c r="AF2077" s="5">
        <v>0.9375</v>
      </c>
      <c r="AG2077" s="5">
        <v>2.0000000000000001E-4</v>
      </c>
      <c r="AH2077" s="6" t="s">
        <v>291</v>
      </c>
      <c r="AI2077" s="7" t="s">
        <v>178</v>
      </c>
      <c r="AJ2077" s="7"/>
      <c r="AK2077" s="24">
        <f>(AB2077*Sheet1!$AB$1+W2077*Sheet1!$W$1+T2077*Sheet1!$T$1+Q2077*Sheet1!$Q$1+AE2077*Sheet1!$AE$1+Y2077*Sheet1!$Y$1+S2077*Sheet1!$S$1)*D2077</f>
        <v>-2.5495858849999991</v>
      </c>
      <c r="AL2077" s="24">
        <f>(X2077*Sheet1!$X$1+Z2077*Sheet1!$Z$1)*D2077</f>
        <v>-2.3168399999999997E-3</v>
      </c>
      <c r="AM2077" s="24">
        <f>(AF2077*Sheet1!$AF$1+AD2077*Sheet1!$AD$1+AC2077*Sheet1!$AC$1+AA2077*Sheet1!$AA$1+V2077*Sheet1!$V$1+U2077*Sheet1!$U$1+R2077*Sheet1!$R$1)*D2077</f>
        <v>-2.8092650349999997</v>
      </c>
      <c r="AN2077" s="29" t="s">
        <v>2232</v>
      </c>
      <c r="AO2077" s="19">
        <v>6031</v>
      </c>
      <c r="AP2077" s="30" t="s">
        <v>2264</v>
      </c>
      <c r="AQ2077" s="30" t="s">
        <v>8</v>
      </c>
    </row>
    <row r="2078" spans="1:43" ht="15.75" customHeight="1">
      <c r="A2078" s="5">
        <v>835</v>
      </c>
      <c r="B2078" s="5">
        <v>1111345501</v>
      </c>
      <c r="C2078" s="5" t="s">
        <v>1431</v>
      </c>
      <c r="D2078" s="5">
        <f>(H2078*Sheet1!$H$1+I2078*Sheet1!$I$1+J2078*Sheet1!$J$1+K2078*Sheet1!$K$1+L2078*Sheet1!$L$1+M2078*Sheet1!$M$1+N2078*Sheet1!$N$1+O2078*Sheet1!$O$1)</f>
        <v>-0.37389</v>
      </c>
      <c r="E2078" s="5">
        <f>(Q2078*Sheet1!$Q$1+R2078*Sheet1!$R$1+S2078*Sheet1!$S$1+T2078*Sheet1!$T$1+U2078*Sheet1!$U$1+V2078*Sheet1!$V$1+W2078*Sheet1!$W$1+X2078*Sheet1!$X$1+Y2078*Sheet1!$Y$1+Z2078*Sheet1!$Z$1+AA2078*Sheet1!$AA$1+AB2078*Sheet1!$AB$1+AC2078*Sheet1!$AC$1+AD2078*Sheet1!$AD$1+AE2078*Sheet1!$AE$1+AF2078*Sheet1!$AF$1)</f>
        <v>2.9689999999999999</v>
      </c>
      <c r="F2078" s="5">
        <f t="shared" si="32"/>
        <v>-0.144643347123</v>
      </c>
      <c r="G2078" s="5"/>
      <c r="H2078" s="5">
        <v>1.2999999999999999E-3</v>
      </c>
      <c r="I2078" s="5">
        <v>4.1000000000000003E-3</v>
      </c>
      <c r="J2078" s="5">
        <v>1.1000000000000001E-3</v>
      </c>
      <c r="K2078" s="5">
        <v>3.7199999999999997E-2</v>
      </c>
      <c r="L2078" s="5">
        <v>0</v>
      </c>
      <c r="M2078" s="5">
        <v>4.0000000000000002E-4</v>
      </c>
      <c r="N2078" s="5">
        <v>0.6028</v>
      </c>
      <c r="O2078" s="5">
        <v>0</v>
      </c>
      <c r="P2078" s="5"/>
      <c r="Q2078" s="5">
        <v>3.2000000000000001E-2</v>
      </c>
      <c r="R2078" s="5">
        <v>0.1226</v>
      </c>
      <c r="S2078" s="5">
        <v>0.75900000000000001</v>
      </c>
      <c r="T2078" s="5">
        <v>0</v>
      </c>
      <c r="U2078" s="5">
        <v>2.1899999999999999E-2</v>
      </c>
      <c r="V2078" s="5">
        <v>3.7000000000000002E-3</v>
      </c>
      <c r="W2078" s="5">
        <v>0</v>
      </c>
      <c r="X2078" s="5">
        <v>0</v>
      </c>
      <c r="Y2078" s="5">
        <v>5.5999999999999999E-3</v>
      </c>
      <c r="Z2078" s="5">
        <v>7.3000000000000001E-3</v>
      </c>
      <c r="AA2078" s="5">
        <v>2.63E-2</v>
      </c>
      <c r="AB2078" s="5">
        <v>0</v>
      </c>
      <c r="AC2078" s="5">
        <v>2.0999999999999999E-3</v>
      </c>
      <c r="AD2078" s="5">
        <v>0.1091</v>
      </c>
      <c r="AE2078" s="5">
        <v>0</v>
      </c>
      <c r="AF2078" s="5">
        <v>0.1663</v>
      </c>
      <c r="AG2078" s="5">
        <v>2.2000000000000001E-3</v>
      </c>
      <c r="AH2078" s="6" t="s">
        <v>1438</v>
      </c>
      <c r="AI2078" s="7"/>
      <c r="AJ2078" s="7"/>
      <c r="AK2078" s="24">
        <f>(AB2078*Sheet1!$AB$1+W2078*Sheet1!$W$1+T2078*Sheet1!$T$1+Q2078*Sheet1!$Q$1+AE2078*Sheet1!$AE$1+Y2078*Sheet1!$Y$1+S2078*Sheet1!$S$1)*D2078</f>
        <v>-0.607646028</v>
      </c>
      <c r="AL2078" s="24">
        <f>(X2078*Sheet1!$X$1+Z2078*Sheet1!$Z$1)*D2078</f>
        <v>-1.0917588000000001E-2</v>
      </c>
      <c r="AM2078" s="24">
        <f>(AF2078*Sheet1!$AF$1+AD2078*Sheet1!$AD$1+AC2078*Sheet1!$AC$1+AA2078*Sheet1!$AA$1+V2078*Sheet1!$V$1+U2078*Sheet1!$U$1+R2078*Sheet1!$R$1)*D2078</f>
        <v>-0.49151579400000006</v>
      </c>
      <c r="AN2078" s="29" t="s">
        <v>2233</v>
      </c>
      <c r="AO2078" s="19">
        <v>6033</v>
      </c>
      <c r="AP2078" s="30" t="s">
        <v>13</v>
      </c>
      <c r="AQ2078" s="30" t="s">
        <v>9</v>
      </c>
    </row>
    <row r="2079" spans="1:43" ht="15.75" customHeight="1">
      <c r="A2079" s="5">
        <v>840</v>
      </c>
      <c r="B2079" s="5">
        <v>1101085792</v>
      </c>
      <c r="C2079" s="5" t="s">
        <v>1431</v>
      </c>
      <c r="D2079" s="5">
        <f>(H2079*Sheet1!$H$1+I2079*Sheet1!$I$1+J2079*Sheet1!$J$1+K2079*Sheet1!$K$1+L2079*Sheet1!$L$1+M2079*Sheet1!$M$1+N2079*Sheet1!$N$1+O2079*Sheet1!$O$1)</f>
        <v>0.49984000000000006</v>
      </c>
      <c r="E2079" s="5">
        <f>(Q2079*Sheet1!$Q$1+R2079*Sheet1!$R$1+S2079*Sheet1!$S$1+T2079*Sheet1!$T$1+U2079*Sheet1!$U$1+V2079*Sheet1!$V$1+W2079*Sheet1!$W$1+X2079*Sheet1!$X$1+Y2079*Sheet1!$Y$1+Z2079*Sheet1!$Z$1+AA2079*Sheet1!$AA$1+AB2079*Sheet1!$AB$1+AC2079*Sheet1!$AC$1+AD2079*Sheet1!$AD$1+AE2079*Sheet1!$AE$1+AF2079*Sheet1!$AF$1)</f>
        <v>2.8758000000000004</v>
      </c>
      <c r="F2079" s="5">
        <f t="shared" si="32"/>
        <v>0.47909870933760013</v>
      </c>
      <c r="G2079" s="5"/>
      <c r="H2079" s="5">
        <v>7.5300000000000006E-2</v>
      </c>
      <c r="I2079" s="5">
        <v>0.91320000000000001</v>
      </c>
      <c r="J2079" s="5">
        <v>2.0999999999999999E-3</v>
      </c>
      <c r="K2079" s="5">
        <v>7.0000000000000001E-3</v>
      </c>
      <c r="L2079" s="5">
        <v>0</v>
      </c>
      <c r="M2079" s="5">
        <v>0</v>
      </c>
      <c r="N2079" s="5">
        <v>0</v>
      </c>
      <c r="O2079" s="5">
        <v>8.6E-3</v>
      </c>
      <c r="P2079" s="5"/>
      <c r="Q2079" s="5">
        <v>9.0999999999999998E-2</v>
      </c>
      <c r="R2079" s="5">
        <v>2.0000000000000001E-4</v>
      </c>
      <c r="S2079" s="5">
        <v>0</v>
      </c>
      <c r="T2079" s="5">
        <v>0</v>
      </c>
      <c r="U2079" s="5">
        <v>8.5500000000000007E-2</v>
      </c>
      <c r="V2079" s="5">
        <v>1E-4</v>
      </c>
      <c r="W2079" s="5">
        <v>0</v>
      </c>
      <c r="X2079" s="5">
        <v>0</v>
      </c>
      <c r="Y2079" s="5">
        <v>0</v>
      </c>
      <c r="Z2079" s="5">
        <v>0.26490000000000002</v>
      </c>
      <c r="AA2079" s="5">
        <v>0.5595</v>
      </c>
      <c r="AB2079" s="5">
        <v>1E-4</v>
      </c>
      <c r="AC2079" s="5">
        <v>0</v>
      </c>
      <c r="AD2079" s="5">
        <v>4.1700000000000001E-2</v>
      </c>
      <c r="AE2079" s="5">
        <v>0</v>
      </c>
      <c r="AF2079" s="5">
        <v>0</v>
      </c>
      <c r="AG2079" s="5">
        <v>0.33019999999999999</v>
      </c>
      <c r="AH2079" s="6" t="s">
        <v>554</v>
      </c>
      <c r="AI2079" s="7" t="s">
        <v>105</v>
      </c>
      <c r="AJ2079" s="7"/>
      <c r="AK2079" s="24">
        <f>(AB2079*Sheet1!$AB$1+W2079*Sheet1!$W$1+T2079*Sheet1!$T$1+Q2079*Sheet1!$Q$1+AE2079*Sheet1!$AE$1+Y2079*Sheet1!$Y$1+S2079*Sheet1!$S$1)*D2079</f>
        <v>0.13660627200000003</v>
      </c>
      <c r="AL2079" s="24">
        <f>(X2079*Sheet1!$X$1+Z2079*Sheet1!$Z$1)*D2079</f>
        <v>0.52963046400000013</v>
      </c>
      <c r="AM2079" s="24">
        <f>(AF2079*Sheet1!$AF$1+AD2079*Sheet1!$AD$1+AC2079*Sheet1!$AC$1+AA2079*Sheet1!$AA$1+V2079*Sheet1!$V$1+U2079*Sheet1!$U$1+R2079*Sheet1!$R$1)*D2079</f>
        <v>0.77120313600000001</v>
      </c>
      <c r="AN2079" s="29" t="s">
        <v>2234</v>
      </c>
      <c r="AO2079" s="19">
        <v>6043</v>
      </c>
      <c r="AP2079" s="30" t="s">
        <v>21</v>
      </c>
      <c r="AQ2079" s="30" t="s">
        <v>4</v>
      </c>
    </row>
    <row r="2080" spans="1:43" ht="15.75" customHeight="1">
      <c r="A2080" s="5">
        <v>848</v>
      </c>
      <c r="B2080" s="5">
        <v>1095792957</v>
      </c>
      <c r="C2080" s="5" t="s">
        <v>1431</v>
      </c>
      <c r="D2080" s="5">
        <f>(H2080*Sheet1!$H$1+I2080*Sheet1!$I$1+J2080*Sheet1!$J$1+K2080*Sheet1!$K$1+L2080*Sheet1!$L$1+M2080*Sheet1!$M$1+N2080*Sheet1!$N$1+O2080*Sheet1!$O$1)</f>
        <v>-0.77391999999999994</v>
      </c>
      <c r="E2080" s="5">
        <f>(Q2080*Sheet1!$Q$1+R2080*Sheet1!$R$1+S2080*Sheet1!$S$1+T2080*Sheet1!$T$1+U2080*Sheet1!$U$1+V2080*Sheet1!$V$1+W2080*Sheet1!$W$1+X2080*Sheet1!$X$1+Y2080*Sheet1!$Y$1+Z2080*Sheet1!$Z$1+AA2080*Sheet1!$AA$1+AB2080*Sheet1!$AB$1+AC2080*Sheet1!$AC$1+AD2080*Sheet1!$AD$1+AE2080*Sheet1!$AE$1+AF2080*Sheet1!$AF$1)</f>
        <v>2.9991000000000003</v>
      </c>
      <c r="F2080" s="5">
        <f t="shared" si="32"/>
        <v>-0.42661146615360002</v>
      </c>
      <c r="G2080" s="5"/>
      <c r="H2080" s="5">
        <v>2.9999999999999997E-4</v>
      </c>
      <c r="I2080" s="5">
        <v>5.1999999999999998E-3</v>
      </c>
      <c r="J2080" s="5">
        <v>0</v>
      </c>
      <c r="K2080" s="5">
        <v>0.22120000000000001</v>
      </c>
      <c r="L2080" s="5">
        <v>1E-4</v>
      </c>
      <c r="M2080" s="5">
        <v>0.68589999999999995</v>
      </c>
      <c r="N2080" s="5">
        <v>1E-4</v>
      </c>
      <c r="O2080" s="5">
        <v>2.8E-3</v>
      </c>
      <c r="P2080" s="5"/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0.99970000000000003</v>
      </c>
      <c r="AG2080" s="5">
        <v>1.8E-3</v>
      </c>
      <c r="AH2080" s="6" t="s">
        <v>1439</v>
      </c>
      <c r="AI2080" s="7" t="s">
        <v>178</v>
      </c>
      <c r="AJ2080" s="7"/>
      <c r="AK2080" s="24">
        <f>(AB2080*Sheet1!$AB$1+W2080*Sheet1!$W$1+T2080*Sheet1!$T$1+Q2080*Sheet1!$Q$1+AE2080*Sheet1!$AE$1+Y2080*Sheet1!$Y$1+S2080*Sheet1!$S$1)*D2080</f>
        <v>0</v>
      </c>
      <c r="AL2080" s="24">
        <f>(X2080*Sheet1!$X$1+Z2080*Sheet1!$Z$1)*D2080</f>
        <v>0</v>
      </c>
      <c r="AM2080" s="24">
        <f>(AF2080*Sheet1!$AF$1+AD2080*Sheet1!$AD$1+AC2080*Sheet1!$AC$1+AA2080*Sheet1!$AA$1+V2080*Sheet1!$V$1+U2080*Sheet1!$U$1+R2080*Sheet1!$R$1)*D2080</f>
        <v>-2.3210634720000001</v>
      </c>
      <c r="AN2080" s="29" t="s">
        <v>2235</v>
      </c>
      <c r="AO2080" s="19">
        <v>6050</v>
      </c>
      <c r="AP2080" s="30" t="s">
        <v>26</v>
      </c>
      <c r="AQ2080" s="30" t="s">
        <v>8</v>
      </c>
    </row>
    <row r="2081" spans="1:43" ht="15.75" customHeight="1">
      <c r="A2081" s="5">
        <v>873</v>
      </c>
      <c r="B2081" s="5">
        <v>1079651234</v>
      </c>
      <c r="C2081" s="5" t="s">
        <v>1431</v>
      </c>
      <c r="D2081" s="5">
        <f>(H2081*Sheet1!$H$1+I2081*Sheet1!$I$1+J2081*Sheet1!$J$1+K2081*Sheet1!$K$1+L2081*Sheet1!$L$1+M2081*Sheet1!$M$1+N2081*Sheet1!$N$1+O2081*Sheet1!$O$1)</f>
        <v>0.22787000000000002</v>
      </c>
      <c r="E2081" s="5">
        <f>(Q2081*Sheet1!$Q$1+R2081*Sheet1!$R$1+S2081*Sheet1!$S$1+T2081*Sheet1!$T$1+U2081*Sheet1!$U$1+V2081*Sheet1!$V$1+W2081*Sheet1!$W$1+X2081*Sheet1!$X$1+Y2081*Sheet1!$Y$1+Z2081*Sheet1!$Z$1+AA2081*Sheet1!$AA$1+AB2081*Sheet1!$AB$1+AC2081*Sheet1!$AC$1+AD2081*Sheet1!$AD$1+AE2081*Sheet1!$AE$1+AF2081*Sheet1!$AF$1)</f>
        <v>1.4304999999999997</v>
      </c>
      <c r="F2081" s="5">
        <f t="shared" si="32"/>
        <v>9.7627426482499974E-2</v>
      </c>
      <c r="G2081" s="5"/>
      <c r="H2081" s="5">
        <v>2.9499999999999998E-2</v>
      </c>
      <c r="I2081" s="5">
        <v>0.68440000000000001</v>
      </c>
      <c r="J2081" s="5">
        <v>1.9800000000000002E-2</v>
      </c>
      <c r="K2081" s="5">
        <v>0.22420000000000001</v>
      </c>
      <c r="L2081" s="5">
        <v>2.0000000000000001E-4</v>
      </c>
      <c r="M2081" s="5">
        <v>3.8199999999999998E-2</v>
      </c>
      <c r="N2081" s="5">
        <v>3.5000000000000001E-3</v>
      </c>
      <c r="O2081" s="5">
        <v>8.6E-3</v>
      </c>
      <c r="P2081" s="5"/>
      <c r="Q2081" s="5">
        <v>0.2185</v>
      </c>
      <c r="R2081" s="5">
        <v>0</v>
      </c>
      <c r="S2081" s="5">
        <v>7.7999999999999996E-3</v>
      </c>
      <c r="T2081" s="5">
        <v>0</v>
      </c>
      <c r="U2081" s="5">
        <v>1.5E-3</v>
      </c>
      <c r="V2081" s="5">
        <v>0</v>
      </c>
      <c r="W2081" s="5">
        <v>0</v>
      </c>
      <c r="X2081" s="5">
        <v>0</v>
      </c>
      <c r="Y2081" s="5">
        <v>0.313</v>
      </c>
      <c r="Z2081" s="5">
        <v>3.0099999999999998E-2</v>
      </c>
      <c r="AA2081" s="5">
        <v>3.5000000000000001E-3</v>
      </c>
      <c r="AB2081" s="5">
        <v>1E-4</v>
      </c>
      <c r="AC2081" s="5">
        <v>1E-4</v>
      </c>
      <c r="AD2081" s="5">
        <v>2.0000000000000001E-4</v>
      </c>
      <c r="AE2081" s="5">
        <v>0</v>
      </c>
      <c r="AF2081" s="5">
        <v>0</v>
      </c>
      <c r="AG2081" s="5">
        <v>0.24460000000000001</v>
      </c>
      <c r="AH2081" s="6" t="s">
        <v>1440</v>
      </c>
      <c r="AI2081" s="7" t="s">
        <v>1441</v>
      </c>
      <c r="AJ2081" s="7" t="s">
        <v>311</v>
      </c>
      <c r="AK2081" s="24">
        <f>(AB2081*Sheet1!$AB$1+W2081*Sheet1!$W$1+T2081*Sheet1!$T$1+Q2081*Sheet1!$Q$1+AE2081*Sheet1!$AE$1+Y2081*Sheet1!$Y$1+S2081*Sheet1!$S$1)*D2081</f>
        <v>0.29563853800000006</v>
      </c>
      <c r="AL2081" s="24">
        <f>(X2081*Sheet1!$X$1+Z2081*Sheet1!$Z$1)*D2081</f>
        <v>2.7435548000000001E-2</v>
      </c>
      <c r="AM2081" s="24">
        <f>(AF2081*Sheet1!$AF$1+AD2081*Sheet1!$AD$1+AC2081*Sheet1!$AC$1+AA2081*Sheet1!$AA$1+V2081*Sheet1!$V$1+U2081*Sheet1!$U$1+R2081*Sheet1!$R$1)*D2081</f>
        <v>2.8939490000000007E-3</v>
      </c>
      <c r="AN2081" s="29" t="s">
        <v>2236</v>
      </c>
      <c r="AO2081" s="19">
        <v>6057</v>
      </c>
      <c r="AP2081" s="30" t="s">
        <v>19</v>
      </c>
      <c r="AQ2081" s="30" t="s">
        <v>4</v>
      </c>
    </row>
    <row r="2082" spans="1:43" ht="15.75" customHeight="1">
      <c r="A2082" s="5">
        <v>878</v>
      </c>
      <c r="B2082" s="5">
        <v>1109320804</v>
      </c>
      <c r="C2082" s="5" t="s">
        <v>1431</v>
      </c>
      <c r="D2082" s="5">
        <f>(H2082*Sheet1!$H$1+I2082*Sheet1!$I$1+J2082*Sheet1!$J$1+K2082*Sheet1!$K$1+L2082*Sheet1!$L$1+M2082*Sheet1!$M$1+N2082*Sheet1!$N$1+O2082*Sheet1!$O$1)</f>
        <v>0</v>
      </c>
      <c r="E2082" s="5">
        <f>(Q2082*Sheet1!$Q$1+R2082*Sheet1!$R$1+S2082*Sheet1!$S$1+T2082*Sheet1!$T$1+U2082*Sheet1!$U$1+V2082*Sheet1!$V$1+W2082*Sheet1!$W$1+X2082*Sheet1!$X$1+Y2082*Sheet1!$Y$1+Z2082*Sheet1!$Z$1+AA2082*Sheet1!$AA$1+AB2082*Sheet1!$AB$1+AC2082*Sheet1!$AC$1+AD2082*Sheet1!$AD$1+AE2082*Sheet1!$AE$1+AF2082*Sheet1!$AF$1)</f>
        <v>0</v>
      </c>
      <c r="F2082" s="5">
        <f t="shared" si="32"/>
        <v>0</v>
      </c>
      <c r="G2082" s="5"/>
      <c r="AG2082" s="5">
        <v>0</v>
      </c>
      <c r="AH2082" s="8">
        <v>0</v>
      </c>
      <c r="AI2082" s="9"/>
      <c r="AJ2082" s="9"/>
      <c r="AK2082" s="24">
        <f>(AB2082*Sheet1!$AB$1+W2082*Sheet1!$W$1+T2082*Sheet1!$T$1+Q2082*Sheet1!$Q$1+AE2082*Sheet1!$AE$1+Y2082*Sheet1!$Y$1+S2082*Sheet1!$S$1)*D2082</f>
        <v>0</v>
      </c>
      <c r="AL2082" s="24">
        <f>(X2082*Sheet1!$X$1+Z2082*Sheet1!$Z$1)*D2082</f>
        <v>0</v>
      </c>
      <c r="AM2082" s="24">
        <f>(AF2082*Sheet1!$AF$1+AD2082*Sheet1!$AD$1+AC2082*Sheet1!$AC$1+AA2082*Sheet1!$AA$1+V2082*Sheet1!$V$1+U2082*Sheet1!$U$1+R2082*Sheet1!$R$1)*D2082</f>
        <v>0</v>
      </c>
      <c r="AN2082" s="29" t="s">
        <v>2237</v>
      </c>
      <c r="AO2082" s="19">
        <v>6060</v>
      </c>
      <c r="AP2082" s="31"/>
      <c r="AQ2082" s="31"/>
    </row>
    <row r="2083" spans="1:43" ht="15.75" customHeight="1">
      <c r="A2083" s="5">
        <v>918</v>
      </c>
      <c r="B2083" s="5">
        <v>1109144145</v>
      </c>
      <c r="C2083" s="5" t="s">
        <v>1431</v>
      </c>
      <c r="D2083" s="5">
        <f>(H2083*Sheet1!$H$1+I2083*Sheet1!$I$1+J2083*Sheet1!$J$1+K2083*Sheet1!$K$1+L2083*Sheet1!$L$1+M2083*Sheet1!$M$1+N2083*Sheet1!$N$1+O2083*Sheet1!$O$1)</f>
        <v>-0.15038000000000001</v>
      </c>
      <c r="E2083" s="5">
        <f>(Q2083*Sheet1!$Q$1+R2083*Sheet1!$R$1+S2083*Sheet1!$S$1+T2083*Sheet1!$T$1+U2083*Sheet1!$U$1+V2083*Sheet1!$V$1+W2083*Sheet1!$W$1+X2083*Sheet1!$X$1+Y2083*Sheet1!$Y$1+Z2083*Sheet1!$Z$1+AA2083*Sheet1!$AA$1+AB2083*Sheet1!$AB$1+AC2083*Sheet1!$AC$1+AD2083*Sheet1!$AD$1+AE2083*Sheet1!$AE$1+AF2083*Sheet1!$AF$1)</f>
        <v>4.0553999999999997</v>
      </c>
      <c r="F2083" s="5">
        <f t="shared" si="32"/>
        <v>-0.1288615272876</v>
      </c>
      <c r="G2083" s="5"/>
      <c r="H2083" s="5">
        <v>2.01E-2</v>
      </c>
      <c r="I2083" s="5">
        <v>0.31169999999999998</v>
      </c>
      <c r="J2083" s="5">
        <v>2.0000000000000001E-4</v>
      </c>
      <c r="K2083" s="5">
        <v>0.29099999999999998</v>
      </c>
      <c r="L2083" s="5">
        <v>1.4E-3</v>
      </c>
      <c r="M2083" s="5">
        <v>0.17349999999999999</v>
      </c>
      <c r="N2083" s="5">
        <v>5.9999999999999995E-4</v>
      </c>
      <c r="O2083" s="5">
        <v>3.6700000000000003E-2</v>
      </c>
      <c r="P2083" s="5"/>
      <c r="Q2083" s="5">
        <v>0.15010000000000001</v>
      </c>
      <c r="R2083" s="5">
        <v>6.8500000000000005E-2</v>
      </c>
      <c r="S2083" s="5">
        <v>0.12540000000000001</v>
      </c>
      <c r="T2083" s="5">
        <v>0</v>
      </c>
      <c r="U2083" s="5">
        <v>0.1013</v>
      </c>
      <c r="V2083" s="5">
        <v>3.9800000000000002E-2</v>
      </c>
      <c r="W2083" s="5">
        <v>0</v>
      </c>
      <c r="X2083" s="5">
        <v>5.9999999999999995E-4</v>
      </c>
      <c r="Y2083" s="5">
        <v>0.18240000000000001</v>
      </c>
      <c r="Z2083" s="5">
        <v>4.6600000000000003E-2</v>
      </c>
      <c r="AA2083" s="5">
        <v>8.2000000000000003E-2</v>
      </c>
      <c r="AB2083" s="5">
        <v>6.0000000000000001E-3</v>
      </c>
      <c r="AC2083" s="5">
        <v>2.7199999999999998E-2</v>
      </c>
      <c r="AD2083" s="5">
        <v>0.17799999999999999</v>
      </c>
      <c r="AE2083" s="5">
        <v>0</v>
      </c>
      <c r="AF2083" s="5">
        <v>0.42620000000000002</v>
      </c>
      <c r="AG2083" s="5">
        <v>0.11070000000000001</v>
      </c>
      <c r="AH2083" s="6" t="s">
        <v>1442</v>
      </c>
      <c r="AI2083" s="7" t="s">
        <v>1443</v>
      </c>
      <c r="AJ2083" s="7"/>
      <c r="AK2083" s="24">
        <f>(AB2083*Sheet1!$AB$1+W2083*Sheet1!$W$1+T2083*Sheet1!$T$1+Q2083*Sheet1!$Q$1+AE2083*Sheet1!$AE$1+Y2083*Sheet1!$Y$1+S2083*Sheet1!$S$1)*D2083</f>
        <v>-0.16299688200000004</v>
      </c>
      <c r="AL2083" s="24">
        <f>(X2083*Sheet1!$X$1+Z2083*Sheet1!$Z$1)*D2083</f>
        <v>-2.8211288000000004E-2</v>
      </c>
      <c r="AM2083" s="24">
        <f>(AF2083*Sheet1!$AF$1+AD2083*Sheet1!$AD$1+AC2083*Sheet1!$AC$1+AA2083*Sheet1!$AA$1+V2083*Sheet1!$V$1+U2083*Sheet1!$U$1+R2083*Sheet1!$R$1)*D2083</f>
        <v>-0.41864288200000005</v>
      </c>
      <c r="AN2083" s="29" t="s">
        <v>2238</v>
      </c>
      <c r="AO2083" s="19">
        <v>6069</v>
      </c>
      <c r="AP2083" s="30" t="s">
        <v>26</v>
      </c>
      <c r="AQ2083" s="30" t="s">
        <v>4</v>
      </c>
    </row>
    <row r="2084" spans="1:43" ht="15.75" customHeight="1">
      <c r="A2084" s="5">
        <v>955</v>
      </c>
      <c r="B2084" s="5">
        <v>1109223503</v>
      </c>
      <c r="C2084" s="5" t="s">
        <v>1431</v>
      </c>
      <c r="D2084" s="5">
        <f>(H2084*Sheet1!$H$1+I2084*Sheet1!$I$1+J2084*Sheet1!$J$1+K2084*Sheet1!$K$1+L2084*Sheet1!$L$1+M2084*Sheet1!$M$1+N2084*Sheet1!$N$1+O2084*Sheet1!$O$1)</f>
        <v>0</v>
      </c>
      <c r="E2084" s="5">
        <f>(Q2084*Sheet1!$Q$1+R2084*Sheet1!$R$1+S2084*Sheet1!$S$1+T2084*Sheet1!$T$1+U2084*Sheet1!$U$1+V2084*Sheet1!$V$1+W2084*Sheet1!$W$1+X2084*Sheet1!$X$1+Y2084*Sheet1!$Y$1+Z2084*Sheet1!$Z$1+AA2084*Sheet1!$AA$1+AB2084*Sheet1!$AB$1+AC2084*Sheet1!$AC$1+AD2084*Sheet1!$AD$1+AE2084*Sheet1!$AE$1+AF2084*Sheet1!$AF$1)</f>
        <v>0</v>
      </c>
      <c r="F2084" s="5">
        <f t="shared" si="32"/>
        <v>0</v>
      </c>
      <c r="G2084" s="5"/>
      <c r="AG2084" s="5">
        <v>0</v>
      </c>
      <c r="AH2084" s="8">
        <v>0</v>
      </c>
      <c r="AI2084" s="9"/>
      <c r="AJ2084" s="9"/>
      <c r="AK2084" s="24">
        <f>(AB2084*Sheet1!$AB$1+W2084*Sheet1!$W$1+T2084*Sheet1!$T$1+Q2084*Sheet1!$Q$1+AE2084*Sheet1!$AE$1+Y2084*Sheet1!$Y$1+S2084*Sheet1!$S$1)*D2084</f>
        <v>0</v>
      </c>
      <c r="AL2084" s="24">
        <f>(X2084*Sheet1!$X$1+Z2084*Sheet1!$Z$1)*D2084</f>
        <v>0</v>
      </c>
      <c r="AM2084" s="24">
        <f>(AF2084*Sheet1!$AF$1+AD2084*Sheet1!$AD$1+AC2084*Sheet1!$AC$1+AA2084*Sheet1!$AA$1+V2084*Sheet1!$V$1+U2084*Sheet1!$U$1+R2084*Sheet1!$R$1)*D2084</f>
        <v>0</v>
      </c>
      <c r="AN2084" s="29" t="s">
        <v>2239</v>
      </c>
      <c r="AO2084" s="19">
        <v>6073</v>
      </c>
      <c r="AP2084" s="31"/>
      <c r="AQ2084" s="31"/>
    </row>
    <row r="2085" spans="1:43" ht="15.75" customHeight="1">
      <c r="A2085" s="5">
        <v>992</v>
      </c>
      <c r="B2085" s="5">
        <v>1101745728</v>
      </c>
      <c r="C2085" s="5" t="s">
        <v>1431</v>
      </c>
      <c r="D2085" s="5">
        <f>(H2085*Sheet1!$H$1+I2085*Sheet1!$I$1+J2085*Sheet1!$J$1+K2085*Sheet1!$K$1+L2085*Sheet1!$L$1+M2085*Sheet1!$M$1+N2085*Sheet1!$N$1+O2085*Sheet1!$O$1)</f>
        <v>0</v>
      </c>
      <c r="E2085" s="5">
        <f>(Q2085*Sheet1!$Q$1+R2085*Sheet1!$R$1+S2085*Sheet1!$S$1+T2085*Sheet1!$T$1+U2085*Sheet1!$U$1+V2085*Sheet1!$V$1+W2085*Sheet1!$W$1+X2085*Sheet1!$X$1+Y2085*Sheet1!$Y$1+Z2085*Sheet1!$Z$1+AA2085*Sheet1!$AA$1+AB2085*Sheet1!$AB$1+AC2085*Sheet1!$AC$1+AD2085*Sheet1!$AD$1+AE2085*Sheet1!$AE$1+AF2085*Sheet1!$AF$1)</f>
        <v>0</v>
      </c>
      <c r="F2085" s="5">
        <f t="shared" si="32"/>
        <v>0</v>
      </c>
      <c r="G2085" s="5"/>
      <c r="AG2085" s="5">
        <v>0</v>
      </c>
      <c r="AH2085" s="8">
        <v>0</v>
      </c>
      <c r="AI2085" s="9"/>
      <c r="AJ2085" s="9"/>
      <c r="AK2085" s="24">
        <f>(AB2085*Sheet1!$AB$1+W2085*Sheet1!$W$1+T2085*Sheet1!$T$1+Q2085*Sheet1!$Q$1+AE2085*Sheet1!$AE$1+Y2085*Sheet1!$Y$1+S2085*Sheet1!$S$1)*D2085</f>
        <v>0</v>
      </c>
      <c r="AL2085" s="24">
        <f>(X2085*Sheet1!$X$1+Z2085*Sheet1!$Z$1)*D2085</f>
        <v>0</v>
      </c>
      <c r="AM2085" s="24">
        <f>(AF2085*Sheet1!$AF$1+AD2085*Sheet1!$AD$1+AC2085*Sheet1!$AC$1+AA2085*Sheet1!$AA$1+V2085*Sheet1!$V$1+U2085*Sheet1!$U$1+R2085*Sheet1!$R$1)*D2085</f>
        <v>0</v>
      </c>
      <c r="AN2085" s="29" t="s">
        <v>2240</v>
      </c>
      <c r="AO2085" s="19">
        <v>6063</v>
      </c>
      <c r="AP2085" s="31"/>
      <c r="AQ2085" s="31"/>
    </row>
    <row r="2086" spans="1:43" ht="15.75" customHeight="1">
      <c r="A2086" s="5">
        <v>1003</v>
      </c>
      <c r="B2086" s="5">
        <v>1117823610</v>
      </c>
      <c r="C2086" s="5" t="s">
        <v>1431</v>
      </c>
      <c r="D2086" s="5">
        <f>(H2086*Sheet1!$H$1+I2086*Sheet1!$I$1+J2086*Sheet1!$J$1+K2086*Sheet1!$K$1+L2086*Sheet1!$L$1+M2086*Sheet1!$M$1+N2086*Sheet1!$N$1+O2086*Sheet1!$O$1)</f>
        <v>-0.77375999999999989</v>
      </c>
      <c r="E2086" s="5">
        <f>(Q2086*Sheet1!$Q$1+R2086*Sheet1!$R$1+S2086*Sheet1!$S$1+T2086*Sheet1!$T$1+U2086*Sheet1!$U$1+V2086*Sheet1!$V$1+W2086*Sheet1!$W$1+X2086*Sheet1!$X$1+Y2086*Sheet1!$Y$1+Z2086*Sheet1!$Z$1+AA2086*Sheet1!$AA$1+AB2086*Sheet1!$AB$1+AC2086*Sheet1!$AC$1+AD2086*Sheet1!$AD$1+AE2086*Sheet1!$AE$1+AF2086*Sheet1!$AF$1)</f>
        <v>1.6836999999999998</v>
      </c>
      <c r="F2086" s="5">
        <f t="shared" si="32"/>
        <v>-0.26537622733439992</v>
      </c>
      <c r="G2086" s="5"/>
      <c r="H2086" s="5">
        <v>0</v>
      </c>
      <c r="I2086" s="5">
        <v>3.8E-3</v>
      </c>
      <c r="J2086" s="5">
        <v>0</v>
      </c>
      <c r="K2086" s="5">
        <v>0.39369999999999999</v>
      </c>
      <c r="L2086" s="5">
        <v>0</v>
      </c>
      <c r="M2086" s="5">
        <v>0.61809999999999998</v>
      </c>
      <c r="N2086" s="5">
        <v>0</v>
      </c>
      <c r="O2086" s="5">
        <v>1E-4</v>
      </c>
      <c r="P2086" s="5"/>
      <c r="Q2086" s="5">
        <v>5.1700000000000003E-2</v>
      </c>
      <c r="R2086" s="5">
        <v>5.0000000000000001E-4</v>
      </c>
      <c r="S2086" s="5">
        <v>0.68130000000000002</v>
      </c>
      <c r="T2086" s="5">
        <v>2.0000000000000001E-4</v>
      </c>
      <c r="U2086" s="5">
        <v>4.7999999999999996E-3</v>
      </c>
      <c r="V2086" s="5">
        <v>0</v>
      </c>
      <c r="W2086" s="5">
        <v>0</v>
      </c>
      <c r="X2086" s="5">
        <v>0</v>
      </c>
      <c r="Y2086" s="5">
        <v>4.7000000000000002E-3</v>
      </c>
      <c r="Z2086" s="5">
        <v>2.9100000000000001E-2</v>
      </c>
      <c r="AA2086" s="5">
        <v>6.4999999999999997E-3</v>
      </c>
      <c r="AB2086" s="5">
        <v>2.8999999999999998E-3</v>
      </c>
      <c r="AC2086" s="5">
        <v>0</v>
      </c>
      <c r="AD2086" s="5">
        <v>5.9999999999999995E-4</v>
      </c>
      <c r="AE2086" s="5">
        <v>0</v>
      </c>
      <c r="AF2086" s="5">
        <v>1E-4</v>
      </c>
      <c r="AG2086" s="5">
        <v>1.2999999999999999E-3</v>
      </c>
      <c r="AH2086" s="6" t="s">
        <v>1412</v>
      </c>
      <c r="AI2086" s="7"/>
      <c r="AJ2086" s="7"/>
      <c r="AK2086" s="24">
        <f>(AB2086*Sheet1!$AB$1+W2086*Sheet1!$W$1+T2086*Sheet1!$T$1+Q2086*Sheet1!$Q$1+AE2086*Sheet1!$AE$1+Y2086*Sheet1!$Y$1+S2086*Sheet1!$S$1)*D2086</f>
        <v>-1.1886501119999999</v>
      </c>
      <c r="AL2086" s="24">
        <f>(X2086*Sheet1!$X$1+Z2086*Sheet1!$Z$1)*D2086</f>
        <v>-9.006566399999999E-2</v>
      </c>
      <c r="AM2086" s="24">
        <f>(AF2086*Sheet1!$AF$1+AD2086*Sheet1!$AD$1+AC2086*Sheet1!$AC$1+AA2086*Sheet1!$AA$1+V2086*Sheet1!$V$1+U2086*Sheet1!$U$1+R2086*Sheet1!$R$1)*D2086</f>
        <v>-2.4063935999999998E-2</v>
      </c>
      <c r="AN2086" s="29" t="s">
        <v>2241</v>
      </c>
      <c r="AO2086" s="19">
        <v>6064</v>
      </c>
      <c r="AP2086" s="30" t="s">
        <v>13</v>
      </c>
      <c r="AQ2086" s="30" t="s">
        <v>8</v>
      </c>
    </row>
    <row r="2087" spans="1:43" ht="15.75" customHeight="1">
      <c r="A2087" s="5">
        <v>1025</v>
      </c>
      <c r="B2087" s="5">
        <v>1107060049</v>
      </c>
      <c r="C2087" s="5" t="s">
        <v>1431</v>
      </c>
      <c r="D2087" s="5">
        <f>(H2087*Sheet1!$H$1+I2087*Sheet1!$I$1+J2087*Sheet1!$J$1+K2087*Sheet1!$K$1+L2087*Sheet1!$L$1+M2087*Sheet1!$M$1+N2087*Sheet1!$N$1+O2087*Sheet1!$O$1)</f>
        <v>0.39867999999999998</v>
      </c>
      <c r="E2087" s="5">
        <f>(Q2087*Sheet1!$Q$1+R2087*Sheet1!$R$1+S2087*Sheet1!$S$1+T2087*Sheet1!$T$1+U2087*Sheet1!$U$1+V2087*Sheet1!$V$1+W2087*Sheet1!$W$1+X2087*Sheet1!$X$1+Y2087*Sheet1!$Y$1+Z2087*Sheet1!$Z$1+AA2087*Sheet1!$AA$1+AB2087*Sheet1!$AB$1+AC2087*Sheet1!$AC$1+AD2087*Sheet1!$AD$1+AE2087*Sheet1!$AE$1+AF2087*Sheet1!$AF$1)</f>
        <v>3.3983000000000003</v>
      </c>
      <c r="F2087" s="5">
        <f t="shared" si="32"/>
        <v>0.40834704114160003</v>
      </c>
      <c r="G2087" s="5"/>
      <c r="H2087" s="5">
        <v>9.1999999999999998E-3</v>
      </c>
      <c r="I2087" s="5">
        <v>0.84789999999999999</v>
      </c>
      <c r="J2087" s="5">
        <v>1.5E-3</v>
      </c>
      <c r="K2087" s="5">
        <v>7.3099999999999998E-2</v>
      </c>
      <c r="L2087" s="5">
        <v>0</v>
      </c>
      <c r="M2087" s="5">
        <v>1.9E-3</v>
      </c>
      <c r="N2087" s="5">
        <v>4.0000000000000002E-4</v>
      </c>
      <c r="O2087" s="5">
        <v>5.9999999999999995E-4</v>
      </c>
      <c r="P2087" s="5"/>
      <c r="Q2087" s="5">
        <v>9.4200000000000006E-2</v>
      </c>
      <c r="R2087" s="5">
        <v>1.3100000000000001E-2</v>
      </c>
      <c r="S2087" s="5">
        <v>1E-3</v>
      </c>
      <c r="T2087" s="5">
        <v>0</v>
      </c>
      <c r="U2087" s="5">
        <v>4.0500000000000001E-2</v>
      </c>
      <c r="V2087" s="5">
        <v>0</v>
      </c>
      <c r="W2087" s="5">
        <v>0</v>
      </c>
      <c r="X2087" s="5">
        <v>0</v>
      </c>
      <c r="Y2087" s="5">
        <v>0</v>
      </c>
      <c r="Z2087" s="5">
        <v>0.67930000000000001</v>
      </c>
      <c r="AA2087" s="5">
        <v>0.1232</v>
      </c>
      <c r="AB2087" s="5">
        <v>0</v>
      </c>
      <c r="AC2087" s="5">
        <v>0</v>
      </c>
      <c r="AD2087" s="5">
        <v>5.9999999999999995E-4</v>
      </c>
      <c r="AE2087" s="5">
        <v>0</v>
      </c>
      <c r="AF2087" s="5">
        <v>0</v>
      </c>
      <c r="AG2087" s="5">
        <v>0.28620000000000001</v>
      </c>
      <c r="AH2087" s="6" t="s">
        <v>1245</v>
      </c>
      <c r="AI2087" s="7"/>
      <c r="AJ2087" s="7"/>
      <c r="AK2087" s="24">
        <f>(AB2087*Sheet1!$AB$1+W2087*Sheet1!$W$1+T2087*Sheet1!$T$1+Q2087*Sheet1!$Q$1+AE2087*Sheet1!$AE$1+Y2087*Sheet1!$Y$1+S2087*Sheet1!$S$1)*D2087</f>
        <v>0.113464328</v>
      </c>
      <c r="AL2087" s="24">
        <f>(X2087*Sheet1!$X$1+Z2087*Sheet1!$Z$1)*D2087</f>
        <v>1.0832932959999999</v>
      </c>
      <c r="AM2087" s="24">
        <f>(AF2087*Sheet1!$AF$1+AD2087*Sheet1!$AD$1+AC2087*Sheet1!$AC$1+AA2087*Sheet1!$AA$1+V2087*Sheet1!$V$1+U2087*Sheet1!$U$1+R2087*Sheet1!$R$1)*D2087</f>
        <v>0.15807662</v>
      </c>
      <c r="AN2087" s="29" t="s">
        <v>2243</v>
      </c>
      <c r="AO2087" s="19">
        <v>6066</v>
      </c>
      <c r="AP2087" s="30" t="s">
        <v>20</v>
      </c>
      <c r="AQ2087" s="30" t="s">
        <v>4</v>
      </c>
    </row>
    <row r="2088" spans="1:43" ht="15.75" customHeight="1">
      <c r="A2088" s="5">
        <v>1035</v>
      </c>
      <c r="B2088" s="5">
        <v>1114357934</v>
      </c>
      <c r="C2088" s="5" t="s">
        <v>1431</v>
      </c>
      <c r="D2088" s="5">
        <f>(H2088*Sheet1!$H$1+I2088*Sheet1!$I$1+J2088*Sheet1!$J$1+K2088*Sheet1!$K$1+L2088*Sheet1!$L$1+M2088*Sheet1!$M$1+N2088*Sheet1!$N$1+O2088*Sheet1!$O$1)</f>
        <v>0.42608000000000001</v>
      </c>
      <c r="E2088" s="5">
        <f>(Q2088*Sheet1!$Q$1+R2088*Sheet1!$R$1+S2088*Sheet1!$S$1+T2088*Sheet1!$T$1+U2088*Sheet1!$U$1+V2088*Sheet1!$V$1+W2088*Sheet1!$W$1+X2088*Sheet1!$X$1+Y2088*Sheet1!$Y$1+Z2088*Sheet1!$Z$1+AA2088*Sheet1!$AA$1+AB2088*Sheet1!$AB$1+AC2088*Sheet1!$AC$1+AD2088*Sheet1!$AD$1+AE2088*Sheet1!$AE$1+AF2088*Sheet1!$AF$1)</f>
        <v>1.5721000000000001</v>
      </c>
      <c r="F2088" s="5">
        <f t="shared" si="32"/>
        <v>0.21026289151520003</v>
      </c>
      <c r="G2088" s="5"/>
      <c r="H2088" s="5">
        <v>5.4000000000000003E-3</v>
      </c>
      <c r="I2088" s="5">
        <v>0.89629999999999999</v>
      </c>
      <c r="J2088" s="5">
        <v>1.9E-3</v>
      </c>
      <c r="K2088" s="5">
        <v>6.1899999999999997E-2</v>
      </c>
      <c r="L2088" s="5">
        <v>0</v>
      </c>
      <c r="M2088" s="5">
        <v>8.9999999999999998E-4</v>
      </c>
      <c r="N2088" s="5">
        <v>1E-4</v>
      </c>
      <c r="O2088" s="5">
        <v>4.0000000000000002E-4</v>
      </c>
      <c r="P2088" s="5"/>
      <c r="Q2088" s="5">
        <v>4.7199999999999999E-2</v>
      </c>
      <c r="R2088" s="5">
        <v>8.3000000000000001E-3</v>
      </c>
      <c r="S2088" s="5">
        <v>1.4200000000000001E-2</v>
      </c>
      <c r="T2088" s="5">
        <v>0</v>
      </c>
      <c r="U2088" s="5">
        <v>7.3300000000000004E-2</v>
      </c>
      <c r="V2088" s="5">
        <v>1E-4</v>
      </c>
      <c r="W2088" s="5">
        <v>0</v>
      </c>
      <c r="X2088" s="5">
        <v>0</v>
      </c>
      <c r="Y2088" s="5">
        <v>0</v>
      </c>
      <c r="Z2088" s="5">
        <v>0.20660000000000001</v>
      </c>
      <c r="AA2088" s="5">
        <v>0.14990000000000001</v>
      </c>
      <c r="AB2088" s="5">
        <v>0</v>
      </c>
      <c r="AC2088" s="5">
        <v>0</v>
      </c>
      <c r="AD2088" s="5">
        <v>9.7999999999999997E-3</v>
      </c>
      <c r="AE2088" s="5">
        <v>0</v>
      </c>
      <c r="AF2088" s="5">
        <v>0</v>
      </c>
      <c r="AG2088" s="5">
        <v>0.30120000000000002</v>
      </c>
      <c r="AH2088" s="6" t="s">
        <v>125</v>
      </c>
      <c r="AI2088" s="7" t="s">
        <v>1444</v>
      </c>
      <c r="AJ2088" s="7"/>
      <c r="AK2088" s="24">
        <f>(AB2088*Sheet1!$AB$1+W2088*Sheet1!$W$1+T2088*Sheet1!$T$1+Q2088*Sheet1!$Q$1+AE2088*Sheet1!$AE$1+Y2088*Sheet1!$Y$1+S2088*Sheet1!$S$1)*D2088</f>
        <v>7.2433600000000001E-2</v>
      </c>
      <c r="AL2088" s="24">
        <f>(X2088*Sheet1!$X$1+Z2088*Sheet1!$Z$1)*D2088</f>
        <v>0.35211251200000004</v>
      </c>
      <c r="AM2088" s="24">
        <f>(AF2088*Sheet1!$AF$1+AD2088*Sheet1!$AD$1+AC2088*Sheet1!$AC$1+AA2088*Sheet1!$AA$1+V2088*Sheet1!$V$1+U2088*Sheet1!$U$1+R2088*Sheet1!$R$1)*D2088</f>
        <v>0.24529425600000002</v>
      </c>
      <c r="AN2088" s="29" t="s">
        <v>2228</v>
      </c>
      <c r="AO2088" s="19">
        <v>6001</v>
      </c>
      <c r="AP2088" s="30" t="s">
        <v>20</v>
      </c>
      <c r="AQ2088" s="30" t="s">
        <v>4</v>
      </c>
    </row>
    <row r="2089" spans="1:43" ht="15.75" customHeight="1">
      <c r="A2089" s="5">
        <v>1039</v>
      </c>
      <c r="B2089" s="5">
        <v>1011381285</v>
      </c>
      <c r="C2089" s="5" t="s">
        <v>1431</v>
      </c>
      <c r="D2089" s="5">
        <f>(H2089*Sheet1!$H$1+I2089*Sheet1!$I$1+J2089*Sheet1!$J$1+K2089*Sheet1!$K$1+L2089*Sheet1!$L$1+M2089*Sheet1!$M$1+N2089*Sheet1!$N$1+O2089*Sheet1!$O$1)</f>
        <v>0</v>
      </c>
      <c r="E2089" s="5">
        <f>(Q2089*Sheet1!$Q$1+R2089*Sheet1!$R$1+S2089*Sheet1!$S$1+T2089*Sheet1!$T$1+U2089*Sheet1!$U$1+V2089*Sheet1!$V$1+W2089*Sheet1!$W$1+X2089*Sheet1!$X$1+Y2089*Sheet1!$Y$1+Z2089*Sheet1!$Z$1+AA2089*Sheet1!$AA$1+AB2089*Sheet1!$AB$1+AC2089*Sheet1!$AC$1+AD2089*Sheet1!$AD$1+AE2089*Sheet1!$AE$1+AF2089*Sheet1!$AF$1)</f>
        <v>0</v>
      </c>
      <c r="F2089" s="5">
        <f t="shared" si="32"/>
        <v>0</v>
      </c>
      <c r="G2089" s="5"/>
      <c r="AG2089" s="5">
        <v>0</v>
      </c>
      <c r="AH2089" s="8">
        <v>0</v>
      </c>
      <c r="AI2089" s="9"/>
      <c r="AJ2089" s="9"/>
      <c r="AK2089" s="24">
        <f>(AB2089*Sheet1!$AB$1+W2089*Sheet1!$W$1+T2089*Sheet1!$T$1+Q2089*Sheet1!$Q$1+AE2089*Sheet1!$AE$1+Y2089*Sheet1!$Y$1+S2089*Sheet1!$S$1)*D2089</f>
        <v>0</v>
      </c>
      <c r="AL2089" s="24">
        <f>(X2089*Sheet1!$X$1+Z2089*Sheet1!$Z$1)*D2089</f>
        <v>0</v>
      </c>
      <c r="AM2089" s="24">
        <f>(AF2089*Sheet1!$AF$1+AD2089*Sheet1!$AD$1+AC2089*Sheet1!$AC$1+AA2089*Sheet1!$AA$1+V2089*Sheet1!$V$1+U2089*Sheet1!$U$1+R2089*Sheet1!$R$1)*D2089</f>
        <v>0</v>
      </c>
      <c r="AN2089" s="29" t="s">
        <v>2229</v>
      </c>
      <c r="AO2089" s="19">
        <v>6009</v>
      </c>
      <c r="AP2089" s="31"/>
      <c r="AQ2089" s="31"/>
    </row>
    <row r="2090" spans="1:43" ht="15.75" customHeight="1">
      <c r="A2090" s="5">
        <v>1040</v>
      </c>
      <c r="B2090" s="5">
        <v>1114126758</v>
      </c>
      <c r="C2090" s="5" t="s">
        <v>1431</v>
      </c>
      <c r="D2090" s="5">
        <f>(H2090*Sheet1!$H$1+I2090*Sheet1!$I$1+J2090*Sheet1!$J$1+K2090*Sheet1!$K$1+L2090*Sheet1!$L$1+M2090*Sheet1!$M$1+N2090*Sheet1!$N$1+O2090*Sheet1!$O$1)</f>
        <v>0</v>
      </c>
      <c r="E2090" s="5">
        <f>(Q2090*Sheet1!$Q$1+R2090*Sheet1!$R$1+S2090*Sheet1!$S$1+T2090*Sheet1!$T$1+U2090*Sheet1!$U$1+V2090*Sheet1!$V$1+W2090*Sheet1!$W$1+X2090*Sheet1!$X$1+Y2090*Sheet1!$Y$1+Z2090*Sheet1!$Z$1+AA2090*Sheet1!$AA$1+AB2090*Sheet1!$AB$1+AC2090*Sheet1!$AC$1+AD2090*Sheet1!$AD$1+AE2090*Sheet1!$AE$1+AF2090*Sheet1!$AF$1)</f>
        <v>0</v>
      </c>
      <c r="F2090" s="5">
        <f t="shared" si="32"/>
        <v>0</v>
      </c>
      <c r="G2090" s="5"/>
      <c r="AG2090" s="5">
        <v>0</v>
      </c>
      <c r="AH2090" s="8">
        <v>0</v>
      </c>
      <c r="AI2090" s="9"/>
      <c r="AJ2090" s="9"/>
      <c r="AK2090" s="24">
        <f>(AB2090*Sheet1!$AB$1+W2090*Sheet1!$W$1+T2090*Sheet1!$T$1+Q2090*Sheet1!$Q$1+AE2090*Sheet1!$AE$1+Y2090*Sheet1!$Y$1+S2090*Sheet1!$S$1)*D2090</f>
        <v>0</v>
      </c>
      <c r="AL2090" s="24">
        <f>(X2090*Sheet1!$X$1+Z2090*Sheet1!$Z$1)*D2090</f>
        <v>0</v>
      </c>
      <c r="AM2090" s="24">
        <f>(AF2090*Sheet1!$AF$1+AD2090*Sheet1!$AD$1+AC2090*Sheet1!$AC$1+AA2090*Sheet1!$AA$1+V2090*Sheet1!$V$1+U2090*Sheet1!$U$1+R2090*Sheet1!$R$1)*D2090</f>
        <v>0</v>
      </c>
      <c r="AN2090" s="29" t="s">
        <v>2231</v>
      </c>
      <c r="AO2090" s="19">
        <v>6013</v>
      </c>
      <c r="AP2090" s="31"/>
      <c r="AQ2090" s="31"/>
    </row>
    <row r="2091" spans="1:43" ht="15.75" customHeight="1">
      <c r="A2091" s="5">
        <v>1049</v>
      </c>
      <c r="B2091" s="5">
        <v>1030703688</v>
      </c>
      <c r="C2091" s="5" t="s">
        <v>1431</v>
      </c>
      <c r="D2091" s="5">
        <f>(H2091*Sheet1!$H$1+I2091*Sheet1!$I$1+J2091*Sheet1!$J$1+K2091*Sheet1!$K$1+L2091*Sheet1!$L$1+M2091*Sheet1!$M$1+N2091*Sheet1!$N$1+O2091*Sheet1!$O$1)</f>
        <v>-0.93670999999999993</v>
      </c>
      <c r="E2091" s="5">
        <f>(Q2091*Sheet1!$Q$1+R2091*Sheet1!$R$1+S2091*Sheet1!$S$1+T2091*Sheet1!$T$1+U2091*Sheet1!$U$1+V2091*Sheet1!$V$1+W2091*Sheet1!$W$1+X2091*Sheet1!$X$1+Y2091*Sheet1!$Y$1+Z2091*Sheet1!$Z$1+AA2091*Sheet1!$AA$1+AB2091*Sheet1!$AB$1+AC2091*Sheet1!$AC$1+AD2091*Sheet1!$AD$1+AE2091*Sheet1!$AE$1+AF2091*Sheet1!$AF$1)</f>
        <v>4.2359999999999998</v>
      </c>
      <c r="F2091" s="5">
        <f t="shared" si="32"/>
        <v>-0.82294319834399976</v>
      </c>
      <c r="G2091" s="5"/>
      <c r="H2091" s="5">
        <v>0</v>
      </c>
      <c r="I2091" s="5">
        <v>1.2999999999999999E-3</v>
      </c>
      <c r="J2091" s="5">
        <v>0</v>
      </c>
      <c r="K2091" s="5">
        <v>0.16289999999999999</v>
      </c>
      <c r="L2091" s="5">
        <v>0</v>
      </c>
      <c r="M2091" s="5">
        <v>0.87219999999999998</v>
      </c>
      <c r="N2091" s="5">
        <v>0</v>
      </c>
      <c r="O2091" s="5">
        <v>0</v>
      </c>
      <c r="P2091" s="5"/>
      <c r="Q2091" s="5">
        <v>9.4999999999999998E-3</v>
      </c>
      <c r="R2091" s="5">
        <v>1.6999999999999999E-3</v>
      </c>
      <c r="S2091" s="5">
        <v>4.4999999999999997E-3</v>
      </c>
      <c r="T2091" s="5">
        <v>0</v>
      </c>
      <c r="U2091" s="5">
        <v>2.4E-2</v>
      </c>
      <c r="V2091" s="5">
        <v>3.5999999999999999E-3</v>
      </c>
      <c r="W2091" s="5">
        <v>0</v>
      </c>
      <c r="X2091" s="5">
        <v>0</v>
      </c>
      <c r="Y2091" s="5">
        <v>0</v>
      </c>
      <c r="Z2091" s="5">
        <v>4.5999999999999999E-3</v>
      </c>
      <c r="AA2091" s="5">
        <v>2.4299999999999999E-2</v>
      </c>
      <c r="AB2091" s="5">
        <v>5.0000000000000001E-4</v>
      </c>
      <c r="AC2091" s="5">
        <v>0</v>
      </c>
      <c r="AD2091" s="5">
        <v>0.99490000000000001</v>
      </c>
      <c r="AE2091" s="5">
        <v>0</v>
      </c>
      <c r="AF2091" s="5">
        <v>2.2599999999999999E-2</v>
      </c>
      <c r="AG2091" s="5">
        <v>4.0000000000000002E-4</v>
      </c>
      <c r="AH2091" s="6" t="s">
        <v>1243</v>
      </c>
      <c r="AI2091" s="7" t="s">
        <v>67</v>
      </c>
      <c r="AJ2091" s="7" t="s">
        <v>68</v>
      </c>
      <c r="AK2091" s="24">
        <f>(AB2091*Sheet1!$AB$1+W2091*Sheet1!$W$1+T2091*Sheet1!$T$1+Q2091*Sheet1!$Q$1+AE2091*Sheet1!$AE$1+Y2091*Sheet1!$Y$1+S2091*Sheet1!$S$1)*D2091</f>
        <v>-3.6531689999999999E-2</v>
      </c>
      <c r="AL2091" s="24">
        <f>(X2091*Sheet1!$X$1+Z2091*Sheet1!$Z$1)*D2091</f>
        <v>-1.7235463999999999E-2</v>
      </c>
      <c r="AM2091" s="24">
        <f>(AF2091*Sheet1!$AF$1+AD2091*Sheet1!$AD$1+AC2091*Sheet1!$AC$1+AA2091*Sheet1!$AA$1+V2091*Sheet1!$V$1+U2091*Sheet1!$U$1+R2091*Sheet1!$R$1)*D2091</f>
        <v>-3.9141364059999999</v>
      </c>
      <c r="AN2091" s="29" t="s">
        <v>2232</v>
      </c>
      <c r="AO2091" s="19">
        <v>6031</v>
      </c>
      <c r="AP2091" s="30" t="s">
        <v>24</v>
      </c>
      <c r="AQ2091" s="30" t="s">
        <v>8</v>
      </c>
    </row>
    <row r="2092" spans="1:43" ht="15.75" customHeight="1">
      <c r="A2092" s="5">
        <v>1052</v>
      </c>
      <c r="B2092" s="5">
        <v>1107340938</v>
      </c>
      <c r="C2092" s="5" t="s">
        <v>1431</v>
      </c>
      <c r="D2092" s="5">
        <f>(H2092*Sheet1!$H$1+I2092*Sheet1!$I$1+J2092*Sheet1!$J$1+K2092*Sheet1!$K$1+L2092*Sheet1!$L$1+M2092*Sheet1!$M$1+N2092*Sheet1!$N$1+O2092*Sheet1!$O$1)</f>
        <v>-0.97444000000000008</v>
      </c>
      <c r="E2092" s="5">
        <f>(Q2092*Sheet1!$Q$1+R2092*Sheet1!$R$1+S2092*Sheet1!$S$1+T2092*Sheet1!$T$1+U2092*Sheet1!$U$1+V2092*Sheet1!$V$1+W2092*Sheet1!$W$1+X2092*Sheet1!$X$1+Y2092*Sheet1!$Y$1+Z2092*Sheet1!$Z$1+AA2092*Sheet1!$AA$1+AB2092*Sheet1!$AB$1+AC2092*Sheet1!$AC$1+AD2092*Sheet1!$AD$1+AE2092*Sheet1!$AE$1+AF2092*Sheet1!$AF$1)</f>
        <v>3.1252</v>
      </c>
      <c r="F2092" s="5">
        <f t="shared" si="32"/>
        <v>-0.62185432112960004</v>
      </c>
      <c r="G2092" s="5"/>
      <c r="H2092" s="5">
        <v>0</v>
      </c>
      <c r="I2092" s="5">
        <v>4.0000000000000002E-4</v>
      </c>
      <c r="J2092" s="5">
        <v>0</v>
      </c>
      <c r="K2092" s="5">
        <v>7.6100000000000001E-2</v>
      </c>
      <c r="L2092" s="5">
        <v>0</v>
      </c>
      <c r="M2092" s="5">
        <v>0.94420000000000004</v>
      </c>
      <c r="N2092" s="5">
        <v>0</v>
      </c>
      <c r="O2092" s="5">
        <v>0</v>
      </c>
      <c r="P2092" s="5"/>
      <c r="Q2092" s="5">
        <v>1.32E-2</v>
      </c>
      <c r="R2092" s="5">
        <v>3.0000000000000001E-3</v>
      </c>
      <c r="S2092" s="5">
        <v>2.4899999999999999E-2</v>
      </c>
      <c r="T2092" s="5">
        <v>0</v>
      </c>
      <c r="U2092" s="5">
        <v>8.0000000000000002E-3</v>
      </c>
      <c r="V2092" s="5">
        <v>3.27E-2</v>
      </c>
      <c r="W2092" s="5">
        <v>0</v>
      </c>
      <c r="X2092" s="5">
        <v>0</v>
      </c>
      <c r="Y2092" s="5">
        <v>0.16070000000000001</v>
      </c>
      <c r="Z2092" s="5">
        <v>1.1000000000000001E-3</v>
      </c>
      <c r="AA2092" s="5">
        <v>2.06E-2</v>
      </c>
      <c r="AB2092" s="5">
        <v>5.9999999999999995E-4</v>
      </c>
      <c r="AC2092" s="5">
        <v>3.5999999999999999E-3</v>
      </c>
      <c r="AD2092" s="5">
        <v>8.9999999999999998E-4</v>
      </c>
      <c r="AE2092" s="5">
        <v>0</v>
      </c>
      <c r="AF2092" s="5">
        <v>0.85119999999999996</v>
      </c>
      <c r="AG2092" s="5">
        <v>1E-4</v>
      </c>
      <c r="AH2092" s="6" t="s">
        <v>319</v>
      </c>
      <c r="AI2092" s="7" t="s">
        <v>1445</v>
      </c>
      <c r="AJ2092" s="7" t="s">
        <v>1446</v>
      </c>
      <c r="AK2092" s="24">
        <f>(AB2092*Sheet1!$AB$1+W2092*Sheet1!$W$1+T2092*Sheet1!$T$1+Q2092*Sheet1!$Q$1+AE2092*Sheet1!$AE$1+Y2092*Sheet1!$Y$1+S2092*Sheet1!$S$1)*D2092</f>
        <v>-0.40205394400000005</v>
      </c>
      <c r="AL2092" s="24">
        <f>(X2092*Sheet1!$X$1+Z2092*Sheet1!$Z$1)*D2092</f>
        <v>-4.2875360000000006E-3</v>
      </c>
      <c r="AM2092" s="24">
        <f>(AF2092*Sheet1!$AF$1+AD2092*Sheet1!$AD$1+AC2092*Sheet1!$AC$1+AA2092*Sheet1!$AA$1+V2092*Sheet1!$V$1+U2092*Sheet1!$U$1+R2092*Sheet1!$R$1)*D2092</f>
        <v>-2.6389784079999998</v>
      </c>
      <c r="AN2092" s="29" t="s">
        <v>2233</v>
      </c>
      <c r="AO2092" s="19">
        <v>6033</v>
      </c>
      <c r="AP2092" s="30" t="s">
        <v>26</v>
      </c>
      <c r="AQ2092" s="30" t="s">
        <v>8</v>
      </c>
    </row>
    <row r="2093" spans="1:43" ht="15.75" customHeight="1">
      <c r="A2093" s="5">
        <v>1055</v>
      </c>
      <c r="B2093" s="5">
        <v>1066453601</v>
      </c>
      <c r="C2093" s="5" t="s">
        <v>1431</v>
      </c>
      <c r="D2093" s="5">
        <f>(H2093*Sheet1!$H$1+I2093*Sheet1!$I$1+J2093*Sheet1!$J$1+K2093*Sheet1!$K$1+L2093*Sheet1!$L$1+M2093*Sheet1!$M$1+N2093*Sheet1!$N$1+O2093*Sheet1!$O$1)</f>
        <v>0.43634000000000001</v>
      </c>
      <c r="E2093" s="5">
        <f>(Q2093*Sheet1!$Q$1+R2093*Sheet1!$R$1+S2093*Sheet1!$S$1+T2093*Sheet1!$T$1+U2093*Sheet1!$U$1+V2093*Sheet1!$V$1+W2093*Sheet1!$W$1+X2093*Sheet1!$X$1+Y2093*Sheet1!$Y$1+Z2093*Sheet1!$Z$1+AA2093*Sheet1!$AA$1+AB2093*Sheet1!$AB$1+AC2093*Sheet1!$AC$1+AD2093*Sheet1!$AD$1+AE2093*Sheet1!$AE$1+AF2093*Sheet1!$AF$1)</f>
        <v>2.8090000000000002</v>
      </c>
      <c r="F2093" s="5">
        <f t="shared" si="32"/>
        <v>0.391481891764</v>
      </c>
      <c r="G2093" s="5"/>
      <c r="H2093" s="5">
        <v>5.7000000000000002E-3</v>
      </c>
      <c r="I2093" s="5">
        <v>0.91279999999999994</v>
      </c>
      <c r="J2093" s="5">
        <v>7.3000000000000001E-3</v>
      </c>
      <c r="K2093" s="5">
        <v>4.7399999999999998E-2</v>
      </c>
      <c r="L2093" s="5">
        <v>0</v>
      </c>
      <c r="M2093" s="5">
        <v>2.0999999999999999E-3</v>
      </c>
      <c r="N2093" s="5">
        <v>2.0000000000000001E-4</v>
      </c>
      <c r="O2093" s="5">
        <v>4.4999999999999997E-3</v>
      </c>
      <c r="P2093" s="5"/>
      <c r="Q2093" s="5">
        <v>0.1241</v>
      </c>
      <c r="R2093" s="5">
        <v>4.3E-3</v>
      </c>
      <c r="S2093" s="5">
        <v>1.2200000000000001E-2</v>
      </c>
      <c r="T2093" s="5">
        <v>4.0000000000000002E-4</v>
      </c>
      <c r="U2093" s="5">
        <v>3.5700000000000003E-2</v>
      </c>
      <c r="V2093" s="5">
        <v>0</v>
      </c>
      <c r="W2093" s="5">
        <v>0</v>
      </c>
      <c r="X2093" s="5">
        <v>0</v>
      </c>
      <c r="Y2093" s="5">
        <v>1E-4</v>
      </c>
      <c r="Z2093" s="5">
        <v>0.53380000000000005</v>
      </c>
      <c r="AA2093" s="5">
        <v>7.4999999999999997E-2</v>
      </c>
      <c r="AB2093" s="5">
        <v>0</v>
      </c>
      <c r="AC2093" s="5">
        <v>0</v>
      </c>
      <c r="AD2093" s="5">
        <v>2.5999999999999999E-3</v>
      </c>
      <c r="AE2093" s="5">
        <v>0</v>
      </c>
      <c r="AF2093" s="5">
        <v>0</v>
      </c>
      <c r="AG2093" s="5">
        <v>0.30859999999999999</v>
      </c>
      <c r="AH2093" s="6" t="s">
        <v>1447</v>
      </c>
      <c r="AI2093" s="7"/>
      <c r="AJ2093" s="7"/>
      <c r="AK2093" s="24">
        <f>(AB2093*Sheet1!$AB$1+W2093*Sheet1!$W$1+T2093*Sheet1!$T$1+Q2093*Sheet1!$Q$1+AE2093*Sheet1!$AE$1+Y2093*Sheet1!$Y$1+S2093*Sheet1!$S$1)*D2093</f>
        <v>0.17353241799999999</v>
      </c>
      <c r="AL2093" s="24">
        <f>(X2093*Sheet1!$X$1+Z2093*Sheet1!$Z$1)*D2093</f>
        <v>0.93167316800000011</v>
      </c>
      <c r="AM2093" s="24">
        <f>(AF2093*Sheet1!$AF$1+AD2093*Sheet1!$AD$1+AC2093*Sheet1!$AC$1+AA2093*Sheet1!$AA$1+V2093*Sheet1!$V$1+U2093*Sheet1!$U$1+R2093*Sheet1!$R$1)*D2093</f>
        <v>0.12047347399999998</v>
      </c>
      <c r="AN2093" s="29" t="s">
        <v>2234</v>
      </c>
      <c r="AO2093" s="19">
        <v>6043</v>
      </c>
      <c r="AP2093" s="30" t="s">
        <v>20</v>
      </c>
      <c r="AQ2093" s="30" t="s">
        <v>4</v>
      </c>
    </row>
    <row r="2094" spans="1:43" ht="15.75" customHeight="1">
      <c r="A2094" s="5">
        <v>1057</v>
      </c>
      <c r="B2094" s="5">
        <v>1117880095</v>
      </c>
      <c r="C2094" s="5" t="s">
        <v>1431</v>
      </c>
      <c r="D2094" s="5">
        <f>(H2094*Sheet1!$H$1+I2094*Sheet1!$I$1+J2094*Sheet1!$J$1+K2094*Sheet1!$K$1+L2094*Sheet1!$L$1+M2094*Sheet1!$M$1+N2094*Sheet1!$N$1+O2094*Sheet1!$O$1)</f>
        <v>-0.8575600000000001</v>
      </c>
      <c r="E2094" s="5">
        <f>(Q2094*Sheet1!$Q$1+R2094*Sheet1!$R$1+S2094*Sheet1!$S$1+T2094*Sheet1!$T$1+U2094*Sheet1!$U$1+V2094*Sheet1!$V$1+W2094*Sheet1!$W$1+X2094*Sheet1!$X$1+Y2094*Sheet1!$Y$1+Z2094*Sheet1!$Z$1+AA2094*Sheet1!$AA$1+AB2094*Sheet1!$AB$1+AC2094*Sheet1!$AC$1+AD2094*Sheet1!$AD$1+AE2094*Sheet1!$AE$1+AF2094*Sheet1!$AF$1)</f>
        <v>1.4827999999999999</v>
      </c>
      <c r="F2094" s="5">
        <f t="shared" si="32"/>
        <v>-0.2660166213056</v>
      </c>
      <c r="G2094" s="5"/>
      <c r="H2094" s="5">
        <v>0</v>
      </c>
      <c r="I2094" s="5">
        <v>8.0000000000000004E-4</v>
      </c>
      <c r="J2094" s="5">
        <v>0</v>
      </c>
      <c r="K2094" s="5">
        <v>0.31090000000000001</v>
      </c>
      <c r="L2094" s="5">
        <v>0</v>
      </c>
      <c r="M2094" s="5">
        <v>0.73360000000000003</v>
      </c>
      <c r="N2094" s="5">
        <v>0</v>
      </c>
      <c r="O2094" s="5">
        <v>0</v>
      </c>
      <c r="P2094" s="5"/>
      <c r="Q2094" s="5">
        <v>0.03</v>
      </c>
      <c r="R2094" s="5">
        <v>0.26619999999999999</v>
      </c>
      <c r="S2094" s="5">
        <v>9.0899999999999995E-2</v>
      </c>
      <c r="T2094" s="5">
        <v>0</v>
      </c>
      <c r="U2094" s="5">
        <v>5.74E-2</v>
      </c>
      <c r="V2094" s="5">
        <v>6.25E-2</v>
      </c>
      <c r="W2094" s="5">
        <v>0</v>
      </c>
      <c r="X2094" s="5">
        <v>0</v>
      </c>
      <c r="Y2094" s="5">
        <v>8.3000000000000001E-3</v>
      </c>
      <c r="Z2094" s="5">
        <v>2.6599999999999999E-2</v>
      </c>
      <c r="AA2094" s="5">
        <v>3.5099999999999999E-2</v>
      </c>
      <c r="AB2094" s="5">
        <v>0</v>
      </c>
      <c r="AC2094" s="5">
        <v>2.9999999999999997E-4</v>
      </c>
      <c r="AD2094" s="5">
        <v>4.5100000000000001E-2</v>
      </c>
      <c r="AE2094" s="5">
        <v>0</v>
      </c>
      <c r="AF2094" s="5">
        <v>2.2000000000000001E-3</v>
      </c>
      <c r="AG2094" s="5">
        <v>2.9999999999999997E-4</v>
      </c>
      <c r="AH2094" s="6" t="s">
        <v>851</v>
      </c>
      <c r="AI2094" s="7" t="s">
        <v>1448</v>
      </c>
      <c r="AJ2094" s="7" t="s">
        <v>904</v>
      </c>
      <c r="AK2094" s="24">
        <f>(AB2094*Sheet1!$AB$1+W2094*Sheet1!$W$1+T2094*Sheet1!$T$1+Q2094*Sheet1!$Q$1+AE2094*Sheet1!$AE$1+Y2094*Sheet1!$Y$1+S2094*Sheet1!$S$1)*D2094</f>
        <v>-0.24732030400000002</v>
      </c>
      <c r="AL2094" s="24">
        <f>(X2094*Sheet1!$X$1+Z2094*Sheet1!$Z$1)*D2094</f>
        <v>-9.1244384000000012E-2</v>
      </c>
      <c r="AM2094" s="24">
        <f>(AF2094*Sheet1!$AF$1+AD2094*Sheet1!$AD$1+AC2094*Sheet1!$AC$1+AA2094*Sheet1!$AA$1+V2094*Sheet1!$V$1+U2094*Sheet1!$U$1+R2094*Sheet1!$R$1)*D2094</f>
        <v>-0.93302528000000018</v>
      </c>
      <c r="AN2094" s="29" t="s">
        <v>2235</v>
      </c>
      <c r="AO2094" s="19">
        <v>6050</v>
      </c>
      <c r="AP2094" s="30" t="s">
        <v>12</v>
      </c>
      <c r="AQ2094" s="30" t="s">
        <v>8</v>
      </c>
    </row>
    <row r="2095" spans="1:43" ht="15.75" customHeight="1">
      <c r="A2095" s="5">
        <v>1065</v>
      </c>
      <c r="B2095" s="5">
        <v>1005341767</v>
      </c>
      <c r="C2095" s="5" t="s">
        <v>1431</v>
      </c>
      <c r="D2095" s="5">
        <f>(H2095*Sheet1!$H$1+I2095*Sheet1!$I$1+J2095*Sheet1!$J$1+K2095*Sheet1!$K$1+L2095*Sheet1!$L$1+M2095*Sheet1!$M$1+N2095*Sheet1!$N$1+O2095*Sheet1!$O$1)</f>
        <v>0.46074999999999999</v>
      </c>
      <c r="E2095" s="5">
        <f>(Q2095*Sheet1!$Q$1+R2095*Sheet1!$R$1+S2095*Sheet1!$S$1+T2095*Sheet1!$T$1+U2095*Sheet1!$U$1+V2095*Sheet1!$V$1+W2095*Sheet1!$W$1+X2095*Sheet1!$X$1+Y2095*Sheet1!$Y$1+Z2095*Sheet1!$Z$1+AA2095*Sheet1!$AA$1+AB2095*Sheet1!$AB$1+AC2095*Sheet1!$AC$1+AD2095*Sheet1!$AD$1+AE2095*Sheet1!$AE$1+AF2095*Sheet1!$AF$1)</f>
        <v>3.8386999999999998</v>
      </c>
      <c r="F2095" s="5">
        <f t="shared" si="32"/>
        <v>0.57146083917750001</v>
      </c>
      <c r="G2095" s="5"/>
      <c r="H2095" s="5">
        <v>5.5999999999999999E-3</v>
      </c>
      <c r="I2095" s="5">
        <v>0.94130000000000003</v>
      </c>
      <c r="J2095" s="5">
        <v>3.3999999999999998E-3</v>
      </c>
      <c r="K2095" s="5">
        <v>2.8000000000000001E-2</v>
      </c>
      <c r="L2095" s="5">
        <v>0</v>
      </c>
      <c r="M2095" s="5">
        <v>1.2999999999999999E-3</v>
      </c>
      <c r="N2095" s="5">
        <v>1E-4</v>
      </c>
      <c r="O2095" s="5">
        <v>2E-3</v>
      </c>
      <c r="P2095" s="5"/>
      <c r="Q2095" s="5">
        <v>8.9599999999999999E-2</v>
      </c>
      <c r="R2095" s="5">
        <v>5.9999999999999995E-4</v>
      </c>
      <c r="S2095" s="5">
        <v>4.0000000000000002E-4</v>
      </c>
      <c r="T2095" s="5">
        <v>0</v>
      </c>
      <c r="U2095" s="5">
        <v>3.5000000000000001E-3</v>
      </c>
      <c r="V2095" s="5">
        <v>0</v>
      </c>
      <c r="W2095" s="5">
        <v>0</v>
      </c>
      <c r="X2095" s="5">
        <v>0</v>
      </c>
      <c r="Y2095" s="5">
        <v>0</v>
      </c>
      <c r="Z2095" s="5">
        <v>0.87229999999999996</v>
      </c>
      <c r="AA2095" s="5">
        <v>3.4099999999999998E-2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0.31680000000000003</v>
      </c>
      <c r="AH2095" s="6" t="s">
        <v>747</v>
      </c>
      <c r="AI2095" s="7" t="s">
        <v>1449</v>
      </c>
      <c r="AJ2095" s="7"/>
      <c r="AK2095" s="24">
        <f>(AB2095*Sheet1!$AB$1+W2095*Sheet1!$W$1+T2095*Sheet1!$T$1+Q2095*Sheet1!$Q$1+AE2095*Sheet1!$AE$1+Y2095*Sheet1!$Y$1+S2095*Sheet1!$S$1)*D2095</f>
        <v>0.1242182</v>
      </c>
      <c r="AL2095" s="24">
        <f>(X2095*Sheet1!$X$1+Z2095*Sheet1!$Z$1)*D2095</f>
        <v>1.6076488999999998</v>
      </c>
      <c r="AM2095" s="24">
        <f>(AF2095*Sheet1!$AF$1+AD2095*Sheet1!$AD$1+AC2095*Sheet1!$AC$1+AA2095*Sheet1!$AA$1+V2095*Sheet1!$V$1+U2095*Sheet1!$U$1+R2095*Sheet1!$R$1)*D2095</f>
        <v>3.6813924999999997E-2</v>
      </c>
      <c r="AN2095" s="29" t="s">
        <v>2236</v>
      </c>
      <c r="AO2095" s="19">
        <v>6057</v>
      </c>
      <c r="AP2095" s="30" t="s">
        <v>20</v>
      </c>
      <c r="AQ2095" s="30" t="s">
        <v>4</v>
      </c>
    </row>
    <row r="2096" spans="1:43" ht="15.75" customHeight="1">
      <c r="A2096" s="5">
        <v>1067</v>
      </c>
      <c r="B2096" s="5">
        <v>1079369027</v>
      </c>
      <c r="C2096" s="5" t="s">
        <v>1431</v>
      </c>
      <c r="D2096" s="5">
        <f>(H2096*Sheet1!$H$1+I2096*Sheet1!$I$1+J2096*Sheet1!$J$1+K2096*Sheet1!$K$1+L2096*Sheet1!$L$1+M2096*Sheet1!$M$1+N2096*Sheet1!$N$1+O2096*Sheet1!$O$1)</f>
        <v>0</v>
      </c>
      <c r="E2096" s="5">
        <f>(Q2096*Sheet1!$Q$1+R2096*Sheet1!$R$1+S2096*Sheet1!$S$1+T2096*Sheet1!$T$1+U2096*Sheet1!$U$1+V2096*Sheet1!$V$1+W2096*Sheet1!$W$1+X2096*Sheet1!$X$1+Y2096*Sheet1!$Y$1+Z2096*Sheet1!$Z$1+AA2096*Sheet1!$AA$1+AB2096*Sheet1!$AB$1+AC2096*Sheet1!$AC$1+AD2096*Sheet1!$AD$1+AE2096*Sheet1!$AE$1+AF2096*Sheet1!$AF$1)</f>
        <v>0</v>
      </c>
      <c r="F2096" s="5">
        <f t="shared" si="32"/>
        <v>0</v>
      </c>
      <c r="G2096" s="5"/>
      <c r="AG2096" s="5">
        <v>0</v>
      </c>
      <c r="AH2096" s="8">
        <v>0</v>
      </c>
      <c r="AI2096" s="9"/>
      <c r="AJ2096" s="9"/>
      <c r="AK2096" s="24">
        <f>(AB2096*Sheet1!$AB$1+W2096*Sheet1!$W$1+T2096*Sheet1!$T$1+Q2096*Sheet1!$Q$1+AE2096*Sheet1!$AE$1+Y2096*Sheet1!$Y$1+S2096*Sheet1!$S$1)*D2096</f>
        <v>0</v>
      </c>
      <c r="AL2096" s="24">
        <f>(X2096*Sheet1!$X$1+Z2096*Sheet1!$Z$1)*D2096</f>
        <v>0</v>
      </c>
      <c r="AM2096" s="24">
        <f>(AF2096*Sheet1!$AF$1+AD2096*Sheet1!$AD$1+AC2096*Sheet1!$AC$1+AA2096*Sheet1!$AA$1+V2096*Sheet1!$V$1+U2096*Sheet1!$U$1+R2096*Sheet1!$R$1)*D2096</f>
        <v>0</v>
      </c>
      <c r="AN2096" s="29" t="s">
        <v>2237</v>
      </c>
      <c r="AO2096" s="19">
        <v>6060</v>
      </c>
      <c r="AP2096" s="31"/>
      <c r="AQ2096" s="31"/>
    </row>
    <row r="2097" spans="1:43" ht="15.75" customHeight="1">
      <c r="A2097" s="5">
        <v>1077</v>
      </c>
      <c r="B2097" s="5">
        <v>1058077592</v>
      </c>
      <c r="C2097" s="5" t="s">
        <v>1431</v>
      </c>
      <c r="D2097" s="5">
        <f>(H2097*Sheet1!$H$1+I2097*Sheet1!$I$1+J2097*Sheet1!$J$1+K2097*Sheet1!$K$1+L2097*Sheet1!$L$1+M2097*Sheet1!$M$1+N2097*Sheet1!$N$1+O2097*Sheet1!$O$1)</f>
        <v>0</v>
      </c>
      <c r="E2097" s="5">
        <f>(Q2097*Sheet1!$Q$1+R2097*Sheet1!$R$1+S2097*Sheet1!$S$1+T2097*Sheet1!$T$1+U2097*Sheet1!$U$1+V2097*Sheet1!$V$1+W2097*Sheet1!$W$1+X2097*Sheet1!$X$1+Y2097*Sheet1!$Y$1+Z2097*Sheet1!$Z$1+AA2097*Sheet1!$AA$1+AB2097*Sheet1!$AB$1+AC2097*Sheet1!$AC$1+AD2097*Sheet1!$AD$1+AE2097*Sheet1!$AE$1+AF2097*Sheet1!$AF$1)</f>
        <v>0</v>
      </c>
      <c r="F2097" s="5">
        <f t="shared" si="32"/>
        <v>0</v>
      </c>
      <c r="G2097" s="5"/>
      <c r="AG2097" s="5">
        <v>0</v>
      </c>
      <c r="AH2097" s="8">
        <v>0</v>
      </c>
      <c r="AI2097" s="9"/>
      <c r="AJ2097" s="9"/>
      <c r="AK2097" s="24">
        <f>(AB2097*Sheet1!$AB$1+W2097*Sheet1!$W$1+T2097*Sheet1!$T$1+Q2097*Sheet1!$Q$1+AE2097*Sheet1!$AE$1+Y2097*Sheet1!$Y$1+S2097*Sheet1!$S$1)*D2097</f>
        <v>0</v>
      </c>
      <c r="AL2097" s="24">
        <f>(X2097*Sheet1!$X$1+Z2097*Sheet1!$Z$1)*D2097</f>
        <v>0</v>
      </c>
      <c r="AM2097" s="24">
        <f>(AF2097*Sheet1!$AF$1+AD2097*Sheet1!$AD$1+AC2097*Sheet1!$AC$1+AA2097*Sheet1!$AA$1+V2097*Sheet1!$V$1+U2097*Sheet1!$U$1+R2097*Sheet1!$R$1)*D2097</f>
        <v>0</v>
      </c>
      <c r="AN2097" s="29" t="s">
        <v>2238</v>
      </c>
      <c r="AO2097" s="19">
        <v>6069</v>
      </c>
      <c r="AP2097" s="31"/>
      <c r="AQ2097" s="31"/>
    </row>
    <row r="2098" spans="1:43" ht="15.75" customHeight="1">
      <c r="A2098" s="5">
        <v>1078</v>
      </c>
      <c r="B2098" s="5">
        <v>1110015874</v>
      </c>
      <c r="C2098" s="5" t="s">
        <v>1431</v>
      </c>
      <c r="D2098" s="5">
        <f>(H2098*Sheet1!$H$1+I2098*Sheet1!$I$1+J2098*Sheet1!$J$1+K2098*Sheet1!$K$1+L2098*Sheet1!$L$1+M2098*Sheet1!$M$1+N2098*Sheet1!$N$1+O2098*Sheet1!$O$1)</f>
        <v>-0.86395999999999995</v>
      </c>
      <c r="E2098" s="5">
        <f>(Q2098*Sheet1!$Q$1+R2098*Sheet1!$R$1+S2098*Sheet1!$S$1+T2098*Sheet1!$T$1+U2098*Sheet1!$U$1+V2098*Sheet1!$V$1+W2098*Sheet1!$W$1+X2098*Sheet1!$X$1+Y2098*Sheet1!$Y$1+Z2098*Sheet1!$Z$1+AA2098*Sheet1!$AA$1+AB2098*Sheet1!$AB$1+AC2098*Sheet1!$AC$1+AD2098*Sheet1!$AD$1+AE2098*Sheet1!$AE$1+AF2098*Sheet1!$AF$1)</f>
        <v>4.0837000000000003</v>
      </c>
      <c r="F2098" s="5">
        <f t="shared" si="32"/>
        <v>-0.6985743834960001</v>
      </c>
      <c r="G2098" s="5"/>
      <c r="H2098" s="5">
        <v>0</v>
      </c>
      <c r="I2098" s="5">
        <v>0.01</v>
      </c>
      <c r="J2098" s="5">
        <v>0</v>
      </c>
      <c r="K2098" s="5">
        <v>0.1739</v>
      </c>
      <c r="L2098" s="5">
        <v>0</v>
      </c>
      <c r="M2098" s="5">
        <v>0.79790000000000005</v>
      </c>
      <c r="N2098" s="5">
        <v>1E-4</v>
      </c>
      <c r="O2098" s="5">
        <v>1.8E-3</v>
      </c>
      <c r="P2098" s="5"/>
      <c r="Q2098" s="5">
        <v>3.2000000000000002E-3</v>
      </c>
      <c r="R2098" s="5">
        <v>1.6999999999999999E-3</v>
      </c>
      <c r="S2098" s="5">
        <v>3.2000000000000002E-3</v>
      </c>
      <c r="T2098" s="5">
        <v>0</v>
      </c>
      <c r="U2098" s="5">
        <v>1.09E-2</v>
      </c>
      <c r="V2098" s="5">
        <v>1.21E-2</v>
      </c>
      <c r="W2098" s="5">
        <v>0</v>
      </c>
      <c r="X2098" s="5">
        <v>0</v>
      </c>
      <c r="Y2098" s="5">
        <v>0</v>
      </c>
      <c r="Z2098" s="5">
        <v>1E-3</v>
      </c>
      <c r="AA2098" s="5">
        <v>1.6899999999999998E-2</v>
      </c>
      <c r="AB2098" s="5">
        <v>0</v>
      </c>
      <c r="AC2098" s="5">
        <v>0</v>
      </c>
      <c r="AD2098" s="5">
        <v>0.94589999999999996</v>
      </c>
      <c r="AE2098" s="5">
        <v>0</v>
      </c>
      <c r="AF2098" s="5">
        <v>6.2E-2</v>
      </c>
      <c r="AG2098" s="5">
        <v>3.3E-3</v>
      </c>
      <c r="AH2098" s="6" t="s">
        <v>1450</v>
      </c>
      <c r="AI2098" s="7" t="s">
        <v>1451</v>
      </c>
      <c r="AJ2098" s="7"/>
      <c r="AK2098" s="24">
        <f>(AB2098*Sheet1!$AB$1+W2098*Sheet1!$W$1+T2098*Sheet1!$T$1+Q2098*Sheet1!$Q$1+AE2098*Sheet1!$AE$1+Y2098*Sheet1!$Y$1+S2098*Sheet1!$S$1)*D2098</f>
        <v>-1.382336E-2</v>
      </c>
      <c r="AL2098" s="24">
        <f>(X2098*Sheet1!$X$1+Z2098*Sheet1!$Z$1)*D2098</f>
        <v>-3.45584E-3</v>
      </c>
      <c r="AM2098" s="24">
        <f>(AF2098*Sheet1!$AF$1+AD2098*Sheet1!$AD$1+AC2098*Sheet1!$AC$1+AA2098*Sheet1!$AA$1+V2098*Sheet1!$V$1+U2098*Sheet1!$U$1+R2098*Sheet1!$R$1)*D2098</f>
        <v>-3.5108742519999998</v>
      </c>
      <c r="AN2098" s="29" t="s">
        <v>2239</v>
      </c>
      <c r="AO2098" s="19">
        <v>6073</v>
      </c>
      <c r="AP2098" s="30" t="s">
        <v>24</v>
      </c>
      <c r="AQ2098" s="30" t="s">
        <v>8</v>
      </c>
    </row>
    <row r="2099" spans="1:43" ht="15.75" customHeight="1">
      <c r="A2099" s="5">
        <v>1080</v>
      </c>
      <c r="B2099" s="5">
        <v>1035488830</v>
      </c>
      <c r="C2099" s="5" t="s">
        <v>1431</v>
      </c>
      <c r="D2099" s="5">
        <f>(H2099*Sheet1!$H$1+I2099*Sheet1!$I$1+J2099*Sheet1!$J$1+K2099*Sheet1!$K$1+L2099*Sheet1!$L$1+M2099*Sheet1!$M$1+N2099*Sheet1!$N$1+O2099*Sheet1!$O$1)</f>
        <v>-0.40094000000000013</v>
      </c>
      <c r="E2099" s="5">
        <f>(Q2099*Sheet1!$Q$1+R2099*Sheet1!$R$1+S2099*Sheet1!$S$1+T2099*Sheet1!$T$1+U2099*Sheet1!$U$1+V2099*Sheet1!$V$1+W2099*Sheet1!$W$1+X2099*Sheet1!$X$1+Y2099*Sheet1!$Y$1+Z2099*Sheet1!$Z$1+AA2099*Sheet1!$AA$1+AB2099*Sheet1!$AB$1+AC2099*Sheet1!$AC$1+AD2099*Sheet1!$AD$1+AE2099*Sheet1!$AE$1+AF2099*Sheet1!$AF$1)</f>
        <v>3.7601</v>
      </c>
      <c r="F2099" s="5">
        <f t="shared" si="32"/>
        <v>-0.29849974981200011</v>
      </c>
      <c r="G2099" s="5"/>
      <c r="H2099" s="5">
        <v>0</v>
      </c>
      <c r="I2099" s="5">
        <v>4.0000000000000002E-4</v>
      </c>
      <c r="J2099" s="5">
        <v>0</v>
      </c>
      <c r="K2099" s="5">
        <v>0.98040000000000005</v>
      </c>
      <c r="L2099" s="5">
        <v>0</v>
      </c>
      <c r="M2099" s="5">
        <v>8.8999999999999999E-3</v>
      </c>
      <c r="N2099" s="5">
        <v>0</v>
      </c>
      <c r="O2099" s="5">
        <v>1E-4</v>
      </c>
      <c r="P2099" s="5"/>
      <c r="Q2099" s="5">
        <v>0.37090000000000001</v>
      </c>
      <c r="R2099" s="5">
        <v>0</v>
      </c>
      <c r="S2099" s="5">
        <v>8.0000000000000004E-4</v>
      </c>
      <c r="T2099" s="5">
        <v>0</v>
      </c>
      <c r="U2099" s="5">
        <v>8.0000000000000004E-4</v>
      </c>
      <c r="V2099" s="5">
        <v>0</v>
      </c>
      <c r="W2099" s="5">
        <v>0</v>
      </c>
      <c r="X2099" s="5">
        <v>0</v>
      </c>
      <c r="Y2099" s="5">
        <v>4.7899999999999998E-2</v>
      </c>
      <c r="Z2099" s="5">
        <v>0</v>
      </c>
      <c r="AA2099" s="5">
        <v>2.0999999999999999E-3</v>
      </c>
      <c r="AB2099" s="5">
        <v>0</v>
      </c>
      <c r="AC2099" s="5">
        <v>0</v>
      </c>
      <c r="AD2099" s="5">
        <v>0</v>
      </c>
      <c r="AE2099" s="5">
        <v>0</v>
      </c>
      <c r="AF2099" s="5">
        <v>0.8478</v>
      </c>
      <c r="AG2099" s="5">
        <v>1E-4</v>
      </c>
      <c r="AH2099" s="6" t="s">
        <v>213</v>
      </c>
      <c r="AI2099" s="7" t="s">
        <v>1452</v>
      </c>
      <c r="AJ2099" s="7" t="s">
        <v>1007</v>
      </c>
      <c r="AK2099" s="24">
        <f>(AB2099*Sheet1!$AB$1+W2099*Sheet1!$W$1+T2099*Sheet1!$T$1+Q2099*Sheet1!$Q$1+AE2099*Sheet1!$AE$1+Y2099*Sheet1!$Y$1+S2099*Sheet1!$S$1)*D2099</f>
        <v>-0.48517749400000015</v>
      </c>
      <c r="AL2099" s="24">
        <f>(X2099*Sheet1!$X$1+Z2099*Sheet1!$Z$1)*D2099</f>
        <v>0</v>
      </c>
      <c r="AM2099" s="24">
        <f>(AF2099*Sheet1!$AF$1+AD2099*Sheet1!$AD$1+AC2099*Sheet1!$AC$1+AA2099*Sheet1!$AA$1+V2099*Sheet1!$V$1+U2099*Sheet1!$U$1+R2099*Sheet1!$R$1)*D2099</f>
        <v>-1.0223970000000004</v>
      </c>
      <c r="AN2099" s="29" t="s">
        <v>2240</v>
      </c>
      <c r="AO2099" s="19">
        <v>6063</v>
      </c>
      <c r="AP2099" s="30" t="s">
        <v>26</v>
      </c>
      <c r="AQ2099" s="30" t="s">
        <v>6</v>
      </c>
    </row>
    <row r="2100" spans="1:43" ht="15.75" customHeight="1">
      <c r="A2100" s="5">
        <v>1088</v>
      </c>
      <c r="B2100" s="5">
        <v>1113416142</v>
      </c>
      <c r="C2100" s="5" t="s">
        <v>1431</v>
      </c>
      <c r="D2100" s="5">
        <f>(H2100*Sheet1!$H$1+I2100*Sheet1!$I$1+J2100*Sheet1!$J$1+K2100*Sheet1!$K$1+L2100*Sheet1!$L$1+M2100*Sheet1!$M$1+N2100*Sheet1!$N$1+O2100*Sheet1!$O$1)</f>
        <v>-0.89400999999999997</v>
      </c>
      <c r="E2100" s="5">
        <f>(Q2100*Sheet1!$Q$1+R2100*Sheet1!$R$1+S2100*Sheet1!$S$1+T2100*Sheet1!$T$1+U2100*Sheet1!$U$1+V2100*Sheet1!$V$1+W2100*Sheet1!$W$1+X2100*Sheet1!$X$1+Y2100*Sheet1!$Y$1+Z2100*Sheet1!$Z$1+AA2100*Sheet1!$AA$1+AB2100*Sheet1!$AB$1+AC2100*Sheet1!$AC$1+AD2100*Sheet1!$AD$1+AE2100*Sheet1!$AE$1+AF2100*Sheet1!$AF$1)</f>
        <v>5.2457000000000003</v>
      </c>
      <c r="F2100" s="5">
        <f t="shared" si="32"/>
        <v>-1.0017216836952001</v>
      </c>
      <c r="G2100" s="5"/>
      <c r="H2100" s="5">
        <v>0</v>
      </c>
      <c r="I2100" s="5">
        <v>2.7699999999999999E-2</v>
      </c>
      <c r="J2100" s="5">
        <v>0</v>
      </c>
      <c r="K2100" s="5">
        <v>0.19</v>
      </c>
      <c r="L2100" s="5">
        <v>0</v>
      </c>
      <c r="M2100" s="5">
        <v>0.83099999999999996</v>
      </c>
      <c r="N2100" s="5">
        <v>1E-4</v>
      </c>
      <c r="O2100" s="5">
        <v>1E-3</v>
      </c>
      <c r="P2100" s="5"/>
      <c r="Q2100" s="5">
        <v>0.06</v>
      </c>
      <c r="R2100" s="5">
        <v>6.5299999999999997E-2</v>
      </c>
      <c r="S2100" s="5">
        <v>0.4662</v>
      </c>
      <c r="T2100" s="5">
        <v>0</v>
      </c>
      <c r="U2100" s="5">
        <v>5.11E-2</v>
      </c>
      <c r="V2100" s="5">
        <v>2.0400000000000001E-2</v>
      </c>
      <c r="W2100" s="5">
        <v>0</v>
      </c>
      <c r="X2100" s="5">
        <v>1E-4</v>
      </c>
      <c r="Y2100" s="5">
        <v>9.8299999999999998E-2</v>
      </c>
      <c r="Z2100" s="5">
        <v>1.41E-2</v>
      </c>
      <c r="AA2100" s="5">
        <v>3.3099999999999997E-2</v>
      </c>
      <c r="AB2100" s="5">
        <v>3.2000000000000002E-3</v>
      </c>
      <c r="AC2100" s="5">
        <v>4.7000000000000002E-3</v>
      </c>
      <c r="AD2100" s="5">
        <v>0.45269999999999999</v>
      </c>
      <c r="AE2100" s="5">
        <v>0</v>
      </c>
      <c r="AF2100" s="5">
        <v>0.55000000000000004</v>
      </c>
      <c r="AG2100" s="5">
        <v>9.1999999999999998E-3</v>
      </c>
      <c r="AH2100" s="6" t="s">
        <v>88</v>
      </c>
      <c r="AI2100" s="7" t="s">
        <v>1453</v>
      </c>
      <c r="AJ2100" s="7" t="s">
        <v>1454</v>
      </c>
      <c r="AK2100" s="24">
        <f>(AB2100*Sheet1!$AB$1+W2100*Sheet1!$W$1+T2100*Sheet1!$T$1+Q2100*Sheet1!$Q$1+AE2100*Sheet1!$AE$1+Y2100*Sheet1!$Y$1+S2100*Sheet1!$S$1)*D2100</f>
        <v>-1.1788415859999999</v>
      </c>
      <c r="AL2100" s="24">
        <f>(X2100*Sheet1!$X$1+Z2100*Sheet1!$Z$1)*D2100</f>
        <v>-5.0600965999999997E-2</v>
      </c>
      <c r="AM2100" s="24">
        <f>(AF2100*Sheet1!$AF$1+AD2100*Sheet1!$AD$1+AC2100*Sheet1!$AC$1+AA2100*Sheet1!$AA$1+V2100*Sheet1!$V$1+U2100*Sheet1!$U$1+R2100*Sheet1!$R$1)*D2100</f>
        <v>-3.4602657049999994</v>
      </c>
      <c r="AN2100" s="29" t="s">
        <v>2241</v>
      </c>
      <c r="AO2100" s="19">
        <v>6064</v>
      </c>
      <c r="AP2100" s="30" t="s">
        <v>2286</v>
      </c>
      <c r="AQ2100" s="30" t="s">
        <v>8</v>
      </c>
    </row>
    <row r="2101" spans="1:43" ht="15.75" customHeight="1">
      <c r="A2101" s="5">
        <v>1089</v>
      </c>
      <c r="B2101" s="5">
        <v>1077127083</v>
      </c>
      <c r="C2101" s="5" t="s">
        <v>1431</v>
      </c>
      <c r="D2101" s="5">
        <f>(H2101*Sheet1!$H$1+I2101*Sheet1!$I$1+J2101*Sheet1!$J$1+K2101*Sheet1!$K$1+L2101*Sheet1!$L$1+M2101*Sheet1!$M$1+N2101*Sheet1!$N$1+O2101*Sheet1!$O$1)</f>
        <v>-0.88883999999999985</v>
      </c>
      <c r="E2101" s="5">
        <f>(Q2101*Sheet1!$Q$1+R2101*Sheet1!$R$1+S2101*Sheet1!$S$1+T2101*Sheet1!$T$1+U2101*Sheet1!$U$1+V2101*Sheet1!$V$1+W2101*Sheet1!$W$1+X2101*Sheet1!$X$1+Y2101*Sheet1!$Y$1+Z2101*Sheet1!$Z$1+AA2101*Sheet1!$AA$1+AB2101*Sheet1!$AB$1+AC2101*Sheet1!$AC$1+AD2101*Sheet1!$AD$1+AE2101*Sheet1!$AE$1+AF2101*Sheet1!$AF$1)</f>
        <v>2.2850999999999999</v>
      </c>
      <c r="F2101" s="5">
        <f t="shared" si="32"/>
        <v>-0.4078425274271999</v>
      </c>
      <c r="G2101" s="5"/>
      <c r="H2101" s="5">
        <v>2.9999999999999997E-4</v>
      </c>
      <c r="I2101" s="5">
        <v>1.5100000000000001E-2</v>
      </c>
      <c r="J2101" s="5">
        <v>0</v>
      </c>
      <c r="K2101" s="5">
        <v>0.1343</v>
      </c>
      <c r="L2101" s="5">
        <v>0</v>
      </c>
      <c r="M2101" s="5">
        <v>0.83809999999999996</v>
      </c>
      <c r="N2101" s="5">
        <v>1E-4</v>
      </c>
      <c r="O2101" s="5">
        <v>5.8999999999999999E-3</v>
      </c>
      <c r="P2101" s="5"/>
      <c r="Q2101" s="5">
        <v>2.7699999999999999E-2</v>
      </c>
      <c r="R2101" s="5">
        <v>0</v>
      </c>
      <c r="S2101" s="5">
        <v>0.09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0.99660000000000004</v>
      </c>
      <c r="Z2101" s="5">
        <v>7.1999999999999998E-3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5.1000000000000004E-3</v>
      </c>
      <c r="AH2101" s="6" t="s">
        <v>151</v>
      </c>
      <c r="AI2101" s="7"/>
      <c r="AJ2101" s="7"/>
      <c r="AK2101" s="24">
        <f>(AB2101*Sheet1!$AB$1+W2101*Sheet1!$W$1+T2101*Sheet1!$T$1+Q2101*Sheet1!$Q$1+AE2101*Sheet1!$AE$1+Y2101*Sheet1!$Y$1+S2101*Sheet1!$S$1)*D2101</f>
        <v>-2.0054896919999998</v>
      </c>
      <c r="AL2101" s="24">
        <f>(X2101*Sheet1!$X$1+Z2101*Sheet1!$Z$1)*D2101</f>
        <v>-2.5598591999999996E-2</v>
      </c>
      <c r="AM2101" s="24">
        <f>(AF2101*Sheet1!$AF$1+AD2101*Sheet1!$AD$1+AC2101*Sheet1!$AC$1+AA2101*Sheet1!$AA$1+V2101*Sheet1!$V$1+U2101*Sheet1!$U$1+R2101*Sheet1!$R$1)*D2101</f>
        <v>0</v>
      </c>
      <c r="AN2101" s="29" t="s">
        <v>2243</v>
      </c>
      <c r="AO2101" s="19">
        <v>6066</v>
      </c>
      <c r="AP2101" s="30" t="s">
        <v>19</v>
      </c>
      <c r="AQ2101" s="30" t="s">
        <v>8</v>
      </c>
    </row>
    <row r="2102" spans="1:43" ht="15.75" customHeight="1">
      <c r="A2102" s="5">
        <v>1092</v>
      </c>
      <c r="B2102" s="5">
        <v>1113235174</v>
      </c>
      <c r="C2102" s="5" t="s">
        <v>1431</v>
      </c>
      <c r="D2102" s="5">
        <f>(H2102*Sheet1!$H$1+I2102*Sheet1!$I$1+J2102*Sheet1!$J$1+K2102*Sheet1!$K$1+L2102*Sheet1!$L$1+M2102*Sheet1!$M$1+N2102*Sheet1!$N$1+O2102*Sheet1!$O$1)</f>
        <v>-0.98644999999999994</v>
      </c>
      <c r="E2102" s="5">
        <f>(Q2102*Sheet1!$Q$1+R2102*Sheet1!$R$1+S2102*Sheet1!$S$1+T2102*Sheet1!$T$1+U2102*Sheet1!$U$1+V2102*Sheet1!$V$1+W2102*Sheet1!$W$1+X2102*Sheet1!$X$1+Y2102*Sheet1!$Y$1+Z2102*Sheet1!$Z$1+AA2102*Sheet1!$AA$1+AB2102*Sheet1!$AB$1+AC2102*Sheet1!$AC$1+AD2102*Sheet1!$AD$1+AE2102*Sheet1!$AE$1+AF2102*Sheet1!$AF$1)</f>
        <v>4.9184000000000001</v>
      </c>
      <c r="F2102" s="5">
        <f t="shared" si="32"/>
        <v>-0.97568806724800006</v>
      </c>
      <c r="G2102" s="5"/>
      <c r="H2102" s="5">
        <v>0</v>
      </c>
      <c r="I2102" s="5">
        <v>1E-4</v>
      </c>
      <c r="J2102" s="5">
        <v>0</v>
      </c>
      <c r="K2102" s="5">
        <v>3.15E-2</v>
      </c>
      <c r="L2102" s="5">
        <v>0</v>
      </c>
      <c r="M2102" s="5">
        <v>0.97389999999999999</v>
      </c>
      <c r="N2102" s="5">
        <v>0</v>
      </c>
      <c r="O2102" s="5">
        <v>0</v>
      </c>
      <c r="P2102" s="5"/>
      <c r="Q2102" s="5">
        <v>5.1000000000000004E-3</v>
      </c>
      <c r="R2102" s="5">
        <v>0</v>
      </c>
      <c r="S2102" s="5">
        <v>0</v>
      </c>
      <c r="T2102" s="5">
        <v>0.99960000000000004</v>
      </c>
      <c r="U2102" s="5">
        <v>1E-3</v>
      </c>
      <c r="V2102" s="5">
        <v>0</v>
      </c>
      <c r="W2102" s="5">
        <v>0</v>
      </c>
      <c r="X2102" s="5">
        <v>0</v>
      </c>
      <c r="Y2102" s="5">
        <v>0</v>
      </c>
      <c r="Z2102" s="5">
        <v>2.9999999999999997E-4</v>
      </c>
      <c r="AA2102" s="5">
        <v>1.6000000000000001E-3</v>
      </c>
      <c r="AB2102" s="5">
        <v>0.96550000000000002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6" t="s">
        <v>906</v>
      </c>
      <c r="AI2102" s="7"/>
      <c r="AJ2102" s="7" t="s">
        <v>547</v>
      </c>
      <c r="AK2102" s="24">
        <f>(AB2102*Sheet1!$AB$1+W2102*Sheet1!$W$1+T2102*Sheet1!$T$1+Q2102*Sheet1!$Q$1+AE2102*Sheet1!$AE$1+Y2102*Sheet1!$Y$1+S2102*Sheet1!$S$1)*D2102</f>
        <v>-4.8444559499999995</v>
      </c>
      <c r="AL2102" s="24">
        <f>(X2102*Sheet1!$X$1+Z2102*Sheet1!$Z$1)*D2102</f>
        <v>-1.1837399999999997E-3</v>
      </c>
      <c r="AM2102" s="24">
        <f>(AF2102*Sheet1!$AF$1+AD2102*Sheet1!$AD$1+AC2102*Sheet1!$AC$1+AA2102*Sheet1!$AA$1+V2102*Sheet1!$V$1+U2102*Sheet1!$U$1+R2102*Sheet1!$R$1)*D2102</f>
        <v>-6.11599E-3</v>
      </c>
      <c r="AN2102" s="29" t="s">
        <v>2228</v>
      </c>
      <c r="AO2102" s="19">
        <v>6001</v>
      </c>
      <c r="AP2102" s="30" t="s">
        <v>2242</v>
      </c>
      <c r="AQ2102" s="30" t="s">
        <v>8</v>
      </c>
    </row>
    <row r="2103" spans="1:43" ht="15.75" customHeight="1">
      <c r="A2103" s="5">
        <v>1093</v>
      </c>
      <c r="B2103" s="5">
        <v>1042028995</v>
      </c>
      <c r="C2103" s="5" t="s">
        <v>1431</v>
      </c>
      <c r="D2103" s="5">
        <f>(H2103*Sheet1!$H$1+I2103*Sheet1!$I$1+J2103*Sheet1!$J$1+K2103*Sheet1!$K$1+L2103*Sheet1!$L$1+M2103*Sheet1!$M$1+N2103*Sheet1!$N$1+O2103*Sheet1!$O$1)</f>
        <v>-0.93336999999999992</v>
      </c>
      <c r="E2103" s="5">
        <f>(Q2103*Sheet1!$Q$1+R2103*Sheet1!$R$1+S2103*Sheet1!$S$1+T2103*Sheet1!$T$1+U2103*Sheet1!$U$1+V2103*Sheet1!$V$1+W2103*Sheet1!$W$1+X2103*Sheet1!$X$1+Y2103*Sheet1!$Y$1+Z2103*Sheet1!$Z$1+AA2103*Sheet1!$AA$1+AB2103*Sheet1!$AB$1+AC2103*Sheet1!$AC$1+AD2103*Sheet1!$AD$1+AE2103*Sheet1!$AE$1+AF2103*Sheet1!$AF$1)</f>
        <v>2.0539999999999998</v>
      </c>
      <c r="F2103" s="5">
        <f t="shared" si="32"/>
        <v>-0.39224724910799996</v>
      </c>
      <c r="G2103" s="5"/>
      <c r="H2103" s="5">
        <v>0</v>
      </c>
      <c r="I2103" s="5">
        <v>5.8999999999999999E-3</v>
      </c>
      <c r="J2103" s="5">
        <v>0</v>
      </c>
      <c r="K2103" s="5">
        <v>0.12809999999999999</v>
      </c>
      <c r="L2103" s="5">
        <v>0</v>
      </c>
      <c r="M2103" s="5">
        <v>0.88500000000000001</v>
      </c>
      <c r="N2103" s="5">
        <v>0</v>
      </c>
      <c r="O2103" s="5">
        <v>1E-4</v>
      </c>
      <c r="P2103" s="5"/>
      <c r="Q2103" s="5">
        <v>2.3699999999999999E-2</v>
      </c>
      <c r="R2103" s="5">
        <v>0.29470000000000002</v>
      </c>
      <c r="S2103" s="5">
        <v>1.2699999999999999E-2</v>
      </c>
      <c r="T2103" s="5">
        <v>0</v>
      </c>
      <c r="U2103" s="5">
        <v>0.13009999999999999</v>
      </c>
      <c r="V2103" s="5">
        <v>8.8000000000000005E-3</v>
      </c>
      <c r="W2103" s="5">
        <v>0</v>
      </c>
      <c r="X2103" s="5">
        <v>0</v>
      </c>
      <c r="Y2103" s="5">
        <v>1E-4</v>
      </c>
      <c r="Z2103" s="5">
        <v>3.7499999999999999E-2</v>
      </c>
      <c r="AA2103" s="5">
        <v>5.16E-2</v>
      </c>
      <c r="AB2103" s="5">
        <v>0</v>
      </c>
      <c r="AC2103" s="5">
        <v>1E-4</v>
      </c>
      <c r="AD2103" s="5">
        <v>0.1757</v>
      </c>
      <c r="AE2103" s="5">
        <v>0</v>
      </c>
      <c r="AF2103" s="5">
        <v>1.1999999999999999E-3</v>
      </c>
      <c r="AG2103" s="5">
        <v>2E-3</v>
      </c>
      <c r="AH2103" s="6" t="s">
        <v>291</v>
      </c>
      <c r="AI2103" s="7"/>
      <c r="AJ2103" s="7" t="s">
        <v>39</v>
      </c>
      <c r="AK2103" s="24">
        <f>(AB2103*Sheet1!$AB$1+W2103*Sheet1!$W$1+T2103*Sheet1!$T$1+Q2103*Sheet1!$Q$1+AE2103*Sheet1!$AE$1+Y2103*Sheet1!$Y$1+S2103*Sheet1!$S$1)*D2103</f>
        <v>-9.0256878999999998E-2</v>
      </c>
      <c r="AL2103" s="24">
        <f>(X2103*Sheet1!$X$1+Z2103*Sheet1!$Z$1)*D2103</f>
        <v>-0.14000549999999998</v>
      </c>
      <c r="AM2103" s="24">
        <f>(AF2103*Sheet1!$AF$1+AD2103*Sheet1!$AD$1+AC2103*Sheet1!$AC$1+AA2103*Sheet1!$AA$1+V2103*Sheet1!$V$1+U2103*Sheet1!$U$1+R2103*Sheet1!$R$1)*D2103</f>
        <v>-1.6868796009999996</v>
      </c>
      <c r="AN2103" s="29" t="s">
        <v>2229</v>
      </c>
      <c r="AO2103" s="19">
        <v>6009</v>
      </c>
      <c r="AP2103" s="30" t="s">
        <v>12</v>
      </c>
      <c r="AQ2103" s="30" t="s">
        <v>8</v>
      </c>
    </row>
    <row r="2104" spans="1:43" ht="15.75" customHeight="1">
      <c r="A2104" s="5">
        <v>1096</v>
      </c>
      <c r="B2104" s="5">
        <v>1049836315</v>
      </c>
      <c r="C2104" s="5" t="s">
        <v>1431</v>
      </c>
      <c r="D2104" s="5">
        <f>(H2104*Sheet1!$H$1+I2104*Sheet1!$I$1+J2104*Sheet1!$J$1+K2104*Sheet1!$K$1+L2104*Sheet1!$L$1+M2104*Sheet1!$M$1+N2104*Sheet1!$N$1+O2104*Sheet1!$O$1)</f>
        <v>0</v>
      </c>
      <c r="E2104" s="5">
        <f>(Q2104*Sheet1!$Q$1+R2104*Sheet1!$R$1+S2104*Sheet1!$S$1+T2104*Sheet1!$T$1+U2104*Sheet1!$U$1+V2104*Sheet1!$V$1+W2104*Sheet1!$W$1+X2104*Sheet1!$X$1+Y2104*Sheet1!$Y$1+Z2104*Sheet1!$Z$1+AA2104*Sheet1!$AA$1+AB2104*Sheet1!$AB$1+AC2104*Sheet1!$AC$1+AD2104*Sheet1!$AD$1+AE2104*Sheet1!$AE$1+AF2104*Sheet1!$AF$1)</f>
        <v>0</v>
      </c>
      <c r="F2104" s="5">
        <f t="shared" si="32"/>
        <v>0</v>
      </c>
      <c r="G2104" s="5"/>
      <c r="AG2104" s="5">
        <v>0</v>
      </c>
      <c r="AH2104" s="8">
        <v>0</v>
      </c>
      <c r="AI2104" s="9"/>
      <c r="AJ2104" s="9"/>
      <c r="AK2104" s="24">
        <f>(AB2104*Sheet1!$AB$1+W2104*Sheet1!$W$1+T2104*Sheet1!$T$1+Q2104*Sheet1!$Q$1+AE2104*Sheet1!$AE$1+Y2104*Sheet1!$Y$1+S2104*Sheet1!$S$1)*D2104</f>
        <v>0</v>
      </c>
      <c r="AL2104" s="24">
        <f>(X2104*Sheet1!$X$1+Z2104*Sheet1!$Z$1)*D2104</f>
        <v>0</v>
      </c>
      <c r="AM2104" s="24">
        <f>(AF2104*Sheet1!$AF$1+AD2104*Sheet1!$AD$1+AC2104*Sheet1!$AC$1+AA2104*Sheet1!$AA$1+V2104*Sheet1!$V$1+U2104*Sheet1!$U$1+R2104*Sheet1!$R$1)*D2104</f>
        <v>0</v>
      </c>
      <c r="AN2104" s="29" t="s">
        <v>2231</v>
      </c>
      <c r="AO2104" s="19">
        <v>6013</v>
      </c>
      <c r="AP2104" s="31"/>
      <c r="AQ2104" s="31"/>
    </row>
    <row r="2105" spans="1:43" ht="15.75" customHeight="1">
      <c r="A2105" s="5">
        <v>1097</v>
      </c>
      <c r="B2105" s="5">
        <v>1031834336</v>
      </c>
      <c r="C2105" s="5" t="s">
        <v>1431</v>
      </c>
      <c r="D2105" s="5">
        <f>(H2105*Sheet1!$H$1+I2105*Sheet1!$I$1+J2105*Sheet1!$J$1+K2105*Sheet1!$K$1+L2105*Sheet1!$L$1+M2105*Sheet1!$M$1+N2105*Sheet1!$N$1+O2105*Sheet1!$O$1)</f>
        <v>0</v>
      </c>
      <c r="E2105" s="5">
        <f>(Q2105*Sheet1!$Q$1+R2105*Sheet1!$R$1+S2105*Sheet1!$S$1+T2105*Sheet1!$T$1+U2105*Sheet1!$U$1+V2105*Sheet1!$V$1+W2105*Sheet1!$W$1+X2105*Sheet1!$X$1+Y2105*Sheet1!$Y$1+Z2105*Sheet1!$Z$1+AA2105*Sheet1!$AA$1+AB2105*Sheet1!$AB$1+AC2105*Sheet1!$AC$1+AD2105*Sheet1!$AD$1+AE2105*Sheet1!$AE$1+AF2105*Sheet1!$AF$1)</f>
        <v>0</v>
      </c>
      <c r="F2105" s="5">
        <f t="shared" si="32"/>
        <v>0</v>
      </c>
      <c r="G2105" s="5"/>
      <c r="AG2105" s="5">
        <v>0</v>
      </c>
      <c r="AH2105" s="8">
        <v>0</v>
      </c>
      <c r="AI2105" s="9" t="s">
        <v>62</v>
      </c>
      <c r="AJ2105" s="9"/>
      <c r="AK2105" s="24">
        <f>(AB2105*Sheet1!$AB$1+W2105*Sheet1!$W$1+T2105*Sheet1!$T$1+Q2105*Sheet1!$Q$1+AE2105*Sheet1!$AE$1+Y2105*Sheet1!$Y$1+S2105*Sheet1!$S$1)*D2105</f>
        <v>0</v>
      </c>
      <c r="AL2105" s="24">
        <f>(X2105*Sheet1!$X$1+Z2105*Sheet1!$Z$1)*D2105</f>
        <v>0</v>
      </c>
      <c r="AM2105" s="24">
        <f>(AF2105*Sheet1!$AF$1+AD2105*Sheet1!$AD$1+AC2105*Sheet1!$AC$1+AA2105*Sheet1!$AA$1+V2105*Sheet1!$V$1+U2105*Sheet1!$U$1+R2105*Sheet1!$R$1)*D2105</f>
        <v>0</v>
      </c>
      <c r="AN2105" s="29" t="s">
        <v>2232</v>
      </c>
      <c r="AO2105" s="19">
        <v>6031</v>
      </c>
      <c r="AP2105" s="31"/>
      <c r="AQ2105" s="31"/>
    </row>
    <row r="2106" spans="1:43" ht="15.75" customHeight="1">
      <c r="A2106" s="5">
        <v>1102</v>
      </c>
      <c r="B2106" s="5">
        <v>1035504479</v>
      </c>
      <c r="C2106" s="5" t="s">
        <v>1431</v>
      </c>
      <c r="D2106" s="5">
        <f>(H2106*Sheet1!$H$1+I2106*Sheet1!$I$1+J2106*Sheet1!$J$1+K2106*Sheet1!$K$1+L2106*Sheet1!$L$1+M2106*Sheet1!$M$1+N2106*Sheet1!$N$1+O2106*Sheet1!$O$1)</f>
        <v>-0.86821999999999999</v>
      </c>
      <c r="E2106" s="5">
        <f>(Q2106*Sheet1!$Q$1+R2106*Sheet1!$R$1+S2106*Sheet1!$S$1+T2106*Sheet1!$T$1+U2106*Sheet1!$U$1+V2106*Sheet1!$V$1+W2106*Sheet1!$W$1+X2106*Sheet1!$X$1+Y2106*Sheet1!$Y$1+Z2106*Sheet1!$Z$1+AA2106*Sheet1!$AA$1+AB2106*Sheet1!$AB$1+AC2106*Sheet1!$AC$1+AD2106*Sheet1!$AD$1+AE2106*Sheet1!$AE$1+AF2106*Sheet1!$AF$1)</f>
        <v>3.0381999999999998</v>
      </c>
      <c r="F2106" s="5">
        <f t="shared" si="32"/>
        <v>-0.56660502565920001</v>
      </c>
      <c r="G2106" s="5"/>
      <c r="H2106" s="5">
        <v>0</v>
      </c>
      <c r="I2106" s="5">
        <v>4.0000000000000002E-4</v>
      </c>
      <c r="J2106" s="5">
        <v>0</v>
      </c>
      <c r="K2106" s="5">
        <v>0.34179999999999999</v>
      </c>
      <c r="L2106" s="5">
        <v>0</v>
      </c>
      <c r="M2106" s="5">
        <v>0.73170000000000002</v>
      </c>
      <c r="N2106" s="5">
        <v>0</v>
      </c>
      <c r="O2106" s="5">
        <v>0</v>
      </c>
      <c r="P2106" s="5"/>
      <c r="Q2106" s="5">
        <v>0</v>
      </c>
      <c r="R2106" s="5">
        <v>0</v>
      </c>
      <c r="S2106" s="5">
        <v>0</v>
      </c>
      <c r="T2106" s="5">
        <v>0</v>
      </c>
      <c r="U2106" s="5">
        <v>1E-4</v>
      </c>
      <c r="V2106" s="5">
        <v>5.0299999999999997E-2</v>
      </c>
      <c r="W2106" s="5">
        <v>0</v>
      </c>
      <c r="X2106" s="5">
        <v>0</v>
      </c>
      <c r="Y2106" s="5">
        <v>4.4000000000000003E-3</v>
      </c>
      <c r="Z2106" s="5">
        <v>0</v>
      </c>
      <c r="AA2106" s="5">
        <v>4.0000000000000002E-4</v>
      </c>
      <c r="AB2106" s="5">
        <v>0</v>
      </c>
      <c r="AC2106" s="5">
        <v>0</v>
      </c>
      <c r="AD2106" s="5">
        <v>0</v>
      </c>
      <c r="AE2106" s="5">
        <v>0</v>
      </c>
      <c r="AF2106" s="5">
        <v>0.97589999999999999</v>
      </c>
      <c r="AG2106" s="5">
        <v>1E-4</v>
      </c>
      <c r="AH2106" s="6" t="s">
        <v>855</v>
      </c>
      <c r="AI2106" s="7" t="s">
        <v>1455</v>
      </c>
      <c r="AJ2106" s="7"/>
      <c r="AK2106" s="24">
        <f>(AB2106*Sheet1!$AB$1+W2106*Sheet1!$W$1+T2106*Sheet1!$T$1+Q2106*Sheet1!$Q$1+AE2106*Sheet1!$AE$1+Y2106*Sheet1!$Y$1+S2106*Sheet1!$S$1)*D2106</f>
        <v>-7.6403360000000002E-3</v>
      </c>
      <c r="AL2106" s="24">
        <f>(X2106*Sheet1!$X$1+Z2106*Sheet1!$Z$1)*D2106</f>
        <v>0</v>
      </c>
      <c r="AM2106" s="24">
        <f>(AF2106*Sheet1!$AF$1+AD2106*Sheet1!$AD$1+AC2106*Sheet1!$AC$1+AA2106*Sheet1!$AA$1+V2106*Sheet1!$V$1+U2106*Sheet1!$U$1+R2106*Sheet1!$R$1)*D2106</f>
        <v>-2.6301856679999998</v>
      </c>
      <c r="AN2106" s="29" t="s">
        <v>2233</v>
      </c>
      <c r="AO2106" s="19">
        <v>6033</v>
      </c>
      <c r="AP2106" s="30" t="s">
        <v>26</v>
      </c>
      <c r="AQ2106" s="30" t="s">
        <v>8</v>
      </c>
    </row>
    <row r="2107" spans="1:43" ht="15.75" customHeight="1">
      <c r="A2107" s="5">
        <v>1109</v>
      </c>
      <c r="B2107" s="5">
        <v>1035576456</v>
      </c>
      <c r="C2107" s="5" t="s">
        <v>1431</v>
      </c>
      <c r="D2107" s="5">
        <f>(H2107*Sheet1!$H$1+I2107*Sheet1!$I$1+J2107*Sheet1!$J$1+K2107*Sheet1!$K$1+L2107*Sheet1!$L$1+M2107*Sheet1!$M$1+N2107*Sheet1!$N$1+O2107*Sheet1!$O$1)</f>
        <v>0.42146</v>
      </c>
      <c r="E2107" s="5">
        <f>(Q2107*Sheet1!$Q$1+R2107*Sheet1!$R$1+S2107*Sheet1!$S$1+T2107*Sheet1!$T$1+U2107*Sheet1!$U$1+V2107*Sheet1!$V$1+W2107*Sheet1!$W$1+X2107*Sheet1!$X$1+Y2107*Sheet1!$Y$1+Z2107*Sheet1!$Z$1+AA2107*Sheet1!$AA$1+AB2107*Sheet1!$AB$1+AC2107*Sheet1!$AC$1+AD2107*Sheet1!$AD$1+AE2107*Sheet1!$AE$1+AF2107*Sheet1!$AF$1)</f>
        <v>2.6186999999999996</v>
      </c>
      <c r="F2107" s="5">
        <f t="shared" si="32"/>
        <v>0.36167505186539994</v>
      </c>
      <c r="G2107" s="5"/>
      <c r="H2107" s="5">
        <v>4.0000000000000002E-4</v>
      </c>
      <c r="I2107" s="5">
        <v>0.92300000000000004</v>
      </c>
      <c r="J2107" s="5">
        <v>1E-3</v>
      </c>
      <c r="K2107" s="5">
        <v>9.5600000000000004E-2</v>
      </c>
      <c r="L2107" s="5">
        <v>0</v>
      </c>
      <c r="M2107" s="5">
        <v>1.9E-3</v>
      </c>
      <c r="N2107" s="5">
        <v>2.0000000000000001E-4</v>
      </c>
      <c r="O2107" s="5">
        <v>2.0000000000000001E-4</v>
      </c>
      <c r="P2107" s="5"/>
      <c r="Q2107" s="5">
        <v>2.8500000000000001E-2</v>
      </c>
      <c r="R2107" s="5">
        <v>2.9700000000000001E-2</v>
      </c>
      <c r="S2107" s="5">
        <v>0.97440000000000004</v>
      </c>
      <c r="T2107" s="5">
        <v>0</v>
      </c>
      <c r="U2107" s="5">
        <v>1.6799999999999999E-2</v>
      </c>
      <c r="V2107" s="5">
        <v>1.0999999999999999E-2</v>
      </c>
      <c r="W2107" s="5">
        <v>0</v>
      </c>
      <c r="X2107" s="5">
        <v>1E-4</v>
      </c>
      <c r="Y2107" s="5">
        <v>4.3499999999999997E-2</v>
      </c>
      <c r="Z2107" s="5">
        <v>5.6500000000000002E-2</v>
      </c>
      <c r="AA2107" s="5">
        <v>2.24E-2</v>
      </c>
      <c r="AB2107" s="5">
        <v>1E-4</v>
      </c>
      <c r="AC2107" s="5">
        <v>3.5000000000000001E-3</v>
      </c>
      <c r="AD2107" s="5">
        <v>1.8200000000000001E-2</v>
      </c>
      <c r="AE2107" s="5">
        <v>0</v>
      </c>
      <c r="AF2107" s="5">
        <v>2.5000000000000001E-3</v>
      </c>
      <c r="AG2107" s="5">
        <v>0.30809999999999998</v>
      </c>
      <c r="AH2107" s="6" t="s">
        <v>1456</v>
      </c>
      <c r="AI2107" s="7" t="s">
        <v>1457</v>
      </c>
      <c r="AJ2107" s="7"/>
      <c r="AK2107" s="24">
        <f>(AB2107*Sheet1!$AB$1+W2107*Sheet1!$W$1+T2107*Sheet1!$T$1+Q2107*Sheet1!$Q$1+AE2107*Sheet1!$AE$1+Y2107*Sheet1!$Y$1+S2107*Sheet1!$S$1)*D2107</f>
        <v>0.89416953599999993</v>
      </c>
      <c r="AL2107" s="24">
        <f>(X2107*Sheet1!$X$1+Z2107*Sheet1!$Z$1)*D2107</f>
        <v>9.5334252000000008E-2</v>
      </c>
      <c r="AM2107" s="24">
        <f>(AF2107*Sheet1!$AF$1+AD2107*Sheet1!$AD$1+AC2107*Sheet1!$AC$1+AA2107*Sheet1!$AA$1+V2107*Sheet1!$V$1+U2107*Sheet1!$U$1+R2107*Sheet1!$R$1)*D2107</f>
        <v>0.11417351399999999</v>
      </c>
      <c r="AN2107" s="29" t="s">
        <v>2234</v>
      </c>
      <c r="AO2107" s="19">
        <v>6043</v>
      </c>
      <c r="AP2107" s="30" t="s">
        <v>13</v>
      </c>
      <c r="AQ2107" s="30" t="s">
        <v>4</v>
      </c>
    </row>
    <row r="2108" spans="1:43" ht="15.75" customHeight="1">
      <c r="A2108" s="5">
        <v>1113</v>
      </c>
      <c r="B2108" s="5">
        <v>1085891619</v>
      </c>
      <c r="C2108" s="5" t="s">
        <v>1431</v>
      </c>
      <c r="D2108" s="5">
        <f>(H2108*Sheet1!$H$1+I2108*Sheet1!$I$1+J2108*Sheet1!$J$1+K2108*Sheet1!$K$1+L2108*Sheet1!$L$1+M2108*Sheet1!$M$1+N2108*Sheet1!$N$1+O2108*Sheet1!$O$1)</f>
        <v>0.40020000000000006</v>
      </c>
      <c r="E2108" s="5">
        <f>(Q2108*Sheet1!$Q$1+R2108*Sheet1!$R$1+S2108*Sheet1!$S$1+T2108*Sheet1!$T$1+U2108*Sheet1!$U$1+V2108*Sheet1!$V$1+W2108*Sheet1!$W$1+X2108*Sheet1!$X$1+Y2108*Sheet1!$Y$1+Z2108*Sheet1!$Z$1+AA2108*Sheet1!$AA$1+AB2108*Sheet1!$AB$1+AC2108*Sheet1!$AC$1+AD2108*Sheet1!$AD$1+AE2108*Sheet1!$AE$1+AF2108*Sheet1!$AF$1)</f>
        <v>2.9504999999999999</v>
      </c>
      <c r="F2108" s="5">
        <f t="shared" si="32"/>
        <v>0.39284886627000004</v>
      </c>
      <c r="G2108" s="5"/>
      <c r="H2108" s="5">
        <v>3.0499999999999999E-2</v>
      </c>
      <c r="I2108" s="5">
        <v>0.81520000000000004</v>
      </c>
      <c r="J2108" s="5">
        <v>9.8500000000000004E-2</v>
      </c>
      <c r="K2108" s="5">
        <v>8.4699999999999998E-2</v>
      </c>
      <c r="L2108" s="5">
        <v>0</v>
      </c>
      <c r="M2108" s="5">
        <v>3.0999999999999999E-3</v>
      </c>
      <c r="N2108" s="5">
        <v>6.9999999999999999E-4</v>
      </c>
      <c r="O2108" s="5">
        <v>1.5E-3</v>
      </c>
      <c r="P2108" s="5"/>
      <c r="Q2108" s="5">
        <v>8.0100000000000005E-2</v>
      </c>
      <c r="R2108" s="5">
        <v>1.0699999999999999E-2</v>
      </c>
      <c r="S2108" s="5">
        <v>8.0000000000000004E-4</v>
      </c>
      <c r="T2108" s="5">
        <v>0</v>
      </c>
      <c r="U2108" s="5">
        <v>0.1162</v>
      </c>
      <c r="V2108" s="5">
        <v>5.9999999999999995E-4</v>
      </c>
      <c r="W2108" s="5">
        <v>0</v>
      </c>
      <c r="X2108" s="5">
        <v>0</v>
      </c>
      <c r="Y2108" s="5">
        <v>0</v>
      </c>
      <c r="Z2108" s="5">
        <v>0.45340000000000003</v>
      </c>
      <c r="AA2108" s="5">
        <v>0.25690000000000002</v>
      </c>
      <c r="AB2108" s="5">
        <v>0</v>
      </c>
      <c r="AC2108" s="5">
        <v>0</v>
      </c>
      <c r="AD2108" s="5">
        <v>2.5000000000000001E-3</v>
      </c>
      <c r="AE2108" s="5">
        <v>0</v>
      </c>
      <c r="AF2108" s="5">
        <v>0</v>
      </c>
      <c r="AG2108" s="5">
        <v>0.31469999999999998</v>
      </c>
      <c r="AH2108" s="6" t="s">
        <v>121</v>
      </c>
      <c r="AI2108" s="7" t="s">
        <v>122</v>
      </c>
      <c r="AJ2108" s="7"/>
      <c r="AK2108" s="24">
        <f>(AB2108*Sheet1!$AB$1+W2108*Sheet1!$W$1+T2108*Sheet1!$T$1+Q2108*Sheet1!$Q$1+AE2108*Sheet1!$AE$1+Y2108*Sheet1!$Y$1+S2108*Sheet1!$S$1)*D2108</f>
        <v>9.6808380000000013E-2</v>
      </c>
      <c r="AL2108" s="24">
        <f>(X2108*Sheet1!$X$1+Z2108*Sheet1!$Z$1)*D2108</f>
        <v>0.72580272000000012</v>
      </c>
      <c r="AM2108" s="24">
        <f>(AF2108*Sheet1!$AF$1+AD2108*Sheet1!$AD$1+AC2108*Sheet1!$AC$1+AA2108*Sheet1!$AA$1+V2108*Sheet1!$V$1+U2108*Sheet1!$U$1+R2108*Sheet1!$R$1)*D2108</f>
        <v>0.35817900000000008</v>
      </c>
      <c r="AN2108" s="29" t="s">
        <v>2235</v>
      </c>
      <c r="AO2108" s="19">
        <v>6050</v>
      </c>
      <c r="AP2108" s="30" t="s">
        <v>20</v>
      </c>
      <c r="AQ2108" s="30" t="s">
        <v>4</v>
      </c>
    </row>
    <row r="2109" spans="1:43" ht="15.75" customHeight="1">
      <c r="A2109" s="5">
        <v>1115</v>
      </c>
      <c r="B2109" s="5">
        <v>1043709947</v>
      </c>
      <c r="C2109" s="5" t="s">
        <v>1431</v>
      </c>
      <c r="D2109" s="5">
        <f>(H2109*Sheet1!$H$1+I2109*Sheet1!$I$1+J2109*Sheet1!$J$1+K2109*Sheet1!$K$1+L2109*Sheet1!$L$1+M2109*Sheet1!$M$1+N2109*Sheet1!$N$1+O2109*Sheet1!$O$1)</f>
        <v>0.43814999999999998</v>
      </c>
      <c r="E2109" s="5">
        <f>(Q2109*Sheet1!$Q$1+R2109*Sheet1!$R$1+S2109*Sheet1!$S$1+T2109*Sheet1!$T$1+U2109*Sheet1!$U$1+V2109*Sheet1!$V$1+W2109*Sheet1!$W$1+X2109*Sheet1!$X$1+Y2109*Sheet1!$Y$1+Z2109*Sheet1!$Z$1+AA2109*Sheet1!$AA$1+AB2109*Sheet1!$AB$1+AC2109*Sheet1!$AC$1+AD2109*Sheet1!$AD$1+AE2109*Sheet1!$AE$1+AF2109*Sheet1!$AF$1)</f>
        <v>3.411</v>
      </c>
      <c r="F2109" s="5">
        <f t="shared" si="32"/>
        <v>0.48497487142500006</v>
      </c>
      <c r="G2109" s="5"/>
      <c r="H2109" s="5">
        <v>9.5999999999999992E-3</v>
      </c>
      <c r="I2109" s="5">
        <v>0.9103</v>
      </c>
      <c r="J2109" s="5">
        <v>1.7000000000000001E-2</v>
      </c>
      <c r="K2109" s="5">
        <v>5.9400000000000001E-2</v>
      </c>
      <c r="L2109" s="5">
        <v>0</v>
      </c>
      <c r="M2109" s="5">
        <v>1.1999999999999999E-3</v>
      </c>
      <c r="N2109" s="5">
        <v>1E-4</v>
      </c>
      <c r="O2109" s="5">
        <v>5.0000000000000001E-4</v>
      </c>
      <c r="P2109" s="5"/>
      <c r="Q2109" s="5">
        <v>8.1699999999999995E-2</v>
      </c>
      <c r="R2109" s="5">
        <v>5.9999999999999995E-4</v>
      </c>
      <c r="S2109" s="5">
        <v>2.0000000000000001E-4</v>
      </c>
      <c r="T2109" s="5">
        <v>0</v>
      </c>
      <c r="U2109" s="5">
        <v>0.1033</v>
      </c>
      <c r="V2109" s="5">
        <v>2.9999999999999997E-4</v>
      </c>
      <c r="W2109" s="5">
        <v>0</v>
      </c>
      <c r="X2109" s="5">
        <v>0</v>
      </c>
      <c r="Y2109" s="5">
        <v>0</v>
      </c>
      <c r="Z2109" s="5">
        <v>0.4854</v>
      </c>
      <c r="AA2109" s="5">
        <v>0.4375</v>
      </c>
      <c r="AB2109" s="5">
        <v>0</v>
      </c>
      <c r="AC2109" s="5">
        <v>0</v>
      </c>
      <c r="AD2109" s="5">
        <v>9.2999999999999992E-3</v>
      </c>
      <c r="AE2109" s="5">
        <v>0</v>
      </c>
      <c r="AF2109" s="5">
        <v>0</v>
      </c>
      <c r="AG2109" s="5">
        <v>0.31230000000000002</v>
      </c>
      <c r="AH2109" s="6" t="s">
        <v>217</v>
      </c>
      <c r="AI2109" s="7" t="s">
        <v>1458</v>
      </c>
      <c r="AJ2109" s="7"/>
      <c r="AK2109" s="24">
        <f>(AB2109*Sheet1!$AB$1+W2109*Sheet1!$W$1+T2109*Sheet1!$T$1+Q2109*Sheet1!$Q$1+AE2109*Sheet1!$AE$1+Y2109*Sheet1!$Y$1+S2109*Sheet1!$S$1)*D2109</f>
        <v>0.10756582499999999</v>
      </c>
      <c r="AL2109" s="24">
        <f>(X2109*Sheet1!$X$1+Z2109*Sheet1!$Z$1)*D2109</f>
        <v>0.85071204</v>
      </c>
      <c r="AM2109" s="24">
        <f>(AF2109*Sheet1!$AF$1+AD2109*Sheet1!$AD$1+AC2109*Sheet1!$AC$1+AA2109*Sheet1!$AA$1+V2109*Sheet1!$V$1+U2109*Sheet1!$U$1+R2109*Sheet1!$R$1)*D2109</f>
        <v>0.53625178500000004</v>
      </c>
      <c r="AN2109" s="29" t="s">
        <v>2236</v>
      </c>
      <c r="AO2109" s="19">
        <v>6057</v>
      </c>
      <c r="AP2109" s="30" t="s">
        <v>2255</v>
      </c>
      <c r="AQ2109" s="30" t="s">
        <v>4</v>
      </c>
    </row>
    <row r="2110" spans="1:43" ht="15.75" customHeight="1">
      <c r="A2110" s="5">
        <v>1117</v>
      </c>
      <c r="B2110" s="5">
        <v>1104535481</v>
      </c>
      <c r="C2110" s="5" t="s">
        <v>1431</v>
      </c>
      <c r="D2110" s="5">
        <f>(H2110*Sheet1!$H$1+I2110*Sheet1!$I$1+J2110*Sheet1!$J$1+K2110*Sheet1!$K$1+L2110*Sheet1!$L$1+M2110*Sheet1!$M$1+N2110*Sheet1!$N$1+O2110*Sheet1!$O$1)</f>
        <v>0</v>
      </c>
      <c r="E2110" s="5">
        <f>(Q2110*Sheet1!$Q$1+R2110*Sheet1!$R$1+S2110*Sheet1!$S$1+T2110*Sheet1!$T$1+U2110*Sheet1!$U$1+V2110*Sheet1!$V$1+W2110*Sheet1!$W$1+X2110*Sheet1!$X$1+Y2110*Sheet1!$Y$1+Z2110*Sheet1!$Z$1+AA2110*Sheet1!$AA$1+AB2110*Sheet1!$AB$1+AC2110*Sheet1!$AC$1+AD2110*Sheet1!$AD$1+AE2110*Sheet1!$AE$1+AF2110*Sheet1!$AF$1)</f>
        <v>0</v>
      </c>
      <c r="F2110" s="5">
        <f t="shared" si="32"/>
        <v>0</v>
      </c>
      <c r="G2110" s="5"/>
      <c r="AG2110" s="5">
        <v>0</v>
      </c>
      <c r="AH2110" s="8">
        <v>0</v>
      </c>
      <c r="AI2110" s="9" t="s">
        <v>62</v>
      </c>
      <c r="AJ2110" s="9"/>
      <c r="AK2110" s="24">
        <f>(AB2110*Sheet1!$AB$1+W2110*Sheet1!$W$1+T2110*Sheet1!$T$1+Q2110*Sheet1!$Q$1+AE2110*Sheet1!$AE$1+Y2110*Sheet1!$Y$1+S2110*Sheet1!$S$1)*D2110</f>
        <v>0</v>
      </c>
      <c r="AL2110" s="24">
        <f>(X2110*Sheet1!$X$1+Z2110*Sheet1!$Z$1)*D2110</f>
        <v>0</v>
      </c>
      <c r="AM2110" s="24">
        <f>(AF2110*Sheet1!$AF$1+AD2110*Sheet1!$AD$1+AC2110*Sheet1!$AC$1+AA2110*Sheet1!$AA$1+V2110*Sheet1!$V$1+U2110*Sheet1!$U$1+R2110*Sheet1!$R$1)*D2110</f>
        <v>0</v>
      </c>
      <c r="AN2110" s="29" t="s">
        <v>2237</v>
      </c>
      <c r="AO2110" s="19">
        <v>6060</v>
      </c>
      <c r="AP2110" s="31"/>
      <c r="AQ2110" s="31"/>
    </row>
    <row r="2111" spans="1:43" ht="15.75" customHeight="1">
      <c r="A2111" s="5">
        <v>1119</v>
      </c>
      <c r="B2111" s="5">
        <v>1117626767</v>
      </c>
      <c r="C2111" s="5" t="s">
        <v>1431</v>
      </c>
      <c r="D2111" s="5">
        <f>(H2111*Sheet1!$H$1+I2111*Sheet1!$I$1+J2111*Sheet1!$J$1+K2111*Sheet1!$K$1+L2111*Sheet1!$L$1+M2111*Sheet1!$M$1+N2111*Sheet1!$N$1+O2111*Sheet1!$O$1)</f>
        <v>-0.64965000000000006</v>
      </c>
      <c r="E2111" s="5">
        <f>(Q2111*Sheet1!$Q$1+R2111*Sheet1!$R$1+S2111*Sheet1!$S$1+T2111*Sheet1!$T$1+U2111*Sheet1!$U$1+V2111*Sheet1!$V$1+W2111*Sheet1!$W$1+X2111*Sheet1!$X$1+Y2111*Sheet1!$Y$1+Z2111*Sheet1!$Z$1+AA2111*Sheet1!$AA$1+AB2111*Sheet1!$AB$1+AC2111*Sheet1!$AC$1+AD2111*Sheet1!$AD$1+AE2111*Sheet1!$AE$1+AF2111*Sheet1!$AF$1)</f>
        <v>1.2057</v>
      </c>
      <c r="F2111" s="5">
        <f t="shared" si="32"/>
        <v>-0.159163106616</v>
      </c>
      <c r="G2111" s="5"/>
      <c r="H2111" s="5">
        <v>0</v>
      </c>
      <c r="I2111" s="5">
        <v>6.3E-3</v>
      </c>
      <c r="J2111" s="5">
        <v>0</v>
      </c>
      <c r="K2111" s="5">
        <v>0.58740000000000003</v>
      </c>
      <c r="L2111" s="5">
        <v>0</v>
      </c>
      <c r="M2111" s="5">
        <v>0.41760000000000003</v>
      </c>
      <c r="N2111" s="5">
        <v>0</v>
      </c>
      <c r="O2111" s="5">
        <v>2.9999999999999997E-4</v>
      </c>
      <c r="P2111" s="5"/>
      <c r="Q2111" s="5">
        <v>1.2500000000000001E-2</v>
      </c>
      <c r="R2111" s="5">
        <v>1.4E-3</v>
      </c>
      <c r="S2111" s="5">
        <v>3.6700000000000003E-2</v>
      </c>
      <c r="T2111" s="5">
        <v>5.8500000000000003E-2</v>
      </c>
      <c r="U2111" s="5">
        <v>4.8899999999999999E-2</v>
      </c>
      <c r="V2111" s="5">
        <v>3.9199999999999999E-2</v>
      </c>
      <c r="W2111" s="5">
        <v>0</v>
      </c>
      <c r="X2111" s="5">
        <v>0</v>
      </c>
      <c r="Y2111" s="5">
        <v>2.5000000000000001E-3</v>
      </c>
      <c r="Z2111" s="5">
        <v>1.2999999999999999E-3</v>
      </c>
      <c r="AA2111" s="5">
        <v>1.44E-2</v>
      </c>
      <c r="AB2111" s="5">
        <v>7.1999999999999998E-3</v>
      </c>
      <c r="AC2111" s="5">
        <v>0</v>
      </c>
      <c r="AD2111" s="5">
        <v>0.1013</v>
      </c>
      <c r="AE2111" s="5">
        <v>0</v>
      </c>
      <c r="AF2111" s="5">
        <v>9.4700000000000006E-2</v>
      </c>
      <c r="AG2111" s="5">
        <v>2.0999999999999999E-3</v>
      </c>
      <c r="AH2111" s="6" t="s">
        <v>906</v>
      </c>
      <c r="AI2111" s="7" t="s">
        <v>1459</v>
      </c>
      <c r="AJ2111" s="7"/>
      <c r="AK2111" s="24">
        <f>(AB2111*Sheet1!$AB$1+W2111*Sheet1!$W$1+T2111*Sheet1!$T$1+Q2111*Sheet1!$Q$1+AE2111*Sheet1!$AE$1+Y2111*Sheet1!$Y$1+S2111*Sheet1!$S$1)*D2111</f>
        <v>-0.16533592500000002</v>
      </c>
      <c r="AL2111" s="24">
        <f>(X2111*Sheet1!$X$1+Z2111*Sheet1!$Z$1)*D2111</f>
        <v>-3.3781800000000002E-3</v>
      </c>
      <c r="AM2111" s="24">
        <f>(AF2111*Sheet1!$AF$1+AD2111*Sheet1!$AD$1+AC2111*Sheet1!$AC$1+AA2111*Sheet1!$AA$1+V2111*Sheet1!$V$1+U2111*Sheet1!$U$1+R2111*Sheet1!$R$1)*D2111</f>
        <v>-0.61456890000000008</v>
      </c>
      <c r="AN2111" s="29" t="s">
        <v>2238</v>
      </c>
      <c r="AO2111" s="19">
        <v>6069</v>
      </c>
      <c r="AP2111" s="30" t="s">
        <v>24</v>
      </c>
      <c r="AQ2111" s="30" t="s">
        <v>2246</v>
      </c>
    </row>
    <row r="2112" spans="1:43" ht="15.75" customHeight="1">
      <c r="A2112" s="5">
        <v>1128</v>
      </c>
      <c r="B2112" s="5">
        <v>1000674367</v>
      </c>
      <c r="C2112" s="5" t="s">
        <v>1431</v>
      </c>
      <c r="D2112" s="5">
        <f>(H2112*Sheet1!$H$1+I2112*Sheet1!$I$1+J2112*Sheet1!$J$1+K2112*Sheet1!$K$1+L2112*Sheet1!$L$1+M2112*Sheet1!$M$1+N2112*Sheet1!$N$1+O2112*Sheet1!$O$1)</f>
        <v>0</v>
      </c>
      <c r="E2112" s="5">
        <f>(Q2112*Sheet1!$Q$1+R2112*Sheet1!$R$1+S2112*Sheet1!$S$1+T2112*Sheet1!$T$1+U2112*Sheet1!$U$1+V2112*Sheet1!$V$1+W2112*Sheet1!$W$1+X2112*Sheet1!$X$1+Y2112*Sheet1!$Y$1+Z2112*Sheet1!$Z$1+AA2112*Sheet1!$AA$1+AB2112*Sheet1!$AB$1+AC2112*Sheet1!$AC$1+AD2112*Sheet1!$AD$1+AE2112*Sheet1!$AE$1+AF2112*Sheet1!$AF$1)</f>
        <v>0</v>
      </c>
      <c r="F2112" s="5">
        <f t="shared" si="32"/>
        <v>0</v>
      </c>
      <c r="G2112" s="5"/>
      <c r="AG2112" s="5">
        <v>0</v>
      </c>
      <c r="AH2112" s="8">
        <v>0</v>
      </c>
      <c r="AI2112" s="9"/>
      <c r="AJ2112" s="9"/>
      <c r="AK2112" s="24">
        <f>(AB2112*Sheet1!$AB$1+W2112*Sheet1!$W$1+T2112*Sheet1!$T$1+Q2112*Sheet1!$Q$1+AE2112*Sheet1!$AE$1+Y2112*Sheet1!$Y$1+S2112*Sheet1!$S$1)*D2112</f>
        <v>0</v>
      </c>
      <c r="AL2112" s="24">
        <f>(X2112*Sheet1!$X$1+Z2112*Sheet1!$Z$1)*D2112</f>
        <v>0</v>
      </c>
      <c r="AM2112" s="24">
        <f>(AF2112*Sheet1!$AF$1+AD2112*Sheet1!$AD$1+AC2112*Sheet1!$AC$1+AA2112*Sheet1!$AA$1+V2112*Sheet1!$V$1+U2112*Sheet1!$U$1+R2112*Sheet1!$R$1)*D2112</f>
        <v>0</v>
      </c>
      <c r="AN2112" s="29" t="s">
        <v>2239</v>
      </c>
      <c r="AO2112" s="19">
        <v>6073</v>
      </c>
      <c r="AP2112" s="31"/>
      <c r="AQ2112" s="31"/>
    </row>
    <row r="2113" spans="1:43" ht="15.75" customHeight="1">
      <c r="A2113" s="5">
        <v>1130</v>
      </c>
      <c r="B2113" s="5">
        <v>1090754556</v>
      </c>
      <c r="C2113" s="5" t="s">
        <v>1431</v>
      </c>
      <c r="D2113" s="5">
        <f>(H2113*Sheet1!$H$1+I2113*Sheet1!$I$1+J2113*Sheet1!$J$1+K2113*Sheet1!$K$1+L2113*Sheet1!$L$1+M2113*Sheet1!$M$1+N2113*Sheet1!$N$1+O2113*Sheet1!$O$1)</f>
        <v>0</v>
      </c>
      <c r="E2113" s="5">
        <f>(Q2113*Sheet1!$Q$1+R2113*Sheet1!$R$1+S2113*Sheet1!$S$1+T2113*Sheet1!$T$1+U2113*Sheet1!$U$1+V2113*Sheet1!$V$1+W2113*Sheet1!$W$1+X2113*Sheet1!$X$1+Y2113*Sheet1!$Y$1+Z2113*Sheet1!$Z$1+AA2113*Sheet1!$AA$1+AB2113*Sheet1!$AB$1+AC2113*Sheet1!$AC$1+AD2113*Sheet1!$AD$1+AE2113*Sheet1!$AE$1+AF2113*Sheet1!$AF$1)</f>
        <v>0</v>
      </c>
      <c r="F2113" s="5">
        <f t="shared" si="32"/>
        <v>0</v>
      </c>
      <c r="G2113" s="5"/>
      <c r="AG2113" s="5">
        <v>0</v>
      </c>
      <c r="AH2113" s="8">
        <v>0</v>
      </c>
      <c r="AI2113" s="9" t="s">
        <v>261</v>
      </c>
      <c r="AJ2113" s="9"/>
      <c r="AK2113" s="24">
        <f>(AB2113*Sheet1!$AB$1+W2113*Sheet1!$W$1+T2113*Sheet1!$T$1+Q2113*Sheet1!$Q$1+AE2113*Sheet1!$AE$1+Y2113*Sheet1!$Y$1+S2113*Sheet1!$S$1)*D2113</f>
        <v>0</v>
      </c>
      <c r="AL2113" s="24">
        <f>(X2113*Sheet1!$X$1+Z2113*Sheet1!$Z$1)*D2113</f>
        <v>0</v>
      </c>
      <c r="AM2113" s="24">
        <f>(AF2113*Sheet1!$AF$1+AD2113*Sheet1!$AD$1+AC2113*Sheet1!$AC$1+AA2113*Sheet1!$AA$1+V2113*Sheet1!$V$1+U2113*Sheet1!$U$1+R2113*Sheet1!$R$1)*D2113</f>
        <v>0</v>
      </c>
      <c r="AN2113" s="29" t="s">
        <v>2240</v>
      </c>
      <c r="AO2113" s="19">
        <v>6063</v>
      </c>
      <c r="AP2113" s="31"/>
      <c r="AQ2113" s="31"/>
    </row>
    <row r="2114" spans="1:43" ht="15.75" customHeight="1">
      <c r="A2114" s="5">
        <v>1132</v>
      </c>
      <c r="B2114" s="5">
        <v>1023739993</v>
      </c>
      <c r="C2114" s="5" t="s">
        <v>1431</v>
      </c>
      <c r="D2114" s="5">
        <f>(H2114*Sheet1!$H$1+I2114*Sheet1!$I$1+J2114*Sheet1!$J$1+K2114*Sheet1!$K$1+L2114*Sheet1!$L$1+M2114*Sheet1!$M$1+N2114*Sheet1!$N$1+O2114*Sheet1!$O$1)</f>
        <v>0</v>
      </c>
      <c r="E2114" s="5">
        <f>(Q2114*Sheet1!$Q$1+R2114*Sheet1!$R$1+S2114*Sheet1!$S$1+T2114*Sheet1!$T$1+U2114*Sheet1!$U$1+V2114*Sheet1!$V$1+W2114*Sheet1!$W$1+X2114*Sheet1!$X$1+Y2114*Sheet1!$Y$1+Z2114*Sheet1!$Z$1+AA2114*Sheet1!$AA$1+AB2114*Sheet1!$AB$1+AC2114*Sheet1!$AC$1+AD2114*Sheet1!$AD$1+AE2114*Sheet1!$AE$1+AF2114*Sheet1!$AF$1)</f>
        <v>0</v>
      </c>
      <c r="F2114" s="5">
        <f t="shared" si="32"/>
        <v>0</v>
      </c>
      <c r="G2114" s="5"/>
      <c r="AG2114" s="5">
        <v>0</v>
      </c>
      <c r="AH2114" s="8">
        <v>0</v>
      </c>
      <c r="AI2114" s="9" t="s">
        <v>62</v>
      </c>
      <c r="AJ2114" s="9"/>
      <c r="AK2114" s="24">
        <f>(AB2114*Sheet1!$AB$1+W2114*Sheet1!$W$1+T2114*Sheet1!$T$1+Q2114*Sheet1!$Q$1+AE2114*Sheet1!$AE$1+Y2114*Sheet1!$Y$1+S2114*Sheet1!$S$1)*D2114</f>
        <v>0</v>
      </c>
      <c r="AL2114" s="24">
        <f>(X2114*Sheet1!$X$1+Z2114*Sheet1!$Z$1)*D2114</f>
        <v>0</v>
      </c>
      <c r="AM2114" s="24">
        <f>(AF2114*Sheet1!$AF$1+AD2114*Sheet1!$AD$1+AC2114*Sheet1!$AC$1+AA2114*Sheet1!$AA$1+V2114*Sheet1!$V$1+U2114*Sheet1!$U$1+R2114*Sheet1!$R$1)*D2114</f>
        <v>0</v>
      </c>
      <c r="AN2114" s="29" t="s">
        <v>2241</v>
      </c>
      <c r="AO2114" s="19">
        <v>6064</v>
      </c>
      <c r="AP2114" s="31"/>
      <c r="AQ2114" s="31"/>
    </row>
    <row r="2115" spans="1:43" ht="15.75" customHeight="1">
      <c r="A2115" s="5">
        <v>1138</v>
      </c>
      <c r="B2115" s="5">
        <v>1079757714</v>
      </c>
      <c r="C2115" s="5" t="s">
        <v>1431</v>
      </c>
      <c r="D2115" s="5">
        <f>(H2115*Sheet1!$H$1+I2115*Sheet1!$I$1+J2115*Sheet1!$J$1+K2115*Sheet1!$K$1+L2115*Sheet1!$L$1+M2115*Sheet1!$M$1+N2115*Sheet1!$N$1+O2115*Sheet1!$O$1)</f>
        <v>-0.96782999999999997</v>
      </c>
      <c r="E2115" s="5">
        <f>(Q2115*Sheet1!$Q$1+R2115*Sheet1!$R$1+S2115*Sheet1!$S$1+T2115*Sheet1!$T$1+U2115*Sheet1!$U$1+V2115*Sheet1!$V$1+W2115*Sheet1!$W$1+X2115*Sheet1!$X$1+Y2115*Sheet1!$Y$1+Z2115*Sheet1!$Z$1+AA2115*Sheet1!$AA$1+AB2115*Sheet1!$AB$1+AC2115*Sheet1!$AC$1+AD2115*Sheet1!$AD$1+AE2115*Sheet1!$AE$1+AF2115*Sheet1!$AF$1)</f>
        <v>5.0123000000000006</v>
      </c>
      <c r="F2115" s="5">
        <f t="shared" si="32"/>
        <v>-0.9692406509382</v>
      </c>
      <c r="G2115" s="5"/>
      <c r="H2115" s="5">
        <v>0</v>
      </c>
      <c r="I2115" s="5">
        <v>1.2999999999999999E-3</v>
      </c>
      <c r="J2115" s="5">
        <v>0</v>
      </c>
      <c r="K2115" s="5">
        <v>4.7199999999999999E-2</v>
      </c>
      <c r="L2115" s="5">
        <v>0</v>
      </c>
      <c r="M2115" s="5">
        <v>0.9496</v>
      </c>
      <c r="N2115" s="5">
        <v>0</v>
      </c>
      <c r="O2115" s="5">
        <v>0</v>
      </c>
      <c r="P2115" s="5"/>
      <c r="Q2115" s="5">
        <v>0.99690000000000001</v>
      </c>
      <c r="R2115" s="5">
        <v>0</v>
      </c>
      <c r="S2115" s="5">
        <v>0</v>
      </c>
      <c r="T2115" s="5">
        <v>0.99990000000000001</v>
      </c>
      <c r="U2115" s="5">
        <v>1.6000000000000001E-3</v>
      </c>
      <c r="V2115" s="5">
        <v>0</v>
      </c>
      <c r="W2115" s="5">
        <v>0</v>
      </c>
      <c r="X2115" s="5">
        <v>0</v>
      </c>
      <c r="Y2115" s="5">
        <v>8.0000000000000004E-4</v>
      </c>
      <c r="Z2115" s="5">
        <v>3.3E-3</v>
      </c>
      <c r="AA2115" s="5">
        <v>8.0000000000000004E-4</v>
      </c>
      <c r="AB2115" s="5">
        <v>2.0000000000000001E-4</v>
      </c>
      <c r="AC2115" s="5">
        <v>0</v>
      </c>
      <c r="AD2115" s="5">
        <v>0</v>
      </c>
      <c r="AE2115" s="5">
        <v>0</v>
      </c>
      <c r="AF2115" s="5">
        <v>0</v>
      </c>
      <c r="AG2115" s="5">
        <v>4.0000000000000002E-4</v>
      </c>
      <c r="AH2115" s="6" t="s">
        <v>184</v>
      </c>
      <c r="AI2115" s="7" t="s">
        <v>62</v>
      </c>
      <c r="AJ2115" s="7"/>
      <c r="AK2115" s="24">
        <f>(AB2115*Sheet1!$AB$1+W2115*Sheet1!$W$1+T2115*Sheet1!$T$1+Q2115*Sheet1!$Q$1+AE2115*Sheet1!$AE$1+Y2115*Sheet1!$Y$1+S2115*Sheet1!$S$1)*D2115</f>
        <v>-4.8320848409999995</v>
      </c>
      <c r="AL2115" s="24">
        <f>(X2115*Sheet1!$X$1+Z2115*Sheet1!$Z$1)*D2115</f>
        <v>-1.2775356E-2</v>
      </c>
      <c r="AM2115" s="24">
        <f>(AF2115*Sheet1!$AF$1+AD2115*Sheet1!$AD$1+AC2115*Sheet1!$AC$1+AA2115*Sheet1!$AA$1+V2115*Sheet1!$V$1+U2115*Sheet1!$U$1+R2115*Sheet1!$R$1)*D2115</f>
        <v>-6.1941119999999999E-3</v>
      </c>
      <c r="AN2115" s="29" t="s">
        <v>2243</v>
      </c>
      <c r="AO2115" s="19">
        <v>6066</v>
      </c>
      <c r="AP2115" s="30" t="s">
        <v>2275</v>
      </c>
      <c r="AQ2115" s="30" t="s">
        <v>8</v>
      </c>
    </row>
    <row r="2116" spans="1:43" ht="15.75" customHeight="1">
      <c r="A2116" s="5">
        <v>1154</v>
      </c>
      <c r="B2116" s="5">
        <v>1117108021</v>
      </c>
      <c r="C2116" s="5" t="s">
        <v>1431</v>
      </c>
      <c r="D2116" s="5">
        <f>(H2116*Sheet1!$H$1+I2116*Sheet1!$I$1+J2116*Sheet1!$J$1+K2116*Sheet1!$K$1+L2116*Sheet1!$L$1+M2116*Sheet1!$M$1+N2116*Sheet1!$N$1+O2116*Sheet1!$O$1)</f>
        <v>-0.96843000000000001</v>
      </c>
      <c r="E2116" s="5">
        <f>(Q2116*Sheet1!$Q$1+R2116*Sheet1!$R$1+S2116*Sheet1!$S$1+T2116*Sheet1!$T$1+U2116*Sheet1!$U$1+V2116*Sheet1!$V$1+W2116*Sheet1!$W$1+X2116*Sheet1!$X$1+Y2116*Sheet1!$Y$1+Z2116*Sheet1!$Z$1+AA2116*Sheet1!$AA$1+AB2116*Sheet1!$AB$1+AC2116*Sheet1!$AC$1+AD2116*Sheet1!$AD$1+AE2116*Sheet1!$AE$1+AF2116*Sheet1!$AF$1)</f>
        <v>2.5359999999999996</v>
      </c>
      <c r="F2116" s="5">
        <f t="shared" ref="F2116:F2179" si="33">(D2116*E2116*AG2116)+(D2116*E2116*-AH2116)</f>
        <v>-0.49143328984799989</v>
      </c>
      <c r="G2116" s="5"/>
      <c r="H2116" s="5">
        <v>0</v>
      </c>
      <c r="I2116" s="5">
        <v>6.9999999999999999E-4</v>
      </c>
      <c r="J2116" s="5">
        <v>0</v>
      </c>
      <c r="K2116" s="5">
        <v>5.0999999999999997E-2</v>
      </c>
      <c r="L2116" s="5">
        <v>0</v>
      </c>
      <c r="M2116" s="5">
        <v>0.94830000000000003</v>
      </c>
      <c r="N2116" s="5">
        <v>0</v>
      </c>
      <c r="O2116" s="5">
        <v>1E-4</v>
      </c>
      <c r="P2116" s="5"/>
      <c r="Q2116" s="5">
        <v>2.1899999999999999E-2</v>
      </c>
      <c r="R2116" s="5">
        <v>3.3E-3</v>
      </c>
      <c r="S2116" s="5">
        <v>3.9199999999999999E-2</v>
      </c>
      <c r="T2116" s="5">
        <v>5.0000000000000001E-4</v>
      </c>
      <c r="U2116" s="5">
        <v>2.4E-2</v>
      </c>
      <c r="V2116" s="5">
        <v>2.2700000000000001E-2</v>
      </c>
      <c r="W2116" s="5">
        <v>0</v>
      </c>
      <c r="X2116" s="5">
        <v>0</v>
      </c>
      <c r="Y2116" s="5">
        <v>4.5699999999999998E-2</v>
      </c>
      <c r="Z2116" s="5">
        <v>3.5999999999999999E-3</v>
      </c>
      <c r="AA2116" s="5">
        <v>2.7900000000000001E-2</v>
      </c>
      <c r="AB2116" s="5">
        <v>0.05</v>
      </c>
      <c r="AC2116" s="5">
        <v>5.9999999999999995E-4</v>
      </c>
      <c r="AD2116" s="5">
        <v>4.19E-2</v>
      </c>
      <c r="AE2116" s="5">
        <v>0</v>
      </c>
      <c r="AF2116" s="5">
        <v>0.59509999999999996</v>
      </c>
      <c r="AG2116" s="5">
        <v>2.0000000000000001E-4</v>
      </c>
      <c r="AH2116" s="6" t="s">
        <v>149</v>
      </c>
      <c r="AI2116" s="7" t="s">
        <v>1460</v>
      </c>
      <c r="AJ2116" s="7"/>
      <c r="AK2116" s="24">
        <f>(AB2116*Sheet1!$AB$1+W2116*Sheet1!$W$1+T2116*Sheet1!$T$1+Q2116*Sheet1!$Q$1+AE2116*Sheet1!$AE$1+Y2116*Sheet1!$Y$1+S2116*Sheet1!$S$1)*D2116</f>
        <v>-0.37429819499999994</v>
      </c>
      <c r="AL2116" s="24">
        <f>(X2116*Sheet1!$X$1+Z2116*Sheet1!$Z$1)*D2116</f>
        <v>-1.3945391999999999E-2</v>
      </c>
      <c r="AM2116" s="24">
        <f>(AF2116*Sheet1!$AF$1+AD2116*Sheet1!$AD$1+AC2116*Sheet1!$AC$1+AA2116*Sheet1!$AA$1+V2116*Sheet1!$V$1+U2116*Sheet1!$U$1+R2116*Sheet1!$R$1)*D2116</f>
        <v>-2.0676948930000001</v>
      </c>
      <c r="AN2116" s="29" t="s">
        <v>2228</v>
      </c>
      <c r="AO2116" s="19">
        <v>6001</v>
      </c>
      <c r="AP2116" s="30" t="s">
        <v>26</v>
      </c>
      <c r="AQ2116" s="30" t="s">
        <v>8</v>
      </c>
    </row>
    <row r="2117" spans="1:43" ht="15.75" customHeight="1">
      <c r="A2117" s="5">
        <v>1157</v>
      </c>
      <c r="B2117" s="5">
        <v>1077488645</v>
      </c>
      <c r="C2117" s="5" t="s">
        <v>1431</v>
      </c>
      <c r="D2117" s="5">
        <f>(H2117*Sheet1!$H$1+I2117*Sheet1!$I$1+J2117*Sheet1!$J$1+K2117*Sheet1!$K$1+L2117*Sheet1!$L$1+M2117*Sheet1!$M$1+N2117*Sheet1!$N$1+O2117*Sheet1!$O$1)</f>
        <v>-0.75059000000000009</v>
      </c>
      <c r="E2117" s="5">
        <f>(Q2117*Sheet1!$Q$1+R2117*Sheet1!$R$1+S2117*Sheet1!$S$1+T2117*Sheet1!$T$1+U2117*Sheet1!$U$1+V2117*Sheet1!$V$1+W2117*Sheet1!$W$1+X2117*Sheet1!$X$1+Y2117*Sheet1!$Y$1+Z2117*Sheet1!$Z$1+AA2117*Sheet1!$AA$1+AB2117*Sheet1!$AB$1+AC2117*Sheet1!$AC$1+AD2117*Sheet1!$AD$1+AE2117*Sheet1!$AE$1+AF2117*Sheet1!$AF$1)</f>
        <v>2.9825999999999997</v>
      </c>
      <c r="F2117" s="5">
        <f t="shared" si="33"/>
        <v>-0.45333872113500001</v>
      </c>
      <c r="G2117" s="5"/>
      <c r="H2117" s="5">
        <v>0</v>
      </c>
      <c r="I2117" s="5">
        <v>4.8999999999999998E-3</v>
      </c>
      <c r="J2117" s="5">
        <v>0</v>
      </c>
      <c r="K2117" s="5">
        <v>0.41909999999999997</v>
      </c>
      <c r="L2117" s="5">
        <v>0</v>
      </c>
      <c r="M2117" s="5">
        <v>0.58540000000000003</v>
      </c>
      <c r="N2117" s="5">
        <v>0</v>
      </c>
      <c r="O2117" s="5">
        <v>0</v>
      </c>
      <c r="P2117" s="5"/>
      <c r="Q2117" s="5">
        <v>3.5000000000000003E-2</v>
      </c>
      <c r="R2117" s="5">
        <v>0.74260000000000004</v>
      </c>
      <c r="S2117" s="5">
        <v>4.07E-2</v>
      </c>
      <c r="T2117" s="5">
        <v>0</v>
      </c>
      <c r="U2117" s="5">
        <v>3.1699999999999999E-2</v>
      </c>
      <c r="V2117" s="5">
        <v>3.3500000000000002E-2</v>
      </c>
      <c r="W2117" s="5">
        <v>0</v>
      </c>
      <c r="X2117" s="5">
        <v>0</v>
      </c>
      <c r="Y2117" s="5">
        <v>4.0000000000000002E-4</v>
      </c>
      <c r="Z2117" s="5">
        <v>3.5700000000000003E-2</v>
      </c>
      <c r="AA2117" s="5">
        <v>4.9700000000000001E-2</v>
      </c>
      <c r="AB2117" s="5">
        <v>0</v>
      </c>
      <c r="AC2117" s="5">
        <v>2.3400000000000001E-2</v>
      </c>
      <c r="AD2117" s="5">
        <v>0.1706</v>
      </c>
      <c r="AE2117" s="5">
        <v>0</v>
      </c>
      <c r="AF2117" s="5">
        <v>4.3299999999999998E-2</v>
      </c>
      <c r="AG2117" s="5">
        <v>1.6000000000000001E-3</v>
      </c>
      <c r="AH2117" s="6" t="s">
        <v>240</v>
      </c>
      <c r="AI2117" s="7"/>
      <c r="AJ2117" s="7"/>
      <c r="AK2117" s="24">
        <f>(AB2117*Sheet1!$AB$1+W2117*Sheet1!$W$1+T2117*Sheet1!$T$1+Q2117*Sheet1!$Q$1+AE2117*Sheet1!$AE$1+Y2117*Sheet1!$Y$1+S2117*Sheet1!$S$1)*D2117</f>
        <v>-0.14051044800000001</v>
      </c>
      <c r="AL2117" s="24">
        <f>(X2117*Sheet1!$X$1+Z2117*Sheet1!$Z$1)*D2117</f>
        <v>-0.10718425200000002</v>
      </c>
      <c r="AM2117" s="24">
        <f>(AF2117*Sheet1!$AF$1+AD2117*Sheet1!$AD$1+AC2117*Sheet1!$AC$1+AA2117*Sheet1!$AA$1+V2117*Sheet1!$V$1+U2117*Sheet1!$U$1+R2117*Sheet1!$R$1)*D2117</f>
        <v>-1.9910150340000003</v>
      </c>
      <c r="AN2117" s="29" t="s">
        <v>2229</v>
      </c>
      <c r="AO2117" s="19">
        <v>6009</v>
      </c>
      <c r="AP2117" s="30" t="s">
        <v>12</v>
      </c>
      <c r="AQ2117" s="30" t="s">
        <v>2246</v>
      </c>
    </row>
    <row r="2118" spans="1:43" ht="15.75" customHeight="1">
      <c r="A2118" s="5">
        <v>1163</v>
      </c>
      <c r="B2118" s="5">
        <v>1042076932</v>
      </c>
      <c r="C2118" s="5" t="s">
        <v>1431</v>
      </c>
      <c r="D2118" s="5">
        <f>(H2118*Sheet1!$H$1+I2118*Sheet1!$I$1+J2118*Sheet1!$J$1+K2118*Sheet1!$K$1+L2118*Sheet1!$L$1+M2118*Sheet1!$M$1+N2118*Sheet1!$N$1+O2118*Sheet1!$O$1)</f>
        <v>0</v>
      </c>
      <c r="E2118" s="5">
        <f>(Q2118*Sheet1!$Q$1+R2118*Sheet1!$R$1+S2118*Sheet1!$S$1+T2118*Sheet1!$T$1+U2118*Sheet1!$U$1+V2118*Sheet1!$V$1+W2118*Sheet1!$W$1+X2118*Sheet1!$X$1+Y2118*Sheet1!$Y$1+Z2118*Sheet1!$Z$1+AA2118*Sheet1!$AA$1+AB2118*Sheet1!$AB$1+AC2118*Sheet1!$AC$1+AD2118*Sheet1!$AD$1+AE2118*Sheet1!$AE$1+AF2118*Sheet1!$AF$1)</f>
        <v>0</v>
      </c>
      <c r="F2118" s="5">
        <f t="shared" si="33"/>
        <v>0</v>
      </c>
      <c r="G2118" s="5"/>
      <c r="AG2118" s="5">
        <v>0</v>
      </c>
      <c r="AH2118" s="8">
        <v>0</v>
      </c>
      <c r="AI2118" s="9"/>
      <c r="AJ2118" s="9"/>
      <c r="AK2118" s="24">
        <f>(AB2118*Sheet1!$AB$1+W2118*Sheet1!$W$1+T2118*Sheet1!$T$1+Q2118*Sheet1!$Q$1+AE2118*Sheet1!$AE$1+Y2118*Sheet1!$Y$1+S2118*Sheet1!$S$1)*D2118</f>
        <v>0</v>
      </c>
      <c r="AL2118" s="24">
        <f>(X2118*Sheet1!$X$1+Z2118*Sheet1!$Z$1)*D2118</f>
        <v>0</v>
      </c>
      <c r="AM2118" s="24">
        <f>(AF2118*Sheet1!$AF$1+AD2118*Sheet1!$AD$1+AC2118*Sheet1!$AC$1+AA2118*Sheet1!$AA$1+V2118*Sheet1!$V$1+U2118*Sheet1!$U$1+R2118*Sheet1!$R$1)*D2118</f>
        <v>0</v>
      </c>
      <c r="AN2118" s="29" t="s">
        <v>2231</v>
      </c>
      <c r="AO2118" s="19">
        <v>6013</v>
      </c>
      <c r="AP2118" s="31"/>
      <c r="AQ2118" s="31"/>
    </row>
    <row r="2119" spans="1:43" ht="15.75" customHeight="1">
      <c r="A2119" s="5">
        <v>1165</v>
      </c>
      <c r="B2119" s="5">
        <v>1113792756</v>
      </c>
      <c r="C2119" s="5" t="s">
        <v>1431</v>
      </c>
      <c r="D2119" s="5">
        <f>(H2119*Sheet1!$H$1+I2119*Sheet1!$I$1+J2119*Sheet1!$J$1+K2119*Sheet1!$K$1+L2119*Sheet1!$L$1+M2119*Sheet1!$M$1+N2119*Sheet1!$N$1+O2119*Sheet1!$O$1)</f>
        <v>0.60515999999999992</v>
      </c>
      <c r="E2119" s="5">
        <f>(Q2119*Sheet1!$Q$1+R2119*Sheet1!$R$1+S2119*Sheet1!$S$1+T2119*Sheet1!$T$1+U2119*Sheet1!$U$1+V2119*Sheet1!$V$1+W2119*Sheet1!$W$1+X2119*Sheet1!$X$1+Y2119*Sheet1!$Y$1+Z2119*Sheet1!$Z$1+AA2119*Sheet1!$AA$1+AB2119*Sheet1!$AB$1+AC2119*Sheet1!$AC$1+AD2119*Sheet1!$AD$1+AE2119*Sheet1!$AE$1+AF2119*Sheet1!$AF$1)</f>
        <v>2.0933999999999999</v>
      </c>
      <c r="F2119" s="5">
        <f t="shared" si="33"/>
        <v>0.41793115732559993</v>
      </c>
      <c r="G2119" s="5"/>
      <c r="H2119" s="5">
        <v>0.93579999999999997</v>
      </c>
      <c r="I2119" s="5">
        <v>4.4000000000000003E-3</v>
      </c>
      <c r="J2119" s="5">
        <v>0</v>
      </c>
      <c r="K2119" s="5">
        <v>4.8099999999999997E-2</v>
      </c>
      <c r="L2119" s="5">
        <v>0</v>
      </c>
      <c r="M2119" s="5">
        <v>2.9600000000000001E-2</v>
      </c>
      <c r="N2119" s="5">
        <v>3.7000000000000002E-3</v>
      </c>
      <c r="O2119" s="5">
        <v>1.2999999999999999E-3</v>
      </c>
      <c r="P2119" s="5"/>
      <c r="Q2119" s="5">
        <v>2.0400000000000001E-2</v>
      </c>
      <c r="R2119" s="5">
        <v>0</v>
      </c>
      <c r="S2119" s="5">
        <v>0.99629999999999996</v>
      </c>
      <c r="T2119" s="5">
        <v>0</v>
      </c>
      <c r="U2119" s="5">
        <v>2.0000000000000001E-4</v>
      </c>
      <c r="V2119" s="5">
        <v>0</v>
      </c>
      <c r="W2119" s="5">
        <v>0</v>
      </c>
      <c r="X2119" s="5">
        <v>0</v>
      </c>
      <c r="Y2119" s="5">
        <v>1.54E-2</v>
      </c>
      <c r="Z2119" s="5">
        <v>1.8E-3</v>
      </c>
      <c r="AA2119" s="5">
        <v>1E-4</v>
      </c>
      <c r="AB2119" s="5">
        <v>0</v>
      </c>
      <c r="AC2119" s="5">
        <v>0</v>
      </c>
      <c r="AD2119" s="5">
        <v>2.0000000000000001E-4</v>
      </c>
      <c r="AE2119" s="5">
        <v>0</v>
      </c>
      <c r="AF2119" s="5">
        <v>0</v>
      </c>
      <c r="AG2119" s="5">
        <v>0.31340000000000001</v>
      </c>
      <c r="AH2119" s="6" t="s">
        <v>1461</v>
      </c>
      <c r="AI2119" s="7" t="s">
        <v>62</v>
      </c>
      <c r="AJ2119" s="7"/>
      <c r="AK2119" s="24">
        <f>(AB2119*Sheet1!$AB$1+W2119*Sheet1!$W$1+T2119*Sheet1!$T$1+Q2119*Sheet1!$Q$1+AE2119*Sheet1!$AE$1+Y2119*Sheet1!$Y$1+S2119*Sheet1!$S$1)*D2119</f>
        <v>1.2615165359999998</v>
      </c>
      <c r="AL2119" s="24">
        <f>(X2119*Sheet1!$X$1+Z2119*Sheet1!$Z$1)*D2119</f>
        <v>4.3571519999999996E-3</v>
      </c>
      <c r="AM2119" s="24">
        <f>(AF2119*Sheet1!$AF$1+AD2119*Sheet1!$AD$1+AC2119*Sheet1!$AC$1+AA2119*Sheet1!$AA$1+V2119*Sheet1!$V$1+U2119*Sheet1!$U$1+R2119*Sheet1!$R$1)*D2119</f>
        <v>9.6825599999999991E-4</v>
      </c>
      <c r="AN2119" s="29" t="s">
        <v>2232</v>
      </c>
      <c r="AO2119" s="19">
        <v>6031</v>
      </c>
      <c r="AP2119" s="30" t="s">
        <v>13</v>
      </c>
      <c r="AQ2119" s="30" t="s">
        <v>3</v>
      </c>
    </row>
    <row r="2120" spans="1:43" ht="15.75" customHeight="1">
      <c r="A2120" s="5">
        <v>1166</v>
      </c>
      <c r="B2120" s="5">
        <v>1087774789</v>
      </c>
      <c r="C2120" s="5" t="s">
        <v>1431</v>
      </c>
      <c r="D2120" s="5">
        <f>(H2120*Sheet1!$H$1+I2120*Sheet1!$I$1+J2120*Sheet1!$J$1+K2120*Sheet1!$K$1+L2120*Sheet1!$L$1+M2120*Sheet1!$M$1+N2120*Sheet1!$N$1+O2120*Sheet1!$O$1)</f>
        <v>0.41663999999999995</v>
      </c>
      <c r="E2120" s="5">
        <f>(Q2120*Sheet1!$Q$1+R2120*Sheet1!$R$1+S2120*Sheet1!$S$1+T2120*Sheet1!$T$1+U2120*Sheet1!$U$1+V2120*Sheet1!$V$1+W2120*Sheet1!$W$1+X2120*Sheet1!$X$1+Y2120*Sheet1!$Y$1+Z2120*Sheet1!$Z$1+AA2120*Sheet1!$AA$1+AB2120*Sheet1!$AB$1+AC2120*Sheet1!$AC$1+AD2120*Sheet1!$AD$1+AE2120*Sheet1!$AE$1+AF2120*Sheet1!$AF$1)</f>
        <v>2.7323000000000004</v>
      </c>
      <c r="F2120" s="5">
        <f t="shared" si="33"/>
        <v>0.3894416699712</v>
      </c>
      <c r="G2120" s="5"/>
      <c r="H2120" s="5">
        <v>0.56520000000000004</v>
      </c>
      <c r="I2120" s="5">
        <v>0.3352</v>
      </c>
      <c r="J2120" s="5">
        <v>5.0000000000000001E-4</v>
      </c>
      <c r="K2120" s="5">
        <v>6.4299999999999996E-2</v>
      </c>
      <c r="L2120" s="5">
        <v>2.9999999999999997E-4</v>
      </c>
      <c r="M2120" s="5">
        <v>2.7099999999999999E-2</v>
      </c>
      <c r="N2120" s="5">
        <v>4.0000000000000002E-4</v>
      </c>
      <c r="O2120" s="5">
        <v>0.1168</v>
      </c>
      <c r="P2120" s="5"/>
      <c r="Q2120" s="5">
        <v>2.9899999999999999E-2</v>
      </c>
      <c r="R2120" s="5">
        <v>0.38550000000000001</v>
      </c>
      <c r="S2120" s="5">
        <v>4.7800000000000002E-2</v>
      </c>
      <c r="T2120" s="5">
        <v>0</v>
      </c>
      <c r="U2120" s="5">
        <v>5.33E-2</v>
      </c>
      <c r="V2120" s="5">
        <v>7.3000000000000001E-3</v>
      </c>
      <c r="W2120" s="5">
        <v>0</v>
      </c>
      <c r="X2120" s="5">
        <v>0</v>
      </c>
      <c r="Y2120" s="5">
        <v>1E-4</v>
      </c>
      <c r="Z2120" s="5">
        <v>2.8000000000000001E-2</v>
      </c>
      <c r="AA2120" s="5">
        <v>3.2800000000000003E-2</v>
      </c>
      <c r="AB2120" s="5">
        <v>0</v>
      </c>
      <c r="AC2120" s="5">
        <v>2.9999999999999997E-4</v>
      </c>
      <c r="AD2120" s="5">
        <v>0.35</v>
      </c>
      <c r="AE2120" s="5">
        <v>0</v>
      </c>
      <c r="AF2120" s="5">
        <v>7.4999999999999997E-3</v>
      </c>
      <c r="AG2120" s="5">
        <v>0.30030000000000001</v>
      </c>
      <c r="AH2120" s="6" t="s">
        <v>1462</v>
      </c>
      <c r="AI2120" s="7" t="s">
        <v>499</v>
      </c>
      <c r="AJ2120" s="7"/>
      <c r="AK2120" s="24">
        <f>(AB2120*Sheet1!$AB$1+W2120*Sheet1!$W$1+T2120*Sheet1!$T$1+Q2120*Sheet1!$Q$1+AE2120*Sheet1!$AE$1+Y2120*Sheet1!$Y$1+S2120*Sheet1!$S$1)*D2120</f>
        <v>7.7286719999999989E-2</v>
      </c>
      <c r="AL2120" s="24">
        <f>(X2120*Sheet1!$X$1+Z2120*Sheet1!$Z$1)*D2120</f>
        <v>4.6663679999999999E-2</v>
      </c>
      <c r="AM2120" s="24">
        <f>(AF2120*Sheet1!$AF$1+AD2120*Sheet1!$AD$1+AC2120*Sheet1!$AC$1+AA2120*Sheet1!$AA$1+V2120*Sheet1!$V$1+U2120*Sheet1!$U$1+R2120*Sheet1!$R$1)*D2120</f>
        <v>1.0144350719999999</v>
      </c>
      <c r="AN2120" s="29" t="s">
        <v>2233</v>
      </c>
      <c r="AO2120" s="19">
        <v>6033</v>
      </c>
      <c r="AP2120" s="30" t="s">
        <v>12</v>
      </c>
      <c r="AQ2120" s="30" t="s">
        <v>3</v>
      </c>
    </row>
    <row r="2121" spans="1:43" ht="15.75" customHeight="1">
      <c r="A2121" s="5">
        <v>1170</v>
      </c>
      <c r="B2121" s="5">
        <v>1052432052</v>
      </c>
      <c r="C2121" s="5" t="s">
        <v>1431</v>
      </c>
      <c r="D2121" s="5">
        <f>(H2121*Sheet1!$H$1+I2121*Sheet1!$I$1+J2121*Sheet1!$J$1+K2121*Sheet1!$K$1+L2121*Sheet1!$L$1+M2121*Sheet1!$M$1+N2121*Sheet1!$N$1+O2121*Sheet1!$O$1)</f>
        <v>0</v>
      </c>
      <c r="E2121" s="5">
        <f>(Q2121*Sheet1!$Q$1+R2121*Sheet1!$R$1+S2121*Sheet1!$S$1+T2121*Sheet1!$T$1+U2121*Sheet1!$U$1+V2121*Sheet1!$V$1+W2121*Sheet1!$W$1+X2121*Sheet1!$X$1+Y2121*Sheet1!$Y$1+Z2121*Sheet1!$Z$1+AA2121*Sheet1!$AA$1+AB2121*Sheet1!$AB$1+AC2121*Sheet1!$AC$1+AD2121*Sheet1!$AD$1+AE2121*Sheet1!$AE$1+AF2121*Sheet1!$AF$1)</f>
        <v>0</v>
      </c>
      <c r="F2121" s="5">
        <f t="shared" si="33"/>
        <v>0</v>
      </c>
      <c r="G2121" s="5"/>
      <c r="AG2121" s="5">
        <v>0</v>
      </c>
      <c r="AH2121" s="8">
        <v>0</v>
      </c>
      <c r="AI2121" s="9"/>
      <c r="AJ2121" s="9"/>
      <c r="AK2121" s="24">
        <f>(AB2121*Sheet1!$AB$1+W2121*Sheet1!$W$1+T2121*Sheet1!$T$1+Q2121*Sheet1!$Q$1+AE2121*Sheet1!$AE$1+Y2121*Sheet1!$Y$1+S2121*Sheet1!$S$1)*D2121</f>
        <v>0</v>
      </c>
      <c r="AL2121" s="24">
        <f>(X2121*Sheet1!$X$1+Z2121*Sheet1!$Z$1)*D2121</f>
        <v>0</v>
      </c>
      <c r="AM2121" s="24">
        <f>(AF2121*Sheet1!$AF$1+AD2121*Sheet1!$AD$1+AC2121*Sheet1!$AC$1+AA2121*Sheet1!$AA$1+V2121*Sheet1!$V$1+U2121*Sheet1!$U$1+R2121*Sheet1!$R$1)*D2121</f>
        <v>0</v>
      </c>
      <c r="AN2121" s="29" t="s">
        <v>2234</v>
      </c>
      <c r="AO2121" s="19">
        <v>6043</v>
      </c>
      <c r="AP2121" s="31"/>
      <c r="AQ2121" s="31"/>
    </row>
    <row r="2122" spans="1:43" ht="15.75" customHeight="1">
      <c r="A2122" s="5">
        <v>1173</v>
      </c>
      <c r="B2122" s="5">
        <v>1060166369</v>
      </c>
      <c r="C2122" s="5" t="s">
        <v>1431</v>
      </c>
      <c r="D2122" s="5">
        <f>(H2122*Sheet1!$H$1+I2122*Sheet1!$I$1+J2122*Sheet1!$J$1+K2122*Sheet1!$K$1+L2122*Sheet1!$L$1+M2122*Sheet1!$M$1+N2122*Sheet1!$N$1+O2122*Sheet1!$O$1)</f>
        <v>-0.77315</v>
      </c>
      <c r="E2122" s="5">
        <f>(Q2122*Sheet1!$Q$1+R2122*Sheet1!$R$1+S2122*Sheet1!$S$1+T2122*Sheet1!$T$1+U2122*Sheet1!$U$1+V2122*Sheet1!$V$1+W2122*Sheet1!$W$1+X2122*Sheet1!$X$1+Y2122*Sheet1!$Y$1+Z2122*Sheet1!$Z$1+AA2122*Sheet1!$AA$1+AB2122*Sheet1!$AB$1+AC2122*Sheet1!$AC$1+AD2122*Sheet1!$AD$1+AE2122*Sheet1!$AE$1+AF2122*Sheet1!$AF$1)</f>
        <v>1.8069999999999999</v>
      </c>
      <c r="F2122" s="5">
        <f t="shared" si="33"/>
        <v>-0.28500473819999994</v>
      </c>
      <c r="G2122" s="5"/>
      <c r="H2122" s="5">
        <v>5.0000000000000001E-4</v>
      </c>
      <c r="I2122" s="5">
        <v>4.7199999999999999E-2</v>
      </c>
      <c r="J2122" s="5">
        <v>0</v>
      </c>
      <c r="K2122" s="5">
        <v>0.2382</v>
      </c>
      <c r="L2122" s="5">
        <v>0</v>
      </c>
      <c r="M2122" s="5">
        <v>0.70109999999999995</v>
      </c>
      <c r="N2122" s="5">
        <v>1.1999999999999999E-3</v>
      </c>
      <c r="O2122" s="5">
        <v>0</v>
      </c>
      <c r="P2122" s="5"/>
      <c r="Q2122" s="5">
        <v>4.9700000000000001E-2</v>
      </c>
      <c r="R2122" s="5">
        <v>0.33339999999999997</v>
      </c>
      <c r="S2122" s="5">
        <v>8.0799999999999997E-2</v>
      </c>
      <c r="T2122" s="5">
        <v>0</v>
      </c>
      <c r="U2122" s="5">
        <v>5.1799999999999999E-2</v>
      </c>
      <c r="V2122" s="5">
        <v>1.3899999999999999E-2</v>
      </c>
      <c r="W2122" s="5">
        <v>0</v>
      </c>
      <c r="X2122" s="5">
        <v>0</v>
      </c>
      <c r="Y2122" s="5">
        <v>6.9999999999999999E-4</v>
      </c>
      <c r="Z2122" s="5">
        <v>4.36E-2</v>
      </c>
      <c r="AA2122" s="5">
        <v>5.2600000000000001E-2</v>
      </c>
      <c r="AB2122" s="5">
        <v>0</v>
      </c>
      <c r="AC2122" s="5">
        <v>2.9999999999999997E-4</v>
      </c>
      <c r="AD2122" s="5">
        <v>8.7800000000000003E-2</v>
      </c>
      <c r="AE2122" s="5">
        <v>0</v>
      </c>
      <c r="AF2122" s="5">
        <v>4.3E-3</v>
      </c>
      <c r="AG2122" s="5">
        <v>1.5900000000000001E-2</v>
      </c>
      <c r="AH2122" s="6" t="s">
        <v>1383</v>
      </c>
      <c r="AI2122" s="7" t="s">
        <v>72</v>
      </c>
      <c r="AJ2122" s="7"/>
      <c r="AK2122" s="24">
        <f>(AB2122*Sheet1!$AB$1+W2122*Sheet1!$W$1+T2122*Sheet1!$T$1+Q2122*Sheet1!$Q$1+AE2122*Sheet1!$AE$1+Y2122*Sheet1!$Y$1+S2122*Sheet1!$S$1)*D2122</f>
        <v>-0.24130011500000004</v>
      </c>
      <c r="AL2122" s="24">
        <f>(X2122*Sheet1!$X$1+Z2122*Sheet1!$Z$1)*D2122</f>
        <v>-0.13483735999999999</v>
      </c>
      <c r="AM2122" s="24">
        <f>(AF2122*Sheet1!$AF$1+AD2122*Sheet1!$AD$1+AC2122*Sheet1!$AC$1+AA2122*Sheet1!$AA$1+V2122*Sheet1!$V$1+U2122*Sheet1!$U$1+R2122*Sheet1!$R$1)*D2122</f>
        <v>-1.0209445749999999</v>
      </c>
      <c r="AN2122" s="29" t="s">
        <v>2235</v>
      </c>
      <c r="AO2122" s="19">
        <v>6050</v>
      </c>
      <c r="AP2122" s="30" t="s">
        <v>12</v>
      </c>
      <c r="AQ2122" s="30" t="s">
        <v>8</v>
      </c>
    </row>
    <row r="2123" spans="1:43" ht="15.75" customHeight="1">
      <c r="A2123" s="5">
        <v>1178</v>
      </c>
      <c r="B2123" s="5">
        <v>1114929603</v>
      </c>
      <c r="C2123" s="5" t="s">
        <v>1431</v>
      </c>
      <c r="D2123" s="5">
        <f>(H2123*Sheet1!$H$1+I2123*Sheet1!$I$1+J2123*Sheet1!$J$1+K2123*Sheet1!$K$1+L2123*Sheet1!$L$1+M2123*Sheet1!$M$1+N2123*Sheet1!$N$1+O2123*Sheet1!$O$1)</f>
        <v>0</v>
      </c>
      <c r="E2123" s="5">
        <f>(Q2123*Sheet1!$Q$1+R2123*Sheet1!$R$1+S2123*Sheet1!$S$1+T2123*Sheet1!$T$1+U2123*Sheet1!$U$1+V2123*Sheet1!$V$1+W2123*Sheet1!$W$1+X2123*Sheet1!$X$1+Y2123*Sheet1!$Y$1+Z2123*Sheet1!$Z$1+AA2123*Sheet1!$AA$1+AB2123*Sheet1!$AB$1+AC2123*Sheet1!$AC$1+AD2123*Sheet1!$AD$1+AE2123*Sheet1!$AE$1+AF2123*Sheet1!$AF$1)</f>
        <v>0</v>
      </c>
      <c r="F2123" s="5">
        <f t="shared" si="33"/>
        <v>0</v>
      </c>
      <c r="G2123" s="5"/>
      <c r="AG2123" s="5">
        <v>0</v>
      </c>
      <c r="AH2123" s="8">
        <v>0</v>
      </c>
      <c r="AI2123" s="9"/>
      <c r="AJ2123" s="9"/>
      <c r="AK2123" s="24">
        <f>(AB2123*Sheet1!$AB$1+W2123*Sheet1!$W$1+T2123*Sheet1!$T$1+Q2123*Sheet1!$Q$1+AE2123*Sheet1!$AE$1+Y2123*Sheet1!$Y$1+S2123*Sheet1!$S$1)*D2123</f>
        <v>0</v>
      </c>
      <c r="AL2123" s="24">
        <f>(X2123*Sheet1!$X$1+Z2123*Sheet1!$Z$1)*D2123</f>
        <v>0</v>
      </c>
      <c r="AM2123" s="24">
        <f>(AF2123*Sheet1!$AF$1+AD2123*Sheet1!$AD$1+AC2123*Sheet1!$AC$1+AA2123*Sheet1!$AA$1+V2123*Sheet1!$V$1+U2123*Sheet1!$U$1+R2123*Sheet1!$R$1)*D2123</f>
        <v>0</v>
      </c>
      <c r="AN2123" s="29" t="s">
        <v>2236</v>
      </c>
      <c r="AO2123" s="19">
        <v>6057</v>
      </c>
      <c r="AP2123" s="31"/>
      <c r="AQ2123" s="31"/>
    </row>
    <row r="2124" spans="1:43" ht="15.75" customHeight="1">
      <c r="A2124" s="5">
        <v>1179</v>
      </c>
      <c r="B2124" s="5">
        <v>1020145801</v>
      </c>
      <c r="C2124" s="5" t="s">
        <v>1431</v>
      </c>
      <c r="D2124" s="5">
        <f>(H2124*Sheet1!$H$1+I2124*Sheet1!$I$1+J2124*Sheet1!$J$1+K2124*Sheet1!$K$1+L2124*Sheet1!$L$1+M2124*Sheet1!$M$1+N2124*Sheet1!$N$1+O2124*Sheet1!$O$1)</f>
        <v>0</v>
      </c>
      <c r="E2124" s="5">
        <f>(Q2124*Sheet1!$Q$1+R2124*Sheet1!$R$1+S2124*Sheet1!$S$1+T2124*Sheet1!$T$1+U2124*Sheet1!$U$1+V2124*Sheet1!$V$1+W2124*Sheet1!$W$1+X2124*Sheet1!$X$1+Y2124*Sheet1!$Y$1+Z2124*Sheet1!$Z$1+AA2124*Sheet1!$AA$1+AB2124*Sheet1!$AB$1+AC2124*Sheet1!$AC$1+AD2124*Sheet1!$AD$1+AE2124*Sheet1!$AE$1+AF2124*Sheet1!$AF$1)</f>
        <v>0</v>
      </c>
      <c r="F2124" s="5">
        <f t="shared" si="33"/>
        <v>0</v>
      </c>
      <c r="G2124" s="5"/>
      <c r="AG2124" s="5">
        <v>0</v>
      </c>
      <c r="AH2124" s="8">
        <v>0</v>
      </c>
      <c r="AI2124" s="9" t="s">
        <v>62</v>
      </c>
      <c r="AJ2124" s="9"/>
      <c r="AK2124" s="24">
        <f>(AB2124*Sheet1!$AB$1+W2124*Sheet1!$W$1+T2124*Sheet1!$T$1+Q2124*Sheet1!$Q$1+AE2124*Sheet1!$AE$1+Y2124*Sheet1!$Y$1+S2124*Sheet1!$S$1)*D2124</f>
        <v>0</v>
      </c>
      <c r="AL2124" s="24">
        <f>(X2124*Sheet1!$X$1+Z2124*Sheet1!$Z$1)*D2124</f>
        <v>0</v>
      </c>
      <c r="AM2124" s="24">
        <f>(AF2124*Sheet1!$AF$1+AD2124*Sheet1!$AD$1+AC2124*Sheet1!$AC$1+AA2124*Sheet1!$AA$1+V2124*Sheet1!$V$1+U2124*Sheet1!$U$1+R2124*Sheet1!$R$1)*D2124</f>
        <v>0</v>
      </c>
      <c r="AN2124" s="29" t="s">
        <v>2237</v>
      </c>
      <c r="AO2124" s="19">
        <v>6060</v>
      </c>
      <c r="AP2124" s="31"/>
      <c r="AQ2124" s="31"/>
    </row>
    <row r="2125" spans="1:43" ht="15.75" customHeight="1">
      <c r="A2125" s="5">
        <v>1185</v>
      </c>
      <c r="B2125" s="5">
        <v>1035470077</v>
      </c>
      <c r="C2125" s="5" t="s">
        <v>1431</v>
      </c>
      <c r="D2125" s="5">
        <f>(H2125*Sheet1!$H$1+I2125*Sheet1!$I$1+J2125*Sheet1!$J$1+K2125*Sheet1!$K$1+L2125*Sheet1!$L$1+M2125*Sheet1!$M$1+N2125*Sheet1!$N$1+O2125*Sheet1!$O$1)</f>
        <v>-0.77514000000000005</v>
      </c>
      <c r="E2125" s="5">
        <f>(Q2125*Sheet1!$Q$1+R2125*Sheet1!$R$1+S2125*Sheet1!$S$1+T2125*Sheet1!$T$1+U2125*Sheet1!$U$1+V2125*Sheet1!$V$1+W2125*Sheet1!$W$1+X2125*Sheet1!$X$1+Y2125*Sheet1!$Y$1+Z2125*Sheet1!$Z$1+AA2125*Sheet1!$AA$1+AB2125*Sheet1!$AB$1+AC2125*Sheet1!$AC$1+AD2125*Sheet1!$AD$1+AE2125*Sheet1!$AE$1+AF2125*Sheet1!$AF$1)</f>
        <v>2.9967000000000001</v>
      </c>
      <c r="F2125" s="5">
        <f t="shared" si="33"/>
        <v>-0.46526926621140002</v>
      </c>
      <c r="G2125" s="5"/>
      <c r="H2125" s="5">
        <v>0</v>
      </c>
      <c r="I2125" s="5">
        <v>9.5999999999999992E-3</v>
      </c>
      <c r="J2125" s="5">
        <v>0</v>
      </c>
      <c r="K2125" s="5">
        <v>0.34200000000000003</v>
      </c>
      <c r="L2125" s="5">
        <v>0</v>
      </c>
      <c r="M2125" s="5">
        <v>0.64170000000000005</v>
      </c>
      <c r="N2125" s="5">
        <v>0</v>
      </c>
      <c r="O2125" s="5">
        <v>1.8E-3</v>
      </c>
      <c r="P2125" s="5"/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0.99890000000000001</v>
      </c>
      <c r="AG2125" s="5">
        <v>3.2000000000000002E-3</v>
      </c>
      <c r="AH2125" s="6" t="s">
        <v>437</v>
      </c>
      <c r="AI2125" s="7"/>
      <c r="AJ2125" s="7"/>
      <c r="AK2125" s="24">
        <f>(AB2125*Sheet1!$AB$1+W2125*Sheet1!$W$1+T2125*Sheet1!$T$1+Q2125*Sheet1!$Q$1+AE2125*Sheet1!$AE$1+Y2125*Sheet1!$Y$1+S2125*Sheet1!$S$1)*D2125</f>
        <v>0</v>
      </c>
      <c r="AL2125" s="24">
        <f>(X2125*Sheet1!$X$1+Z2125*Sheet1!$Z$1)*D2125</f>
        <v>0</v>
      </c>
      <c r="AM2125" s="24">
        <f>(AF2125*Sheet1!$AF$1+AD2125*Sheet1!$AD$1+AC2125*Sheet1!$AC$1+AA2125*Sheet1!$AA$1+V2125*Sheet1!$V$1+U2125*Sheet1!$U$1+R2125*Sheet1!$R$1)*D2125</f>
        <v>-2.3228620380000002</v>
      </c>
      <c r="AN2125" s="29" t="s">
        <v>2238</v>
      </c>
      <c r="AO2125" s="19">
        <v>6069</v>
      </c>
      <c r="AP2125" s="30" t="s">
        <v>26</v>
      </c>
      <c r="AQ2125" s="30" t="s">
        <v>8</v>
      </c>
    </row>
    <row r="2126" spans="1:43" ht="15.75" customHeight="1">
      <c r="A2126" s="5">
        <v>1196</v>
      </c>
      <c r="B2126" s="5">
        <v>1004927788</v>
      </c>
      <c r="C2126" s="5" t="s">
        <v>1431</v>
      </c>
      <c r="D2126" s="5">
        <f>(H2126*Sheet1!$H$1+I2126*Sheet1!$I$1+J2126*Sheet1!$J$1+K2126*Sheet1!$K$1+L2126*Sheet1!$L$1+M2126*Sheet1!$M$1+N2126*Sheet1!$N$1+O2126*Sheet1!$O$1)</f>
        <v>0.4145299999999999</v>
      </c>
      <c r="E2126" s="5">
        <f>(Q2126*Sheet1!$Q$1+R2126*Sheet1!$R$1+S2126*Sheet1!$S$1+T2126*Sheet1!$T$1+U2126*Sheet1!$U$1+V2126*Sheet1!$V$1+W2126*Sheet1!$W$1+X2126*Sheet1!$X$1+Y2126*Sheet1!$Y$1+Z2126*Sheet1!$Z$1+AA2126*Sheet1!$AA$1+AB2126*Sheet1!$AB$1+AC2126*Sheet1!$AC$1+AD2126*Sheet1!$AD$1+AE2126*Sheet1!$AE$1+AF2126*Sheet1!$AF$1)</f>
        <v>2.5796000000000001</v>
      </c>
      <c r="F2126" s="5">
        <f t="shared" si="33"/>
        <v>0.32336284821119993</v>
      </c>
      <c r="G2126" s="5"/>
      <c r="H2126" s="5">
        <v>1.0200000000000001E-2</v>
      </c>
      <c r="I2126" s="5">
        <v>0.86129999999999995</v>
      </c>
      <c r="J2126" s="5">
        <v>2E-3</v>
      </c>
      <c r="K2126" s="5">
        <v>5.33E-2</v>
      </c>
      <c r="L2126" s="5">
        <v>0</v>
      </c>
      <c r="M2126" s="5">
        <v>1.2999999999999999E-3</v>
      </c>
      <c r="N2126" s="5">
        <v>5.9999999999999995E-4</v>
      </c>
      <c r="O2126" s="5">
        <v>5.9999999999999995E-4</v>
      </c>
      <c r="P2126" s="5"/>
      <c r="Q2126" s="5">
        <v>4.3499999999999997E-2</v>
      </c>
      <c r="R2126" s="5">
        <v>2.41E-2</v>
      </c>
      <c r="S2126" s="5">
        <v>0.98939999999999995</v>
      </c>
      <c r="T2126" s="5">
        <v>1E-4</v>
      </c>
      <c r="U2126" s="5">
        <v>8.3999999999999995E-3</v>
      </c>
      <c r="V2126" s="5">
        <v>0</v>
      </c>
      <c r="W2126" s="5">
        <v>0</v>
      </c>
      <c r="X2126" s="5">
        <v>1E-4</v>
      </c>
      <c r="Y2126" s="5">
        <v>1.6000000000000001E-3</v>
      </c>
      <c r="Z2126" s="5">
        <v>3.9199999999999999E-2</v>
      </c>
      <c r="AA2126" s="5">
        <v>1.3100000000000001E-2</v>
      </c>
      <c r="AB2126" s="5">
        <v>0</v>
      </c>
      <c r="AC2126" s="5">
        <v>0</v>
      </c>
      <c r="AD2126" s="5">
        <v>5.2200000000000003E-2</v>
      </c>
      <c r="AE2126" s="5">
        <v>0</v>
      </c>
      <c r="AF2126" s="5">
        <v>5.0000000000000001E-4</v>
      </c>
      <c r="AG2126" s="5">
        <v>0.29120000000000001</v>
      </c>
      <c r="AH2126" s="6" t="s">
        <v>751</v>
      </c>
      <c r="AI2126" s="7" t="s">
        <v>261</v>
      </c>
      <c r="AJ2126" s="7" t="s">
        <v>373</v>
      </c>
      <c r="AK2126" s="24">
        <f>(AB2126*Sheet1!$AB$1+W2126*Sheet1!$W$1+T2126*Sheet1!$T$1+Q2126*Sheet1!$Q$1+AE2126*Sheet1!$AE$1+Y2126*Sheet1!$Y$1+S2126*Sheet1!$S$1)*D2126</f>
        <v>0.87577753099999966</v>
      </c>
      <c r="AL2126" s="24">
        <f>(X2126*Sheet1!$X$1+Z2126*Sheet1!$Z$1)*D2126</f>
        <v>6.5081209999999987E-2</v>
      </c>
      <c r="AM2126" s="24">
        <f>(AF2126*Sheet1!$AF$1+AD2126*Sheet1!$AD$1+AC2126*Sheet1!$AC$1+AA2126*Sheet1!$AA$1+V2126*Sheet1!$V$1+U2126*Sheet1!$U$1+R2126*Sheet1!$R$1)*D2126</f>
        <v>0.12846284699999999</v>
      </c>
      <c r="AN2126" s="29" t="s">
        <v>2239</v>
      </c>
      <c r="AO2126" s="19">
        <v>6073</v>
      </c>
      <c r="AP2126" s="30" t="s">
        <v>13</v>
      </c>
      <c r="AQ2126" s="30" t="s">
        <v>4</v>
      </c>
    </row>
    <row r="2127" spans="1:43" ht="15.75" customHeight="1">
      <c r="A2127" s="5">
        <v>1199</v>
      </c>
      <c r="B2127" s="5">
        <v>1095157547</v>
      </c>
      <c r="C2127" s="5" t="s">
        <v>1431</v>
      </c>
      <c r="D2127" s="5">
        <f>(H2127*Sheet1!$H$1+I2127*Sheet1!$I$1+J2127*Sheet1!$J$1+K2127*Sheet1!$K$1+L2127*Sheet1!$L$1+M2127*Sheet1!$M$1+N2127*Sheet1!$N$1+O2127*Sheet1!$O$1)</f>
        <v>-0.75534999999999997</v>
      </c>
      <c r="E2127" s="5">
        <f>(Q2127*Sheet1!$Q$1+R2127*Sheet1!$R$1+S2127*Sheet1!$S$1+T2127*Sheet1!$T$1+U2127*Sheet1!$U$1+V2127*Sheet1!$V$1+W2127*Sheet1!$W$1+X2127*Sheet1!$X$1+Y2127*Sheet1!$Y$1+Z2127*Sheet1!$Z$1+AA2127*Sheet1!$AA$1+AB2127*Sheet1!$AB$1+AC2127*Sheet1!$AC$1+AD2127*Sheet1!$AD$1+AE2127*Sheet1!$AE$1+AF2127*Sheet1!$AF$1)</f>
        <v>3.3096000000000005</v>
      </c>
      <c r="F2127" s="5">
        <f t="shared" si="33"/>
        <v>-0.56422886545200002</v>
      </c>
      <c r="G2127" s="5"/>
      <c r="H2127" s="5">
        <v>2.9999999999999997E-4</v>
      </c>
      <c r="I2127" s="5">
        <v>7.5399999999999995E-2</v>
      </c>
      <c r="J2127" s="5">
        <v>0</v>
      </c>
      <c r="K2127" s="5">
        <v>0.34670000000000001</v>
      </c>
      <c r="L2127" s="5">
        <v>0</v>
      </c>
      <c r="M2127" s="5">
        <v>0.64980000000000004</v>
      </c>
      <c r="N2127" s="5">
        <v>1E-4</v>
      </c>
      <c r="O2127" s="5">
        <v>5.8999999999999999E-3</v>
      </c>
      <c r="P2127" s="5"/>
      <c r="Q2127" s="5">
        <v>0.35599999999999998</v>
      </c>
      <c r="R2127" s="5">
        <v>0</v>
      </c>
      <c r="S2127" s="5">
        <v>8.0000000000000004E-4</v>
      </c>
      <c r="T2127" s="5">
        <v>0.99960000000000004</v>
      </c>
      <c r="U2127" s="5">
        <v>8.9999999999999998E-4</v>
      </c>
      <c r="V2127" s="5">
        <v>0</v>
      </c>
      <c r="W2127" s="5">
        <v>0</v>
      </c>
      <c r="X2127" s="5">
        <v>0</v>
      </c>
      <c r="Y2127" s="5">
        <v>0.112</v>
      </c>
      <c r="Z2127" s="5">
        <v>2.3999999999999998E-3</v>
      </c>
      <c r="AA2127" s="5">
        <v>1.5E-3</v>
      </c>
      <c r="AB2127" s="5">
        <v>5.0000000000000001E-4</v>
      </c>
      <c r="AC2127" s="5">
        <v>0</v>
      </c>
      <c r="AD2127" s="5">
        <v>0</v>
      </c>
      <c r="AE2127" s="5">
        <v>0</v>
      </c>
      <c r="AF2127" s="5">
        <v>0</v>
      </c>
      <c r="AG2127" s="5">
        <v>2.52E-2</v>
      </c>
      <c r="AH2127" s="6" t="s">
        <v>262</v>
      </c>
      <c r="AI2127" s="7" t="s">
        <v>1463</v>
      </c>
      <c r="AJ2127" s="7" t="s">
        <v>49</v>
      </c>
      <c r="AK2127" s="24">
        <f>(AB2127*Sheet1!$AB$1+W2127*Sheet1!$W$1+T2127*Sheet1!$T$1+Q2127*Sheet1!$Q$1+AE2127*Sheet1!$AE$1+Y2127*Sheet1!$Y$1+S2127*Sheet1!$S$1)*D2127</f>
        <v>-2.488349505</v>
      </c>
      <c r="AL2127" s="24">
        <f>(X2127*Sheet1!$X$1+Z2127*Sheet1!$Z$1)*D2127</f>
        <v>-7.2513599999999992E-3</v>
      </c>
      <c r="AM2127" s="24">
        <f>(AF2127*Sheet1!$AF$1+AD2127*Sheet1!$AD$1+AC2127*Sheet1!$AC$1+AA2127*Sheet1!$AA$1+V2127*Sheet1!$V$1+U2127*Sheet1!$U$1+R2127*Sheet1!$R$1)*D2127</f>
        <v>-4.3054950000000003E-3</v>
      </c>
      <c r="AN2127" s="29" t="s">
        <v>2240</v>
      </c>
      <c r="AO2127" s="19">
        <v>6063</v>
      </c>
      <c r="AP2127" s="30" t="s">
        <v>14</v>
      </c>
      <c r="AQ2127" s="30" t="s">
        <v>8</v>
      </c>
    </row>
    <row r="2128" spans="1:43" ht="15.75" customHeight="1">
      <c r="A2128" s="5">
        <v>1200</v>
      </c>
      <c r="B2128" s="5">
        <v>1035083291</v>
      </c>
      <c r="C2128" s="5" t="s">
        <v>1431</v>
      </c>
      <c r="D2128" s="5">
        <f>(H2128*Sheet1!$H$1+I2128*Sheet1!$I$1+J2128*Sheet1!$J$1+K2128*Sheet1!$K$1+L2128*Sheet1!$L$1+M2128*Sheet1!$M$1+N2128*Sheet1!$N$1+O2128*Sheet1!$O$1)</f>
        <v>-0.83936000000000011</v>
      </c>
      <c r="E2128" s="5">
        <f>(Q2128*Sheet1!$Q$1+R2128*Sheet1!$R$1+S2128*Sheet1!$S$1+T2128*Sheet1!$T$1+U2128*Sheet1!$U$1+V2128*Sheet1!$V$1+W2128*Sheet1!$W$1+X2128*Sheet1!$X$1+Y2128*Sheet1!$Y$1+Z2128*Sheet1!$Z$1+AA2128*Sheet1!$AA$1+AB2128*Sheet1!$AB$1+AC2128*Sheet1!$AC$1+AD2128*Sheet1!$AD$1+AE2128*Sheet1!$AE$1+AF2128*Sheet1!$AF$1)</f>
        <v>4.5731999999999999</v>
      </c>
      <c r="F2128" s="5">
        <f t="shared" si="33"/>
        <v>-0.80763326638080013</v>
      </c>
      <c r="G2128" s="5"/>
      <c r="H2128" s="5">
        <v>1E-4</v>
      </c>
      <c r="I2128" s="5">
        <v>3.5200000000000002E-2</v>
      </c>
      <c r="J2128" s="5">
        <v>2.9999999999999997E-4</v>
      </c>
      <c r="K2128" s="5">
        <v>0.21990000000000001</v>
      </c>
      <c r="L2128" s="5">
        <v>5.9999999999999995E-4</v>
      </c>
      <c r="M2128" s="5">
        <v>0.75680000000000003</v>
      </c>
      <c r="N2128" s="5">
        <v>1.1999999999999999E-3</v>
      </c>
      <c r="O2128" s="5">
        <v>1.41E-2</v>
      </c>
      <c r="P2128" s="5"/>
      <c r="Q2128" s="5">
        <v>2.2200000000000001E-2</v>
      </c>
      <c r="R2128" s="5">
        <v>2.6100000000000002E-2</v>
      </c>
      <c r="S2128" s="5">
        <v>6.6400000000000001E-2</v>
      </c>
      <c r="T2128" s="5">
        <v>0</v>
      </c>
      <c r="U2128" s="5">
        <v>3.3099999999999997E-2</v>
      </c>
      <c r="V2128" s="5">
        <v>1.47E-2</v>
      </c>
      <c r="W2128" s="5">
        <v>0</v>
      </c>
      <c r="X2128" s="5">
        <v>0</v>
      </c>
      <c r="Y2128" s="5">
        <v>1E-3</v>
      </c>
      <c r="Z2128" s="5">
        <v>9.1000000000000004E-3</v>
      </c>
      <c r="AA2128" s="5">
        <v>3.5299999999999998E-2</v>
      </c>
      <c r="AB2128" s="5">
        <v>0</v>
      </c>
      <c r="AC2128" s="5">
        <v>2.0000000000000001E-4</v>
      </c>
      <c r="AD2128" s="5">
        <v>0.94689999999999996</v>
      </c>
      <c r="AE2128" s="5">
        <v>0</v>
      </c>
      <c r="AF2128" s="5">
        <v>9.8500000000000004E-2</v>
      </c>
      <c r="AG2128" s="5">
        <v>1.1900000000000001E-2</v>
      </c>
      <c r="AH2128" s="6" t="s">
        <v>193</v>
      </c>
      <c r="AI2128" s="7" t="s">
        <v>1464</v>
      </c>
      <c r="AJ2128" s="7"/>
      <c r="AK2128" s="24">
        <f>(AB2128*Sheet1!$AB$1+W2128*Sheet1!$W$1+T2128*Sheet1!$T$1+Q2128*Sheet1!$Q$1+AE2128*Sheet1!$AE$1+Y2128*Sheet1!$Y$1+S2128*Sheet1!$S$1)*D2128</f>
        <v>-0.16904710400000003</v>
      </c>
      <c r="AL2128" s="24">
        <f>(X2128*Sheet1!$X$1+Z2128*Sheet1!$Z$1)*D2128</f>
        <v>-3.0552704000000007E-2</v>
      </c>
      <c r="AM2128" s="24">
        <f>(AF2128*Sheet1!$AF$1+AD2128*Sheet1!$AD$1+AC2128*Sheet1!$AC$1+AA2128*Sheet1!$AA$1+V2128*Sheet1!$V$1+U2128*Sheet1!$U$1+R2128*Sheet1!$R$1)*D2128</f>
        <v>-3.6389613440000006</v>
      </c>
      <c r="AN2128" s="29" t="s">
        <v>2241</v>
      </c>
      <c r="AO2128" s="19">
        <v>6064</v>
      </c>
      <c r="AP2128" s="30" t="s">
        <v>24</v>
      </c>
      <c r="AQ2128" s="30" t="s">
        <v>8</v>
      </c>
    </row>
    <row r="2129" spans="1:43" ht="15.75" customHeight="1">
      <c r="A2129" s="5">
        <v>1203</v>
      </c>
      <c r="B2129" s="5">
        <v>1071973783</v>
      </c>
      <c r="C2129" s="5" t="s">
        <v>1431</v>
      </c>
      <c r="D2129" s="5">
        <f>(H2129*Sheet1!$H$1+I2129*Sheet1!$I$1+J2129*Sheet1!$J$1+K2129*Sheet1!$K$1+L2129*Sheet1!$L$1+M2129*Sheet1!$M$1+N2129*Sheet1!$N$1+O2129*Sheet1!$O$1)</f>
        <v>0.60798999999999992</v>
      </c>
      <c r="E2129" s="5">
        <f>(Q2129*Sheet1!$Q$1+R2129*Sheet1!$R$1+S2129*Sheet1!$S$1+T2129*Sheet1!$T$1+U2129*Sheet1!$U$1+V2129*Sheet1!$V$1+W2129*Sheet1!$W$1+X2129*Sheet1!$X$1+Y2129*Sheet1!$Y$1+Z2129*Sheet1!$Z$1+AA2129*Sheet1!$AA$1+AB2129*Sheet1!$AB$1+AC2129*Sheet1!$AC$1+AD2129*Sheet1!$AD$1+AE2129*Sheet1!$AE$1+AF2129*Sheet1!$AF$1)</f>
        <v>2.8279000000000005</v>
      </c>
      <c r="F2129" s="5">
        <f t="shared" si="33"/>
        <v>0.58938801091880011</v>
      </c>
      <c r="G2129" s="5"/>
      <c r="H2129" s="5">
        <v>0.64370000000000005</v>
      </c>
      <c r="I2129" s="5">
        <v>0.36409999999999998</v>
      </c>
      <c r="J2129" s="5">
        <v>1E-4</v>
      </c>
      <c r="K2129" s="5">
        <v>6.8999999999999999E-3</v>
      </c>
      <c r="L2129" s="5">
        <v>0</v>
      </c>
      <c r="M2129" s="5">
        <v>1.6000000000000001E-3</v>
      </c>
      <c r="N2129" s="5">
        <v>1E-4</v>
      </c>
      <c r="O2129" s="5">
        <v>2.53E-2</v>
      </c>
      <c r="P2129" s="5"/>
      <c r="Q2129" s="5">
        <v>3.2099999999999997E-2</v>
      </c>
      <c r="R2129" s="5">
        <v>8.0000000000000004E-4</v>
      </c>
      <c r="S2129" s="5">
        <v>4.0000000000000002E-4</v>
      </c>
      <c r="T2129" s="5">
        <v>0</v>
      </c>
      <c r="U2129" s="5">
        <v>0.1487</v>
      </c>
      <c r="V2129" s="5">
        <v>5.9999999999999995E-4</v>
      </c>
      <c r="W2129" s="5">
        <v>0</v>
      </c>
      <c r="X2129" s="5">
        <v>0</v>
      </c>
      <c r="Y2129" s="5">
        <v>0</v>
      </c>
      <c r="Z2129" s="5">
        <v>0.14560000000000001</v>
      </c>
      <c r="AA2129" s="5">
        <v>0.45500000000000002</v>
      </c>
      <c r="AB2129" s="5">
        <v>5.0000000000000001E-4</v>
      </c>
      <c r="AC2129" s="5">
        <v>0</v>
      </c>
      <c r="AD2129" s="5">
        <v>0.19700000000000001</v>
      </c>
      <c r="AE2129" s="5">
        <v>0</v>
      </c>
      <c r="AF2129" s="5">
        <v>0</v>
      </c>
      <c r="AG2129" s="5">
        <v>0.33600000000000002</v>
      </c>
      <c r="AH2129" s="6" t="s">
        <v>110</v>
      </c>
      <c r="AI2129" s="7" t="s">
        <v>111</v>
      </c>
      <c r="AJ2129" s="7"/>
      <c r="AK2129" s="24">
        <f>(AB2129*Sheet1!$AB$1+W2129*Sheet1!$W$1+T2129*Sheet1!$T$1+Q2129*Sheet1!$Q$1+AE2129*Sheet1!$AE$1+Y2129*Sheet1!$Y$1+S2129*Sheet1!$S$1)*D2129</f>
        <v>5.9947813999999988E-2</v>
      </c>
      <c r="AL2129" s="24">
        <f>(X2129*Sheet1!$X$1+Z2129*Sheet1!$Z$1)*D2129</f>
        <v>0.35409337599999996</v>
      </c>
      <c r="AM2129" s="24">
        <f>(AF2129*Sheet1!$AF$1+AD2129*Sheet1!$AD$1+AC2129*Sheet1!$AC$1+AA2129*Sheet1!$AA$1+V2129*Sheet1!$V$1+U2129*Sheet1!$U$1+R2129*Sheet1!$R$1)*D2129</f>
        <v>1.3052937309999999</v>
      </c>
      <c r="AN2129" s="29" t="s">
        <v>2243</v>
      </c>
      <c r="AO2129" s="19">
        <v>6066</v>
      </c>
      <c r="AP2129" s="30" t="s">
        <v>21</v>
      </c>
      <c r="AQ2129" s="30" t="s">
        <v>3</v>
      </c>
    </row>
    <row r="2130" spans="1:43" ht="15.75" customHeight="1">
      <c r="A2130" s="5">
        <v>1205</v>
      </c>
      <c r="B2130" s="5">
        <v>1025327044</v>
      </c>
      <c r="C2130" s="5" t="s">
        <v>1431</v>
      </c>
      <c r="D2130" s="5">
        <f>(H2130*Sheet1!$H$1+I2130*Sheet1!$I$1+J2130*Sheet1!$J$1+K2130*Sheet1!$K$1+L2130*Sheet1!$L$1+M2130*Sheet1!$M$1+N2130*Sheet1!$N$1+O2130*Sheet1!$O$1)</f>
        <v>-0.98638000000000003</v>
      </c>
      <c r="E2130" s="5">
        <f>(Q2130*Sheet1!$Q$1+R2130*Sheet1!$R$1+S2130*Sheet1!$S$1+T2130*Sheet1!$T$1+U2130*Sheet1!$U$1+V2130*Sheet1!$V$1+W2130*Sheet1!$W$1+X2130*Sheet1!$X$1+Y2130*Sheet1!$Y$1+Z2130*Sheet1!$Z$1+AA2130*Sheet1!$AA$1+AB2130*Sheet1!$AB$1+AC2130*Sheet1!$AC$1+AD2130*Sheet1!$AD$1+AE2130*Sheet1!$AE$1+AF2130*Sheet1!$AF$1)</f>
        <v>2.2658999999999998</v>
      </c>
      <c r="F2130" s="5">
        <f t="shared" si="33"/>
        <v>-0.44387863458120003</v>
      </c>
      <c r="G2130" s="5"/>
      <c r="H2130" s="5">
        <v>0</v>
      </c>
      <c r="I2130" s="5">
        <v>2.0000000000000001E-4</v>
      </c>
      <c r="J2130" s="5">
        <v>0</v>
      </c>
      <c r="K2130" s="5">
        <v>1.0200000000000001E-2</v>
      </c>
      <c r="L2130" s="5">
        <v>0</v>
      </c>
      <c r="M2130" s="5">
        <v>0.98240000000000005</v>
      </c>
      <c r="N2130" s="5">
        <v>0</v>
      </c>
      <c r="O2130" s="5">
        <v>0</v>
      </c>
      <c r="P2130" s="5"/>
      <c r="Q2130" s="5">
        <v>0.1114</v>
      </c>
      <c r="R2130" s="5">
        <v>1E-4</v>
      </c>
      <c r="S2130" s="5">
        <v>0.25609999999999999</v>
      </c>
      <c r="T2130" s="5">
        <v>5.9999999999999995E-4</v>
      </c>
      <c r="U2130" s="5">
        <v>1E-3</v>
      </c>
      <c r="V2130" s="5">
        <v>0</v>
      </c>
      <c r="W2130" s="5">
        <v>0</v>
      </c>
      <c r="X2130" s="5">
        <v>0</v>
      </c>
      <c r="Y2130" s="5">
        <v>0.43020000000000003</v>
      </c>
      <c r="Z2130" s="5">
        <v>0.13689999999999999</v>
      </c>
      <c r="AA2130" s="5">
        <v>2.8E-3</v>
      </c>
      <c r="AB2130" s="5">
        <v>5.0000000000000001E-4</v>
      </c>
      <c r="AC2130" s="5">
        <v>0</v>
      </c>
      <c r="AD2130" s="5">
        <v>0</v>
      </c>
      <c r="AE2130" s="5">
        <v>0</v>
      </c>
      <c r="AF2130" s="5">
        <v>0</v>
      </c>
      <c r="AG2130" s="5">
        <v>1E-4</v>
      </c>
      <c r="AH2130" s="6" t="s">
        <v>193</v>
      </c>
      <c r="AI2130" s="7"/>
      <c r="AJ2130" s="7" t="s">
        <v>43</v>
      </c>
      <c r="AK2130" s="24">
        <f>(AB2130*Sheet1!$AB$1+W2130*Sheet1!$W$1+T2130*Sheet1!$T$1+Q2130*Sheet1!$Q$1+AE2130*Sheet1!$AE$1+Y2130*Sheet1!$Y$1+S2130*Sheet1!$S$1)*D2130</f>
        <v>-1.68621661</v>
      </c>
      <c r="AL2130" s="24">
        <f>(X2130*Sheet1!$X$1+Z2130*Sheet1!$Z$1)*D2130</f>
        <v>-0.54014168799999995</v>
      </c>
      <c r="AM2130" s="24">
        <f>(AF2130*Sheet1!$AF$1+AD2130*Sheet1!$AD$1+AC2130*Sheet1!$AC$1+AA2130*Sheet1!$AA$1+V2130*Sheet1!$V$1+U2130*Sheet1!$U$1+R2130*Sheet1!$R$1)*D2130</f>
        <v>-8.6801440000000007E-3</v>
      </c>
      <c r="AN2130" s="29" t="s">
        <v>2228</v>
      </c>
      <c r="AO2130" s="19">
        <v>6001</v>
      </c>
      <c r="AP2130" s="30" t="s">
        <v>19</v>
      </c>
      <c r="AQ2130" s="30" t="s">
        <v>8</v>
      </c>
    </row>
    <row r="2131" spans="1:43" ht="15.75" customHeight="1">
      <c r="A2131" s="5">
        <v>1221</v>
      </c>
      <c r="B2131" s="5">
        <v>1038986881</v>
      </c>
      <c r="C2131" s="5" t="s">
        <v>1431</v>
      </c>
      <c r="D2131" s="5">
        <f>(H2131*Sheet1!$H$1+I2131*Sheet1!$I$1+J2131*Sheet1!$J$1+K2131*Sheet1!$K$1+L2131*Sheet1!$L$1+M2131*Sheet1!$M$1+N2131*Sheet1!$N$1+O2131*Sheet1!$O$1)</f>
        <v>0.46840999999999999</v>
      </c>
      <c r="E2131" s="5">
        <f>(Q2131*Sheet1!$Q$1+R2131*Sheet1!$R$1+S2131*Sheet1!$S$1+T2131*Sheet1!$T$1+U2131*Sheet1!$U$1+V2131*Sheet1!$V$1+W2131*Sheet1!$W$1+X2131*Sheet1!$X$1+Y2131*Sheet1!$Y$1+Z2131*Sheet1!$Z$1+AA2131*Sheet1!$AA$1+AB2131*Sheet1!$AB$1+AC2131*Sheet1!$AC$1+AD2131*Sheet1!$AD$1+AE2131*Sheet1!$AE$1+AF2131*Sheet1!$AF$1)</f>
        <v>3.7959999999999998</v>
      </c>
      <c r="F2131" s="5">
        <f t="shared" si="33"/>
        <v>0.57147631330399995</v>
      </c>
      <c r="G2131" s="5"/>
      <c r="H2131" s="5">
        <v>2.5000000000000001E-3</v>
      </c>
      <c r="I2131" s="5">
        <v>0.94989999999999997</v>
      </c>
      <c r="J2131" s="5">
        <v>5.0000000000000001E-4</v>
      </c>
      <c r="K2131" s="5">
        <v>1.7000000000000001E-2</v>
      </c>
      <c r="L2131" s="5">
        <v>0</v>
      </c>
      <c r="M2131" s="5">
        <v>5.0000000000000001E-4</v>
      </c>
      <c r="N2131" s="5">
        <v>0</v>
      </c>
      <c r="O2131" s="5">
        <v>1.2999999999999999E-3</v>
      </c>
      <c r="P2131" s="5"/>
      <c r="Q2131" s="5">
        <v>5.79E-2</v>
      </c>
      <c r="R2131" s="5">
        <v>2.9999999999999997E-4</v>
      </c>
      <c r="S2131" s="5">
        <v>2.0000000000000001E-4</v>
      </c>
      <c r="T2131" s="5">
        <v>0</v>
      </c>
      <c r="U2131" s="5">
        <v>1.09E-2</v>
      </c>
      <c r="V2131" s="5">
        <v>0</v>
      </c>
      <c r="W2131" s="5">
        <v>0</v>
      </c>
      <c r="X2131" s="5">
        <v>0</v>
      </c>
      <c r="Y2131" s="5">
        <v>0</v>
      </c>
      <c r="Z2131" s="5">
        <v>0.86909999999999998</v>
      </c>
      <c r="AA2131" s="5">
        <v>5.5899999999999998E-2</v>
      </c>
      <c r="AB2131" s="5">
        <v>0</v>
      </c>
      <c r="AC2131" s="5">
        <v>0</v>
      </c>
      <c r="AD2131" s="5">
        <v>1E-4</v>
      </c>
      <c r="AE2131" s="5">
        <v>0</v>
      </c>
      <c r="AF2131" s="5">
        <v>0</v>
      </c>
      <c r="AG2131" s="5">
        <v>0.31759999999999999</v>
      </c>
      <c r="AH2131" s="6" t="s">
        <v>1028</v>
      </c>
      <c r="AI2131" s="7"/>
      <c r="AJ2131" s="7"/>
      <c r="AK2131" s="24">
        <f>(AB2131*Sheet1!$AB$1+W2131*Sheet1!$W$1+T2131*Sheet1!$T$1+Q2131*Sheet1!$Q$1+AE2131*Sheet1!$AE$1+Y2131*Sheet1!$Y$1+S2131*Sheet1!$S$1)*D2131</f>
        <v>8.1550180999999999E-2</v>
      </c>
      <c r="AL2131" s="24">
        <f>(X2131*Sheet1!$X$1+Z2131*Sheet1!$Z$1)*D2131</f>
        <v>1.628380524</v>
      </c>
      <c r="AM2131" s="24">
        <f>(AF2131*Sheet1!$AF$1+AD2131*Sheet1!$AD$1+AC2131*Sheet1!$AC$1+AA2131*Sheet1!$AA$1+V2131*Sheet1!$V$1+U2131*Sheet1!$U$1+R2131*Sheet1!$R$1)*D2131</f>
        <v>6.8153654999999994E-2</v>
      </c>
      <c r="AN2131" s="29" t="s">
        <v>2229</v>
      </c>
      <c r="AO2131" s="19">
        <v>6009</v>
      </c>
      <c r="AP2131" s="30" t="s">
        <v>20</v>
      </c>
      <c r="AQ2131" s="30" t="s">
        <v>4</v>
      </c>
    </row>
    <row r="2132" spans="1:43" ht="15.75" customHeight="1">
      <c r="A2132" s="5">
        <v>1235</v>
      </c>
      <c r="B2132" s="5">
        <v>1066815186</v>
      </c>
      <c r="C2132" s="5" t="s">
        <v>1431</v>
      </c>
      <c r="D2132" s="5">
        <f>(H2132*Sheet1!$H$1+I2132*Sheet1!$I$1+J2132*Sheet1!$J$1+K2132*Sheet1!$K$1+L2132*Sheet1!$L$1+M2132*Sheet1!$M$1+N2132*Sheet1!$N$1+O2132*Sheet1!$O$1)</f>
        <v>0</v>
      </c>
      <c r="E2132" s="5">
        <f>(Q2132*Sheet1!$Q$1+R2132*Sheet1!$R$1+S2132*Sheet1!$S$1+T2132*Sheet1!$T$1+U2132*Sheet1!$U$1+V2132*Sheet1!$V$1+W2132*Sheet1!$W$1+X2132*Sheet1!$X$1+Y2132*Sheet1!$Y$1+Z2132*Sheet1!$Z$1+AA2132*Sheet1!$AA$1+AB2132*Sheet1!$AB$1+AC2132*Sheet1!$AC$1+AD2132*Sheet1!$AD$1+AE2132*Sheet1!$AE$1+AF2132*Sheet1!$AF$1)</f>
        <v>0</v>
      </c>
      <c r="F2132" s="5">
        <f t="shared" si="33"/>
        <v>0</v>
      </c>
      <c r="G2132" s="5"/>
      <c r="AG2132" s="5">
        <v>0</v>
      </c>
      <c r="AH2132" s="8">
        <v>0</v>
      </c>
      <c r="AI2132" s="9"/>
      <c r="AJ2132" s="9"/>
      <c r="AK2132" s="24">
        <f>(AB2132*Sheet1!$AB$1+W2132*Sheet1!$W$1+T2132*Sheet1!$T$1+Q2132*Sheet1!$Q$1+AE2132*Sheet1!$AE$1+Y2132*Sheet1!$Y$1+S2132*Sheet1!$S$1)*D2132</f>
        <v>0</v>
      </c>
      <c r="AL2132" s="24">
        <f>(X2132*Sheet1!$X$1+Z2132*Sheet1!$Z$1)*D2132</f>
        <v>0</v>
      </c>
      <c r="AM2132" s="24">
        <f>(AF2132*Sheet1!$AF$1+AD2132*Sheet1!$AD$1+AC2132*Sheet1!$AC$1+AA2132*Sheet1!$AA$1+V2132*Sheet1!$V$1+U2132*Sheet1!$U$1+R2132*Sheet1!$R$1)*D2132</f>
        <v>0</v>
      </c>
      <c r="AN2132" s="29" t="s">
        <v>2231</v>
      </c>
      <c r="AO2132" s="19">
        <v>6013</v>
      </c>
      <c r="AP2132" s="31"/>
      <c r="AQ2132" s="31"/>
    </row>
    <row r="2133" spans="1:43" ht="15.75" customHeight="1">
      <c r="A2133" s="5">
        <v>1236</v>
      </c>
      <c r="B2133" s="5">
        <v>1027261717</v>
      </c>
      <c r="C2133" s="5" t="s">
        <v>1431</v>
      </c>
      <c r="D2133" s="5">
        <f>(H2133*Sheet1!$H$1+I2133*Sheet1!$I$1+J2133*Sheet1!$J$1+K2133*Sheet1!$K$1+L2133*Sheet1!$L$1+M2133*Sheet1!$M$1+N2133*Sheet1!$N$1+O2133*Sheet1!$O$1)</f>
        <v>0</v>
      </c>
      <c r="E2133" s="5">
        <f>(Q2133*Sheet1!$Q$1+R2133*Sheet1!$R$1+S2133*Sheet1!$S$1+T2133*Sheet1!$T$1+U2133*Sheet1!$U$1+V2133*Sheet1!$V$1+W2133*Sheet1!$W$1+X2133*Sheet1!$X$1+Y2133*Sheet1!$Y$1+Z2133*Sheet1!$Z$1+AA2133*Sheet1!$AA$1+AB2133*Sheet1!$AB$1+AC2133*Sheet1!$AC$1+AD2133*Sheet1!$AD$1+AE2133*Sheet1!$AE$1+AF2133*Sheet1!$AF$1)</f>
        <v>0</v>
      </c>
      <c r="F2133" s="5">
        <f t="shared" si="33"/>
        <v>0</v>
      </c>
      <c r="G2133" s="5"/>
      <c r="AG2133" s="5">
        <v>0</v>
      </c>
      <c r="AH2133" s="8">
        <v>0</v>
      </c>
      <c r="AI2133" s="9"/>
      <c r="AJ2133" s="9"/>
      <c r="AK2133" s="24">
        <f>(AB2133*Sheet1!$AB$1+W2133*Sheet1!$W$1+T2133*Sheet1!$T$1+Q2133*Sheet1!$Q$1+AE2133*Sheet1!$AE$1+Y2133*Sheet1!$Y$1+S2133*Sheet1!$S$1)*D2133</f>
        <v>0</v>
      </c>
      <c r="AL2133" s="24">
        <f>(X2133*Sheet1!$X$1+Z2133*Sheet1!$Z$1)*D2133</f>
        <v>0</v>
      </c>
      <c r="AM2133" s="24">
        <f>(AF2133*Sheet1!$AF$1+AD2133*Sheet1!$AD$1+AC2133*Sheet1!$AC$1+AA2133*Sheet1!$AA$1+V2133*Sheet1!$V$1+U2133*Sheet1!$U$1+R2133*Sheet1!$R$1)*D2133</f>
        <v>0</v>
      </c>
      <c r="AN2133" s="29" t="s">
        <v>2232</v>
      </c>
      <c r="AO2133" s="19">
        <v>6031</v>
      </c>
      <c r="AP2133" s="31"/>
      <c r="AQ2133" s="31"/>
    </row>
    <row r="2134" spans="1:43" ht="15.75" customHeight="1">
      <c r="A2134" s="5">
        <v>1237</v>
      </c>
      <c r="B2134" s="5">
        <v>1048093397</v>
      </c>
      <c r="C2134" s="5" t="s">
        <v>1431</v>
      </c>
      <c r="D2134" s="5">
        <f>(H2134*Sheet1!$H$1+I2134*Sheet1!$I$1+J2134*Sheet1!$J$1+K2134*Sheet1!$K$1+L2134*Sheet1!$L$1+M2134*Sheet1!$M$1+N2134*Sheet1!$N$1+O2134*Sheet1!$O$1)</f>
        <v>-0.86872000000000005</v>
      </c>
      <c r="E2134" s="5">
        <f>(Q2134*Sheet1!$Q$1+R2134*Sheet1!$R$1+S2134*Sheet1!$S$1+T2134*Sheet1!$T$1+U2134*Sheet1!$U$1+V2134*Sheet1!$V$1+W2134*Sheet1!$W$1+X2134*Sheet1!$X$1+Y2134*Sheet1!$Y$1+Z2134*Sheet1!$Z$1+AA2134*Sheet1!$AA$1+AB2134*Sheet1!$AB$1+AC2134*Sheet1!$AC$1+AD2134*Sheet1!$AD$1+AE2134*Sheet1!$AE$1+AF2134*Sheet1!$AF$1)</f>
        <v>3.1397000000000004</v>
      </c>
      <c r="F2134" s="5">
        <f t="shared" si="33"/>
        <v>-0.56841520634560005</v>
      </c>
      <c r="G2134" s="5"/>
      <c r="H2134" s="5">
        <v>1E-4</v>
      </c>
      <c r="I2134" s="5">
        <v>9.7000000000000003E-3</v>
      </c>
      <c r="J2134" s="5">
        <v>0</v>
      </c>
      <c r="K2134" s="5">
        <v>0.25330000000000003</v>
      </c>
      <c r="L2134" s="5">
        <v>0</v>
      </c>
      <c r="M2134" s="5">
        <v>0.77200000000000002</v>
      </c>
      <c r="N2134" s="5">
        <v>0</v>
      </c>
      <c r="O2134" s="5">
        <v>4.0000000000000002E-4</v>
      </c>
      <c r="P2134" s="5"/>
      <c r="Q2134" s="5">
        <v>0.11600000000000001</v>
      </c>
      <c r="R2134" s="5">
        <v>0</v>
      </c>
      <c r="S2134" s="5">
        <v>9.1999999999999998E-3</v>
      </c>
      <c r="T2134" s="5">
        <v>0</v>
      </c>
      <c r="U2134" s="5">
        <v>5.9999999999999995E-4</v>
      </c>
      <c r="V2134" s="5">
        <v>0</v>
      </c>
      <c r="W2134" s="5">
        <v>0</v>
      </c>
      <c r="X2134" s="5">
        <v>0</v>
      </c>
      <c r="Y2134" s="5">
        <v>5.9999999999999995E-4</v>
      </c>
      <c r="Z2134" s="5">
        <v>0</v>
      </c>
      <c r="AA2134" s="5">
        <v>5.0000000000000001E-4</v>
      </c>
      <c r="AB2134" s="5">
        <v>1E-3</v>
      </c>
      <c r="AC2134" s="5">
        <v>0</v>
      </c>
      <c r="AD2134" s="5">
        <v>0</v>
      </c>
      <c r="AE2134" s="5">
        <v>0</v>
      </c>
      <c r="AF2134" s="5">
        <v>0.92210000000000003</v>
      </c>
      <c r="AG2134" s="5">
        <v>3.3E-3</v>
      </c>
      <c r="AH2134" s="6" t="s">
        <v>434</v>
      </c>
      <c r="AI2134" s="7" t="s">
        <v>1465</v>
      </c>
      <c r="AJ2134" s="7"/>
      <c r="AK2134" s="24">
        <f>(AB2134*Sheet1!$AB$1+W2134*Sheet1!$W$1+T2134*Sheet1!$T$1+Q2134*Sheet1!$Q$1+AE2134*Sheet1!$AE$1+Y2134*Sheet1!$Y$1+S2134*Sheet1!$S$1)*D2134</f>
        <v>-0.32194763200000004</v>
      </c>
      <c r="AL2134" s="24">
        <f>(X2134*Sheet1!$X$1+Z2134*Sheet1!$Z$1)*D2134</f>
        <v>0</v>
      </c>
      <c r="AM2134" s="24">
        <f>(AF2134*Sheet1!$AF$1+AD2134*Sheet1!$AD$1+AC2134*Sheet1!$AC$1+AA2134*Sheet1!$AA$1+V2134*Sheet1!$V$1+U2134*Sheet1!$U$1+R2134*Sheet1!$R$1)*D2134</f>
        <v>-2.4055725520000002</v>
      </c>
      <c r="AN2134" s="29" t="s">
        <v>2233</v>
      </c>
      <c r="AO2134" s="19">
        <v>6033</v>
      </c>
      <c r="AP2134" s="30" t="s">
        <v>26</v>
      </c>
      <c r="AQ2134" s="30" t="s">
        <v>8</v>
      </c>
    </row>
    <row r="2135" spans="1:43" ht="15.75" customHeight="1">
      <c r="A2135" s="5">
        <v>1241</v>
      </c>
      <c r="B2135" s="5">
        <v>1095515028</v>
      </c>
      <c r="C2135" s="5" t="s">
        <v>1431</v>
      </c>
      <c r="D2135" s="5">
        <f>(H2135*Sheet1!$H$1+I2135*Sheet1!$I$1+J2135*Sheet1!$J$1+K2135*Sheet1!$K$1+L2135*Sheet1!$L$1+M2135*Sheet1!$M$1+N2135*Sheet1!$N$1+O2135*Sheet1!$O$1)</f>
        <v>-0.97309999999999997</v>
      </c>
      <c r="E2135" s="5">
        <f>(Q2135*Sheet1!$Q$1+R2135*Sheet1!$R$1+S2135*Sheet1!$S$1+T2135*Sheet1!$T$1+U2135*Sheet1!$U$1+V2135*Sheet1!$V$1+W2135*Sheet1!$W$1+X2135*Sheet1!$X$1+Y2135*Sheet1!$Y$1+Z2135*Sheet1!$Z$1+AA2135*Sheet1!$AA$1+AB2135*Sheet1!$AB$1+AC2135*Sheet1!$AC$1+AD2135*Sheet1!$AD$1+AE2135*Sheet1!$AE$1+AF2135*Sheet1!$AF$1)</f>
        <v>5.529300000000001</v>
      </c>
      <c r="F2135" s="5">
        <f t="shared" si="33"/>
        <v>-1.0970965571370002</v>
      </c>
      <c r="G2135" s="5"/>
      <c r="H2135" s="5">
        <v>0</v>
      </c>
      <c r="I2135" s="5">
        <v>8.0000000000000004E-4</v>
      </c>
      <c r="J2135" s="5">
        <v>0</v>
      </c>
      <c r="K2135" s="5">
        <v>7.3999999999999996E-2</v>
      </c>
      <c r="L2135" s="5">
        <v>0</v>
      </c>
      <c r="M2135" s="5">
        <v>0.94389999999999996</v>
      </c>
      <c r="N2135" s="5">
        <v>0</v>
      </c>
      <c r="O2135" s="5">
        <v>0</v>
      </c>
      <c r="P2135" s="5"/>
      <c r="Q2135" s="5">
        <v>0.94110000000000005</v>
      </c>
      <c r="R2135" s="5">
        <v>0</v>
      </c>
      <c r="S2135" s="5">
        <v>0</v>
      </c>
      <c r="T2135" s="5">
        <v>0</v>
      </c>
      <c r="U2135" s="5">
        <v>2.9999999999999997E-4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5.9999999999999995E-4</v>
      </c>
      <c r="AB2135" s="5">
        <v>0.90059999999999996</v>
      </c>
      <c r="AC2135" s="5">
        <v>0</v>
      </c>
      <c r="AD2135" s="5">
        <v>0</v>
      </c>
      <c r="AE2135" s="5">
        <v>0</v>
      </c>
      <c r="AF2135" s="5">
        <v>6.9999999999999999E-4</v>
      </c>
      <c r="AG2135" s="5">
        <v>2.9999999999999997E-4</v>
      </c>
      <c r="AH2135" s="6" t="s">
        <v>1103</v>
      </c>
      <c r="AI2135" s="7" t="s">
        <v>1466</v>
      </c>
      <c r="AJ2135" s="7" t="s">
        <v>883</v>
      </c>
      <c r="AK2135" s="24">
        <f>(AB2135*Sheet1!$AB$1+W2135*Sheet1!$W$1+T2135*Sheet1!$T$1+Q2135*Sheet1!$Q$1+AE2135*Sheet1!$AE$1+Y2135*Sheet1!$Y$1+S2135*Sheet1!$S$1)*D2135</f>
        <v>-5.3764748099999995</v>
      </c>
      <c r="AL2135" s="24">
        <f>(X2135*Sheet1!$X$1+Z2135*Sheet1!$Z$1)*D2135</f>
        <v>0</v>
      </c>
      <c r="AM2135" s="24">
        <f>(AF2135*Sheet1!$AF$1+AD2135*Sheet1!$AD$1+AC2135*Sheet1!$AC$1+AA2135*Sheet1!$AA$1+V2135*Sheet1!$V$1+U2135*Sheet1!$U$1+R2135*Sheet1!$R$1)*D2135</f>
        <v>-4.0870199999999994E-3</v>
      </c>
      <c r="AN2135" s="29" t="s">
        <v>2234</v>
      </c>
      <c r="AO2135" s="19">
        <v>6043</v>
      </c>
      <c r="AP2135" s="30" t="s">
        <v>2265</v>
      </c>
      <c r="AQ2135" s="30" t="s">
        <v>8</v>
      </c>
    </row>
    <row r="2136" spans="1:43" ht="15.75" customHeight="1">
      <c r="A2136" s="5">
        <v>1248</v>
      </c>
      <c r="B2136" s="5">
        <v>1095130133</v>
      </c>
      <c r="C2136" s="5" t="s">
        <v>1431</v>
      </c>
      <c r="D2136" s="5">
        <f>(H2136*Sheet1!$H$1+I2136*Sheet1!$I$1+J2136*Sheet1!$J$1+K2136*Sheet1!$K$1+L2136*Sheet1!$L$1+M2136*Sheet1!$M$1+N2136*Sheet1!$N$1+O2136*Sheet1!$O$1)</f>
        <v>-0.67487000000000008</v>
      </c>
      <c r="E2136" s="5">
        <f>(Q2136*Sheet1!$Q$1+R2136*Sheet1!$R$1+S2136*Sheet1!$S$1+T2136*Sheet1!$T$1+U2136*Sheet1!$U$1+V2136*Sheet1!$V$1+W2136*Sheet1!$W$1+X2136*Sheet1!$X$1+Y2136*Sheet1!$Y$1+Z2136*Sheet1!$Z$1+AA2136*Sheet1!$AA$1+AB2136*Sheet1!$AB$1+AC2136*Sheet1!$AC$1+AD2136*Sheet1!$AD$1+AE2136*Sheet1!$AE$1+AF2136*Sheet1!$AF$1)</f>
        <v>2.9958</v>
      </c>
      <c r="F2136" s="5">
        <f t="shared" si="33"/>
        <v>-0.32874070377960002</v>
      </c>
      <c r="G2136" s="5"/>
      <c r="H2136" s="5">
        <v>4.0000000000000002E-4</v>
      </c>
      <c r="I2136" s="5">
        <v>5.0000000000000001E-4</v>
      </c>
      <c r="J2136" s="5">
        <v>0</v>
      </c>
      <c r="K2136" s="5">
        <v>0.22689999999999999</v>
      </c>
      <c r="L2136" s="5">
        <v>0</v>
      </c>
      <c r="M2136" s="5">
        <v>0.58440000000000003</v>
      </c>
      <c r="N2136" s="5">
        <v>0</v>
      </c>
      <c r="O2136" s="5">
        <v>2.9999999999999997E-4</v>
      </c>
      <c r="P2136" s="5"/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0.99860000000000004</v>
      </c>
      <c r="AG2136" s="5">
        <v>2.9999999999999997E-4</v>
      </c>
      <c r="AH2136" s="6" t="s">
        <v>1467</v>
      </c>
      <c r="AI2136" s="7" t="s">
        <v>178</v>
      </c>
      <c r="AJ2136" s="7"/>
      <c r="AK2136" s="24">
        <f>(AB2136*Sheet1!$AB$1+W2136*Sheet1!$W$1+T2136*Sheet1!$T$1+Q2136*Sheet1!$Q$1+AE2136*Sheet1!$AE$1+Y2136*Sheet1!$Y$1+S2136*Sheet1!$S$1)*D2136</f>
        <v>0</v>
      </c>
      <c r="AL2136" s="24">
        <f>(X2136*Sheet1!$X$1+Z2136*Sheet1!$Z$1)*D2136</f>
        <v>0</v>
      </c>
      <c r="AM2136" s="24">
        <f>(AF2136*Sheet1!$AF$1+AD2136*Sheet1!$AD$1+AC2136*Sheet1!$AC$1+AA2136*Sheet1!$AA$1+V2136*Sheet1!$V$1+U2136*Sheet1!$U$1+R2136*Sheet1!$R$1)*D2136</f>
        <v>-2.0217755460000002</v>
      </c>
      <c r="AN2136" s="29" t="s">
        <v>2235</v>
      </c>
      <c r="AO2136" s="19">
        <v>6050</v>
      </c>
      <c r="AP2136" s="30" t="s">
        <v>26</v>
      </c>
      <c r="AQ2136" s="30" t="s">
        <v>8</v>
      </c>
    </row>
    <row r="2137" spans="1:43" ht="15.75" customHeight="1">
      <c r="A2137" s="5">
        <v>1257</v>
      </c>
      <c r="B2137" s="5">
        <v>1099135491</v>
      </c>
      <c r="C2137" s="5" t="s">
        <v>1431</v>
      </c>
      <c r="D2137" s="5">
        <f>(H2137*Sheet1!$H$1+I2137*Sheet1!$I$1+J2137*Sheet1!$J$1+K2137*Sheet1!$K$1+L2137*Sheet1!$L$1+M2137*Sheet1!$M$1+N2137*Sheet1!$N$1+O2137*Sheet1!$O$1)</f>
        <v>-0.85973999999999995</v>
      </c>
      <c r="E2137" s="5">
        <f>(Q2137*Sheet1!$Q$1+R2137*Sheet1!$R$1+S2137*Sheet1!$S$1+T2137*Sheet1!$T$1+U2137*Sheet1!$U$1+V2137*Sheet1!$V$1+W2137*Sheet1!$W$1+X2137*Sheet1!$X$1+Y2137*Sheet1!$Y$1+Z2137*Sheet1!$Z$1+AA2137*Sheet1!$AA$1+AB2137*Sheet1!$AB$1+AC2137*Sheet1!$AC$1+AD2137*Sheet1!$AD$1+AE2137*Sheet1!$AE$1+AF2137*Sheet1!$AF$1)</f>
        <v>2.4739999999999998</v>
      </c>
      <c r="F2137" s="5">
        <f t="shared" si="33"/>
        <v>-0.43922483093999987</v>
      </c>
      <c r="G2137" s="5"/>
      <c r="H2137" s="5">
        <v>0</v>
      </c>
      <c r="I2137" s="5">
        <v>2.8E-3</v>
      </c>
      <c r="J2137" s="5">
        <v>0</v>
      </c>
      <c r="K2137" s="5">
        <v>0.27789999999999998</v>
      </c>
      <c r="L2137" s="5">
        <v>0</v>
      </c>
      <c r="M2137" s="5">
        <v>0.74990000000000001</v>
      </c>
      <c r="N2137" s="5">
        <v>0</v>
      </c>
      <c r="O2137" s="5">
        <v>1E-4</v>
      </c>
      <c r="P2137" s="5"/>
      <c r="Q2137" s="5">
        <v>0.15640000000000001</v>
      </c>
      <c r="R2137" s="5">
        <v>0</v>
      </c>
      <c r="S2137" s="5">
        <v>0</v>
      </c>
      <c r="T2137" s="5">
        <v>1</v>
      </c>
      <c r="U2137" s="5">
        <v>4.0000000000000002E-4</v>
      </c>
      <c r="V2137" s="5">
        <v>0</v>
      </c>
      <c r="W2137" s="5">
        <v>0</v>
      </c>
      <c r="X2137" s="5">
        <v>0</v>
      </c>
      <c r="Y2137" s="5">
        <v>0</v>
      </c>
      <c r="Z2137" s="5">
        <v>2.0000000000000001E-4</v>
      </c>
      <c r="AA2137" s="5">
        <v>1.4E-3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8.9999999999999998E-4</v>
      </c>
      <c r="AH2137" s="6" t="s">
        <v>212</v>
      </c>
      <c r="AI2137" s="7" t="s">
        <v>62</v>
      </c>
      <c r="AJ2137" s="7" t="s">
        <v>311</v>
      </c>
      <c r="AK2137" s="24">
        <f>(AB2137*Sheet1!$AB$1+W2137*Sheet1!$W$1+T2137*Sheet1!$T$1+Q2137*Sheet1!$Q$1+AE2137*Sheet1!$AE$1+Y2137*Sheet1!$Y$1+S2137*Sheet1!$S$1)*D2137</f>
        <v>-2.1228700079999996</v>
      </c>
      <c r="AL2137" s="24">
        <f>(X2137*Sheet1!$X$1+Z2137*Sheet1!$Z$1)*D2137</f>
        <v>-6.87792E-4</v>
      </c>
      <c r="AM2137" s="24">
        <f>(AF2137*Sheet1!$AF$1+AD2137*Sheet1!$AD$1+AC2137*Sheet1!$AC$1+AA2137*Sheet1!$AA$1+V2137*Sheet1!$V$1+U2137*Sheet1!$U$1+R2137*Sheet1!$R$1)*D2137</f>
        <v>-3.43896E-3</v>
      </c>
      <c r="AN2137" s="29" t="s">
        <v>2236</v>
      </c>
      <c r="AO2137" s="19">
        <v>6057</v>
      </c>
      <c r="AP2137" s="30" t="s">
        <v>14</v>
      </c>
      <c r="AQ2137" s="30" t="s">
        <v>8</v>
      </c>
    </row>
    <row r="2138" spans="1:43" ht="15.75" customHeight="1">
      <c r="A2138" s="5">
        <v>1259</v>
      </c>
      <c r="B2138" s="5">
        <v>1116574285</v>
      </c>
      <c r="C2138" s="5" t="s">
        <v>1431</v>
      </c>
      <c r="D2138" s="5">
        <f>(H2138*Sheet1!$H$1+I2138*Sheet1!$I$1+J2138*Sheet1!$J$1+K2138*Sheet1!$K$1+L2138*Sheet1!$L$1+M2138*Sheet1!$M$1+N2138*Sheet1!$N$1+O2138*Sheet1!$O$1)</f>
        <v>0.11615</v>
      </c>
      <c r="E2138" s="5">
        <f>(Q2138*Sheet1!$Q$1+R2138*Sheet1!$R$1+S2138*Sheet1!$S$1+T2138*Sheet1!$T$1+U2138*Sheet1!$U$1+V2138*Sheet1!$V$1+W2138*Sheet1!$W$1+X2138*Sheet1!$X$1+Y2138*Sheet1!$Y$1+Z2138*Sheet1!$Z$1+AA2138*Sheet1!$AA$1+AB2138*Sheet1!$AB$1+AC2138*Sheet1!$AC$1+AD2138*Sheet1!$AD$1+AE2138*Sheet1!$AE$1+AF2138*Sheet1!$AF$1)</f>
        <v>4.3960999999999997</v>
      </c>
      <c r="F2138" s="5">
        <f t="shared" si="33"/>
        <v>0.15655211079899997</v>
      </c>
      <c r="G2138" s="5"/>
      <c r="H2138" s="5">
        <v>5.0000000000000001E-4</v>
      </c>
      <c r="I2138" s="5">
        <v>0.627</v>
      </c>
      <c r="J2138" s="5">
        <v>0</v>
      </c>
      <c r="K2138" s="5">
        <v>0.48170000000000002</v>
      </c>
      <c r="L2138" s="5">
        <v>0</v>
      </c>
      <c r="M2138" s="5">
        <v>4.5999999999999999E-3</v>
      </c>
      <c r="N2138" s="5">
        <v>6.9999999999999999E-4</v>
      </c>
      <c r="O2138" s="5">
        <v>0</v>
      </c>
      <c r="P2138" s="5"/>
      <c r="Q2138" s="5">
        <v>1.7399999999999999E-2</v>
      </c>
      <c r="R2138" s="5">
        <v>1.1999999999999999E-3</v>
      </c>
      <c r="S2138" s="5">
        <v>5.8999999999999999E-3</v>
      </c>
      <c r="T2138" s="5">
        <v>0</v>
      </c>
      <c r="U2138" s="5">
        <v>2.3E-2</v>
      </c>
      <c r="V2138" s="5">
        <v>4.0000000000000002E-4</v>
      </c>
      <c r="W2138" s="5">
        <v>0</v>
      </c>
      <c r="X2138" s="5">
        <v>0</v>
      </c>
      <c r="Y2138" s="5">
        <v>0</v>
      </c>
      <c r="Z2138" s="5">
        <v>4.1799999999999997E-2</v>
      </c>
      <c r="AA2138" s="5">
        <v>0.2014</v>
      </c>
      <c r="AB2138" s="5">
        <v>7.4999999999999997E-3</v>
      </c>
      <c r="AC2138" s="5">
        <v>3.5000000000000001E-3</v>
      </c>
      <c r="AD2138" s="5">
        <v>0.90810000000000002</v>
      </c>
      <c r="AE2138" s="5">
        <v>0</v>
      </c>
      <c r="AF2138" s="5">
        <v>7.0000000000000001E-3</v>
      </c>
      <c r="AG2138" s="5">
        <v>0.2092</v>
      </c>
      <c r="AH2138" s="6" t="s">
        <v>1468</v>
      </c>
      <c r="AI2138" s="7" t="s">
        <v>1469</v>
      </c>
      <c r="AJ2138" s="7" t="s">
        <v>1470</v>
      </c>
      <c r="AK2138" s="24">
        <f>(AB2138*Sheet1!$AB$1+W2138*Sheet1!$W$1+T2138*Sheet1!$T$1+Q2138*Sheet1!$Q$1+AE2138*Sheet1!$AE$1+Y2138*Sheet1!$Y$1+S2138*Sheet1!$S$1)*D2138</f>
        <v>1.0046975E-2</v>
      </c>
      <c r="AL2138" s="24">
        <f>(X2138*Sheet1!$X$1+Z2138*Sheet1!$Z$1)*D2138</f>
        <v>1.9420279999999998E-2</v>
      </c>
      <c r="AM2138" s="24">
        <f>(AF2138*Sheet1!$AF$1+AD2138*Sheet1!$AD$1+AC2138*Sheet1!$AC$1+AA2138*Sheet1!$AA$1+V2138*Sheet1!$V$1+U2138*Sheet1!$U$1+R2138*Sheet1!$R$1)*D2138</f>
        <v>0.48113975999999997</v>
      </c>
      <c r="AN2138" s="29" t="s">
        <v>2237</v>
      </c>
      <c r="AO2138" s="19">
        <v>6060</v>
      </c>
      <c r="AP2138" s="30" t="s">
        <v>24</v>
      </c>
      <c r="AQ2138" s="30" t="s">
        <v>2257</v>
      </c>
    </row>
    <row r="2139" spans="1:43" ht="15.75" customHeight="1">
      <c r="A2139" s="5">
        <v>1263</v>
      </c>
      <c r="B2139" s="5">
        <v>1072205344</v>
      </c>
      <c r="C2139" s="5" t="s">
        <v>1431</v>
      </c>
      <c r="D2139" s="5">
        <f>(H2139*Sheet1!$H$1+I2139*Sheet1!$I$1+J2139*Sheet1!$J$1+K2139*Sheet1!$K$1+L2139*Sheet1!$L$1+M2139*Sheet1!$M$1+N2139*Sheet1!$N$1+O2139*Sheet1!$O$1)</f>
        <v>-0.85640999999999989</v>
      </c>
      <c r="E2139" s="5">
        <f>(Q2139*Sheet1!$Q$1+R2139*Sheet1!$R$1+S2139*Sheet1!$S$1+T2139*Sheet1!$T$1+U2139*Sheet1!$U$1+V2139*Sheet1!$V$1+W2139*Sheet1!$W$1+X2139*Sheet1!$X$1+Y2139*Sheet1!$Y$1+Z2139*Sheet1!$Z$1+AA2139*Sheet1!$AA$1+AB2139*Sheet1!$AB$1+AC2139*Sheet1!$AC$1+AD2139*Sheet1!$AD$1+AE2139*Sheet1!$AE$1+AF2139*Sheet1!$AF$1)</f>
        <v>5.0108999999999986</v>
      </c>
      <c r="F2139" s="5">
        <f t="shared" si="33"/>
        <v>-0.84411540373229965</v>
      </c>
      <c r="G2139" s="5"/>
      <c r="H2139" s="5">
        <v>0</v>
      </c>
      <c r="I2139" s="5">
        <v>5.1999999999999998E-3</v>
      </c>
      <c r="J2139" s="5">
        <v>0</v>
      </c>
      <c r="K2139" s="5">
        <v>0.19320000000000001</v>
      </c>
      <c r="L2139" s="5">
        <v>1E-4</v>
      </c>
      <c r="M2139" s="5">
        <v>0.78159999999999996</v>
      </c>
      <c r="N2139" s="5">
        <v>0</v>
      </c>
      <c r="O2139" s="5">
        <v>1E-4</v>
      </c>
      <c r="P2139" s="5"/>
      <c r="Q2139" s="5">
        <v>0.1149</v>
      </c>
      <c r="R2139" s="5">
        <v>4.8099999999999997E-2</v>
      </c>
      <c r="S2139" s="5">
        <v>0.27060000000000001</v>
      </c>
      <c r="T2139" s="5">
        <v>7.7499999999999999E-2</v>
      </c>
      <c r="U2139" s="5">
        <v>0.31819999999999998</v>
      </c>
      <c r="V2139" s="5">
        <v>4.1000000000000003E-3</v>
      </c>
      <c r="W2139" s="5">
        <v>0</v>
      </c>
      <c r="X2139" s="5">
        <v>0.79549999999999998</v>
      </c>
      <c r="Y2139" s="5">
        <v>1E-4</v>
      </c>
      <c r="Z2139" s="5">
        <v>0.1709</v>
      </c>
      <c r="AA2139" s="5">
        <v>0.2535</v>
      </c>
      <c r="AB2139" s="5">
        <v>1.1999999999999999E-3</v>
      </c>
      <c r="AC2139" s="5">
        <v>0</v>
      </c>
      <c r="AD2139" s="5">
        <v>3.0800000000000001E-2</v>
      </c>
      <c r="AE2139" s="5">
        <v>0</v>
      </c>
      <c r="AF2139" s="5">
        <v>8.0000000000000004E-4</v>
      </c>
      <c r="AG2139" s="5">
        <v>1.6999999999999999E-3</v>
      </c>
      <c r="AH2139" s="6" t="s">
        <v>1140</v>
      </c>
      <c r="AI2139" s="7" t="s">
        <v>1471</v>
      </c>
      <c r="AJ2139" s="7" t="s">
        <v>1224</v>
      </c>
      <c r="AK2139" s="24">
        <f>(AB2139*Sheet1!$AB$1+W2139*Sheet1!$W$1+T2139*Sheet1!$T$1+Q2139*Sheet1!$Q$1+AE2139*Sheet1!$AE$1+Y2139*Sheet1!$Y$1+S2139*Sheet1!$S$1)*D2139</f>
        <v>-0.89469152699999988</v>
      </c>
      <c r="AL2139" s="24">
        <f>(X2139*Sheet1!$X$1+Z2139*Sheet1!$Z$1)*D2139</f>
        <v>-1.9479901859999997</v>
      </c>
      <c r="AM2139" s="24">
        <f>(AF2139*Sheet1!$AF$1+AD2139*Sheet1!$AD$1+AC2139*Sheet1!$AC$1+AA2139*Sheet1!$AA$1+V2139*Sheet1!$V$1+U2139*Sheet1!$U$1+R2139*Sheet1!$R$1)*D2139</f>
        <v>-1.4487031559999999</v>
      </c>
      <c r="AN2139" s="29" t="s">
        <v>2238</v>
      </c>
      <c r="AO2139" s="19">
        <v>6069</v>
      </c>
      <c r="AP2139" s="30" t="s">
        <v>18</v>
      </c>
      <c r="AQ2139" s="30" t="s">
        <v>8</v>
      </c>
    </row>
    <row r="2140" spans="1:43" ht="15.75" customHeight="1">
      <c r="A2140" s="5">
        <v>1264</v>
      </c>
      <c r="B2140" s="5">
        <v>1113292469</v>
      </c>
      <c r="C2140" s="5" t="s">
        <v>1431</v>
      </c>
      <c r="D2140" s="5">
        <f>(H2140*Sheet1!$H$1+I2140*Sheet1!$I$1+J2140*Sheet1!$J$1+K2140*Sheet1!$K$1+L2140*Sheet1!$L$1+M2140*Sheet1!$M$1+N2140*Sheet1!$N$1+O2140*Sheet1!$O$1)</f>
        <v>-0.95726</v>
      </c>
      <c r="E2140" s="5">
        <f>(Q2140*Sheet1!$Q$1+R2140*Sheet1!$R$1+S2140*Sheet1!$S$1+T2140*Sheet1!$T$1+U2140*Sheet1!$U$1+V2140*Sheet1!$V$1+W2140*Sheet1!$W$1+X2140*Sheet1!$X$1+Y2140*Sheet1!$Y$1+Z2140*Sheet1!$Z$1+AA2140*Sheet1!$AA$1+AB2140*Sheet1!$AB$1+AC2140*Sheet1!$AC$1+AD2140*Sheet1!$AD$1+AE2140*Sheet1!$AE$1+AF2140*Sheet1!$AF$1)</f>
        <v>3.8679999999999999</v>
      </c>
      <c r="F2140" s="5">
        <f t="shared" si="33"/>
        <v>-0.752384917376</v>
      </c>
      <c r="G2140" s="5"/>
      <c r="H2140" s="5">
        <v>0</v>
      </c>
      <c r="I2140" s="5">
        <v>1E-3</v>
      </c>
      <c r="J2140" s="5">
        <v>0</v>
      </c>
      <c r="K2140" s="5">
        <v>9.4899999999999998E-2</v>
      </c>
      <c r="L2140" s="5">
        <v>0</v>
      </c>
      <c r="M2140" s="5">
        <v>0.91979999999999995</v>
      </c>
      <c r="N2140" s="5">
        <v>0</v>
      </c>
      <c r="O2140" s="5">
        <v>0</v>
      </c>
      <c r="P2140" s="5"/>
      <c r="Q2140" s="5">
        <v>6.3E-3</v>
      </c>
      <c r="R2140" s="5">
        <v>3.0000000000000001E-3</v>
      </c>
      <c r="S2140" s="5">
        <v>1.6E-2</v>
      </c>
      <c r="T2140" s="5">
        <v>1E-4</v>
      </c>
      <c r="U2140" s="5">
        <v>3.5499999999999997E-2</v>
      </c>
      <c r="V2140" s="5">
        <v>3.5999999999999997E-2</v>
      </c>
      <c r="W2140" s="5">
        <v>0</v>
      </c>
      <c r="X2140" s="5">
        <v>0</v>
      </c>
      <c r="Y2140" s="5">
        <v>2.0000000000000001E-4</v>
      </c>
      <c r="Z2140" s="5">
        <v>1.9E-3</v>
      </c>
      <c r="AA2140" s="5">
        <v>2.0299999999999999E-2</v>
      </c>
      <c r="AB2140" s="5">
        <v>2.9999999999999997E-4</v>
      </c>
      <c r="AC2140" s="5">
        <v>0</v>
      </c>
      <c r="AD2140" s="5">
        <v>0.87570000000000003</v>
      </c>
      <c r="AE2140" s="5">
        <v>0</v>
      </c>
      <c r="AF2140" s="5">
        <v>2.6700000000000002E-2</v>
      </c>
      <c r="AG2140" s="5">
        <v>2.9999999999999997E-4</v>
      </c>
      <c r="AH2140" s="6" t="s">
        <v>335</v>
      </c>
      <c r="AI2140" s="7" t="s">
        <v>1472</v>
      </c>
      <c r="AJ2140" s="7" t="s">
        <v>68</v>
      </c>
      <c r="AK2140" s="24">
        <f>(AB2140*Sheet1!$AB$1+W2140*Sheet1!$W$1+T2140*Sheet1!$T$1+Q2140*Sheet1!$Q$1+AE2140*Sheet1!$AE$1+Y2140*Sheet1!$Y$1+S2140*Sheet1!$S$1)*D2140</f>
        <v>-5.0160424000000002E-2</v>
      </c>
      <c r="AL2140" s="24">
        <f>(X2140*Sheet1!$X$1+Z2140*Sheet1!$Z$1)*D2140</f>
        <v>-7.2751760000000004E-3</v>
      </c>
      <c r="AM2140" s="24">
        <f>(AF2140*Sheet1!$AF$1+AD2140*Sheet1!$AD$1+AC2140*Sheet1!$AC$1+AA2140*Sheet1!$AA$1+V2140*Sheet1!$V$1+U2140*Sheet1!$U$1+R2140*Sheet1!$R$1)*D2140</f>
        <v>-3.6452460799999997</v>
      </c>
      <c r="AN2140" s="29" t="s">
        <v>2239</v>
      </c>
      <c r="AO2140" s="19">
        <v>6073</v>
      </c>
      <c r="AP2140" s="30" t="s">
        <v>24</v>
      </c>
      <c r="AQ2140" s="30" t="s">
        <v>8</v>
      </c>
    </row>
    <row r="2141" spans="1:43" ht="15.75" customHeight="1">
      <c r="A2141" s="5">
        <v>1266</v>
      </c>
      <c r="B2141" s="5">
        <v>1071976472</v>
      </c>
      <c r="C2141" s="5" t="s">
        <v>1431</v>
      </c>
      <c r="D2141" s="5">
        <f>(H2141*Sheet1!$H$1+I2141*Sheet1!$I$1+J2141*Sheet1!$J$1+K2141*Sheet1!$K$1+L2141*Sheet1!$L$1+M2141*Sheet1!$M$1+N2141*Sheet1!$N$1+O2141*Sheet1!$O$1)</f>
        <v>0</v>
      </c>
      <c r="E2141" s="5">
        <f>(Q2141*Sheet1!$Q$1+R2141*Sheet1!$R$1+S2141*Sheet1!$S$1+T2141*Sheet1!$T$1+U2141*Sheet1!$U$1+V2141*Sheet1!$V$1+W2141*Sheet1!$W$1+X2141*Sheet1!$X$1+Y2141*Sheet1!$Y$1+Z2141*Sheet1!$Z$1+AA2141*Sheet1!$AA$1+AB2141*Sheet1!$AB$1+AC2141*Sheet1!$AC$1+AD2141*Sheet1!$AD$1+AE2141*Sheet1!$AE$1+AF2141*Sheet1!$AF$1)</f>
        <v>0</v>
      </c>
      <c r="F2141" s="5">
        <f t="shared" si="33"/>
        <v>0</v>
      </c>
      <c r="G2141" s="5"/>
      <c r="AG2141" s="5">
        <v>0</v>
      </c>
      <c r="AH2141" s="8">
        <v>0</v>
      </c>
      <c r="AI2141" s="9"/>
      <c r="AJ2141" s="9"/>
      <c r="AK2141" s="24">
        <f>(AB2141*Sheet1!$AB$1+W2141*Sheet1!$W$1+T2141*Sheet1!$T$1+Q2141*Sheet1!$Q$1+AE2141*Sheet1!$AE$1+Y2141*Sheet1!$Y$1+S2141*Sheet1!$S$1)*D2141</f>
        <v>0</v>
      </c>
      <c r="AL2141" s="24">
        <f>(X2141*Sheet1!$X$1+Z2141*Sheet1!$Z$1)*D2141</f>
        <v>0</v>
      </c>
      <c r="AM2141" s="24">
        <f>(AF2141*Sheet1!$AF$1+AD2141*Sheet1!$AD$1+AC2141*Sheet1!$AC$1+AA2141*Sheet1!$AA$1+V2141*Sheet1!$V$1+U2141*Sheet1!$U$1+R2141*Sheet1!$R$1)*D2141</f>
        <v>0</v>
      </c>
      <c r="AN2141" s="29" t="s">
        <v>2240</v>
      </c>
      <c r="AO2141" s="19">
        <v>6063</v>
      </c>
      <c r="AP2141" s="31"/>
      <c r="AQ2141" s="31"/>
    </row>
    <row r="2142" spans="1:43" ht="15.75" customHeight="1">
      <c r="A2142" s="5">
        <v>1267</v>
      </c>
      <c r="B2142" s="5">
        <v>1102507028</v>
      </c>
      <c r="C2142" s="5" t="s">
        <v>1431</v>
      </c>
      <c r="D2142" s="5">
        <f>(H2142*Sheet1!$H$1+I2142*Sheet1!$I$1+J2142*Sheet1!$J$1+K2142*Sheet1!$K$1+L2142*Sheet1!$L$1+M2142*Sheet1!$M$1+N2142*Sheet1!$N$1+O2142*Sheet1!$O$1)</f>
        <v>0.50772000000000006</v>
      </c>
      <c r="E2142" s="5">
        <f>(Q2142*Sheet1!$Q$1+R2142*Sheet1!$R$1+S2142*Sheet1!$S$1+T2142*Sheet1!$T$1+U2142*Sheet1!$U$1+V2142*Sheet1!$V$1+W2142*Sheet1!$W$1+X2142*Sheet1!$X$1+Y2142*Sheet1!$Y$1+Z2142*Sheet1!$Z$1+AA2142*Sheet1!$AA$1+AB2142*Sheet1!$AB$1+AC2142*Sheet1!$AC$1+AD2142*Sheet1!$AD$1+AE2142*Sheet1!$AE$1+AF2142*Sheet1!$AF$1)</f>
        <v>2.4910000000000001</v>
      </c>
      <c r="F2142" s="5">
        <f t="shared" si="33"/>
        <v>0.42760538881200011</v>
      </c>
      <c r="G2142" s="5"/>
      <c r="H2142" s="5">
        <v>2.24E-2</v>
      </c>
      <c r="I2142" s="5">
        <v>0.98560000000000003</v>
      </c>
      <c r="J2142" s="5">
        <v>5.1999999999999998E-3</v>
      </c>
      <c r="K2142" s="5">
        <v>1E-3</v>
      </c>
      <c r="L2142" s="5">
        <v>0</v>
      </c>
      <c r="M2142" s="5">
        <v>0</v>
      </c>
      <c r="N2142" s="5">
        <v>0</v>
      </c>
      <c r="O2142" s="5">
        <v>1.1000000000000001E-3</v>
      </c>
      <c r="P2142" s="5"/>
      <c r="Q2142" s="5">
        <v>4.4400000000000002E-2</v>
      </c>
      <c r="R2142" s="5">
        <v>5.0000000000000001E-4</v>
      </c>
      <c r="S2142" s="5">
        <v>1.6999999999999999E-3</v>
      </c>
      <c r="T2142" s="5">
        <v>0</v>
      </c>
      <c r="U2142" s="5">
        <v>1.34E-2</v>
      </c>
      <c r="V2142" s="5">
        <v>0</v>
      </c>
      <c r="W2142" s="5">
        <v>0</v>
      </c>
      <c r="X2142" s="5">
        <v>0</v>
      </c>
      <c r="Y2142" s="5">
        <v>0</v>
      </c>
      <c r="Z2142" s="5">
        <v>0.54590000000000005</v>
      </c>
      <c r="AA2142" s="5">
        <v>6.0400000000000002E-2</v>
      </c>
      <c r="AB2142" s="5">
        <v>0</v>
      </c>
      <c r="AC2142" s="5">
        <v>0</v>
      </c>
      <c r="AD2142" s="5">
        <v>2.2000000000000001E-3</v>
      </c>
      <c r="AE2142" s="5">
        <v>0</v>
      </c>
      <c r="AF2142" s="5">
        <v>0</v>
      </c>
      <c r="AG2142" s="5">
        <v>0.3377</v>
      </c>
      <c r="AH2142" s="6" t="s">
        <v>328</v>
      </c>
      <c r="AI2142" s="7" t="s">
        <v>1473</v>
      </c>
      <c r="AJ2142" s="7"/>
      <c r="AK2142" s="24">
        <f>(AB2142*Sheet1!$AB$1+W2142*Sheet1!$W$1+T2142*Sheet1!$T$1+Q2142*Sheet1!$Q$1+AE2142*Sheet1!$AE$1+Y2142*Sheet1!$Y$1+S2142*Sheet1!$S$1)*D2142</f>
        <v>6.9354552000000014E-2</v>
      </c>
      <c r="AL2142" s="24">
        <f>(X2142*Sheet1!$X$1+Z2142*Sheet1!$Z$1)*D2142</f>
        <v>1.1086573920000002</v>
      </c>
      <c r="AM2142" s="24">
        <f>(AF2142*Sheet1!$AF$1+AD2142*Sheet1!$AD$1+AC2142*Sheet1!$AC$1+AA2142*Sheet1!$AA$1+V2142*Sheet1!$V$1+U2142*Sheet1!$U$1+R2142*Sheet1!$R$1)*D2142</f>
        <v>8.6718576000000019E-2</v>
      </c>
      <c r="AN2142" s="29" t="s">
        <v>2241</v>
      </c>
      <c r="AO2142" s="19">
        <v>6064</v>
      </c>
      <c r="AP2142" s="30" t="s">
        <v>20</v>
      </c>
      <c r="AQ2142" s="30" t="s">
        <v>4</v>
      </c>
    </row>
    <row r="2143" spans="1:43" ht="15.75" customHeight="1">
      <c r="A2143" s="5">
        <v>1270</v>
      </c>
      <c r="B2143" s="5">
        <v>1102643186</v>
      </c>
      <c r="C2143" s="5" t="s">
        <v>1431</v>
      </c>
      <c r="D2143" s="5">
        <f>(H2143*Sheet1!$H$1+I2143*Sheet1!$I$1+J2143*Sheet1!$J$1+K2143*Sheet1!$K$1+L2143*Sheet1!$L$1+M2143*Sheet1!$M$1+N2143*Sheet1!$N$1+O2143*Sheet1!$O$1)</f>
        <v>-0.50143000000000004</v>
      </c>
      <c r="E2143" s="5">
        <f>(Q2143*Sheet1!$Q$1+R2143*Sheet1!$R$1+S2143*Sheet1!$S$1+T2143*Sheet1!$T$1+U2143*Sheet1!$U$1+V2143*Sheet1!$V$1+W2143*Sheet1!$W$1+X2143*Sheet1!$X$1+Y2143*Sheet1!$Y$1+Z2143*Sheet1!$Z$1+AA2143*Sheet1!$AA$1+AB2143*Sheet1!$AB$1+AC2143*Sheet1!$AC$1+AD2143*Sheet1!$AD$1+AE2143*Sheet1!$AE$1+AF2143*Sheet1!$AF$1)</f>
        <v>4.6592000000000002</v>
      </c>
      <c r="F2143" s="5">
        <f t="shared" si="33"/>
        <v>-0.45557121792000005</v>
      </c>
      <c r="G2143" s="5"/>
      <c r="H2143" s="5">
        <v>1E-4</v>
      </c>
      <c r="I2143" s="5">
        <v>1.6199999999999999E-2</v>
      </c>
      <c r="J2143" s="5">
        <v>2.0000000000000001E-4</v>
      </c>
      <c r="K2143" s="5">
        <v>0.72509999999999997</v>
      </c>
      <c r="L2143" s="5">
        <v>0</v>
      </c>
      <c r="M2143" s="5">
        <v>0.20830000000000001</v>
      </c>
      <c r="N2143" s="5">
        <v>0</v>
      </c>
      <c r="O2143" s="5">
        <v>1.41E-2</v>
      </c>
      <c r="P2143" s="5"/>
      <c r="Q2143" s="5">
        <v>0.97099999999999997</v>
      </c>
      <c r="R2143" s="5">
        <v>5.3E-3</v>
      </c>
      <c r="S2143" s="5">
        <v>5.4999999999999997E-3</v>
      </c>
      <c r="T2143" s="5">
        <v>2.9999999999999997E-4</v>
      </c>
      <c r="U2143" s="5">
        <v>0.04</v>
      </c>
      <c r="V2143" s="5">
        <v>0</v>
      </c>
      <c r="W2143" s="5">
        <v>0</v>
      </c>
      <c r="X2143" s="5">
        <v>1E-4</v>
      </c>
      <c r="Y2143" s="5">
        <v>0.43880000000000002</v>
      </c>
      <c r="Z2143" s="5">
        <v>3.4500000000000003E-2</v>
      </c>
      <c r="AA2143" s="5">
        <v>6.6199999999999995E-2</v>
      </c>
      <c r="AB2143" s="5">
        <v>2.9999999999999997E-4</v>
      </c>
      <c r="AC2143" s="5">
        <v>1E-4</v>
      </c>
      <c r="AD2143" s="5">
        <v>1.9699999999999999E-2</v>
      </c>
      <c r="AE2143" s="5">
        <v>2.8299999999999999E-2</v>
      </c>
      <c r="AF2143" s="5">
        <v>8.7499999999999994E-2</v>
      </c>
      <c r="AG2143" s="5">
        <v>5.4999999999999997E-3</v>
      </c>
      <c r="AH2143" s="6" t="s">
        <v>1474</v>
      </c>
      <c r="AI2143" s="7" t="s">
        <v>1475</v>
      </c>
      <c r="AJ2143" s="7"/>
      <c r="AK2143" s="24">
        <f>(AB2143*Sheet1!$AB$1+W2143*Sheet1!$W$1+T2143*Sheet1!$T$1+Q2143*Sheet1!$Q$1+AE2143*Sheet1!$AE$1+Y2143*Sheet1!$Y$1+S2143*Sheet1!$S$1)*D2143</f>
        <v>-1.9637503090000001</v>
      </c>
      <c r="AL2143" s="24">
        <f>(X2143*Sheet1!$X$1+Z2143*Sheet1!$Z$1)*D2143</f>
        <v>-6.9297626000000015E-2</v>
      </c>
      <c r="AM2143" s="24">
        <f>(AF2143*Sheet1!$AF$1+AD2143*Sheet1!$AD$1+AC2143*Sheet1!$AC$1+AA2143*Sheet1!$AA$1+V2143*Sheet1!$V$1+U2143*Sheet1!$U$1+R2143*Sheet1!$R$1)*D2143</f>
        <v>-0.30321472100000002</v>
      </c>
      <c r="AN2143" s="29" t="s">
        <v>2243</v>
      </c>
      <c r="AO2143" s="19">
        <v>6066</v>
      </c>
      <c r="AP2143" s="30" t="s">
        <v>2230</v>
      </c>
      <c r="AQ2143" s="30" t="s">
        <v>6</v>
      </c>
    </row>
    <row r="2144" spans="1:43" ht="15.75" customHeight="1">
      <c r="A2144" s="5">
        <v>1276</v>
      </c>
      <c r="B2144" s="5">
        <v>1092907211</v>
      </c>
      <c r="C2144" s="5" t="s">
        <v>1431</v>
      </c>
      <c r="D2144" s="5">
        <f>(H2144*Sheet1!$H$1+I2144*Sheet1!$I$1+J2144*Sheet1!$J$1+K2144*Sheet1!$K$1+L2144*Sheet1!$L$1+M2144*Sheet1!$M$1+N2144*Sheet1!$N$1+O2144*Sheet1!$O$1)</f>
        <v>-0.50712999999999997</v>
      </c>
      <c r="E2144" s="5">
        <f>(Q2144*Sheet1!$Q$1+R2144*Sheet1!$R$1+S2144*Sheet1!$S$1+T2144*Sheet1!$T$1+U2144*Sheet1!$U$1+V2144*Sheet1!$V$1+W2144*Sheet1!$W$1+X2144*Sheet1!$X$1+Y2144*Sheet1!$Y$1+Z2144*Sheet1!$Z$1+AA2144*Sheet1!$AA$1+AB2144*Sheet1!$AB$1+AC2144*Sheet1!$AC$1+AD2144*Sheet1!$AD$1+AE2144*Sheet1!$AE$1+AF2144*Sheet1!$AF$1)</f>
        <v>1.9930999999999999</v>
      </c>
      <c r="F2144" s="5">
        <f t="shared" si="33"/>
        <v>-0.2124619207906</v>
      </c>
      <c r="G2144" s="5"/>
      <c r="H2144" s="5">
        <v>0</v>
      </c>
      <c r="I2144" s="5">
        <v>2.3E-2</v>
      </c>
      <c r="J2144" s="5">
        <v>0</v>
      </c>
      <c r="K2144" s="5">
        <v>0.82179999999999997</v>
      </c>
      <c r="L2144" s="5">
        <v>1E-4</v>
      </c>
      <c r="M2144" s="5">
        <v>0.189</v>
      </c>
      <c r="N2144" s="5">
        <v>1.2999999999999999E-3</v>
      </c>
      <c r="O2144" s="5">
        <v>1E-4</v>
      </c>
      <c r="P2144" s="5"/>
      <c r="Q2144" s="5">
        <v>4.5699999999999998E-2</v>
      </c>
      <c r="R2144" s="5">
        <v>6.9699999999999998E-2</v>
      </c>
      <c r="S2144" s="5">
        <v>0.12989999999999999</v>
      </c>
      <c r="T2144" s="5">
        <v>5.9999999999999995E-4</v>
      </c>
      <c r="U2144" s="5">
        <v>0.13800000000000001</v>
      </c>
      <c r="V2144" s="5">
        <v>8.5000000000000006E-2</v>
      </c>
      <c r="W2144" s="5">
        <v>0</v>
      </c>
      <c r="X2144" s="5">
        <v>2.7000000000000001E-3</v>
      </c>
      <c r="Y2144" s="5">
        <v>1.8E-3</v>
      </c>
      <c r="Z2144" s="5">
        <v>2.69E-2</v>
      </c>
      <c r="AA2144" s="5">
        <v>0.1042</v>
      </c>
      <c r="AB2144" s="5">
        <v>1E-4</v>
      </c>
      <c r="AC2144" s="5">
        <v>0</v>
      </c>
      <c r="AD2144" s="5">
        <v>0.1206</v>
      </c>
      <c r="AE2144" s="5">
        <v>0</v>
      </c>
      <c r="AF2144" s="5">
        <v>2.1299999999999999E-2</v>
      </c>
      <c r="AG2144" s="5">
        <v>7.7000000000000002E-3</v>
      </c>
      <c r="AH2144" s="6" t="s">
        <v>71</v>
      </c>
      <c r="AI2144" s="7" t="s">
        <v>1476</v>
      </c>
      <c r="AJ2144" s="7" t="s">
        <v>1374</v>
      </c>
      <c r="AK2144" s="24">
        <f>(AB2144*Sheet1!$AB$1+W2144*Sheet1!$W$1+T2144*Sheet1!$T$1+Q2144*Sheet1!$Q$1+AE2144*Sheet1!$AE$1+Y2144*Sheet1!$Y$1+S2144*Sheet1!$S$1)*D2144</f>
        <v>-0.20386625999999997</v>
      </c>
      <c r="AL2144" s="24">
        <f>(X2144*Sheet1!$X$1+Z2144*Sheet1!$Z$1)*D2144</f>
        <v>-5.7305689999999999E-2</v>
      </c>
      <c r="AM2144" s="24">
        <f>(AF2144*Sheet1!$AF$1+AD2144*Sheet1!$AD$1+AC2144*Sheet1!$AC$1+AA2144*Sheet1!$AA$1+V2144*Sheet1!$V$1+U2144*Sheet1!$U$1+R2144*Sheet1!$R$1)*D2144</f>
        <v>-0.749588853</v>
      </c>
      <c r="AN2144" s="29" t="s">
        <v>2228</v>
      </c>
      <c r="AO2144" s="19">
        <v>6001</v>
      </c>
      <c r="AP2144" s="30" t="s">
        <v>15</v>
      </c>
      <c r="AQ2144" s="30" t="s">
        <v>6</v>
      </c>
    </row>
    <row r="2145" spans="1:43" ht="15.75" customHeight="1">
      <c r="A2145" s="5">
        <v>1279</v>
      </c>
      <c r="B2145" s="5">
        <v>1029950174</v>
      </c>
      <c r="C2145" s="5" t="s">
        <v>1431</v>
      </c>
      <c r="D2145" s="5">
        <f>(H2145*Sheet1!$H$1+I2145*Sheet1!$I$1+J2145*Sheet1!$J$1+K2145*Sheet1!$K$1+L2145*Sheet1!$L$1+M2145*Sheet1!$M$1+N2145*Sheet1!$N$1+O2145*Sheet1!$O$1)</f>
        <v>0.48377000000000003</v>
      </c>
      <c r="E2145" s="5">
        <f>(Q2145*Sheet1!$Q$1+R2145*Sheet1!$R$1+S2145*Sheet1!$S$1+T2145*Sheet1!$T$1+U2145*Sheet1!$U$1+V2145*Sheet1!$V$1+W2145*Sheet1!$W$1+X2145*Sheet1!$X$1+Y2145*Sheet1!$Y$1+Z2145*Sheet1!$Z$1+AA2145*Sheet1!$AA$1+AB2145*Sheet1!$AB$1+AC2145*Sheet1!$AC$1+AD2145*Sheet1!$AD$1+AE2145*Sheet1!$AE$1+AF2145*Sheet1!$AF$1)</f>
        <v>4.0433999999999992</v>
      </c>
      <c r="F2145" s="5">
        <f t="shared" si="33"/>
        <v>0.63983233464779998</v>
      </c>
      <c r="G2145" s="5"/>
      <c r="H2145" s="5">
        <v>3.0000000000000001E-3</v>
      </c>
      <c r="I2145" s="5">
        <v>0.97070000000000001</v>
      </c>
      <c r="J2145" s="5">
        <v>1.8E-3</v>
      </c>
      <c r="K2145" s="5">
        <v>9.4000000000000004E-3</v>
      </c>
      <c r="L2145" s="5">
        <v>0</v>
      </c>
      <c r="M2145" s="5">
        <v>1E-4</v>
      </c>
      <c r="N2145" s="5">
        <v>0</v>
      </c>
      <c r="O2145" s="5">
        <v>0</v>
      </c>
      <c r="P2145" s="5"/>
      <c r="Q2145" s="5">
        <v>0.1694</v>
      </c>
      <c r="R2145" s="5">
        <v>9.1999999999999998E-3</v>
      </c>
      <c r="S2145" s="5">
        <v>5.7000000000000002E-3</v>
      </c>
      <c r="T2145" s="5">
        <v>0</v>
      </c>
      <c r="U2145" s="5">
        <v>1.72E-2</v>
      </c>
      <c r="V2145" s="5">
        <v>0</v>
      </c>
      <c r="W2145" s="5">
        <v>0</v>
      </c>
      <c r="X2145" s="5">
        <v>0</v>
      </c>
      <c r="Y2145" s="5">
        <v>5.9999999999999995E-4</v>
      </c>
      <c r="Z2145" s="5">
        <v>0.84299999999999997</v>
      </c>
      <c r="AA2145" s="5">
        <v>4.0099999999999997E-2</v>
      </c>
      <c r="AB2145" s="5">
        <v>0</v>
      </c>
      <c r="AC2145" s="5">
        <v>0</v>
      </c>
      <c r="AD2145" s="5">
        <v>1E-4</v>
      </c>
      <c r="AE2145" s="5">
        <v>0</v>
      </c>
      <c r="AF2145" s="5">
        <v>0</v>
      </c>
      <c r="AG2145" s="5">
        <v>0.32519999999999999</v>
      </c>
      <c r="AH2145" s="6" t="s">
        <v>371</v>
      </c>
      <c r="AI2145" s="7" t="s">
        <v>1294</v>
      </c>
      <c r="AJ2145" s="7"/>
      <c r="AK2145" s="24">
        <f>(AB2145*Sheet1!$AB$1+W2145*Sheet1!$W$1+T2145*Sheet1!$T$1+Q2145*Sheet1!$Q$1+AE2145*Sheet1!$AE$1+Y2145*Sheet1!$Y$1+S2145*Sheet1!$S$1)*D2145</f>
        <v>0.25194741599999998</v>
      </c>
      <c r="AL2145" s="24">
        <f>(X2145*Sheet1!$X$1+Z2145*Sheet1!$Z$1)*D2145</f>
        <v>1.63127244</v>
      </c>
      <c r="AM2145" s="24">
        <f>(AF2145*Sheet1!$AF$1+AD2145*Sheet1!$AD$1+AC2145*Sheet1!$AC$1+AA2145*Sheet1!$AA$1+V2145*Sheet1!$V$1+U2145*Sheet1!$U$1+R2145*Sheet1!$R$1)*D2145</f>
        <v>7.2855761999999991E-2</v>
      </c>
      <c r="AN2145" s="29" t="s">
        <v>2229</v>
      </c>
      <c r="AO2145" s="19">
        <v>6009</v>
      </c>
      <c r="AP2145" s="30" t="s">
        <v>20</v>
      </c>
      <c r="AQ2145" s="30" t="s">
        <v>4</v>
      </c>
    </row>
    <row r="2146" spans="1:43" ht="15.75" customHeight="1">
      <c r="A2146" s="5">
        <v>1282</v>
      </c>
      <c r="B2146" s="5">
        <v>1079344862</v>
      </c>
      <c r="C2146" s="5" t="s">
        <v>1431</v>
      </c>
      <c r="D2146" s="5">
        <f>(H2146*Sheet1!$H$1+I2146*Sheet1!$I$1+J2146*Sheet1!$J$1+K2146*Sheet1!$K$1+L2146*Sheet1!$L$1+M2146*Sheet1!$M$1+N2146*Sheet1!$N$1+O2146*Sheet1!$O$1)</f>
        <v>-0.93042000000000002</v>
      </c>
      <c r="E2146" s="5">
        <f>(Q2146*Sheet1!$Q$1+R2146*Sheet1!$R$1+S2146*Sheet1!$S$1+T2146*Sheet1!$T$1+U2146*Sheet1!$U$1+V2146*Sheet1!$V$1+W2146*Sheet1!$W$1+X2146*Sheet1!$X$1+Y2146*Sheet1!$Y$1+Z2146*Sheet1!$Z$1+AA2146*Sheet1!$AA$1+AB2146*Sheet1!$AB$1+AC2146*Sheet1!$AC$1+AD2146*Sheet1!$AD$1+AE2146*Sheet1!$AE$1+AF2146*Sheet1!$AF$1)</f>
        <v>2.0919999999999996</v>
      </c>
      <c r="F2146" s="5">
        <f t="shared" si="33"/>
        <v>-0.41128248463199996</v>
      </c>
      <c r="G2146" s="5"/>
      <c r="H2146" s="5">
        <v>0</v>
      </c>
      <c r="I2146" s="5">
        <v>4.1999999999999997E-3</v>
      </c>
      <c r="J2146" s="5">
        <v>0</v>
      </c>
      <c r="K2146" s="5">
        <v>0.1951</v>
      </c>
      <c r="L2146" s="5">
        <v>0</v>
      </c>
      <c r="M2146" s="5">
        <v>0.85440000000000005</v>
      </c>
      <c r="N2146" s="5">
        <v>0</v>
      </c>
      <c r="O2146" s="5">
        <v>1E-4</v>
      </c>
      <c r="P2146" s="5"/>
      <c r="Q2146" s="5">
        <v>2.6499999999999999E-2</v>
      </c>
      <c r="R2146" s="5">
        <v>0.2409</v>
      </c>
      <c r="S2146" s="5">
        <v>0.15240000000000001</v>
      </c>
      <c r="T2146" s="5">
        <v>0</v>
      </c>
      <c r="U2146" s="5">
        <v>1.37E-2</v>
      </c>
      <c r="V2146" s="5">
        <v>3.2899999999999999E-2</v>
      </c>
      <c r="W2146" s="5">
        <v>0</v>
      </c>
      <c r="X2146" s="5">
        <v>0</v>
      </c>
      <c r="Y2146" s="5">
        <v>3.3399999999999999E-2</v>
      </c>
      <c r="Z2146" s="5">
        <v>3.7000000000000002E-3</v>
      </c>
      <c r="AA2146" s="5">
        <v>2.7199999999999998E-2</v>
      </c>
      <c r="AB2146" s="5">
        <v>0</v>
      </c>
      <c r="AC2146" s="5">
        <v>1.9699999999999999E-2</v>
      </c>
      <c r="AD2146" s="5">
        <v>1.0800000000000001E-2</v>
      </c>
      <c r="AE2146" s="5">
        <v>0</v>
      </c>
      <c r="AF2146" s="5">
        <v>0.28699999999999998</v>
      </c>
      <c r="AG2146" s="5">
        <v>1.4E-3</v>
      </c>
      <c r="AH2146" s="6" t="s">
        <v>1477</v>
      </c>
      <c r="AI2146" s="7"/>
      <c r="AJ2146" s="7" t="s">
        <v>547</v>
      </c>
      <c r="AK2146" s="24">
        <f>(AB2146*Sheet1!$AB$1+W2146*Sheet1!$W$1+T2146*Sheet1!$T$1+Q2146*Sheet1!$Q$1+AE2146*Sheet1!$AE$1+Y2146*Sheet1!$Y$1+S2146*Sheet1!$S$1)*D2146</f>
        <v>-0.41971246200000001</v>
      </c>
      <c r="AL2146" s="24">
        <f>(X2146*Sheet1!$X$1+Z2146*Sheet1!$Z$1)*D2146</f>
        <v>-1.3770216000000002E-2</v>
      </c>
      <c r="AM2146" s="24">
        <f>(AF2146*Sheet1!$AF$1+AD2146*Sheet1!$AD$1+AC2146*Sheet1!$AC$1+AA2146*Sheet1!$AA$1+V2146*Sheet1!$V$1+U2146*Sheet1!$U$1+R2146*Sheet1!$R$1)*D2146</f>
        <v>-1.5129559619999999</v>
      </c>
      <c r="AN2146" s="29" t="s">
        <v>2231</v>
      </c>
      <c r="AO2146" s="19">
        <v>6013</v>
      </c>
      <c r="AP2146" s="30" t="s">
        <v>26</v>
      </c>
      <c r="AQ2146" s="30" t="s">
        <v>8</v>
      </c>
    </row>
    <row r="2147" spans="1:43" ht="15.75" customHeight="1">
      <c r="A2147" s="5">
        <v>1283</v>
      </c>
      <c r="B2147" s="5">
        <v>1094284851</v>
      </c>
      <c r="C2147" s="5" t="s">
        <v>1431</v>
      </c>
      <c r="D2147" s="5">
        <f>(H2147*Sheet1!$H$1+I2147*Sheet1!$I$1+J2147*Sheet1!$J$1+K2147*Sheet1!$K$1+L2147*Sheet1!$L$1+M2147*Sheet1!$M$1+N2147*Sheet1!$N$1+O2147*Sheet1!$O$1)</f>
        <v>0</v>
      </c>
      <c r="E2147" s="5">
        <f>(Q2147*Sheet1!$Q$1+R2147*Sheet1!$R$1+S2147*Sheet1!$S$1+T2147*Sheet1!$T$1+U2147*Sheet1!$U$1+V2147*Sheet1!$V$1+W2147*Sheet1!$W$1+X2147*Sheet1!$X$1+Y2147*Sheet1!$Y$1+Z2147*Sheet1!$Z$1+AA2147*Sheet1!$AA$1+AB2147*Sheet1!$AB$1+AC2147*Sheet1!$AC$1+AD2147*Sheet1!$AD$1+AE2147*Sheet1!$AE$1+AF2147*Sheet1!$AF$1)</f>
        <v>0</v>
      </c>
      <c r="F2147" s="5">
        <f t="shared" si="33"/>
        <v>0</v>
      </c>
      <c r="G2147" s="5"/>
      <c r="AG2147" s="5">
        <v>0</v>
      </c>
      <c r="AH2147" s="8">
        <v>0</v>
      </c>
      <c r="AI2147" s="9"/>
      <c r="AJ2147" s="9"/>
      <c r="AK2147" s="24">
        <f>(AB2147*Sheet1!$AB$1+W2147*Sheet1!$W$1+T2147*Sheet1!$T$1+Q2147*Sheet1!$Q$1+AE2147*Sheet1!$AE$1+Y2147*Sheet1!$Y$1+S2147*Sheet1!$S$1)*D2147</f>
        <v>0</v>
      </c>
      <c r="AL2147" s="24">
        <f>(X2147*Sheet1!$X$1+Z2147*Sheet1!$Z$1)*D2147</f>
        <v>0</v>
      </c>
      <c r="AM2147" s="24">
        <f>(AF2147*Sheet1!$AF$1+AD2147*Sheet1!$AD$1+AC2147*Sheet1!$AC$1+AA2147*Sheet1!$AA$1+V2147*Sheet1!$V$1+U2147*Sheet1!$U$1+R2147*Sheet1!$R$1)*D2147</f>
        <v>0</v>
      </c>
      <c r="AN2147" s="29" t="s">
        <v>2232</v>
      </c>
      <c r="AO2147" s="19">
        <v>6031</v>
      </c>
      <c r="AP2147" s="31"/>
      <c r="AQ2147" s="31"/>
    </row>
    <row r="2148" spans="1:43" ht="15.75" customHeight="1">
      <c r="A2148" s="5">
        <v>1285</v>
      </c>
      <c r="B2148" s="5">
        <v>1059205899</v>
      </c>
      <c r="C2148" s="5" t="s">
        <v>1431</v>
      </c>
      <c r="D2148" s="5">
        <f>(H2148*Sheet1!$H$1+I2148*Sheet1!$I$1+J2148*Sheet1!$J$1+K2148*Sheet1!$K$1+L2148*Sheet1!$L$1+M2148*Sheet1!$M$1+N2148*Sheet1!$N$1+O2148*Sheet1!$O$1)</f>
        <v>0</v>
      </c>
      <c r="E2148" s="5">
        <f>(Q2148*Sheet1!$Q$1+R2148*Sheet1!$R$1+S2148*Sheet1!$S$1+T2148*Sheet1!$T$1+U2148*Sheet1!$U$1+V2148*Sheet1!$V$1+W2148*Sheet1!$W$1+X2148*Sheet1!$X$1+Y2148*Sheet1!$Y$1+Z2148*Sheet1!$Z$1+AA2148*Sheet1!$AA$1+AB2148*Sheet1!$AB$1+AC2148*Sheet1!$AC$1+AD2148*Sheet1!$AD$1+AE2148*Sheet1!$AE$1+AF2148*Sheet1!$AF$1)</f>
        <v>0</v>
      </c>
      <c r="F2148" s="5">
        <f t="shared" si="33"/>
        <v>0</v>
      </c>
      <c r="G2148" s="5"/>
      <c r="AG2148" s="5">
        <v>0</v>
      </c>
      <c r="AH2148" s="8">
        <v>0</v>
      </c>
      <c r="AI2148" s="9"/>
      <c r="AJ2148" s="9"/>
      <c r="AK2148" s="24">
        <f>(AB2148*Sheet1!$AB$1+W2148*Sheet1!$W$1+T2148*Sheet1!$T$1+Q2148*Sheet1!$Q$1+AE2148*Sheet1!$AE$1+Y2148*Sheet1!$Y$1+S2148*Sheet1!$S$1)*D2148</f>
        <v>0</v>
      </c>
      <c r="AL2148" s="24">
        <f>(X2148*Sheet1!$X$1+Z2148*Sheet1!$Z$1)*D2148</f>
        <v>0</v>
      </c>
      <c r="AM2148" s="24">
        <f>(AF2148*Sheet1!$AF$1+AD2148*Sheet1!$AD$1+AC2148*Sheet1!$AC$1+AA2148*Sheet1!$AA$1+V2148*Sheet1!$V$1+U2148*Sheet1!$U$1+R2148*Sheet1!$R$1)*D2148</f>
        <v>0</v>
      </c>
      <c r="AN2148" s="29" t="s">
        <v>2233</v>
      </c>
      <c r="AO2148" s="19">
        <v>6033</v>
      </c>
      <c r="AP2148" s="31"/>
      <c r="AQ2148" s="31"/>
    </row>
    <row r="2149" spans="1:43" ht="15.75" customHeight="1">
      <c r="A2149" s="5">
        <v>1288</v>
      </c>
      <c r="B2149" s="5">
        <v>1088821312</v>
      </c>
      <c r="C2149" s="5" t="s">
        <v>1431</v>
      </c>
      <c r="D2149" s="5">
        <f>(H2149*Sheet1!$H$1+I2149*Sheet1!$I$1+J2149*Sheet1!$J$1+K2149*Sheet1!$K$1+L2149*Sheet1!$L$1+M2149*Sheet1!$M$1+N2149*Sheet1!$N$1+O2149*Sheet1!$O$1)</f>
        <v>-0.94220000000000004</v>
      </c>
      <c r="E2149" s="5">
        <f>(Q2149*Sheet1!$Q$1+R2149*Sheet1!$R$1+S2149*Sheet1!$S$1+T2149*Sheet1!$T$1+U2149*Sheet1!$U$1+V2149*Sheet1!$V$1+W2149*Sheet1!$W$1+X2149*Sheet1!$X$1+Y2149*Sheet1!$Y$1+Z2149*Sheet1!$Z$1+AA2149*Sheet1!$AA$1+AB2149*Sheet1!$AB$1+AC2149*Sheet1!$AC$1+AD2149*Sheet1!$AD$1+AE2149*Sheet1!$AE$1+AF2149*Sheet1!$AF$1)</f>
        <v>4.0247999999999999</v>
      </c>
      <c r="F2149" s="5">
        <f t="shared" si="33"/>
        <v>-0.73947247920000003</v>
      </c>
      <c r="G2149" s="5"/>
      <c r="H2149" s="5">
        <v>2.0000000000000001E-4</v>
      </c>
      <c r="I2149" s="5">
        <v>2.8E-3</v>
      </c>
      <c r="J2149" s="5">
        <v>0</v>
      </c>
      <c r="K2149" s="5">
        <v>4.3400000000000001E-2</v>
      </c>
      <c r="L2149" s="5">
        <v>0</v>
      </c>
      <c r="M2149" s="5">
        <v>0.92630000000000001</v>
      </c>
      <c r="N2149" s="5">
        <v>0</v>
      </c>
      <c r="O2149" s="5">
        <v>1E-4</v>
      </c>
      <c r="P2149" s="5"/>
      <c r="Q2149" s="5">
        <v>6.9999999999999999E-4</v>
      </c>
      <c r="R2149" s="5">
        <v>0</v>
      </c>
      <c r="S2149" s="5">
        <v>1E-4</v>
      </c>
      <c r="T2149" s="5">
        <v>0</v>
      </c>
      <c r="U2149" s="5">
        <v>1E-4</v>
      </c>
      <c r="V2149" s="5">
        <v>0</v>
      </c>
      <c r="W2149" s="5">
        <v>0</v>
      </c>
      <c r="X2149" s="5">
        <v>0</v>
      </c>
      <c r="Y2149" s="5">
        <v>0</v>
      </c>
      <c r="Z2149" s="5">
        <v>8.0000000000000004E-4</v>
      </c>
      <c r="AA2149" s="5">
        <v>1.6000000000000001E-3</v>
      </c>
      <c r="AB2149" s="5">
        <v>0</v>
      </c>
      <c r="AC2149" s="5">
        <v>0.99929999999999997</v>
      </c>
      <c r="AD2149" s="5">
        <v>0</v>
      </c>
      <c r="AE2149" s="5">
        <v>0</v>
      </c>
      <c r="AF2149" s="5">
        <v>6.1999999999999998E-3</v>
      </c>
      <c r="AG2149" s="5">
        <v>1E-3</v>
      </c>
      <c r="AH2149" s="6" t="s">
        <v>210</v>
      </c>
      <c r="AI2149" s="7" t="s">
        <v>1478</v>
      </c>
      <c r="AJ2149" s="7" t="s">
        <v>1479</v>
      </c>
      <c r="AK2149" s="24">
        <f>(AB2149*Sheet1!$AB$1+W2149*Sheet1!$W$1+T2149*Sheet1!$T$1+Q2149*Sheet1!$Q$1+AE2149*Sheet1!$AE$1+Y2149*Sheet1!$Y$1+S2149*Sheet1!$S$1)*D2149</f>
        <v>-2.1670600000000002E-3</v>
      </c>
      <c r="AL2149" s="24">
        <f>(X2149*Sheet1!$X$1+Z2149*Sheet1!$Z$1)*D2149</f>
        <v>-3.0150400000000001E-3</v>
      </c>
      <c r="AM2149" s="24">
        <f>(AF2149*Sheet1!$AF$1+AD2149*Sheet1!$AD$1+AC2149*Sheet1!$AC$1+AA2149*Sheet1!$AA$1+V2149*Sheet1!$V$1+U2149*Sheet1!$U$1+R2149*Sheet1!$R$1)*D2149</f>
        <v>-3.7869844599999998</v>
      </c>
      <c r="AN2149" s="29" t="s">
        <v>2234</v>
      </c>
      <c r="AO2149" s="19">
        <v>6043</v>
      </c>
      <c r="AP2149" s="30" t="s">
        <v>23</v>
      </c>
      <c r="AQ2149" s="30" t="s">
        <v>8</v>
      </c>
    </row>
    <row r="2150" spans="1:43" ht="15.75" customHeight="1">
      <c r="A2150" s="5">
        <v>1290</v>
      </c>
      <c r="B2150" s="5">
        <v>1101059793</v>
      </c>
      <c r="C2150" s="5" t="s">
        <v>1431</v>
      </c>
      <c r="D2150" s="5">
        <f>(H2150*Sheet1!$H$1+I2150*Sheet1!$I$1+J2150*Sheet1!$J$1+K2150*Sheet1!$K$1+L2150*Sheet1!$L$1+M2150*Sheet1!$M$1+N2150*Sheet1!$N$1+O2150*Sheet1!$O$1)</f>
        <v>-0.38369999999999999</v>
      </c>
      <c r="E2150" s="5">
        <f>(Q2150*Sheet1!$Q$1+R2150*Sheet1!$R$1+S2150*Sheet1!$S$1+T2150*Sheet1!$T$1+U2150*Sheet1!$U$1+V2150*Sheet1!$V$1+W2150*Sheet1!$W$1+X2150*Sheet1!$X$1+Y2150*Sheet1!$Y$1+Z2150*Sheet1!$Z$1+AA2150*Sheet1!$AA$1+AB2150*Sheet1!$AB$1+AC2150*Sheet1!$AC$1+AD2150*Sheet1!$AD$1+AE2150*Sheet1!$AE$1+AF2150*Sheet1!$AF$1)</f>
        <v>2.2029000000000001</v>
      </c>
      <c r="F2150" s="5">
        <f t="shared" si="33"/>
        <v>-0.21655374942599998</v>
      </c>
      <c r="G2150" s="5"/>
      <c r="H2150" s="5">
        <v>6.0000000000000001E-3</v>
      </c>
      <c r="I2150" s="5">
        <v>0.18540000000000001</v>
      </c>
      <c r="J2150" s="5">
        <v>1.3299999999999999E-2</v>
      </c>
      <c r="K2150" s="5">
        <v>0.75149999999999995</v>
      </c>
      <c r="L2150" s="5">
        <v>1.6999999999999999E-3</v>
      </c>
      <c r="M2150" s="5">
        <v>0.16550000000000001</v>
      </c>
      <c r="N2150" s="5">
        <v>1.11E-2</v>
      </c>
      <c r="O2150" s="5">
        <v>1.04E-2</v>
      </c>
      <c r="P2150" s="5"/>
      <c r="Q2150" s="5">
        <v>4.6100000000000002E-2</v>
      </c>
      <c r="R2150" s="5">
        <v>3.8999999999999998E-3</v>
      </c>
      <c r="S2150" s="5">
        <v>8.0000000000000002E-3</v>
      </c>
      <c r="T2150" s="5">
        <v>0</v>
      </c>
      <c r="U2150" s="5">
        <v>0.22090000000000001</v>
      </c>
      <c r="V2150" s="5">
        <v>1E-3</v>
      </c>
      <c r="W2150" s="5">
        <v>0</v>
      </c>
      <c r="X2150" s="5">
        <v>0</v>
      </c>
      <c r="Y2150" s="5">
        <v>0</v>
      </c>
      <c r="Z2150" s="5">
        <v>9.8799999999999999E-2</v>
      </c>
      <c r="AA2150" s="5">
        <v>0.2298</v>
      </c>
      <c r="AB2150" s="5">
        <v>2.0000000000000001E-4</v>
      </c>
      <c r="AC2150" s="5">
        <v>0</v>
      </c>
      <c r="AD2150" s="5">
        <v>0.13009999999999999</v>
      </c>
      <c r="AE2150" s="5">
        <v>0</v>
      </c>
      <c r="AF2150" s="5">
        <v>1E-4</v>
      </c>
      <c r="AG2150" s="5">
        <v>6.8199999999999997E-2</v>
      </c>
      <c r="AH2150" s="6" t="s">
        <v>394</v>
      </c>
      <c r="AI2150" s="7"/>
      <c r="AJ2150" s="7"/>
      <c r="AK2150" s="24">
        <f>(AB2150*Sheet1!$AB$1+W2150*Sheet1!$W$1+T2150*Sheet1!$T$1+Q2150*Sheet1!$Q$1+AE2150*Sheet1!$AE$1+Y2150*Sheet1!$Y$1+S2150*Sheet1!$S$1)*D2150</f>
        <v>-5.9435129999999989E-2</v>
      </c>
      <c r="AL2150" s="24">
        <f>(X2150*Sheet1!$X$1+Z2150*Sheet1!$Z$1)*D2150</f>
        <v>-0.15163823999999998</v>
      </c>
      <c r="AM2150" s="24">
        <f>(AF2150*Sheet1!$AF$1+AD2150*Sheet1!$AD$1+AC2150*Sheet1!$AC$1+AA2150*Sheet1!$AA$1+V2150*Sheet1!$V$1+U2150*Sheet1!$U$1+R2150*Sheet1!$R$1)*D2150</f>
        <v>-0.63417935999999997</v>
      </c>
      <c r="AN2150" s="29" t="s">
        <v>2235</v>
      </c>
      <c r="AO2150" s="19">
        <v>6050</v>
      </c>
      <c r="AP2150" s="30" t="s">
        <v>21</v>
      </c>
      <c r="AQ2150" s="30" t="s">
        <v>6</v>
      </c>
    </row>
    <row r="2151" spans="1:43" ht="15.75" customHeight="1">
      <c r="A2151" s="5">
        <v>1291</v>
      </c>
      <c r="B2151" s="5">
        <v>1072840259</v>
      </c>
      <c r="C2151" s="5" t="s">
        <v>1431</v>
      </c>
      <c r="D2151" s="5">
        <f>(H2151*Sheet1!$H$1+I2151*Sheet1!$I$1+J2151*Sheet1!$J$1+K2151*Sheet1!$K$1+L2151*Sheet1!$L$1+M2151*Sheet1!$M$1+N2151*Sheet1!$N$1+O2151*Sheet1!$O$1)</f>
        <v>0</v>
      </c>
      <c r="E2151" s="5">
        <f>(Q2151*Sheet1!$Q$1+R2151*Sheet1!$R$1+S2151*Sheet1!$S$1+T2151*Sheet1!$T$1+U2151*Sheet1!$U$1+V2151*Sheet1!$V$1+W2151*Sheet1!$W$1+X2151*Sheet1!$X$1+Y2151*Sheet1!$Y$1+Z2151*Sheet1!$Z$1+AA2151*Sheet1!$AA$1+AB2151*Sheet1!$AB$1+AC2151*Sheet1!$AC$1+AD2151*Sheet1!$AD$1+AE2151*Sheet1!$AE$1+AF2151*Sheet1!$AF$1)</f>
        <v>0</v>
      </c>
      <c r="F2151" s="5">
        <f t="shared" si="33"/>
        <v>0</v>
      </c>
      <c r="G2151" s="5"/>
      <c r="AG2151" s="5">
        <v>0</v>
      </c>
      <c r="AH2151" s="8">
        <v>0</v>
      </c>
      <c r="AI2151" s="9"/>
      <c r="AJ2151" s="9"/>
      <c r="AK2151" s="24">
        <f>(AB2151*Sheet1!$AB$1+W2151*Sheet1!$W$1+T2151*Sheet1!$T$1+Q2151*Sheet1!$Q$1+AE2151*Sheet1!$AE$1+Y2151*Sheet1!$Y$1+S2151*Sheet1!$S$1)*D2151</f>
        <v>0</v>
      </c>
      <c r="AL2151" s="24">
        <f>(X2151*Sheet1!$X$1+Z2151*Sheet1!$Z$1)*D2151</f>
        <v>0</v>
      </c>
      <c r="AM2151" s="24">
        <f>(AF2151*Sheet1!$AF$1+AD2151*Sheet1!$AD$1+AC2151*Sheet1!$AC$1+AA2151*Sheet1!$AA$1+V2151*Sheet1!$V$1+U2151*Sheet1!$U$1+R2151*Sheet1!$R$1)*D2151</f>
        <v>0</v>
      </c>
      <c r="AN2151" s="29" t="s">
        <v>2236</v>
      </c>
      <c r="AO2151" s="19">
        <v>6057</v>
      </c>
      <c r="AP2151" s="31"/>
      <c r="AQ2151" s="31"/>
    </row>
    <row r="2152" spans="1:43" ht="15.75" customHeight="1">
      <c r="A2152" s="5">
        <v>1292</v>
      </c>
      <c r="B2152" s="5">
        <v>1037865527</v>
      </c>
      <c r="C2152" s="5" t="s">
        <v>1431</v>
      </c>
      <c r="D2152" s="5">
        <f>(H2152*Sheet1!$H$1+I2152*Sheet1!$I$1+J2152*Sheet1!$J$1+K2152*Sheet1!$K$1+L2152*Sheet1!$L$1+M2152*Sheet1!$M$1+N2152*Sheet1!$N$1+O2152*Sheet1!$O$1)</f>
        <v>0</v>
      </c>
      <c r="E2152" s="5">
        <f>(Q2152*Sheet1!$Q$1+R2152*Sheet1!$R$1+S2152*Sheet1!$S$1+T2152*Sheet1!$T$1+U2152*Sheet1!$U$1+V2152*Sheet1!$V$1+W2152*Sheet1!$W$1+X2152*Sheet1!$X$1+Y2152*Sheet1!$Y$1+Z2152*Sheet1!$Z$1+AA2152*Sheet1!$AA$1+AB2152*Sheet1!$AB$1+AC2152*Sheet1!$AC$1+AD2152*Sheet1!$AD$1+AE2152*Sheet1!$AE$1+AF2152*Sheet1!$AF$1)</f>
        <v>0</v>
      </c>
      <c r="F2152" s="5">
        <f t="shared" si="33"/>
        <v>0</v>
      </c>
      <c r="G2152" s="5"/>
      <c r="AG2152" s="5">
        <v>0</v>
      </c>
      <c r="AH2152" s="8">
        <v>0</v>
      </c>
      <c r="AI2152" s="9"/>
      <c r="AJ2152" s="9"/>
      <c r="AK2152" s="24">
        <f>(AB2152*Sheet1!$AB$1+W2152*Sheet1!$W$1+T2152*Sheet1!$T$1+Q2152*Sheet1!$Q$1+AE2152*Sheet1!$AE$1+Y2152*Sheet1!$Y$1+S2152*Sheet1!$S$1)*D2152</f>
        <v>0</v>
      </c>
      <c r="AL2152" s="24">
        <f>(X2152*Sheet1!$X$1+Z2152*Sheet1!$Z$1)*D2152</f>
        <v>0</v>
      </c>
      <c r="AM2152" s="24">
        <f>(AF2152*Sheet1!$AF$1+AD2152*Sheet1!$AD$1+AC2152*Sheet1!$AC$1+AA2152*Sheet1!$AA$1+V2152*Sheet1!$V$1+U2152*Sheet1!$U$1+R2152*Sheet1!$R$1)*D2152</f>
        <v>0</v>
      </c>
      <c r="AN2152" s="29" t="s">
        <v>2237</v>
      </c>
      <c r="AO2152" s="19">
        <v>6060</v>
      </c>
      <c r="AP2152" s="31"/>
      <c r="AQ2152" s="31"/>
    </row>
    <row r="2153" spans="1:43" ht="15.75" customHeight="1">
      <c r="A2153" s="5">
        <v>1295</v>
      </c>
      <c r="B2153" s="5">
        <v>1042473708</v>
      </c>
      <c r="C2153" s="5" t="s">
        <v>1431</v>
      </c>
      <c r="D2153" s="5">
        <f>(H2153*Sheet1!$H$1+I2153*Sheet1!$I$1+J2153*Sheet1!$J$1+K2153*Sheet1!$K$1+L2153*Sheet1!$L$1+M2153*Sheet1!$M$1+N2153*Sheet1!$N$1+O2153*Sheet1!$O$1)</f>
        <v>-0.97873999999999994</v>
      </c>
      <c r="E2153" s="5">
        <f>(Q2153*Sheet1!$Q$1+R2153*Sheet1!$R$1+S2153*Sheet1!$S$1+T2153*Sheet1!$T$1+U2153*Sheet1!$U$1+V2153*Sheet1!$V$1+W2153*Sheet1!$W$1+X2153*Sheet1!$X$1+Y2153*Sheet1!$Y$1+Z2153*Sheet1!$Z$1+AA2153*Sheet1!$AA$1+AB2153*Sheet1!$AB$1+AC2153*Sheet1!$AC$1+AD2153*Sheet1!$AD$1+AE2153*Sheet1!$AE$1+AF2153*Sheet1!$AF$1)</f>
        <v>3.7554000000000003</v>
      </c>
      <c r="F2153" s="5">
        <f t="shared" si="33"/>
        <v>-0.73731737531760011</v>
      </c>
      <c r="G2153" s="5"/>
      <c r="H2153" s="5">
        <v>0</v>
      </c>
      <c r="I2153" s="5">
        <v>2.0000000000000001E-4</v>
      </c>
      <c r="J2153" s="5">
        <v>0</v>
      </c>
      <c r="K2153" s="5">
        <v>3.9600000000000003E-2</v>
      </c>
      <c r="L2153" s="5">
        <v>0</v>
      </c>
      <c r="M2153" s="5">
        <v>0.96299999999999997</v>
      </c>
      <c r="N2153" s="5">
        <v>0</v>
      </c>
      <c r="O2153" s="5">
        <v>0</v>
      </c>
      <c r="P2153" s="5"/>
      <c r="Q2153" s="5">
        <v>0.1867</v>
      </c>
      <c r="R2153" s="5">
        <v>0</v>
      </c>
      <c r="S2153" s="5">
        <v>5.9999999999999995E-4</v>
      </c>
      <c r="T2153" s="5">
        <v>2.8500000000000001E-2</v>
      </c>
      <c r="U2153" s="5">
        <v>2.3E-3</v>
      </c>
      <c r="V2153" s="5">
        <v>0</v>
      </c>
      <c r="W2153" s="5">
        <v>0</v>
      </c>
      <c r="X2153" s="5">
        <v>0</v>
      </c>
      <c r="Y2153" s="5">
        <v>0</v>
      </c>
      <c r="Z2153" s="5">
        <v>4.6699999999999998E-2</v>
      </c>
      <c r="AA2153" s="5">
        <v>6.8999999999999999E-3</v>
      </c>
      <c r="AB2153" s="5">
        <v>0.97640000000000005</v>
      </c>
      <c r="AC2153" s="5">
        <v>0</v>
      </c>
      <c r="AD2153" s="5">
        <v>1E-4</v>
      </c>
      <c r="AE2153" s="5">
        <v>0</v>
      </c>
      <c r="AF2153" s="5">
        <v>0</v>
      </c>
      <c r="AG2153" s="5">
        <v>1E-4</v>
      </c>
      <c r="AH2153" s="6" t="s">
        <v>262</v>
      </c>
      <c r="AI2153" s="7" t="s">
        <v>277</v>
      </c>
      <c r="AJ2153" s="7" t="s">
        <v>311</v>
      </c>
      <c r="AK2153" s="24">
        <f>(AB2153*Sheet1!$AB$1+W2153*Sheet1!$W$1+T2153*Sheet1!$T$1+Q2153*Sheet1!$Q$1+AE2153*Sheet1!$AE$1+Y2153*Sheet1!$Y$1+S2153*Sheet1!$S$1)*D2153</f>
        <v>-3.47208015</v>
      </c>
      <c r="AL2153" s="24">
        <f>(X2153*Sheet1!$X$1+Z2153*Sheet1!$Z$1)*D2153</f>
        <v>-0.18282863199999999</v>
      </c>
      <c r="AM2153" s="24">
        <f>(AF2153*Sheet1!$AF$1+AD2153*Sheet1!$AD$1+AC2153*Sheet1!$AC$1+AA2153*Sheet1!$AA$1+V2153*Sheet1!$V$1+U2153*Sheet1!$U$1+R2153*Sheet1!$R$1)*D2153</f>
        <v>-2.0651414E-2</v>
      </c>
      <c r="AN2153" s="29" t="s">
        <v>2238</v>
      </c>
      <c r="AO2153" s="19">
        <v>6069</v>
      </c>
      <c r="AP2153" s="30" t="s">
        <v>22</v>
      </c>
      <c r="AQ2153" s="30" t="s">
        <v>8</v>
      </c>
    </row>
    <row r="2154" spans="1:43" ht="15.75" customHeight="1">
      <c r="A2154" s="5">
        <v>1296</v>
      </c>
      <c r="B2154" s="5">
        <v>1117159601</v>
      </c>
      <c r="C2154" s="5" t="s">
        <v>1431</v>
      </c>
      <c r="D2154" s="5">
        <f>(H2154*Sheet1!$H$1+I2154*Sheet1!$I$1+J2154*Sheet1!$J$1+K2154*Sheet1!$K$1+L2154*Sheet1!$L$1+M2154*Sheet1!$M$1+N2154*Sheet1!$N$1+O2154*Sheet1!$O$1)</f>
        <v>0</v>
      </c>
      <c r="E2154" s="5">
        <f>(Q2154*Sheet1!$Q$1+R2154*Sheet1!$R$1+S2154*Sheet1!$S$1+T2154*Sheet1!$T$1+U2154*Sheet1!$U$1+V2154*Sheet1!$V$1+W2154*Sheet1!$W$1+X2154*Sheet1!$X$1+Y2154*Sheet1!$Y$1+Z2154*Sheet1!$Z$1+AA2154*Sheet1!$AA$1+AB2154*Sheet1!$AB$1+AC2154*Sheet1!$AC$1+AD2154*Sheet1!$AD$1+AE2154*Sheet1!$AE$1+AF2154*Sheet1!$AF$1)</f>
        <v>0</v>
      </c>
      <c r="F2154" s="5">
        <f t="shared" si="33"/>
        <v>0</v>
      </c>
      <c r="G2154" s="5"/>
      <c r="AG2154" s="5">
        <v>0</v>
      </c>
      <c r="AH2154" s="8">
        <v>0</v>
      </c>
      <c r="AI2154" s="9" t="s">
        <v>62</v>
      </c>
      <c r="AJ2154" s="9"/>
      <c r="AK2154" s="24">
        <f>(AB2154*Sheet1!$AB$1+W2154*Sheet1!$W$1+T2154*Sheet1!$T$1+Q2154*Sheet1!$Q$1+AE2154*Sheet1!$AE$1+Y2154*Sheet1!$Y$1+S2154*Sheet1!$S$1)*D2154</f>
        <v>0</v>
      </c>
      <c r="AL2154" s="24">
        <f>(X2154*Sheet1!$X$1+Z2154*Sheet1!$Z$1)*D2154</f>
        <v>0</v>
      </c>
      <c r="AM2154" s="24">
        <f>(AF2154*Sheet1!$AF$1+AD2154*Sheet1!$AD$1+AC2154*Sheet1!$AC$1+AA2154*Sheet1!$AA$1+V2154*Sheet1!$V$1+U2154*Sheet1!$U$1+R2154*Sheet1!$R$1)*D2154</f>
        <v>0</v>
      </c>
      <c r="AN2154" s="29" t="s">
        <v>2239</v>
      </c>
      <c r="AO2154" s="19">
        <v>6073</v>
      </c>
      <c r="AP2154" s="31"/>
      <c r="AQ2154" s="31"/>
    </row>
    <row r="2155" spans="1:43" ht="15.75" customHeight="1">
      <c r="A2155" s="5">
        <v>1299</v>
      </c>
      <c r="B2155" s="5">
        <v>1021122526</v>
      </c>
      <c r="C2155" s="5" t="s">
        <v>1431</v>
      </c>
      <c r="D2155" s="5">
        <f>(H2155*Sheet1!$H$1+I2155*Sheet1!$I$1+J2155*Sheet1!$J$1+K2155*Sheet1!$K$1+L2155*Sheet1!$L$1+M2155*Sheet1!$M$1+N2155*Sheet1!$N$1+O2155*Sheet1!$O$1)</f>
        <v>-0.92074999999999996</v>
      </c>
      <c r="E2155" s="5">
        <f>(Q2155*Sheet1!$Q$1+R2155*Sheet1!$R$1+S2155*Sheet1!$S$1+T2155*Sheet1!$T$1+U2155*Sheet1!$U$1+V2155*Sheet1!$V$1+W2155*Sheet1!$W$1+X2155*Sheet1!$X$1+Y2155*Sheet1!$Y$1+Z2155*Sheet1!$Z$1+AA2155*Sheet1!$AA$1+AB2155*Sheet1!$AB$1+AC2155*Sheet1!$AC$1+AD2155*Sheet1!$AD$1+AE2155*Sheet1!$AE$1+AF2155*Sheet1!$AF$1)</f>
        <v>3.8084000000000002</v>
      </c>
      <c r="F2155" s="5">
        <f t="shared" si="33"/>
        <v>-0.70938200389000006</v>
      </c>
      <c r="G2155" s="5"/>
      <c r="H2155" s="5">
        <v>0</v>
      </c>
      <c r="I2155" s="5">
        <v>8.6999999999999994E-3</v>
      </c>
      <c r="J2155" s="5">
        <v>0</v>
      </c>
      <c r="K2155" s="5">
        <v>0.12</v>
      </c>
      <c r="L2155" s="5">
        <v>0</v>
      </c>
      <c r="M2155" s="5">
        <v>0.87709999999999999</v>
      </c>
      <c r="N2155" s="5">
        <v>0</v>
      </c>
      <c r="O2155" s="5">
        <v>0</v>
      </c>
      <c r="P2155" s="5"/>
      <c r="Q2155" s="5">
        <v>5.9999999999999995E-4</v>
      </c>
      <c r="R2155" s="5">
        <v>4.7000000000000002E-3</v>
      </c>
      <c r="S2155" s="5">
        <v>0.89780000000000004</v>
      </c>
      <c r="T2155" s="5">
        <v>0</v>
      </c>
      <c r="U2155" s="5">
        <v>1.0500000000000001E-2</v>
      </c>
      <c r="V2155" s="5">
        <v>0.96330000000000005</v>
      </c>
      <c r="W2155" s="5">
        <v>0</v>
      </c>
      <c r="X2155" s="5">
        <v>0</v>
      </c>
      <c r="Y2155" s="5">
        <v>6.4000000000000003E-3</v>
      </c>
      <c r="Z2155" s="5">
        <v>1E-3</v>
      </c>
      <c r="AA2155" s="5">
        <v>3.0000000000000001E-3</v>
      </c>
      <c r="AB2155" s="5">
        <v>0</v>
      </c>
      <c r="AC2155" s="5">
        <v>1E-4</v>
      </c>
      <c r="AD2155" s="5">
        <v>4.7000000000000002E-3</v>
      </c>
      <c r="AE2155" s="5">
        <v>0</v>
      </c>
      <c r="AF2155" s="5">
        <v>5.0000000000000001E-4</v>
      </c>
      <c r="AG2155" s="5">
        <v>2.8999999999999998E-3</v>
      </c>
      <c r="AH2155" s="6" t="s">
        <v>184</v>
      </c>
      <c r="AI2155" s="7" t="s">
        <v>1480</v>
      </c>
      <c r="AJ2155" s="7" t="s">
        <v>1417</v>
      </c>
      <c r="AK2155" s="24">
        <f>(AB2155*Sheet1!$AB$1+W2155*Sheet1!$W$1+T2155*Sheet1!$T$1+Q2155*Sheet1!$Q$1+AE2155*Sheet1!$AE$1+Y2155*Sheet1!$Y$1+S2155*Sheet1!$S$1)*D2155</f>
        <v>-1.6667416499999999</v>
      </c>
      <c r="AL2155" s="24">
        <f>(X2155*Sheet1!$X$1+Z2155*Sheet1!$Z$1)*D2155</f>
        <v>-3.6830000000000001E-3</v>
      </c>
      <c r="AM2155" s="24">
        <f>(AF2155*Sheet1!$AF$1+AD2155*Sheet1!$AD$1+AC2155*Sheet1!$AC$1+AA2155*Sheet1!$AA$1+V2155*Sheet1!$V$1+U2155*Sheet1!$U$1+R2155*Sheet1!$R$1)*D2155</f>
        <v>-1.8361596500000001</v>
      </c>
      <c r="AN2155" s="29" t="s">
        <v>2240</v>
      </c>
      <c r="AO2155" s="19">
        <v>6063</v>
      </c>
      <c r="AP2155" s="30" t="s">
        <v>2260</v>
      </c>
      <c r="AQ2155" s="30" t="s">
        <v>8</v>
      </c>
    </row>
    <row r="2156" spans="1:43" ht="15.75" customHeight="1">
      <c r="A2156" s="5">
        <v>1303</v>
      </c>
      <c r="B2156" s="5">
        <v>1067617873</v>
      </c>
      <c r="C2156" s="5" t="s">
        <v>1431</v>
      </c>
      <c r="D2156" s="5">
        <f>(H2156*Sheet1!$H$1+I2156*Sheet1!$I$1+J2156*Sheet1!$J$1+K2156*Sheet1!$K$1+L2156*Sheet1!$L$1+M2156*Sheet1!$M$1+N2156*Sheet1!$N$1+O2156*Sheet1!$O$1)</f>
        <v>-0.63345999999999991</v>
      </c>
      <c r="E2156" s="5">
        <f>(Q2156*Sheet1!$Q$1+R2156*Sheet1!$R$1+S2156*Sheet1!$S$1+T2156*Sheet1!$T$1+U2156*Sheet1!$U$1+V2156*Sheet1!$V$1+W2156*Sheet1!$W$1+X2156*Sheet1!$X$1+Y2156*Sheet1!$Y$1+Z2156*Sheet1!$Z$1+AA2156*Sheet1!$AA$1+AB2156*Sheet1!$AB$1+AC2156*Sheet1!$AC$1+AD2156*Sheet1!$AD$1+AE2156*Sheet1!$AE$1+AF2156*Sheet1!$AF$1)</f>
        <v>5.6772999999999998</v>
      </c>
      <c r="F2156" s="5">
        <f t="shared" si="33"/>
        <v>-0.68690140947799994</v>
      </c>
      <c r="G2156" s="5"/>
      <c r="H2156" s="5">
        <v>2.9999999999999997E-4</v>
      </c>
      <c r="I2156" s="5">
        <v>2.3300000000000001E-2</v>
      </c>
      <c r="J2156" s="5">
        <v>0</v>
      </c>
      <c r="K2156" s="5">
        <v>0.4491</v>
      </c>
      <c r="L2156" s="5">
        <v>0</v>
      </c>
      <c r="M2156" s="5">
        <v>0.46239999999999998</v>
      </c>
      <c r="N2156" s="5">
        <v>0</v>
      </c>
      <c r="O2156" s="5">
        <v>4.1000000000000003E-3</v>
      </c>
      <c r="P2156" s="5"/>
      <c r="Q2156" s="5">
        <v>3.6600000000000001E-2</v>
      </c>
      <c r="R2156" s="5">
        <v>0.1197</v>
      </c>
      <c r="S2156" s="5">
        <v>0.57389999999999997</v>
      </c>
      <c r="T2156" s="5">
        <v>0</v>
      </c>
      <c r="U2156" s="5">
        <v>7.1800000000000003E-2</v>
      </c>
      <c r="V2156" s="5">
        <v>1.3299999999999999E-2</v>
      </c>
      <c r="W2156" s="5">
        <v>0</v>
      </c>
      <c r="X2156" s="5">
        <v>0</v>
      </c>
      <c r="Y2156" s="5">
        <v>6.3E-3</v>
      </c>
      <c r="Z2156" s="5">
        <v>7.7000000000000002E-3</v>
      </c>
      <c r="AA2156" s="5">
        <v>1.5699999999999999E-2</v>
      </c>
      <c r="AB2156" s="5">
        <v>0</v>
      </c>
      <c r="AC2156" s="5">
        <v>0</v>
      </c>
      <c r="AD2156" s="5">
        <v>0.91149999999999998</v>
      </c>
      <c r="AE2156" s="5">
        <v>0</v>
      </c>
      <c r="AF2156" s="5">
        <v>7.2499999999999995E-2</v>
      </c>
      <c r="AG2156" s="5">
        <v>7.9000000000000008E-3</v>
      </c>
      <c r="AH2156" s="6" t="s">
        <v>1481</v>
      </c>
      <c r="AI2156" s="7" t="s">
        <v>1464</v>
      </c>
      <c r="AJ2156" s="7"/>
      <c r="AK2156" s="24">
        <f>(AB2156*Sheet1!$AB$1+W2156*Sheet1!$W$1+T2156*Sheet1!$T$1+Q2156*Sheet1!$Q$1+AE2156*Sheet1!$AE$1+Y2156*Sheet1!$Y$1+S2156*Sheet1!$S$1)*D2156</f>
        <v>-0.80462089199999987</v>
      </c>
      <c r="AL2156" s="24">
        <f>(X2156*Sheet1!$X$1+Z2156*Sheet1!$Z$1)*D2156</f>
        <v>-1.9510567999999999E-2</v>
      </c>
      <c r="AM2156" s="24">
        <f>(AF2156*Sheet1!$AF$1+AD2156*Sheet1!$AD$1+AC2156*Sheet1!$AC$1+AA2156*Sheet1!$AA$1+V2156*Sheet1!$V$1+U2156*Sheet1!$U$1+R2156*Sheet1!$R$1)*D2156</f>
        <v>-2.7722109979999994</v>
      </c>
      <c r="AN2156" s="29" t="s">
        <v>2241</v>
      </c>
      <c r="AO2156" s="19">
        <v>6064</v>
      </c>
      <c r="AP2156" s="30" t="s">
        <v>2269</v>
      </c>
      <c r="AQ2156" s="30" t="s">
        <v>2246</v>
      </c>
    </row>
    <row r="2157" spans="1:43" ht="15.75" customHeight="1">
      <c r="A2157" s="5">
        <v>1307</v>
      </c>
      <c r="B2157" s="5">
        <v>1101107023</v>
      </c>
      <c r="C2157" s="5" t="s">
        <v>1431</v>
      </c>
      <c r="D2157" s="5">
        <f>(H2157*Sheet1!$H$1+I2157*Sheet1!$I$1+J2157*Sheet1!$J$1+K2157*Sheet1!$K$1+L2157*Sheet1!$L$1+M2157*Sheet1!$M$1+N2157*Sheet1!$N$1+O2157*Sheet1!$O$1)</f>
        <v>-0.93079999999999996</v>
      </c>
      <c r="E2157" s="5">
        <f>(Q2157*Sheet1!$Q$1+R2157*Sheet1!$R$1+S2157*Sheet1!$S$1+T2157*Sheet1!$T$1+U2157*Sheet1!$U$1+V2157*Sheet1!$V$1+W2157*Sheet1!$W$1+X2157*Sheet1!$X$1+Y2157*Sheet1!$Y$1+Z2157*Sheet1!$Z$1+AA2157*Sheet1!$AA$1+AB2157*Sheet1!$AB$1+AC2157*Sheet1!$AC$1+AD2157*Sheet1!$AD$1+AE2157*Sheet1!$AE$1+AF2157*Sheet1!$AF$1)</f>
        <v>2.5811000000000002</v>
      </c>
      <c r="F2157" s="5">
        <f t="shared" si="33"/>
        <v>-0.49851623510000009</v>
      </c>
      <c r="G2157" s="5"/>
      <c r="H2157" s="5">
        <v>0</v>
      </c>
      <c r="I2157" s="5">
        <v>3.2000000000000002E-3</v>
      </c>
      <c r="J2157" s="5">
        <v>0</v>
      </c>
      <c r="K2157" s="5">
        <v>0.16600000000000001</v>
      </c>
      <c r="L2157" s="5">
        <v>0</v>
      </c>
      <c r="M2157" s="5">
        <v>0.86599999999999999</v>
      </c>
      <c r="N2157" s="5">
        <v>0</v>
      </c>
      <c r="O2157" s="5">
        <v>0</v>
      </c>
      <c r="P2157" s="5"/>
      <c r="Q2157" s="5">
        <v>8.1299999999999997E-2</v>
      </c>
      <c r="R2157" s="5">
        <v>0.19489999999999999</v>
      </c>
      <c r="S2157" s="5">
        <v>1.49E-2</v>
      </c>
      <c r="T2157" s="5">
        <v>0</v>
      </c>
      <c r="U2157" s="5">
        <v>0.24640000000000001</v>
      </c>
      <c r="V2157" s="5">
        <v>1.6799999999999999E-2</v>
      </c>
      <c r="W2157" s="5">
        <v>0</v>
      </c>
      <c r="X2157" s="5">
        <v>1.2999999999999999E-3</v>
      </c>
      <c r="Y2157" s="5">
        <v>0</v>
      </c>
      <c r="Z2157" s="5">
        <v>0.1555</v>
      </c>
      <c r="AA2157" s="5">
        <v>0.23169999999999999</v>
      </c>
      <c r="AB2157" s="5">
        <v>0</v>
      </c>
      <c r="AC2157" s="5">
        <v>1E-4</v>
      </c>
      <c r="AD2157" s="5">
        <v>1.38E-2</v>
      </c>
      <c r="AE2157" s="5">
        <v>0</v>
      </c>
      <c r="AF2157" s="5">
        <v>4.0000000000000002E-4</v>
      </c>
      <c r="AG2157" s="5">
        <v>1.1000000000000001E-3</v>
      </c>
      <c r="AH2157" s="6" t="s">
        <v>1482</v>
      </c>
      <c r="AI2157" s="7" t="s">
        <v>1241</v>
      </c>
      <c r="AJ2157" s="7"/>
      <c r="AK2157" s="24">
        <f>(AB2157*Sheet1!$AB$1+W2157*Sheet1!$W$1+T2157*Sheet1!$T$1+Q2157*Sheet1!$Q$1+AE2157*Sheet1!$AE$1+Y2157*Sheet1!$Y$1+S2157*Sheet1!$S$1)*D2157</f>
        <v>-0.25475996000000001</v>
      </c>
      <c r="AL2157" s="24">
        <f>(X2157*Sheet1!$X$1+Z2157*Sheet1!$Z$1)*D2157</f>
        <v>-0.58137768000000001</v>
      </c>
      <c r="AM2157" s="24">
        <f>(AF2157*Sheet1!$AF$1+AD2157*Sheet1!$AD$1+AC2157*Sheet1!$AC$1+AA2157*Sheet1!$AA$1+V2157*Sheet1!$V$1+U2157*Sheet1!$U$1+R2157*Sheet1!$R$1)*D2157</f>
        <v>-1.56635024</v>
      </c>
      <c r="AN2157" s="29" t="s">
        <v>2243</v>
      </c>
      <c r="AO2157" s="19">
        <v>6066</v>
      </c>
      <c r="AP2157" s="30" t="s">
        <v>15</v>
      </c>
      <c r="AQ2157" s="30" t="s">
        <v>8</v>
      </c>
    </row>
    <row r="2158" spans="1:43" ht="15.75" customHeight="1">
      <c r="A2158" s="5">
        <v>1318</v>
      </c>
      <c r="B2158" s="5">
        <v>1074259828</v>
      </c>
      <c r="C2158" s="5" t="s">
        <v>1431</v>
      </c>
      <c r="D2158" s="5">
        <f>(H2158*Sheet1!$H$1+I2158*Sheet1!$I$1+J2158*Sheet1!$J$1+K2158*Sheet1!$K$1+L2158*Sheet1!$L$1+M2158*Sheet1!$M$1+N2158*Sheet1!$N$1+O2158*Sheet1!$O$1)</f>
        <v>-0.95650000000000002</v>
      </c>
      <c r="E2158" s="5">
        <f>(Q2158*Sheet1!$Q$1+R2158*Sheet1!$R$1+S2158*Sheet1!$S$1+T2158*Sheet1!$T$1+U2158*Sheet1!$U$1+V2158*Sheet1!$V$1+W2158*Sheet1!$W$1+X2158*Sheet1!$X$1+Y2158*Sheet1!$Y$1+Z2158*Sheet1!$Z$1+AA2158*Sheet1!$AA$1+AB2158*Sheet1!$AB$1+AC2158*Sheet1!$AC$1+AD2158*Sheet1!$AD$1+AE2158*Sheet1!$AE$1+AF2158*Sheet1!$AF$1)</f>
        <v>3.3949999999999996</v>
      </c>
      <c r="F2158" s="5">
        <f t="shared" si="33"/>
        <v>-0.64524198725000004</v>
      </c>
      <c r="G2158" s="5"/>
      <c r="H2158" s="5">
        <v>0</v>
      </c>
      <c r="I2158" s="5">
        <v>2.2000000000000001E-3</v>
      </c>
      <c r="J2158" s="5">
        <v>0</v>
      </c>
      <c r="K2158" s="5">
        <v>5.3800000000000001E-2</v>
      </c>
      <c r="L2158" s="5">
        <v>0</v>
      </c>
      <c r="M2158" s="5">
        <v>0.93600000000000005</v>
      </c>
      <c r="N2158" s="5">
        <v>0</v>
      </c>
      <c r="O2158" s="5">
        <v>1E-4</v>
      </c>
      <c r="P2158" s="5"/>
      <c r="Q2158" s="5">
        <v>0.44629999999999997</v>
      </c>
      <c r="R2158" s="5">
        <v>2.0000000000000001E-4</v>
      </c>
      <c r="S2158" s="5">
        <v>0.1047</v>
      </c>
      <c r="T2158" s="5">
        <v>0</v>
      </c>
      <c r="U2158" s="5">
        <v>8.0000000000000004E-4</v>
      </c>
      <c r="V2158" s="5">
        <v>0</v>
      </c>
      <c r="W2158" s="5">
        <v>0</v>
      </c>
      <c r="X2158" s="5">
        <v>0</v>
      </c>
      <c r="Y2158" s="5">
        <v>0.88329999999999997</v>
      </c>
      <c r="Z2158" s="5">
        <v>1.7000000000000001E-2</v>
      </c>
      <c r="AA2158" s="5">
        <v>2.3E-3</v>
      </c>
      <c r="AB2158" s="5">
        <v>2.0000000000000001E-4</v>
      </c>
      <c r="AC2158" s="5">
        <v>0</v>
      </c>
      <c r="AD2158" s="5">
        <v>2.0000000000000001E-4</v>
      </c>
      <c r="AE2158" s="5">
        <v>0</v>
      </c>
      <c r="AF2158" s="5">
        <v>1.1000000000000001E-3</v>
      </c>
      <c r="AG2158" s="5">
        <v>6.9999999999999999E-4</v>
      </c>
      <c r="AH2158" s="6" t="s">
        <v>222</v>
      </c>
      <c r="AI2158" s="7" t="s">
        <v>150</v>
      </c>
      <c r="AJ2158" s="7"/>
      <c r="AK2158" s="24">
        <f>(AB2158*Sheet1!$AB$1+W2158*Sheet1!$W$1+T2158*Sheet1!$T$1+Q2158*Sheet1!$Q$1+AE2158*Sheet1!$AE$1+Y2158*Sheet1!$Y$1+S2158*Sheet1!$S$1)*D2158</f>
        <v>-3.1712757499999999</v>
      </c>
      <c r="AL2158" s="24">
        <f>(X2158*Sheet1!$X$1+Z2158*Sheet1!$Z$1)*D2158</f>
        <v>-6.5042000000000003E-2</v>
      </c>
      <c r="AM2158" s="24">
        <f>(AF2158*Sheet1!$AF$1+AD2158*Sheet1!$AD$1+AC2158*Sheet1!$AC$1+AA2158*Sheet1!$AA$1+V2158*Sheet1!$V$1+U2158*Sheet1!$U$1+R2158*Sheet1!$R$1)*D2158</f>
        <v>-1.0999749999999999E-2</v>
      </c>
      <c r="AN2158" s="29" t="s">
        <v>2228</v>
      </c>
      <c r="AO2158" s="19">
        <v>6001</v>
      </c>
      <c r="AP2158" s="30" t="s">
        <v>2230</v>
      </c>
      <c r="AQ2158" s="30" t="s">
        <v>8</v>
      </c>
    </row>
    <row r="2159" spans="1:43" ht="15.75" customHeight="1">
      <c r="A2159" s="5">
        <v>1329</v>
      </c>
      <c r="B2159" s="5">
        <v>1113684004</v>
      </c>
      <c r="C2159" s="5" t="s">
        <v>1431</v>
      </c>
      <c r="D2159" s="5">
        <f>(H2159*Sheet1!$H$1+I2159*Sheet1!$I$1+J2159*Sheet1!$J$1+K2159*Sheet1!$K$1+L2159*Sheet1!$L$1+M2159*Sheet1!$M$1+N2159*Sheet1!$N$1+O2159*Sheet1!$O$1)</f>
        <v>0.43667000000000006</v>
      </c>
      <c r="E2159" s="5">
        <f>(Q2159*Sheet1!$Q$1+R2159*Sheet1!$R$1+S2159*Sheet1!$S$1+T2159*Sheet1!$T$1+U2159*Sheet1!$U$1+V2159*Sheet1!$V$1+W2159*Sheet1!$W$1+X2159*Sheet1!$X$1+Y2159*Sheet1!$Y$1+Z2159*Sheet1!$Z$1+AA2159*Sheet1!$AA$1+AB2159*Sheet1!$AB$1+AC2159*Sheet1!$AC$1+AD2159*Sheet1!$AD$1+AE2159*Sheet1!$AE$1+AF2159*Sheet1!$AF$1)</f>
        <v>2</v>
      </c>
      <c r="F2159" s="5">
        <f t="shared" si="33"/>
        <v>0.272744082</v>
      </c>
      <c r="G2159" s="5"/>
      <c r="H2159" s="5">
        <v>2E-3</v>
      </c>
      <c r="I2159" s="5">
        <v>0.90990000000000004</v>
      </c>
      <c r="J2159" s="5">
        <v>2.0000000000000001E-4</v>
      </c>
      <c r="K2159" s="5">
        <v>3.6200000000000003E-2</v>
      </c>
      <c r="L2159" s="5">
        <v>0</v>
      </c>
      <c r="M2159" s="5">
        <v>4.8999999999999998E-3</v>
      </c>
      <c r="N2159" s="5">
        <v>0</v>
      </c>
      <c r="O2159" s="5">
        <v>4.0000000000000002E-4</v>
      </c>
      <c r="P2159" s="5"/>
      <c r="Q2159" s="5">
        <v>0</v>
      </c>
      <c r="R2159" s="5">
        <v>0</v>
      </c>
      <c r="S2159" s="5">
        <v>0</v>
      </c>
      <c r="T2159" s="5">
        <v>1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0.30399999999999999</v>
      </c>
      <c r="AH2159" s="6" t="s">
        <v>1038</v>
      </c>
      <c r="AI2159" s="7" t="s">
        <v>806</v>
      </c>
      <c r="AJ2159" s="7" t="s">
        <v>1331</v>
      </c>
      <c r="AK2159" s="24">
        <f>(AB2159*Sheet1!$AB$1+W2159*Sheet1!$W$1+T2159*Sheet1!$T$1+Q2159*Sheet1!$Q$1+AE2159*Sheet1!$AE$1+Y2159*Sheet1!$Y$1+S2159*Sheet1!$S$1)*D2159</f>
        <v>0.87334000000000012</v>
      </c>
      <c r="AL2159" s="24">
        <f>(X2159*Sheet1!$X$1+Z2159*Sheet1!$Z$1)*D2159</f>
        <v>0</v>
      </c>
      <c r="AM2159" s="24">
        <f>(AF2159*Sheet1!$AF$1+AD2159*Sheet1!$AD$1+AC2159*Sheet1!$AC$1+AA2159*Sheet1!$AA$1+V2159*Sheet1!$V$1+U2159*Sheet1!$U$1+R2159*Sheet1!$R$1)*D2159</f>
        <v>0</v>
      </c>
      <c r="AN2159" s="29" t="s">
        <v>2229</v>
      </c>
      <c r="AO2159" s="19">
        <v>6009</v>
      </c>
      <c r="AP2159" s="30" t="s">
        <v>14</v>
      </c>
      <c r="AQ2159" s="30" t="s">
        <v>4</v>
      </c>
    </row>
    <row r="2160" spans="1:43" ht="15.75" customHeight="1">
      <c r="A2160" s="5">
        <v>1331</v>
      </c>
      <c r="B2160" s="5">
        <v>1109215885</v>
      </c>
      <c r="C2160" s="5" t="s">
        <v>1431</v>
      </c>
      <c r="D2160" s="5">
        <f>(H2160*Sheet1!$H$1+I2160*Sheet1!$I$1+J2160*Sheet1!$J$1+K2160*Sheet1!$K$1+L2160*Sheet1!$L$1+M2160*Sheet1!$M$1+N2160*Sheet1!$N$1+O2160*Sheet1!$O$1)</f>
        <v>-0.90917999999999999</v>
      </c>
      <c r="E2160" s="5">
        <f>(Q2160*Sheet1!$Q$1+R2160*Sheet1!$R$1+S2160*Sheet1!$S$1+T2160*Sheet1!$T$1+U2160*Sheet1!$U$1+V2160*Sheet1!$V$1+W2160*Sheet1!$W$1+X2160*Sheet1!$X$1+Y2160*Sheet1!$Y$1+Z2160*Sheet1!$Z$1+AA2160*Sheet1!$AA$1+AB2160*Sheet1!$AB$1+AC2160*Sheet1!$AC$1+AD2160*Sheet1!$AD$1+AE2160*Sheet1!$AE$1+AF2160*Sheet1!$AF$1)</f>
        <v>2.9939999999999998</v>
      </c>
      <c r="F2160" s="5">
        <f t="shared" si="33"/>
        <v>-0.58470384081600002</v>
      </c>
      <c r="G2160" s="5"/>
      <c r="H2160" s="5">
        <v>0</v>
      </c>
      <c r="I2160" s="5">
        <v>5.7999999999999996E-3</v>
      </c>
      <c r="J2160" s="5">
        <v>0</v>
      </c>
      <c r="K2160" s="5">
        <v>0.25419999999999998</v>
      </c>
      <c r="L2160" s="5">
        <v>0</v>
      </c>
      <c r="M2160" s="5">
        <v>0.81</v>
      </c>
      <c r="N2160" s="5">
        <v>0</v>
      </c>
      <c r="O2160" s="5">
        <v>5.0000000000000001E-4</v>
      </c>
      <c r="P2160" s="5"/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0.998</v>
      </c>
      <c r="AG2160" s="5">
        <v>1.9E-3</v>
      </c>
      <c r="AH2160" s="6" t="s">
        <v>1483</v>
      </c>
      <c r="AI2160" s="7"/>
      <c r="AJ2160" s="7"/>
      <c r="AK2160" s="24">
        <f>(AB2160*Sheet1!$AB$1+W2160*Sheet1!$W$1+T2160*Sheet1!$T$1+Q2160*Sheet1!$Q$1+AE2160*Sheet1!$AE$1+Y2160*Sheet1!$Y$1+S2160*Sheet1!$S$1)*D2160</f>
        <v>0</v>
      </c>
      <c r="AL2160" s="24">
        <f>(X2160*Sheet1!$X$1+Z2160*Sheet1!$Z$1)*D2160</f>
        <v>0</v>
      </c>
      <c r="AM2160" s="24">
        <f>(AF2160*Sheet1!$AF$1+AD2160*Sheet1!$AD$1+AC2160*Sheet1!$AC$1+AA2160*Sheet1!$AA$1+V2160*Sheet1!$V$1+U2160*Sheet1!$U$1+R2160*Sheet1!$R$1)*D2160</f>
        <v>-2.7220849199999999</v>
      </c>
      <c r="AN2160" s="29" t="s">
        <v>2231</v>
      </c>
      <c r="AO2160" s="19">
        <v>6013</v>
      </c>
      <c r="AP2160" s="30" t="s">
        <v>26</v>
      </c>
      <c r="AQ2160" s="30" t="s">
        <v>8</v>
      </c>
    </row>
    <row r="2161" spans="1:43" ht="15.75" customHeight="1">
      <c r="A2161" s="5">
        <v>1332</v>
      </c>
      <c r="B2161" s="5">
        <v>1066447637</v>
      </c>
      <c r="C2161" s="5" t="s">
        <v>1431</v>
      </c>
      <c r="D2161" s="5">
        <f>(H2161*Sheet1!$H$1+I2161*Sheet1!$I$1+J2161*Sheet1!$J$1+K2161*Sheet1!$K$1+L2161*Sheet1!$L$1+M2161*Sheet1!$M$1+N2161*Sheet1!$N$1+O2161*Sheet1!$O$1)</f>
        <v>-0.60471999999999992</v>
      </c>
      <c r="E2161" s="5">
        <f>(Q2161*Sheet1!$Q$1+R2161*Sheet1!$R$1+S2161*Sheet1!$S$1+T2161*Sheet1!$T$1+U2161*Sheet1!$U$1+V2161*Sheet1!$V$1+W2161*Sheet1!$W$1+X2161*Sheet1!$X$1+Y2161*Sheet1!$Y$1+Z2161*Sheet1!$Z$1+AA2161*Sheet1!$AA$1+AB2161*Sheet1!$AB$1+AC2161*Sheet1!$AC$1+AD2161*Sheet1!$AD$1+AE2161*Sheet1!$AE$1+AF2161*Sheet1!$AF$1)</f>
        <v>1.7913999999999997</v>
      </c>
      <c r="F2161" s="5">
        <f t="shared" si="33"/>
        <v>-0.21730905884479992</v>
      </c>
      <c r="G2161" s="5"/>
      <c r="H2161" s="5">
        <v>2.0000000000000001E-4</v>
      </c>
      <c r="I2161" s="5">
        <v>6.0400000000000002E-2</v>
      </c>
      <c r="J2161" s="5">
        <v>0</v>
      </c>
      <c r="K2161" s="5">
        <v>0.44409999999999999</v>
      </c>
      <c r="L2161" s="5">
        <v>0</v>
      </c>
      <c r="M2161" s="5">
        <v>0.45679999999999998</v>
      </c>
      <c r="N2161" s="5">
        <v>8.9999999999999998E-4</v>
      </c>
      <c r="O2161" s="5">
        <v>1E-4</v>
      </c>
      <c r="P2161" s="5"/>
      <c r="Q2161" s="5">
        <v>0.49930000000000002</v>
      </c>
      <c r="R2161" s="5">
        <v>1E-4</v>
      </c>
      <c r="S2161" s="5">
        <v>7.2800000000000004E-2</v>
      </c>
      <c r="T2161" s="5">
        <v>0</v>
      </c>
      <c r="U2161" s="5">
        <v>3.8999999999999998E-3</v>
      </c>
      <c r="V2161" s="5">
        <v>0</v>
      </c>
      <c r="W2161" s="5">
        <v>0</v>
      </c>
      <c r="X2161" s="5">
        <v>0</v>
      </c>
      <c r="Y2161" s="5">
        <v>3.3599999999999998E-2</v>
      </c>
      <c r="Z2161" s="5">
        <v>5.4999999999999997E-3</v>
      </c>
      <c r="AA2161" s="5">
        <v>7.1000000000000004E-3</v>
      </c>
      <c r="AB2161" s="5">
        <v>1.6000000000000001E-3</v>
      </c>
      <c r="AC2161" s="5">
        <v>0</v>
      </c>
      <c r="AD2161" s="5">
        <v>2.0000000000000001E-4</v>
      </c>
      <c r="AE2161" s="5">
        <v>0</v>
      </c>
      <c r="AF2161" s="5">
        <v>8.9999999999999993E-3</v>
      </c>
      <c r="AG2161" s="5">
        <v>2.0199999999999999E-2</v>
      </c>
      <c r="AH2161" s="6" t="s">
        <v>894</v>
      </c>
      <c r="AI2161" s="7" t="s">
        <v>1484</v>
      </c>
      <c r="AJ2161" s="7" t="s">
        <v>34</v>
      </c>
      <c r="AK2161" s="24">
        <f>(AB2161*Sheet1!$AB$1+W2161*Sheet1!$W$1+T2161*Sheet1!$T$1+Q2161*Sheet1!$Q$1+AE2161*Sheet1!$AE$1+Y2161*Sheet1!$Y$1+S2161*Sheet1!$S$1)*D2161</f>
        <v>-1.0373971599999998</v>
      </c>
      <c r="AL2161" s="24">
        <f>(X2161*Sheet1!$X$1+Z2161*Sheet1!$Z$1)*D2161</f>
        <v>-1.3303839999999997E-2</v>
      </c>
      <c r="AM2161" s="24">
        <f>(AF2161*Sheet1!$AF$1+AD2161*Sheet1!$AD$1+AC2161*Sheet1!$AC$1+AA2161*Sheet1!$AA$1+V2161*Sheet1!$V$1+U2161*Sheet1!$U$1+R2161*Sheet1!$R$1)*D2161</f>
        <v>-3.2594407999999991E-2</v>
      </c>
      <c r="AN2161" s="29" t="s">
        <v>2232</v>
      </c>
      <c r="AO2161" s="19">
        <v>6031</v>
      </c>
      <c r="AP2161" s="30" t="s">
        <v>11</v>
      </c>
      <c r="AQ2161" s="30" t="s">
        <v>2246</v>
      </c>
    </row>
    <row r="2162" spans="1:43" ht="15.75" customHeight="1">
      <c r="A2162" s="5">
        <v>1337</v>
      </c>
      <c r="B2162" s="5">
        <v>1088760965</v>
      </c>
      <c r="C2162" s="5" t="s">
        <v>1431</v>
      </c>
      <c r="D2162" s="5">
        <f>(H2162*Sheet1!$H$1+I2162*Sheet1!$I$1+J2162*Sheet1!$J$1+K2162*Sheet1!$K$1+L2162*Sheet1!$L$1+M2162*Sheet1!$M$1+N2162*Sheet1!$N$1+O2162*Sheet1!$O$1)</f>
        <v>0.40020000000000006</v>
      </c>
      <c r="E2162" s="5">
        <f>(Q2162*Sheet1!$Q$1+R2162*Sheet1!$R$1+S2162*Sheet1!$S$1+T2162*Sheet1!$T$1+U2162*Sheet1!$U$1+V2162*Sheet1!$V$1+W2162*Sheet1!$W$1+X2162*Sheet1!$X$1+Y2162*Sheet1!$Y$1+Z2162*Sheet1!$Z$1+AA2162*Sheet1!$AA$1+AB2162*Sheet1!$AB$1+AC2162*Sheet1!$AC$1+AD2162*Sheet1!$AD$1+AE2162*Sheet1!$AE$1+AF2162*Sheet1!$AF$1)</f>
        <v>2.9504999999999999</v>
      </c>
      <c r="F2162" s="5">
        <f t="shared" si="33"/>
        <v>0.39284886627000004</v>
      </c>
      <c r="G2162" s="5"/>
      <c r="H2162" s="5">
        <v>3.0499999999999999E-2</v>
      </c>
      <c r="I2162" s="5">
        <v>0.81520000000000004</v>
      </c>
      <c r="J2162" s="5">
        <v>9.8500000000000004E-2</v>
      </c>
      <c r="K2162" s="5">
        <v>8.4699999999999998E-2</v>
      </c>
      <c r="L2162" s="5">
        <v>0</v>
      </c>
      <c r="M2162" s="5">
        <v>3.0999999999999999E-3</v>
      </c>
      <c r="N2162" s="5">
        <v>6.9999999999999999E-4</v>
      </c>
      <c r="O2162" s="5">
        <v>1.5E-3</v>
      </c>
      <c r="P2162" s="5"/>
      <c r="Q2162" s="5">
        <v>8.0100000000000005E-2</v>
      </c>
      <c r="R2162" s="5">
        <v>1.0699999999999999E-2</v>
      </c>
      <c r="S2162" s="5">
        <v>8.0000000000000004E-4</v>
      </c>
      <c r="T2162" s="5">
        <v>0</v>
      </c>
      <c r="U2162" s="5">
        <v>0.1162</v>
      </c>
      <c r="V2162" s="5">
        <v>5.9999999999999995E-4</v>
      </c>
      <c r="W2162" s="5">
        <v>0</v>
      </c>
      <c r="X2162" s="5">
        <v>0</v>
      </c>
      <c r="Y2162" s="5">
        <v>0</v>
      </c>
      <c r="Z2162" s="5">
        <v>0.45340000000000003</v>
      </c>
      <c r="AA2162" s="5">
        <v>0.25690000000000002</v>
      </c>
      <c r="AB2162" s="5">
        <v>0</v>
      </c>
      <c r="AC2162" s="5">
        <v>0</v>
      </c>
      <c r="AD2162" s="5">
        <v>2.5000000000000001E-3</v>
      </c>
      <c r="AE2162" s="5">
        <v>0</v>
      </c>
      <c r="AF2162" s="5">
        <v>0</v>
      </c>
      <c r="AG2162" s="5">
        <v>0.31469999999999998</v>
      </c>
      <c r="AH2162" s="6" t="s">
        <v>121</v>
      </c>
      <c r="AI2162" s="7" t="s">
        <v>122</v>
      </c>
      <c r="AJ2162" s="7"/>
      <c r="AK2162" s="24">
        <f>(AB2162*Sheet1!$AB$1+W2162*Sheet1!$W$1+T2162*Sheet1!$T$1+Q2162*Sheet1!$Q$1+AE2162*Sheet1!$AE$1+Y2162*Sheet1!$Y$1+S2162*Sheet1!$S$1)*D2162</f>
        <v>9.6808380000000013E-2</v>
      </c>
      <c r="AL2162" s="24">
        <f>(X2162*Sheet1!$X$1+Z2162*Sheet1!$Z$1)*D2162</f>
        <v>0.72580272000000012</v>
      </c>
      <c r="AM2162" s="24">
        <f>(AF2162*Sheet1!$AF$1+AD2162*Sheet1!$AD$1+AC2162*Sheet1!$AC$1+AA2162*Sheet1!$AA$1+V2162*Sheet1!$V$1+U2162*Sheet1!$U$1+R2162*Sheet1!$R$1)*D2162</f>
        <v>0.35817900000000008</v>
      </c>
      <c r="AN2162" s="29" t="s">
        <v>2233</v>
      </c>
      <c r="AO2162" s="19">
        <v>6033</v>
      </c>
      <c r="AP2162" s="30" t="s">
        <v>20</v>
      </c>
      <c r="AQ2162" s="30" t="s">
        <v>4</v>
      </c>
    </row>
    <row r="2163" spans="1:43" ht="15.75" customHeight="1">
      <c r="A2163" s="5">
        <v>1340</v>
      </c>
      <c r="B2163" s="5">
        <v>1103053171</v>
      </c>
      <c r="C2163" s="5" t="s">
        <v>1431</v>
      </c>
      <c r="D2163" s="5">
        <f>(H2163*Sheet1!$H$1+I2163*Sheet1!$I$1+J2163*Sheet1!$J$1+K2163*Sheet1!$K$1+L2163*Sheet1!$L$1+M2163*Sheet1!$M$1+N2163*Sheet1!$N$1+O2163*Sheet1!$O$1)</f>
        <v>0</v>
      </c>
      <c r="E2163" s="5">
        <f>(Q2163*Sheet1!$Q$1+R2163*Sheet1!$R$1+S2163*Sheet1!$S$1+T2163*Sheet1!$T$1+U2163*Sheet1!$U$1+V2163*Sheet1!$V$1+W2163*Sheet1!$W$1+X2163*Sheet1!$X$1+Y2163*Sheet1!$Y$1+Z2163*Sheet1!$Z$1+AA2163*Sheet1!$AA$1+AB2163*Sheet1!$AB$1+AC2163*Sheet1!$AC$1+AD2163*Sheet1!$AD$1+AE2163*Sheet1!$AE$1+AF2163*Sheet1!$AF$1)</f>
        <v>0</v>
      </c>
      <c r="F2163" s="5">
        <f t="shared" si="33"/>
        <v>0</v>
      </c>
      <c r="G2163" s="5"/>
      <c r="AG2163" s="5">
        <v>0</v>
      </c>
      <c r="AH2163" s="8">
        <v>0</v>
      </c>
      <c r="AI2163" s="9"/>
      <c r="AJ2163" s="9"/>
      <c r="AK2163" s="24">
        <f>(AB2163*Sheet1!$AB$1+W2163*Sheet1!$W$1+T2163*Sheet1!$T$1+Q2163*Sheet1!$Q$1+AE2163*Sheet1!$AE$1+Y2163*Sheet1!$Y$1+S2163*Sheet1!$S$1)*D2163</f>
        <v>0</v>
      </c>
      <c r="AL2163" s="24">
        <f>(X2163*Sheet1!$X$1+Z2163*Sheet1!$Z$1)*D2163</f>
        <v>0</v>
      </c>
      <c r="AM2163" s="24">
        <f>(AF2163*Sheet1!$AF$1+AD2163*Sheet1!$AD$1+AC2163*Sheet1!$AC$1+AA2163*Sheet1!$AA$1+V2163*Sheet1!$V$1+U2163*Sheet1!$U$1+R2163*Sheet1!$R$1)*D2163</f>
        <v>0</v>
      </c>
      <c r="AN2163" s="29" t="s">
        <v>2234</v>
      </c>
      <c r="AO2163" s="19">
        <v>6043</v>
      </c>
      <c r="AP2163" s="31"/>
      <c r="AQ2163" s="31"/>
    </row>
    <row r="2164" spans="1:43" ht="15.75" customHeight="1">
      <c r="A2164" s="5">
        <v>1343</v>
      </c>
      <c r="B2164" s="5">
        <v>1046945100</v>
      </c>
      <c r="C2164" s="5" t="s">
        <v>1431</v>
      </c>
      <c r="D2164" s="5">
        <f>(H2164*Sheet1!$H$1+I2164*Sheet1!$I$1+J2164*Sheet1!$J$1+K2164*Sheet1!$K$1+L2164*Sheet1!$L$1+M2164*Sheet1!$M$1+N2164*Sheet1!$N$1+O2164*Sheet1!$O$1)</f>
        <v>0.51032</v>
      </c>
      <c r="E2164" s="5">
        <f>(Q2164*Sheet1!$Q$1+R2164*Sheet1!$R$1+S2164*Sheet1!$S$1+T2164*Sheet1!$T$1+U2164*Sheet1!$U$1+V2164*Sheet1!$V$1+W2164*Sheet1!$W$1+X2164*Sheet1!$X$1+Y2164*Sheet1!$Y$1+Z2164*Sheet1!$Z$1+AA2164*Sheet1!$AA$1+AB2164*Sheet1!$AB$1+AC2164*Sheet1!$AC$1+AD2164*Sheet1!$AD$1+AE2164*Sheet1!$AE$1+AF2164*Sheet1!$AF$1)</f>
        <v>4.1614000000000004</v>
      </c>
      <c r="F2164" s="5">
        <f t="shared" si="33"/>
        <v>0.72883518639360001</v>
      </c>
      <c r="G2164" s="5"/>
      <c r="H2164" s="5">
        <v>2.1299999999999999E-2</v>
      </c>
      <c r="I2164" s="5">
        <v>0.98809999999999998</v>
      </c>
      <c r="J2164" s="5">
        <v>1.9199999999999998E-2</v>
      </c>
      <c r="K2164" s="5">
        <v>1.4E-3</v>
      </c>
      <c r="L2164" s="5">
        <v>0</v>
      </c>
      <c r="M2164" s="5">
        <v>0</v>
      </c>
      <c r="N2164" s="5">
        <v>0</v>
      </c>
      <c r="O2164" s="5">
        <v>0</v>
      </c>
      <c r="P2164" s="5"/>
      <c r="Q2164" s="5">
        <v>0.1976</v>
      </c>
      <c r="R2164" s="5">
        <v>3.5000000000000001E-3</v>
      </c>
      <c r="S2164" s="5">
        <v>3.0700000000000002E-2</v>
      </c>
      <c r="T2164" s="5">
        <v>4.0000000000000001E-3</v>
      </c>
      <c r="U2164" s="5">
        <v>2.4799999999999999E-2</v>
      </c>
      <c r="V2164" s="5">
        <v>0</v>
      </c>
      <c r="W2164" s="5">
        <v>0</v>
      </c>
      <c r="X2164" s="5">
        <v>0</v>
      </c>
      <c r="Y2164" s="5">
        <v>1.6999999999999999E-3</v>
      </c>
      <c r="Z2164" s="5">
        <v>0.8236</v>
      </c>
      <c r="AA2164" s="5">
        <v>5.9799999999999999E-2</v>
      </c>
      <c r="AB2164" s="5">
        <v>0</v>
      </c>
      <c r="AC2164" s="5">
        <v>0</v>
      </c>
      <c r="AD2164" s="5">
        <v>1E-4</v>
      </c>
      <c r="AE2164" s="5">
        <v>0</v>
      </c>
      <c r="AF2164" s="5">
        <v>0</v>
      </c>
      <c r="AG2164" s="5">
        <v>0.34289999999999998</v>
      </c>
      <c r="AH2164" s="6" t="s">
        <v>370</v>
      </c>
      <c r="AI2164" s="7" t="s">
        <v>1485</v>
      </c>
      <c r="AJ2164" s="7"/>
      <c r="AK2164" s="24">
        <f>(AB2164*Sheet1!$AB$1+W2164*Sheet1!$W$1+T2164*Sheet1!$T$1+Q2164*Sheet1!$Q$1+AE2164*Sheet1!$AE$1+Y2164*Sheet1!$Y$1+S2164*Sheet1!$S$1)*D2164</f>
        <v>0.339668992</v>
      </c>
      <c r="AL2164" s="24">
        <f>(X2164*Sheet1!$X$1+Z2164*Sheet1!$Z$1)*D2164</f>
        <v>1.6811982080000001</v>
      </c>
      <c r="AM2164" s="24">
        <f>(AF2164*Sheet1!$AF$1+AD2164*Sheet1!$AD$1+AC2164*Sheet1!$AC$1+AA2164*Sheet1!$AA$1+V2164*Sheet1!$V$1+U2164*Sheet1!$U$1+R2164*Sheet1!$R$1)*D2164</f>
        <v>0.10277844799999999</v>
      </c>
      <c r="AN2164" s="29" t="s">
        <v>2235</v>
      </c>
      <c r="AO2164" s="19">
        <v>6050</v>
      </c>
      <c r="AP2164" s="30" t="s">
        <v>20</v>
      </c>
      <c r="AQ2164" s="30" t="s">
        <v>4</v>
      </c>
    </row>
    <row r="2165" spans="1:43" ht="15.75" customHeight="1">
      <c r="A2165" s="5">
        <v>1345</v>
      </c>
      <c r="B2165" s="5">
        <v>1085108216</v>
      </c>
      <c r="C2165" s="5" t="s">
        <v>1431</v>
      </c>
      <c r="D2165" s="5">
        <f>(H2165*Sheet1!$H$1+I2165*Sheet1!$I$1+J2165*Sheet1!$J$1+K2165*Sheet1!$K$1+L2165*Sheet1!$L$1+M2165*Sheet1!$M$1+N2165*Sheet1!$N$1+O2165*Sheet1!$O$1)</f>
        <v>-0.81853999999999993</v>
      </c>
      <c r="E2165" s="5">
        <f>(Q2165*Sheet1!$Q$1+R2165*Sheet1!$R$1+S2165*Sheet1!$S$1+T2165*Sheet1!$T$1+U2165*Sheet1!$U$1+V2165*Sheet1!$V$1+W2165*Sheet1!$W$1+X2165*Sheet1!$X$1+Y2165*Sheet1!$Y$1+Z2165*Sheet1!$Z$1+AA2165*Sheet1!$AA$1+AB2165*Sheet1!$AB$1+AC2165*Sheet1!$AC$1+AD2165*Sheet1!$AD$1+AE2165*Sheet1!$AE$1+AF2165*Sheet1!$AF$1)</f>
        <v>2.7003000000000004</v>
      </c>
      <c r="F2165" s="5">
        <f t="shared" si="33"/>
        <v>-0.46283756588280006</v>
      </c>
      <c r="G2165" s="5"/>
      <c r="H2165" s="5">
        <v>0</v>
      </c>
      <c r="I2165" s="5">
        <v>2.0000000000000001E-4</v>
      </c>
      <c r="J2165" s="5">
        <v>0</v>
      </c>
      <c r="K2165" s="5">
        <v>0.37959999999999999</v>
      </c>
      <c r="L2165" s="5">
        <v>0</v>
      </c>
      <c r="M2165" s="5">
        <v>0.66679999999999995</v>
      </c>
      <c r="N2165" s="5">
        <v>0</v>
      </c>
      <c r="O2165" s="5">
        <v>0</v>
      </c>
      <c r="P2165" s="5"/>
      <c r="Q2165" s="5">
        <v>4.8599999999999997E-2</v>
      </c>
      <c r="R2165" s="5">
        <v>6.83E-2</v>
      </c>
      <c r="S2165" s="5">
        <v>0.94410000000000005</v>
      </c>
      <c r="T2165" s="5">
        <v>0</v>
      </c>
      <c r="U2165" s="5">
        <v>2.5399999999999999E-2</v>
      </c>
      <c r="V2165" s="5">
        <v>2.0000000000000001E-4</v>
      </c>
      <c r="W2165" s="5">
        <v>0</v>
      </c>
      <c r="X2165" s="5">
        <v>2.5999999999999999E-3</v>
      </c>
      <c r="Y2165" s="5">
        <v>6.9999999999999999E-4</v>
      </c>
      <c r="Z2165" s="5">
        <v>0.04</v>
      </c>
      <c r="AA2165" s="5">
        <v>3.7900000000000003E-2</v>
      </c>
      <c r="AB2165" s="5">
        <v>0</v>
      </c>
      <c r="AC2165" s="5">
        <v>0</v>
      </c>
      <c r="AD2165" s="5">
        <v>5.11E-2</v>
      </c>
      <c r="AE2165" s="5">
        <v>0</v>
      </c>
      <c r="AF2165" s="5">
        <v>2.0999999999999999E-3</v>
      </c>
      <c r="AG2165" s="5">
        <v>1E-4</v>
      </c>
      <c r="AH2165" s="6" t="s">
        <v>1263</v>
      </c>
      <c r="AI2165" s="7"/>
      <c r="AJ2165" s="7"/>
      <c r="AK2165" s="24">
        <f>(AB2165*Sheet1!$AB$1+W2165*Sheet1!$W$1+T2165*Sheet1!$T$1+Q2165*Sheet1!$Q$1+AE2165*Sheet1!$AE$1+Y2165*Sheet1!$Y$1+S2165*Sheet1!$S$1)*D2165</f>
        <v>-1.6660563159999999</v>
      </c>
      <c r="AL2165" s="24">
        <f>(X2165*Sheet1!$X$1+Z2165*Sheet1!$Z$1)*D2165</f>
        <v>-0.135222808</v>
      </c>
      <c r="AM2165" s="24">
        <f>(AF2165*Sheet1!$AF$1+AD2165*Sheet1!$AD$1+AC2165*Sheet1!$AC$1+AA2165*Sheet1!$AA$1+V2165*Sheet1!$V$1+U2165*Sheet1!$U$1+R2165*Sheet1!$R$1)*D2165</f>
        <v>-0.40902443799999993</v>
      </c>
      <c r="AN2165" s="29" t="s">
        <v>2236</v>
      </c>
      <c r="AO2165" s="19">
        <v>6057</v>
      </c>
      <c r="AP2165" s="30" t="s">
        <v>13</v>
      </c>
      <c r="AQ2165" s="30" t="s">
        <v>8</v>
      </c>
    </row>
    <row r="2166" spans="1:43" ht="15.75" customHeight="1">
      <c r="A2166" s="5">
        <v>1349</v>
      </c>
      <c r="B2166" s="5">
        <v>1062865143</v>
      </c>
      <c r="C2166" s="5" t="s">
        <v>1431</v>
      </c>
      <c r="D2166" s="5">
        <f>(H2166*Sheet1!$H$1+I2166*Sheet1!$I$1+J2166*Sheet1!$J$1+K2166*Sheet1!$K$1+L2166*Sheet1!$L$1+M2166*Sheet1!$M$1+N2166*Sheet1!$N$1+O2166*Sheet1!$O$1)</f>
        <v>-0.92720000000000002</v>
      </c>
      <c r="E2166" s="5">
        <f>(Q2166*Sheet1!$Q$1+R2166*Sheet1!$R$1+S2166*Sheet1!$S$1+T2166*Sheet1!$T$1+U2166*Sheet1!$U$1+V2166*Sheet1!$V$1+W2166*Sheet1!$W$1+X2166*Sheet1!$X$1+Y2166*Sheet1!$Y$1+Z2166*Sheet1!$Z$1+AA2166*Sheet1!$AA$1+AB2166*Sheet1!$AB$1+AC2166*Sheet1!$AC$1+AD2166*Sheet1!$AD$1+AE2166*Sheet1!$AE$1+AF2166*Sheet1!$AF$1)</f>
        <v>2.9967000000000001</v>
      </c>
      <c r="F2166" s="5">
        <f t="shared" si="33"/>
        <v>-0.58516057454400006</v>
      </c>
      <c r="G2166" s="5"/>
      <c r="H2166" s="5">
        <v>0</v>
      </c>
      <c r="I2166" s="5">
        <v>1.8E-3</v>
      </c>
      <c r="J2166" s="5">
        <v>0</v>
      </c>
      <c r="K2166" s="5">
        <v>0.2031</v>
      </c>
      <c r="L2166" s="5">
        <v>0</v>
      </c>
      <c r="M2166" s="5">
        <v>0.84670000000000001</v>
      </c>
      <c r="N2166" s="5">
        <v>0</v>
      </c>
      <c r="O2166" s="5">
        <v>2.0000000000000001E-4</v>
      </c>
      <c r="P2166" s="5"/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0.99890000000000001</v>
      </c>
      <c r="AG2166" s="5">
        <v>5.9999999999999995E-4</v>
      </c>
      <c r="AH2166" s="6" t="s">
        <v>1486</v>
      </c>
      <c r="AI2166" s="7" t="s">
        <v>841</v>
      </c>
      <c r="AJ2166" s="7"/>
      <c r="AK2166" s="24">
        <f>(AB2166*Sheet1!$AB$1+W2166*Sheet1!$W$1+T2166*Sheet1!$T$1+Q2166*Sheet1!$Q$1+AE2166*Sheet1!$AE$1+Y2166*Sheet1!$Y$1+S2166*Sheet1!$S$1)*D2166</f>
        <v>0</v>
      </c>
      <c r="AL2166" s="24">
        <f>(X2166*Sheet1!$X$1+Z2166*Sheet1!$Z$1)*D2166</f>
        <v>0</v>
      </c>
      <c r="AM2166" s="24">
        <f>(AF2166*Sheet1!$AF$1+AD2166*Sheet1!$AD$1+AC2166*Sheet1!$AC$1+AA2166*Sheet1!$AA$1+V2166*Sheet1!$V$1+U2166*Sheet1!$U$1+R2166*Sheet1!$R$1)*D2166</f>
        <v>-2.7785402400000003</v>
      </c>
      <c r="AN2166" s="29" t="s">
        <v>2237</v>
      </c>
      <c r="AO2166" s="19">
        <v>6060</v>
      </c>
      <c r="AP2166" s="30" t="s">
        <v>26</v>
      </c>
      <c r="AQ2166" s="30" t="s">
        <v>8</v>
      </c>
    </row>
    <row r="2167" spans="1:43" ht="15.75" customHeight="1">
      <c r="A2167" s="5">
        <v>1350</v>
      </c>
      <c r="B2167" s="5">
        <v>1055094936</v>
      </c>
      <c r="C2167" s="5" t="s">
        <v>1431</v>
      </c>
      <c r="D2167" s="5">
        <f>(H2167*Sheet1!$H$1+I2167*Sheet1!$I$1+J2167*Sheet1!$J$1+K2167*Sheet1!$K$1+L2167*Sheet1!$L$1+M2167*Sheet1!$M$1+N2167*Sheet1!$N$1+O2167*Sheet1!$O$1)</f>
        <v>0.19738</v>
      </c>
      <c r="E2167" s="5">
        <f>(Q2167*Sheet1!$Q$1+R2167*Sheet1!$R$1+S2167*Sheet1!$S$1+T2167*Sheet1!$T$1+U2167*Sheet1!$U$1+V2167*Sheet1!$V$1+W2167*Sheet1!$W$1+X2167*Sheet1!$X$1+Y2167*Sheet1!$Y$1+Z2167*Sheet1!$Z$1+AA2167*Sheet1!$AA$1+AB2167*Sheet1!$AB$1+AC2167*Sheet1!$AC$1+AD2167*Sheet1!$AD$1+AE2167*Sheet1!$AE$1+AF2167*Sheet1!$AF$1)</f>
        <v>2.9506999999999999</v>
      </c>
      <c r="F2167" s="5">
        <f t="shared" si="33"/>
        <v>0.19434993869419998</v>
      </c>
      <c r="G2167" s="5"/>
      <c r="H2167" s="5">
        <v>8.0000000000000004E-4</v>
      </c>
      <c r="I2167" s="5">
        <v>0.74170000000000003</v>
      </c>
      <c r="J2167" s="5">
        <v>5.0000000000000001E-4</v>
      </c>
      <c r="K2167" s="5">
        <v>0.4254</v>
      </c>
      <c r="L2167" s="5">
        <v>0</v>
      </c>
      <c r="M2167" s="5">
        <v>2.7000000000000001E-3</v>
      </c>
      <c r="N2167" s="5">
        <v>1.9E-3</v>
      </c>
      <c r="O2167" s="5">
        <v>1E-4</v>
      </c>
      <c r="P2167" s="5"/>
      <c r="Q2167" s="5">
        <v>0.25990000000000002</v>
      </c>
      <c r="R2167" s="5">
        <v>0</v>
      </c>
      <c r="S2167" s="5">
        <v>0</v>
      </c>
      <c r="T2167" s="5">
        <v>2.0000000000000001E-4</v>
      </c>
      <c r="U2167" s="5">
        <v>5.3900000000000003E-2</v>
      </c>
      <c r="V2167" s="5">
        <v>0</v>
      </c>
      <c r="W2167" s="5">
        <v>0</v>
      </c>
      <c r="X2167" s="5">
        <v>0</v>
      </c>
      <c r="Y2167" s="5">
        <v>0</v>
      </c>
      <c r="Z2167" s="5">
        <v>0.28299999999999997</v>
      </c>
      <c r="AA2167" s="5">
        <v>0.41420000000000001</v>
      </c>
      <c r="AB2167" s="5">
        <v>1.9E-3</v>
      </c>
      <c r="AC2167" s="5">
        <v>0</v>
      </c>
      <c r="AD2167" s="5">
        <v>1.0699999999999999E-2</v>
      </c>
      <c r="AE2167" s="5">
        <v>0</v>
      </c>
      <c r="AF2167" s="5">
        <v>0</v>
      </c>
      <c r="AG2167" s="5">
        <v>0.2477</v>
      </c>
      <c r="AH2167" s="6" t="s">
        <v>1078</v>
      </c>
      <c r="AI2167" s="7"/>
      <c r="AJ2167" s="7"/>
      <c r="AK2167" s="24">
        <f>(AB2167*Sheet1!$AB$1+W2167*Sheet1!$W$1+T2167*Sheet1!$T$1+Q2167*Sheet1!$Q$1+AE2167*Sheet1!$AE$1+Y2167*Sheet1!$Y$1+S2167*Sheet1!$S$1)*D2167</f>
        <v>0.15510120400000002</v>
      </c>
      <c r="AL2167" s="24">
        <f>(X2167*Sheet1!$X$1+Z2167*Sheet1!$Z$1)*D2167</f>
        <v>0.22343415999999999</v>
      </c>
      <c r="AM2167" s="24">
        <f>(AF2167*Sheet1!$AF$1+AD2167*Sheet1!$AD$1+AC2167*Sheet1!$AC$1+AA2167*Sheet1!$AA$1+V2167*Sheet1!$V$1+U2167*Sheet1!$U$1+R2167*Sheet1!$R$1)*D2167</f>
        <v>0.20387380199999999</v>
      </c>
      <c r="AN2167" s="29" t="s">
        <v>2238</v>
      </c>
      <c r="AO2167" s="19">
        <v>6069</v>
      </c>
      <c r="AP2167" s="30" t="s">
        <v>21</v>
      </c>
      <c r="AQ2167" s="30" t="s">
        <v>2257</v>
      </c>
    </row>
    <row r="2168" spans="1:43" ht="15.75" customHeight="1">
      <c r="A2168" s="5">
        <v>1351</v>
      </c>
      <c r="B2168" s="5">
        <v>1027598125</v>
      </c>
      <c r="C2168" s="5" t="s">
        <v>1431</v>
      </c>
      <c r="D2168" s="5">
        <f>(H2168*Sheet1!$H$1+I2168*Sheet1!$I$1+J2168*Sheet1!$J$1+K2168*Sheet1!$K$1+L2168*Sheet1!$L$1+M2168*Sheet1!$M$1+N2168*Sheet1!$N$1+O2168*Sheet1!$O$1)</f>
        <v>8.4720000000000004E-2</v>
      </c>
      <c r="E2168" s="5">
        <f>(Q2168*Sheet1!$Q$1+R2168*Sheet1!$R$1+S2168*Sheet1!$S$1+T2168*Sheet1!$T$1+U2168*Sheet1!$U$1+V2168*Sheet1!$V$1+W2168*Sheet1!$W$1+X2168*Sheet1!$X$1+Y2168*Sheet1!$Y$1+Z2168*Sheet1!$Z$1+AA2168*Sheet1!$AA$1+AB2168*Sheet1!$AB$1+AC2168*Sheet1!$AC$1+AD2168*Sheet1!$AD$1+AE2168*Sheet1!$AE$1+AF2168*Sheet1!$AF$1)</f>
        <v>4.4574999999999996</v>
      </c>
      <c r="F2168" s="5">
        <f t="shared" si="33"/>
        <v>0.12265727711999999</v>
      </c>
      <c r="G2168" s="5"/>
      <c r="H2168" s="5">
        <v>2.0000000000000001E-4</v>
      </c>
      <c r="I2168" s="5">
        <v>0.73899999999999999</v>
      </c>
      <c r="J2168" s="5">
        <v>0</v>
      </c>
      <c r="K2168" s="5">
        <v>0.1784</v>
      </c>
      <c r="L2168" s="5">
        <v>0</v>
      </c>
      <c r="M2168" s="5">
        <v>0.21279999999999999</v>
      </c>
      <c r="N2168" s="5">
        <v>2.0000000000000001E-4</v>
      </c>
      <c r="O2168" s="5">
        <v>8.0000000000000004E-4</v>
      </c>
      <c r="P2168" s="5"/>
      <c r="Q2168" s="5">
        <v>0.76490000000000002</v>
      </c>
      <c r="R2168" s="5">
        <v>2.0000000000000001E-4</v>
      </c>
      <c r="S2168" s="5">
        <v>1E-4</v>
      </c>
      <c r="T2168" s="5">
        <v>0</v>
      </c>
      <c r="U2168" s="5">
        <v>2.5999999999999999E-3</v>
      </c>
      <c r="V2168" s="5">
        <v>0</v>
      </c>
      <c r="W2168" s="5">
        <v>0</v>
      </c>
      <c r="X2168" s="5">
        <v>0</v>
      </c>
      <c r="Y2168" s="5">
        <v>1E-4</v>
      </c>
      <c r="Z2168" s="5">
        <v>0.52500000000000002</v>
      </c>
      <c r="AA2168" s="5">
        <v>2.69E-2</v>
      </c>
      <c r="AB2168" s="5">
        <v>0</v>
      </c>
      <c r="AC2168" s="5">
        <v>0</v>
      </c>
      <c r="AD2168" s="5">
        <v>1E-4</v>
      </c>
      <c r="AE2168" s="5">
        <v>0</v>
      </c>
      <c r="AF2168" s="5">
        <v>0</v>
      </c>
      <c r="AG2168" s="5">
        <v>0.24640000000000001</v>
      </c>
      <c r="AH2168" s="6" t="s">
        <v>1020</v>
      </c>
      <c r="AI2168" s="7" t="s">
        <v>53</v>
      </c>
      <c r="AJ2168" s="7"/>
      <c r="AK2168" s="24">
        <f>(AB2168*Sheet1!$AB$1+W2168*Sheet1!$W$1+T2168*Sheet1!$T$1+Q2168*Sheet1!$Q$1+AE2168*Sheet1!$AE$1+Y2168*Sheet1!$Y$1+S2168*Sheet1!$S$1)*D2168</f>
        <v>0.19444087200000001</v>
      </c>
      <c r="AL2168" s="24">
        <f>(X2168*Sheet1!$X$1+Z2168*Sheet1!$Z$1)*D2168</f>
        <v>0.17791200000000001</v>
      </c>
      <c r="AM2168" s="24">
        <f>(AF2168*Sheet1!$AF$1+AD2168*Sheet1!$AD$1+AC2168*Sheet1!$AC$1+AA2168*Sheet1!$AA$1+V2168*Sheet1!$V$1+U2168*Sheet1!$U$1+R2168*Sheet1!$R$1)*D2168</f>
        <v>5.2865280000000004E-3</v>
      </c>
      <c r="AN2168" s="29" t="s">
        <v>2239</v>
      </c>
      <c r="AO2168" s="19">
        <v>6073</v>
      </c>
      <c r="AP2168" s="30" t="s">
        <v>2252</v>
      </c>
      <c r="AQ2168" s="30" t="s">
        <v>4</v>
      </c>
    </row>
    <row r="2169" spans="1:43" ht="15.75" customHeight="1">
      <c r="A2169" s="5">
        <v>1353</v>
      </c>
      <c r="B2169" s="5">
        <v>1110015425</v>
      </c>
      <c r="C2169" s="5" t="s">
        <v>1431</v>
      </c>
      <c r="D2169" s="5">
        <f>(H2169*Sheet1!$H$1+I2169*Sheet1!$I$1+J2169*Sheet1!$J$1+K2169*Sheet1!$K$1+L2169*Sheet1!$L$1+M2169*Sheet1!$M$1+N2169*Sheet1!$N$1+O2169*Sheet1!$O$1)</f>
        <v>-0.27270000000000005</v>
      </c>
      <c r="E2169" s="5">
        <f>(Q2169*Sheet1!$Q$1+R2169*Sheet1!$R$1+S2169*Sheet1!$S$1+T2169*Sheet1!$T$1+U2169*Sheet1!$U$1+V2169*Sheet1!$V$1+W2169*Sheet1!$W$1+X2169*Sheet1!$X$1+Y2169*Sheet1!$Y$1+Z2169*Sheet1!$Z$1+AA2169*Sheet1!$AA$1+AB2169*Sheet1!$AB$1+AC2169*Sheet1!$AC$1+AD2169*Sheet1!$AD$1+AE2169*Sheet1!$AE$1+AF2169*Sheet1!$AF$1)</f>
        <v>3.4302000000000001</v>
      </c>
      <c r="F2169" s="5">
        <f t="shared" si="33"/>
        <v>-0.22580931135600008</v>
      </c>
      <c r="G2169" s="5"/>
      <c r="H2169" s="5">
        <v>2.9999999999999997E-4</v>
      </c>
      <c r="I2169" s="5">
        <v>0.27089999999999997</v>
      </c>
      <c r="J2169" s="5">
        <v>2.9999999999999997E-4</v>
      </c>
      <c r="K2169" s="5">
        <v>0.57499999999999996</v>
      </c>
      <c r="L2169" s="5">
        <v>1E-4</v>
      </c>
      <c r="M2169" s="5">
        <v>0.17610000000000001</v>
      </c>
      <c r="N2169" s="5">
        <v>1.1999999999999999E-3</v>
      </c>
      <c r="O2169" s="5">
        <v>1.9E-3</v>
      </c>
      <c r="P2169" s="5"/>
      <c r="Q2169" s="5">
        <v>0.55700000000000005</v>
      </c>
      <c r="R2169" s="5">
        <v>8.9999999999999998E-4</v>
      </c>
      <c r="S2169" s="5">
        <v>3.0499999999999999E-2</v>
      </c>
      <c r="T2169" s="5">
        <v>0</v>
      </c>
      <c r="U2169" s="5">
        <v>1.0500000000000001E-2</v>
      </c>
      <c r="V2169" s="5">
        <v>0</v>
      </c>
      <c r="W2169" s="5">
        <v>0</v>
      </c>
      <c r="X2169" s="5">
        <v>0</v>
      </c>
      <c r="Y2169" s="5">
        <v>8.0000000000000002E-3</v>
      </c>
      <c r="Z2169" s="5">
        <v>2.5000000000000001E-3</v>
      </c>
      <c r="AA2169" s="5">
        <v>1.84E-2</v>
      </c>
      <c r="AB2169" s="5">
        <v>1E-4</v>
      </c>
      <c r="AC2169" s="5">
        <v>4.7000000000000002E-3</v>
      </c>
      <c r="AD2169" s="5">
        <v>1.1000000000000001E-3</v>
      </c>
      <c r="AE2169" s="5">
        <v>0</v>
      </c>
      <c r="AF2169" s="5">
        <v>0.5262</v>
      </c>
      <c r="AG2169" s="5">
        <v>9.0499999999999997E-2</v>
      </c>
      <c r="AH2169" s="6" t="s">
        <v>1487</v>
      </c>
      <c r="AI2169" s="7" t="s">
        <v>1488</v>
      </c>
      <c r="AJ2169" s="7" t="s">
        <v>1489</v>
      </c>
      <c r="AK2169" s="24">
        <f>(AB2169*Sheet1!$AB$1+W2169*Sheet1!$W$1+T2169*Sheet1!$T$1+Q2169*Sheet1!$Q$1+AE2169*Sheet1!$AE$1+Y2169*Sheet1!$Y$1+S2169*Sheet1!$S$1)*D2169</f>
        <v>-0.47676141000000016</v>
      </c>
      <c r="AL2169" s="24">
        <f>(X2169*Sheet1!$X$1+Z2169*Sheet1!$Z$1)*D2169</f>
        <v>-2.7270000000000007E-3</v>
      </c>
      <c r="AM2169" s="24">
        <f>(AF2169*Sheet1!$AF$1+AD2169*Sheet1!$AD$1+AC2169*Sheet1!$AC$1+AA2169*Sheet1!$AA$1+V2169*Sheet1!$V$1+U2169*Sheet1!$U$1+R2169*Sheet1!$R$1)*D2169</f>
        <v>-0.45592713000000007</v>
      </c>
      <c r="AN2169" s="29" t="s">
        <v>2240</v>
      </c>
      <c r="AO2169" s="19">
        <v>6063</v>
      </c>
      <c r="AP2169" s="30" t="s">
        <v>2282</v>
      </c>
      <c r="AQ2169" s="30" t="s">
        <v>6</v>
      </c>
    </row>
    <row r="2170" spans="1:43" ht="15.75" customHeight="1">
      <c r="A2170" s="5">
        <v>1357</v>
      </c>
      <c r="B2170" s="5">
        <v>1000073720</v>
      </c>
      <c r="C2170" s="5" t="s">
        <v>1431</v>
      </c>
      <c r="D2170" s="5">
        <f>(H2170*Sheet1!$H$1+I2170*Sheet1!$I$1+J2170*Sheet1!$J$1+K2170*Sheet1!$K$1+L2170*Sheet1!$L$1+M2170*Sheet1!$M$1+N2170*Sheet1!$N$1+O2170*Sheet1!$O$1)</f>
        <v>-0.91019000000000005</v>
      </c>
      <c r="E2170" s="5">
        <f>(Q2170*Sheet1!$Q$1+R2170*Sheet1!$R$1+S2170*Sheet1!$S$1+T2170*Sheet1!$T$1+U2170*Sheet1!$U$1+V2170*Sheet1!$V$1+W2170*Sheet1!$W$1+X2170*Sheet1!$X$1+Y2170*Sheet1!$Y$1+Z2170*Sheet1!$Z$1+AA2170*Sheet1!$AA$1+AB2170*Sheet1!$AB$1+AC2170*Sheet1!$AC$1+AD2170*Sheet1!$AD$1+AE2170*Sheet1!$AE$1+AF2170*Sheet1!$AF$1)</f>
        <v>2.2421999999999995</v>
      </c>
      <c r="F2170" s="5">
        <f t="shared" si="33"/>
        <v>-0.42326773093319991</v>
      </c>
      <c r="G2170" s="5"/>
      <c r="H2170" s="5">
        <v>0</v>
      </c>
      <c r="I2170" s="5">
        <v>1.9E-3</v>
      </c>
      <c r="J2170" s="5">
        <v>0</v>
      </c>
      <c r="K2170" s="5">
        <v>0.2046</v>
      </c>
      <c r="L2170" s="5">
        <v>0</v>
      </c>
      <c r="M2170" s="5">
        <v>0.82930000000000004</v>
      </c>
      <c r="N2170" s="5">
        <v>0</v>
      </c>
      <c r="O2170" s="5">
        <v>0</v>
      </c>
      <c r="P2170" s="5"/>
      <c r="Q2170" s="5">
        <v>1.8E-3</v>
      </c>
      <c r="R2170" s="5">
        <v>5.5999999999999999E-3</v>
      </c>
      <c r="S2170" s="5">
        <v>3.0000000000000001E-3</v>
      </c>
      <c r="T2170" s="5">
        <v>0</v>
      </c>
      <c r="U2170" s="5">
        <v>9.9000000000000008E-3</v>
      </c>
      <c r="V2170" s="5">
        <v>0.96930000000000005</v>
      </c>
      <c r="W2170" s="5">
        <v>0</v>
      </c>
      <c r="X2170" s="5">
        <v>0</v>
      </c>
      <c r="Y2170" s="5">
        <v>5.4300000000000001E-2</v>
      </c>
      <c r="Z2170" s="5">
        <v>4.0000000000000002E-4</v>
      </c>
      <c r="AA2170" s="5">
        <v>1.06E-2</v>
      </c>
      <c r="AB2170" s="5">
        <v>0</v>
      </c>
      <c r="AC2170" s="5">
        <v>0</v>
      </c>
      <c r="AD2170" s="5">
        <v>5.0000000000000001E-4</v>
      </c>
      <c r="AE2170" s="5">
        <v>0</v>
      </c>
      <c r="AF2170" s="5">
        <v>3.9300000000000002E-2</v>
      </c>
      <c r="AG2170" s="5">
        <v>5.9999999999999995E-4</v>
      </c>
      <c r="AH2170" s="6" t="s">
        <v>230</v>
      </c>
      <c r="AI2170" s="7"/>
      <c r="AJ2170" s="7"/>
      <c r="AK2170" s="24">
        <f>(AB2170*Sheet1!$AB$1+W2170*Sheet1!$W$1+T2170*Sheet1!$T$1+Q2170*Sheet1!$Q$1+AE2170*Sheet1!$AE$1+Y2170*Sheet1!$Y$1+S2170*Sheet1!$S$1)*D2170</f>
        <v>-0.10922280000000001</v>
      </c>
      <c r="AL2170" s="24">
        <f>(X2170*Sheet1!$X$1+Z2170*Sheet1!$Z$1)*D2170</f>
        <v>-1.4563040000000001E-3</v>
      </c>
      <c r="AM2170" s="24">
        <f>(AF2170*Sheet1!$AF$1+AD2170*Sheet1!$AD$1+AC2170*Sheet1!$AC$1+AA2170*Sheet1!$AA$1+V2170*Sheet1!$V$1+U2170*Sheet1!$U$1+R2170*Sheet1!$R$1)*D2170</f>
        <v>-1.9301489140000001</v>
      </c>
      <c r="AN2170" s="29" t="s">
        <v>2241</v>
      </c>
      <c r="AO2170" s="19">
        <v>6064</v>
      </c>
      <c r="AP2170" s="30" t="s">
        <v>16</v>
      </c>
      <c r="AQ2170" s="30" t="s">
        <v>8</v>
      </c>
    </row>
    <row r="2171" spans="1:43" ht="15.75" customHeight="1">
      <c r="A2171" s="5">
        <v>1360</v>
      </c>
      <c r="B2171" s="5">
        <v>1037325517</v>
      </c>
      <c r="C2171" s="5" t="s">
        <v>1431</v>
      </c>
      <c r="D2171" s="5">
        <f>(H2171*Sheet1!$H$1+I2171*Sheet1!$I$1+J2171*Sheet1!$J$1+K2171*Sheet1!$K$1+L2171*Sheet1!$L$1+M2171*Sheet1!$M$1+N2171*Sheet1!$N$1+O2171*Sheet1!$O$1)</f>
        <v>-0.95508999999999999</v>
      </c>
      <c r="E2171" s="5">
        <f>(Q2171*Sheet1!$Q$1+R2171*Sheet1!$R$1+S2171*Sheet1!$S$1+T2171*Sheet1!$T$1+U2171*Sheet1!$U$1+V2171*Sheet1!$V$1+W2171*Sheet1!$W$1+X2171*Sheet1!$X$1+Y2171*Sheet1!$Y$1+Z2171*Sheet1!$Z$1+AA2171*Sheet1!$AA$1+AB2171*Sheet1!$AB$1+AC2171*Sheet1!$AC$1+AD2171*Sheet1!$AD$1+AE2171*Sheet1!$AE$1+AF2171*Sheet1!$AF$1)</f>
        <v>3.5887000000000002</v>
      </c>
      <c r="F2171" s="5">
        <f t="shared" si="33"/>
        <v>-0.68173601196869993</v>
      </c>
      <c r="G2171" s="5"/>
      <c r="H2171" s="5">
        <v>0</v>
      </c>
      <c r="I2171" s="5">
        <v>2.0999999999999999E-3</v>
      </c>
      <c r="J2171" s="5">
        <v>0</v>
      </c>
      <c r="K2171" s="5">
        <v>5.8099999999999999E-2</v>
      </c>
      <c r="L2171" s="5">
        <v>0</v>
      </c>
      <c r="M2171" s="5">
        <v>0.93289999999999995</v>
      </c>
      <c r="N2171" s="5">
        <v>0</v>
      </c>
      <c r="O2171" s="5">
        <v>0</v>
      </c>
      <c r="P2171" s="5"/>
      <c r="Q2171" s="5">
        <v>3.85E-2</v>
      </c>
      <c r="R2171" s="5">
        <v>7.2099999999999997E-2</v>
      </c>
      <c r="S2171" s="5">
        <v>5.3E-3</v>
      </c>
      <c r="T2171" s="5">
        <v>2.9999999999999997E-4</v>
      </c>
      <c r="U2171" s="5">
        <v>0.1542</v>
      </c>
      <c r="V2171" s="5">
        <v>0.90580000000000005</v>
      </c>
      <c r="W2171" s="5">
        <v>0</v>
      </c>
      <c r="X2171" s="5">
        <v>0</v>
      </c>
      <c r="Y2171" s="5">
        <v>6.8199999999999997E-2</v>
      </c>
      <c r="Z2171" s="5">
        <v>1.9300000000000001E-2</v>
      </c>
      <c r="AA2171" s="5">
        <v>0.1187</v>
      </c>
      <c r="AB2171" s="5">
        <v>0</v>
      </c>
      <c r="AC2171" s="5">
        <v>0</v>
      </c>
      <c r="AD2171" s="5">
        <v>8.6800000000000002E-2</v>
      </c>
      <c r="AE2171" s="5">
        <v>0</v>
      </c>
      <c r="AF2171" s="5">
        <v>8.1799999999999998E-2</v>
      </c>
      <c r="AG2171" s="5">
        <v>6.9999999999999999E-4</v>
      </c>
      <c r="AH2171" s="6" t="s">
        <v>844</v>
      </c>
      <c r="AI2171" s="7" t="s">
        <v>241</v>
      </c>
      <c r="AJ2171" s="7"/>
      <c r="AK2171" s="24">
        <f>(AB2171*Sheet1!$AB$1+W2171*Sheet1!$W$1+T2171*Sheet1!$T$1+Q2171*Sheet1!$Q$1+AE2171*Sheet1!$AE$1+Y2171*Sheet1!$Y$1+S2171*Sheet1!$S$1)*D2171</f>
        <v>-0.251284179</v>
      </c>
      <c r="AL2171" s="24">
        <f>(X2171*Sheet1!$X$1+Z2171*Sheet1!$Z$1)*D2171</f>
        <v>-7.3732948000000006E-2</v>
      </c>
      <c r="AM2171" s="24">
        <f>(AF2171*Sheet1!$AF$1+AD2171*Sheet1!$AD$1+AC2171*Sheet1!$AC$1+AA2171*Sheet1!$AA$1+V2171*Sheet1!$V$1+U2171*Sheet1!$U$1+R2171*Sheet1!$R$1)*D2171</f>
        <v>-3.1025143560000004</v>
      </c>
      <c r="AN2171" s="29" t="s">
        <v>2243</v>
      </c>
      <c r="AO2171" s="19">
        <v>6066</v>
      </c>
      <c r="AP2171" s="30" t="s">
        <v>16</v>
      </c>
      <c r="AQ2171" s="30" t="s">
        <v>8</v>
      </c>
    </row>
    <row r="2172" spans="1:43" ht="15.75" customHeight="1">
      <c r="A2172" s="5">
        <v>1365</v>
      </c>
      <c r="B2172" s="5">
        <v>1104574002</v>
      </c>
      <c r="C2172" s="5" t="s">
        <v>1431</v>
      </c>
      <c r="D2172" s="5">
        <f>(H2172*Sheet1!$H$1+I2172*Sheet1!$I$1+J2172*Sheet1!$J$1+K2172*Sheet1!$K$1+L2172*Sheet1!$L$1+M2172*Sheet1!$M$1+N2172*Sheet1!$N$1+O2172*Sheet1!$O$1)</f>
        <v>0</v>
      </c>
      <c r="E2172" s="5">
        <f>(Q2172*Sheet1!$Q$1+R2172*Sheet1!$R$1+S2172*Sheet1!$S$1+T2172*Sheet1!$T$1+U2172*Sheet1!$U$1+V2172*Sheet1!$V$1+W2172*Sheet1!$W$1+X2172*Sheet1!$X$1+Y2172*Sheet1!$Y$1+Z2172*Sheet1!$Z$1+AA2172*Sheet1!$AA$1+AB2172*Sheet1!$AB$1+AC2172*Sheet1!$AC$1+AD2172*Sheet1!$AD$1+AE2172*Sheet1!$AE$1+AF2172*Sheet1!$AF$1)</f>
        <v>0</v>
      </c>
      <c r="F2172" s="5">
        <f t="shared" si="33"/>
        <v>0</v>
      </c>
      <c r="G2172" s="5"/>
      <c r="AG2172" s="5">
        <v>0</v>
      </c>
      <c r="AH2172" s="8">
        <v>0</v>
      </c>
      <c r="AI2172" s="9"/>
      <c r="AJ2172" s="9"/>
      <c r="AK2172" s="24">
        <f>(AB2172*Sheet1!$AB$1+W2172*Sheet1!$W$1+T2172*Sheet1!$T$1+Q2172*Sheet1!$Q$1+AE2172*Sheet1!$AE$1+Y2172*Sheet1!$Y$1+S2172*Sheet1!$S$1)*D2172</f>
        <v>0</v>
      </c>
      <c r="AL2172" s="24">
        <f>(X2172*Sheet1!$X$1+Z2172*Sheet1!$Z$1)*D2172</f>
        <v>0</v>
      </c>
      <c r="AM2172" s="24">
        <f>(AF2172*Sheet1!$AF$1+AD2172*Sheet1!$AD$1+AC2172*Sheet1!$AC$1+AA2172*Sheet1!$AA$1+V2172*Sheet1!$V$1+U2172*Sheet1!$U$1+R2172*Sheet1!$R$1)*D2172</f>
        <v>0</v>
      </c>
      <c r="AN2172" s="29" t="s">
        <v>2228</v>
      </c>
      <c r="AO2172" s="19">
        <v>6001</v>
      </c>
      <c r="AP2172" s="31"/>
      <c r="AQ2172" s="31"/>
    </row>
    <row r="2173" spans="1:43" ht="15.75" customHeight="1">
      <c r="A2173" s="5">
        <v>1368</v>
      </c>
      <c r="B2173" s="5">
        <v>1074579946</v>
      </c>
      <c r="C2173" s="5" t="s">
        <v>1431</v>
      </c>
      <c r="D2173" s="5">
        <f>(H2173*Sheet1!$H$1+I2173*Sheet1!$I$1+J2173*Sheet1!$J$1+K2173*Sheet1!$K$1+L2173*Sheet1!$L$1+M2173*Sheet1!$M$1+N2173*Sheet1!$N$1+O2173*Sheet1!$O$1)</f>
        <v>-0.82584999999999997</v>
      </c>
      <c r="E2173" s="5">
        <f>(Q2173*Sheet1!$Q$1+R2173*Sheet1!$R$1+S2173*Sheet1!$S$1+T2173*Sheet1!$T$1+U2173*Sheet1!$U$1+V2173*Sheet1!$V$1+W2173*Sheet1!$W$1+X2173*Sheet1!$X$1+Y2173*Sheet1!$Y$1+Z2173*Sheet1!$Z$1+AA2173*Sheet1!$AA$1+AB2173*Sheet1!$AB$1+AC2173*Sheet1!$AC$1+AD2173*Sheet1!$AD$1+AE2173*Sheet1!$AE$1+AF2173*Sheet1!$AF$1)</f>
        <v>2.8358000000000003</v>
      </c>
      <c r="F2173" s="5">
        <f t="shared" si="33"/>
        <v>-0.47119942051599994</v>
      </c>
      <c r="G2173" s="5"/>
      <c r="H2173" s="5">
        <v>0</v>
      </c>
      <c r="I2173" s="5">
        <v>2.8999999999999998E-3</v>
      </c>
      <c r="J2173" s="5">
        <v>0</v>
      </c>
      <c r="K2173" s="5">
        <v>0.28949999999999998</v>
      </c>
      <c r="L2173" s="5">
        <v>0</v>
      </c>
      <c r="M2173" s="5">
        <v>0.71150000000000002</v>
      </c>
      <c r="N2173" s="5">
        <v>0</v>
      </c>
      <c r="O2173" s="5">
        <v>0</v>
      </c>
      <c r="P2173" s="5"/>
      <c r="Q2173" s="5">
        <v>6.25E-2</v>
      </c>
      <c r="R2173" s="5">
        <v>0</v>
      </c>
      <c r="S2173" s="5">
        <v>8.3999999999999995E-3</v>
      </c>
      <c r="T2173" s="5">
        <v>0.98260000000000003</v>
      </c>
      <c r="U2173" s="5">
        <v>0.1138</v>
      </c>
      <c r="V2173" s="5">
        <v>6.7000000000000002E-3</v>
      </c>
      <c r="W2173" s="5">
        <v>1.09E-2</v>
      </c>
      <c r="X2173" s="5">
        <v>0</v>
      </c>
      <c r="Y2173" s="5">
        <v>0</v>
      </c>
      <c r="Z2173" s="5">
        <v>4.7999999999999996E-3</v>
      </c>
      <c r="AA2173" s="5">
        <v>3.7600000000000001E-2</v>
      </c>
      <c r="AB2173" s="5">
        <v>5.9499999999999997E-2</v>
      </c>
      <c r="AC2173" s="5">
        <v>0</v>
      </c>
      <c r="AD2173" s="5">
        <v>5.0000000000000001E-4</v>
      </c>
      <c r="AE2173" s="5">
        <v>0</v>
      </c>
      <c r="AF2173" s="5">
        <v>1.2999999999999999E-3</v>
      </c>
      <c r="AG2173" s="5">
        <v>1E-3</v>
      </c>
      <c r="AH2173" s="6" t="s">
        <v>78</v>
      </c>
      <c r="AI2173" s="7" t="s">
        <v>1490</v>
      </c>
      <c r="AJ2173" s="7" t="s">
        <v>1491</v>
      </c>
      <c r="AK2173" s="24">
        <f>(AB2173*Sheet1!$AB$1+W2173*Sheet1!$W$1+T2173*Sheet1!$T$1+Q2173*Sheet1!$Q$1+AE2173*Sheet1!$AE$1+Y2173*Sheet1!$Y$1+S2173*Sheet1!$S$1)*D2173</f>
        <v>-1.966101095</v>
      </c>
      <c r="AL2173" s="24">
        <f>(X2173*Sheet1!$X$1+Z2173*Sheet1!$Z$1)*D2173</f>
        <v>-1.5856319999999997E-2</v>
      </c>
      <c r="AM2173" s="24">
        <f>(AF2173*Sheet1!$AF$1+AD2173*Sheet1!$AD$1+AC2173*Sheet1!$AC$1+AA2173*Sheet1!$AA$1+V2173*Sheet1!$V$1+U2173*Sheet1!$U$1+R2173*Sheet1!$R$1)*D2173</f>
        <v>-0.35998801499999994</v>
      </c>
      <c r="AN2173" s="29" t="s">
        <v>2229</v>
      </c>
      <c r="AO2173" s="19">
        <v>6009</v>
      </c>
      <c r="AP2173" s="30" t="s">
        <v>14</v>
      </c>
      <c r="AQ2173" s="30" t="s">
        <v>8</v>
      </c>
    </row>
    <row r="2174" spans="1:43" ht="15.75" customHeight="1">
      <c r="A2174" s="5">
        <v>1370</v>
      </c>
      <c r="B2174" s="5">
        <v>1065699321</v>
      </c>
      <c r="C2174" s="5" t="s">
        <v>1431</v>
      </c>
      <c r="D2174" s="5">
        <f>(H2174*Sheet1!$H$1+I2174*Sheet1!$I$1+J2174*Sheet1!$J$1+K2174*Sheet1!$K$1+L2174*Sheet1!$L$1+M2174*Sheet1!$M$1+N2174*Sheet1!$N$1+O2174*Sheet1!$O$1)</f>
        <v>-0.91091999999999995</v>
      </c>
      <c r="E2174" s="5">
        <f>(Q2174*Sheet1!$Q$1+R2174*Sheet1!$R$1+S2174*Sheet1!$S$1+T2174*Sheet1!$T$1+U2174*Sheet1!$U$1+V2174*Sheet1!$V$1+W2174*Sheet1!$W$1+X2174*Sheet1!$X$1+Y2174*Sheet1!$Y$1+Z2174*Sheet1!$Z$1+AA2174*Sheet1!$AA$1+AB2174*Sheet1!$AB$1+AC2174*Sheet1!$AC$1+AD2174*Sheet1!$AD$1+AE2174*Sheet1!$AE$1+AF2174*Sheet1!$AF$1)</f>
        <v>3.9460999999999999</v>
      </c>
      <c r="F2174" s="5">
        <f t="shared" si="33"/>
        <v>-0.72251086381199991</v>
      </c>
      <c r="G2174" s="5"/>
      <c r="H2174" s="5">
        <v>1E-4</v>
      </c>
      <c r="I2174" s="5">
        <v>4.4999999999999997E-3</v>
      </c>
      <c r="J2174" s="5">
        <v>0</v>
      </c>
      <c r="K2174" s="5">
        <v>0.13750000000000001</v>
      </c>
      <c r="L2174" s="5">
        <v>0</v>
      </c>
      <c r="M2174" s="5">
        <v>0.85170000000000001</v>
      </c>
      <c r="N2174" s="5">
        <v>1E-4</v>
      </c>
      <c r="O2174" s="5">
        <v>8.0999999999999996E-3</v>
      </c>
      <c r="P2174" s="5"/>
      <c r="Q2174" s="5">
        <v>1E-4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2.5999999999999999E-3</v>
      </c>
      <c r="AA2174" s="5">
        <v>1E-4</v>
      </c>
      <c r="AB2174" s="5">
        <v>0</v>
      </c>
      <c r="AC2174" s="5">
        <v>0.98380000000000001</v>
      </c>
      <c r="AD2174" s="5">
        <v>0</v>
      </c>
      <c r="AE2174" s="5">
        <v>0</v>
      </c>
      <c r="AF2174" s="5">
        <v>0</v>
      </c>
      <c r="AG2174" s="5">
        <v>1.5E-3</v>
      </c>
      <c r="AH2174" s="6" t="s">
        <v>127</v>
      </c>
      <c r="AI2174" s="7" t="s">
        <v>178</v>
      </c>
      <c r="AJ2174" s="7"/>
      <c r="AK2174" s="24">
        <f>(AB2174*Sheet1!$AB$1+W2174*Sheet1!$W$1+T2174*Sheet1!$T$1+Q2174*Sheet1!$Q$1+AE2174*Sheet1!$AE$1+Y2174*Sheet1!$Y$1+S2174*Sheet1!$S$1)*D2174</f>
        <v>-2.7327600000000003E-4</v>
      </c>
      <c r="AL2174" s="24">
        <f>(X2174*Sheet1!$X$1+Z2174*Sheet1!$Z$1)*D2174</f>
        <v>-9.4735679999999999E-3</v>
      </c>
      <c r="AM2174" s="24">
        <f>(AF2174*Sheet1!$AF$1+AD2174*Sheet1!$AD$1+AC2174*Sheet1!$AC$1+AA2174*Sheet1!$AA$1+V2174*Sheet1!$V$1+U2174*Sheet1!$U$1+R2174*Sheet1!$R$1)*D2174</f>
        <v>-3.5848345679999998</v>
      </c>
      <c r="AN2174" s="29" t="s">
        <v>2231</v>
      </c>
      <c r="AO2174" s="19">
        <v>6013</v>
      </c>
      <c r="AP2174" s="30" t="s">
        <v>23</v>
      </c>
      <c r="AQ2174" s="30" t="s">
        <v>8</v>
      </c>
    </row>
    <row r="2175" spans="1:43" ht="15.75" customHeight="1">
      <c r="A2175" s="5">
        <v>1371</v>
      </c>
      <c r="B2175" s="5">
        <v>1006505456</v>
      </c>
      <c r="C2175" s="5" t="s">
        <v>1431</v>
      </c>
      <c r="D2175" s="5">
        <f>(H2175*Sheet1!$H$1+I2175*Sheet1!$I$1+J2175*Sheet1!$J$1+K2175*Sheet1!$K$1+L2175*Sheet1!$L$1+M2175*Sheet1!$M$1+N2175*Sheet1!$N$1+O2175*Sheet1!$O$1)</f>
        <v>-0.94687999999999994</v>
      </c>
      <c r="E2175" s="5">
        <f>(Q2175*Sheet1!$Q$1+R2175*Sheet1!$R$1+S2175*Sheet1!$S$1+T2175*Sheet1!$T$1+U2175*Sheet1!$U$1+V2175*Sheet1!$V$1+W2175*Sheet1!$W$1+X2175*Sheet1!$X$1+Y2175*Sheet1!$Y$1+Z2175*Sheet1!$Z$1+AA2175*Sheet1!$AA$1+AB2175*Sheet1!$AB$1+AC2175*Sheet1!$AC$1+AD2175*Sheet1!$AD$1+AE2175*Sheet1!$AE$1+AF2175*Sheet1!$AF$1)</f>
        <v>3.0455000000000001</v>
      </c>
      <c r="F2175" s="5">
        <f t="shared" si="33"/>
        <v>-0.58020507564800006</v>
      </c>
      <c r="G2175" s="5"/>
      <c r="H2175" s="5">
        <v>0</v>
      </c>
      <c r="I2175" s="5">
        <v>4.7999999999999996E-3</v>
      </c>
      <c r="J2175" s="5">
        <v>0</v>
      </c>
      <c r="K2175" s="5">
        <v>8.1500000000000003E-2</v>
      </c>
      <c r="L2175" s="5">
        <v>0</v>
      </c>
      <c r="M2175" s="5">
        <v>0.91659999999999997</v>
      </c>
      <c r="N2175" s="5">
        <v>0</v>
      </c>
      <c r="O2175" s="5">
        <v>1E-4</v>
      </c>
      <c r="P2175" s="5"/>
      <c r="Q2175" s="5">
        <v>0.94059999999999999</v>
      </c>
      <c r="R2175" s="5">
        <v>0</v>
      </c>
      <c r="S2175" s="5">
        <v>4.0000000000000002E-4</v>
      </c>
      <c r="T2175" s="5">
        <v>0</v>
      </c>
      <c r="U2175" s="5">
        <v>8.9999999999999993E-3</v>
      </c>
      <c r="V2175" s="5">
        <v>0</v>
      </c>
      <c r="W2175" s="5">
        <v>0</v>
      </c>
      <c r="X2175" s="5">
        <v>0</v>
      </c>
      <c r="Y2175" s="5">
        <v>3.9699999999999999E-2</v>
      </c>
      <c r="Z2175" s="5">
        <v>1.9E-3</v>
      </c>
      <c r="AA2175" s="5">
        <v>6.8999999999999999E-3</v>
      </c>
      <c r="AB2175" s="5">
        <v>3.7000000000000002E-3</v>
      </c>
      <c r="AC2175" s="5">
        <v>0</v>
      </c>
      <c r="AD2175" s="5">
        <v>0</v>
      </c>
      <c r="AE2175" s="5">
        <v>0</v>
      </c>
      <c r="AF2175" s="5">
        <v>2.8000000000000001E-2</v>
      </c>
      <c r="AG2175" s="5">
        <v>1.6000000000000001E-3</v>
      </c>
      <c r="AH2175" s="6" t="s">
        <v>326</v>
      </c>
      <c r="AI2175" s="7" t="s">
        <v>585</v>
      </c>
      <c r="AJ2175" s="7"/>
      <c r="AK2175" s="24">
        <f>(AB2175*Sheet1!$AB$1+W2175*Sheet1!$W$1+T2175*Sheet1!$T$1+Q2175*Sheet1!$Q$1+AE2175*Sheet1!$AE$1+Y2175*Sheet1!$Y$1+S2175*Sheet1!$S$1)*D2175</f>
        <v>-2.758356128</v>
      </c>
      <c r="AL2175" s="24">
        <f>(X2175*Sheet1!$X$1+Z2175*Sheet1!$Z$1)*D2175</f>
        <v>-7.1962879999999995E-3</v>
      </c>
      <c r="AM2175" s="24">
        <f>(AF2175*Sheet1!$AF$1+AD2175*Sheet1!$AD$1+AC2175*Sheet1!$AC$1+AA2175*Sheet1!$AA$1+V2175*Sheet1!$V$1+U2175*Sheet1!$U$1+R2175*Sheet1!$R$1)*D2175</f>
        <v>-0.11817062399999999</v>
      </c>
      <c r="AN2175" s="29" t="s">
        <v>2232</v>
      </c>
      <c r="AO2175" s="19">
        <v>6031</v>
      </c>
      <c r="AP2175" s="30" t="s">
        <v>11</v>
      </c>
      <c r="AQ2175" s="30" t="s">
        <v>8</v>
      </c>
    </row>
    <row r="2176" spans="1:43" ht="15.75" customHeight="1">
      <c r="A2176" s="5">
        <v>1375</v>
      </c>
      <c r="B2176" s="5">
        <v>1030356424</v>
      </c>
      <c r="C2176" s="5" t="s">
        <v>1431</v>
      </c>
      <c r="D2176" s="5">
        <f>(H2176*Sheet1!$H$1+I2176*Sheet1!$I$1+J2176*Sheet1!$J$1+K2176*Sheet1!$K$1+L2176*Sheet1!$L$1+M2176*Sheet1!$M$1+N2176*Sheet1!$N$1+O2176*Sheet1!$O$1)</f>
        <v>0.35826999999999992</v>
      </c>
      <c r="E2176" s="5">
        <f>(Q2176*Sheet1!$Q$1+R2176*Sheet1!$R$1+S2176*Sheet1!$S$1+T2176*Sheet1!$T$1+U2176*Sheet1!$U$1+V2176*Sheet1!$V$1+W2176*Sheet1!$W$1+X2176*Sheet1!$X$1+Y2176*Sheet1!$Y$1+Z2176*Sheet1!$Z$1+AA2176*Sheet1!$AA$1+AB2176*Sheet1!$AB$1+AC2176*Sheet1!$AC$1+AD2176*Sheet1!$AD$1+AE2176*Sheet1!$AE$1+AF2176*Sheet1!$AF$1)</f>
        <v>2.5989999999999998</v>
      </c>
      <c r="F2176" s="5">
        <f t="shared" si="33"/>
        <v>0.23567247806299993</v>
      </c>
      <c r="G2176" s="5"/>
      <c r="H2176" s="5">
        <v>9.2399999999999996E-2</v>
      </c>
      <c r="I2176" s="5">
        <v>0.63339999999999996</v>
      </c>
      <c r="J2176" s="5">
        <v>2.9999999999999997E-4</v>
      </c>
      <c r="K2176" s="5">
        <v>5.3400000000000003E-2</v>
      </c>
      <c r="L2176" s="5">
        <v>0</v>
      </c>
      <c r="M2176" s="5">
        <v>2.0000000000000001E-4</v>
      </c>
      <c r="N2176" s="5">
        <v>1E-4</v>
      </c>
      <c r="O2176" s="5">
        <v>1.9E-3</v>
      </c>
      <c r="P2176" s="5"/>
      <c r="Q2176" s="5">
        <v>9.8100000000000007E-2</v>
      </c>
      <c r="R2176" s="5">
        <v>1.8100000000000002E-2</v>
      </c>
      <c r="S2176" s="5">
        <v>6.0000000000000001E-3</v>
      </c>
      <c r="T2176" s="5">
        <v>0</v>
      </c>
      <c r="U2176" s="5">
        <v>4.3099999999999999E-2</v>
      </c>
      <c r="V2176" s="5">
        <v>1E-4</v>
      </c>
      <c r="W2176" s="5">
        <v>0</v>
      </c>
      <c r="X2176" s="5">
        <v>0</v>
      </c>
      <c r="Y2176" s="5">
        <v>0</v>
      </c>
      <c r="Z2176" s="5">
        <v>0.4829</v>
      </c>
      <c r="AA2176" s="5">
        <v>9.5500000000000002E-2</v>
      </c>
      <c r="AB2176" s="5">
        <v>0</v>
      </c>
      <c r="AC2176" s="5">
        <v>0</v>
      </c>
      <c r="AD2176" s="5">
        <v>1.1000000000000001E-3</v>
      </c>
      <c r="AE2176" s="5">
        <v>0</v>
      </c>
      <c r="AF2176" s="5">
        <v>0</v>
      </c>
      <c r="AG2176" s="5">
        <v>0.24199999999999999</v>
      </c>
      <c r="AH2176" s="6" t="s">
        <v>1492</v>
      </c>
      <c r="AI2176" s="7"/>
      <c r="AJ2176" s="7"/>
      <c r="AK2176" s="24">
        <f>(AB2176*Sheet1!$AB$1+W2176*Sheet1!$W$1+T2176*Sheet1!$T$1+Q2176*Sheet1!$Q$1+AE2176*Sheet1!$AE$1+Y2176*Sheet1!$Y$1+S2176*Sheet1!$S$1)*D2176</f>
        <v>0.10973810099999998</v>
      </c>
      <c r="AL2176" s="24">
        <f>(X2176*Sheet1!$X$1+Z2176*Sheet1!$Z$1)*D2176</f>
        <v>0.69203433199999986</v>
      </c>
      <c r="AM2176" s="24">
        <f>(AF2176*Sheet1!$AF$1+AD2176*Sheet1!$AD$1+AC2176*Sheet1!$AC$1+AA2176*Sheet1!$AA$1+V2176*Sheet1!$V$1+U2176*Sheet1!$U$1+R2176*Sheet1!$R$1)*D2176</f>
        <v>0.12937129699999997</v>
      </c>
      <c r="AN2176" s="29" t="s">
        <v>2233</v>
      </c>
      <c r="AO2176" s="19">
        <v>6033</v>
      </c>
      <c r="AP2176" s="30" t="s">
        <v>20</v>
      </c>
      <c r="AQ2176" s="30" t="s">
        <v>4</v>
      </c>
    </row>
    <row r="2177" spans="1:43" ht="15.75" customHeight="1">
      <c r="A2177" s="5">
        <v>1376</v>
      </c>
      <c r="B2177" s="5">
        <v>1066217081</v>
      </c>
      <c r="C2177" s="5" t="s">
        <v>1431</v>
      </c>
      <c r="D2177" s="5">
        <f>(H2177*Sheet1!$H$1+I2177*Sheet1!$I$1+J2177*Sheet1!$J$1+K2177*Sheet1!$K$1+L2177*Sheet1!$L$1+M2177*Sheet1!$M$1+N2177*Sheet1!$N$1+O2177*Sheet1!$O$1)</f>
        <v>0.47186999999999996</v>
      </c>
      <c r="E2177" s="5">
        <f>(Q2177*Sheet1!$Q$1+R2177*Sheet1!$R$1+S2177*Sheet1!$S$1+T2177*Sheet1!$T$1+U2177*Sheet1!$U$1+V2177*Sheet1!$V$1+W2177*Sheet1!$W$1+X2177*Sheet1!$X$1+Y2177*Sheet1!$Y$1+Z2177*Sheet1!$Z$1+AA2177*Sheet1!$AA$1+AB2177*Sheet1!$AB$1+AC2177*Sheet1!$AC$1+AD2177*Sheet1!$AD$1+AE2177*Sheet1!$AE$1+AF2177*Sheet1!$AF$1)</f>
        <v>3.2568999999999999</v>
      </c>
      <c r="F2177" s="5">
        <f t="shared" si="33"/>
        <v>0.51960337355429997</v>
      </c>
      <c r="G2177" s="5"/>
      <c r="H2177" s="5">
        <v>0.19700000000000001</v>
      </c>
      <c r="I2177" s="5">
        <v>0.74790000000000001</v>
      </c>
      <c r="J2177" s="5">
        <v>1.9599999999999999E-2</v>
      </c>
      <c r="K2177" s="5">
        <v>6.1800000000000001E-2</v>
      </c>
      <c r="L2177" s="5">
        <v>0</v>
      </c>
      <c r="M2177" s="5">
        <v>2.5000000000000001E-3</v>
      </c>
      <c r="N2177" s="5">
        <v>4.0000000000000002E-4</v>
      </c>
      <c r="O2177" s="5">
        <v>1.8100000000000002E-2</v>
      </c>
      <c r="P2177" s="5"/>
      <c r="Q2177" s="5">
        <v>0.17169999999999999</v>
      </c>
      <c r="R2177" s="5">
        <v>1E-4</v>
      </c>
      <c r="S2177" s="5">
        <v>2.9999999999999997E-4</v>
      </c>
      <c r="T2177" s="5">
        <v>0</v>
      </c>
      <c r="U2177" s="5">
        <v>0.79400000000000004</v>
      </c>
      <c r="V2177" s="5">
        <v>5.0000000000000001E-3</v>
      </c>
      <c r="W2177" s="5">
        <v>0</v>
      </c>
      <c r="X2177" s="5">
        <v>0</v>
      </c>
      <c r="Y2177" s="5">
        <v>0</v>
      </c>
      <c r="Z2177" s="5">
        <v>2.69E-2</v>
      </c>
      <c r="AA2177" s="5">
        <v>0.1187</v>
      </c>
      <c r="AB2177" s="5">
        <v>0</v>
      </c>
      <c r="AC2177" s="5">
        <v>0</v>
      </c>
      <c r="AD2177" s="5">
        <v>1E-3</v>
      </c>
      <c r="AE2177" s="5">
        <v>0</v>
      </c>
      <c r="AF2177" s="5">
        <v>0</v>
      </c>
      <c r="AG2177" s="5">
        <v>0.32150000000000001</v>
      </c>
      <c r="AH2177" s="6" t="s">
        <v>773</v>
      </c>
      <c r="AI2177" s="7" t="s">
        <v>136</v>
      </c>
      <c r="AJ2177" s="7" t="s">
        <v>136</v>
      </c>
      <c r="AK2177" s="24">
        <f>(AB2177*Sheet1!$AB$1+W2177*Sheet1!$W$1+T2177*Sheet1!$T$1+Q2177*Sheet1!$Q$1+AE2177*Sheet1!$AE$1+Y2177*Sheet1!$Y$1+S2177*Sheet1!$S$1)*D2177</f>
        <v>0.24334335900000001</v>
      </c>
      <c r="AL2177" s="24">
        <f>(X2177*Sheet1!$X$1+Z2177*Sheet1!$Z$1)*D2177</f>
        <v>5.0773211999999998E-2</v>
      </c>
      <c r="AM2177" s="24">
        <f>(AF2177*Sheet1!$AF$1+AD2177*Sheet1!$AD$1+AC2177*Sheet1!$AC$1+AA2177*Sheet1!$AA$1+V2177*Sheet1!$V$1+U2177*Sheet1!$U$1+R2177*Sheet1!$R$1)*D2177</f>
        <v>1.2427168319999999</v>
      </c>
      <c r="AN2177" s="29" t="s">
        <v>2234</v>
      </c>
      <c r="AO2177" s="19">
        <v>6043</v>
      </c>
      <c r="AP2177" s="30" t="s">
        <v>15</v>
      </c>
      <c r="AQ2177" s="30" t="s">
        <v>4</v>
      </c>
    </row>
    <row r="2178" spans="1:43" ht="15.75" customHeight="1">
      <c r="A2178" s="5">
        <v>1379</v>
      </c>
      <c r="B2178" s="5">
        <v>1032988607</v>
      </c>
      <c r="C2178" s="5" t="s">
        <v>1431</v>
      </c>
      <c r="D2178" s="5">
        <f>(H2178*Sheet1!$H$1+I2178*Sheet1!$I$1+J2178*Sheet1!$J$1+K2178*Sheet1!$K$1+L2178*Sheet1!$L$1+M2178*Sheet1!$M$1+N2178*Sheet1!$N$1+O2178*Sheet1!$O$1)</f>
        <v>0</v>
      </c>
      <c r="E2178" s="5">
        <f>(Q2178*Sheet1!$Q$1+R2178*Sheet1!$R$1+S2178*Sheet1!$S$1+T2178*Sheet1!$T$1+U2178*Sheet1!$U$1+V2178*Sheet1!$V$1+W2178*Sheet1!$W$1+X2178*Sheet1!$X$1+Y2178*Sheet1!$Y$1+Z2178*Sheet1!$Z$1+AA2178*Sheet1!$AA$1+AB2178*Sheet1!$AB$1+AC2178*Sheet1!$AC$1+AD2178*Sheet1!$AD$1+AE2178*Sheet1!$AE$1+AF2178*Sheet1!$AF$1)</f>
        <v>0</v>
      </c>
      <c r="F2178" s="5">
        <f t="shared" si="33"/>
        <v>0</v>
      </c>
      <c r="G2178" s="5"/>
      <c r="AG2178" s="5">
        <v>0</v>
      </c>
      <c r="AH2178" s="8">
        <v>0</v>
      </c>
      <c r="AI2178" s="9"/>
      <c r="AJ2178" s="9"/>
      <c r="AK2178" s="24">
        <f>(AB2178*Sheet1!$AB$1+W2178*Sheet1!$W$1+T2178*Sheet1!$T$1+Q2178*Sheet1!$Q$1+AE2178*Sheet1!$AE$1+Y2178*Sheet1!$Y$1+S2178*Sheet1!$S$1)*D2178</f>
        <v>0</v>
      </c>
      <c r="AL2178" s="24">
        <f>(X2178*Sheet1!$X$1+Z2178*Sheet1!$Z$1)*D2178</f>
        <v>0</v>
      </c>
      <c r="AM2178" s="24">
        <f>(AF2178*Sheet1!$AF$1+AD2178*Sheet1!$AD$1+AC2178*Sheet1!$AC$1+AA2178*Sheet1!$AA$1+V2178*Sheet1!$V$1+U2178*Sheet1!$U$1+R2178*Sheet1!$R$1)*D2178</f>
        <v>0</v>
      </c>
      <c r="AN2178" s="29" t="s">
        <v>2235</v>
      </c>
      <c r="AO2178" s="19">
        <v>6050</v>
      </c>
      <c r="AP2178" s="31"/>
      <c r="AQ2178" s="31"/>
    </row>
    <row r="2179" spans="1:43" ht="15.75" customHeight="1">
      <c r="A2179" s="5">
        <v>1381</v>
      </c>
      <c r="B2179" s="5">
        <v>1096263603</v>
      </c>
      <c r="C2179" s="5" t="s">
        <v>1431</v>
      </c>
      <c r="D2179" s="5">
        <f>(H2179*Sheet1!$H$1+I2179*Sheet1!$I$1+J2179*Sheet1!$J$1+K2179*Sheet1!$K$1+L2179*Sheet1!$L$1+M2179*Sheet1!$M$1+N2179*Sheet1!$N$1+O2179*Sheet1!$O$1)</f>
        <v>-0.64219000000000004</v>
      </c>
      <c r="E2179" s="5">
        <f>(Q2179*Sheet1!$Q$1+R2179*Sheet1!$R$1+S2179*Sheet1!$S$1+T2179*Sheet1!$T$1+U2179*Sheet1!$U$1+V2179*Sheet1!$V$1+W2179*Sheet1!$W$1+X2179*Sheet1!$X$1+Y2179*Sheet1!$Y$1+Z2179*Sheet1!$Z$1+AA2179*Sheet1!$AA$1+AB2179*Sheet1!$AB$1+AC2179*Sheet1!$AC$1+AD2179*Sheet1!$AD$1+AE2179*Sheet1!$AE$1+AF2179*Sheet1!$AF$1)</f>
        <v>2.1705999999999994</v>
      </c>
      <c r="F2179" s="5">
        <f t="shared" si="33"/>
        <v>-0.27335116610539995</v>
      </c>
      <c r="G2179" s="5"/>
      <c r="H2179" s="5">
        <v>0</v>
      </c>
      <c r="I2179" s="5">
        <v>2.5000000000000001E-3</v>
      </c>
      <c r="J2179" s="5">
        <v>0</v>
      </c>
      <c r="K2179" s="5">
        <v>0.55510000000000004</v>
      </c>
      <c r="L2179" s="5">
        <v>0</v>
      </c>
      <c r="M2179" s="5">
        <v>0.4214</v>
      </c>
      <c r="N2179" s="5">
        <v>0</v>
      </c>
      <c r="O2179" s="5">
        <v>0</v>
      </c>
      <c r="P2179" s="5"/>
      <c r="Q2179" s="5">
        <v>4.0000000000000001E-3</v>
      </c>
      <c r="R2179" s="5">
        <v>1.2800000000000001E-2</v>
      </c>
      <c r="S2179" s="5">
        <v>0.99990000000000001</v>
      </c>
      <c r="T2179" s="5">
        <v>0</v>
      </c>
      <c r="U2179" s="5">
        <v>8.9999999999999998E-4</v>
      </c>
      <c r="V2179" s="5">
        <v>0</v>
      </c>
      <c r="W2179" s="5">
        <v>0</v>
      </c>
      <c r="X2179" s="5">
        <v>0</v>
      </c>
      <c r="Y2179" s="5">
        <v>4.4000000000000003E-3</v>
      </c>
      <c r="Z2179" s="5">
        <v>5.1999999999999998E-3</v>
      </c>
      <c r="AA2179" s="5">
        <v>1E-3</v>
      </c>
      <c r="AB2179" s="5">
        <v>0</v>
      </c>
      <c r="AC2179" s="5">
        <v>2.0000000000000001E-4</v>
      </c>
      <c r="AD2179" s="5">
        <v>2.4299999999999999E-2</v>
      </c>
      <c r="AE2179" s="5">
        <v>0</v>
      </c>
      <c r="AF2179" s="5">
        <v>2.9999999999999997E-4</v>
      </c>
      <c r="AG2179" s="5">
        <v>8.0000000000000004E-4</v>
      </c>
      <c r="AH2179" s="6" t="s">
        <v>690</v>
      </c>
      <c r="AI2179" s="7" t="s">
        <v>85</v>
      </c>
      <c r="AJ2179" s="7"/>
      <c r="AK2179" s="24">
        <f>(AB2179*Sheet1!$AB$1+W2179*Sheet1!$W$1+T2179*Sheet1!$T$1+Q2179*Sheet1!$Q$1+AE2179*Sheet1!$AE$1+Y2179*Sheet1!$Y$1+S2179*Sheet1!$S$1)*D2179</f>
        <v>-1.2976091140000001</v>
      </c>
      <c r="AL2179" s="24">
        <f>(X2179*Sheet1!$X$1+Z2179*Sheet1!$Z$1)*D2179</f>
        <v>-1.3357552E-2</v>
      </c>
      <c r="AM2179" s="24">
        <f>(AF2179*Sheet1!$AF$1+AD2179*Sheet1!$AD$1+AC2179*Sheet1!$AC$1+AA2179*Sheet1!$AA$1+V2179*Sheet1!$V$1+U2179*Sheet1!$U$1+R2179*Sheet1!$R$1)*D2179</f>
        <v>-8.2970947999999989E-2</v>
      </c>
      <c r="AN2179" s="29" t="s">
        <v>2236</v>
      </c>
      <c r="AO2179" s="19">
        <v>6057</v>
      </c>
      <c r="AP2179" s="30" t="s">
        <v>13</v>
      </c>
      <c r="AQ2179" s="30" t="s">
        <v>2246</v>
      </c>
    </row>
    <row r="2180" spans="1:43" ht="15.75" customHeight="1">
      <c r="A2180" s="5">
        <v>1382</v>
      </c>
      <c r="B2180" s="5">
        <v>1070275158</v>
      </c>
      <c r="C2180" s="5" t="s">
        <v>1431</v>
      </c>
      <c r="D2180" s="5">
        <f>(H2180*Sheet1!$H$1+I2180*Sheet1!$I$1+J2180*Sheet1!$J$1+K2180*Sheet1!$K$1+L2180*Sheet1!$L$1+M2180*Sheet1!$M$1+N2180*Sheet1!$N$1+O2180*Sheet1!$O$1)</f>
        <v>0.60798999999999992</v>
      </c>
      <c r="E2180" s="5">
        <f>(Q2180*Sheet1!$Q$1+R2180*Sheet1!$R$1+S2180*Sheet1!$S$1+T2180*Sheet1!$T$1+U2180*Sheet1!$U$1+V2180*Sheet1!$V$1+W2180*Sheet1!$W$1+X2180*Sheet1!$X$1+Y2180*Sheet1!$Y$1+Z2180*Sheet1!$Z$1+AA2180*Sheet1!$AA$1+AB2180*Sheet1!$AB$1+AC2180*Sheet1!$AC$1+AD2180*Sheet1!$AD$1+AE2180*Sheet1!$AE$1+AF2180*Sheet1!$AF$1)</f>
        <v>2.8279000000000005</v>
      </c>
      <c r="F2180" s="5">
        <f t="shared" ref="F2180:F2243" si="34">(D2180*E2180*AG2180)+(D2180*E2180*-AH2180)</f>
        <v>0.58938801091880011</v>
      </c>
      <c r="G2180" s="5"/>
      <c r="H2180" s="5">
        <v>0.64370000000000005</v>
      </c>
      <c r="I2180" s="5">
        <v>0.36409999999999998</v>
      </c>
      <c r="J2180" s="5">
        <v>1E-4</v>
      </c>
      <c r="K2180" s="5">
        <v>6.8999999999999999E-3</v>
      </c>
      <c r="L2180" s="5">
        <v>0</v>
      </c>
      <c r="M2180" s="5">
        <v>1.6000000000000001E-3</v>
      </c>
      <c r="N2180" s="5">
        <v>1E-4</v>
      </c>
      <c r="O2180" s="5">
        <v>2.53E-2</v>
      </c>
      <c r="P2180" s="5"/>
      <c r="Q2180" s="5">
        <v>3.2099999999999997E-2</v>
      </c>
      <c r="R2180" s="5">
        <v>8.0000000000000004E-4</v>
      </c>
      <c r="S2180" s="5">
        <v>4.0000000000000002E-4</v>
      </c>
      <c r="T2180" s="5">
        <v>0</v>
      </c>
      <c r="U2180" s="5">
        <v>0.1487</v>
      </c>
      <c r="V2180" s="5">
        <v>5.9999999999999995E-4</v>
      </c>
      <c r="W2180" s="5">
        <v>0</v>
      </c>
      <c r="X2180" s="5">
        <v>0</v>
      </c>
      <c r="Y2180" s="5">
        <v>0</v>
      </c>
      <c r="Z2180" s="5">
        <v>0.14560000000000001</v>
      </c>
      <c r="AA2180" s="5">
        <v>0.45500000000000002</v>
      </c>
      <c r="AB2180" s="5">
        <v>5.0000000000000001E-4</v>
      </c>
      <c r="AC2180" s="5">
        <v>0</v>
      </c>
      <c r="AD2180" s="5">
        <v>0.19700000000000001</v>
      </c>
      <c r="AE2180" s="5">
        <v>0</v>
      </c>
      <c r="AF2180" s="5">
        <v>0</v>
      </c>
      <c r="AG2180" s="5">
        <v>0.33600000000000002</v>
      </c>
      <c r="AH2180" s="6" t="s">
        <v>110</v>
      </c>
      <c r="AI2180" s="7" t="s">
        <v>111</v>
      </c>
      <c r="AJ2180" s="7"/>
      <c r="AK2180" s="24">
        <f>(AB2180*Sheet1!$AB$1+W2180*Sheet1!$W$1+T2180*Sheet1!$T$1+Q2180*Sheet1!$Q$1+AE2180*Sheet1!$AE$1+Y2180*Sheet1!$Y$1+S2180*Sheet1!$S$1)*D2180</f>
        <v>5.9947813999999988E-2</v>
      </c>
      <c r="AL2180" s="24">
        <f>(X2180*Sheet1!$X$1+Z2180*Sheet1!$Z$1)*D2180</f>
        <v>0.35409337599999996</v>
      </c>
      <c r="AM2180" s="24">
        <f>(AF2180*Sheet1!$AF$1+AD2180*Sheet1!$AD$1+AC2180*Sheet1!$AC$1+AA2180*Sheet1!$AA$1+V2180*Sheet1!$V$1+U2180*Sheet1!$U$1+R2180*Sheet1!$R$1)*D2180</f>
        <v>1.3052937309999999</v>
      </c>
      <c r="AN2180" s="29" t="s">
        <v>2237</v>
      </c>
      <c r="AO2180" s="19">
        <v>6060</v>
      </c>
      <c r="AP2180" s="30" t="s">
        <v>21</v>
      </c>
      <c r="AQ2180" s="30" t="s">
        <v>3</v>
      </c>
    </row>
    <row r="2181" spans="1:43" ht="15.75" customHeight="1">
      <c r="A2181" s="5">
        <v>1384</v>
      </c>
      <c r="B2181" s="5">
        <v>1047241076</v>
      </c>
      <c r="C2181" s="5" t="s">
        <v>1431</v>
      </c>
      <c r="D2181" s="5">
        <f>(H2181*Sheet1!$H$1+I2181*Sheet1!$I$1+J2181*Sheet1!$J$1+K2181*Sheet1!$K$1+L2181*Sheet1!$L$1+M2181*Sheet1!$M$1+N2181*Sheet1!$N$1+O2181*Sheet1!$O$1)</f>
        <v>-0.95321999999999996</v>
      </c>
      <c r="E2181" s="5">
        <f>(Q2181*Sheet1!$Q$1+R2181*Sheet1!$R$1+S2181*Sheet1!$S$1+T2181*Sheet1!$T$1+U2181*Sheet1!$U$1+V2181*Sheet1!$V$1+W2181*Sheet1!$W$1+X2181*Sheet1!$X$1+Y2181*Sheet1!$Y$1+Z2181*Sheet1!$Z$1+AA2181*Sheet1!$AA$1+AB2181*Sheet1!$AB$1+AC2181*Sheet1!$AC$1+AD2181*Sheet1!$AD$1+AE2181*Sheet1!$AE$1+AF2181*Sheet1!$AF$1)</f>
        <v>3.2350000000000003</v>
      </c>
      <c r="F2181" s="5">
        <f t="shared" si="34"/>
        <v>-0.61149110661000006</v>
      </c>
      <c r="G2181" s="5"/>
      <c r="H2181" s="5">
        <v>0</v>
      </c>
      <c r="I2181" s="5">
        <v>4.5999999999999999E-3</v>
      </c>
      <c r="J2181" s="5">
        <v>0</v>
      </c>
      <c r="K2181" s="5">
        <v>4.7100000000000003E-2</v>
      </c>
      <c r="L2181" s="5">
        <v>0</v>
      </c>
      <c r="M2181" s="5">
        <v>0.93659999999999999</v>
      </c>
      <c r="N2181" s="5">
        <v>0</v>
      </c>
      <c r="O2181" s="5">
        <v>1E-4</v>
      </c>
      <c r="P2181" s="5"/>
      <c r="Q2181" s="5">
        <v>4.4999999999999997E-3</v>
      </c>
      <c r="R2181" s="5">
        <v>6.9999999999999999E-4</v>
      </c>
      <c r="S2181" s="5">
        <v>1.4800000000000001E-2</v>
      </c>
      <c r="T2181" s="5">
        <v>0</v>
      </c>
      <c r="U2181" s="5">
        <v>4.1999999999999997E-3</v>
      </c>
      <c r="V2181" s="5">
        <v>3.9800000000000002E-2</v>
      </c>
      <c r="W2181" s="5">
        <v>0</v>
      </c>
      <c r="X2181" s="5">
        <v>0</v>
      </c>
      <c r="Y2181" s="5">
        <v>0.1681</v>
      </c>
      <c r="Z2181" s="5">
        <v>2.0000000000000001E-4</v>
      </c>
      <c r="AA2181" s="5">
        <v>7.0000000000000001E-3</v>
      </c>
      <c r="AB2181" s="5">
        <v>2.3E-3</v>
      </c>
      <c r="AC2181" s="5">
        <v>1E-4</v>
      </c>
      <c r="AD2181" s="5">
        <v>1.6000000000000001E-3</v>
      </c>
      <c r="AE2181" s="5">
        <v>0</v>
      </c>
      <c r="AF2181" s="5">
        <v>0.91120000000000001</v>
      </c>
      <c r="AG2181" s="5">
        <v>1.5E-3</v>
      </c>
      <c r="AH2181" s="6" t="s">
        <v>435</v>
      </c>
      <c r="AI2181" s="7" t="s">
        <v>1493</v>
      </c>
      <c r="AJ2181" s="7" t="s">
        <v>1494</v>
      </c>
      <c r="AK2181" s="24">
        <f>(AB2181*Sheet1!$AB$1+W2181*Sheet1!$W$1+T2181*Sheet1!$T$1+Q2181*Sheet1!$Q$1+AE2181*Sheet1!$AE$1+Y2181*Sheet1!$Y$1+S2181*Sheet1!$S$1)*D2181</f>
        <v>-0.36813356399999997</v>
      </c>
      <c r="AL2181" s="24">
        <f>(X2181*Sheet1!$X$1+Z2181*Sheet1!$Z$1)*D2181</f>
        <v>-7.6257600000000005E-4</v>
      </c>
      <c r="AM2181" s="24">
        <f>(AF2181*Sheet1!$AF$1+AD2181*Sheet1!$AD$1+AC2181*Sheet1!$AC$1+AA2181*Sheet1!$AA$1+V2181*Sheet1!$V$1+U2181*Sheet1!$U$1+R2181*Sheet1!$R$1)*D2181</f>
        <v>-2.7147705599999998</v>
      </c>
      <c r="AN2181" s="29" t="s">
        <v>2238</v>
      </c>
      <c r="AO2181" s="19">
        <v>6069</v>
      </c>
      <c r="AP2181" s="30" t="s">
        <v>26</v>
      </c>
      <c r="AQ2181" s="30" t="s">
        <v>8</v>
      </c>
    </row>
    <row r="2182" spans="1:43" ht="15.75" customHeight="1">
      <c r="A2182" s="5">
        <v>1386</v>
      </c>
      <c r="B2182" s="5">
        <v>1103127678</v>
      </c>
      <c r="C2182" s="5" t="s">
        <v>1431</v>
      </c>
      <c r="D2182" s="5">
        <f>(H2182*Sheet1!$H$1+I2182*Sheet1!$I$1+J2182*Sheet1!$J$1+K2182*Sheet1!$K$1+L2182*Sheet1!$L$1+M2182*Sheet1!$M$1+N2182*Sheet1!$N$1+O2182*Sheet1!$O$1)</f>
        <v>0</v>
      </c>
      <c r="E2182" s="5">
        <f>(Q2182*Sheet1!$Q$1+R2182*Sheet1!$R$1+S2182*Sheet1!$S$1+T2182*Sheet1!$T$1+U2182*Sheet1!$U$1+V2182*Sheet1!$V$1+W2182*Sheet1!$W$1+X2182*Sheet1!$X$1+Y2182*Sheet1!$Y$1+Z2182*Sheet1!$Z$1+AA2182*Sheet1!$AA$1+AB2182*Sheet1!$AB$1+AC2182*Sheet1!$AC$1+AD2182*Sheet1!$AD$1+AE2182*Sheet1!$AE$1+AF2182*Sheet1!$AF$1)</f>
        <v>0</v>
      </c>
      <c r="F2182" s="5">
        <f t="shared" si="34"/>
        <v>0</v>
      </c>
      <c r="G2182" s="5"/>
      <c r="AG2182" s="5">
        <v>0</v>
      </c>
      <c r="AH2182" s="8">
        <v>0</v>
      </c>
      <c r="AI2182" s="9" t="s">
        <v>196</v>
      </c>
      <c r="AJ2182" s="9"/>
      <c r="AK2182" s="24">
        <f>(AB2182*Sheet1!$AB$1+W2182*Sheet1!$W$1+T2182*Sheet1!$T$1+Q2182*Sheet1!$Q$1+AE2182*Sheet1!$AE$1+Y2182*Sheet1!$Y$1+S2182*Sheet1!$S$1)*D2182</f>
        <v>0</v>
      </c>
      <c r="AL2182" s="24">
        <f>(X2182*Sheet1!$X$1+Z2182*Sheet1!$Z$1)*D2182</f>
        <v>0</v>
      </c>
      <c r="AM2182" s="24">
        <f>(AF2182*Sheet1!$AF$1+AD2182*Sheet1!$AD$1+AC2182*Sheet1!$AC$1+AA2182*Sheet1!$AA$1+V2182*Sheet1!$V$1+U2182*Sheet1!$U$1+R2182*Sheet1!$R$1)*D2182</f>
        <v>0</v>
      </c>
      <c r="AN2182" s="29" t="s">
        <v>2239</v>
      </c>
      <c r="AO2182" s="19">
        <v>6073</v>
      </c>
      <c r="AP2182" s="31"/>
      <c r="AQ2182" s="31"/>
    </row>
    <row r="2183" spans="1:43" ht="15.75" customHeight="1">
      <c r="A2183" s="5">
        <v>1390</v>
      </c>
      <c r="B2183" s="5">
        <v>1077930063</v>
      </c>
      <c r="C2183" s="5" t="s">
        <v>1431</v>
      </c>
      <c r="D2183" s="5">
        <f>(H2183*Sheet1!$H$1+I2183*Sheet1!$I$1+J2183*Sheet1!$J$1+K2183*Sheet1!$K$1+L2183*Sheet1!$L$1+M2183*Sheet1!$M$1+N2183*Sheet1!$N$1+O2183*Sheet1!$O$1)</f>
        <v>-0.54464000000000001</v>
      </c>
      <c r="E2183" s="5">
        <f>(Q2183*Sheet1!$Q$1+R2183*Sheet1!$R$1+S2183*Sheet1!$S$1+T2183*Sheet1!$T$1+U2183*Sheet1!$U$1+V2183*Sheet1!$V$1+W2183*Sheet1!$W$1+X2183*Sheet1!$X$1+Y2183*Sheet1!$Y$1+Z2183*Sheet1!$Z$1+AA2183*Sheet1!$AA$1+AB2183*Sheet1!$AB$1+AC2183*Sheet1!$AC$1+AD2183*Sheet1!$AD$1+AE2183*Sheet1!$AE$1+AF2183*Sheet1!$AF$1)</f>
        <v>2.0252000000000003</v>
      </c>
      <c r="F2183" s="5">
        <f t="shared" si="34"/>
        <v>-0.21850527623680005</v>
      </c>
      <c r="G2183" s="5"/>
      <c r="H2183" s="5">
        <v>0.12989999999999999</v>
      </c>
      <c r="I2183" s="5">
        <v>1.1900000000000001E-2</v>
      </c>
      <c r="J2183" s="5">
        <v>0</v>
      </c>
      <c r="K2183" s="5">
        <v>0.18129999999999999</v>
      </c>
      <c r="L2183" s="5">
        <v>0</v>
      </c>
      <c r="M2183" s="5">
        <v>0.55459999999999998</v>
      </c>
      <c r="N2183" s="5">
        <v>0</v>
      </c>
      <c r="O2183" s="5">
        <v>1.7999999999999999E-2</v>
      </c>
      <c r="P2183" s="5"/>
      <c r="Q2183" s="5">
        <v>7.9000000000000008E-3</v>
      </c>
      <c r="R2183" s="5">
        <v>0</v>
      </c>
      <c r="S2183" s="5">
        <v>0</v>
      </c>
      <c r="T2183" s="5">
        <v>4.0000000000000002E-4</v>
      </c>
      <c r="U2183" s="5">
        <v>0</v>
      </c>
      <c r="V2183" s="5">
        <v>0</v>
      </c>
      <c r="W2183" s="5">
        <v>0</v>
      </c>
      <c r="X2183" s="5">
        <v>0</v>
      </c>
      <c r="Y2183" s="5">
        <v>1</v>
      </c>
      <c r="Z2183" s="5">
        <v>1E-4</v>
      </c>
      <c r="AA2183" s="5">
        <v>0</v>
      </c>
      <c r="AB2183" s="5">
        <v>1E-4</v>
      </c>
      <c r="AC2183" s="5">
        <v>0</v>
      </c>
      <c r="AD2183" s="5">
        <v>0</v>
      </c>
      <c r="AE2183" s="5">
        <v>0</v>
      </c>
      <c r="AF2183" s="5">
        <v>0</v>
      </c>
      <c r="AG2183" s="5">
        <v>4.7300000000000002E-2</v>
      </c>
      <c r="AH2183" s="6" t="s">
        <v>1495</v>
      </c>
      <c r="AI2183" s="7" t="s">
        <v>196</v>
      </c>
      <c r="AJ2183" s="7"/>
      <c r="AK2183" s="24">
        <f>(AB2183*Sheet1!$AB$1+W2183*Sheet1!$W$1+T2183*Sheet1!$T$1+Q2183*Sheet1!$Q$1+AE2183*Sheet1!$AE$1+Y2183*Sheet1!$Y$1+S2183*Sheet1!$S$1)*D2183</f>
        <v>-1.1027870719999999</v>
      </c>
      <c r="AL2183" s="24">
        <f>(X2183*Sheet1!$X$1+Z2183*Sheet1!$Z$1)*D2183</f>
        <v>-2.1785600000000002E-4</v>
      </c>
      <c r="AM2183" s="24">
        <f>(AF2183*Sheet1!$AF$1+AD2183*Sheet1!$AD$1+AC2183*Sheet1!$AC$1+AA2183*Sheet1!$AA$1+V2183*Sheet1!$V$1+U2183*Sheet1!$U$1+R2183*Sheet1!$R$1)*D2183</f>
        <v>0</v>
      </c>
      <c r="AN2183" s="29" t="s">
        <v>2240</v>
      </c>
      <c r="AO2183" s="19">
        <v>6063</v>
      </c>
      <c r="AP2183" s="30" t="s">
        <v>19</v>
      </c>
      <c r="AQ2183" s="30" t="s">
        <v>8</v>
      </c>
    </row>
    <row r="2184" spans="1:43" ht="15.75" customHeight="1">
      <c r="A2184" s="5">
        <v>1393</v>
      </c>
      <c r="B2184" s="5">
        <v>1117206299</v>
      </c>
      <c r="C2184" s="5" t="s">
        <v>1431</v>
      </c>
      <c r="D2184" s="5">
        <f>(H2184*Sheet1!$H$1+I2184*Sheet1!$I$1+J2184*Sheet1!$J$1+K2184*Sheet1!$K$1+L2184*Sheet1!$L$1+M2184*Sheet1!$M$1+N2184*Sheet1!$N$1+O2184*Sheet1!$O$1)</f>
        <v>0</v>
      </c>
      <c r="E2184" s="5">
        <f>(Q2184*Sheet1!$Q$1+R2184*Sheet1!$R$1+S2184*Sheet1!$S$1+T2184*Sheet1!$T$1+U2184*Sheet1!$U$1+V2184*Sheet1!$V$1+W2184*Sheet1!$W$1+X2184*Sheet1!$X$1+Y2184*Sheet1!$Y$1+Z2184*Sheet1!$Z$1+AA2184*Sheet1!$AA$1+AB2184*Sheet1!$AB$1+AC2184*Sheet1!$AC$1+AD2184*Sheet1!$AD$1+AE2184*Sheet1!$AE$1+AF2184*Sheet1!$AF$1)</f>
        <v>0</v>
      </c>
      <c r="F2184" s="5">
        <f t="shared" si="34"/>
        <v>0</v>
      </c>
      <c r="G2184" s="5"/>
      <c r="AG2184" s="5">
        <v>0</v>
      </c>
      <c r="AH2184" s="8">
        <v>0</v>
      </c>
      <c r="AI2184" s="9"/>
      <c r="AJ2184" s="9"/>
      <c r="AK2184" s="24">
        <f>(AB2184*Sheet1!$AB$1+W2184*Sheet1!$W$1+T2184*Sheet1!$T$1+Q2184*Sheet1!$Q$1+AE2184*Sheet1!$AE$1+Y2184*Sheet1!$Y$1+S2184*Sheet1!$S$1)*D2184</f>
        <v>0</v>
      </c>
      <c r="AL2184" s="24">
        <f>(X2184*Sheet1!$X$1+Z2184*Sheet1!$Z$1)*D2184</f>
        <v>0</v>
      </c>
      <c r="AM2184" s="24">
        <f>(AF2184*Sheet1!$AF$1+AD2184*Sheet1!$AD$1+AC2184*Sheet1!$AC$1+AA2184*Sheet1!$AA$1+V2184*Sheet1!$V$1+U2184*Sheet1!$U$1+R2184*Sheet1!$R$1)*D2184</f>
        <v>0</v>
      </c>
      <c r="AN2184" s="29" t="s">
        <v>2241</v>
      </c>
      <c r="AO2184" s="19">
        <v>6064</v>
      </c>
      <c r="AP2184" s="31"/>
      <c r="AQ2184" s="31"/>
    </row>
    <row r="2185" spans="1:43" ht="15.75" customHeight="1">
      <c r="A2185" s="5">
        <v>1394</v>
      </c>
      <c r="B2185" s="5">
        <v>1116981535</v>
      </c>
      <c r="C2185" s="5" t="s">
        <v>1431</v>
      </c>
      <c r="D2185" s="5">
        <f>(H2185*Sheet1!$H$1+I2185*Sheet1!$I$1+J2185*Sheet1!$J$1+K2185*Sheet1!$K$1+L2185*Sheet1!$L$1+M2185*Sheet1!$M$1+N2185*Sheet1!$N$1+O2185*Sheet1!$O$1)</f>
        <v>-0.96977000000000002</v>
      </c>
      <c r="E2185" s="5">
        <f>(Q2185*Sheet1!$Q$1+R2185*Sheet1!$R$1+S2185*Sheet1!$S$1+T2185*Sheet1!$T$1+U2185*Sheet1!$U$1+V2185*Sheet1!$V$1+W2185*Sheet1!$W$1+X2185*Sheet1!$X$1+Y2185*Sheet1!$Y$1+Z2185*Sheet1!$Z$1+AA2185*Sheet1!$AA$1+AB2185*Sheet1!$AB$1+AC2185*Sheet1!$AC$1+AD2185*Sheet1!$AD$1+AE2185*Sheet1!$AE$1+AF2185*Sheet1!$AF$1)</f>
        <v>2.0383999999999998</v>
      </c>
      <c r="F2185" s="5">
        <f t="shared" si="34"/>
        <v>-0.41729808236479993</v>
      </c>
      <c r="G2185" s="5"/>
      <c r="H2185" s="5">
        <v>0</v>
      </c>
      <c r="I2185" s="5">
        <v>3.3E-3</v>
      </c>
      <c r="J2185" s="5">
        <v>0</v>
      </c>
      <c r="K2185" s="5">
        <v>0.1308</v>
      </c>
      <c r="L2185" s="5">
        <v>0</v>
      </c>
      <c r="M2185" s="5">
        <v>0.91910000000000003</v>
      </c>
      <c r="N2185" s="5">
        <v>0</v>
      </c>
      <c r="O2185" s="5">
        <v>0</v>
      </c>
      <c r="P2185" s="5"/>
      <c r="Q2185" s="5">
        <v>2.0000000000000001E-4</v>
      </c>
      <c r="R2185" s="5">
        <v>0.99039999999999995</v>
      </c>
      <c r="S2185" s="5">
        <v>2.9999999999999997E-4</v>
      </c>
      <c r="T2185" s="5">
        <v>0</v>
      </c>
      <c r="U2185" s="5">
        <v>8.3999999999999995E-3</v>
      </c>
      <c r="V2185" s="5">
        <v>1E-4</v>
      </c>
      <c r="W2185" s="5">
        <v>0</v>
      </c>
      <c r="X2185" s="5">
        <v>0</v>
      </c>
      <c r="Y2185" s="5">
        <v>0</v>
      </c>
      <c r="Z2185" s="5">
        <v>3.0000000000000001E-3</v>
      </c>
      <c r="AA2185" s="5">
        <v>7.9000000000000008E-3</v>
      </c>
      <c r="AB2185" s="5">
        <v>0</v>
      </c>
      <c r="AC2185" s="5">
        <v>5.9999999999999995E-4</v>
      </c>
      <c r="AD2185" s="5">
        <v>2.0000000000000001E-4</v>
      </c>
      <c r="AE2185" s="5">
        <v>0</v>
      </c>
      <c r="AF2185" s="5">
        <v>0</v>
      </c>
      <c r="AG2185" s="5">
        <v>1.1000000000000001E-3</v>
      </c>
      <c r="AH2185" s="6" t="s">
        <v>1486</v>
      </c>
      <c r="AI2185" s="7" t="s">
        <v>150</v>
      </c>
      <c r="AJ2185" s="7"/>
      <c r="AK2185" s="24">
        <f>(AB2185*Sheet1!$AB$1+W2185*Sheet1!$W$1+T2185*Sheet1!$T$1+Q2185*Sheet1!$Q$1+AE2185*Sheet1!$AE$1+Y2185*Sheet1!$Y$1+S2185*Sheet1!$S$1)*D2185</f>
        <v>-1.1637240000000001E-3</v>
      </c>
      <c r="AL2185" s="24">
        <f>(X2185*Sheet1!$X$1+Z2185*Sheet1!$Z$1)*D2185</f>
        <v>-1.163724E-2</v>
      </c>
      <c r="AM2185" s="24">
        <f>(AF2185*Sheet1!$AF$1+AD2185*Sheet1!$AD$1+AC2185*Sheet1!$AC$1+AA2185*Sheet1!$AA$1+V2185*Sheet1!$V$1+U2185*Sheet1!$U$1+R2185*Sheet1!$R$1)*D2185</f>
        <v>-1.963978204</v>
      </c>
      <c r="AN2185" s="29" t="s">
        <v>2243</v>
      </c>
      <c r="AO2185" s="19">
        <v>6066</v>
      </c>
      <c r="AP2185" s="30" t="s">
        <v>12</v>
      </c>
      <c r="AQ2185" s="30" t="s">
        <v>8</v>
      </c>
    </row>
    <row r="2186" spans="1:43" ht="15.75" customHeight="1">
      <c r="A2186" s="5">
        <v>1395</v>
      </c>
      <c r="B2186" s="5">
        <v>1105780552</v>
      </c>
      <c r="C2186" s="5" t="s">
        <v>1431</v>
      </c>
      <c r="D2186" s="5">
        <f>(H2186*Sheet1!$H$1+I2186*Sheet1!$I$1+J2186*Sheet1!$J$1+K2186*Sheet1!$K$1+L2186*Sheet1!$L$1+M2186*Sheet1!$M$1+N2186*Sheet1!$N$1+O2186*Sheet1!$O$1)</f>
        <v>0.60798999999999992</v>
      </c>
      <c r="E2186" s="5">
        <f>(Q2186*Sheet1!$Q$1+R2186*Sheet1!$R$1+S2186*Sheet1!$S$1+T2186*Sheet1!$T$1+U2186*Sheet1!$U$1+V2186*Sheet1!$V$1+W2186*Sheet1!$W$1+X2186*Sheet1!$X$1+Y2186*Sheet1!$Y$1+Z2186*Sheet1!$Z$1+AA2186*Sheet1!$AA$1+AB2186*Sheet1!$AB$1+AC2186*Sheet1!$AC$1+AD2186*Sheet1!$AD$1+AE2186*Sheet1!$AE$1+AF2186*Sheet1!$AF$1)</f>
        <v>2.8279000000000005</v>
      </c>
      <c r="F2186" s="5">
        <f t="shared" si="34"/>
        <v>0.58938801091880011</v>
      </c>
      <c r="G2186" s="5"/>
      <c r="H2186" s="5">
        <v>0.64370000000000005</v>
      </c>
      <c r="I2186" s="5">
        <v>0.36409999999999998</v>
      </c>
      <c r="J2186" s="5">
        <v>1E-4</v>
      </c>
      <c r="K2186" s="5">
        <v>6.8999999999999999E-3</v>
      </c>
      <c r="L2186" s="5">
        <v>0</v>
      </c>
      <c r="M2186" s="5">
        <v>1.6000000000000001E-3</v>
      </c>
      <c r="N2186" s="5">
        <v>1E-4</v>
      </c>
      <c r="O2186" s="5">
        <v>2.53E-2</v>
      </c>
      <c r="P2186" s="5"/>
      <c r="Q2186" s="5">
        <v>3.2099999999999997E-2</v>
      </c>
      <c r="R2186" s="5">
        <v>8.0000000000000004E-4</v>
      </c>
      <c r="S2186" s="5">
        <v>4.0000000000000002E-4</v>
      </c>
      <c r="T2186" s="5">
        <v>0</v>
      </c>
      <c r="U2186" s="5">
        <v>0.1487</v>
      </c>
      <c r="V2186" s="5">
        <v>5.9999999999999995E-4</v>
      </c>
      <c r="W2186" s="5">
        <v>0</v>
      </c>
      <c r="X2186" s="5">
        <v>0</v>
      </c>
      <c r="Y2186" s="5">
        <v>0</v>
      </c>
      <c r="Z2186" s="5">
        <v>0.14560000000000001</v>
      </c>
      <c r="AA2186" s="5">
        <v>0.45500000000000002</v>
      </c>
      <c r="AB2186" s="5">
        <v>5.0000000000000001E-4</v>
      </c>
      <c r="AC2186" s="5">
        <v>0</v>
      </c>
      <c r="AD2186" s="5">
        <v>0.19700000000000001</v>
      </c>
      <c r="AE2186" s="5">
        <v>0</v>
      </c>
      <c r="AF2186" s="5">
        <v>0</v>
      </c>
      <c r="AG2186" s="5">
        <v>0.33600000000000002</v>
      </c>
      <c r="AH2186" s="6" t="s">
        <v>110</v>
      </c>
      <c r="AI2186" s="7" t="s">
        <v>111</v>
      </c>
      <c r="AJ2186" s="7"/>
      <c r="AK2186" s="24">
        <f>(AB2186*Sheet1!$AB$1+W2186*Sheet1!$W$1+T2186*Sheet1!$T$1+Q2186*Sheet1!$Q$1+AE2186*Sheet1!$AE$1+Y2186*Sheet1!$Y$1+S2186*Sheet1!$S$1)*D2186</f>
        <v>5.9947813999999988E-2</v>
      </c>
      <c r="AL2186" s="24">
        <f>(X2186*Sheet1!$X$1+Z2186*Sheet1!$Z$1)*D2186</f>
        <v>0.35409337599999996</v>
      </c>
      <c r="AM2186" s="24">
        <f>(AF2186*Sheet1!$AF$1+AD2186*Sheet1!$AD$1+AC2186*Sheet1!$AC$1+AA2186*Sheet1!$AA$1+V2186*Sheet1!$V$1+U2186*Sheet1!$U$1+R2186*Sheet1!$R$1)*D2186</f>
        <v>1.3052937309999999</v>
      </c>
      <c r="AN2186" s="29" t="s">
        <v>2228</v>
      </c>
      <c r="AO2186" s="19">
        <v>6001</v>
      </c>
      <c r="AP2186" s="30" t="s">
        <v>21</v>
      </c>
      <c r="AQ2186" s="30" t="s">
        <v>3</v>
      </c>
    </row>
    <row r="2187" spans="1:43" ht="15.75" customHeight="1">
      <c r="A2187" s="5">
        <v>1397</v>
      </c>
      <c r="B2187" s="5">
        <v>1034504647</v>
      </c>
      <c r="C2187" s="5" t="s">
        <v>1431</v>
      </c>
      <c r="D2187" s="5">
        <f>(H2187*Sheet1!$H$1+I2187*Sheet1!$I$1+J2187*Sheet1!$J$1+K2187*Sheet1!$K$1+L2187*Sheet1!$L$1+M2187*Sheet1!$M$1+N2187*Sheet1!$N$1+O2187*Sheet1!$O$1)</f>
        <v>-0.43907000000000007</v>
      </c>
      <c r="E2187" s="5">
        <f>(Q2187*Sheet1!$Q$1+R2187*Sheet1!$R$1+S2187*Sheet1!$S$1+T2187*Sheet1!$T$1+U2187*Sheet1!$U$1+V2187*Sheet1!$V$1+W2187*Sheet1!$W$1+X2187*Sheet1!$X$1+Y2187*Sheet1!$Y$1+Z2187*Sheet1!$Z$1+AA2187*Sheet1!$AA$1+AB2187*Sheet1!$AB$1+AC2187*Sheet1!$AC$1+AD2187*Sheet1!$AD$1+AE2187*Sheet1!$AE$1+AF2187*Sheet1!$AF$1)</f>
        <v>2.1112999999999995</v>
      </c>
      <c r="F2187" s="5">
        <f t="shared" si="34"/>
        <v>-0.18669951008739999</v>
      </c>
      <c r="G2187" s="5"/>
      <c r="H2187" s="5">
        <v>0</v>
      </c>
      <c r="I2187" s="5">
        <v>4.3E-3</v>
      </c>
      <c r="J2187" s="5">
        <v>0</v>
      </c>
      <c r="K2187" s="5">
        <v>0.93130000000000002</v>
      </c>
      <c r="L2187" s="5">
        <v>0</v>
      </c>
      <c r="M2187" s="5">
        <v>6.8400000000000002E-2</v>
      </c>
      <c r="N2187" s="5">
        <v>5.0000000000000001E-4</v>
      </c>
      <c r="O2187" s="5">
        <v>0</v>
      </c>
      <c r="P2187" s="5"/>
      <c r="Q2187" s="5">
        <v>6.9999999999999999E-4</v>
      </c>
      <c r="R2187" s="5">
        <v>1.6999999999999999E-3</v>
      </c>
      <c r="S2187" s="5">
        <v>3.5999999999999999E-3</v>
      </c>
      <c r="T2187" s="5">
        <v>0</v>
      </c>
      <c r="U2187" s="5">
        <v>1.8499999999999999E-2</v>
      </c>
      <c r="V2187" s="5">
        <v>0.99509999999999998</v>
      </c>
      <c r="W2187" s="5">
        <v>0</v>
      </c>
      <c r="X2187" s="5">
        <v>0</v>
      </c>
      <c r="Y2187" s="5">
        <v>1.5100000000000001E-2</v>
      </c>
      <c r="Z2187" s="5">
        <v>2.9999999999999997E-4</v>
      </c>
      <c r="AA2187" s="5">
        <v>5.1999999999999998E-3</v>
      </c>
      <c r="AB2187" s="5">
        <v>0</v>
      </c>
      <c r="AC2187" s="5">
        <v>0</v>
      </c>
      <c r="AD2187" s="5">
        <v>1.5E-3</v>
      </c>
      <c r="AE2187" s="5">
        <v>0</v>
      </c>
      <c r="AF2187" s="5">
        <v>1.6999999999999999E-3</v>
      </c>
      <c r="AG2187" s="5">
        <v>1.4E-3</v>
      </c>
      <c r="AH2187" s="6" t="s">
        <v>355</v>
      </c>
      <c r="AI2187" s="7"/>
      <c r="AJ2187" s="7" t="s">
        <v>144</v>
      </c>
      <c r="AK2187" s="24">
        <f>(AB2187*Sheet1!$AB$1+W2187*Sheet1!$W$1+T2187*Sheet1!$T$1+Q2187*Sheet1!$Q$1+AE2187*Sheet1!$AE$1+Y2187*Sheet1!$Y$1+S2187*Sheet1!$S$1)*D2187</f>
        <v>-1.7343265000000004E-2</v>
      </c>
      <c r="AL2187" s="24">
        <f>(X2187*Sheet1!$X$1+Z2187*Sheet1!$Z$1)*D2187</f>
        <v>-5.2688400000000003E-4</v>
      </c>
      <c r="AM2187" s="24">
        <f>(AF2187*Sheet1!$AF$1+AD2187*Sheet1!$AD$1+AC2187*Sheet1!$AC$1+AA2187*Sheet1!$AA$1+V2187*Sheet1!$V$1+U2187*Sheet1!$U$1+R2187*Sheet1!$R$1)*D2187</f>
        <v>-0.9091383420000001</v>
      </c>
      <c r="AN2187" s="29" t="s">
        <v>2229</v>
      </c>
      <c r="AO2187" s="19">
        <v>6009</v>
      </c>
      <c r="AP2187" s="30" t="s">
        <v>16</v>
      </c>
      <c r="AQ2187" s="30" t="s">
        <v>6</v>
      </c>
    </row>
    <row r="2188" spans="1:43" ht="15.75" customHeight="1">
      <c r="A2188" s="5">
        <v>1398</v>
      </c>
      <c r="B2188" s="5">
        <v>1101412471</v>
      </c>
      <c r="C2188" s="5" t="s">
        <v>1431</v>
      </c>
      <c r="D2188" s="5">
        <f>(H2188*Sheet1!$H$1+I2188*Sheet1!$I$1+J2188*Sheet1!$J$1+K2188*Sheet1!$K$1+L2188*Sheet1!$L$1+M2188*Sheet1!$M$1+N2188*Sheet1!$N$1+O2188*Sheet1!$O$1)</f>
        <v>0.51793</v>
      </c>
      <c r="E2188" s="5">
        <f>(Q2188*Sheet1!$Q$1+R2188*Sheet1!$R$1+S2188*Sheet1!$S$1+T2188*Sheet1!$T$1+U2188*Sheet1!$U$1+V2188*Sheet1!$V$1+W2188*Sheet1!$W$1+X2188*Sheet1!$X$1+Y2188*Sheet1!$Y$1+Z2188*Sheet1!$Z$1+AA2188*Sheet1!$AA$1+AB2188*Sheet1!$AB$1+AC2188*Sheet1!$AC$1+AD2188*Sheet1!$AD$1+AE2188*Sheet1!$AE$1+AF2188*Sheet1!$AF$1)</f>
        <v>2.4836999999999998</v>
      </c>
      <c r="F2188" s="5">
        <f t="shared" si="34"/>
        <v>0.42296264524080002</v>
      </c>
      <c r="G2188" s="5"/>
      <c r="H2188" s="5">
        <v>0.15970000000000001</v>
      </c>
      <c r="I2188" s="5">
        <v>0.82079999999999997</v>
      </c>
      <c r="J2188" s="5">
        <v>4.0000000000000002E-4</v>
      </c>
      <c r="K2188" s="5">
        <v>6.8999999999999999E-3</v>
      </c>
      <c r="L2188" s="5">
        <v>0</v>
      </c>
      <c r="M2188" s="5">
        <v>1E-4</v>
      </c>
      <c r="N2188" s="5">
        <v>0</v>
      </c>
      <c r="O2188" s="5">
        <v>1.8E-3</v>
      </c>
      <c r="P2188" s="5"/>
      <c r="Q2188" s="5">
        <v>6.4000000000000001E-2</v>
      </c>
      <c r="R2188" s="5">
        <v>1E-4</v>
      </c>
      <c r="S2188" s="5">
        <v>1E-4</v>
      </c>
      <c r="T2188" s="5">
        <v>0</v>
      </c>
      <c r="U2188" s="5">
        <v>6.2100000000000002E-2</v>
      </c>
      <c r="V2188" s="5">
        <v>0</v>
      </c>
      <c r="W2188" s="5">
        <v>0</v>
      </c>
      <c r="X2188" s="5">
        <v>0</v>
      </c>
      <c r="Y2188" s="5">
        <v>0</v>
      </c>
      <c r="Z2188" s="5">
        <v>0.27229999999999999</v>
      </c>
      <c r="AA2188" s="5">
        <v>0.4264</v>
      </c>
      <c r="AB2188" s="5">
        <v>2.0000000000000001E-4</v>
      </c>
      <c r="AC2188" s="5">
        <v>0</v>
      </c>
      <c r="AD2188" s="5">
        <v>4.0599999999999997E-2</v>
      </c>
      <c r="AE2188" s="5">
        <v>0</v>
      </c>
      <c r="AF2188" s="5">
        <v>0</v>
      </c>
      <c r="AG2188" s="5">
        <v>0.32700000000000001</v>
      </c>
      <c r="AH2188" s="6" t="s">
        <v>40</v>
      </c>
      <c r="AI2188" s="7" t="s">
        <v>105</v>
      </c>
      <c r="AJ2188" s="7"/>
      <c r="AK2188" s="24">
        <f>(AB2188*Sheet1!$AB$1+W2188*Sheet1!$W$1+T2188*Sheet1!$T$1+Q2188*Sheet1!$Q$1+AE2188*Sheet1!$AE$1+Y2188*Sheet1!$Y$1+S2188*Sheet1!$S$1)*D2188</f>
        <v>9.9856903999999996E-2</v>
      </c>
      <c r="AL2188" s="24">
        <f>(X2188*Sheet1!$X$1+Z2188*Sheet1!$Z$1)*D2188</f>
        <v>0.56412935600000003</v>
      </c>
      <c r="AM2188" s="24">
        <f>(AF2188*Sheet1!$AF$1+AD2188*Sheet1!$AD$1+AC2188*Sheet1!$AC$1+AA2188*Sheet1!$AA$1+V2188*Sheet1!$V$1+U2188*Sheet1!$U$1+R2188*Sheet1!$R$1)*D2188</f>
        <v>0.62239648100000011</v>
      </c>
      <c r="AN2188" s="29" t="s">
        <v>2231</v>
      </c>
      <c r="AO2188" s="19">
        <v>6013</v>
      </c>
      <c r="AP2188" s="30" t="s">
        <v>21</v>
      </c>
      <c r="AQ2188" s="30" t="s">
        <v>4</v>
      </c>
    </row>
    <row r="2189" spans="1:43" ht="15.75" customHeight="1">
      <c r="A2189" s="5">
        <v>1401</v>
      </c>
      <c r="B2189" s="5">
        <v>1089724922</v>
      </c>
      <c r="C2189" s="5" t="s">
        <v>1431</v>
      </c>
      <c r="D2189" s="5">
        <f>(H2189*Sheet1!$H$1+I2189*Sheet1!$I$1+J2189*Sheet1!$J$1+K2189*Sheet1!$K$1+L2189*Sheet1!$L$1+M2189*Sheet1!$M$1+N2189*Sheet1!$N$1+O2189*Sheet1!$O$1)</f>
        <v>-0.97323999999999999</v>
      </c>
      <c r="E2189" s="5">
        <f>(Q2189*Sheet1!$Q$1+R2189*Sheet1!$R$1+S2189*Sheet1!$S$1+T2189*Sheet1!$T$1+U2189*Sheet1!$U$1+V2189*Sheet1!$V$1+W2189*Sheet1!$W$1+X2189*Sheet1!$X$1+Y2189*Sheet1!$Y$1+Z2189*Sheet1!$Z$1+AA2189*Sheet1!$AA$1+AB2189*Sheet1!$AB$1+AC2189*Sheet1!$AC$1+AD2189*Sheet1!$AD$1+AE2189*Sheet1!$AE$1+AF2189*Sheet1!$AF$1)</f>
        <v>3.8628999999999998</v>
      </c>
      <c r="F2189" s="5">
        <f t="shared" si="34"/>
        <v>-0.77371102621679999</v>
      </c>
      <c r="G2189" s="5"/>
      <c r="H2189" s="5">
        <v>0</v>
      </c>
      <c r="I2189" s="5">
        <v>8.0000000000000004E-4</v>
      </c>
      <c r="J2189" s="5">
        <v>0</v>
      </c>
      <c r="K2189" s="5">
        <v>9.01E-2</v>
      </c>
      <c r="L2189" s="5">
        <v>0</v>
      </c>
      <c r="M2189" s="5">
        <v>0.93759999999999999</v>
      </c>
      <c r="N2189" s="5">
        <v>0</v>
      </c>
      <c r="O2189" s="5">
        <v>0</v>
      </c>
      <c r="P2189" s="5"/>
      <c r="Q2189" s="5">
        <v>1.3599999999999999E-2</v>
      </c>
      <c r="R2189" s="5">
        <v>4.0000000000000002E-4</v>
      </c>
      <c r="S2189" s="5">
        <v>9.7999999999999997E-3</v>
      </c>
      <c r="T2189" s="5">
        <v>1E-4</v>
      </c>
      <c r="U2189" s="5">
        <v>1.2500000000000001E-2</v>
      </c>
      <c r="V2189" s="5">
        <v>0</v>
      </c>
      <c r="W2189" s="5">
        <v>0</v>
      </c>
      <c r="X2189" s="5">
        <v>0</v>
      </c>
      <c r="Y2189" s="5">
        <v>0</v>
      </c>
      <c r="Z2189" s="5">
        <v>1.55E-2</v>
      </c>
      <c r="AA2189" s="5">
        <v>3.5799999999999998E-2</v>
      </c>
      <c r="AB2189" s="5">
        <v>1.8499999999999999E-2</v>
      </c>
      <c r="AC2189" s="5">
        <v>0</v>
      </c>
      <c r="AD2189" s="5">
        <v>0.88959999999999995</v>
      </c>
      <c r="AE2189" s="5">
        <v>0</v>
      </c>
      <c r="AF2189" s="5">
        <v>5.4999999999999997E-3</v>
      </c>
      <c r="AG2189" s="5">
        <v>2.9999999999999997E-4</v>
      </c>
      <c r="AH2189" s="6" t="s">
        <v>317</v>
      </c>
      <c r="AI2189" s="7" t="s">
        <v>1496</v>
      </c>
      <c r="AJ2189" s="7" t="s">
        <v>49</v>
      </c>
      <c r="AK2189" s="24">
        <f>(AB2189*Sheet1!$AB$1+W2189*Sheet1!$W$1+T2189*Sheet1!$T$1+Q2189*Sheet1!$Q$1+AE2189*Sheet1!$AE$1+Y2189*Sheet1!$Y$1+S2189*Sheet1!$S$1)*D2189</f>
        <v>-0.11299316399999998</v>
      </c>
      <c r="AL2189" s="24">
        <f>(X2189*Sheet1!$X$1+Z2189*Sheet1!$Z$1)*D2189</f>
        <v>-6.034088E-2</v>
      </c>
      <c r="AM2189" s="24">
        <f>(AF2189*Sheet1!$AF$1+AD2189*Sheet1!$AD$1+AC2189*Sheet1!$AC$1+AA2189*Sheet1!$AA$1+V2189*Sheet1!$V$1+U2189*Sheet1!$U$1+R2189*Sheet1!$R$1)*D2189</f>
        <v>-3.5861947519999999</v>
      </c>
      <c r="AN2189" s="29" t="s">
        <v>2232</v>
      </c>
      <c r="AO2189" s="19">
        <v>6031</v>
      </c>
      <c r="AP2189" s="30" t="s">
        <v>24</v>
      </c>
      <c r="AQ2189" s="30" t="s">
        <v>8</v>
      </c>
    </row>
    <row r="2190" spans="1:43" ht="15.75" customHeight="1">
      <c r="A2190" s="5">
        <v>1402</v>
      </c>
      <c r="B2190" s="5">
        <v>1102706265</v>
      </c>
      <c r="C2190" s="5" t="s">
        <v>1431</v>
      </c>
      <c r="D2190" s="5">
        <f>(H2190*Sheet1!$H$1+I2190*Sheet1!$I$1+J2190*Sheet1!$J$1+K2190*Sheet1!$K$1+L2190*Sheet1!$L$1+M2190*Sheet1!$M$1+N2190*Sheet1!$N$1+O2190*Sheet1!$O$1)</f>
        <v>-0.86780000000000002</v>
      </c>
      <c r="E2190" s="5">
        <f>(Q2190*Sheet1!$Q$1+R2190*Sheet1!$R$1+S2190*Sheet1!$S$1+T2190*Sheet1!$T$1+U2190*Sheet1!$U$1+V2190*Sheet1!$V$1+W2190*Sheet1!$W$1+X2190*Sheet1!$X$1+Y2190*Sheet1!$Y$1+Z2190*Sheet1!$Z$1+AA2190*Sheet1!$AA$1+AB2190*Sheet1!$AB$1+AC2190*Sheet1!$AC$1+AD2190*Sheet1!$AD$1+AE2190*Sheet1!$AE$1+AF2190*Sheet1!$AF$1)</f>
        <v>3.3305999999999991</v>
      </c>
      <c r="F2190" s="5">
        <f t="shared" si="34"/>
        <v>-0.58759690844399992</v>
      </c>
      <c r="G2190" s="5"/>
      <c r="H2190" s="5">
        <v>0</v>
      </c>
      <c r="I2190" s="5">
        <v>8.9999999999999993E-3</v>
      </c>
      <c r="J2190" s="5">
        <v>0</v>
      </c>
      <c r="K2190" s="5">
        <v>0.21529999999999999</v>
      </c>
      <c r="L2190" s="5">
        <v>0</v>
      </c>
      <c r="M2190" s="5">
        <v>0.78610000000000002</v>
      </c>
      <c r="N2190" s="5">
        <v>0</v>
      </c>
      <c r="O2190" s="5">
        <v>1E-4</v>
      </c>
      <c r="P2190" s="5"/>
      <c r="Q2190" s="5">
        <v>0.1086</v>
      </c>
      <c r="R2190" s="5">
        <v>3.0300000000000001E-2</v>
      </c>
      <c r="S2190" s="5">
        <v>0.90590000000000004</v>
      </c>
      <c r="T2190" s="5">
        <v>8.5000000000000006E-3</v>
      </c>
      <c r="U2190" s="5">
        <v>3.2000000000000001E-2</v>
      </c>
      <c r="V2190" s="5">
        <v>5.0000000000000001E-4</v>
      </c>
      <c r="W2190" s="5">
        <v>0</v>
      </c>
      <c r="X2190" s="5">
        <v>2.3E-3</v>
      </c>
      <c r="Y2190" s="5">
        <v>2.4799999999999999E-2</v>
      </c>
      <c r="Z2190" s="5">
        <v>0.18079999999999999</v>
      </c>
      <c r="AA2190" s="5">
        <v>4.6300000000000001E-2</v>
      </c>
      <c r="AB2190" s="5">
        <v>2.5000000000000001E-3</v>
      </c>
      <c r="AC2190" s="5">
        <v>2.0000000000000001E-4</v>
      </c>
      <c r="AD2190" s="5">
        <v>3.4200000000000001E-2</v>
      </c>
      <c r="AE2190" s="5">
        <v>0</v>
      </c>
      <c r="AF2190" s="5">
        <v>1.1000000000000001E-3</v>
      </c>
      <c r="AG2190" s="5">
        <v>3.0000000000000001E-3</v>
      </c>
      <c r="AH2190" s="6" t="s">
        <v>431</v>
      </c>
      <c r="AI2190" s="7" t="s">
        <v>62</v>
      </c>
      <c r="AJ2190" s="7" t="s">
        <v>641</v>
      </c>
      <c r="AK2190" s="24">
        <f>(AB2190*Sheet1!$AB$1+W2190*Sheet1!$W$1+T2190*Sheet1!$T$1+Q2190*Sheet1!$Q$1+AE2190*Sheet1!$AE$1+Y2190*Sheet1!$Y$1+S2190*Sheet1!$S$1)*D2190</f>
        <v>-1.91931326</v>
      </c>
      <c r="AL2190" s="24">
        <f>(X2190*Sheet1!$X$1+Z2190*Sheet1!$Z$1)*D2190</f>
        <v>-0.63158484000000004</v>
      </c>
      <c r="AM2190" s="24">
        <f>(AF2190*Sheet1!$AF$1+AD2190*Sheet1!$AD$1+AC2190*Sheet1!$AC$1+AA2190*Sheet1!$AA$1+V2190*Sheet1!$V$1+U2190*Sheet1!$U$1+R2190*Sheet1!$R$1)*D2190</f>
        <v>-0.33939658</v>
      </c>
      <c r="AN2190" s="29" t="s">
        <v>2233</v>
      </c>
      <c r="AO2190" s="19">
        <v>6033</v>
      </c>
      <c r="AP2190" s="30" t="s">
        <v>13</v>
      </c>
      <c r="AQ2190" s="30" t="s">
        <v>8</v>
      </c>
    </row>
    <row r="2191" spans="1:43" ht="15.75" customHeight="1">
      <c r="A2191" s="5">
        <v>1407</v>
      </c>
      <c r="B2191" s="5">
        <v>1085630238</v>
      </c>
      <c r="C2191" s="5" t="s">
        <v>1431</v>
      </c>
      <c r="D2191" s="5">
        <f>(H2191*Sheet1!$H$1+I2191*Sheet1!$I$1+J2191*Sheet1!$J$1+K2191*Sheet1!$K$1+L2191*Sheet1!$L$1+M2191*Sheet1!$M$1+N2191*Sheet1!$N$1+O2191*Sheet1!$O$1)</f>
        <v>-0.90271000000000001</v>
      </c>
      <c r="E2191" s="5">
        <f>(Q2191*Sheet1!$Q$1+R2191*Sheet1!$R$1+S2191*Sheet1!$S$1+T2191*Sheet1!$T$1+U2191*Sheet1!$U$1+V2191*Sheet1!$V$1+W2191*Sheet1!$W$1+X2191*Sheet1!$X$1+Y2191*Sheet1!$Y$1+Z2191*Sheet1!$Z$1+AA2191*Sheet1!$AA$1+AB2191*Sheet1!$AB$1+AC2191*Sheet1!$AC$1+AD2191*Sheet1!$AD$1+AE2191*Sheet1!$AE$1+AF2191*Sheet1!$AF$1)</f>
        <v>2.9931000000000001</v>
      </c>
      <c r="F2191" s="5">
        <f t="shared" si="34"/>
        <v>-0.54389273189129994</v>
      </c>
      <c r="G2191" s="5"/>
      <c r="H2191" s="5">
        <v>0</v>
      </c>
      <c r="I2191" s="5">
        <v>2.7000000000000001E-3</v>
      </c>
      <c r="J2191" s="5">
        <v>0</v>
      </c>
      <c r="K2191" s="5">
        <v>0.16289999999999999</v>
      </c>
      <c r="L2191" s="5">
        <v>0</v>
      </c>
      <c r="M2191" s="5">
        <v>0.83889999999999998</v>
      </c>
      <c r="N2191" s="5">
        <v>0</v>
      </c>
      <c r="O2191" s="5">
        <v>0</v>
      </c>
      <c r="P2191" s="5"/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0.99770000000000003</v>
      </c>
      <c r="AG2191" s="5">
        <v>8.9999999999999998E-4</v>
      </c>
      <c r="AH2191" s="6" t="s">
        <v>123</v>
      </c>
      <c r="AI2191" s="7" t="s">
        <v>178</v>
      </c>
      <c r="AJ2191" s="7"/>
      <c r="AK2191" s="24">
        <f>(AB2191*Sheet1!$AB$1+W2191*Sheet1!$W$1+T2191*Sheet1!$T$1+Q2191*Sheet1!$Q$1+AE2191*Sheet1!$AE$1+Y2191*Sheet1!$Y$1+S2191*Sheet1!$S$1)*D2191</f>
        <v>0</v>
      </c>
      <c r="AL2191" s="24">
        <f>(X2191*Sheet1!$X$1+Z2191*Sheet1!$Z$1)*D2191</f>
        <v>0</v>
      </c>
      <c r="AM2191" s="24">
        <f>(AF2191*Sheet1!$AF$1+AD2191*Sheet1!$AD$1+AC2191*Sheet1!$AC$1+AA2191*Sheet1!$AA$1+V2191*Sheet1!$V$1+U2191*Sheet1!$U$1+R2191*Sheet1!$R$1)*D2191</f>
        <v>-2.7019013009999999</v>
      </c>
      <c r="AN2191" s="29" t="s">
        <v>2234</v>
      </c>
      <c r="AO2191" s="19">
        <v>6043</v>
      </c>
      <c r="AP2191" s="30" t="s">
        <v>26</v>
      </c>
      <c r="AQ2191" s="30" t="s">
        <v>8</v>
      </c>
    </row>
    <row r="2192" spans="1:43" ht="15.75" customHeight="1">
      <c r="A2192" s="5">
        <v>1412</v>
      </c>
      <c r="B2192" s="5">
        <v>1000849136</v>
      </c>
      <c r="C2192" s="5" t="s">
        <v>1431</v>
      </c>
      <c r="D2192" s="5">
        <f>(H2192*Sheet1!$H$1+I2192*Sheet1!$I$1+J2192*Sheet1!$J$1+K2192*Sheet1!$K$1+L2192*Sheet1!$L$1+M2192*Sheet1!$M$1+N2192*Sheet1!$N$1+O2192*Sheet1!$O$1)</f>
        <v>2.2470000000000049E-2</v>
      </c>
      <c r="E2192" s="5">
        <f>(Q2192*Sheet1!$Q$1+R2192*Sheet1!$R$1+S2192*Sheet1!$S$1+T2192*Sheet1!$T$1+U2192*Sheet1!$U$1+V2192*Sheet1!$V$1+W2192*Sheet1!$W$1+X2192*Sheet1!$X$1+Y2192*Sheet1!$Y$1+Z2192*Sheet1!$Z$1+AA2192*Sheet1!$AA$1+AB2192*Sheet1!$AB$1+AC2192*Sheet1!$AC$1+AD2192*Sheet1!$AD$1+AE2192*Sheet1!$AE$1+AF2192*Sheet1!$AF$1)</f>
        <v>2.3716000000000004</v>
      </c>
      <c r="F2192" s="5">
        <f t="shared" si="34"/>
        <v>1.5763138221600036E-2</v>
      </c>
      <c r="G2192" s="5"/>
      <c r="H2192" s="5">
        <v>1E-4</v>
      </c>
      <c r="I2192" s="5">
        <v>0.59530000000000005</v>
      </c>
      <c r="J2192" s="5">
        <v>2.0000000000000001E-4</v>
      </c>
      <c r="K2192" s="5">
        <v>0.35010000000000002</v>
      </c>
      <c r="L2192" s="5">
        <v>1E-4</v>
      </c>
      <c r="M2192" s="5">
        <v>0.13239999999999999</v>
      </c>
      <c r="N2192" s="5">
        <v>2.0999999999999999E-3</v>
      </c>
      <c r="O2192" s="5">
        <v>1.9E-3</v>
      </c>
      <c r="P2192" s="5"/>
      <c r="Q2192" s="5">
        <v>4.4499999999999998E-2</v>
      </c>
      <c r="R2192" s="5">
        <v>1.84E-2</v>
      </c>
      <c r="S2192" s="5">
        <v>0.69189999999999996</v>
      </c>
      <c r="T2192" s="5">
        <v>0</v>
      </c>
      <c r="U2192" s="5">
        <v>3.6299999999999999E-2</v>
      </c>
      <c r="V2192" s="5">
        <v>1.4E-3</v>
      </c>
      <c r="W2192" s="5">
        <v>0</v>
      </c>
      <c r="X2192" s="5">
        <v>0</v>
      </c>
      <c r="Y2192" s="5">
        <v>8.9999999999999998E-4</v>
      </c>
      <c r="Z2192" s="5">
        <v>0.1552</v>
      </c>
      <c r="AA2192" s="5">
        <v>3.4200000000000001E-2</v>
      </c>
      <c r="AB2192" s="5">
        <v>0</v>
      </c>
      <c r="AC2192" s="5">
        <v>1E-4</v>
      </c>
      <c r="AD2192" s="5">
        <v>3.5999999999999999E-3</v>
      </c>
      <c r="AE2192" s="5">
        <v>0</v>
      </c>
      <c r="AF2192" s="5">
        <v>0</v>
      </c>
      <c r="AG2192" s="5">
        <v>0.19850000000000001</v>
      </c>
      <c r="AH2192" s="6" t="s">
        <v>1497</v>
      </c>
      <c r="AI2192" s="7"/>
      <c r="AJ2192" s="7"/>
      <c r="AK2192" s="24">
        <f>(AB2192*Sheet1!$AB$1+W2192*Sheet1!$W$1+T2192*Sheet1!$T$1+Q2192*Sheet1!$Q$1+AE2192*Sheet1!$AE$1+Y2192*Sheet1!$Y$1+S2192*Sheet1!$S$1)*D2192</f>
        <v>3.4134177000000071E-2</v>
      </c>
      <c r="AL2192" s="24">
        <f>(X2192*Sheet1!$X$1+Z2192*Sheet1!$Z$1)*D2192</f>
        <v>1.3949376000000031E-2</v>
      </c>
      <c r="AM2192" s="24">
        <f>(AF2192*Sheet1!$AF$1+AD2192*Sheet1!$AD$1+AC2192*Sheet1!$AC$1+AA2192*Sheet1!$AA$1+V2192*Sheet1!$V$1+U2192*Sheet1!$U$1+R2192*Sheet1!$R$1)*D2192</f>
        <v>5.2062990000000114E-3</v>
      </c>
      <c r="AN2192" s="29" t="s">
        <v>2235</v>
      </c>
      <c r="AO2192" s="19">
        <v>6050</v>
      </c>
      <c r="AP2192" s="30" t="s">
        <v>13</v>
      </c>
      <c r="AQ2192" s="30" t="s">
        <v>4</v>
      </c>
    </row>
    <row r="2193" spans="1:43" ht="15.75" customHeight="1">
      <c r="A2193" s="5">
        <v>1421</v>
      </c>
      <c r="B2193" s="5">
        <v>1090821157</v>
      </c>
      <c r="C2193" s="5" t="s">
        <v>1431</v>
      </c>
      <c r="D2193" s="5">
        <f>(H2193*Sheet1!$H$1+I2193*Sheet1!$I$1+J2193*Sheet1!$J$1+K2193*Sheet1!$K$1+L2193*Sheet1!$L$1+M2193*Sheet1!$M$1+N2193*Sheet1!$N$1+O2193*Sheet1!$O$1)</f>
        <v>-0.87574999999999992</v>
      </c>
      <c r="E2193" s="5">
        <f>(Q2193*Sheet1!$Q$1+R2193*Sheet1!$R$1+S2193*Sheet1!$S$1+T2193*Sheet1!$T$1+U2193*Sheet1!$U$1+V2193*Sheet1!$V$1+W2193*Sheet1!$W$1+X2193*Sheet1!$X$1+Y2193*Sheet1!$Y$1+Z2193*Sheet1!$Z$1+AA2193*Sheet1!$AA$1+AB2193*Sheet1!$AB$1+AC2193*Sheet1!$AC$1+AD2193*Sheet1!$AD$1+AE2193*Sheet1!$AE$1+AF2193*Sheet1!$AF$1)</f>
        <v>2.9596999999999998</v>
      </c>
      <c r="F2193" s="5">
        <f t="shared" si="34"/>
        <v>-0.5365351559249999</v>
      </c>
      <c r="G2193" s="5"/>
      <c r="H2193" s="5">
        <v>0</v>
      </c>
      <c r="I2193" s="5">
        <v>8.6999999999999994E-3</v>
      </c>
      <c r="J2193" s="5">
        <v>1E-4</v>
      </c>
      <c r="K2193" s="5">
        <v>0.2334</v>
      </c>
      <c r="L2193" s="5">
        <v>1E-4</v>
      </c>
      <c r="M2193" s="5">
        <v>0.78639999999999999</v>
      </c>
      <c r="N2193" s="5">
        <v>1E-4</v>
      </c>
      <c r="O2193" s="5">
        <v>2.9999999999999997E-4</v>
      </c>
      <c r="P2193" s="5"/>
      <c r="Q2193" s="5">
        <v>2.2800000000000001E-2</v>
      </c>
      <c r="R2193" s="5">
        <v>0.89139999999999997</v>
      </c>
      <c r="S2193" s="5">
        <v>7.8399999999999997E-2</v>
      </c>
      <c r="T2193" s="5">
        <v>0</v>
      </c>
      <c r="U2193" s="5">
        <v>1.41E-2</v>
      </c>
      <c r="V2193" s="5">
        <v>2.6499999999999999E-2</v>
      </c>
      <c r="W2193" s="5">
        <v>0</v>
      </c>
      <c r="X2193" s="5">
        <v>0</v>
      </c>
      <c r="Y2193" s="5">
        <v>1E-4</v>
      </c>
      <c r="Z2193" s="5">
        <v>2.4400000000000002E-2</v>
      </c>
      <c r="AA2193" s="5">
        <v>5.5199999999999999E-2</v>
      </c>
      <c r="AB2193" s="5">
        <v>0</v>
      </c>
      <c r="AC2193" s="5">
        <v>9.8699999999999996E-2</v>
      </c>
      <c r="AD2193" s="5">
        <v>3.32E-2</v>
      </c>
      <c r="AE2193" s="5">
        <v>0</v>
      </c>
      <c r="AF2193" s="5">
        <v>4.02E-2</v>
      </c>
      <c r="AG2193" s="5">
        <v>2.8999999999999998E-3</v>
      </c>
      <c r="AH2193" s="6" t="s">
        <v>319</v>
      </c>
      <c r="AI2193" s="7"/>
      <c r="AJ2193" s="7"/>
      <c r="AK2193" s="24">
        <f>(AB2193*Sheet1!$AB$1+W2193*Sheet1!$W$1+T2193*Sheet1!$T$1+Q2193*Sheet1!$Q$1+AE2193*Sheet1!$AE$1+Y2193*Sheet1!$Y$1+S2193*Sheet1!$S$1)*D2193</f>
        <v>-0.19739404999999996</v>
      </c>
      <c r="AL2193" s="24">
        <f>(X2193*Sheet1!$X$1+Z2193*Sheet1!$Z$1)*D2193</f>
        <v>-8.5473199999999999E-2</v>
      </c>
      <c r="AM2193" s="24">
        <f>(AF2193*Sheet1!$AF$1+AD2193*Sheet1!$AD$1+AC2193*Sheet1!$AC$1+AA2193*Sheet1!$AA$1+V2193*Sheet1!$V$1+U2193*Sheet1!$U$1+R2193*Sheet1!$R$1)*D2193</f>
        <v>-2.3090900249999997</v>
      </c>
      <c r="AN2193" s="29" t="s">
        <v>2236</v>
      </c>
      <c r="AO2193" s="19">
        <v>6057</v>
      </c>
      <c r="AP2193" s="30" t="s">
        <v>12</v>
      </c>
      <c r="AQ2193" s="30" t="s">
        <v>8</v>
      </c>
    </row>
    <row r="2194" spans="1:43" ht="15.75" customHeight="1">
      <c r="A2194" s="5">
        <v>1426</v>
      </c>
      <c r="B2194" s="5">
        <v>1101956777</v>
      </c>
      <c r="C2194" s="5" t="s">
        <v>1431</v>
      </c>
      <c r="D2194" s="5">
        <f>(H2194*Sheet1!$H$1+I2194*Sheet1!$I$1+J2194*Sheet1!$J$1+K2194*Sheet1!$K$1+L2194*Sheet1!$L$1+M2194*Sheet1!$M$1+N2194*Sheet1!$N$1+O2194*Sheet1!$O$1)</f>
        <v>-0.82393000000000005</v>
      </c>
      <c r="E2194" s="5">
        <f>(Q2194*Sheet1!$Q$1+R2194*Sheet1!$R$1+S2194*Sheet1!$S$1+T2194*Sheet1!$T$1+U2194*Sheet1!$U$1+V2194*Sheet1!$V$1+W2194*Sheet1!$W$1+X2194*Sheet1!$X$1+Y2194*Sheet1!$Y$1+Z2194*Sheet1!$Z$1+AA2194*Sheet1!$AA$1+AB2194*Sheet1!$AB$1+AC2194*Sheet1!$AC$1+AD2194*Sheet1!$AD$1+AE2194*Sheet1!$AE$1+AF2194*Sheet1!$AF$1)</f>
        <v>2.9364999999999997</v>
      </c>
      <c r="F2194" s="5">
        <f t="shared" si="34"/>
        <v>-0.50034648802600001</v>
      </c>
      <c r="G2194" s="5"/>
      <c r="H2194" s="5">
        <v>2.0000000000000001E-4</v>
      </c>
      <c r="I2194" s="5">
        <v>4.1700000000000001E-2</v>
      </c>
      <c r="J2194" s="5">
        <v>0</v>
      </c>
      <c r="K2194" s="5">
        <v>0.19789999999999999</v>
      </c>
      <c r="L2194" s="5">
        <v>4.0000000000000002E-4</v>
      </c>
      <c r="M2194" s="5">
        <v>0.76480000000000004</v>
      </c>
      <c r="N2194" s="5">
        <v>5.9999999999999995E-4</v>
      </c>
      <c r="O2194" s="5">
        <v>5.0000000000000001E-4</v>
      </c>
      <c r="P2194" s="5"/>
      <c r="Q2194" s="5">
        <v>1.0999999999999999E-2</v>
      </c>
      <c r="R2194" s="5">
        <v>3.0999999999999999E-3</v>
      </c>
      <c r="S2194" s="5">
        <v>0.62939999999999996</v>
      </c>
      <c r="T2194" s="5">
        <v>0</v>
      </c>
      <c r="U2194" s="5">
        <v>7.7000000000000002E-3</v>
      </c>
      <c r="V2194" s="5">
        <v>4.0000000000000002E-4</v>
      </c>
      <c r="W2194" s="5">
        <v>0</v>
      </c>
      <c r="X2194" s="5">
        <v>0</v>
      </c>
      <c r="Y2194" s="5">
        <v>4.7999999999999996E-3</v>
      </c>
      <c r="Z2194" s="5">
        <v>8.9999999999999998E-4</v>
      </c>
      <c r="AA2194" s="5">
        <v>8.0000000000000002E-3</v>
      </c>
      <c r="AB2194" s="5">
        <v>4.1999999999999997E-3</v>
      </c>
      <c r="AC2194" s="5">
        <v>2.9999999999999997E-4</v>
      </c>
      <c r="AD2194" s="5">
        <v>1.9400000000000001E-2</v>
      </c>
      <c r="AE2194" s="5">
        <v>0</v>
      </c>
      <c r="AF2194" s="5">
        <v>0.498</v>
      </c>
      <c r="AG2194" s="5">
        <v>1.4E-2</v>
      </c>
      <c r="AH2194" s="6" t="s">
        <v>807</v>
      </c>
      <c r="AI2194" s="7" t="s">
        <v>1498</v>
      </c>
      <c r="AJ2194" s="7" t="s">
        <v>1499</v>
      </c>
      <c r="AK2194" s="24">
        <f>(AB2194*Sheet1!$AB$1+W2194*Sheet1!$W$1+T2194*Sheet1!$T$1+Q2194*Sheet1!$Q$1+AE2194*Sheet1!$AE$1+Y2194*Sheet1!$Y$1+S2194*Sheet1!$S$1)*D2194</f>
        <v>-1.08264402</v>
      </c>
      <c r="AL2194" s="24">
        <f>(X2194*Sheet1!$X$1+Z2194*Sheet1!$Z$1)*D2194</f>
        <v>-2.966148E-3</v>
      </c>
      <c r="AM2194" s="24">
        <f>(AF2194*Sheet1!$AF$1+AD2194*Sheet1!$AD$1+AC2194*Sheet1!$AC$1+AA2194*Sheet1!$AA$1+V2194*Sheet1!$V$1+U2194*Sheet1!$U$1+R2194*Sheet1!$R$1)*D2194</f>
        <v>-1.3338602770000001</v>
      </c>
      <c r="AN2194" s="29" t="s">
        <v>2237</v>
      </c>
      <c r="AO2194" s="19">
        <v>6060</v>
      </c>
      <c r="AP2194" s="30" t="s">
        <v>2268</v>
      </c>
      <c r="AQ2194" s="30" t="s">
        <v>8</v>
      </c>
    </row>
    <row r="2195" spans="1:43" ht="15.75" customHeight="1">
      <c r="A2195" s="5">
        <v>1427</v>
      </c>
      <c r="B2195" s="5">
        <v>1092954741</v>
      </c>
      <c r="C2195" s="5" t="s">
        <v>1431</v>
      </c>
      <c r="D2195" s="5">
        <f>(H2195*Sheet1!$H$1+I2195*Sheet1!$I$1+J2195*Sheet1!$J$1+K2195*Sheet1!$K$1+L2195*Sheet1!$L$1+M2195*Sheet1!$M$1+N2195*Sheet1!$N$1+O2195*Sheet1!$O$1)</f>
        <v>0</v>
      </c>
      <c r="E2195" s="5">
        <f>(Q2195*Sheet1!$Q$1+R2195*Sheet1!$R$1+S2195*Sheet1!$S$1+T2195*Sheet1!$T$1+U2195*Sheet1!$U$1+V2195*Sheet1!$V$1+W2195*Sheet1!$W$1+X2195*Sheet1!$X$1+Y2195*Sheet1!$Y$1+Z2195*Sheet1!$Z$1+AA2195*Sheet1!$AA$1+AB2195*Sheet1!$AB$1+AC2195*Sheet1!$AC$1+AD2195*Sheet1!$AD$1+AE2195*Sheet1!$AE$1+AF2195*Sheet1!$AF$1)</f>
        <v>0</v>
      </c>
      <c r="F2195" s="5">
        <f t="shared" si="34"/>
        <v>0</v>
      </c>
      <c r="G2195" s="5"/>
      <c r="AG2195" s="5">
        <v>0</v>
      </c>
      <c r="AH2195" s="8">
        <v>0</v>
      </c>
      <c r="AI2195" s="9"/>
      <c r="AJ2195" s="9"/>
      <c r="AK2195" s="24">
        <f>(AB2195*Sheet1!$AB$1+W2195*Sheet1!$W$1+T2195*Sheet1!$T$1+Q2195*Sheet1!$Q$1+AE2195*Sheet1!$AE$1+Y2195*Sheet1!$Y$1+S2195*Sheet1!$S$1)*D2195</f>
        <v>0</v>
      </c>
      <c r="AL2195" s="24">
        <f>(X2195*Sheet1!$X$1+Z2195*Sheet1!$Z$1)*D2195</f>
        <v>0</v>
      </c>
      <c r="AM2195" s="24">
        <f>(AF2195*Sheet1!$AF$1+AD2195*Sheet1!$AD$1+AC2195*Sheet1!$AC$1+AA2195*Sheet1!$AA$1+V2195*Sheet1!$V$1+U2195*Sheet1!$U$1+R2195*Sheet1!$R$1)*D2195</f>
        <v>0</v>
      </c>
      <c r="AN2195" s="29" t="s">
        <v>2238</v>
      </c>
      <c r="AO2195" s="19">
        <v>6069</v>
      </c>
      <c r="AP2195" s="31"/>
      <c r="AQ2195" s="31"/>
    </row>
    <row r="2196" spans="1:43" ht="15.75" customHeight="1">
      <c r="A2196" s="5">
        <v>1429</v>
      </c>
      <c r="B2196" s="5">
        <v>1066638910</v>
      </c>
      <c r="C2196" s="5" t="s">
        <v>1431</v>
      </c>
      <c r="D2196" s="5">
        <f>(H2196*Sheet1!$H$1+I2196*Sheet1!$I$1+J2196*Sheet1!$J$1+K2196*Sheet1!$K$1+L2196*Sheet1!$L$1+M2196*Sheet1!$M$1+N2196*Sheet1!$N$1+O2196*Sheet1!$O$1)</f>
        <v>0</v>
      </c>
      <c r="E2196" s="5">
        <f>(Q2196*Sheet1!$Q$1+R2196*Sheet1!$R$1+S2196*Sheet1!$S$1+T2196*Sheet1!$T$1+U2196*Sheet1!$U$1+V2196*Sheet1!$V$1+W2196*Sheet1!$W$1+X2196*Sheet1!$X$1+Y2196*Sheet1!$Y$1+Z2196*Sheet1!$Z$1+AA2196*Sheet1!$AA$1+AB2196*Sheet1!$AB$1+AC2196*Sheet1!$AC$1+AD2196*Sheet1!$AD$1+AE2196*Sheet1!$AE$1+AF2196*Sheet1!$AF$1)</f>
        <v>0</v>
      </c>
      <c r="F2196" s="5">
        <f t="shared" si="34"/>
        <v>0</v>
      </c>
      <c r="G2196" s="5"/>
      <c r="AG2196" s="5">
        <v>0</v>
      </c>
      <c r="AH2196" s="8">
        <v>0</v>
      </c>
      <c r="AI2196" s="9"/>
      <c r="AJ2196" s="9"/>
      <c r="AK2196" s="24">
        <f>(AB2196*Sheet1!$AB$1+W2196*Sheet1!$W$1+T2196*Sheet1!$T$1+Q2196*Sheet1!$Q$1+AE2196*Sheet1!$AE$1+Y2196*Sheet1!$Y$1+S2196*Sheet1!$S$1)*D2196</f>
        <v>0</v>
      </c>
      <c r="AL2196" s="24">
        <f>(X2196*Sheet1!$X$1+Z2196*Sheet1!$Z$1)*D2196</f>
        <v>0</v>
      </c>
      <c r="AM2196" s="24">
        <f>(AF2196*Sheet1!$AF$1+AD2196*Sheet1!$AD$1+AC2196*Sheet1!$AC$1+AA2196*Sheet1!$AA$1+V2196*Sheet1!$V$1+U2196*Sheet1!$U$1+R2196*Sheet1!$R$1)*D2196</f>
        <v>0</v>
      </c>
      <c r="AN2196" s="29" t="s">
        <v>2239</v>
      </c>
      <c r="AO2196" s="19">
        <v>6073</v>
      </c>
      <c r="AP2196" s="31"/>
      <c r="AQ2196" s="31"/>
    </row>
    <row r="2197" spans="1:43" ht="15.75" customHeight="1">
      <c r="A2197" s="5">
        <v>1437</v>
      </c>
      <c r="B2197" s="5">
        <v>1070847513</v>
      </c>
      <c r="C2197" s="5" t="s">
        <v>1431</v>
      </c>
      <c r="D2197" s="5">
        <f>(H2197*Sheet1!$H$1+I2197*Sheet1!$I$1+J2197*Sheet1!$J$1+K2197*Sheet1!$K$1+L2197*Sheet1!$L$1+M2197*Sheet1!$M$1+N2197*Sheet1!$N$1+O2197*Sheet1!$O$1)</f>
        <v>0</v>
      </c>
      <c r="E2197" s="5">
        <f>(Q2197*Sheet1!$Q$1+R2197*Sheet1!$R$1+S2197*Sheet1!$S$1+T2197*Sheet1!$T$1+U2197*Sheet1!$U$1+V2197*Sheet1!$V$1+W2197*Sheet1!$W$1+X2197*Sheet1!$X$1+Y2197*Sheet1!$Y$1+Z2197*Sheet1!$Z$1+AA2197*Sheet1!$AA$1+AB2197*Sheet1!$AB$1+AC2197*Sheet1!$AC$1+AD2197*Sheet1!$AD$1+AE2197*Sheet1!$AE$1+AF2197*Sheet1!$AF$1)</f>
        <v>0</v>
      </c>
      <c r="F2197" s="5">
        <f t="shared" si="34"/>
        <v>0</v>
      </c>
      <c r="G2197" s="5"/>
      <c r="AG2197" s="5">
        <v>0</v>
      </c>
      <c r="AH2197" s="8">
        <v>0</v>
      </c>
      <c r="AI2197" s="9"/>
      <c r="AJ2197" s="9"/>
      <c r="AK2197" s="24">
        <f>(AB2197*Sheet1!$AB$1+W2197*Sheet1!$W$1+T2197*Sheet1!$T$1+Q2197*Sheet1!$Q$1+AE2197*Sheet1!$AE$1+Y2197*Sheet1!$Y$1+S2197*Sheet1!$S$1)*D2197</f>
        <v>0</v>
      </c>
      <c r="AL2197" s="24">
        <f>(X2197*Sheet1!$X$1+Z2197*Sheet1!$Z$1)*D2197</f>
        <v>0</v>
      </c>
      <c r="AM2197" s="24">
        <f>(AF2197*Sheet1!$AF$1+AD2197*Sheet1!$AD$1+AC2197*Sheet1!$AC$1+AA2197*Sheet1!$AA$1+V2197*Sheet1!$V$1+U2197*Sheet1!$U$1+R2197*Sheet1!$R$1)*D2197</f>
        <v>0</v>
      </c>
      <c r="AN2197" s="29" t="s">
        <v>2240</v>
      </c>
      <c r="AO2197" s="19">
        <v>6063</v>
      </c>
      <c r="AP2197" s="31"/>
      <c r="AQ2197" s="31"/>
    </row>
    <row r="2198" spans="1:43" ht="15.75" customHeight="1">
      <c r="A2198" s="5">
        <v>1439</v>
      </c>
      <c r="B2198" s="5">
        <v>1114100312</v>
      </c>
      <c r="C2198" s="5" t="s">
        <v>1431</v>
      </c>
      <c r="D2198" s="5">
        <f>(H2198*Sheet1!$H$1+I2198*Sheet1!$I$1+J2198*Sheet1!$J$1+K2198*Sheet1!$K$1+L2198*Sheet1!$L$1+M2198*Sheet1!$M$1+N2198*Sheet1!$N$1+O2198*Sheet1!$O$1)</f>
        <v>-0.97147000000000006</v>
      </c>
      <c r="E2198" s="5">
        <f>(Q2198*Sheet1!$Q$1+R2198*Sheet1!$R$1+S2198*Sheet1!$S$1+T2198*Sheet1!$T$1+U2198*Sheet1!$U$1+V2198*Sheet1!$V$1+W2198*Sheet1!$W$1+X2198*Sheet1!$X$1+Y2198*Sheet1!$Y$1+Z2198*Sheet1!$Z$1+AA2198*Sheet1!$AA$1+AB2198*Sheet1!$AB$1+AC2198*Sheet1!$AC$1+AD2198*Sheet1!$AD$1+AE2198*Sheet1!$AE$1+AF2198*Sheet1!$AF$1)</f>
        <v>3.7197000000000005</v>
      </c>
      <c r="F2198" s="5">
        <f t="shared" si="34"/>
        <v>-0.72054724562460015</v>
      </c>
      <c r="G2198" s="5"/>
      <c r="H2198" s="5">
        <v>0</v>
      </c>
      <c r="I2198" s="5">
        <v>5.0000000000000001E-4</v>
      </c>
      <c r="J2198" s="5">
        <v>0</v>
      </c>
      <c r="K2198" s="5">
        <v>4.0300000000000002E-2</v>
      </c>
      <c r="L2198" s="5">
        <v>0</v>
      </c>
      <c r="M2198" s="5">
        <v>0.9556</v>
      </c>
      <c r="N2198" s="5">
        <v>0</v>
      </c>
      <c r="O2198" s="5">
        <v>0</v>
      </c>
      <c r="P2198" s="5"/>
      <c r="Q2198" s="5">
        <v>1E-4</v>
      </c>
      <c r="R2198" s="5">
        <v>7.9200000000000007E-2</v>
      </c>
      <c r="S2198" s="5">
        <v>0</v>
      </c>
      <c r="T2198" s="5">
        <v>0</v>
      </c>
      <c r="U2198" s="5">
        <v>4.19E-2</v>
      </c>
      <c r="V2198" s="5">
        <v>0.97760000000000002</v>
      </c>
      <c r="W2198" s="5">
        <v>0</v>
      </c>
      <c r="X2198" s="5">
        <v>0</v>
      </c>
      <c r="Y2198" s="5">
        <v>0.73050000000000004</v>
      </c>
      <c r="Z2198" s="5">
        <v>0</v>
      </c>
      <c r="AA2198" s="5">
        <v>8.5000000000000006E-3</v>
      </c>
      <c r="AB2198" s="5">
        <v>0</v>
      </c>
      <c r="AC2198" s="5">
        <v>0</v>
      </c>
      <c r="AD2198" s="5">
        <v>0</v>
      </c>
      <c r="AE2198" s="5">
        <v>0</v>
      </c>
      <c r="AF2198" s="5">
        <v>6.9999999999999999E-4</v>
      </c>
      <c r="AG2198" s="5">
        <v>2.0000000000000001E-4</v>
      </c>
      <c r="AH2198" s="6" t="s">
        <v>75</v>
      </c>
      <c r="AI2198" s="7" t="s">
        <v>1500</v>
      </c>
      <c r="AJ2198" s="7"/>
      <c r="AK2198" s="24">
        <f>(AB2198*Sheet1!$AB$1+W2198*Sheet1!$W$1+T2198*Sheet1!$T$1+Q2198*Sheet1!$Q$1+AE2198*Sheet1!$AE$1+Y2198*Sheet1!$Y$1+S2198*Sheet1!$S$1)*D2198</f>
        <v>-1.4196091110000002</v>
      </c>
      <c r="AL2198" s="24">
        <f>(X2198*Sheet1!$X$1+Z2198*Sheet1!$Z$1)*D2198</f>
        <v>0</v>
      </c>
      <c r="AM2198" s="24">
        <f>(AF2198*Sheet1!$AF$1+AD2198*Sheet1!$AD$1+AC2198*Sheet1!$AC$1+AA2198*Sheet1!$AA$1+V2198*Sheet1!$V$1+U2198*Sheet1!$U$1+R2198*Sheet1!$R$1)*D2198</f>
        <v>-2.1939678480000002</v>
      </c>
      <c r="AN2198" s="29" t="s">
        <v>2241</v>
      </c>
      <c r="AO2198" s="19">
        <v>6064</v>
      </c>
      <c r="AP2198" s="30" t="s">
        <v>2262</v>
      </c>
      <c r="AQ2198" s="30" t="s">
        <v>8</v>
      </c>
    </row>
    <row r="2199" spans="1:43" ht="15.75" customHeight="1">
      <c r="A2199" s="5">
        <v>1443</v>
      </c>
      <c r="B2199" s="5">
        <v>1082095858</v>
      </c>
      <c r="C2199" s="5" t="s">
        <v>1431</v>
      </c>
      <c r="D2199" s="5">
        <f>(H2199*Sheet1!$H$1+I2199*Sheet1!$I$1+J2199*Sheet1!$J$1+K2199*Sheet1!$K$1+L2199*Sheet1!$L$1+M2199*Sheet1!$M$1+N2199*Sheet1!$N$1+O2199*Sheet1!$O$1)</f>
        <v>0</v>
      </c>
      <c r="E2199" s="5">
        <f>(Q2199*Sheet1!$Q$1+R2199*Sheet1!$R$1+S2199*Sheet1!$S$1+T2199*Sheet1!$T$1+U2199*Sheet1!$U$1+V2199*Sheet1!$V$1+W2199*Sheet1!$W$1+X2199*Sheet1!$X$1+Y2199*Sheet1!$Y$1+Z2199*Sheet1!$Z$1+AA2199*Sheet1!$AA$1+AB2199*Sheet1!$AB$1+AC2199*Sheet1!$AC$1+AD2199*Sheet1!$AD$1+AE2199*Sheet1!$AE$1+AF2199*Sheet1!$AF$1)</f>
        <v>0</v>
      </c>
      <c r="F2199" s="5">
        <f t="shared" si="34"/>
        <v>0</v>
      </c>
      <c r="G2199" s="5"/>
      <c r="AG2199" s="5">
        <v>0</v>
      </c>
      <c r="AH2199" s="8">
        <v>0</v>
      </c>
      <c r="AI2199" s="9"/>
      <c r="AJ2199" s="9"/>
      <c r="AK2199" s="24">
        <f>(AB2199*Sheet1!$AB$1+W2199*Sheet1!$W$1+T2199*Sheet1!$T$1+Q2199*Sheet1!$Q$1+AE2199*Sheet1!$AE$1+Y2199*Sheet1!$Y$1+S2199*Sheet1!$S$1)*D2199</f>
        <v>0</v>
      </c>
      <c r="AL2199" s="24">
        <f>(X2199*Sheet1!$X$1+Z2199*Sheet1!$Z$1)*D2199</f>
        <v>0</v>
      </c>
      <c r="AM2199" s="24">
        <f>(AF2199*Sheet1!$AF$1+AD2199*Sheet1!$AD$1+AC2199*Sheet1!$AC$1+AA2199*Sheet1!$AA$1+V2199*Sheet1!$V$1+U2199*Sheet1!$U$1+R2199*Sheet1!$R$1)*D2199</f>
        <v>0</v>
      </c>
      <c r="AN2199" s="29" t="s">
        <v>2243</v>
      </c>
      <c r="AO2199" s="19">
        <v>6066</v>
      </c>
      <c r="AP2199" s="31"/>
      <c r="AQ2199" s="31"/>
    </row>
    <row r="2200" spans="1:43" ht="15.75" customHeight="1">
      <c r="A2200" s="5">
        <v>1444</v>
      </c>
      <c r="B2200" s="5">
        <v>1004449990</v>
      </c>
      <c r="C2200" s="5" t="s">
        <v>1431</v>
      </c>
      <c r="D2200" s="5">
        <f>(H2200*Sheet1!$H$1+I2200*Sheet1!$I$1+J2200*Sheet1!$J$1+K2200*Sheet1!$K$1+L2200*Sheet1!$L$1+M2200*Sheet1!$M$1+N2200*Sheet1!$N$1+O2200*Sheet1!$O$1)</f>
        <v>-0.85608000000000006</v>
      </c>
      <c r="E2200" s="5">
        <f>(Q2200*Sheet1!$Q$1+R2200*Sheet1!$R$1+S2200*Sheet1!$S$1+T2200*Sheet1!$T$1+U2200*Sheet1!$U$1+V2200*Sheet1!$V$1+W2200*Sheet1!$W$1+X2200*Sheet1!$X$1+Y2200*Sheet1!$Y$1+Z2200*Sheet1!$Z$1+AA2200*Sheet1!$AA$1+AB2200*Sheet1!$AB$1+AC2200*Sheet1!$AC$1+AD2200*Sheet1!$AD$1+AE2200*Sheet1!$AE$1+AF2200*Sheet1!$AF$1)</f>
        <v>2.2960000000000003</v>
      </c>
      <c r="F2200" s="5">
        <f t="shared" si="34"/>
        <v>-0.38524969728000008</v>
      </c>
      <c r="G2200" s="5"/>
      <c r="H2200" s="5">
        <v>0</v>
      </c>
      <c r="I2200" s="5">
        <v>3.2000000000000002E-3</v>
      </c>
      <c r="J2200" s="5">
        <v>0</v>
      </c>
      <c r="K2200" s="5">
        <v>0.1938</v>
      </c>
      <c r="L2200" s="5">
        <v>0</v>
      </c>
      <c r="M2200" s="5">
        <v>0.77800000000000002</v>
      </c>
      <c r="N2200" s="5">
        <v>0</v>
      </c>
      <c r="O2200" s="5">
        <v>2.7000000000000001E-3</v>
      </c>
      <c r="P2200" s="5"/>
      <c r="Q2200" s="5">
        <v>2.01E-2</v>
      </c>
      <c r="R2200" s="5">
        <v>1.2999999999999999E-3</v>
      </c>
      <c r="S2200" s="5">
        <v>0.99660000000000004</v>
      </c>
      <c r="T2200" s="5">
        <v>0</v>
      </c>
      <c r="U2200" s="5">
        <v>2.8E-3</v>
      </c>
      <c r="V2200" s="5">
        <v>0</v>
      </c>
      <c r="W2200" s="5">
        <v>0</v>
      </c>
      <c r="X2200" s="5">
        <v>0</v>
      </c>
      <c r="Y2200" s="5">
        <v>5.0000000000000001E-3</v>
      </c>
      <c r="Z2200" s="5">
        <v>5.0900000000000001E-2</v>
      </c>
      <c r="AA2200" s="5">
        <v>2.3999999999999998E-3</v>
      </c>
      <c r="AB2200" s="5">
        <v>1E-4</v>
      </c>
      <c r="AC2200" s="5">
        <v>0</v>
      </c>
      <c r="AD2200" s="5">
        <v>3.2000000000000002E-3</v>
      </c>
      <c r="AE2200" s="5">
        <v>0</v>
      </c>
      <c r="AF2200" s="5">
        <v>0</v>
      </c>
      <c r="AG2200" s="5">
        <v>1.1000000000000001E-3</v>
      </c>
      <c r="AH2200" s="6" t="s">
        <v>948</v>
      </c>
      <c r="AI2200" s="7" t="s">
        <v>1501</v>
      </c>
      <c r="AJ2200" s="7"/>
      <c r="AK2200" s="24">
        <f>(AB2200*Sheet1!$AB$1+W2200*Sheet1!$W$1+T2200*Sheet1!$T$1+Q2200*Sheet1!$Q$1+AE2200*Sheet1!$AE$1+Y2200*Sheet1!$Y$1+S2200*Sheet1!$S$1)*D2200</f>
        <v>-1.7667779040000002</v>
      </c>
      <c r="AL2200" s="24">
        <f>(X2200*Sheet1!$X$1+Z2200*Sheet1!$Z$1)*D2200</f>
        <v>-0.17429788800000001</v>
      </c>
      <c r="AM2200" s="24">
        <f>(AF2200*Sheet1!$AF$1+AD2200*Sheet1!$AD$1+AC2200*Sheet1!$AC$1+AA2200*Sheet1!$AA$1+V2200*Sheet1!$V$1+U2200*Sheet1!$U$1+R2200*Sheet1!$R$1)*D2200</f>
        <v>-2.4483888000000002E-2</v>
      </c>
      <c r="AN2200" s="29" t="s">
        <v>2228</v>
      </c>
      <c r="AO2200" s="19">
        <v>6001</v>
      </c>
      <c r="AP2200" s="30" t="s">
        <v>13</v>
      </c>
      <c r="AQ2200" s="30" t="s">
        <v>8</v>
      </c>
    </row>
    <row r="2201" spans="1:43" ht="15.75" customHeight="1">
      <c r="A2201" s="5">
        <v>1445</v>
      </c>
      <c r="B2201" s="5">
        <v>1055747379</v>
      </c>
      <c r="C2201" s="5" t="s">
        <v>1431</v>
      </c>
      <c r="D2201" s="5">
        <f>(H2201*Sheet1!$H$1+I2201*Sheet1!$I$1+J2201*Sheet1!$J$1+K2201*Sheet1!$K$1+L2201*Sheet1!$L$1+M2201*Sheet1!$M$1+N2201*Sheet1!$N$1+O2201*Sheet1!$O$1)</f>
        <v>0</v>
      </c>
      <c r="E2201" s="5">
        <f>(Q2201*Sheet1!$Q$1+R2201*Sheet1!$R$1+S2201*Sheet1!$S$1+T2201*Sheet1!$T$1+U2201*Sheet1!$U$1+V2201*Sheet1!$V$1+W2201*Sheet1!$W$1+X2201*Sheet1!$X$1+Y2201*Sheet1!$Y$1+Z2201*Sheet1!$Z$1+AA2201*Sheet1!$AA$1+AB2201*Sheet1!$AB$1+AC2201*Sheet1!$AC$1+AD2201*Sheet1!$AD$1+AE2201*Sheet1!$AE$1+AF2201*Sheet1!$AF$1)</f>
        <v>0</v>
      </c>
      <c r="F2201" s="5">
        <f t="shared" si="34"/>
        <v>0</v>
      </c>
      <c r="G2201" s="5"/>
      <c r="AG2201" s="5">
        <v>0</v>
      </c>
      <c r="AH2201" s="8">
        <v>0</v>
      </c>
      <c r="AI2201" s="9"/>
      <c r="AJ2201" s="9"/>
      <c r="AK2201" s="24">
        <f>(AB2201*Sheet1!$AB$1+W2201*Sheet1!$W$1+T2201*Sheet1!$T$1+Q2201*Sheet1!$Q$1+AE2201*Sheet1!$AE$1+Y2201*Sheet1!$Y$1+S2201*Sheet1!$S$1)*D2201</f>
        <v>0</v>
      </c>
      <c r="AL2201" s="24">
        <f>(X2201*Sheet1!$X$1+Z2201*Sheet1!$Z$1)*D2201</f>
        <v>0</v>
      </c>
      <c r="AM2201" s="24">
        <f>(AF2201*Sheet1!$AF$1+AD2201*Sheet1!$AD$1+AC2201*Sheet1!$AC$1+AA2201*Sheet1!$AA$1+V2201*Sheet1!$V$1+U2201*Sheet1!$U$1+R2201*Sheet1!$R$1)*D2201</f>
        <v>0</v>
      </c>
      <c r="AN2201" s="29" t="s">
        <v>2229</v>
      </c>
      <c r="AO2201" s="19">
        <v>6009</v>
      </c>
      <c r="AP2201" s="31"/>
      <c r="AQ2201" s="31"/>
    </row>
    <row r="2202" spans="1:43" ht="15.75" customHeight="1">
      <c r="A2202" s="5">
        <v>1447</v>
      </c>
      <c r="B2202" s="5">
        <v>1113144049</v>
      </c>
      <c r="C2202" s="5" t="s">
        <v>1431</v>
      </c>
      <c r="D2202" s="5">
        <f>(H2202*Sheet1!$H$1+I2202*Sheet1!$I$1+J2202*Sheet1!$J$1+K2202*Sheet1!$K$1+L2202*Sheet1!$L$1+M2202*Sheet1!$M$1+N2202*Sheet1!$N$1+O2202*Sheet1!$O$1)</f>
        <v>-0.9194699999999999</v>
      </c>
      <c r="E2202" s="5">
        <f>(Q2202*Sheet1!$Q$1+R2202*Sheet1!$R$1+S2202*Sheet1!$S$1+T2202*Sheet1!$T$1+U2202*Sheet1!$U$1+V2202*Sheet1!$V$1+W2202*Sheet1!$W$1+X2202*Sheet1!$X$1+Y2202*Sheet1!$Y$1+Z2202*Sheet1!$Z$1+AA2202*Sheet1!$AA$1+AB2202*Sheet1!$AB$1+AC2202*Sheet1!$AC$1+AD2202*Sheet1!$AD$1+AE2202*Sheet1!$AE$1+AF2202*Sheet1!$AF$1)</f>
        <v>4.2965</v>
      </c>
      <c r="F2202" s="5">
        <f t="shared" si="34"/>
        <v>-0.82960559954999991</v>
      </c>
      <c r="G2202" s="5"/>
      <c r="H2202" s="5">
        <v>0</v>
      </c>
      <c r="I2202" s="5">
        <v>1.9E-3</v>
      </c>
      <c r="J2202" s="5">
        <v>0</v>
      </c>
      <c r="K2202" s="5">
        <v>0.21060000000000001</v>
      </c>
      <c r="L2202" s="5">
        <v>0</v>
      </c>
      <c r="M2202" s="5">
        <v>0.83609999999999995</v>
      </c>
      <c r="N2202" s="5">
        <v>0</v>
      </c>
      <c r="O2202" s="5">
        <v>1E-4</v>
      </c>
      <c r="P2202" s="5"/>
      <c r="Q2202" s="5">
        <v>1.4999999999999999E-2</v>
      </c>
      <c r="R2202" s="5">
        <v>1.5E-3</v>
      </c>
      <c r="S2202" s="5">
        <v>7.7000000000000002E-3</v>
      </c>
      <c r="T2202" s="5">
        <v>0</v>
      </c>
      <c r="U2202" s="5">
        <v>4.2700000000000002E-2</v>
      </c>
      <c r="V2202" s="5">
        <v>1E-3</v>
      </c>
      <c r="W2202" s="5">
        <v>0</v>
      </c>
      <c r="X2202" s="5">
        <v>0</v>
      </c>
      <c r="Y2202" s="5">
        <v>0</v>
      </c>
      <c r="Z2202" s="5">
        <v>9.7000000000000003E-3</v>
      </c>
      <c r="AA2202" s="5">
        <v>3.0800000000000001E-2</v>
      </c>
      <c r="AB2202" s="5">
        <v>2.3E-3</v>
      </c>
      <c r="AC2202" s="5">
        <v>0</v>
      </c>
      <c r="AD2202" s="5">
        <v>0.99419999999999997</v>
      </c>
      <c r="AE2202" s="5">
        <v>0</v>
      </c>
      <c r="AF2202" s="5">
        <v>6.3E-3</v>
      </c>
      <c r="AG2202" s="5">
        <v>5.9999999999999995E-4</v>
      </c>
      <c r="AH2202" s="6" t="s">
        <v>1502</v>
      </c>
      <c r="AI2202" s="7" t="s">
        <v>58</v>
      </c>
      <c r="AJ2202" s="7"/>
      <c r="AK2202" s="24">
        <f>(AB2202*Sheet1!$AB$1+W2202*Sheet1!$W$1+T2202*Sheet1!$T$1+Q2202*Sheet1!$Q$1+AE2202*Sheet1!$AE$1+Y2202*Sheet1!$Y$1+S2202*Sheet1!$S$1)*D2202</f>
        <v>-6.188033099999999E-2</v>
      </c>
      <c r="AL2202" s="24">
        <f>(X2202*Sheet1!$X$1+Z2202*Sheet1!$Z$1)*D2202</f>
        <v>-3.5675435999999998E-2</v>
      </c>
      <c r="AM2202" s="24">
        <f>(AF2202*Sheet1!$AF$1+AD2202*Sheet1!$AD$1+AC2202*Sheet1!$AC$1+AA2202*Sheet1!$AA$1+V2202*Sheet1!$V$1+U2202*Sheet1!$U$1+R2202*Sheet1!$R$1)*D2202</f>
        <v>-3.8529470879999992</v>
      </c>
      <c r="AN2202" s="29" t="s">
        <v>2231</v>
      </c>
      <c r="AO2202" s="19">
        <v>6013</v>
      </c>
      <c r="AP2202" s="30" t="s">
        <v>24</v>
      </c>
      <c r="AQ2202" s="30" t="s">
        <v>8</v>
      </c>
    </row>
    <row r="2203" spans="1:43" ht="15.75" customHeight="1">
      <c r="A2203" s="5">
        <v>1452</v>
      </c>
      <c r="B2203" s="5">
        <v>1017693603</v>
      </c>
      <c r="C2203" s="5" t="s">
        <v>1431</v>
      </c>
      <c r="D2203" s="5">
        <f>(H2203*Sheet1!$H$1+I2203*Sheet1!$I$1+J2203*Sheet1!$J$1+K2203*Sheet1!$K$1+L2203*Sheet1!$L$1+M2203*Sheet1!$M$1+N2203*Sheet1!$N$1+O2203*Sheet1!$O$1)</f>
        <v>-0.91039000000000003</v>
      </c>
      <c r="E2203" s="5">
        <f>(Q2203*Sheet1!$Q$1+R2203*Sheet1!$R$1+S2203*Sheet1!$S$1+T2203*Sheet1!$T$1+U2203*Sheet1!$U$1+V2203*Sheet1!$V$1+W2203*Sheet1!$W$1+X2203*Sheet1!$X$1+Y2203*Sheet1!$Y$1+Z2203*Sheet1!$Z$1+AA2203*Sheet1!$AA$1+AB2203*Sheet1!$AB$1+AC2203*Sheet1!$AC$1+AD2203*Sheet1!$AD$1+AE2203*Sheet1!$AE$1+AF2203*Sheet1!$AF$1)</f>
        <v>2.9937999999999998</v>
      </c>
      <c r="F2203" s="5">
        <f t="shared" si="34"/>
        <v>-0.57399568756919994</v>
      </c>
      <c r="G2203" s="5"/>
      <c r="H2203" s="5">
        <v>0</v>
      </c>
      <c r="I2203" s="5">
        <v>8.0999999999999996E-3</v>
      </c>
      <c r="J2203" s="5">
        <v>0</v>
      </c>
      <c r="K2203" s="5">
        <v>0.2082</v>
      </c>
      <c r="L2203" s="5">
        <v>0</v>
      </c>
      <c r="M2203" s="5">
        <v>0.83099999999999996</v>
      </c>
      <c r="N2203" s="5">
        <v>0</v>
      </c>
      <c r="O2203" s="5">
        <v>2.0000000000000001E-4</v>
      </c>
      <c r="P2203" s="5"/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5.0000000000000001E-4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0.99760000000000004</v>
      </c>
      <c r="AG2203" s="5">
        <v>2.7000000000000001E-3</v>
      </c>
      <c r="AH2203" s="6" t="s">
        <v>539</v>
      </c>
      <c r="AI2203" s="7"/>
      <c r="AJ2203" s="7"/>
      <c r="AK2203" s="24">
        <f>(AB2203*Sheet1!$AB$1+W2203*Sheet1!$W$1+T2203*Sheet1!$T$1+Q2203*Sheet1!$Q$1+AE2203*Sheet1!$AE$1+Y2203*Sheet1!$Y$1+S2203*Sheet1!$S$1)*D2203</f>
        <v>-9.1039000000000007E-4</v>
      </c>
      <c r="AL2203" s="24">
        <f>(X2203*Sheet1!$X$1+Z2203*Sheet1!$Z$1)*D2203</f>
        <v>0</v>
      </c>
      <c r="AM2203" s="24">
        <f>(AF2203*Sheet1!$AF$1+AD2203*Sheet1!$AD$1+AC2203*Sheet1!$AC$1+AA2203*Sheet1!$AA$1+V2203*Sheet1!$V$1+U2203*Sheet1!$U$1+R2203*Sheet1!$R$1)*D2203</f>
        <v>-2.7246151919999999</v>
      </c>
      <c r="AN2203" s="29" t="s">
        <v>2232</v>
      </c>
      <c r="AO2203" s="19">
        <v>6031</v>
      </c>
      <c r="AP2203" s="30" t="s">
        <v>26</v>
      </c>
      <c r="AQ2203" s="30" t="s">
        <v>8</v>
      </c>
    </row>
    <row r="2204" spans="1:43" ht="15.75" customHeight="1">
      <c r="A2204" s="5">
        <v>1453</v>
      </c>
      <c r="B2204" s="5">
        <v>1099903720</v>
      </c>
      <c r="C2204" s="5" t="s">
        <v>1431</v>
      </c>
      <c r="D2204" s="5">
        <f>(H2204*Sheet1!$H$1+I2204*Sheet1!$I$1+J2204*Sheet1!$J$1+K2204*Sheet1!$K$1+L2204*Sheet1!$L$1+M2204*Sheet1!$M$1+N2204*Sheet1!$N$1+O2204*Sheet1!$O$1)</f>
        <v>0</v>
      </c>
      <c r="E2204" s="5">
        <f>(Q2204*Sheet1!$Q$1+R2204*Sheet1!$R$1+S2204*Sheet1!$S$1+T2204*Sheet1!$T$1+U2204*Sheet1!$U$1+V2204*Sheet1!$V$1+W2204*Sheet1!$W$1+X2204*Sheet1!$X$1+Y2204*Sheet1!$Y$1+Z2204*Sheet1!$Z$1+AA2204*Sheet1!$AA$1+AB2204*Sheet1!$AB$1+AC2204*Sheet1!$AC$1+AD2204*Sheet1!$AD$1+AE2204*Sheet1!$AE$1+AF2204*Sheet1!$AF$1)</f>
        <v>0</v>
      </c>
      <c r="F2204" s="5">
        <f t="shared" si="34"/>
        <v>0</v>
      </c>
      <c r="G2204" s="5"/>
      <c r="AG2204" s="5">
        <v>0</v>
      </c>
      <c r="AH2204" s="8">
        <v>0</v>
      </c>
      <c r="AI2204" s="9"/>
      <c r="AJ2204" s="9" t="s">
        <v>59</v>
      </c>
      <c r="AK2204" s="24">
        <f>(AB2204*Sheet1!$AB$1+W2204*Sheet1!$W$1+T2204*Sheet1!$T$1+Q2204*Sheet1!$Q$1+AE2204*Sheet1!$AE$1+Y2204*Sheet1!$Y$1+S2204*Sheet1!$S$1)*D2204</f>
        <v>0</v>
      </c>
      <c r="AL2204" s="24">
        <f>(X2204*Sheet1!$X$1+Z2204*Sheet1!$Z$1)*D2204</f>
        <v>0</v>
      </c>
      <c r="AM2204" s="24">
        <f>(AF2204*Sheet1!$AF$1+AD2204*Sheet1!$AD$1+AC2204*Sheet1!$AC$1+AA2204*Sheet1!$AA$1+V2204*Sheet1!$V$1+U2204*Sheet1!$U$1+R2204*Sheet1!$R$1)*D2204</f>
        <v>0</v>
      </c>
      <c r="AN2204" s="29" t="s">
        <v>2233</v>
      </c>
      <c r="AO2204" s="19">
        <v>6033</v>
      </c>
      <c r="AP2204" s="31"/>
      <c r="AQ2204" s="31"/>
    </row>
    <row r="2205" spans="1:43" ht="15.75" customHeight="1">
      <c r="A2205" s="5">
        <v>1455</v>
      </c>
      <c r="B2205" s="5">
        <v>1089526203</v>
      </c>
      <c r="C2205" s="5" t="s">
        <v>1431</v>
      </c>
      <c r="D2205" s="5">
        <f>(H2205*Sheet1!$H$1+I2205*Sheet1!$I$1+J2205*Sheet1!$J$1+K2205*Sheet1!$K$1+L2205*Sheet1!$L$1+M2205*Sheet1!$M$1+N2205*Sheet1!$N$1+O2205*Sheet1!$O$1)</f>
        <v>0.36193999999999998</v>
      </c>
      <c r="E2205" s="5">
        <f>(Q2205*Sheet1!$Q$1+R2205*Sheet1!$R$1+S2205*Sheet1!$S$1+T2205*Sheet1!$T$1+U2205*Sheet1!$U$1+V2205*Sheet1!$V$1+W2205*Sheet1!$W$1+X2205*Sheet1!$X$1+Y2205*Sheet1!$Y$1+Z2205*Sheet1!$Z$1+AA2205*Sheet1!$AA$1+AB2205*Sheet1!$AB$1+AC2205*Sheet1!$AC$1+AD2205*Sheet1!$AD$1+AE2205*Sheet1!$AE$1+AF2205*Sheet1!$AF$1)</f>
        <v>2.1682000000000001</v>
      </c>
      <c r="F2205" s="5">
        <f t="shared" si="34"/>
        <v>0.2302480875672</v>
      </c>
      <c r="G2205" s="5"/>
      <c r="H2205" s="5">
        <v>5.9999999999999995E-4</v>
      </c>
      <c r="I2205" s="5">
        <v>0.81599999999999995</v>
      </c>
      <c r="J2205" s="5">
        <v>2.0000000000000001E-4</v>
      </c>
      <c r="K2205" s="5">
        <v>9.3700000000000006E-2</v>
      </c>
      <c r="L2205" s="5">
        <v>0</v>
      </c>
      <c r="M2205" s="5">
        <v>4.1000000000000003E-3</v>
      </c>
      <c r="N2205" s="5">
        <v>7.0000000000000001E-3</v>
      </c>
      <c r="O2205" s="5">
        <v>8.9999999999999998E-4</v>
      </c>
      <c r="P2205" s="5"/>
      <c r="Q2205" s="5">
        <v>4.6100000000000002E-2</v>
      </c>
      <c r="R2205" s="5">
        <v>1.4800000000000001E-2</v>
      </c>
      <c r="S2205" s="5">
        <v>0.87070000000000003</v>
      </c>
      <c r="T2205" s="5">
        <v>0</v>
      </c>
      <c r="U2205" s="5">
        <v>1.2500000000000001E-2</v>
      </c>
      <c r="V2205" s="5">
        <v>0</v>
      </c>
      <c r="W2205" s="5">
        <v>0</v>
      </c>
      <c r="X2205" s="5">
        <v>0</v>
      </c>
      <c r="Y2205" s="5">
        <v>8.0000000000000004E-4</v>
      </c>
      <c r="Z2205" s="5">
        <v>3.85E-2</v>
      </c>
      <c r="AA2205" s="5">
        <v>1.9599999999999999E-2</v>
      </c>
      <c r="AB2205" s="5">
        <v>0</v>
      </c>
      <c r="AC2205" s="5">
        <v>0</v>
      </c>
      <c r="AD2205" s="5">
        <v>6.4999999999999997E-3</v>
      </c>
      <c r="AE2205" s="5">
        <v>0</v>
      </c>
      <c r="AF2205" s="5">
        <v>2.0000000000000001E-4</v>
      </c>
      <c r="AG2205" s="5">
        <v>0.27229999999999999</v>
      </c>
      <c r="AH2205" s="6" t="s">
        <v>103</v>
      </c>
      <c r="AI2205" s="7"/>
      <c r="AJ2205" s="7"/>
      <c r="AK2205" s="24">
        <f>(AB2205*Sheet1!$AB$1+W2205*Sheet1!$W$1+T2205*Sheet1!$T$1+Q2205*Sheet1!$Q$1+AE2205*Sheet1!$AE$1+Y2205*Sheet1!$Y$1+S2205*Sheet1!$S$1)*D2205</f>
        <v>0.680917722</v>
      </c>
      <c r="AL2205" s="24">
        <f>(X2205*Sheet1!$X$1+Z2205*Sheet1!$Z$1)*D2205</f>
        <v>5.5738759999999998E-2</v>
      </c>
      <c r="AM2205" s="24">
        <f>(AF2205*Sheet1!$AF$1+AD2205*Sheet1!$AD$1+AC2205*Sheet1!$AC$1+AA2205*Sheet1!$AA$1+V2205*Sheet1!$V$1+U2205*Sheet1!$U$1+R2205*Sheet1!$R$1)*D2205</f>
        <v>4.8101826000000007E-2</v>
      </c>
      <c r="AN2205" s="29" t="s">
        <v>2234</v>
      </c>
      <c r="AO2205" s="19">
        <v>6043</v>
      </c>
      <c r="AP2205" s="30" t="s">
        <v>13</v>
      </c>
      <c r="AQ2205" s="30" t="s">
        <v>4</v>
      </c>
    </row>
    <row r="2206" spans="1:43" ht="15.75" customHeight="1">
      <c r="A2206" s="5">
        <v>1458</v>
      </c>
      <c r="B2206" s="5">
        <v>1107052680</v>
      </c>
      <c r="C2206" s="5" t="s">
        <v>1431</v>
      </c>
      <c r="D2206" s="5">
        <f>(H2206*Sheet1!$H$1+I2206*Sheet1!$I$1+J2206*Sheet1!$J$1+K2206*Sheet1!$K$1+L2206*Sheet1!$L$1+M2206*Sheet1!$M$1+N2206*Sheet1!$N$1+O2206*Sheet1!$O$1)</f>
        <v>0.68682999999999994</v>
      </c>
      <c r="E2206" s="5">
        <f>(Q2206*Sheet1!$Q$1+R2206*Sheet1!$R$1+S2206*Sheet1!$S$1+T2206*Sheet1!$T$1+U2206*Sheet1!$U$1+V2206*Sheet1!$V$1+W2206*Sheet1!$W$1+X2206*Sheet1!$X$1+Y2206*Sheet1!$Y$1+Z2206*Sheet1!$Z$1+AA2206*Sheet1!$AA$1+AB2206*Sheet1!$AB$1+AC2206*Sheet1!$AC$1+AD2206*Sheet1!$AD$1+AE2206*Sheet1!$AE$1+AF2206*Sheet1!$AF$1)</f>
        <v>2.2143999999999999</v>
      </c>
      <c r="F2206" s="5">
        <f t="shared" si="34"/>
        <v>0.50555259540479991</v>
      </c>
      <c r="G2206" s="5"/>
      <c r="H2206" s="5">
        <v>0.96779999999999999</v>
      </c>
      <c r="I2206" s="5">
        <v>2.5700000000000001E-2</v>
      </c>
      <c r="J2206" s="5">
        <v>0</v>
      </c>
      <c r="K2206" s="5">
        <v>4.0000000000000001E-3</v>
      </c>
      <c r="L2206" s="5">
        <v>0</v>
      </c>
      <c r="M2206" s="5">
        <v>1.4E-3</v>
      </c>
      <c r="N2206" s="5">
        <v>0</v>
      </c>
      <c r="O2206" s="5">
        <v>5.9999999999999995E-4</v>
      </c>
      <c r="P2206" s="5"/>
      <c r="Q2206" s="5">
        <v>0.1031</v>
      </c>
      <c r="R2206" s="5">
        <v>1.1000000000000001E-3</v>
      </c>
      <c r="S2206" s="5">
        <v>5.8900000000000001E-2</v>
      </c>
      <c r="T2206" s="5">
        <v>5.5899999999999998E-2</v>
      </c>
      <c r="U2206" s="5">
        <v>5.0200000000000002E-2</v>
      </c>
      <c r="V2206" s="5">
        <v>0</v>
      </c>
      <c r="W2206" s="5">
        <v>0</v>
      </c>
      <c r="X2206" s="5">
        <v>0</v>
      </c>
      <c r="Y2206" s="5">
        <v>1E-4</v>
      </c>
      <c r="Z2206" s="5">
        <v>0.32129999999999997</v>
      </c>
      <c r="AA2206" s="5">
        <v>8.1500000000000003E-2</v>
      </c>
      <c r="AB2206" s="5">
        <v>4.1000000000000003E-3</v>
      </c>
      <c r="AC2206" s="5">
        <v>0</v>
      </c>
      <c r="AD2206" s="5">
        <v>1.55E-2</v>
      </c>
      <c r="AE2206" s="5">
        <v>0</v>
      </c>
      <c r="AF2206" s="5">
        <v>0</v>
      </c>
      <c r="AG2206" s="5">
        <v>0.33119999999999999</v>
      </c>
      <c r="AH2206" s="6" t="s">
        <v>386</v>
      </c>
      <c r="AI2206" s="7"/>
      <c r="AJ2206" s="7"/>
      <c r="AK2206" s="24">
        <f>(AB2206*Sheet1!$AB$1+W2206*Sheet1!$W$1+T2206*Sheet1!$T$1+Q2206*Sheet1!$Q$1+AE2206*Sheet1!$AE$1+Y2206*Sheet1!$Y$1+S2206*Sheet1!$S$1)*D2206</f>
        <v>0.37871806199999997</v>
      </c>
      <c r="AL2206" s="24">
        <f>(X2206*Sheet1!$X$1+Z2206*Sheet1!$Z$1)*D2206</f>
        <v>0.88271391599999982</v>
      </c>
      <c r="AM2206" s="24">
        <f>(AF2206*Sheet1!$AF$1+AD2206*Sheet1!$AD$1+AC2206*Sheet1!$AC$1+AA2206*Sheet1!$AA$1+V2206*Sheet1!$V$1+U2206*Sheet1!$U$1+R2206*Sheet1!$R$1)*D2206</f>
        <v>0.25948437400000002</v>
      </c>
      <c r="AN2206" s="29" t="s">
        <v>2235</v>
      </c>
      <c r="AO2206" s="19">
        <v>6050</v>
      </c>
      <c r="AP2206" s="30" t="s">
        <v>20</v>
      </c>
      <c r="AQ2206" s="30" t="s">
        <v>3</v>
      </c>
    </row>
    <row r="2207" spans="1:43" ht="15.75" customHeight="1">
      <c r="A2207" s="5">
        <v>1477</v>
      </c>
      <c r="B2207" s="5">
        <v>1048631564</v>
      </c>
      <c r="C2207" s="5" t="s">
        <v>1431</v>
      </c>
      <c r="D2207" s="5">
        <f>(H2207*Sheet1!$H$1+I2207*Sheet1!$I$1+J2207*Sheet1!$J$1+K2207*Sheet1!$K$1+L2207*Sheet1!$L$1+M2207*Sheet1!$M$1+N2207*Sheet1!$N$1+O2207*Sheet1!$O$1)</f>
        <v>-0.89893000000000001</v>
      </c>
      <c r="E2207" s="5">
        <f>(Q2207*Sheet1!$Q$1+R2207*Sheet1!$R$1+S2207*Sheet1!$S$1+T2207*Sheet1!$T$1+U2207*Sheet1!$U$1+V2207*Sheet1!$V$1+W2207*Sheet1!$W$1+X2207*Sheet1!$X$1+Y2207*Sheet1!$Y$1+Z2207*Sheet1!$Z$1+AA2207*Sheet1!$AA$1+AB2207*Sheet1!$AB$1+AC2207*Sheet1!$AC$1+AD2207*Sheet1!$AD$1+AE2207*Sheet1!$AE$1+AF2207*Sheet1!$AF$1)</f>
        <v>2.9003999999999999</v>
      </c>
      <c r="F2207" s="5">
        <f t="shared" si="34"/>
        <v>-0.55560637549319991</v>
      </c>
      <c r="G2207" s="5"/>
      <c r="H2207" s="5">
        <v>0</v>
      </c>
      <c r="I2207" s="5">
        <v>8.9999999999999998E-4</v>
      </c>
      <c r="J2207" s="5">
        <v>0</v>
      </c>
      <c r="K2207" s="5">
        <v>0.2742</v>
      </c>
      <c r="L2207" s="5">
        <v>0</v>
      </c>
      <c r="M2207" s="5">
        <v>0.78969999999999996</v>
      </c>
      <c r="N2207" s="5">
        <v>0</v>
      </c>
      <c r="O2207" s="5">
        <v>0</v>
      </c>
      <c r="P2207" s="5"/>
      <c r="Q2207" s="5">
        <v>3.44E-2</v>
      </c>
      <c r="R2207" s="5">
        <v>0.16919999999999999</v>
      </c>
      <c r="S2207" s="5">
        <v>0.90990000000000004</v>
      </c>
      <c r="T2207" s="5">
        <v>0</v>
      </c>
      <c r="U2207" s="5">
        <v>2.4199999999999999E-2</v>
      </c>
      <c r="V2207" s="5">
        <v>1.2999999999999999E-3</v>
      </c>
      <c r="W2207" s="5">
        <v>0</v>
      </c>
      <c r="X2207" s="5">
        <v>2.0000000000000001E-4</v>
      </c>
      <c r="Y2207" s="5">
        <v>8.9999999999999998E-4</v>
      </c>
      <c r="Z2207" s="5">
        <v>1.6500000000000001E-2</v>
      </c>
      <c r="AA2207" s="5">
        <v>3.4000000000000002E-2</v>
      </c>
      <c r="AB2207" s="5">
        <v>0</v>
      </c>
      <c r="AC2207" s="5">
        <v>1E-4</v>
      </c>
      <c r="AD2207" s="5">
        <v>9.7799999999999998E-2</v>
      </c>
      <c r="AE2207" s="5">
        <v>0</v>
      </c>
      <c r="AF2207" s="5">
        <v>1.2E-2</v>
      </c>
      <c r="AG2207" s="5">
        <v>2.9999999999999997E-4</v>
      </c>
      <c r="AH2207" s="6" t="s">
        <v>1503</v>
      </c>
      <c r="AI2207" s="7" t="s">
        <v>185</v>
      </c>
      <c r="AJ2207" s="7"/>
      <c r="AK2207" s="24">
        <f>(AB2207*Sheet1!$AB$1+W2207*Sheet1!$W$1+T2207*Sheet1!$T$1+Q2207*Sheet1!$Q$1+AE2207*Sheet1!$AE$1+Y2207*Sheet1!$Y$1+S2207*Sheet1!$S$1)*D2207</f>
        <v>-1.7302604640000001</v>
      </c>
      <c r="AL2207" s="24">
        <f>(X2207*Sheet1!$X$1+Z2207*Sheet1!$Z$1)*D2207</f>
        <v>-5.9688952000000003E-2</v>
      </c>
      <c r="AM2207" s="24">
        <f>(AF2207*Sheet1!$AF$1+AD2207*Sheet1!$AD$1+AC2207*Sheet1!$AC$1+AA2207*Sheet1!$AA$1+V2207*Sheet1!$V$1+U2207*Sheet1!$U$1+R2207*Sheet1!$R$1)*D2207</f>
        <v>-0.81730715600000003</v>
      </c>
      <c r="AN2207" s="29" t="s">
        <v>2236</v>
      </c>
      <c r="AO2207" s="19">
        <v>6057</v>
      </c>
      <c r="AP2207" s="30" t="s">
        <v>13</v>
      </c>
      <c r="AQ2207" s="30" t="s">
        <v>8</v>
      </c>
    </row>
    <row r="2208" spans="1:43" ht="15.75" customHeight="1">
      <c r="A2208" s="5">
        <v>1479</v>
      </c>
      <c r="B2208" s="5">
        <v>1050958064</v>
      </c>
      <c r="C2208" s="5" t="s">
        <v>1431</v>
      </c>
      <c r="D2208" s="5">
        <f>(H2208*Sheet1!$H$1+I2208*Sheet1!$I$1+J2208*Sheet1!$J$1+K2208*Sheet1!$K$1+L2208*Sheet1!$L$1+M2208*Sheet1!$M$1+N2208*Sheet1!$N$1+O2208*Sheet1!$O$1)</f>
        <v>0.32080999999999998</v>
      </c>
      <c r="E2208" s="5">
        <f>(Q2208*Sheet1!$Q$1+R2208*Sheet1!$R$1+S2208*Sheet1!$S$1+T2208*Sheet1!$T$1+U2208*Sheet1!$U$1+V2208*Sheet1!$V$1+W2208*Sheet1!$W$1+X2208*Sheet1!$X$1+Y2208*Sheet1!$Y$1+Z2208*Sheet1!$Z$1+AA2208*Sheet1!$AA$1+AB2208*Sheet1!$AB$1+AC2208*Sheet1!$AC$1+AD2208*Sheet1!$AD$1+AE2208*Sheet1!$AE$1+AF2208*Sheet1!$AF$1)</f>
        <v>1.8026</v>
      </c>
      <c r="F2208" s="5">
        <f t="shared" si="34"/>
        <v>0.15995559651959998</v>
      </c>
      <c r="G2208" s="5"/>
      <c r="H2208" s="5">
        <v>2.3999999999999998E-3</v>
      </c>
      <c r="I2208" s="5">
        <v>0.74960000000000004</v>
      </c>
      <c r="J2208" s="5">
        <v>1E-4</v>
      </c>
      <c r="K2208" s="5">
        <v>0.123</v>
      </c>
      <c r="L2208" s="5">
        <v>0</v>
      </c>
      <c r="M2208" s="5">
        <v>6.4000000000000003E-3</v>
      </c>
      <c r="N2208" s="5">
        <v>0</v>
      </c>
      <c r="O2208" s="5">
        <v>1E-4</v>
      </c>
      <c r="P2208" s="5"/>
      <c r="Q2208" s="5">
        <v>6.6E-3</v>
      </c>
      <c r="R2208" s="5">
        <v>3.3999999999999998E-3</v>
      </c>
      <c r="S2208" s="5">
        <v>6.1000000000000004E-3</v>
      </c>
      <c r="T2208" s="5">
        <v>0</v>
      </c>
      <c r="U2208" s="5">
        <v>1.7000000000000001E-2</v>
      </c>
      <c r="V2208" s="5">
        <v>2.0000000000000001E-4</v>
      </c>
      <c r="W2208" s="5">
        <v>2.9999999999999997E-4</v>
      </c>
      <c r="X2208" s="5">
        <v>0</v>
      </c>
      <c r="Y2208" s="5">
        <v>0</v>
      </c>
      <c r="Z2208" s="5">
        <v>8.4500000000000006E-2</v>
      </c>
      <c r="AA2208" s="5">
        <v>9.4799999999999995E-2</v>
      </c>
      <c r="AB2208" s="5">
        <v>0</v>
      </c>
      <c r="AC2208" s="5">
        <v>1.0200000000000001E-2</v>
      </c>
      <c r="AD2208" s="5">
        <v>0.28570000000000001</v>
      </c>
      <c r="AE2208" s="5">
        <v>0</v>
      </c>
      <c r="AF2208" s="5">
        <v>1E-4</v>
      </c>
      <c r="AG2208" s="5">
        <v>0.25069999999999998</v>
      </c>
      <c r="AH2208" s="6" t="s">
        <v>1504</v>
      </c>
      <c r="AI2208" s="7" t="s">
        <v>1505</v>
      </c>
      <c r="AJ2208" s="7"/>
      <c r="AK2208" s="24">
        <f>(AB2208*Sheet1!$AB$1+W2208*Sheet1!$W$1+T2208*Sheet1!$T$1+Q2208*Sheet1!$Q$1+AE2208*Sheet1!$AE$1+Y2208*Sheet1!$Y$1+S2208*Sheet1!$S$1)*D2208</f>
        <v>1.0554648999999999E-2</v>
      </c>
      <c r="AL2208" s="24">
        <f>(X2208*Sheet1!$X$1+Z2208*Sheet1!$Z$1)*D2208</f>
        <v>0.10843378000000001</v>
      </c>
      <c r="AM2208" s="24">
        <f>(AF2208*Sheet1!$AF$1+AD2208*Sheet1!$AD$1+AC2208*Sheet1!$AC$1+AA2208*Sheet1!$AA$1+V2208*Sheet1!$V$1+U2208*Sheet1!$U$1+R2208*Sheet1!$R$1)*D2208</f>
        <v>0.45930367699999991</v>
      </c>
      <c r="AN2208" s="29" t="s">
        <v>2237</v>
      </c>
      <c r="AO2208" s="19">
        <v>6060</v>
      </c>
      <c r="AP2208" s="30" t="s">
        <v>24</v>
      </c>
      <c r="AQ2208" s="30" t="s">
        <v>4</v>
      </c>
    </row>
    <row r="2209" spans="1:43" ht="15.75" customHeight="1">
      <c r="A2209" s="5">
        <v>1485</v>
      </c>
      <c r="B2209" s="5">
        <v>1066437838</v>
      </c>
      <c r="C2209" s="5" t="s">
        <v>1431</v>
      </c>
      <c r="D2209" s="5">
        <f>(H2209*Sheet1!$H$1+I2209*Sheet1!$I$1+J2209*Sheet1!$J$1+K2209*Sheet1!$K$1+L2209*Sheet1!$L$1+M2209*Sheet1!$M$1+N2209*Sheet1!$N$1+O2209*Sheet1!$O$1)</f>
        <v>0.49076999999999998</v>
      </c>
      <c r="E2209" s="5">
        <f>(Q2209*Sheet1!$Q$1+R2209*Sheet1!$R$1+S2209*Sheet1!$S$1+T2209*Sheet1!$T$1+U2209*Sheet1!$U$1+V2209*Sheet1!$V$1+W2209*Sheet1!$W$1+X2209*Sheet1!$X$1+Y2209*Sheet1!$Y$1+Z2209*Sheet1!$Z$1+AA2209*Sheet1!$AA$1+AB2209*Sheet1!$AB$1+AC2209*Sheet1!$AC$1+AD2209*Sheet1!$AD$1+AE2209*Sheet1!$AE$1+AF2209*Sheet1!$AF$1)</f>
        <v>3.3292000000000002</v>
      </c>
      <c r="F2209" s="5">
        <f t="shared" si="34"/>
        <v>0.53411258811959994</v>
      </c>
      <c r="G2209" s="5"/>
      <c r="H2209" s="5">
        <v>5.1999999999999998E-3</v>
      </c>
      <c r="I2209" s="5">
        <v>0.97489999999999999</v>
      </c>
      <c r="J2209" s="5">
        <v>0</v>
      </c>
      <c r="K2209" s="5">
        <v>8.0000000000000004E-4</v>
      </c>
      <c r="L2209" s="5">
        <v>0</v>
      </c>
      <c r="M2209" s="5">
        <v>0</v>
      </c>
      <c r="N2209" s="5">
        <v>0</v>
      </c>
      <c r="O2209" s="5">
        <v>0</v>
      </c>
      <c r="P2209" s="5"/>
      <c r="Q2209" s="5">
        <v>6.1600000000000002E-2</v>
      </c>
      <c r="R2209" s="5">
        <v>6.4999999999999997E-3</v>
      </c>
      <c r="S2209" s="5">
        <v>4.0000000000000002E-4</v>
      </c>
      <c r="T2209" s="5">
        <v>0</v>
      </c>
      <c r="U2209" s="5">
        <v>0.4652</v>
      </c>
      <c r="V2209" s="5">
        <v>1.5E-3</v>
      </c>
      <c r="W2209" s="5">
        <v>0</v>
      </c>
      <c r="X2209" s="5">
        <v>0</v>
      </c>
      <c r="Y2209" s="5">
        <v>0</v>
      </c>
      <c r="Z2209" s="5">
        <v>0.24279999999999999</v>
      </c>
      <c r="AA2209" s="5">
        <v>0.35580000000000001</v>
      </c>
      <c r="AB2209" s="5">
        <v>0</v>
      </c>
      <c r="AC2209" s="5">
        <v>0</v>
      </c>
      <c r="AD2209" s="5">
        <v>1.23E-2</v>
      </c>
      <c r="AE2209" s="5">
        <v>0</v>
      </c>
      <c r="AF2209" s="5">
        <v>0</v>
      </c>
      <c r="AG2209" s="5">
        <v>0.32669999999999999</v>
      </c>
      <c r="AH2209" s="6" t="s">
        <v>64</v>
      </c>
      <c r="AI2209" s="7" t="s">
        <v>1506</v>
      </c>
      <c r="AJ2209" s="7" t="s">
        <v>1507</v>
      </c>
      <c r="AK2209" s="24">
        <f>(AB2209*Sheet1!$AB$1+W2209*Sheet1!$W$1+T2209*Sheet1!$T$1+Q2209*Sheet1!$Q$1+AE2209*Sheet1!$AE$1+Y2209*Sheet1!$Y$1+S2209*Sheet1!$S$1)*D2209</f>
        <v>9.1086912000000006E-2</v>
      </c>
      <c r="AL2209" s="24">
        <f>(X2209*Sheet1!$X$1+Z2209*Sheet1!$Z$1)*D2209</f>
        <v>0.47663582399999999</v>
      </c>
      <c r="AM2209" s="24">
        <f>(AF2209*Sheet1!$AF$1+AD2209*Sheet1!$AD$1+AC2209*Sheet1!$AC$1+AA2209*Sheet1!$AA$1+V2209*Sheet1!$V$1+U2209*Sheet1!$U$1+R2209*Sheet1!$R$1)*D2209</f>
        <v>1.0661487479999998</v>
      </c>
      <c r="AN2209" s="29" t="s">
        <v>2238</v>
      </c>
      <c r="AO2209" s="19">
        <v>6069</v>
      </c>
      <c r="AP2209" s="30" t="s">
        <v>15</v>
      </c>
      <c r="AQ2209" s="30" t="s">
        <v>4</v>
      </c>
    </row>
    <row r="2210" spans="1:43" ht="15.75" customHeight="1">
      <c r="A2210" s="5">
        <v>1487</v>
      </c>
      <c r="B2210" s="5">
        <v>1085408006</v>
      </c>
      <c r="C2210" s="5" t="s">
        <v>1431</v>
      </c>
      <c r="D2210" s="5">
        <f>(H2210*Sheet1!$H$1+I2210*Sheet1!$I$1+J2210*Sheet1!$J$1+K2210*Sheet1!$K$1+L2210*Sheet1!$L$1+M2210*Sheet1!$M$1+N2210*Sheet1!$N$1+O2210*Sheet1!$O$1)</f>
        <v>-0.97741</v>
      </c>
      <c r="E2210" s="5">
        <f>(Q2210*Sheet1!$Q$1+R2210*Sheet1!$R$1+S2210*Sheet1!$S$1+T2210*Sheet1!$T$1+U2210*Sheet1!$U$1+V2210*Sheet1!$V$1+W2210*Sheet1!$W$1+X2210*Sheet1!$X$1+Y2210*Sheet1!$Y$1+Z2210*Sheet1!$Z$1+AA2210*Sheet1!$AA$1+AB2210*Sheet1!$AB$1+AC2210*Sheet1!$AC$1+AD2210*Sheet1!$AD$1+AE2210*Sheet1!$AE$1+AF2210*Sheet1!$AF$1)</f>
        <v>2.3372999999999999</v>
      </c>
      <c r="F2210" s="5">
        <f t="shared" si="34"/>
        <v>-0.45986992911089997</v>
      </c>
      <c r="G2210" s="5"/>
      <c r="H2210" s="5">
        <v>0</v>
      </c>
      <c r="I2210" s="5">
        <v>2.9999999999999997E-4</v>
      </c>
      <c r="J2210" s="5">
        <v>0</v>
      </c>
      <c r="K2210" s="5">
        <v>4.7399999999999998E-2</v>
      </c>
      <c r="L2210" s="5">
        <v>0</v>
      </c>
      <c r="M2210" s="5">
        <v>0.95860000000000001</v>
      </c>
      <c r="N2210" s="5">
        <v>0</v>
      </c>
      <c r="O2210" s="5">
        <v>0</v>
      </c>
      <c r="P2210" s="5"/>
      <c r="Q2210" s="5">
        <v>2.3300000000000001E-2</v>
      </c>
      <c r="R2210" s="5">
        <v>0.26129999999999998</v>
      </c>
      <c r="S2210" s="5">
        <v>6.8699999999999997E-2</v>
      </c>
      <c r="T2210" s="5">
        <v>0</v>
      </c>
      <c r="U2210" s="5">
        <v>9.3100000000000002E-2</v>
      </c>
      <c r="V2210" s="5">
        <v>1.2699999999999999E-2</v>
      </c>
      <c r="W2210" s="5">
        <v>0</v>
      </c>
      <c r="X2210" s="5">
        <v>0</v>
      </c>
      <c r="Y2210" s="5">
        <v>2.0000000000000001E-4</v>
      </c>
      <c r="Z2210" s="5">
        <v>1.3899999999999999E-2</v>
      </c>
      <c r="AA2210" s="5">
        <v>3.0599999999999999E-2</v>
      </c>
      <c r="AB2210" s="5">
        <v>0</v>
      </c>
      <c r="AC2210" s="5">
        <v>0</v>
      </c>
      <c r="AD2210" s="5">
        <v>0.29420000000000002</v>
      </c>
      <c r="AE2210" s="5">
        <v>0</v>
      </c>
      <c r="AF2210" s="5">
        <v>2.8999999999999998E-3</v>
      </c>
      <c r="AG2210" s="5">
        <v>1E-4</v>
      </c>
      <c r="AH2210" s="6" t="s">
        <v>416</v>
      </c>
      <c r="AI2210" s="7"/>
      <c r="AJ2210" s="7" t="s">
        <v>39</v>
      </c>
      <c r="AK2210" s="24">
        <f>(AB2210*Sheet1!$AB$1+W2210*Sheet1!$W$1+T2210*Sheet1!$T$1+Q2210*Sheet1!$Q$1+AE2210*Sheet1!$AE$1+Y2210*Sheet1!$Y$1+S2210*Sheet1!$S$1)*D2210</f>
        <v>-0.20300805699999999</v>
      </c>
      <c r="AL2210" s="24">
        <f>(X2210*Sheet1!$X$1+Z2210*Sheet1!$Z$1)*D2210</f>
        <v>-5.4343995999999999E-2</v>
      </c>
      <c r="AM2210" s="24">
        <f>(AF2210*Sheet1!$AF$1+AD2210*Sheet1!$AD$1+AC2210*Sheet1!$AC$1+AA2210*Sheet1!$AA$1+V2210*Sheet1!$V$1+U2210*Sheet1!$U$1+R2210*Sheet1!$R$1)*D2210</f>
        <v>-2.0271483399999997</v>
      </c>
      <c r="AN2210" s="29" t="s">
        <v>2239</v>
      </c>
      <c r="AO2210" s="19">
        <v>6073</v>
      </c>
      <c r="AP2210" s="30" t="s">
        <v>24</v>
      </c>
      <c r="AQ2210" s="30" t="s">
        <v>8</v>
      </c>
    </row>
    <row r="2211" spans="1:43" ht="15.75" customHeight="1">
      <c r="A2211" s="5">
        <v>1489</v>
      </c>
      <c r="B2211" s="5">
        <v>1041144094</v>
      </c>
      <c r="C2211" s="5" t="s">
        <v>1431</v>
      </c>
      <c r="D2211" s="5">
        <f>(H2211*Sheet1!$H$1+I2211*Sheet1!$I$1+J2211*Sheet1!$J$1+K2211*Sheet1!$K$1+L2211*Sheet1!$L$1+M2211*Sheet1!$M$1+N2211*Sheet1!$N$1+O2211*Sheet1!$O$1)</f>
        <v>-0.9692400000000001</v>
      </c>
      <c r="E2211" s="5">
        <f>(Q2211*Sheet1!$Q$1+R2211*Sheet1!$R$1+S2211*Sheet1!$S$1+T2211*Sheet1!$T$1+U2211*Sheet1!$U$1+V2211*Sheet1!$V$1+W2211*Sheet1!$W$1+X2211*Sheet1!$X$1+Y2211*Sheet1!$Y$1+Z2211*Sheet1!$Z$1+AA2211*Sheet1!$AA$1+AB2211*Sheet1!$AB$1+AC2211*Sheet1!$AC$1+AD2211*Sheet1!$AD$1+AE2211*Sheet1!$AE$1+AF2211*Sheet1!$AF$1)</f>
        <v>2.9967000000000001</v>
      </c>
      <c r="F2211" s="5">
        <f t="shared" si="34"/>
        <v>-0.59513645698920015</v>
      </c>
      <c r="G2211" s="5"/>
      <c r="H2211" s="5">
        <v>0</v>
      </c>
      <c r="I2211" s="5">
        <v>8.0000000000000004E-4</v>
      </c>
      <c r="J2211" s="5">
        <v>0</v>
      </c>
      <c r="K2211" s="5">
        <v>8.9099999999999999E-2</v>
      </c>
      <c r="L2211" s="5">
        <v>0</v>
      </c>
      <c r="M2211" s="5">
        <v>0.93400000000000005</v>
      </c>
      <c r="N2211" s="5">
        <v>0</v>
      </c>
      <c r="O2211" s="5">
        <v>0</v>
      </c>
      <c r="P2211" s="5"/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0.99890000000000001</v>
      </c>
      <c r="AG2211" s="5">
        <v>2.9999999999999997E-4</v>
      </c>
      <c r="AH2211" s="6" t="s">
        <v>186</v>
      </c>
      <c r="AI2211" s="7" t="s">
        <v>124</v>
      </c>
      <c r="AJ2211" s="7"/>
      <c r="AK2211" s="24">
        <f>(AB2211*Sheet1!$AB$1+W2211*Sheet1!$W$1+T2211*Sheet1!$T$1+Q2211*Sheet1!$Q$1+AE2211*Sheet1!$AE$1+Y2211*Sheet1!$Y$1+S2211*Sheet1!$S$1)*D2211</f>
        <v>0</v>
      </c>
      <c r="AL2211" s="24">
        <f>(X2211*Sheet1!$X$1+Z2211*Sheet1!$Z$1)*D2211</f>
        <v>0</v>
      </c>
      <c r="AM2211" s="24">
        <f>(AF2211*Sheet1!$AF$1+AD2211*Sheet1!$AD$1+AC2211*Sheet1!$AC$1+AA2211*Sheet1!$AA$1+V2211*Sheet1!$V$1+U2211*Sheet1!$U$1+R2211*Sheet1!$R$1)*D2211</f>
        <v>-2.9045215080000006</v>
      </c>
      <c r="AN2211" s="29" t="s">
        <v>2240</v>
      </c>
      <c r="AO2211" s="19">
        <v>6063</v>
      </c>
      <c r="AP2211" s="30" t="s">
        <v>26</v>
      </c>
      <c r="AQ2211" s="30" t="s">
        <v>8</v>
      </c>
    </row>
    <row r="2212" spans="1:43" ht="15.75" customHeight="1">
      <c r="A2212" s="5">
        <v>1490</v>
      </c>
      <c r="B2212" s="5">
        <v>1082532663</v>
      </c>
      <c r="C2212" s="5" t="s">
        <v>1431</v>
      </c>
      <c r="D2212" s="5">
        <f>(H2212*Sheet1!$H$1+I2212*Sheet1!$I$1+J2212*Sheet1!$J$1+K2212*Sheet1!$K$1+L2212*Sheet1!$L$1+M2212*Sheet1!$M$1+N2212*Sheet1!$N$1+O2212*Sheet1!$O$1)</f>
        <v>0.42427999999999993</v>
      </c>
      <c r="E2212" s="5">
        <f>(Q2212*Sheet1!$Q$1+R2212*Sheet1!$R$1+S2212*Sheet1!$S$1+T2212*Sheet1!$T$1+U2212*Sheet1!$U$1+V2212*Sheet1!$V$1+W2212*Sheet1!$W$1+X2212*Sheet1!$X$1+Y2212*Sheet1!$Y$1+Z2212*Sheet1!$Z$1+AA2212*Sheet1!$AA$1+AB2212*Sheet1!$AB$1+AC2212*Sheet1!$AC$1+AD2212*Sheet1!$AD$1+AE2212*Sheet1!$AE$1+AF2212*Sheet1!$AF$1)</f>
        <v>3.8071999999999999</v>
      </c>
      <c r="F2212" s="5">
        <f t="shared" si="34"/>
        <v>0.50430253435520001</v>
      </c>
      <c r="G2212" s="5"/>
      <c r="H2212" s="5">
        <v>1.5E-3</v>
      </c>
      <c r="I2212" s="5">
        <v>0.90100000000000002</v>
      </c>
      <c r="J2212" s="5">
        <v>2.9999999999999997E-4</v>
      </c>
      <c r="K2212" s="5">
        <v>4.82E-2</v>
      </c>
      <c r="L2212" s="5">
        <v>0</v>
      </c>
      <c r="M2212" s="5">
        <v>7.4000000000000003E-3</v>
      </c>
      <c r="N2212" s="5">
        <v>1E-4</v>
      </c>
      <c r="O2212" s="5">
        <v>6.9999999999999999E-4</v>
      </c>
      <c r="P2212" s="5"/>
      <c r="Q2212" s="5">
        <v>0.38729999999999998</v>
      </c>
      <c r="R2212" s="5">
        <v>0</v>
      </c>
      <c r="S2212" s="5">
        <v>1E-4</v>
      </c>
      <c r="T2212" s="5">
        <v>1E-4</v>
      </c>
      <c r="U2212" s="5">
        <v>1.4E-3</v>
      </c>
      <c r="V2212" s="5">
        <v>0</v>
      </c>
      <c r="W2212" s="5">
        <v>0</v>
      </c>
      <c r="X2212" s="5">
        <v>0</v>
      </c>
      <c r="Y2212" s="5">
        <v>2.0999999999999999E-3</v>
      </c>
      <c r="Z2212" s="5">
        <v>0.2853</v>
      </c>
      <c r="AA2212" s="5">
        <v>3.15E-2</v>
      </c>
      <c r="AB2212" s="5">
        <v>0.4773</v>
      </c>
      <c r="AC2212" s="5">
        <v>0</v>
      </c>
      <c r="AD2212" s="5">
        <v>1E-4</v>
      </c>
      <c r="AE2212" s="5">
        <v>0</v>
      </c>
      <c r="AF2212" s="5">
        <v>0</v>
      </c>
      <c r="AG2212" s="5">
        <v>0.3009</v>
      </c>
      <c r="AH2212" s="6" t="s">
        <v>33</v>
      </c>
      <c r="AI2212" s="7" t="s">
        <v>1508</v>
      </c>
      <c r="AJ2212" s="7" t="s">
        <v>49</v>
      </c>
      <c r="AK2212" s="24">
        <f>(AB2212*Sheet1!$AB$1+W2212*Sheet1!$W$1+T2212*Sheet1!$T$1+Q2212*Sheet1!$Q$1+AE2212*Sheet1!$AE$1+Y2212*Sheet1!$Y$1+S2212*Sheet1!$S$1)*D2212</f>
        <v>1.1024491519999997</v>
      </c>
      <c r="AL2212" s="24">
        <f>(X2212*Sheet1!$X$1+Z2212*Sheet1!$Z$1)*D2212</f>
        <v>0.48418833599999994</v>
      </c>
      <c r="AM2212" s="24">
        <f>(AF2212*Sheet1!$AF$1+AD2212*Sheet1!$AD$1+AC2212*Sheet1!$AC$1+AA2212*Sheet1!$AA$1+V2212*Sheet1!$V$1+U2212*Sheet1!$U$1+R2212*Sheet1!$R$1)*D2212</f>
        <v>2.8681327999999992E-2</v>
      </c>
      <c r="AN2212" s="29" t="s">
        <v>2241</v>
      </c>
      <c r="AO2212" s="19">
        <v>6064</v>
      </c>
      <c r="AP2212" s="30" t="s">
        <v>22</v>
      </c>
      <c r="AQ2212" s="30" t="s">
        <v>4</v>
      </c>
    </row>
    <row r="2213" spans="1:43" ht="15.75" customHeight="1">
      <c r="A2213" s="5">
        <v>1493</v>
      </c>
      <c r="B2213" s="5">
        <v>1089117401</v>
      </c>
      <c r="C2213" s="5" t="s">
        <v>1431</v>
      </c>
      <c r="D2213" s="5">
        <f>(H2213*Sheet1!$H$1+I2213*Sheet1!$I$1+J2213*Sheet1!$J$1+K2213*Sheet1!$K$1+L2213*Sheet1!$L$1+M2213*Sheet1!$M$1+N2213*Sheet1!$N$1+O2213*Sheet1!$O$1)</f>
        <v>-0.56528000000000012</v>
      </c>
      <c r="E2213" s="5">
        <f>(Q2213*Sheet1!$Q$1+R2213*Sheet1!$R$1+S2213*Sheet1!$S$1+T2213*Sheet1!$T$1+U2213*Sheet1!$U$1+V2213*Sheet1!$V$1+W2213*Sheet1!$W$1+X2213*Sheet1!$X$1+Y2213*Sheet1!$Y$1+Z2213*Sheet1!$Z$1+AA2213*Sheet1!$AA$1+AB2213*Sheet1!$AB$1+AC2213*Sheet1!$AC$1+AD2213*Sheet1!$AD$1+AE2213*Sheet1!$AE$1+AF2213*Sheet1!$AF$1)</f>
        <v>4.1135999999999999</v>
      </c>
      <c r="F2213" s="5">
        <f t="shared" si="34"/>
        <v>-0.46971783321600014</v>
      </c>
      <c r="G2213" s="5"/>
      <c r="H2213" s="5">
        <v>5.0000000000000001E-4</v>
      </c>
      <c r="I2213" s="5">
        <v>4.8800000000000003E-2</v>
      </c>
      <c r="J2213" s="5">
        <v>2.0000000000000001E-4</v>
      </c>
      <c r="K2213" s="5">
        <v>0.56079999999999997</v>
      </c>
      <c r="L2213" s="5">
        <v>2.9999999999999997E-4</v>
      </c>
      <c r="M2213" s="5">
        <v>0.36320000000000002</v>
      </c>
      <c r="N2213" s="5">
        <v>1.6999999999999999E-3</v>
      </c>
      <c r="O2213" s="5">
        <v>1.6999999999999999E-3</v>
      </c>
      <c r="P2213" s="5"/>
      <c r="Q2213" s="5">
        <v>0.1096</v>
      </c>
      <c r="R2213" s="5">
        <v>0.17280000000000001</v>
      </c>
      <c r="S2213" s="5">
        <v>0.36580000000000001</v>
      </c>
      <c r="T2213" s="5">
        <v>0</v>
      </c>
      <c r="U2213" s="5">
        <v>0.13919999999999999</v>
      </c>
      <c r="V2213" s="5">
        <v>4.1399999999999999E-2</v>
      </c>
      <c r="W2213" s="5">
        <v>0</v>
      </c>
      <c r="X2213" s="5">
        <v>3.5000000000000001E-3</v>
      </c>
      <c r="Y2213" s="5">
        <v>1.89E-2</v>
      </c>
      <c r="Z2213" s="5">
        <v>6.9099999999999995E-2</v>
      </c>
      <c r="AA2213" s="5">
        <v>0.10440000000000001</v>
      </c>
      <c r="AB2213" s="5">
        <v>2.9999999999999997E-4</v>
      </c>
      <c r="AC2213" s="5">
        <v>2.3E-3</v>
      </c>
      <c r="AD2213" s="5">
        <v>0.35460000000000003</v>
      </c>
      <c r="AE2213" s="5">
        <v>0</v>
      </c>
      <c r="AF2213" s="5">
        <v>8.2900000000000001E-2</v>
      </c>
      <c r="AG2213" s="5">
        <v>1.6500000000000001E-2</v>
      </c>
      <c r="AH2213" s="6" t="s">
        <v>1509</v>
      </c>
      <c r="AI2213" s="7" t="s">
        <v>1510</v>
      </c>
      <c r="AJ2213" s="7" t="s">
        <v>1511</v>
      </c>
      <c r="AK2213" s="24">
        <f>(AB2213*Sheet1!$AB$1+W2213*Sheet1!$W$1+T2213*Sheet1!$T$1+Q2213*Sheet1!$Q$1+AE2213*Sheet1!$AE$1+Y2213*Sheet1!$Y$1+S2213*Sheet1!$S$1)*D2213</f>
        <v>-0.62129924800000014</v>
      </c>
      <c r="AL2213" s="24">
        <f>(X2213*Sheet1!$X$1+Z2213*Sheet1!$Z$1)*D2213</f>
        <v>-0.16020035200000002</v>
      </c>
      <c r="AM2213" s="24">
        <f>(AF2213*Sheet1!$AF$1+AD2213*Sheet1!$AD$1+AC2213*Sheet1!$AC$1+AA2213*Sheet1!$AA$1+V2213*Sheet1!$V$1+U2213*Sheet1!$U$1+R2213*Sheet1!$R$1)*D2213</f>
        <v>-1.5438362080000005</v>
      </c>
      <c r="AN2213" s="29" t="s">
        <v>2243</v>
      </c>
      <c r="AO2213" s="19">
        <v>6066</v>
      </c>
      <c r="AP2213" s="30" t="s">
        <v>13</v>
      </c>
      <c r="AQ2213" s="30" t="s">
        <v>6</v>
      </c>
    </row>
    <row r="2214" spans="1:43" ht="15.75" customHeight="1">
      <c r="A2214" s="5">
        <v>1495</v>
      </c>
      <c r="B2214" s="5">
        <v>1081399539</v>
      </c>
      <c r="C2214" s="5" t="s">
        <v>1431</v>
      </c>
      <c r="D2214" s="5">
        <f>(H2214*Sheet1!$H$1+I2214*Sheet1!$I$1+J2214*Sheet1!$J$1+K2214*Sheet1!$K$1+L2214*Sheet1!$L$1+M2214*Sheet1!$M$1+N2214*Sheet1!$N$1+O2214*Sheet1!$O$1)</f>
        <v>0</v>
      </c>
      <c r="E2214" s="5">
        <f>(Q2214*Sheet1!$Q$1+R2214*Sheet1!$R$1+S2214*Sheet1!$S$1+T2214*Sheet1!$T$1+U2214*Sheet1!$U$1+V2214*Sheet1!$V$1+W2214*Sheet1!$W$1+X2214*Sheet1!$X$1+Y2214*Sheet1!$Y$1+Z2214*Sheet1!$Z$1+AA2214*Sheet1!$AA$1+AB2214*Sheet1!$AB$1+AC2214*Sheet1!$AC$1+AD2214*Sheet1!$AD$1+AE2214*Sheet1!$AE$1+AF2214*Sheet1!$AF$1)</f>
        <v>0</v>
      </c>
      <c r="F2214" s="5">
        <f t="shared" si="34"/>
        <v>0</v>
      </c>
      <c r="G2214" s="5"/>
      <c r="AG2214" s="5">
        <v>0</v>
      </c>
      <c r="AH2214" s="8">
        <v>0</v>
      </c>
      <c r="AI2214" s="9"/>
      <c r="AJ2214" s="9"/>
      <c r="AK2214" s="24">
        <f>(AB2214*Sheet1!$AB$1+W2214*Sheet1!$W$1+T2214*Sheet1!$T$1+Q2214*Sheet1!$Q$1+AE2214*Sheet1!$AE$1+Y2214*Sheet1!$Y$1+S2214*Sheet1!$S$1)*D2214</f>
        <v>0</v>
      </c>
      <c r="AL2214" s="24">
        <f>(X2214*Sheet1!$X$1+Z2214*Sheet1!$Z$1)*D2214</f>
        <v>0</v>
      </c>
      <c r="AM2214" s="24">
        <f>(AF2214*Sheet1!$AF$1+AD2214*Sheet1!$AD$1+AC2214*Sheet1!$AC$1+AA2214*Sheet1!$AA$1+V2214*Sheet1!$V$1+U2214*Sheet1!$U$1+R2214*Sheet1!$R$1)*D2214</f>
        <v>0</v>
      </c>
      <c r="AN2214" s="29" t="s">
        <v>2228</v>
      </c>
      <c r="AO2214" s="19">
        <v>6001</v>
      </c>
      <c r="AP2214" s="31"/>
      <c r="AQ2214" s="31"/>
    </row>
    <row r="2215" spans="1:43" ht="15.75" customHeight="1">
      <c r="A2215" s="5">
        <v>1502</v>
      </c>
      <c r="B2215" s="5">
        <v>1066213795</v>
      </c>
      <c r="C2215" s="5" t="s">
        <v>1431</v>
      </c>
      <c r="D2215" s="5">
        <f>(H2215*Sheet1!$H$1+I2215*Sheet1!$I$1+J2215*Sheet1!$J$1+K2215*Sheet1!$K$1+L2215*Sheet1!$L$1+M2215*Sheet1!$M$1+N2215*Sheet1!$N$1+O2215*Sheet1!$O$1)</f>
        <v>-0.89352999999999994</v>
      </c>
      <c r="E2215" s="5">
        <f>(Q2215*Sheet1!$Q$1+R2215*Sheet1!$R$1+S2215*Sheet1!$S$1+T2215*Sheet1!$T$1+U2215*Sheet1!$U$1+V2215*Sheet1!$V$1+W2215*Sheet1!$W$1+X2215*Sheet1!$X$1+Y2215*Sheet1!$Y$1+Z2215*Sheet1!$Z$1+AA2215*Sheet1!$AA$1+AB2215*Sheet1!$AB$1+AC2215*Sheet1!$AC$1+AD2215*Sheet1!$AD$1+AE2215*Sheet1!$AE$1+AF2215*Sheet1!$AF$1)</f>
        <v>2.1528999999999998</v>
      </c>
      <c r="F2215" s="5">
        <f t="shared" si="34"/>
        <v>-0.39185376612689998</v>
      </c>
      <c r="G2215" s="5"/>
      <c r="H2215" s="5">
        <v>0</v>
      </c>
      <c r="I2215" s="5">
        <v>3.8999999999999998E-3</v>
      </c>
      <c r="J2215" s="5">
        <v>0</v>
      </c>
      <c r="K2215" s="5">
        <v>0.1938</v>
      </c>
      <c r="L2215" s="5">
        <v>0</v>
      </c>
      <c r="M2215" s="5">
        <v>0.81699999999999995</v>
      </c>
      <c r="N2215" s="5">
        <v>0</v>
      </c>
      <c r="O2215" s="5">
        <v>1.1999999999999999E-3</v>
      </c>
      <c r="P2215" s="5"/>
      <c r="Q2215" s="5">
        <v>1.9E-3</v>
      </c>
      <c r="R2215" s="5">
        <v>1.01E-2</v>
      </c>
      <c r="S2215" s="5">
        <v>3.8999999999999998E-3</v>
      </c>
      <c r="T2215" s="5">
        <v>0</v>
      </c>
      <c r="U2215" s="5">
        <v>1.6299999999999999E-2</v>
      </c>
      <c r="V2215" s="5">
        <v>0.98199999999999998</v>
      </c>
      <c r="W2215" s="5">
        <v>0</v>
      </c>
      <c r="X2215" s="5">
        <v>0</v>
      </c>
      <c r="Y2215" s="5">
        <v>2.53E-2</v>
      </c>
      <c r="Z2215" s="5">
        <v>5.9999999999999995E-4</v>
      </c>
      <c r="AA2215" s="5">
        <v>1.0500000000000001E-2</v>
      </c>
      <c r="AB2215" s="5">
        <v>0</v>
      </c>
      <c r="AC2215" s="5">
        <v>0</v>
      </c>
      <c r="AD2215" s="5">
        <v>1.4E-3</v>
      </c>
      <c r="AE2215" s="5">
        <v>0</v>
      </c>
      <c r="AF2215" s="5">
        <v>8.8999999999999999E-3</v>
      </c>
      <c r="AG2215" s="5">
        <v>1.2999999999999999E-3</v>
      </c>
      <c r="AH2215" s="6" t="s">
        <v>1412</v>
      </c>
      <c r="AI2215" s="7"/>
      <c r="AJ2215" s="7"/>
      <c r="AK2215" s="24">
        <f>(AB2215*Sheet1!$AB$1+W2215*Sheet1!$W$1+T2215*Sheet1!$T$1+Q2215*Sheet1!$Q$1+AE2215*Sheet1!$AE$1+Y2215*Sheet1!$Y$1+S2215*Sheet1!$S$1)*D2215</f>
        <v>-5.7275273000000002E-2</v>
      </c>
      <c r="AL2215" s="24">
        <f>(X2215*Sheet1!$X$1+Z2215*Sheet1!$Z$1)*D2215</f>
        <v>-2.1444719999999997E-3</v>
      </c>
      <c r="AM2215" s="24">
        <f>(AF2215*Sheet1!$AF$1+AD2215*Sheet1!$AD$1+AC2215*Sheet1!$AC$1+AA2215*Sheet1!$AA$1+V2215*Sheet1!$V$1+U2215*Sheet1!$U$1+R2215*Sheet1!$R$1)*D2215</f>
        <v>-1.8642609920000002</v>
      </c>
      <c r="AN2215" s="29" t="s">
        <v>2229</v>
      </c>
      <c r="AO2215" s="19">
        <v>6009</v>
      </c>
      <c r="AP2215" s="30" t="s">
        <v>16</v>
      </c>
      <c r="AQ2215" s="30" t="s">
        <v>8</v>
      </c>
    </row>
    <row r="2216" spans="1:43" ht="15.75" customHeight="1">
      <c r="A2216" s="5">
        <v>1503</v>
      </c>
      <c r="B2216" s="5">
        <v>1082955325</v>
      </c>
      <c r="C2216" s="5" t="s">
        <v>1431</v>
      </c>
      <c r="D2216" s="5">
        <f>(H2216*Sheet1!$H$1+I2216*Sheet1!$I$1+J2216*Sheet1!$J$1+K2216*Sheet1!$K$1+L2216*Sheet1!$L$1+M2216*Sheet1!$M$1+N2216*Sheet1!$N$1+O2216*Sheet1!$O$1)</f>
        <v>0.57042000000000015</v>
      </c>
      <c r="E2216" s="5">
        <f>(Q2216*Sheet1!$Q$1+R2216*Sheet1!$R$1+S2216*Sheet1!$S$1+T2216*Sheet1!$T$1+U2216*Sheet1!$U$1+V2216*Sheet1!$V$1+W2216*Sheet1!$W$1+X2216*Sheet1!$X$1+Y2216*Sheet1!$Y$1+Z2216*Sheet1!$Z$1+AA2216*Sheet1!$AA$1+AB2216*Sheet1!$AB$1+AC2216*Sheet1!$AC$1+AD2216*Sheet1!$AD$1+AE2216*Sheet1!$AE$1+AF2216*Sheet1!$AF$1)</f>
        <v>2.9226000000000001</v>
      </c>
      <c r="F2216" s="5">
        <f t="shared" si="34"/>
        <v>0.60232665945960018</v>
      </c>
      <c r="G2216" s="5"/>
      <c r="H2216" s="5">
        <v>0.16439999999999999</v>
      </c>
      <c r="I2216" s="5">
        <v>0.91390000000000005</v>
      </c>
      <c r="J2216" s="5">
        <v>3.0999999999999999E-3</v>
      </c>
      <c r="K2216" s="5">
        <v>3.2000000000000002E-3</v>
      </c>
      <c r="L2216" s="5">
        <v>0</v>
      </c>
      <c r="M2216" s="5">
        <v>0</v>
      </c>
      <c r="N2216" s="5">
        <v>0</v>
      </c>
      <c r="O2216" s="5">
        <v>8.0000000000000004E-4</v>
      </c>
      <c r="P2216" s="5"/>
      <c r="Q2216" s="5">
        <v>8.9099999999999999E-2</v>
      </c>
      <c r="R2216" s="5">
        <v>3.5400000000000001E-2</v>
      </c>
      <c r="S2216" s="5">
        <v>1.4E-3</v>
      </c>
      <c r="T2216" s="5">
        <v>0</v>
      </c>
      <c r="U2216" s="5">
        <v>0.1643</v>
      </c>
      <c r="V2216" s="5">
        <v>5.0000000000000001E-4</v>
      </c>
      <c r="W2216" s="5">
        <v>0</v>
      </c>
      <c r="X2216" s="5">
        <v>0</v>
      </c>
      <c r="Y2216" s="5">
        <v>0</v>
      </c>
      <c r="Z2216" s="5">
        <v>0.42870000000000003</v>
      </c>
      <c r="AA2216" s="5">
        <v>0.18509999999999999</v>
      </c>
      <c r="AB2216" s="5">
        <v>0</v>
      </c>
      <c r="AC2216" s="5">
        <v>0</v>
      </c>
      <c r="AD2216" s="5">
        <v>6.9999999999999999E-4</v>
      </c>
      <c r="AE2216" s="5">
        <v>0</v>
      </c>
      <c r="AF2216" s="5">
        <v>0</v>
      </c>
      <c r="AG2216" s="5">
        <v>0.36049999999999999</v>
      </c>
      <c r="AH2216" s="6" t="s">
        <v>220</v>
      </c>
      <c r="AI2216" s="7" t="s">
        <v>1512</v>
      </c>
      <c r="AJ2216" s="7"/>
      <c r="AK2216" s="24">
        <f>(AB2216*Sheet1!$AB$1+W2216*Sheet1!$W$1+T2216*Sheet1!$T$1+Q2216*Sheet1!$Q$1+AE2216*Sheet1!$AE$1+Y2216*Sheet1!$Y$1+S2216*Sheet1!$S$1)*D2216</f>
        <v>0.15407044200000006</v>
      </c>
      <c r="AL2216" s="24">
        <f>(X2216*Sheet1!$X$1+Z2216*Sheet1!$Z$1)*D2216</f>
        <v>0.97815621600000036</v>
      </c>
      <c r="AM2216" s="24">
        <f>(AF2216*Sheet1!$AF$1+AD2216*Sheet1!$AD$1+AC2216*Sheet1!$AC$1+AA2216*Sheet1!$AA$1+V2216*Sheet1!$V$1+U2216*Sheet1!$U$1+R2216*Sheet1!$R$1)*D2216</f>
        <v>0.53488283400000014</v>
      </c>
      <c r="AN2216" s="29" t="s">
        <v>2231</v>
      </c>
      <c r="AO2216" s="19">
        <v>6013</v>
      </c>
      <c r="AP2216" s="30" t="s">
        <v>20</v>
      </c>
      <c r="AQ2216" s="30" t="s">
        <v>4</v>
      </c>
    </row>
    <row r="2217" spans="1:43" ht="15.75" customHeight="1">
      <c r="A2217" s="5">
        <v>1512</v>
      </c>
      <c r="B2217" s="5">
        <v>1099885864</v>
      </c>
      <c r="C2217" s="5" t="s">
        <v>1431</v>
      </c>
      <c r="D2217" s="5">
        <f>(H2217*Sheet1!$H$1+I2217*Sheet1!$I$1+J2217*Sheet1!$J$1+K2217*Sheet1!$K$1+L2217*Sheet1!$L$1+M2217*Sheet1!$M$1+N2217*Sheet1!$N$1+O2217*Sheet1!$O$1)</f>
        <v>-0.96933000000000002</v>
      </c>
      <c r="E2217" s="5">
        <f>(Q2217*Sheet1!$Q$1+R2217*Sheet1!$R$1+S2217*Sheet1!$S$1+T2217*Sheet1!$T$1+U2217*Sheet1!$U$1+V2217*Sheet1!$V$1+W2217*Sheet1!$W$1+X2217*Sheet1!$X$1+Y2217*Sheet1!$Y$1+Z2217*Sheet1!$Z$1+AA2217*Sheet1!$AA$1+AB2217*Sheet1!$AB$1+AC2217*Sheet1!$AC$1+AD2217*Sheet1!$AD$1+AE2217*Sheet1!$AE$1+AF2217*Sheet1!$AF$1)</f>
        <v>2.3573</v>
      </c>
      <c r="F2217" s="5">
        <f t="shared" si="34"/>
        <v>-0.45859982292630003</v>
      </c>
      <c r="G2217" s="5"/>
      <c r="H2217" s="5">
        <v>0</v>
      </c>
      <c r="I2217" s="5">
        <v>3.7000000000000002E-3</v>
      </c>
      <c r="J2217" s="5">
        <v>0</v>
      </c>
      <c r="K2217" s="5">
        <v>4.4200000000000003E-2</v>
      </c>
      <c r="L2217" s="5">
        <v>0</v>
      </c>
      <c r="M2217" s="5">
        <v>0.95350000000000001</v>
      </c>
      <c r="N2217" s="5">
        <v>0</v>
      </c>
      <c r="O2217" s="5">
        <v>0</v>
      </c>
      <c r="P2217" s="5"/>
      <c r="Q2217" s="5">
        <v>2.0999999999999999E-3</v>
      </c>
      <c r="R2217" s="5">
        <v>0.9425</v>
      </c>
      <c r="S2217" s="5">
        <v>0</v>
      </c>
      <c r="T2217" s="5">
        <v>0</v>
      </c>
      <c r="U2217" s="5">
        <v>9.06E-2</v>
      </c>
      <c r="V2217" s="5">
        <v>1.37E-2</v>
      </c>
      <c r="W2217" s="5">
        <v>0</v>
      </c>
      <c r="X2217" s="5">
        <v>0</v>
      </c>
      <c r="Y2217" s="5">
        <v>0</v>
      </c>
      <c r="Z2217" s="5">
        <v>2.18E-2</v>
      </c>
      <c r="AA2217" s="5">
        <v>3.8600000000000002E-2</v>
      </c>
      <c r="AB2217" s="5">
        <v>0</v>
      </c>
      <c r="AC2217" s="5">
        <v>1E-4</v>
      </c>
      <c r="AD2217" s="5">
        <v>5.0000000000000001E-4</v>
      </c>
      <c r="AE2217" s="5">
        <v>0</v>
      </c>
      <c r="AF2217" s="5">
        <v>0</v>
      </c>
      <c r="AG2217" s="5">
        <v>1.1999999999999999E-3</v>
      </c>
      <c r="AH2217" s="6" t="s">
        <v>127</v>
      </c>
      <c r="AI2217" s="7"/>
      <c r="AJ2217" s="7"/>
      <c r="AK2217" s="24">
        <f>(AB2217*Sheet1!$AB$1+W2217*Sheet1!$W$1+T2217*Sheet1!$T$1+Q2217*Sheet1!$Q$1+AE2217*Sheet1!$AE$1+Y2217*Sheet1!$Y$1+S2217*Sheet1!$S$1)*D2217</f>
        <v>-6.1067790000000005E-3</v>
      </c>
      <c r="AL2217" s="24">
        <f>(X2217*Sheet1!$X$1+Z2217*Sheet1!$Z$1)*D2217</f>
        <v>-8.4525576000000005E-2</v>
      </c>
      <c r="AM2217" s="24">
        <f>(AF2217*Sheet1!$AF$1+AD2217*Sheet1!$AD$1+AC2217*Sheet1!$AC$1+AA2217*Sheet1!$AA$1+V2217*Sheet1!$V$1+U2217*Sheet1!$U$1+R2217*Sheet1!$R$1)*D2217</f>
        <v>-2.1943692539999997</v>
      </c>
      <c r="AN2217" s="29" t="s">
        <v>2232</v>
      </c>
      <c r="AO2217" s="19">
        <v>6031</v>
      </c>
      <c r="AP2217" s="30" t="s">
        <v>12</v>
      </c>
      <c r="AQ2217" s="30" t="s">
        <v>8</v>
      </c>
    </row>
    <row r="2218" spans="1:43" ht="15.75" customHeight="1">
      <c r="A2218" s="5">
        <v>1516</v>
      </c>
      <c r="B2218" s="5">
        <v>1110703250</v>
      </c>
      <c r="C2218" s="5" t="s">
        <v>1431</v>
      </c>
      <c r="D2218" s="5">
        <f>(H2218*Sheet1!$H$1+I2218*Sheet1!$I$1+J2218*Sheet1!$J$1+K2218*Sheet1!$K$1+L2218*Sheet1!$L$1+M2218*Sheet1!$M$1+N2218*Sheet1!$N$1+O2218*Sheet1!$O$1)</f>
        <v>0</v>
      </c>
      <c r="E2218" s="5">
        <f>(Q2218*Sheet1!$Q$1+R2218*Sheet1!$R$1+S2218*Sheet1!$S$1+T2218*Sheet1!$T$1+U2218*Sheet1!$U$1+V2218*Sheet1!$V$1+W2218*Sheet1!$W$1+X2218*Sheet1!$X$1+Y2218*Sheet1!$Y$1+Z2218*Sheet1!$Z$1+AA2218*Sheet1!$AA$1+AB2218*Sheet1!$AB$1+AC2218*Sheet1!$AC$1+AD2218*Sheet1!$AD$1+AE2218*Sheet1!$AE$1+AF2218*Sheet1!$AF$1)</f>
        <v>0</v>
      </c>
      <c r="F2218" s="5">
        <f t="shared" si="34"/>
        <v>0</v>
      </c>
      <c r="G2218" s="5"/>
      <c r="AG2218" s="5">
        <v>0</v>
      </c>
      <c r="AH2218" s="8">
        <v>0</v>
      </c>
      <c r="AI2218" s="9"/>
      <c r="AJ2218" s="9"/>
      <c r="AK2218" s="24">
        <f>(AB2218*Sheet1!$AB$1+W2218*Sheet1!$W$1+T2218*Sheet1!$T$1+Q2218*Sheet1!$Q$1+AE2218*Sheet1!$AE$1+Y2218*Sheet1!$Y$1+S2218*Sheet1!$S$1)*D2218</f>
        <v>0</v>
      </c>
      <c r="AL2218" s="24">
        <f>(X2218*Sheet1!$X$1+Z2218*Sheet1!$Z$1)*D2218</f>
        <v>0</v>
      </c>
      <c r="AM2218" s="24">
        <f>(AF2218*Sheet1!$AF$1+AD2218*Sheet1!$AD$1+AC2218*Sheet1!$AC$1+AA2218*Sheet1!$AA$1+V2218*Sheet1!$V$1+U2218*Sheet1!$U$1+R2218*Sheet1!$R$1)*D2218</f>
        <v>0</v>
      </c>
      <c r="AN2218" s="29" t="s">
        <v>2233</v>
      </c>
      <c r="AO2218" s="19">
        <v>6033</v>
      </c>
      <c r="AP2218" s="31"/>
      <c r="AQ2218" s="31"/>
    </row>
    <row r="2219" spans="1:43" ht="15.75" customHeight="1">
      <c r="A2219" s="5">
        <v>1527</v>
      </c>
      <c r="B2219" s="5">
        <v>1072313906</v>
      </c>
      <c r="C2219" s="5" t="s">
        <v>1431</v>
      </c>
      <c r="D2219" s="5">
        <f>(H2219*Sheet1!$H$1+I2219*Sheet1!$I$1+J2219*Sheet1!$J$1+K2219*Sheet1!$K$1+L2219*Sheet1!$L$1+M2219*Sheet1!$M$1+N2219*Sheet1!$N$1+O2219*Sheet1!$O$1)</f>
        <v>0</v>
      </c>
      <c r="E2219" s="5">
        <f>(Q2219*Sheet1!$Q$1+R2219*Sheet1!$R$1+S2219*Sheet1!$S$1+T2219*Sheet1!$T$1+U2219*Sheet1!$U$1+V2219*Sheet1!$V$1+W2219*Sheet1!$W$1+X2219*Sheet1!$X$1+Y2219*Sheet1!$Y$1+Z2219*Sheet1!$Z$1+AA2219*Sheet1!$AA$1+AB2219*Sheet1!$AB$1+AC2219*Sheet1!$AC$1+AD2219*Sheet1!$AD$1+AE2219*Sheet1!$AE$1+AF2219*Sheet1!$AF$1)</f>
        <v>0</v>
      </c>
      <c r="F2219" s="5">
        <f t="shared" si="34"/>
        <v>0</v>
      </c>
      <c r="G2219" s="5"/>
      <c r="AG2219" s="5">
        <v>0</v>
      </c>
      <c r="AH2219" s="8">
        <v>0</v>
      </c>
      <c r="AI2219" s="9"/>
      <c r="AJ2219" s="9"/>
      <c r="AK2219" s="24">
        <f>(AB2219*Sheet1!$AB$1+W2219*Sheet1!$W$1+T2219*Sheet1!$T$1+Q2219*Sheet1!$Q$1+AE2219*Sheet1!$AE$1+Y2219*Sheet1!$Y$1+S2219*Sheet1!$S$1)*D2219</f>
        <v>0</v>
      </c>
      <c r="AL2219" s="24">
        <f>(X2219*Sheet1!$X$1+Z2219*Sheet1!$Z$1)*D2219</f>
        <v>0</v>
      </c>
      <c r="AM2219" s="24">
        <f>(AF2219*Sheet1!$AF$1+AD2219*Sheet1!$AD$1+AC2219*Sheet1!$AC$1+AA2219*Sheet1!$AA$1+V2219*Sheet1!$V$1+U2219*Sheet1!$U$1+R2219*Sheet1!$R$1)*D2219</f>
        <v>0</v>
      </c>
      <c r="AN2219" s="29" t="s">
        <v>2234</v>
      </c>
      <c r="AO2219" s="19">
        <v>6043</v>
      </c>
      <c r="AP2219" s="31"/>
      <c r="AQ2219" s="31"/>
    </row>
    <row r="2220" spans="1:43" ht="15.75" customHeight="1">
      <c r="A2220" s="5">
        <v>1529</v>
      </c>
      <c r="B2220" s="5">
        <v>1014208994</v>
      </c>
      <c r="C2220" s="5" t="s">
        <v>1431</v>
      </c>
      <c r="D2220" s="5">
        <f>(H2220*Sheet1!$H$1+I2220*Sheet1!$I$1+J2220*Sheet1!$J$1+K2220*Sheet1!$K$1+L2220*Sheet1!$L$1+M2220*Sheet1!$M$1+N2220*Sheet1!$N$1+O2220*Sheet1!$O$1)</f>
        <v>0.45741999999999999</v>
      </c>
      <c r="E2220" s="5">
        <f>(Q2220*Sheet1!$Q$1+R2220*Sheet1!$R$1+S2220*Sheet1!$S$1+T2220*Sheet1!$T$1+U2220*Sheet1!$U$1+V2220*Sheet1!$V$1+W2220*Sheet1!$W$1+X2220*Sheet1!$X$1+Y2220*Sheet1!$Y$1+Z2220*Sheet1!$Z$1+AA2220*Sheet1!$AA$1+AB2220*Sheet1!$AB$1+AC2220*Sheet1!$AC$1+AD2220*Sheet1!$AD$1+AE2220*Sheet1!$AE$1+AF2220*Sheet1!$AF$1)</f>
        <v>3.0138000000000003</v>
      </c>
      <c r="F2220" s="5">
        <f t="shared" si="34"/>
        <v>0.41467457671680003</v>
      </c>
      <c r="G2220" s="5"/>
      <c r="H2220" s="5">
        <v>0.04</v>
      </c>
      <c r="I2220" s="5">
        <v>0.86099999999999999</v>
      </c>
      <c r="J2220" s="5">
        <v>0</v>
      </c>
      <c r="K2220" s="5">
        <v>2.5000000000000001E-3</v>
      </c>
      <c r="L2220" s="5">
        <v>0</v>
      </c>
      <c r="M2220" s="5">
        <v>0</v>
      </c>
      <c r="N2220" s="5">
        <v>0</v>
      </c>
      <c r="O2220" s="5">
        <v>1E-4</v>
      </c>
      <c r="P2220" s="5"/>
      <c r="Q2220" s="5">
        <v>0.1124</v>
      </c>
      <c r="R2220" s="5">
        <v>2.5000000000000001E-3</v>
      </c>
      <c r="S2220" s="5">
        <v>2.2000000000000001E-3</v>
      </c>
      <c r="T2220" s="5">
        <v>0</v>
      </c>
      <c r="U2220" s="5">
        <v>8.14E-2</v>
      </c>
      <c r="V2220" s="5">
        <v>2.9999999999999997E-4</v>
      </c>
      <c r="W2220" s="5">
        <v>0</v>
      </c>
      <c r="X2220" s="5">
        <v>0</v>
      </c>
      <c r="Y2220" s="5">
        <v>0</v>
      </c>
      <c r="Z2220" s="5">
        <v>0.46800000000000003</v>
      </c>
      <c r="AA2220" s="5">
        <v>0.26179999999999998</v>
      </c>
      <c r="AB2220" s="5">
        <v>0</v>
      </c>
      <c r="AC2220" s="5">
        <v>0</v>
      </c>
      <c r="AD2220" s="5">
        <v>6.7000000000000002E-3</v>
      </c>
      <c r="AE2220" s="5">
        <v>0</v>
      </c>
      <c r="AF2220" s="5">
        <v>0</v>
      </c>
      <c r="AG2220" s="5">
        <v>0.30030000000000001</v>
      </c>
      <c r="AH2220" s="6" t="s">
        <v>119</v>
      </c>
      <c r="AI2220" s="7" t="s">
        <v>1513</v>
      </c>
      <c r="AJ2220" s="7"/>
      <c r="AK2220" s="24">
        <f>(AB2220*Sheet1!$AB$1+W2220*Sheet1!$W$1+T2220*Sheet1!$T$1+Q2220*Sheet1!$Q$1+AE2220*Sheet1!$AE$1+Y2220*Sheet1!$Y$1+S2220*Sheet1!$S$1)*D2220</f>
        <v>0.15625467200000001</v>
      </c>
      <c r="AL2220" s="24">
        <f>(X2220*Sheet1!$X$1+Z2220*Sheet1!$Z$1)*D2220</f>
        <v>0.85629024000000009</v>
      </c>
      <c r="AM2220" s="24">
        <f>(AF2220*Sheet1!$AF$1+AD2220*Sheet1!$AD$1+AC2220*Sheet1!$AC$1+AA2220*Sheet1!$AA$1+V2220*Sheet1!$V$1+U2220*Sheet1!$U$1+R2220*Sheet1!$R$1)*D2220</f>
        <v>0.36602748400000001</v>
      </c>
      <c r="AN2220" s="29" t="s">
        <v>2235</v>
      </c>
      <c r="AO2220" s="19">
        <v>6050</v>
      </c>
      <c r="AP2220" s="30" t="s">
        <v>20</v>
      </c>
      <c r="AQ2220" s="30" t="s">
        <v>4</v>
      </c>
    </row>
    <row r="2221" spans="1:43" ht="15.75" customHeight="1">
      <c r="A2221" s="5">
        <v>1534</v>
      </c>
      <c r="B2221" s="5">
        <v>1093763278</v>
      </c>
      <c r="C2221" s="5" t="s">
        <v>1431</v>
      </c>
      <c r="D2221" s="5">
        <f>(H2221*Sheet1!$H$1+I2221*Sheet1!$I$1+J2221*Sheet1!$J$1+K2221*Sheet1!$K$1+L2221*Sheet1!$L$1+M2221*Sheet1!$M$1+N2221*Sheet1!$N$1+O2221*Sheet1!$O$1)</f>
        <v>0</v>
      </c>
      <c r="E2221" s="5">
        <f>(Q2221*Sheet1!$Q$1+R2221*Sheet1!$R$1+S2221*Sheet1!$S$1+T2221*Sheet1!$T$1+U2221*Sheet1!$U$1+V2221*Sheet1!$V$1+W2221*Sheet1!$W$1+X2221*Sheet1!$X$1+Y2221*Sheet1!$Y$1+Z2221*Sheet1!$Z$1+AA2221*Sheet1!$AA$1+AB2221*Sheet1!$AB$1+AC2221*Sheet1!$AC$1+AD2221*Sheet1!$AD$1+AE2221*Sheet1!$AE$1+AF2221*Sheet1!$AF$1)</f>
        <v>0</v>
      </c>
      <c r="F2221" s="5">
        <f t="shared" si="34"/>
        <v>0</v>
      </c>
      <c r="G2221" s="5"/>
      <c r="AG2221" s="5">
        <v>0</v>
      </c>
      <c r="AH2221" s="8">
        <v>0</v>
      </c>
      <c r="AI2221" s="9"/>
      <c r="AJ2221" s="9"/>
      <c r="AK2221" s="24">
        <f>(AB2221*Sheet1!$AB$1+W2221*Sheet1!$W$1+T2221*Sheet1!$T$1+Q2221*Sheet1!$Q$1+AE2221*Sheet1!$AE$1+Y2221*Sheet1!$Y$1+S2221*Sheet1!$S$1)*D2221</f>
        <v>0</v>
      </c>
      <c r="AL2221" s="24">
        <f>(X2221*Sheet1!$X$1+Z2221*Sheet1!$Z$1)*D2221</f>
        <v>0</v>
      </c>
      <c r="AM2221" s="24">
        <f>(AF2221*Sheet1!$AF$1+AD2221*Sheet1!$AD$1+AC2221*Sheet1!$AC$1+AA2221*Sheet1!$AA$1+V2221*Sheet1!$V$1+U2221*Sheet1!$U$1+R2221*Sheet1!$R$1)*D2221</f>
        <v>0</v>
      </c>
      <c r="AN2221" s="29" t="s">
        <v>2236</v>
      </c>
      <c r="AO2221" s="19">
        <v>6057</v>
      </c>
      <c r="AP2221" s="31"/>
      <c r="AQ2221" s="31"/>
    </row>
    <row r="2222" spans="1:43" ht="15.75" customHeight="1">
      <c r="A2222" s="5">
        <v>1539</v>
      </c>
      <c r="B2222" s="5">
        <v>1034790699</v>
      </c>
      <c r="C2222" s="5" t="s">
        <v>1431</v>
      </c>
      <c r="D2222" s="5">
        <f>(H2222*Sheet1!$H$1+I2222*Sheet1!$I$1+J2222*Sheet1!$J$1+K2222*Sheet1!$K$1+L2222*Sheet1!$L$1+M2222*Sheet1!$M$1+N2222*Sheet1!$N$1+O2222*Sheet1!$O$1)</f>
        <v>-0.41908000000000006</v>
      </c>
      <c r="E2222" s="5">
        <f>(Q2222*Sheet1!$Q$1+R2222*Sheet1!$R$1+S2222*Sheet1!$S$1+T2222*Sheet1!$T$1+U2222*Sheet1!$U$1+V2222*Sheet1!$V$1+W2222*Sheet1!$W$1+X2222*Sheet1!$X$1+Y2222*Sheet1!$Y$1+Z2222*Sheet1!$Z$1+AA2222*Sheet1!$AA$1+AB2222*Sheet1!$AB$1+AC2222*Sheet1!$AC$1+AD2222*Sheet1!$AD$1+AE2222*Sheet1!$AE$1+AF2222*Sheet1!$AF$1)</f>
        <v>2.1023999999999994</v>
      </c>
      <c r="F2222" s="5">
        <f t="shared" si="34"/>
        <v>-0.22282356199679998</v>
      </c>
      <c r="G2222" s="5"/>
      <c r="H2222" s="5">
        <v>0</v>
      </c>
      <c r="I2222" s="5">
        <v>0.20599999999999999</v>
      </c>
      <c r="J2222" s="5">
        <v>0</v>
      </c>
      <c r="K2222" s="5">
        <v>0.66400000000000003</v>
      </c>
      <c r="L2222" s="5">
        <v>0</v>
      </c>
      <c r="M2222" s="5">
        <v>0.25540000000000002</v>
      </c>
      <c r="N2222" s="5">
        <v>1.4E-3</v>
      </c>
      <c r="O2222" s="5">
        <v>2.9999999999999997E-4</v>
      </c>
      <c r="P2222" s="5"/>
      <c r="Q2222" s="5">
        <v>7.7999999999999996E-3</v>
      </c>
      <c r="R2222" s="5">
        <v>2.0000000000000001E-4</v>
      </c>
      <c r="S2222" s="5">
        <v>0.9919</v>
      </c>
      <c r="T2222" s="5">
        <v>0</v>
      </c>
      <c r="U2222" s="5">
        <v>2.0000000000000001E-4</v>
      </c>
      <c r="V2222" s="5">
        <v>0</v>
      </c>
      <c r="W2222" s="5">
        <v>0</v>
      </c>
      <c r="X2222" s="5">
        <v>0</v>
      </c>
      <c r="Y2222" s="5">
        <v>4.1000000000000002E-2</v>
      </c>
      <c r="Z2222" s="5">
        <v>1.4E-3</v>
      </c>
      <c r="AA2222" s="5">
        <v>4.0000000000000002E-4</v>
      </c>
      <c r="AB2222" s="5">
        <v>0</v>
      </c>
      <c r="AC2222" s="5">
        <v>0</v>
      </c>
      <c r="AD2222" s="5">
        <v>4.0000000000000002E-4</v>
      </c>
      <c r="AE2222" s="5">
        <v>0</v>
      </c>
      <c r="AF2222" s="5">
        <v>1.4E-3</v>
      </c>
      <c r="AG2222" s="5">
        <v>6.8699999999999997E-2</v>
      </c>
      <c r="AH2222" s="6" t="s">
        <v>1514</v>
      </c>
      <c r="AI2222" s="7" t="s">
        <v>196</v>
      </c>
      <c r="AJ2222" s="7"/>
      <c r="AK2222" s="24">
        <f>(AB2222*Sheet1!$AB$1+W2222*Sheet1!$W$1+T2222*Sheet1!$T$1+Q2222*Sheet1!$Q$1+AE2222*Sheet1!$AE$1+Y2222*Sheet1!$Y$1+S2222*Sheet1!$S$1)*D2222</f>
        <v>-0.87554193600000008</v>
      </c>
      <c r="AL2222" s="24">
        <f>(X2222*Sheet1!$X$1+Z2222*Sheet1!$Z$1)*D2222</f>
        <v>-2.3468480000000003E-3</v>
      </c>
      <c r="AM2222" s="24">
        <f>(AF2222*Sheet1!$AF$1+AD2222*Sheet1!$AD$1+AC2222*Sheet1!$AC$1+AA2222*Sheet1!$AA$1+V2222*Sheet1!$V$1+U2222*Sheet1!$U$1+R2222*Sheet1!$R$1)*D2222</f>
        <v>-3.1850080000000005E-3</v>
      </c>
      <c r="AN2222" s="29" t="s">
        <v>2237</v>
      </c>
      <c r="AO2222" s="19">
        <v>6060</v>
      </c>
      <c r="AP2222" s="30" t="s">
        <v>13</v>
      </c>
      <c r="AQ2222" s="30" t="s">
        <v>6</v>
      </c>
    </row>
    <row r="2223" spans="1:43" ht="15.75" customHeight="1">
      <c r="A2223" s="5">
        <v>1540</v>
      </c>
      <c r="B2223" s="5">
        <v>1069801173</v>
      </c>
      <c r="C2223" s="5" t="s">
        <v>1431</v>
      </c>
      <c r="D2223" s="5">
        <f>(H2223*Sheet1!$H$1+I2223*Sheet1!$I$1+J2223*Sheet1!$J$1+K2223*Sheet1!$K$1+L2223*Sheet1!$L$1+M2223*Sheet1!$M$1+N2223*Sheet1!$N$1+O2223*Sheet1!$O$1)</f>
        <v>0.48640999999999995</v>
      </c>
      <c r="E2223" s="5">
        <f>(Q2223*Sheet1!$Q$1+R2223*Sheet1!$R$1+S2223*Sheet1!$S$1+T2223*Sheet1!$T$1+U2223*Sheet1!$U$1+V2223*Sheet1!$V$1+W2223*Sheet1!$W$1+X2223*Sheet1!$X$1+Y2223*Sheet1!$Y$1+Z2223*Sheet1!$Z$1+AA2223*Sheet1!$AA$1+AB2223*Sheet1!$AB$1+AC2223*Sheet1!$AC$1+AD2223*Sheet1!$AD$1+AE2223*Sheet1!$AE$1+AF2223*Sheet1!$AF$1)</f>
        <v>1.5970999999999997</v>
      </c>
      <c r="F2223" s="5">
        <f t="shared" si="34"/>
        <v>0.25309623490379995</v>
      </c>
      <c r="G2223" s="5"/>
      <c r="H2223" s="5">
        <v>0.114</v>
      </c>
      <c r="I2223" s="5">
        <v>0.84499999999999997</v>
      </c>
      <c r="J2223" s="5">
        <v>2.3E-3</v>
      </c>
      <c r="K2223" s="5">
        <v>1.44E-2</v>
      </c>
      <c r="L2223" s="5">
        <v>0</v>
      </c>
      <c r="M2223" s="5">
        <v>6.9999999999999999E-4</v>
      </c>
      <c r="N2223" s="5">
        <v>1E-4</v>
      </c>
      <c r="O2223" s="5">
        <v>1.2E-2</v>
      </c>
      <c r="P2223" s="5"/>
      <c r="Q2223" s="5">
        <v>4.1700000000000001E-2</v>
      </c>
      <c r="R2223" s="5">
        <v>1.6000000000000001E-3</v>
      </c>
      <c r="S2223" s="5">
        <v>2.1000000000000001E-2</v>
      </c>
      <c r="T2223" s="5">
        <v>1E-4</v>
      </c>
      <c r="U2223" s="5">
        <v>4.7300000000000002E-2</v>
      </c>
      <c r="V2223" s="5">
        <v>0</v>
      </c>
      <c r="W2223" s="5">
        <v>0</v>
      </c>
      <c r="X2223" s="5">
        <v>0</v>
      </c>
      <c r="Y2223" s="5">
        <v>0</v>
      </c>
      <c r="Z2223" s="5">
        <v>0.1721</v>
      </c>
      <c r="AA2223" s="5">
        <v>0.16370000000000001</v>
      </c>
      <c r="AB2223" s="5">
        <v>6.9999999999999999E-4</v>
      </c>
      <c r="AC2223" s="5">
        <v>0</v>
      </c>
      <c r="AD2223" s="5">
        <v>6.6699999999999995E-2</v>
      </c>
      <c r="AE2223" s="5">
        <v>0</v>
      </c>
      <c r="AF2223" s="5">
        <v>0</v>
      </c>
      <c r="AG2223" s="5">
        <v>0.32040000000000002</v>
      </c>
      <c r="AH2223" s="6" t="s">
        <v>351</v>
      </c>
      <c r="AI2223" s="7"/>
      <c r="AJ2223" s="7"/>
      <c r="AK2223" s="24">
        <f>(AB2223*Sheet1!$AB$1+W2223*Sheet1!$W$1+T2223*Sheet1!$T$1+Q2223*Sheet1!$Q$1+AE2223*Sheet1!$AE$1+Y2223*Sheet1!$Y$1+S2223*Sheet1!$S$1)*D2223</f>
        <v>8.2397853999999993E-2</v>
      </c>
      <c r="AL2223" s="24">
        <f>(X2223*Sheet1!$X$1+Z2223*Sheet1!$Z$1)*D2223</f>
        <v>0.33484464399999997</v>
      </c>
      <c r="AM2223" s="24">
        <f>(AF2223*Sheet1!$AF$1+AD2223*Sheet1!$AD$1+AC2223*Sheet1!$AC$1+AA2223*Sheet1!$AA$1+V2223*Sheet1!$V$1+U2223*Sheet1!$U$1+R2223*Sheet1!$R$1)*D2223</f>
        <v>0.35960291300000002</v>
      </c>
      <c r="AN2223" s="29" t="s">
        <v>2238</v>
      </c>
      <c r="AO2223" s="19">
        <v>6069</v>
      </c>
      <c r="AP2223" s="30" t="s">
        <v>20</v>
      </c>
      <c r="AQ2223" s="30" t="s">
        <v>4</v>
      </c>
    </row>
    <row r="2224" spans="1:43" ht="15.75" customHeight="1">
      <c r="A2224" s="5">
        <v>1546</v>
      </c>
      <c r="B2224" s="5">
        <v>1035736555</v>
      </c>
      <c r="C2224" s="5" t="s">
        <v>1431</v>
      </c>
      <c r="D2224" s="5">
        <f>(H2224*Sheet1!$H$1+I2224*Sheet1!$I$1+J2224*Sheet1!$J$1+K2224*Sheet1!$K$1+L2224*Sheet1!$L$1+M2224*Sheet1!$M$1+N2224*Sheet1!$N$1+O2224*Sheet1!$O$1)</f>
        <v>-0.60227999999999993</v>
      </c>
      <c r="E2224" s="5">
        <f>(Q2224*Sheet1!$Q$1+R2224*Sheet1!$R$1+S2224*Sheet1!$S$1+T2224*Sheet1!$T$1+U2224*Sheet1!$U$1+V2224*Sheet1!$V$1+W2224*Sheet1!$W$1+X2224*Sheet1!$X$1+Y2224*Sheet1!$Y$1+Z2224*Sheet1!$Z$1+AA2224*Sheet1!$AA$1+AB2224*Sheet1!$AB$1+AC2224*Sheet1!$AC$1+AD2224*Sheet1!$AD$1+AE2224*Sheet1!$AE$1+AF2224*Sheet1!$AF$1)</f>
        <v>1.7657</v>
      </c>
      <c r="F2224" s="5">
        <f t="shared" si="34"/>
        <v>-0.25490795730119997</v>
      </c>
      <c r="G2224" s="5"/>
      <c r="H2224" s="5">
        <v>2.0000000000000001E-4</v>
      </c>
      <c r="I2224" s="5">
        <v>0.13109999999999999</v>
      </c>
      <c r="J2224" s="5">
        <v>6.9999999999999999E-4</v>
      </c>
      <c r="K2224" s="5">
        <v>0.50380000000000003</v>
      </c>
      <c r="L2224" s="5">
        <v>0</v>
      </c>
      <c r="M2224" s="5">
        <v>0.43469999999999998</v>
      </c>
      <c r="N2224" s="5">
        <v>1E-4</v>
      </c>
      <c r="O2224" s="5">
        <v>3.9699999999999999E-2</v>
      </c>
      <c r="P2224" s="5"/>
      <c r="Q2224" s="5">
        <v>8.6300000000000002E-2</v>
      </c>
      <c r="R2224" s="5">
        <v>2.9999999999999997E-4</v>
      </c>
      <c r="S2224" s="5">
        <v>3.1099999999999999E-2</v>
      </c>
      <c r="T2224" s="5">
        <v>2.9999999999999997E-4</v>
      </c>
      <c r="U2224" s="5">
        <v>0.1288</v>
      </c>
      <c r="V2224" s="5">
        <v>5.0000000000000001E-4</v>
      </c>
      <c r="W2224" s="5">
        <v>0</v>
      </c>
      <c r="X2224" s="5">
        <v>0</v>
      </c>
      <c r="Y2224" s="5">
        <v>2.9999999999999997E-4</v>
      </c>
      <c r="Z2224" s="5">
        <v>9.1000000000000004E-3</v>
      </c>
      <c r="AA2224" s="5">
        <v>2.6700000000000002E-2</v>
      </c>
      <c r="AB2224" s="5">
        <v>0.29420000000000002</v>
      </c>
      <c r="AC2224" s="5">
        <v>0</v>
      </c>
      <c r="AD2224" s="5">
        <v>9.4999999999999998E-3</v>
      </c>
      <c r="AE2224" s="5">
        <v>0</v>
      </c>
      <c r="AF2224" s="5">
        <v>1.4999999999999999E-2</v>
      </c>
      <c r="AG2224" s="5">
        <v>4.3999999999999997E-2</v>
      </c>
      <c r="AH2224" s="6" t="s">
        <v>151</v>
      </c>
      <c r="AI2224" s="7" t="s">
        <v>62</v>
      </c>
      <c r="AJ2224" s="7"/>
      <c r="AK2224" s="24">
        <f>(AB2224*Sheet1!$AB$1+W2224*Sheet1!$W$1+T2224*Sheet1!$T$1+Q2224*Sheet1!$Q$1+AE2224*Sheet1!$AE$1+Y2224*Sheet1!$Y$1+S2224*Sheet1!$S$1)*D2224</f>
        <v>-0.72568717199999999</v>
      </c>
      <c r="AL2224" s="24">
        <f>(X2224*Sheet1!$X$1+Z2224*Sheet1!$Z$1)*D2224</f>
        <v>-2.1922991999999999E-2</v>
      </c>
      <c r="AM2224" s="24">
        <f>(AF2224*Sheet1!$AF$1+AD2224*Sheet1!$AD$1+AC2224*Sheet1!$AC$1+AA2224*Sheet1!$AA$1+V2224*Sheet1!$V$1+U2224*Sheet1!$U$1+R2224*Sheet1!$R$1)*D2224</f>
        <v>-0.31583563199999992</v>
      </c>
      <c r="AN2224" s="29" t="s">
        <v>2239</v>
      </c>
      <c r="AO2224" s="19">
        <v>6073</v>
      </c>
      <c r="AP2224" s="30" t="s">
        <v>22</v>
      </c>
      <c r="AQ2224" s="30" t="s">
        <v>2246</v>
      </c>
    </row>
    <row r="2225" spans="1:43" ht="15.75" customHeight="1">
      <c r="A2225" s="5">
        <v>1550</v>
      </c>
      <c r="B2225" s="5">
        <v>1091931419</v>
      </c>
      <c r="C2225" s="5" t="s">
        <v>1431</v>
      </c>
      <c r="D2225" s="5">
        <f>(H2225*Sheet1!$H$1+I2225*Sheet1!$I$1+J2225*Sheet1!$J$1+K2225*Sheet1!$K$1+L2225*Sheet1!$L$1+M2225*Sheet1!$M$1+N2225*Sheet1!$N$1+O2225*Sheet1!$O$1)</f>
        <v>-0.87574999999999992</v>
      </c>
      <c r="E2225" s="5">
        <f>(Q2225*Sheet1!$Q$1+R2225*Sheet1!$R$1+S2225*Sheet1!$S$1+T2225*Sheet1!$T$1+U2225*Sheet1!$U$1+V2225*Sheet1!$V$1+W2225*Sheet1!$W$1+X2225*Sheet1!$X$1+Y2225*Sheet1!$Y$1+Z2225*Sheet1!$Z$1+AA2225*Sheet1!$AA$1+AB2225*Sheet1!$AB$1+AC2225*Sheet1!$AC$1+AD2225*Sheet1!$AD$1+AE2225*Sheet1!$AE$1+AF2225*Sheet1!$AF$1)</f>
        <v>2.9596999999999998</v>
      </c>
      <c r="F2225" s="5">
        <f t="shared" si="34"/>
        <v>-0.5365351559249999</v>
      </c>
      <c r="G2225" s="5"/>
      <c r="H2225" s="5">
        <v>0</v>
      </c>
      <c r="I2225" s="5">
        <v>8.6999999999999994E-3</v>
      </c>
      <c r="J2225" s="5">
        <v>1E-4</v>
      </c>
      <c r="K2225" s="5">
        <v>0.2334</v>
      </c>
      <c r="L2225" s="5">
        <v>1E-4</v>
      </c>
      <c r="M2225" s="5">
        <v>0.78639999999999999</v>
      </c>
      <c r="N2225" s="5">
        <v>1E-4</v>
      </c>
      <c r="O2225" s="5">
        <v>2.9999999999999997E-4</v>
      </c>
      <c r="P2225" s="5"/>
      <c r="Q2225" s="5">
        <v>2.2800000000000001E-2</v>
      </c>
      <c r="R2225" s="5">
        <v>0.89139999999999997</v>
      </c>
      <c r="S2225" s="5">
        <v>7.8399999999999997E-2</v>
      </c>
      <c r="T2225" s="5">
        <v>0</v>
      </c>
      <c r="U2225" s="5">
        <v>1.41E-2</v>
      </c>
      <c r="V2225" s="5">
        <v>2.6499999999999999E-2</v>
      </c>
      <c r="W2225" s="5">
        <v>0</v>
      </c>
      <c r="X2225" s="5">
        <v>0</v>
      </c>
      <c r="Y2225" s="5">
        <v>1E-4</v>
      </c>
      <c r="Z2225" s="5">
        <v>2.4400000000000002E-2</v>
      </c>
      <c r="AA2225" s="5">
        <v>5.5199999999999999E-2</v>
      </c>
      <c r="AB2225" s="5">
        <v>0</v>
      </c>
      <c r="AC2225" s="5">
        <v>9.8699999999999996E-2</v>
      </c>
      <c r="AD2225" s="5">
        <v>3.32E-2</v>
      </c>
      <c r="AE2225" s="5">
        <v>0</v>
      </c>
      <c r="AF2225" s="5">
        <v>4.02E-2</v>
      </c>
      <c r="AG2225" s="5">
        <v>2.8999999999999998E-3</v>
      </c>
      <c r="AH2225" s="6" t="s">
        <v>319</v>
      </c>
      <c r="AI2225" s="7"/>
      <c r="AJ2225" s="7"/>
      <c r="AK2225" s="24">
        <f>(AB2225*Sheet1!$AB$1+W2225*Sheet1!$W$1+T2225*Sheet1!$T$1+Q2225*Sheet1!$Q$1+AE2225*Sheet1!$AE$1+Y2225*Sheet1!$Y$1+S2225*Sheet1!$S$1)*D2225</f>
        <v>-0.19739404999999996</v>
      </c>
      <c r="AL2225" s="24">
        <f>(X2225*Sheet1!$X$1+Z2225*Sheet1!$Z$1)*D2225</f>
        <v>-8.5473199999999999E-2</v>
      </c>
      <c r="AM2225" s="24">
        <f>(AF2225*Sheet1!$AF$1+AD2225*Sheet1!$AD$1+AC2225*Sheet1!$AC$1+AA2225*Sheet1!$AA$1+V2225*Sheet1!$V$1+U2225*Sheet1!$U$1+R2225*Sheet1!$R$1)*D2225</f>
        <v>-2.3090900249999997</v>
      </c>
      <c r="AN2225" s="29" t="s">
        <v>2240</v>
      </c>
      <c r="AO2225" s="19">
        <v>6063</v>
      </c>
      <c r="AP2225" s="30" t="s">
        <v>12</v>
      </c>
      <c r="AQ2225" s="30" t="s">
        <v>8</v>
      </c>
    </row>
    <row r="2226" spans="1:43" ht="15.75" customHeight="1">
      <c r="A2226" s="5">
        <v>1552</v>
      </c>
      <c r="B2226" s="5">
        <v>1113494733</v>
      </c>
      <c r="C2226" s="5" t="s">
        <v>1431</v>
      </c>
      <c r="D2226" s="5">
        <f>(H2226*Sheet1!$H$1+I2226*Sheet1!$I$1+J2226*Sheet1!$J$1+K2226*Sheet1!$K$1+L2226*Sheet1!$L$1+M2226*Sheet1!$M$1+N2226*Sheet1!$N$1+O2226*Sheet1!$O$1)</f>
        <v>-0.89783999999999997</v>
      </c>
      <c r="E2226" s="5">
        <f>(Q2226*Sheet1!$Q$1+R2226*Sheet1!$R$1+S2226*Sheet1!$S$1+T2226*Sheet1!$T$1+U2226*Sheet1!$U$1+V2226*Sheet1!$V$1+W2226*Sheet1!$W$1+X2226*Sheet1!$X$1+Y2226*Sheet1!$Y$1+Z2226*Sheet1!$Z$1+AA2226*Sheet1!$AA$1+AB2226*Sheet1!$AB$1+AC2226*Sheet1!$AC$1+AD2226*Sheet1!$AD$1+AE2226*Sheet1!$AE$1+AF2226*Sheet1!$AF$1)</f>
        <v>2.0788000000000002</v>
      </c>
      <c r="F2226" s="5">
        <f t="shared" si="34"/>
        <v>-0.39512318696640003</v>
      </c>
      <c r="G2226" s="5"/>
      <c r="H2226" s="5">
        <v>0</v>
      </c>
      <c r="I2226" s="5">
        <v>1.34E-2</v>
      </c>
      <c r="J2226" s="5">
        <v>0</v>
      </c>
      <c r="K2226" s="5">
        <v>0.21879999999999999</v>
      </c>
      <c r="L2226" s="5">
        <v>0</v>
      </c>
      <c r="M2226" s="5">
        <v>0.81669999999999998</v>
      </c>
      <c r="N2226" s="5">
        <v>0</v>
      </c>
      <c r="O2226" s="5">
        <v>4.0000000000000002E-4</v>
      </c>
      <c r="P2226" s="5"/>
      <c r="Q2226" s="5">
        <v>1.2699999999999999E-2</v>
      </c>
      <c r="R2226" s="5">
        <v>0.61309999999999998</v>
      </c>
      <c r="S2226" s="5">
        <v>0.1348</v>
      </c>
      <c r="T2226" s="5">
        <v>0</v>
      </c>
      <c r="U2226" s="5">
        <v>1.5800000000000002E-2</v>
      </c>
      <c r="V2226" s="5">
        <v>5.0200000000000002E-2</v>
      </c>
      <c r="W2226" s="5">
        <v>0</v>
      </c>
      <c r="X2226" s="5">
        <v>0</v>
      </c>
      <c r="Y2226" s="5">
        <v>1.8499999999999999E-2</v>
      </c>
      <c r="Z2226" s="5">
        <v>3.0000000000000001E-3</v>
      </c>
      <c r="AA2226" s="5">
        <v>2.5399999999999999E-2</v>
      </c>
      <c r="AB2226" s="5">
        <v>0</v>
      </c>
      <c r="AC2226" s="5">
        <v>4.7000000000000002E-3</v>
      </c>
      <c r="AD2226" s="5">
        <v>1.24E-2</v>
      </c>
      <c r="AE2226" s="5">
        <v>0</v>
      </c>
      <c r="AF2226" s="5">
        <v>7.6300000000000007E-2</v>
      </c>
      <c r="AG2226" s="5">
        <v>4.4999999999999997E-3</v>
      </c>
      <c r="AH2226" s="6" t="s">
        <v>797</v>
      </c>
      <c r="AI2226" s="7"/>
      <c r="AJ2226" s="7"/>
      <c r="AK2226" s="24">
        <f>(AB2226*Sheet1!$AB$1+W2226*Sheet1!$W$1+T2226*Sheet1!$T$1+Q2226*Sheet1!$Q$1+AE2226*Sheet1!$AE$1+Y2226*Sheet1!$Y$1+S2226*Sheet1!$S$1)*D2226</f>
        <v>-0.309485448</v>
      </c>
      <c r="AL2226" s="24">
        <f>(X2226*Sheet1!$X$1+Z2226*Sheet1!$Z$1)*D2226</f>
        <v>-1.077408E-2</v>
      </c>
      <c r="AM2226" s="24">
        <f>(AF2226*Sheet1!$AF$1+AD2226*Sheet1!$AD$1+AC2226*Sheet1!$AC$1+AA2226*Sheet1!$AA$1+V2226*Sheet1!$V$1+U2226*Sheet1!$U$1+R2226*Sheet1!$R$1)*D2226</f>
        <v>-1.5461702639999999</v>
      </c>
      <c r="AN2226" s="29" t="s">
        <v>2241</v>
      </c>
      <c r="AO2226" s="19">
        <v>6064</v>
      </c>
      <c r="AP2226" s="30" t="s">
        <v>12</v>
      </c>
      <c r="AQ2226" s="30" t="s">
        <v>8</v>
      </c>
    </row>
    <row r="2227" spans="1:43" ht="15.75" customHeight="1">
      <c r="A2227" s="5">
        <v>1568</v>
      </c>
      <c r="B2227" s="5">
        <v>1065138992</v>
      </c>
      <c r="C2227" s="5" t="s">
        <v>1431</v>
      </c>
      <c r="D2227" s="5">
        <f>(H2227*Sheet1!$H$1+I2227*Sheet1!$I$1+J2227*Sheet1!$J$1+K2227*Sheet1!$K$1+L2227*Sheet1!$L$1+M2227*Sheet1!$M$1+N2227*Sheet1!$N$1+O2227*Sheet1!$O$1)</f>
        <v>0</v>
      </c>
      <c r="E2227" s="5">
        <f>(Q2227*Sheet1!$Q$1+R2227*Sheet1!$R$1+S2227*Sheet1!$S$1+T2227*Sheet1!$T$1+U2227*Sheet1!$U$1+V2227*Sheet1!$V$1+W2227*Sheet1!$W$1+X2227*Sheet1!$X$1+Y2227*Sheet1!$Y$1+Z2227*Sheet1!$Z$1+AA2227*Sheet1!$AA$1+AB2227*Sheet1!$AB$1+AC2227*Sheet1!$AC$1+AD2227*Sheet1!$AD$1+AE2227*Sheet1!$AE$1+AF2227*Sheet1!$AF$1)</f>
        <v>0</v>
      </c>
      <c r="F2227" s="5">
        <f t="shared" si="34"/>
        <v>0</v>
      </c>
      <c r="G2227" s="5"/>
      <c r="AG2227" s="5">
        <v>0</v>
      </c>
      <c r="AH2227" s="8">
        <v>0</v>
      </c>
      <c r="AI2227" s="9"/>
      <c r="AJ2227" s="9"/>
      <c r="AK2227" s="24">
        <f>(AB2227*Sheet1!$AB$1+W2227*Sheet1!$W$1+T2227*Sheet1!$T$1+Q2227*Sheet1!$Q$1+AE2227*Sheet1!$AE$1+Y2227*Sheet1!$Y$1+S2227*Sheet1!$S$1)*D2227</f>
        <v>0</v>
      </c>
      <c r="AL2227" s="24">
        <f>(X2227*Sheet1!$X$1+Z2227*Sheet1!$Z$1)*D2227</f>
        <v>0</v>
      </c>
      <c r="AM2227" s="24">
        <f>(AF2227*Sheet1!$AF$1+AD2227*Sheet1!$AD$1+AC2227*Sheet1!$AC$1+AA2227*Sheet1!$AA$1+V2227*Sheet1!$V$1+U2227*Sheet1!$U$1+R2227*Sheet1!$R$1)*D2227</f>
        <v>0</v>
      </c>
      <c r="AN2227" s="29" t="s">
        <v>2243</v>
      </c>
      <c r="AO2227" s="19">
        <v>6066</v>
      </c>
      <c r="AP2227" s="31"/>
      <c r="AQ2227" s="31"/>
    </row>
    <row r="2228" spans="1:43" ht="15.75" customHeight="1">
      <c r="A2228" s="5">
        <v>1575</v>
      </c>
      <c r="B2228" s="5">
        <v>1104881834</v>
      </c>
      <c r="C2228" s="5" t="s">
        <v>1431</v>
      </c>
      <c r="D2228" s="5">
        <f>(H2228*Sheet1!$H$1+I2228*Sheet1!$I$1+J2228*Sheet1!$J$1+K2228*Sheet1!$K$1+L2228*Sheet1!$L$1+M2228*Sheet1!$M$1+N2228*Sheet1!$N$1+O2228*Sheet1!$O$1)</f>
        <v>-0.88186999999999982</v>
      </c>
      <c r="E2228" s="5">
        <f>(Q2228*Sheet1!$Q$1+R2228*Sheet1!$R$1+S2228*Sheet1!$S$1+T2228*Sheet1!$T$1+U2228*Sheet1!$U$1+V2228*Sheet1!$V$1+W2228*Sheet1!$W$1+X2228*Sheet1!$X$1+Y2228*Sheet1!$Y$1+Z2228*Sheet1!$Z$1+AA2228*Sheet1!$AA$1+AB2228*Sheet1!$AB$1+AC2228*Sheet1!$AC$1+AD2228*Sheet1!$AD$1+AE2228*Sheet1!$AE$1+AF2228*Sheet1!$AF$1)</f>
        <v>4.4062999999999999</v>
      </c>
      <c r="F2228" s="5">
        <f t="shared" si="34"/>
        <v>-0.79036842105539995</v>
      </c>
      <c r="G2228" s="5"/>
      <c r="H2228" s="5">
        <v>0</v>
      </c>
      <c r="I2228" s="5">
        <v>8.6999999999999994E-3</v>
      </c>
      <c r="J2228" s="5">
        <v>0</v>
      </c>
      <c r="K2228" s="5">
        <v>0.1913</v>
      </c>
      <c r="L2228" s="5">
        <v>0</v>
      </c>
      <c r="M2228" s="5">
        <v>0.80379999999999996</v>
      </c>
      <c r="N2228" s="5">
        <v>1E-4</v>
      </c>
      <c r="O2228" s="5">
        <v>7.3000000000000001E-3</v>
      </c>
      <c r="P2228" s="5"/>
      <c r="Q2228" s="5">
        <v>1.5699999999999999E-2</v>
      </c>
      <c r="R2228" s="5">
        <v>2.2000000000000001E-3</v>
      </c>
      <c r="S2228" s="5">
        <v>1.7299999999999999E-2</v>
      </c>
      <c r="T2228" s="5">
        <v>0</v>
      </c>
      <c r="U2228" s="5">
        <v>2.35E-2</v>
      </c>
      <c r="V2228" s="5">
        <v>1.1999999999999999E-3</v>
      </c>
      <c r="W2228" s="5">
        <v>0</v>
      </c>
      <c r="X2228" s="5">
        <v>0</v>
      </c>
      <c r="Y2228" s="5">
        <v>0</v>
      </c>
      <c r="Z2228" s="5">
        <v>9.2999999999999992E-3</v>
      </c>
      <c r="AA2228" s="5">
        <v>3.2199999999999999E-2</v>
      </c>
      <c r="AB2228" s="5">
        <v>7.1000000000000004E-3</v>
      </c>
      <c r="AC2228" s="5">
        <v>2.0000000000000001E-4</v>
      </c>
      <c r="AD2228" s="5">
        <v>0.99429999999999996</v>
      </c>
      <c r="AE2228" s="5">
        <v>0</v>
      </c>
      <c r="AF2228" s="5">
        <v>4.8800000000000003E-2</v>
      </c>
      <c r="AG2228" s="5">
        <v>2.8999999999999998E-3</v>
      </c>
      <c r="AH2228" s="6" t="s">
        <v>262</v>
      </c>
      <c r="AI2228" s="7" t="s">
        <v>58</v>
      </c>
      <c r="AJ2228" s="7"/>
      <c r="AK2228" s="24">
        <f>(AB2228*Sheet1!$AB$1+W2228*Sheet1!$W$1+T2228*Sheet1!$T$1+Q2228*Sheet1!$Q$1+AE2228*Sheet1!$AE$1+Y2228*Sheet1!$Y$1+S2228*Sheet1!$S$1)*D2228</f>
        <v>-9.0832609999999966E-2</v>
      </c>
      <c r="AL2228" s="24">
        <f>(X2228*Sheet1!$X$1+Z2228*Sheet1!$Z$1)*D2228</f>
        <v>-3.2805563999999988E-2</v>
      </c>
      <c r="AM2228" s="24">
        <f>(AF2228*Sheet1!$AF$1+AD2228*Sheet1!$AD$1+AC2228*Sheet1!$AC$1+AA2228*Sheet1!$AA$1+V2228*Sheet1!$V$1+U2228*Sheet1!$U$1+R2228*Sheet1!$R$1)*D2228</f>
        <v>-3.762145606999999</v>
      </c>
      <c r="AN2228" s="29" t="s">
        <v>2228</v>
      </c>
      <c r="AO2228" s="19">
        <v>6001</v>
      </c>
      <c r="AP2228" s="30" t="s">
        <v>24</v>
      </c>
      <c r="AQ2228" s="30" t="s">
        <v>8</v>
      </c>
    </row>
    <row r="2229" spans="1:43" ht="15.75" customHeight="1">
      <c r="A2229" s="5">
        <v>1579</v>
      </c>
      <c r="B2229" s="5">
        <v>1101277166</v>
      </c>
      <c r="C2229" s="5" t="s">
        <v>1431</v>
      </c>
      <c r="D2229" s="5">
        <f>(H2229*Sheet1!$H$1+I2229*Sheet1!$I$1+J2229*Sheet1!$J$1+K2229*Sheet1!$K$1+L2229*Sheet1!$L$1+M2229*Sheet1!$M$1+N2229*Sheet1!$N$1+O2229*Sheet1!$O$1)</f>
        <v>-0.97536999999999996</v>
      </c>
      <c r="E2229" s="5">
        <f>(Q2229*Sheet1!$Q$1+R2229*Sheet1!$R$1+S2229*Sheet1!$S$1+T2229*Sheet1!$T$1+U2229*Sheet1!$U$1+V2229*Sheet1!$V$1+W2229*Sheet1!$W$1+X2229*Sheet1!$X$1+Y2229*Sheet1!$Y$1+Z2229*Sheet1!$Z$1+AA2229*Sheet1!$AA$1+AB2229*Sheet1!$AB$1+AC2229*Sheet1!$AC$1+AD2229*Sheet1!$AD$1+AE2229*Sheet1!$AE$1+AF2229*Sheet1!$AF$1)</f>
        <v>1.9454999999999998</v>
      </c>
      <c r="F2229" s="5">
        <f t="shared" si="34"/>
        <v>-0.38369114813699995</v>
      </c>
      <c r="G2229" s="5"/>
      <c r="H2229" s="5">
        <v>0</v>
      </c>
      <c r="I2229" s="5">
        <v>6.9999999999999999E-4</v>
      </c>
      <c r="J2229" s="5">
        <v>0</v>
      </c>
      <c r="K2229" s="5">
        <v>5.7299999999999997E-2</v>
      </c>
      <c r="L2229" s="5">
        <v>0</v>
      </c>
      <c r="M2229" s="5">
        <v>0.95279999999999998</v>
      </c>
      <c r="N2229" s="5">
        <v>0</v>
      </c>
      <c r="O2229" s="5">
        <v>0</v>
      </c>
      <c r="P2229" s="5"/>
      <c r="Q2229" s="5">
        <v>1E-4</v>
      </c>
      <c r="R2229" s="5">
        <v>2.1600000000000001E-2</v>
      </c>
      <c r="S2229" s="5">
        <v>0</v>
      </c>
      <c r="T2229" s="5">
        <v>0</v>
      </c>
      <c r="U2229" s="5">
        <v>8.9999999999999998E-4</v>
      </c>
      <c r="V2229" s="5">
        <v>0.94669999999999999</v>
      </c>
      <c r="W2229" s="5">
        <v>0</v>
      </c>
      <c r="X2229" s="5">
        <v>0</v>
      </c>
      <c r="Y2229" s="5">
        <v>0</v>
      </c>
      <c r="Z2229" s="5">
        <v>0</v>
      </c>
      <c r="AA2229" s="5">
        <v>1.1999999999999999E-3</v>
      </c>
      <c r="AB2229" s="5">
        <v>0</v>
      </c>
      <c r="AC2229" s="5">
        <v>0</v>
      </c>
      <c r="AD2229" s="5">
        <v>2.0000000000000001E-4</v>
      </c>
      <c r="AE2229" s="5">
        <v>0</v>
      </c>
      <c r="AF2229" s="5">
        <v>8.9999999999999998E-4</v>
      </c>
      <c r="AG2229" s="5">
        <v>2.0000000000000001E-4</v>
      </c>
      <c r="AH2229" s="6" t="s">
        <v>248</v>
      </c>
      <c r="AI2229" s="7" t="s">
        <v>141</v>
      </c>
      <c r="AJ2229" s="7"/>
      <c r="AK2229" s="24">
        <f>(AB2229*Sheet1!$AB$1+W2229*Sheet1!$W$1+T2229*Sheet1!$T$1+Q2229*Sheet1!$Q$1+AE2229*Sheet1!$AE$1+Y2229*Sheet1!$Y$1+S2229*Sheet1!$S$1)*D2229</f>
        <v>-2.9261100000000002E-4</v>
      </c>
      <c r="AL2229" s="24">
        <f>(X2229*Sheet1!$X$1+Z2229*Sheet1!$Z$1)*D2229</f>
        <v>0</v>
      </c>
      <c r="AM2229" s="24">
        <f>(AF2229*Sheet1!$AF$1+AD2229*Sheet1!$AD$1+AC2229*Sheet1!$AC$1+AA2229*Sheet1!$AA$1+V2229*Sheet1!$V$1+U2229*Sheet1!$U$1+R2229*Sheet1!$R$1)*D2229</f>
        <v>-1.8972897239999997</v>
      </c>
      <c r="AN2229" s="29" t="s">
        <v>2229</v>
      </c>
      <c r="AO2229" s="19">
        <v>6009</v>
      </c>
      <c r="AP2229" s="30" t="s">
        <v>16</v>
      </c>
      <c r="AQ2229" s="30" t="s">
        <v>8</v>
      </c>
    </row>
    <row r="2230" spans="1:43" ht="15.75" customHeight="1">
      <c r="A2230" s="5">
        <v>1580</v>
      </c>
      <c r="B2230" s="5">
        <v>1048527423</v>
      </c>
      <c r="C2230" s="5" t="s">
        <v>1431</v>
      </c>
      <c r="D2230" s="5">
        <f>(H2230*Sheet1!$H$1+I2230*Sheet1!$I$1+J2230*Sheet1!$J$1+K2230*Sheet1!$K$1+L2230*Sheet1!$L$1+M2230*Sheet1!$M$1+N2230*Sheet1!$N$1+O2230*Sheet1!$O$1)</f>
        <v>0.56523999999999996</v>
      </c>
      <c r="E2230" s="5">
        <f>(Q2230*Sheet1!$Q$1+R2230*Sheet1!$R$1+S2230*Sheet1!$S$1+T2230*Sheet1!$T$1+U2230*Sheet1!$U$1+V2230*Sheet1!$V$1+W2230*Sheet1!$W$1+X2230*Sheet1!$X$1+Y2230*Sheet1!$Y$1+Z2230*Sheet1!$Z$1+AA2230*Sheet1!$AA$1+AB2230*Sheet1!$AB$1+AC2230*Sheet1!$AC$1+AD2230*Sheet1!$AD$1+AE2230*Sheet1!$AE$1+AF2230*Sheet1!$AF$1)</f>
        <v>3.1036999999999999</v>
      </c>
      <c r="F2230" s="5">
        <f t="shared" si="34"/>
        <v>0.63471854337840006</v>
      </c>
      <c r="G2230" s="5"/>
      <c r="H2230" s="5">
        <v>0.17710000000000001</v>
      </c>
      <c r="I2230" s="5">
        <v>0.88959999999999995</v>
      </c>
      <c r="J2230" s="5">
        <v>1.23E-2</v>
      </c>
      <c r="K2230" s="5">
        <v>9.1000000000000004E-3</v>
      </c>
      <c r="L2230" s="5">
        <v>0</v>
      </c>
      <c r="M2230" s="5">
        <v>0</v>
      </c>
      <c r="N2230" s="5">
        <v>0</v>
      </c>
      <c r="O2230" s="5">
        <v>1.4E-3</v>
      </c>
      <c r="P2230" s="5"/>
      <c r="Q2230" s="5">
        <v>3.85E-2</v>
      </c>
      <c r="R2230" s="5">
        <v>1.5E-3</v>
      </c>
      <c r="S2230" s="5">
        <v>1E-4</v>
      </c>
      <c r="T2230" s="5">
        <v>0</v>
      </c>
      <c r="U2230" s="5">
        <v>0.2074</v>
      </c>
      <c r="V2230" s="5">
        <v>5.0000000000000001E-4</v>
      </c>
      <c r="W2230" s="5">
        <v>0</v>
      </c>
      <c r="X2230" s="5">
        <v>0</v>
      </c>
      <c r="Y2230" s="5">
        <v>0</v>
      </c>
      <c r="Z2230" s="5">
        <v>0.307</v>
      </c>
      <c r="AA2230" s="5">
        <v>0.52290000000000003</v>
      </c>
      <c r="AB2230" s="5">
        <v>0</v>
      </c>
      <c r="AC2230" s="5">
        <v>0</v>
      </c>
      <c r="AD2230" s="5">
        <v>2.1999999999999999E-2</v>
      </c>
      <c r="AE2230" s="5">
        <v>0</v>
      </c>
      <c r="AF2230" s="5">
        <v>0</v>
      </c>
      <c r="AG2230" s="5">
        <v>0.35970000000000002</v>
      </c>
      <c r="AH2230" s="6" t="s">
        <v>285</v>
      </c>
      <c r="AI2230" s="7" t="s">
        <v>704</v>
      </c>
      <c r="AJ2230" s="7"/>
      <c r="AK2230" s="24">
        <f>(AB2230*Sheet1!$AB$1+W2230*Sheet1!$W$1+T2230*Sheet1!$T$1+Q2230*Sheet1!$Q$1+AE2230*Sheet1!$AE$1+Y2230*Sheet1!$Y$1+S2230*Sheet1!$S$1)*D2230</f>
        <v>6.5398267999999996E-2</v>
      </c>
      <c r="AL2230" s="24">
        <f>(X2230*Sheet1!$X$1+Z2230*Sheet1!$Z$1)*D2230</f>
        <v>0.69411471999999996</v>
      </c>
      <c r="AM2230" s="24">
        <f>(AF2230*Sheet1!$AF$1+AD2230*Sheet1!$AD$1+AC2230*Sheet1!$AC$1+AA2230*Sheet1!$AA$1+V2230*Sheet1!$V$1+U2230*Sheet1!$U$1+R2230*Sheet1!$R$1)*D2230</f>
        <v>0.9948224</v>
      </c>
      <c r="AN2230" s="29" t="s">
        <v>2231</v>
      </c>
      <c r="AO2230" s="19">
        <v>6013</v>
      </c>
      <c r="AP2230" s="30" t="s">
        <v>21</v>
      </c>
      <c r="AQ2230" s="30" t="s">
        <v>4</v>
      </c>
    </row>
    <row r="2231" spans="1:43" ht="15.75" customHeight="1">
      <c r="A2231" s="5">
        <v>1590</v>
      </c>
      <c r="B2231" s="5">
        <v>1005302337</v>
      </c>
      <c r="C2231" s="5" t="s">
        <v>1431</v>
      </c>
      <c r="D2231" s="5">
        <f>(H2231*Sheet1!$H$1+I2231*Sheet1!$I$1+J2231*Sheet1!$J$1+K2231*Sheet1!$K$1+L2231*Sheet1!$L$1+M2231*Sheet1!$M$1+N2231*Sheet1!$N$1+O2231*Sheet1!$O$1)</f>
        <v>-0.88022</v>
      </c>
      <c r="E2231" s="5">
        <f>(Q2231*Sheet1!$Q$1+R2231*Sheet1!$R$1+S2231*Sheet1!$S$1+T2231*Sheet1!$T$1+U2231*Sheet1!$U$1+V2231*Sheet1!$V$1+W2231*Sheet1!$W$1+X2231*Sheet1!$X$1+Y2231*Sheet1!$Y$1+Z2231*Sheet1!$Z$1+AA2231*Sheet1!$AA$1+AB2231*Sheet1!$AB$1+AC2231*Sheet1!$AC$1+AD2231*Sheet1!$AD$1+AE2231*Sheet1!$AE$1+AF2231*Sheet1!$AF$1)</f>
        <v>4.5148000000000001</v>
      </c>
      <c r="F2231" s="5">
        <f t="shared" si="34"/>
        <v>-0.84845268415600006</v>
      </c>
      <c r="G2231" s="5"/>
      <c r="H2231" s="5">
        <v>0</v>
      </c>
      <c r="I2231" s="5">
        <v>1E-3</v>
      </c>
      <c r="J2231" s="5">
        <v>0</v>
      </c>
      <c r="K2231" s="5">
        <v>0.30840000000000001</v>
      </c>
      <c r="L2231" s="5">
        <v>0</v>
      </c>
      <c r="M2231" s="5">
        <v>0.75719999999999998</v>
      </c>
      <c r="N2231" s="5">
        <v>0</v>
      </c>
      <c r="O2231" s="5">
        <v>2.0000000000000001E-4</v>
      </c>
      <c r="P2231" s="5"/>
      <c r="Q2231" s="5">
        <v>2.0000000000000001E-4</v>
      </c>
      <c r="R2231" s="5">
        <v>1E-4</v>
      </c>
      <c r="S2231" s="5">
        <v>1.6000000000000001E-3</v>
      </c>
      <c r="T2231" s="5">
        <v>0</v>
      </c>
      <c r="U2231" s="5">
        <v>5.0000000000000001E-4</v>
      </c>
      <c r="V2231" s="5">
        <v>1.2999999999999999E-3</v>
      </c>
      <c r="W2231" s="5">
        <v>0</v>
      </c>
      <c r="X2231" s="5">
        <v>0</v>
      </c>
      <c r="Y2231" s="5">
        <v>1E-4</v>
      </c>
      <c r="Z2231" s="5">
        <v>0</v>
      </c>
      <c r="AA2231" s="5">
        <v>1.2999999999999999E-3</v>
      </c>
      <c r="AB2231" s="5">
        <v>0</v>
      </c>
      <c r="AC2231" s="5">
        <v>0</v>
      </c>
      <c r="AD2231" s="5">
        <v>0.47249999999999998</v>
      </c>
      <c r="AE2231" s="5">
        <v>0</v>
      </c>
      <c r="AF2231" s="5">
        <v>0.87129999999999996</v>
      </c>
      <c r="AG2231" s="5">
        <v>2.9999999999999997E-4</v>
      </c>
      <c r="AH2231" s="6" t="s">
        <v>1515</v>
      </c>
      <c r="AI2231" s="7" t="s">
        <v>67</v>
      </c>
      <c r="AJ2231" s="7" t="s">
        <v>68</v>
      </c>
      <c r="AK2231" s="24">
        <f>(AB2231*Sheet1!$AB$1+W2231*Sheet1!$W$1+T2231*Sheet1!$T$1+Q2231*Sheet1!$Q$1+AE2231*Sheet1!$AE$1+Y2231*Sheet1!$Y$1+S2231*Sheet1!$S$1)*D2231</f>
        <v>-3.5208800000000001E-3</v>
      </c>
      <c r="AL2231" s="24">
        <f>(X2231*Sheet1!$X$1+Z2231*Sheet1!$Z$1)*D2231</f>
        <v>0</v>
      </c>
      <c r="AM2231" s="24">
        <f>(AF2231*Sheet1!$AF$1+AD2231*Sheet1!$AD$1+AC2231*Sheet1!$AC$1+AA2231*Sheet1!$AA$1+V2231*Sheet1!$V$1+U2231*Sheet1!$U$1+R2231*Sheet1!$R$1)*D2231</f>
        <v>-3.9704963760000007</v>
      </c>
      <c r="AN2231" s="29" t="s">
        <v>2232</v>
      </c>
      <c r="AO2231" s="19">
        <v>6031</v>
      </c>
      <c r="AP2231" s="30" t="s">
        <v>2274</v>
      </c>
      <c r="AQ2231" s="30" t="s">
        <v>8</v>
      </c>
    </row>
    <row r="2232" spans="1:43" ht="15.75" customHeight="1">
      <c r="A2232" s="5">
        <v>1595</v>
      </c>
      <c r="B2232" s="5">
        <v>1085002174</v>
      </c>
      <c r="C2232" s="5" t="s">
        <v>1431</v>
      </c>
      <c r="D2232" s="5">
        <f>(H2232*Sheet1!$H$1+I2232*Sheet1!$I$1+J2232*Sheet1!$J$1+K2232*Sheet1!$K$1+L2232*Sheet1!$L$1+M2232*Sheet1!$M$1+N2232*Sheet1!$N$1+O2232*Sheet1!$O$1)</f>
        <v>-0.94618999999999998</v>
      </c>
      <c r="E2232" s="5">
        <f>(Q2232*Sheet1!$Q$1+R2232*Sheet1!$R$1+S2232*Sheet1!$S$1+T2232*Sheet1!$T$1+U2232*Sheet1!$U$1+V2232*Sheet1!$V$1+W2232*Sheet1!$W$1+X2232*Sheet1!$X$1+Y2232*Sheet1!$Y$1+Z2232*Sheet1!$Z$1+AA2232*Sheet1!$AA$1+AB2232*Sheet1!$AB$1+AC2232*Sheet1!$AC$1+AD2232*Sheet1!$AD$1+AE2232*Sheet1!$AE$1+AF2232*Sheet1!$AF$1)</f>
        <v>1.9876999999999998</v>
      </c>
      <c r="F2232" s="5">
        <f t="shared" si="34"/>
        <v>-0.38968971401359997</v>
      </c>
      <c r="G2232" s="5"/>
      <c r="H2232" s="5">
        <v>0</v>
      </c>
      <c r="I2232" s="5">
        <v>6.3E-3</v>
      </c>
      <c r="J2232" s="5">
        <v>0</v>
      </c>
      <c r="K2232" s="5">
        <v>0.12690000000000001</v>
      </c>
      <c r="L2232" s="5">
        <v>0</v>
      </c>
      <c r="M2232" s="5">
        <v>0.89849999999999997</v>
      </c>
      <c r="N2232" s="5">
        <v>0</v>
      </c>
      <c r="O2232" s="5">
        <v>1E-4</v>
      </c>
      <c r="P2232" s="5"/>
      <c r="Q2232" s="5">
        <v>1E-4</v>
      </c>
      <c r="R2232" s="5">
        <v>0.08</v>
      </c>
      <c r="S2232" s="5">
        <v>0</v>
      </c>
      <c r="T2232" s="5">
        <v>0</v>
      </c>
      <c r="U2232" s="5">
        <v>1.1000000000000001E-3</v>
      </c>
      <c r="V2232" s="5">
        <v>0.9083</v>
      </c>
      <c r="W2232" s="5">
        <v>0</v>
      </c>
      <c r="X2232" s="5">
        <v>0</v>
      </c>
      <c r="Y2232" s="5">
        <v>0</v>
      </c>
      <c r="Z2232" s="5">
        <v>1E-4</v>
      </c>
      <c r="AA2232" s="5">
        <v>2.0999999999999999E-3</v>
      </c>
      <c r="AB2232" s="5">
        <v>0</v>
      </c>
      <c r="AC2232" s="5">
        <v>0</v>
      </c>
      <c r="AD2232" s="5">
        <v>2.0000000000000001E-4</v>
      </c>
      <c r="AE2232" s="5">
        <v>0</v>
      </c>
      <c r="AF2232" s="5">
        <v>6.9999999999999999E-4</v>
      </c>
      <c r="AG2232" s="5">
        <v>2.0999999999999999E-3</v>
      </c>
      <c r="AH2232" s="6" t="s">
        <v>434</v>
      </c>
      <c r="AI2232" s="7"/>
      <c r="AJ2232" s="7"/>
      <c r="AK2232" s="24">
        <f>(AB2232*Sheet1!$AB$1+W2232*Sheet1!$W$1+T2232*Sheet1!$T$1+Q2232*Sheet1!$Q$1+AE2232*Sheet1!$AE$1+Y2232*Sheet1!$Y$1+S2232*Sheet1!$S$1)*D2232</f>
        <v>-2.8385700000000004E-4</v>
      </c>
      <c r="AL2232" s="24">
        <f>(X2232*Sheet1!$X$1+Z2232*Sheet1!$Z$1)*D2232</f>
        <v>-3.7847599999999999E-4</v>
      </c>
      <c r="AM2232" s="24">
        <f>(AF2232*Sheet1!$AF$1+AD2232*Sheet1!$AD$1+AC2232*Sheet1!$AC$1+AA2232*Sheet1!$AA$1+V2232*Sheet1!$V$1+U2232*Sheet1!$U$1+R2232*Sheet1!$R$1)*D2232</f>
        <v>-1.8800795299999999</v>
      </c>
      <c r="AN2232" s="29" t="s">
        <v>2233</v>
      </c>
      <c r="AO2232" s="19">
        <v>6033</v>
      </c>
      <c r="AP2232" s="30" t="s">
        <v>16</v>
      </c>
      <c r="AQ2232" s="30" t="s">
        <v>8</v>
      </c>
    </row>
    <row r="2233" spans="1:43" ht="15.75" customHeight="1">
      <c r="A2233" s="5">
        <v>1598</v>
      </c>
      <c r="B2233" s="5">
        <v>1073719244</v>
      </c>
      <c r="C2233" s="5" t="s">
        <v>1431</v>
      </c>
      <c r="D2233" s="5">
        <f>(H2233*Sheet1!$H$1+I2233*Sheet1!$I$1+J2233*Sheet1!$J$1+K2233*Sheet1!$K$1+L2233*Sheet1!$L$1+M2233*Sheet1!$M$1+N2233*Sheet1!$N$1+O2233*Sheet1!$O$1)</f>
        <v>-0.90264999999999995</v>
      </c>
      <c r="E2233" s="5">
        <f>(Q2233*Sheet1!$Q$1+R2233*Sheet1!$R$1+S2233*Sheet1!$S$1+T2233*Sheet1!$T$1+U2233*Sheet1!$U$1+V2233*Sheet1!$V$1+W2233*Sheet1!$W$1+X2233*Sheet1!$X$1+Y2233*Sheet1!$Y$1+Z2233*Sheet1!$Z$1+AA2233*Sheet1!$AA$1+AB2233*Sheet1!$AB$1+AC2233*Sheet1!$AC$1+AD2233*Sheet1!$AD$1+AE2233*Sheet1!$AE$1+AF2233*Sheet1!$AF$1)</f>
        <v>2.0105</v>
      </c>
      <c r="F2233" s="5">
        <f t="shared" si="34"/>
        <v>-0.34680404235750001</v>
      </c>
      <c r="G2233" s="5"/>
      <c r="H2233" s="5">
        <v>5.9999999999999995E-4</v>
      </c>
      <c r="I2233" s="5">
        <v>2.7000000000000001E-3</v>
      </c>
      <c r="J2233" s="5">
        <v>0</v>
      </c>
      <c r="K2233" s="5">
        <v>7.5899999999999995E-2</v>
      </c>
      <c r="L2233" s="5">
        <v>0</v>
      </c>
      <c r="M2233" s="5">
        <v>0.874</v>
      </c>
      <c r="N2233" s="5">
        <v>1E-4</v>
      </c>
      <c r="O2233" s="5">
        <v>0</v>
      </c>
      <c r="P2233" s="5"/>
      <c r="Q2233" s="5">
        <v>5.0000000000000001E-4</v>
      </c>
      <c r="R2233" s="5">
        <v>2.9999999999999997E-4</v>
      </c>
      <c r="S2233" s="5">
        <v>1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5.9999999999999995E-4</v>
      </c>
      <c r="Z2233" s="5">
        <v>6.9999999999999999E-4</v>
      </c>
      <c r="AA2233" s="5">
        <v>0</v>
      </c>
      <c r="AB2233" s="5">
        <v>0</v>
      </c>
      <c r="AC2233" s="5">
        <v>0</v>
      </c>
      <c r="AD2233" s="5">
        <v>1.1000000000000001E-3</v>
      </c>
      <c r="AE2233" s="5">
        <v>0</v>
      </c>
      <c r="AF2233" s="5">
        <v>0</v>
      </c>
      <c r="AG2233" s="5">
        <v>1.1000000000000001E-3</v>
      </c>
      <c r="AH2233" s="6" t="s">
        <v>383</v>
      </c>
      <c r="AI2233" s="7" t="s">
        <v>62</v>
      </c>
      <c r="AJ2233" s="7"/>
      <c r="AK2233" s="24">
        <f>(AB2233*Sheet1!$AB$1+W2233*Sheet1!$W$1+T2233*Sheet1!$T$1+Q2233*Sheet1!$Q$1+AE2233*Sheet1!$AE$1+Y2233*Sheet1!$Y$1+S2233*Sheet1!$S$1)*D2233</f>
        <v>-1.8077371549999999</v>
      </c>
      <c r="AL2233" s="24">
        <f>(X2233*Sheet1!$X$1+Z2233*Sheet1!$Z$1)*D2233</f>
        <v>-2.5274199999999998E-3</v>
      </c>
      <c r="AM2233" s="24">
        <f>(AF2233*Sheet1!$AF$1+AD2233*Sheet1!$AD$1+AC2233*Sheet1!$AC$1+AA2233*Sheet1!$AA$1+V2233*Sheet1!$V$1+U2233*Sheet1!$U$1+R2233*Sheet1!$R$1)*D2233</f>
        <v>-4.5132499999999999E-3</v>
      </c>
      <c r="AN2233" s="29" t="s">
        <v>2234</v>
      </c>
      <c r="AO2233" s="19">
        <v>6043</v>
      </c>
      <c r="AP2233" s="30" t="s">
        <v>13</v>
      </c>
      <c r="AQ2233" s="30" t="s">
        <v>8</v>
      </c>
    </row>
    <row r="2234" spans="1:43" ht="15.75" customHeight="1">
      <c r="A2234" s="5">
        <v>1599</v>
      </c>
      <c r="B2234" s="5">
        <v>1070194282</v>
      </c>
      <c r="C2234" s="5" t="s">
        <v>1431</v>
      </c>
      <c r="D2234" s="5">
        <f>(H2234*Sheet1!$H$1+I2234*Sheet1!$I$1+J2234*Sheet1!$J$1+K2234*Sheet1!$K$1+L2234*Sheet1!$L$1+M2234*Sheet1!$M$1+N2234*Sheet1!$N$1+O2234*Sheet1!$O$1)</f>
        <v>-0.95829999999999993</v>
      </c>
      <c r="E2234" s="5">
        <f>(Q2234*Sheet1!$Q$1+R2234*Sheet1!$R$1+S2234*Sheet1!$S$1+T2234*Sheet1!$T$1+U2234*Sheet1!$U$1+V2234*Sheet1!$V$1+W2234*Sheet1!$W$1+X2234*Sheet1!$X$1+Y2234*Sheet1!$Y$1+Z2234*Sheet1!$Z$1+AA2234*Sheet1!$AA$1+AB2234*Sheet1!$AB$1+AC2234*Sheet1!$AC$1+AD2234*Sheet1!$AD$1+AE2234*Sheet1!$AE$1+AF2234*Sheet1!$AF$1)</f>
        <v>2.9717999999999996</v>
      </c>
      <c r="F2234" s="5">
        <f t="shared" si="34"/>
        <v>-0.59378213348999997</v>
      </c>
      <c r="G2234" s="5"/>
      <c r="H2234" s="5">
        <v>0</v>
      </c>
      <c r="I2234" s="5">
        <v>5.9999999999999995E-4</v>
      </c>
      <c r="J2234" s="5">
        <v>0</v>
      </c>
      <c r="K2234" s="5">
        <v>0.13780000000000001</v>
      </c>
      <c r="L2234" s="5">
        <v>0</v>
      </c>
      <c r="M2234" s="5">
        <v>0.90339999999999998</v>
      </c>
      <c r="N2234" s="5">
        <v>0</v>
      </c>
      <c r="O2234" s="5">
        <v>1E-4</v>
      </c>
      <c r="P2234" s="5"/>
      <c r="Q2234" s="5">
        <v>5.0000000000000001E-4</v>
      </c>
      <c r="R2234" s="5">
        <v>0</v>
      </c>
      <c r="S2234" s="5">
        <v>3.2000000000000002E-3</v>
      </c>
      <c r="T2234" s="5">
        <v>0</v>
      </c>
      <c r="U2234" s="5">
        <v>2.0000000000000001E-4</v>
      </c>
      <c r="V2234" s="5">
        <v>0</v>
      </c>
      <c r="W2234" s="5">
        <v>0</v>
      </c>
      <c r="X2234" s="5">
        <v>0</v>
      </c>
      <c r="Y2234" s="5">
        <v>1.1000000000000001E-3</v>
      </c>
      <c r="Z2234" s="5">
        <v>0</v>
      </c>
      <c r="AA2234" s="5">
        <v>1.4E-3</v>
      </c>
      <c r="AB2234" s="5">
        <v>0</v>
      </c>
      <c r="AC2234" s="5">
        <v>0</v>
      </c>
      <c r="AD2234" s="5">
        <v>5.9999999999999995E-4</v>
      </c>
      <c r="AE2234" s="5">
        <v>0</v>
      </c>
      <c r="AF2234" s="5">
        <v>0.98529999999999995</v>
      </c>
      <c r="AG2234" s="5">
        <v>2.0000000000000001E-4</v>
      </c>
      <c r="AH2234" s="6" t="s">
        <v>296</v>
      </c>
      <c r="AI2234" s="7" t="s">
        <v>136</v>
      </c>
      <c r="AJ2234" s="7" t="s">
        <v>136</v>
      </c>
      <c r="AK2234" s="24">
        <f>(AB2234*Sheet1!$AB$1+W2234*Sheet1!$W$1+T2234*Sheet1!$T$1+Q2234*Sheet1!$Q$1+AE2234*Sheet1!$AE$1+Y2234*Sheet1!$Y$1+S2234*Sheet1!$S$1)*D2234</f>
        <v>-9.6788300000000011E-3</v>
      </c>
      <c r="AL2234" s="24">
        <f>(X2234*Sheet1!$X$1+Z2234*Sheet1!$Z$1)*D2234</f>
        <v>0</v>
      </c>
      <c r="AM2234" s="24">
        <f>(AF2234*Sheet1!$AF$1+AD2234*Sheet1!$AD$1+AC2234*Sheet1!$AC$1+AA2234*Sheet1!$AA$1+V2234*Sheet1!$V$1+U2234*Sheet1!$U$1+R2234*Sheet1!$R$1)*D2234</f>
        <v>-2.8381971099999999</v>
      </c>
      <c r="AN2234" s="29" t="s">
        <v>2235</v>
      </c>
      <c r="AO2234" s="19">
        <v>6050</v>
      </c>
      <c r="AP2234" s="30" t="s">
        <v>26</v>
      </c>
      <c r="AQ2234" s="30" t="s">
        <v>8</v>
      </c>
    </row>
    <row r="2235" spans="1:43" ht="15.75" customHeight="1">
      <c r="A2235" s="5">
        <v>1600</v>
      </c>
      <c r="B2235" s="5">
        <v>1081951207</v>
      </c>
      <c r="C2235" s="5" t="s">
        <v>1431</v>
      </c>
      <c r="D2235" s="5">
        <f>(H2235*Sheet1!$H$1+I2235*Sheet1!$I$1+J2235*Sheet1!$J$1+K2235*Sheet1!$K$1+L2235*Sheet1!$L$1+M2235*Sheet1!$M$1+N2235*Sheet1!$N$1+O2235*Sheet1!$O$1)</f>
        <v>0</v>
      </c>
      <c r="E2235" s="5">
        <f>(Q2235*Sheet1!$Q$1+R2235*Sheet1!$R$1+S2235*Sheet1!$S$1+T2235*Sheet1!$T$1+U2235*Sheet1!$U$1+V2235*Sheet1!$V$1+W2235*Sheet1!$W$1+X2235*Sheet1!$X$1+Y2235*Sheet1!$Y$1+Z2235*Sheet1!$Z$1+AA2235*Sheet1!$AA$1+AB2235*Sheet1!$AB$1+AC2235*Sheet1!$AC$1+AD2235*Sheet1!$AD$1+AE2235*Sheet1!$AE$1+AF2235*Sheet1!$AF$1)</f>
        <v>0</v>
      </c>
      <c r="F2235" s="5">
        <f t="shared" si="34"/>
        <v>0</v>
      </c>
      <c r="G2235" s="5"/>
      <c r="AG2235" s="5">
        <v>0</v>
      </c>
      <c r="AH2235" s="8">
        <v>0</v>
      </c>
      <c r="AI2235" s="9" t="s">
        <v>62</v>
      </c>
      <c r="AJ2235" s="9"/>
      <c r="AK2235" s="24">
        <f>(AB2235*Sheet1!$AB$1+W2235*Sheet1!$W$1+T2235*Sheet1!$T$1+Q2235*Sheet1!$Q$1+AE2235*Sheet1!$AE$1+Y2235*Sheet1!$Y$1+S2235*Sheet1!$S$1)*D2235</f>
        <v>0</v>
      </c>
      <c r="AL2235" s="24">
        <f>(X2235*Sheet1!$X$1+Z2235*Sheet1!$Z$1)*D2235</f>
        <v>0</v>
      </c>
      <c r="AM2235" s="24">
        <f>(AF2235*Sheet1!$AF$1+AD2235*Sheet1!$AD$1+AC2235*Sheet1!$AC$1+AA2235*Sheet1!$AA$1+V2235*Sheet1!$V$1+U2235*Sheet1!$U$1+R2235*Sheet1!$R$1)*D2235</f>
        <v>0</v>
      </c>
      <c r="AN2235" s="29" t="s">
        <v>2236</v>
      </c>
      <c r="AO2235" s="19">
        <v>6057</v>
      </c>
      <c r="AP2235" s="31"/>
      <c r="AQ2235" s="31"/>
    </row>
    <row r="2236" spans="1:43" ht="15.75" customHeight="1">
      <c r="A2236" s="5">
        <v>1602</v>
      </c>
      <c r="B2236" s="5">
        <v>1107350704</v>
      </c>
      <c r="C2236" s="5" t="s">
        <v>1431</v>
      </c>
      <c r="D2236" s="5">
        <f>(H2236*Sheet1!$H$1+I2236*Sheet1!$I$1+J2236*Sheet1!$J$1+K2236*Sheet1!$K$1+L2236*Sheet1!$L$1+M2236*Sheet1!$M$1+N2236*Sheet1!$N$1+O2236*Sheet1!$O$1)</f>
        <v>-0.93112000000000006</v>
      </c>
      <c r="E2236" s="5">
        <f>(Q2236*Sheet1!$Q$1+R2236*Sheet1!$R$1+S2236*Sheet1!$S$1+T2236*Sheet1!$T$1+U2236*Sheet1!$U$1+V2236*Sheet1!$V$1+W2236*Sheet1!$W$1+X2236*Sheet1!$X$1+Y2236*Sheet1!$Y$1+Z2236*Sheet1!$Z$1+AA2236*Sheet1!$AA$1+AB2236*Sheet1!$AB$1+AC2236*Sheet1!$AC$1+AD2236*Sheet1!$AD$1+AE2236*Sheet1!$AE$1+AF2236*Sheet1!$AF$1)</f>
        <v>2.0651999999999999</v>
      </c>
      <c r="F2236" s="5">
        <f t="shared" si="34"/>
        <v>-0.40228093582079999</v>
      </c>
      <c r="G2236" s="5"/>
      <c r="H2236" s="5">
        <v>0</v>
      </c>
      <c r="I2236" s="5">
        <v>3.3999999999999998E-3</v>
      </c>
      <c r="J2236" s="5">
        <v>0</v>
      </c>
      <c r="K2236" s="5">
        <v>0.1794</v>
      </c>
      <c r="L2236" s="5">
        <v>0</v>
      </c>
      <c r="M2236" s="5">
        <v>0.8609</v>
      </c>
      <c r="N2236" s="5">
        <v>0</v>
      </c>
      <c r="O2236" s="5">
        <v>2.0000000000000001E-4</v>
      </c>
      <c r="P2236" s="5"/>
      <c r="Q2236" s="5">
        <v>1E-4</v>
      </c>
      <c r="R2236" s="5">
        <v>0.99770000000000003</v>
      </c>
      <c r="S2236" s="5">
        <v>1E-4</v>
      </c>
      <c r="T2236" s="5">
        <v>0</v>
      </c>
      <c r="U2236" s="5">
        <v>1.43E-2</v>
      </c>
      <c r="V2236" s="5">
        <v>1E-4</v>
      </c>
      <c r="W2236" s="5">
        <v>0</v>
      </c>
      <c r="X2236" s="5">
        <v>0</v>
      </c>
      <c r="Y2236" s="5">
        <v>0</v>
      </c>
      <c r="Z2236" s="5">
        <v>2.5000000000000001E-3</v>
      </c>
      <c r="AA2236" s="5">
        <v>7.7000000000000002E-3</v>
      </c>
      <c r="AB2236" s="5">
        <v>0</v>
      </c>
      <c r="AC2236" s="5">
        <v>1E-4</v>
      </c>
      <c r="AD2236" s="5">
        <v>1E-4</v>
      </c>
      <c r="AE2236" s="5">
        <v>0</v>
      </c>
      <c r="AF2236" s="5">
        <v>0</v>
      </c>
      <c r="AG2236" s="5">
        <v>1.1000000000000001E-3</v>
      </c>
      <c r="AH2236" s="6" t="s">
        <v>483</v>
      </c>
      <c r="AI2236" s="7"/>
      <c r="AJ2236" s="7"/>
      <c r="AK2236" s="24">
        <f>(AB2236*Sheet1!$AB$1+W2236*Sheet1!$W$1+T2236*Sheet1!$T$1+Q2236*Sheet1!$Q$1+AE2236*Sheet1!$AE$1+Y2236*Sheet1!$Y$1+S2236*Sheet1!$S$1)*D2236</f>
        <v>-4.6556000000000006E-4</v>
      </c>
      <c r="AL2236" s="24">
        <f>(X2236*Sheet1!$X$1+Z2236*Sheet1!$Z$1)*D2236</f>
        <v>-9.3112000000000004E-3</v>
      </c>
      <c r="AM2236" s="24">
        <f>(AF2236*Sheet1!$AF$1+AD2236*Sheet1!$AD$1+AC2236*Sheet1!$AC$1+AA2236*Sheet1!$AA$1+V2236*Sheet1!$V$1+U2236*Sheet1!$U$1+R2236*Sheet1!$R$1)*D2236</f>
        <v>-1.9131722640000002</v>
      </c>
      <c r="AN2236" s="29" t="s">
        <v>2237</v>
      </c>
      <c r="AO2236" s="19">
        <v>6060</v>
      </c>
      <c r="AP2236" s="30" t="s">
        <v>12</v>
      </c>
      <c r="AQ2236" s="30" t="s">
        <v>8</v>
      </c>
    </row>
    <row r="2237" spans="1:43" ht="15.75" customHeight="1">
      <c r="A2237" s="5">
        <v>1605</v>
      </c>
      <c r="B2237" s="5">
        <v>1101117170</v>
      </c>
      <c r="C2237" s="5" t="s">
        <v>1431</v>
      </c>
      <c r="D2237" s="5">
        <f>(H2237*Sheet1!$H$1+I2237*Sheet1!$I$1+J2237*Sheet1!$J$1+K2237*Sheet1!$K$1+L2237*Sheet1!$L$1+M2237*Sheet1!$M$1+N2237*Sheet1!$N$1+O2237*Sheet1!$O$1)</f>
        <v>0</v>
      </c>
      <c r="E2237" s="5">
        <f>(Q2237*Sheet1!$Q$1+R2237*Sheet1!$R$1+S2237*Sheet1!$S$1+T2237*Sheet1!$T$1+U2237*Sheet1!$U$1+V2237*Sheet1!$V$1+W2237*Sheet1!$W$1+X2237*Sheet1!$X$1+Y2237*Sheet1!$Y$1+Z2237*Sheet1!$Z$1+AA2237*Sheet1!$AA$1+AB2237*Sheet1!$AB$1+AC2237*Sheet1!$AC$1+AD2237*Sheet1!$AD$1+AE2237*Sheet1!$AE$1+AF2237*Sheet1!$AF$1)</f>
        <v>0</v>
      </c>
      <c r="F2237" s="5">
        <f t="shared" si="34"/>
        <v>0</v>
      </c>
      <c r="G2237" s="5"/>
      <c r="AG2237" s="5">
        <v>0</v>
      </c>
      <c r="AH2237" s="8">
        <v>0</v>
      </c>
      <c r="AI2237" s="9"/>
      <c r="AJ2237" s="9"/>
      <c r="AK2237" s="24">
        <f>(AB2237*Sheet1!$AB$1+W2237*Sheet1!$W$1+T2237*Sheet1!$T$1+Q2237*Sheet1!$Q$1+AE2237*Sheet1!$AE$1+Y2237*Sheet1!$Y$1+S2237*Sheet1!$S$1)*D2237</f>
        <v>0</v>
      </c>
      <c r="AL2237" s="24">
        <f>(X2237*Sheet1!$X$1+Z2237*Sheet1!$Z$1)*D2237</f>
        <v>0</v>
      </c>
      <c r="AM2237" s="24">
        <f>(AF2237*Sheet1!$AF$1+AD2237*Sheet1!$AD$1+AC2237*Sheet1!$AC$1+AA2237*Sheet1!$AA$1+V2237*Sheet1!$V$1+U2237*Sheet1!$U$1+R2237*Sheet1!$R$1)*D2237</f>
        <v>0</v>
      </c>
      <c r="AN2237" s="29" t="s">
        <v>2238</v>
      </c>
      <c r="AO2237" s="19">
        <v>6069</v>
      </c>
      <c r="AP2237" s="31"/>
      <c r="AQ2237" s="31"/>
    </row>
    <row r="2238" spans="1:43" ht="15.75" customHeight="1">
      <c r="A2238" s="5">
        <v>1619</v>
      </c>
      <c r="B2238" s="5">
        <v>1042480908</v>
      </c>
      <c r="C2238" s="5" t="s">
        <v>1431</v>
      </c>
      <c r="D2238" s="5">
        <f>(H2238*Sheet1!$H$1+I2238*Sheet1!$I$1+J2238*Sheet1!$J$1+K2238*Sheet1!$K$1+L2238*Sheet1!$L$1+M2238*Sheet1!$M$1+N2238*Sheet1!$N$1+O2238*Sheet1!$O$1)</f>
        <v>0.49220999999999998</v>
      </c>
      <c r="E2238" s="5">
        <f>(Q2238*Sheet1!$Q$1+R2238*Sheet1!$R$1+S2238*Sheet1!$S$1+T2238*Sheet1!$T$1+U2238*Sheet1!$U$1+V2238*Sheet1!$V$1+W2238*Sheet1!$W$1+X2238*Sheet1!$X$1+Y2238*Sheet1!$Y$1+Z2238*Sheet1!$Z$1+AA2238*Sheet1!$AA$1+AB2238*Sheet1!$AB$1+AC2238*Sheet1!$AC$1+AD2238*Sheet1!$AD$1+AE2238*Sheet1!$AE$1+AF2238*Sheet1!$AF$1)</f>
        <v>0.69929999999999992</v>
      </c>
      <c r="F2238" s="5">
        <f t="shared" si="34"/>
        <v>0.11338028801819998</v>
      </c>
      <c r="G2238" s="5"/>
      <c r="H2238" s="5">
        <v>1.1999999999999999E-3</v>
      </c>
      <c r="I2238" s="5">
        <v>0.98509999999999998</v>
      </c>
      <c r="J2238" s="5">
        <v>2.0000000000000001E-4</v>
      </c>
      <c r="K2238" s="5">
        <v>2.8E-3</v>
      </c>
      <c r="L2238" s="5">
        <v>0</v>
      </c>
      <c r="M2238" s="5">
        <v>0</v>
      </c>
      <c r="N2238" s="5">
        <v>0</v>
      </c>
      <c r="O2238" s="5">
        <v>1E-4</v>
      </c>
      <c r="P2238" s="5"/>
      <c r="Q2238" s="5">
        <v>6.4000000000000003E-3</v>
      </c>
      <c r="R2238" s="5">
        <v>2.9999999999999997E-4</v>
      </c>
      <c r="S2238" s="5">
        <v>0.29530000000000001</v>
      </c>
      <c r="T2238" s="5">
        <v>0</v>
      </c>
      <c r="U2238" s="5">
        <v>2.5999999999999999E-3</v>
      </c>
      <c r="V2238" s="5">
        <v>0</v>
      </c>
      <c r="W2238" s="5">
        <v>0</v>
      </c>
      <c r="X2238" s="5">
        <v>0</v>
      </c>
      <c r="Y2238" s="5">
        <v>0</v>
      </c>
      <c r="Z2238" s="5">
        <v>1.32E-2</v>
      </c>
      <c r="AA2238" s="5">
        <v>9.1999999999999998E-3</v>
      </c>
      <c r="AB2238" s="5">
        <v>1E-4</v>
      </c>
      <c r="AC2238" s="5">
        <v>1E-4</v>
      </c>
      <c r="AD2238" s="5">
        <v>2.3E-3</v>
      </c>
      <c r="AE2238" s="5">
        <v>0</v>
      </c>
      <c r="AF2238" s="5">
        <v>0</v>
      </c>
      <c r="AG2238" s="5">
        <v>0.32879999999999998</v>
      </c>
      <c r="AH2238" s="6" t="s">
        <v>334</v>
      </c>
      <c r="AI2238" s="7" t="s">
        <v>673</v>
      </c>
      <c r="AJ2238" s="7" t="s">
        <v>373</v>
      </c>
      <c r="AK2238" s="24">
        <f>(AB2238*Sheet1!$AB$1+W2238*Sheet1!$W$1+T2238*Sheet1!$T$1+Q2238*Sheet1!$Q$1+AE2238*Sheet1!$AE$1+Y2238*Sheet1!$Y$1+S2238*Sheet1!$S$1)*D2238</f>
        <v>0.30029732099999995</v>
      </c>
      <c r="AL2238" s="24">
        <f>(X2238*Sheet1!$X$1+Z2238*Sheet1!$Z$1)*D2238</f>
        <v>2.5988687999999999E-2</v>
      </c>
      <c r="AM2238" s="24">
        <f>(AF2238*Sheet1!$AF$1+AD2238*Sheet1!$AD$1+AC2238*Sheet1!$AC$1+AA2238*Sheet1!$AA$1+V2238*Sheet1!$V$1+U2238*Sheet1!$U$1+R2238*Sheet1!$R$1)*D2238</f>
        <v>1.7916444E-2</v>
      </c>
      <c r="AN2238" s="29" t="s">
        <v>2239</v>
      </c>
      <c r="AO2238" s="19">
        <v>6073</v>
      </c>
      <c r="AP2238" s="30" t="s">
        <v>13</v>
      </c>
      <c r="AQ2238" s="30" t="s">
        <v>4</v>
      </c>
    </row>
    <row r="2239" spans="1:43" ht="15.75" customHeight="1">
      <c r="A2239" s="5">
        <v>1630</v>
      </c>
      <c r="B2239" s="5">
        <v>1115336965</v>
      </c>
      <c r="C2239" s="5" t="s">
        <v>1431</v>
      </c>
      <c r="D2239" s="5">
        <f>(H2239*Sheet1!$H$1+I2239*Sheet1!$I$1+J2239*Sheet1!$J$1+K2239*Sheet1!$K$1+L2239*Sheet1!$L$1+M2239*Sheet1!$M$1+N2239*Sheet1!$N$1+O2239*Sheet1!$O$1)</f>
        <v>-0.98048000000000002</v>
      </c>
      <c r="E2239" s="5">
        <f>(Q2239*Sheet1!$Q$1+R2239*Sheet1!$R$1+S2239*Sheet1!$S$1+T2239*Sheet1!$T$1+U2239*Sheet1!$U$1+V2239*Sheet1!$V$1+W2239*Sheet1!$W$1+X2239*Sheet1!$X$1+Y2239*Sheet1!$Y$1+Z2239*Sheet1!$Z$1+AA2239*Sheet1!$AA$1+AB2239*Sheet1!$AB$1+AC2239*Sheet1!$AC$1+AD2239*Sheet1!$AD$1+AE2239*Sheet1!$AE$1+AF2239*Sheet1!$AF$1)</f>
        <v>2.3864999999999998</v>
      </c>
      <c r="F2239" s="5">
        <f t="shared" si="34"/>
        <v>-0.47851272383999999</v>
      </c>
      <c r="G2239" s="5"/>
      <c r="H2239" s="5">
        <v>0</v>
      </c>
      <c r="I2239" s="5">
        <v>4.0000000000000002E-4</v>
      </c>
      <c r="J2239" s="5">
        <v>0</v>
      </c>
      <c r="K2239" s="5">
        <v>6.8699999999999997E-2</v>
      </c>
      <c r="L2239" s="5">
        <v>0</v>
      </c>
      <c r="M2239" s="5">
        <v>0.95320000000000005</v>
      </c>
      <c r="N2239" s="5">
        <v>0</v>
      </c>
      <c r="O2239" s="5">
        <v>0</v>
      </c>
      <c r="P2239" s="5"/>
      <c r="Q2239" s="5">
        <v>1.83E-2</v>
      </c>
      <c r="R2239" s="5">
        <v>2.9999999999999997E-4</v>
      </c>
      <c r="S2239" s="5">
        <v>8.3999999999999995E-3</v>
      </c>
      <c r="T2239" s="5">
        <v>0.99939999999999996</v>
      </c>
      <c r="U2239" s="5">
        <v>2.3E-2</v>
      </c>
      <c r="V2239" s="5">
        <v>2.0000000000000001E-4</v>
      </c>
      <c r="W2239" s="5">
        <v>0</v>
      </c>
      <c r="X2239" s="5">
        <v>0</v>
      </c>
      <c r="Y2239" s="5">
        <v>1E-4</v>
      </c>
      <c r="Z2239" s="5">
        <v>4.8000000000000001E-2</v>
      </c>
      <c r="AA2239" s="5">
        <v>2.6700000000000002E-2</v>
      </c>
      <c r="AB2239" s="5">
        <v>0</v>
      </c>
      <c r="AC2239" s="5">
        <v>0</v>
      </c>
      <c r="AD2239" s="5">
        <v>1E-4</v>
      </c>
      <c r="AE2239" s="5">
        <v>0</v>
      </c>
      <c r="AF2239" s="5">
        <v>0</v>
      </c>
      <c r="AG2239" s="5">
        <v>1E-4</v>
      </c>
      <c r="AH2239" s="6" t="s">
        <v>88</v>
      </c>
      <c r="AI2239" s="7" t="s">
        <v>1516</v>
      </c>
      <c r="AJ2239" s="7"/>
      <c r="AK2239" s="24">
        <f>(AB2239*Sheet1!$AB$1+W2239*Sheet1!$W$1+T2239*Sheet1!$T$1+Q2239*Sheet1!$Q$1+AE2239*Sheet1!$AE$1+Y2239*Sheet1!$Y$1+S2239*Sheet1!$S$1)*D2239</f>
        <v>-2.0302799359999999</v>
      </c>
      <c r="AL2239" s="24">
        <f>(X2239*Sheet1!$X$1+Z2239*Sheet1!$Z$1)*D2239</f>
        <v>-0.18825216</v>
      </c>
      <c r="AM2239" s="24">
        <f>(AF2239*Sheet1!$AF$1+AD2239*Sheet1!$AD$1+AC2239*Sheet1!$AC$1+AA2239*Sheet1!$AA$1+V2239*Sheet1!$V$1+U2239*Sheet1!$U$1+R2239*Sheet1!$R$1)*D2239</f>
        <v>-0.121383424</v>
      </c>
      <c r="AN2239" s="29" t="s">
        <v>2240</v>
      </c>
      <c r="AO2239" s="19">
        <v>6063</v>
      </c>
      <c r="AP2239" s="30" t="s">
        <v>14</v>
      </c>
      <c r="AQ2239" s="30" t="s">
        <v>8</v>
      </c>
    </row>
    <row r="2240" spans="1:43" ht="15.75" customHeight="1">
      <c r="A2240" s="5">
        <v>1636</v>
      </c>
      <c r="B2240" s="5">
        <v>1117245258</v>
      </c>
      <c r="C2240" s="5" t="s">
        <v>1431</v>
      </c>
      <c r="D2240" s="5">
        <f>(H2240*Sheet1!$H$1+I2240*Sheet1!$I$1+J2240*Sheet1!$J$1+K2240*Sheet1!$K$1+L2240*Sheet1!$L$1+M2240*Sheet1!$M$1+N2240*Sheet1!$N$1+O2240*Sheet1!$O$1)</f>
        <v>-0.44476000000000004</v>
      </c>
      <c r="E2240" s="5">
        <f>(Q2240*Sheet1!$Q$1+R2240*Sheet1!$R$1+S2240*Sheet1!$S$1+T2240*Sheet1!$T$1+U2240*Sheet1!$U$1+V2240*Sheet1!$V$1+W2240*Sheet1!$W$1+X2240*Sheet1!$X$1+Y2240*Sheet1!$Y$1+Z2240*Sheet1!$Z$1+AA2240*Sheet1!$AA$1+AB2240*Sheet1!$AB$1+AC2240*Sheet1!$AC$1+AD2240*Sheet1!$AD$1+AE2240*Sheet1!$AE$1+AF2240*Sheet1!$AF$1)</f>
        <v>1.4316</v>
      </c>
      <c r="F2240" s="5">
        <f t="shared" si="34"/>
        <v>-0.1224409513968</v>
      </c>
      <c r="G2240" s="5"/>
      <c r="H2240" s="5">
        <v>2.0000000000000001E-4</v>
      </c>
      <c r="I2240" s="5">
        <v>1.7999999999999999E-2</v>
      </c>
      <c r="J2240" s="5">
        <v>1E-4</v>
      </c>
      <c r="K2240" s="5">
        <v>0.78949999999999998</v>
      </c>
      <c r="L2240" s="5">
        <v>1E-4</v>
      </c>
      <c r="M2240" s="5">
        <v>0.13270000000000001</v>
      </c>
      <c r="N2240" s="5">
        <v>8.0000000000000002E-3</v>
      </c>
      <c r="O2240" s="5">
        <v>6.9999999999999999E-4</v>
      </c>
      <c r="P2240" s="5"/>
      <c r="Q2240" s="5">
        <v>3.3000000000000002E-2</v>
      </c>
      <c r="R2240" s="5">
        <v>3.5000000000000001E-3</v>
      </c>
      <c r="S2240" s="5">
        <v>0.1812</v>
      </c>
      <c r="T2240" s="5">
        <v>0</v>
      </c>
      <c r="U2240" s="5">
        <v>2.2000000000000001E-3</v>
      </c>
      <c r="V2240" s="5">
        <v>1E-4</v>
      </c>
      <c r="W2240" s="5">
        <v>0</v>
      </c>
      <c r="X2240" s="5">
        <v>0</v>
      </c>
      <c r="Y2240" s="5">
        <v>0.35349999999999998</v>
      </c>
      <c r="Z2240" s="5">
        <v>3.5999999999999999E-3</v>
      </c>
      <c r="AA2240" s="5">
        <v>4.1999999999999997E-3</v>
      </c>
      <c r="AB2240" s="5">
        <v>0</v>
      </c>
      <c r="AC2240" s="5">
        <v>1.9E-3</v>
      </c>
      <c r="AD2240" s="5">
        <v>8.9999999999999998E-4</v>
      </c>
      <c r="AE2240" s="5">
        <v>0</v>
      </c>
      <c r="AF2240" s="5">
        <v>7.1800000000000003E-2</v>
      </c>
      <c r="AG2240" s="5">
        <v>6.1000000000000004E-3</v>
      </c>
      <c r="AH2240" s="6" t="s">
        <v>744</v>
      </c>
      <c r="AI2240" s="7"/>
      <c r="AJ2240" s="7" t="s">
        <v>250</v>
      </c>
      <c r="AK2240" s="24">
        <f>(AB2240*Sheet1!$AB$1+W2240*Sheet1!$W$1+T2240*Sheet1!$T$1+Q2240*Sheet1!$Q$1+AE2240*Sheet1!$AE$1+Y2240*Sheet1!$Y$1+S2240*Sheet1!$S$1)*D2240</f>
        <v>-0.51965758399999995</v>
      </c>
      <c r="AL2240" s="24">
        <f>(X2240*Sheet1!$X$1+Z2240*Sheet1!$Z$1)*D2240</f>
        <v>-6.4045440000000007E-3</v>
      </c>
      <c r="AM2240" s="24">
        <f>(AF2240*Sheet1!$AF$1+AD2240*Sheet1!$AD$1+AC2240*Sheet1!$AC$1+AA2240*Sheet1!$AA$1+V2240*Sheet1!$V$1+U2240*Sheet1!$U$1+R2240*Sheet1!$R$1)*D2240</f>
        <v>-0.11065628800000001</v>
      </c>
      <c r="AN2240" s="29" t="s">
        <v>2241</v>
      </c>
      <c r="AO2240" s="19">
        <v>6064</v>
      </c>
      <c r="AP2240" s="30" t="s">
        <v>19</v>
      </c>
      <c r="AQ2240" s="30" t="s">
        <v>6</v>
      </c>
    </row>
    <row r="2241" spans="1:43" ht="15.75" customHeight="1">
      <c r="A2241" s="5">
        <v>1640</v>
      </c>
      <c r="B2241" s="5">
        <v>1081546645</v>
      </c>
      <c r="C2241" s="5" t="s">
        <v>1431</v>
      </c>
      <c r="D2241" s="5">
        <f>(H2241*Sheet1!$H$1+I2241*Sheet1!$I$1+J2241*Sheet1!$J$1+K2241*Sheet1!$K$1+L2241*Sheet1!$L$1+M2241*Sheet1!$M$1+N2241*Sheet1!$N$1+O2241*Sheet1!$O$1)</f>
        <v>-0.8896599999999999</v>
      </c>
      <c r="E2241" s="5">
        <f>(Q2241*Sheet1!$Q$1+R2241*Sheet1!$R$1+S2241*Sheet1!$S$1+T2241*Sheet1!$T$1+U2241*Sheet1!$U$1+V2241*Sheet1!$V$1+W2241*Sheet1!$W$1+X2241*Sheet1!$X$1+Y2241*Sheet1!$Y$1+Z2241*Sheet1!$Z$1+AA2241*Sheet1!$AA$1+AB2241*Sheet1!$AB$1+AC2241*Sheet1!$AC$1+AD2241*Sheet1!$AD$1+AE2241*Sheet1!$AE$1+AF2241*Sheet1!$AF$1)</f>
        <v>4.0073999999999996</v>
      </c>
      <c r="F2241" s="5">
        <f t="shared" si="34"/>
        <v>-0.73586212709759991</v>
      </c>
      <c r="G2241" s="5"/>
      <c r="H2241" s="5">
        <v>0</v>
      </c>
      <c r="I2241" s="5">
        <v>8.8999999999999999E-3</v>
      </c>
      <c r="J2241" s="5">
        <v>0</v>
      </c>
      <c r="K2241" s="5">
        <v>0.2039</v>
      </c>
      <c r="L2241" s="5">
        <v>1E-4</v>
      </c>
      <c r="M2241" s="5">
        <v>0.81059999999999999</v>
      </c>
      <c r="N2241" s="5">
        <v>1E-4</v>
      </c>
      <c r="O2241" s="5">
        <v>2.3E-3</v>
      </c>
      <c r="P2241" s="5"/>
      <c r="Q2241" s="5">
        <v>4.8999999999999998E-3</v>
      </c>
      <c r="R2241" s="5">
        <v>2.0000000000000001E-4</v>
      </c>
      <c r="S2241" s="5">
        <v>2.5999999999999999E-3</v>
      </c>
      <c r="T2241" s="5">
        <v>0</v>
      </c>
      <c r="U2241" s="5">
        <v>6.7999999999999996E-3</v>
      </c>
      <c r="V2241" s="5">
        <v>5.9999999999999995E-4</v>
      </c>
      <c r="W2241" s="5">
        <v>0</v>
      </c>
      <c r="X2241" s="5">
        <v>0</v>
      </c>
      <c r="Y2241" s="5">
        <v>0</v>
      </c>
      <c r="Z2241" s="5">
        <v>1.2999999999999999E-3</v>
      </c>
      <c r="AA2241" s="5">
        <v>1.44E-2</v>
      </c>
      <c r="AB2241" s="5">
        <v>4.0000000000000001E-3</v>
      </c>
      <c r="AC2241" s="5">
        <v>0</v>
      </c>
      <c r="AD2241" s="5">
        <v>0.92130000000000001</v>
      </c>
      <c r="AE2241" s="5">
        <v>0</v>
      </c>
      <c r="AF2241" s="5">
        <v>7.8100000000000003E-2</v>
      </c>
      <c r="AG2241" s="5">
        <v>3.0000000000000001E-3</v>
      </c>
      <c r="AH2241" s="6" t="s">
        <v>671</v>
      </c>
      <c r="AI2241" s="7" t="s">
        <v>67</v>
      </c>
      <c r="AJ2241" s="7" t="s">
        <v>68</v>
      </c>
      <c r="AK2241" s="24">
        <f>(AB2241*Sheet1!$AB$1+W2241*Sheet1!$W$1+T2241*Sheet1!$T$1+Q2241*Sheet1!$Q$1+AE2241*Sheet1!$AE$1+Y2241*Sheet1!$Y$1+S2241*Sheet1!$S$1)*D2241</f>
        <v>-2.8380153999999994E-2</v>
      </c>
      <c r="AL2241" s="24">
        <f>(X2241*Sheet1!$X$1+Z2241*Sheet1!$Z$1)*D2241</f>
        <v>-4.6262319999999992E-3</v>
      </c>
      <c r="AM2241" s="24">
        <f>(AF2241*Sheet1!$AF$1+AD2241*Sheet1!$AD$1+AC2241*Sheet1!$AC$1+AA2241*Sheet1!$AA$1+V2241*Sheet1!$V$1+U2241*Sheet1!$U$1+R2241*Sheet1!$R$1)*D2241</f>
        <v>-3.5322170979999994</v>
      </c>
      <c r="AN2241" s="29" t="s">
        <v>2243</v>
      </c>
      <c r="AO2241" s="19">
        <v>6066</v>
      </c>
      <c r="AP2241" s="30" t="s">
        <v>24</v>
      </c>
      <c r="AQ2241" s="30" t="s">
        <v>8</v>
      </c>
    </row>
    <row r="2242" spans="1:43" ht="15.75" customHeight="1">
      <c r="A2242" s="5">
        <v>1660</v>
      </c>
      <c r="B2242" s="5">
        <v>1113963644</v>
      </c>
      <c r="C2242" s="5" t="s">
        <v>1431</v>
      </c>
      <c r="D2242" s="5">
        <f>(H2242*Sheet1!$H$1+I2242*Sheet1!$I$1+J2242*Sheet1!$J$1+K2242*Sheet1!$K$1+L2242*Sheet1!$L$1+M2242*Sheet1!$M$1+N2242*Sheet1!$N$1+O2242*Sheet1!$O$1)</f>
        <v>0</v>
      </c>
      <c r="E2242" s="5">
        <f>(Q2242*Sheet1!$Q$1+R2242*Sheet1!$R$1+S2242*Sheet1!$S$1+T2242*Sheet1!$T$1+U2242*Sheet1!$U$1+V2242*Sheet1!$V$1+W2242*Sheet1!$W$1+X2242*Sheet1!$X$1+Y2242*Sheet1!$Y$1+Z2242*Sheet1!$Z$1+AA2242*Sheet1!$AA$1+AB2242*Sheet1!$AB$1+AC2242*Sheet1!$AC$1+AD2242*Sheet1!$AD$1+AE2242*Sheet1!$AE$1+AF2242*Sheet1!$AF$1)</f>
        <v>0</v>
      </c>
      <c r="F2242" s="5">
        <f t="shared" si="34"/>
        <v>0</v>
      </c>
      <c r="G2242" s="5"/>
      <c r="AG2242" s="5">
        <v>0</v>
      </c>
      <c r="AH2242" s="8">
        <v>0</v>
      </c>
      <c r="AI2242" s="9"/>
      <c r="AJ2242" s="9"/>
      <c r="AK2242" s="24">
        <f>(AB2242*Sheet1!$AB$1+W2242*Sheet1!$W$1+T2242*Sheet1!$T$1+Q2242*Sheet1!$Q$1+AE2242*Sheet1!$AE$1+Y2242*Sheet1!$Y$1+S2242*Sheet1!$S$1)*D2242</f>
        <v>0</v>
      </c>
      <c r="AL2242" s="24">
        <f>(X2242*Sheet1!$X$1+Z2242*Sheet1!$Z$1)*D2242</f>
        <v>0</v>
      </c>
      <c r="AM2242" s="24">
        <f>(AF2242*Sheet1!$AF$1+AD2242*Sheet1!$AD$1+AC2242*Sheet1!$AC$1+AA2242*Sheet1!$AA$1+V2242*Sheet1!$V$1+U2242*Sheet1!$U$1+R2242*Sheet1!$R$1)*D2242</f>
        <v>0</v>
      </c>
      <c r="AN2242" s="29" t="s">
        <v>2228</v>
      </c>
      <c r="AO2242" s="19">
        <v>6001</v>
      </c>
      <c r="AP2242" s="31"/>
      <c r="AQ2242" s="31"/>
    </row>
    <row r="2243" spans="1:43" ht="15.75" customHeight="1">
      <c r="A2243" s="5">
        <v>1674</v>
      </c>
      <c r="B2243" s="5">
        <v>1089875154</v>
      </c>
      <c r="C2243" s="5" t="s">
        <v>1431</v>
      </c>
      <c r="D2243" s="5">
        <f>(H2243*Sheet1!$H$1+I2243*Sheet1!$I$1+J2243*Sheet1!$J$1+K2243*Sheet1!$K$1+L2243*Sheet1!$L$1+M2243*Sheet1!$M$1+N2243*Sheet1!$N$1+O2243*Sheet1!$O$1)</f>
        <v>0</v>
      </c>
      <c r="E2243" s="5">
        <f>(Q2243*Sheet1!$Q$1+R2243*Sheet1!$R$1+S2243*Sheet1!$S$1+T2243*Sheet1!$T$1+U2243*Sheet1!$U$1+V2243*Sheet1!$V$1+W2243*Sheet1!$W$1+X2243*Sheet1!$X$1+Y2243*Sheet1!$Y$1+Z2243*Sheet1!$Z$1+AA2243*Sheet1!$AA$1+AB2243*Sheet1!$AB$1+AC2243*Sheet1!$AC$1+AD2243*Sheet1!$AD$1+AE2243*Sheet1!$AE$1+AF2243*Sheet1!$AF$1)</f>
        <v>0</v>
      </c>
      <c r="F2243" s="5">
        <f t="shared" si="34"/>
        <v>0</v>
      </c>
      <c r="G2243" s="5"/>
      <c r="AG2243" s="5">
        <v>0</v>
      </c>
      <c r="AH2243" s="8">
        <v>0</v>
      </c>
      <c r="AI2243" s="9"/>
      <c r="AJ2243" s="9"/>
      <c r="AK2243" s="24">
        <f>(AB2243*Sheet1!$AB$1+W2243*Sheet1!$W$1+T2243*Sheet1!$T$1+Q2243*Sheet1!$Q$1+AE2243*Sheet1!$AE$1+Y2243*Sheet1!$Y$1+S2243*Sheet1!$S$1)*D2243</f>
        <v>0</v>
      </c>
      <c r="AL2243" s="24">
        <f>(X2243*Sheet1!$X$1+Z2243*Sheet1!$Z$1)*D2243</f>
        <v>0</v>
      </c>
      <c r="AM2243" s="24">
        <f>(AF2243*Sheet1!$AF$1+AD2243*Sheet1!$AD$1+AC2243*Sheet1!$AC$1+AA2243*Sheet1!$AA$1+V2243*Sheet1!$V$1+U2243*Sheet1!$U$1+R2243*Sheet1!$R$1)*D2243</f>
        <v>0</v>
      </c>
      <c r="AN2243" s="29" t="s">
        <v>2229</v>
      </c>
      <c r="AO2243" s="19">
        <v>6009</v>
      </c>
      <c r="AP2243" s="31"/>
      <c r="AQ2243" s="31"/>
    </row>
    <row r="2244" spans="1:43" ht="15.75" customHeight="1">
      <c r="A2244" s="5">
        <v>1701</v>
      </c>
      <c r="B2244" s="5">
        <v>1115973108</v>
      </c>
      <c r="C2244" s="5" t="s">
        <v>1431</v>
      </c>
      <c r="D2244" s="5">
        <f>(H2244*Sheet1!$H$1+I2244*Sheet1!$I$1+J2244*Sheet1!$J$1+K2244*Sheet1!$K$1+L2244*Sheet1!$L$1+M2244*Sheet1!$M$1+N2244*Sheet1!$N$1+O2244*Sheet1!$O$1)</f>
        <v>-0.92092999999999992</v>
      </c>
      <c r="E2244" s="5">
        <f>(Q2244*Sheet1!$Q$1+R2244*Sheet1!$R$1+S2244*Sheet1!$S$1+T2244*Sheet1!$T$1+U2244*Sheet1!$U$1+V2244*Sheet1!$V$1+W2244*Sheet1!$W$1+X2244*Sheet1!$X$1+Y2244*Sheet1!$Y$1+Z2244*Sheet1!$Z$1+AA2244*Sheet1!$AA$1+AB2244*Sheet1!$AB$1+AC2244*Sheet1!$AC$1+AD2244*Sheet1!$AD$1+AE2244*Sheet1!$AE$1+AF2244*Sheet1!$AF$1)</f>
        <v>2.4583000000000004</v>
      </c>
      <c r="F2244" s="5">
        <f t="shared" ref="F2244:F2307" si="35">(D2244*E2244*AG2244)+(D2244*E2244*-AH2244)</f>
        <v>-0.49013916041350003</v>
      </c>
      <c r="G2244" s="5"/>
      <c r="H2244" s="5">
        <v>0</v>
      </c>
      <c r="I2244" s="5">
        <v>2.01E-2</v>
      </c>
      <c r="J2244" s="5">
        <v>0</v>
      </c>
      <c r="K2244" s="5">
        <v>0.19670000000000001</v>
      </c>
      <c r="L2244" s="5">
        <v>0</v>
      </c>
      <c r="M2244" s="5">
        <v>0.85229999999999995</v>
      </c>
      <c r="N2244" s="5">
        <v>0</v>
      </c>
      <c r="O2244" s="5">
        <v>0</v>
      </c>
      <c r="P2244" s="5"/>
      <c r="Q2244" s="5">
        <v>2.76E-2</v>
      </c>
      <c r="R2244" s="5">
        <v>4.4000000000000003E-3</v>
      </c>
      <c r="S2244" s="5">
        <v>0.38990000000000002</v>
      </c>
      <c r="T2244" s="5">
        <v>0</v>
      </c>
      <c r="U2244" s="5">
        <v>1.8700000000000001E-2</v>
      </c>
      <c r="V2244" s="5">
        <v>2.0000000000000001E-4</v>
      </c>
      <c r="W2244" s="5">
        <v>0</v>
      </c>
      <c r="X2244" s="5">
        <v>0</v>
      </c>
      <c r="Y2244" s="5">
        <v>2.0000000000000001E-4</v>
      </c>
      <c r="Z2244" s="5">
        <v>1.7600000000000001E-2</v>
      </c>
      <c r="AA2244" s="5">
        <v>4.2500000000000003E-2</v>
      </c>
      <c r="AB2244" s="5">
        <v>1.11E-2</v>
      </c>
      <c r="AC2244" s="5">
        <v>1.2999999999999999E-3</v>
      </c>
      <c r="AD2244" s="5">
        <v>0.31069999999999998</v>
      </c>
      <c r="AE2244" s="5">
        <v>0</v>
      </c>
      <c r="AF2244" s="5">
        <v>3.1099999999999999E-2</v>
      </c>
      <c r="AG2244" s="5">
        <v>6.7000000000000002E-3</v>
      </c>
      <c r="AH2244" s="6" t="s">
        <v>368</v>
      </c>
      <c r="AI2244" s="7" t="s">
        <v>79</v>
      </c>
      <c r="AJ2244" s="7"/>
      <c r="AK2244" s="24">
        <f>(AB2244*Sheet1!$AB$1+W2244*Sheet1!$W$1+T2244*Sheet1!$T$1+Q2244*Sheet1!$Q$1+AE2244*Sheet1!$AE$1+Y2244*Sheet1!$Y$1+S2244*Sheet1!$S$1)*D2244</f>
        <v>-0.82542955900000003</v>
      </c>
      <c r="AL2244" s="24">
        <f>(X2244*Sheet1!$X$1+Z2244*Sheet1!$Z$1)*D2244</f>
        <v>-6.4833472000000003E-2</v>
      </c>
      <c r="AM2244" s="24">
        <f>(AF2244*Sheet1!$AF$1+AD2244*Sheet1!$AD$1+AC2244*Sheet1!$AC$1+AA2244*Sheet1!$AA$1+V2244*Sheet1!$V$1+U2244*Sheet1!$U$1+R2244*Sheet1!$R$1)*D2244</f>
        <v>-1.3736591879999998</v>
      </c>
      <c r="AN2244" s="29" t="s">
        <v>2231</v>
      </c>
      <c r="AO2244" s="19">
        <v>6013</v>
      </c>
      <c r="AP2244" s="30" t="s">
        <v>13</v>
      </c>
      <c r="AQ2244" s="30" t="s">
        <v>8</v>
      </c>
    </row>
    <row r="2245" spans="1:43" ht="15.75" customHeight="1">
      <c r="A2245" s="5">
        <v>1710</v>
      </c>
      <c r="B2245" s="5">
        <v>1087291301</v>
      </c>
      <c r="C2245" s="5" t="s">
        <v>1431</v>
      </c>
      <c r="D2245" s="5">
        <f>(H2245*Sheet1!$H$1+I2245*Sheet1!$I$1+J2245*Sheet1!$J$1+K2245*Sheet1!$K$1+L2245*Sheet1!$L$1+M2245*Sheet1!$M$1+N2245*Sheet1!$N$1+O2245*Sheet1!$O$1)</f>
        <v>0</v>
      </c>
      <c r="E2245" s="5">
        <f>(Q2245*Sheet1!$Q$1+R2245*Sheet1!$R$1+S2245*Sheet1!$S$1+T2245*Sheet1!$T$1+U2245*Sheet1!$U$1+V2245*Sheet1!$V$1+W2245*Sheet1!$W$1+X2245*Sheet1!$X$1+Y2245*Sheet1!$Y$1+Z2245*Sheet1!$Z$1+AA2245*Sheet1!$AA$1+AB2245*Sheet1!$AB$1+AC2245*Sheet1!$AC$1+AD2245*Sheet1!$AD$1+AE2245*Sheet1!$AE$1+AF2245*Sheet1!$AF$1)</f>
        <v>0</v>
      </c>
      <c r="F2245" s="5">
        <f t="shared" si="35"/>
        <v>0</v>
      </c>
      <c r="G2245" s="5"/>
      <c r="AG2245" s="5">
        <v>0</v>
      </c>
      <c r="AH2245" s="8">
        <v>0</v>
      </c>
      <c r="AI2245" s="9"/>
      <c r="AJ2245" s="9"/>
      <c r="AK2245" s="24">
        <f>(AB2245*Sheet1!$AB$1+W2245*Sheet1!$W$1+T2245*Sheet1!$T$1+Q2245*Sheet1!$Q$1+AE2245*Sheet1!$AE$1+Y2245*Sheet1!$Y$1+S2245*Sheet1!$S$1)*D2245</f>
        <v>0</v>
      </c>
      <c r="AL2245" s="24">
        <f>(X2245*Sheet1!$X$1+Z2245*Sheet1!$Z$1)*D2245</f>
        <v>0</v>
      </c>
      <c r="AM2245" s="24">
        <f>(AF2245*Sheet1!$AF$1+AD2245*Sheet1!$AD$1+AC2245*Sheet1!$AC$1+AA2245*Sheet1!$AA$1+V2245*Sheet1!$V$1+U2245*Sheet1!$U$1+R2245*Sheet1!$R$1)*D2245</f>
        <v>0</v>
      </c>
      <c r="AN2245" s="29" t="s">
        <v>2232</v>
      </c>
      <c r="AO2245" s="19">
        <v>6031</v>
      </c>
      <c r="AP2245" s="31"/>
      <c r="AQ2245" s="31"/>
    </row>
    <row r="2246" spans="1:43" ht="15.75" customHeight="1">
      <c r="A2246" s="5">
        <v>1713</v>
      </c>
      <c r="B2246" s="5">
        <v>1062968585</v>
      </c>
      <c r="C2246" s="5" t="s">
        <v>1431</v>
      </c>
      <c r="D2246" s="5">
        <f>(H2246*Sheet1!$H$1+I2246*Sheet1!$I$1+J2246*Sheet1!$J$1+K2246*Sheet1!$K$1+L2246*Sheet1!$L$1+M2246*Sheet1!$M$1+N2246*Sheet1!$N$1+O2246*Sheet1!$O$1)</f>
        <v>-0.8253299999999999</v>
      </c>
      <c r="E2246" s="5">
        <f>(Q2246*Sheet1!$Q$1+R2246*Sheet1!$R$1+S2246*Sheet1!$S$1+T2246*Sheet1!$T$1+U2246*Sheet1!$U$1+V2246*Sheet1!$V$1+W2246*Sheet1!$W$1+X2246*Sheet1!$X$1+Y2246*Sheet1!$Y$1+Z2246*Sheet1!$Z$1+AA2246*Sheet1!$AA$1+AB2246*Sheet1!$AB$1+AC2246*Sheet1!$AC$1+AD2246*Sheet1!$AD$1+AE2246*Sheet1!$AE$1+AF2246*Sheet1!$AF$1)</f>
        <v>2.3582000000000005</v>
      </c>
      <c r="F2246" s="5">
        <f t="shared" si="35"/>
        <v>-0.39412437421500002</v>
      </c>
      <c r="G2246" s="5"/>
      <c r="H2246" s="5">
        <v>0</v>
      </c>
      <c r="I2246" s="5">
        <v>9.4999999999999998E-3</v>
      </c>
      <c r="J2246" s="5">
        <v>0</v>
      </c>
      <c r="K2246" s="5">
        <v>0.27760000000000001</v>
      </c>
      <c r="L2246" s="5">
        <v>0</v>
      </c>
      <c r="M2246" s="5">
        <v>0.71889999999999998</v>
      </c>
      <c r="N2246" s="5">
        <v>1E-4</v>
      </c>
      <c r="O2246" s="5">
        <v>1E-4</v>
      </c>
      <c r="P2246" s="5"/>
      <c r="Q2246" s="5">
        <v>3.8999999999999998E-3</v>
      </c>
      <c r="R2246" s="5">
        <v>0.82269999999999999</v>
      </c>
      <c r="S2246" s="5">
        <v>1.37E-2</v>
      </c>
      <c r="T2246" s="5">
        <v>0</v>
      </c>
      <c r="U2246" s="5">
        <v>0.1431</v>
      </c>
      <c r="V2246" s="5">
        <v>2.8000000000000001E-2</v>
      </c>
      <c r="W2246" s="5">
        <v>0</v>
      </c>
      <c r="X2246" s="5">
        <v>0</v>
      </c>
      <c r="Y2246" s="5">
        <v>1.0699999999999999E-2</v>
      </c>
      <c r="Z2246" s="5">
        <v>8.6E-3</v>
      </c>
      <c r="AA2246" s="5">
        <v>3.9699999999999999E-2</v>
      </c>
      <c r="AB2246" s="5">
        <v>0</v>
      </c>
      <c r="AC2246" s="5">
        <v>0</v>
      </c>
      <c r="AD2246" s="5">
        <v>1.2999999999999999E-2</v>
      </c>
      <c r="AE2246" s="5">
        <v>0</v>
      </c>
      <c r="AF2246" s="5">
        <v>4.0000000000000002E-4</v>
      </c>
      <c r="AG2246" s="5">
        <v>3.2000000000000002E-3</v>
      </c>
      <c r="AH2246" s="6" t="s">
        <v>946</v>
      </c>
      <c r="AI2246" s="7" t="s">
        <v>722</v>
      </c>
      <c r="AJ2246" s="7"/>
      <c r="AK2246" s="24">
        <f>(AB2246*Sheet1!$AB$1+W2246*Sheet1!$W$1+T2246*Sheet1!$T$1+Q2246*Sheet1!$Q$1+AE2246*Sheet1!$AE$1+Y2246*Sheet1!$Y$1+S2246*Sheet1!$S$1)*D2246</f>
        <v>-4.9932464999999995E-2</v>
      </c>
      <c r="AL2246" s="24">
        <f>(X2246*Sheet1!$X$1+Z2246*Sheet1!$Z$1)*D2246</f>
        <v>-2.8391351999999998E-2</v>
      </c>
      <c r="AM2246" s="24">
        <f>(AF2246*Sheet1!$AF$1+AD2246*Sheet1!$AD$1+AC2246*Sheet1!$AC$1+AA2246*Sheet1!$AA$1+V2246*Sheet1!$V$1+U2246*Sheet1!$U$1+R2246*Sheet1!$R$1)*D2246</f>
        <v>-1.8679693889999998</v>
      </c>
      <c r="AN2246" s="29" t="s">
        <v>2233</v>
      </c>
      <c r="AO2246" s="19">
        <v>6033</v>
      </c>
      <c r="AP2246" s="30" t="s">
        <v>12</v>
      </c>
      <c r="AQ2246" s="30" t="s">
        <v>8</v>
      </c>
    </row>
    <row r="2247" spans="1:43" ht="15.75" customHeight="1">
      <c r="A2247" s="5">
        <v>1719</v>
      </c>
      <c r="B2247" s="5">
        <v>1095761571</v>
      </c>
      <c r="C2247" s="5" t="s">
        <v>1431</v>
      </c>
      <c r="D2247" s="5">
        <f>(H2247*Sheet1!$H$1+I2247*Sheet1!$I$1+J2247*Sheet1!$J$1+K2247*Sheet1!$K$1+L2247*Sheet1!$L$1+M2247*Sheet1!$M$1+N2247*Sheet1!$N$1+O2247*Sheet1!$O$1)</f>
        <v>0</v>
      </c>
      <c r="E2247" s="5">
        <f>(Q2247*Sheet1!$Q$1+R2247*Sheet1!$R$1+S2247*Sheet1!$S$1+T2247*Sheet1!$T$1+U2247*Sheet1!$U$1+V2247*Sheet1!$V$1+W2247*Sheet1!$W$1+X2247*Sheet1!$X$1+Y2247*Sheet1!$Y$1+Z2247*Sheet1!$Z$1+AA2247*Sheet1!$AA$1+AB2247*Sheet1!$AB$1+AC2247*Sheet1!$AC$1+AD2247*Sheet1!$AD$1+AE2247*Sheet1!$AE$1+AF2247*Sheet1!$AF$1)</f>
        <v>0</v>
      </c>
      <c r="F2247" s="5">
        <f t="shared" si="35"/>
        <v>0</v>
      </c>
      <c r="G2247" s="5"/>
      <c r="AG2247" s="5">
        <v>0</v>
      </c>
      <c r="AH2247" s="8">
        <v>0</v>
      </c>
      <c r="AI2247" s="9" t="s">
        <v>62</v>
      </c>
      <c r="AJ2247" s="9"/>
      <c r="AK2247" s="24">
        <f>(AB2247*Sheet1!$AB$1+W2247*Sheet1!$W$1+T2247*Sheet1!$T$1+Q2247*Sheet1!$Q$1+AE2247*Sheet1!$AE$1+Y2247*Sheet1!$Y$1+S2247*Sheet1!$S$1)*D2247</f>
        <v>0</v>
      </c>
      <c r="AL2247" s="24">
        <f>(X2247*Sheet1!$X$1+Z2247*Sheet1!$Z$1)*D2247</f>
        <v>0</v>
      </c>
      <c r="AM2247" s="24">
        <f>(AF2247*Sheet1!$AF$1+AD2247*Sheet1!$AD$1+AC2247*Sheet1!$AC$1+AA2247*Sheet1!$AA$1+V2247*Sheet1!$V$1+U2247*Sheet1!$U$1+R2247*Sheet1!$R$1)*D2247</f>
        <v>0</v>
      </c>
      <c r="AN2247" s="29" t="s">
        <v>2234</v>
      </c>
      <c r="AO2247" s="19">
        <v>6043</v>
      </c>
      <c r="AP2247" s="31"/>
      <c r="AQ2247" s="31"/>
    </row>
    <row r="2248" spans="1:43" ht="15.75" customHeight="1">
      <c r="A2248" s="5">
        <v>1766</v>
      </c>
      <c r="B2248" s="5">
        <v>1101608300</v>
      </c>
      <c r="C2248" s="5" t="s">
        <v>1431</v>
      </c>
      <c r="D2248" s="5">
        <f>(H2248*Sheet1!$H$1+I2248*Sheet1!$I$1+J2248*Sheet1!$J$1+K2248*Sheet1!$K$1+L2248*Sheet1!$L$1+M2248*Sheet1!$M$1+N2248*Sheet1!$N$1+O2248*Sheet1!$O$1)</f>
        <v>0.41259000000000001</v>
      </c>
      <c r="E2248" s="5">
        <f>(Q2248*Sheet1!$Q$1+R2248*Sheet1!$R$1+S2248*Sheet1!$S$1+T2248*Sheet1!$T$1+U2248*Sheet1!$U$1+V2248*Sheet1!$V$1+W2248*Sheet1!$W$1+X2248*Sheet1!$X$1+Y2248*Sheet1!$Y$1+Z2248*Sheet1!$Z$1+AA2248*Sheet1!$AA$1+AB2248*Sheet1!$AB$1+AC2248*Sheet1!$AC$1+AD2248*Sheet1!$AD$1+AE2248*Sheet1!$AE$1+AF2248*Sheet1!$AF$1)</f>
        <v>3.6551</v>
      </c>
      <c r="F2248" s="5">
        <f t="shared" si="35"/>
        <v>0.48227685533820003</v>
      </c>
      <c r="G2248" s="5"/>
      <c r="H2248" s="5">
        <v>8.9999999999999998E-4</v>
      </c>
      <c r="I2248" s="5">
        <v>0.90310000000000001</v>
      </c>
      <c r="J2248" s="5">
        <v>3.7000000000000002E-3</v>
      </c>
      <c r="K2248" s="5">
        <v>7.6499999999999999E-2</v>
      </c>
      <c r="L2248" s="5">
        <v>0</v>
      </c>
      <c r="M2248" s="5">
        <v>8.2000000000000007E-3</v>
      </c>
      <c r="N2248" s="5">
        <v>2.0000000000000001E-4</v>
      </c>
      <c r="O2248" s="5">
        <v>1.2999999999999999E-3</v>
      </c>
      <c r="P2248" s="5"/>
      <c r="Q2248" s="5">
        <v>0.91769999999999996</v>
      </c>
      <c r="R2248" s="5">
        <v>0</v>
      </c>
      <c r="S2248" s="5">
        <v>0</v>
      </c>
      <c r="T2248" s="5">
        <v>0</v>
      </c>
      <c r="U2248" s="5">
        <v>1.4E-3</v>
      </c>
      <c r="V2248" s="5">
        <v>0</v>
      </c>
      <c r="W2248" s="5">
        <v>0</v>
      </c>
      <c r="X2248" s="5">
        <v>0</v>
      </c>
      <c r="Y2248" s="5">
        <v>0</v>
      </c>
      <c r="Z2248" s="5">
        <v>0.19270000000000001</v>
      </c>
      <c r="AA2248" s="5">
        <v>6.3500000000000001E-2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0.30259999999999998</v>
      </c>
      <c r="AH2248" s="6" t="s">
        <v>1517</v>
      </c>
      <c r="AI2248" s="7" t="s">
        <v>1518</v>
      </c>
      <c r="AJ2248" s="7"/>
      <c r="AK2248" s="24">
        <f>(AB2248*Sheet1!$AB$1+W2248*Sheet1!$W$1+T2248*Sheet1!$T$1+Q2248*Sheet1!$Q$1+AE2248*Sheet1!$AE$1+Y2248*Sheet1!$Y$1+S2248*Sheet1!$S$1)*D2248</f>
        <v>1.1359015290000001</v>
      </c>
      <c r="AL2248" s="24">
        <f>(X2248*Sheet1!$X$1+Z2248*Sheet1!$Z$1)*D2248</f>
        <v>0.318024372</v>
      </c>
      <c r="AM2248" s="24">
        <f>(AF2248*Sheet1!$AF$1+AD2248*Sheet1!$AD$1+AC2248*Sheet1!$AC$1+AA2248*Sheet1!$AA$1+V2248*Sheet1!$V$1+U2248*Sheet1!$U$1+R2248*Sheet1!$R$1)*D2248</f>
        <v>5.4131808000000003E-2</v>
      </c>
      <c r="AN2248" s="29" t="s">
        <v>2235</v>
      </c>
      <c r="AO2248" s="19">
        <v>6050</v>
      </c>
      <c r="AP2248" s="30" t="s">
        <v>11</v>
      </c>
      <c r="AQ2248" s="30" t="s">
        <v>4</v>
      </c>
    </row>
    <row r="2249" spans="1:43" ht="15.75" customHeight="1">
      <c r="A2249" s="5">
        <v>1772</v>
      </c>
      <c r="B2249" s="5">
        <v>1080580406</v>
      </c>
      <c r="C2249" s="5" t="s">
        <v>1431</v>
      </c>
      <c r="D2249" s="5">
        <f>(H2249*Sheet1!$H$1+I2249*Sheet1!$I$1+J2249*Sheet1!$J$1+K2249*Sheet1!$K$1+L2249*Sheet1!$L$1+M2249*Sheet1!$M$1+N2249*Sheet1!$N$1+O2249*Sheet1!$O$1)</f>
        <v>0</v>
      </c>
      <c r="E2249" s="5">
        <f>(Q2249*Sheet1!$Q$1+R2249*Sheet1!$R$1+S2249*Sheet1!$S$1+T2249*Sheet1!$T$1+U2249*Sheet1!$U$1+V2249*Sheet1!$V$1+W2249*Sheet1!$W$1+X2249*Sheet1!$X$1+Y2249*Sheet1!$Y$1+Z2249*Sheet1!$Z$1+AA2249*Sheet1!$AA$1+AB2249*Sheet1!$AB$1+AC2249*Sheet1!$AC$1+AD2249*Sheet1!$AD$1+AE2249*Sheet1!$AE$1+AF2249*Sheet1!$AF$1)</f>
        <v>0</v>
      </c>
      <c r="F2249" s="5">
        <f t="shared" si="35"/>
        <v>0</v>
      </c>
      <c r="G2249" s="5"/>
      <c r="AG2249" s="5">
        <v>0</v>
      </c>
      <c r="AH2249" s="8">
        <v>0</v>
      </c>
      <c r="AI2249" s="9"/>
      <c r="AJ2249" s="9" t="s">
        <v>59</v>
      </c>
      <c r="AK2249" s="24">
        <f>(AB2249*Sheet1!$AB$1+W2249*Sheet1!$W$1+T2249*Sheet1!$T$1+Q2249*Sheet1!$Q$1+AE2249*Sheet1!$AE$1+Y2249*Sheet1!$Y$1+S2249*Sheet1!$S$1)*D2249</f>
        <v>0</v>
      </c>
      <c r="AL2249" s="24">
        <f>(X2249*Sheet1!$X$1+Z2249*Sheet1!$Z$1)*D2249</f>
        <v>0</v>
      </c>
      <c r="AM2249" s="24">
        <f>(AF2249*Sheet1!$AF$1+AD2249*Sheet1!$AD$1+AC2249*Sheet1!$AC$1+AA2249*Sheet1!$AA$1+V2249*Sheet1!$V$1+U2249*Sheet1!$U$1+R2249*Sheet1!$R$1)*D2249</f>
        <v>0</v>
      </c>
      <c r="AN2249" s="29" t="s">
        <v>2236</v>
      </c>
      <c r="AO2249" s="19">
        <v>6057</v>
      </c>
      <c r="AP2249" s="31"/>
      <c r="AQ2249" s="31"/>
    </row>
    <row r="2250" spans="1:43" ht="15.75" customHeight="1">
      <c r="A2250" s="5">
        <v>1773</v>
      </c>
      <c r="B2250" s="5">
        <v>1108461371</v>
      </c>
      <c r="C2250" s="5" t="s">
        <v>1431</v>
      </c>
      <c r="D2250" s="5">
        <f>(H2250*Sheet1!$H$1+I2250*Sheet1!$I$1+J2250*Sheet1!$J$1+K2250*Sheet1!$K$1+L2250*Sheet1!$L$1+M2250*Sheet1!$M$1+N2250*Sheet1!$N$1+O2250*Sheet1!$O$1)</f>
        <v>-0.9698</v>
      </c>
      <c r="E2250" s="5">
        <f>(Q2250*Sheet1!$Q$1+R2250*Sheet1!$R$1+S2250*Sheet1!$S$1+T2250*Sheet1!$T$1+U2250*Sheet1!$U$1+V2250*Sheet1!$V$1+W2250*Sheet1!$W$1+X2250*Sheet1!$X$1+Y2250*Sheet1!$Y$1+Z2250*Sheet1!$Z$1+AA2250*Sheet1!$AA$1+AB2250*Sheet1!$AB$1+AC2250*Sheet1!$AC$1+AD2250*Sheet1!$AD$1+AE2250*Sheet1!$AE$1+AF2250*Sheet1!$AF$1)</f>
        <v>1.7098000000000002</v>
      </c>
      <c r="F2250" s="5">
        <f t="shared" si="35"/>
        <v>-0.3311353587880001</v>
      </c>
      <c r="G2250" s="5"/>
      <c r="H2250" s="5">
        <v>0</v>
      </c>
      <c r="I2250" s="5">
        <v>5.9999999999999995E-4</v>
      </c>
      <c r="J2250" s="5">
        <v>0</v>
      </c>
      <c r="K2250" s="5">
        <v>4.5499999999999999E-2</v>
      </c>
      <c r="L2250" s="5">
        <v>0</v>
      </c>
      <c r="M2250" s="5">
        <v>0.95189999999999997</v>
      </c>
      <c r="N2250" s="5">
        <v>0</v>
      </c>
      <c r="O2250" s="5">
        <v>0</v>
      </c>
      <c r="P2250" s="5"/>
      <c r="Q2250" s="5">
        <v>3.9800000000000002E-2</v>
      </c>
      <c r="R2250" s="5">
        <v>0.1115</v>
      </c>
      <c r="S2250" s="5">
        <v>1.06E-2</v>
      </c>
      <c r="T2250" s="5">
        <v>0</v>
      </c>
      <c r="U2250" s="5">
        <v>5.0500000000000003E-2</v>
      </c>
      <c r="V2250" s="5">
        <v>8.9999999999999998E-4</v>
      </c>
      <c r="W2250" s="5">
        <v>0.22739999999999999</v>
      </c>
      <c r="X2250" s="5">
        <v>0</v>
      </c>
      <c r="Y2250" s="5">
        <v>0</v>
      </c>
      <c r="Z2250" s="5">
        <v>6.5299999999999997E-2</v>
      </c>
      <c r="AA2250" s="5">
        <v>7.4200000000000002E-2</v>
      </c>
      <c r="AB2250" s="5">
        <v>0</v>
      </c>
      <c r="AC2250" s="5">
        <v>2E-3</v>
      </c>
      <c r="AD2250" s="5">
        <v>2.23E-2</v>
      </c>
      <c r="AE2250" s="5">
        <v>0</v>
      </c>
      <c r="AF2250" s="5">
        <v>1.2999999999999999E-3</v>
      </c>
      <c r="AG2250" s="5">
        <v>2.0000000000000001E-4</v>
      </c>
      <c r="AH2250" s="6" t="s">
        <v>127</v>
      </c>
      <c r="AI2250" s="7"/>
      <c r="AJ2250" s="7" t="s">
        <v>1519</v>
      </c>
      <c r="AK2250" s="24">
        <f>(AB2250*Sheet1!$AB$1+W2250*Sheet1!$W$1+T2250*Sheet1!$T$1+Q2250*Sheet1!$Q$1+AE2250*Sheet1!$AE$1+Y2250*Sheet1!$Y$1+S2250*Sheet1!$S$1)*D2250</f>
        <v>-0.79795143999999985</v>
      </c>
      <c r="AL2250" s="24">
        <f>(X2250*Sheet1!$X$1+Z2250*Sheet1!$Z$1)*D2250</f>
        <v>-0.25331176</v>
      </c>
      <c r="AM2250" s="24">
        <f>(AF2250*Sheet1!$AF$1+AD2250*Sheet1!$AD$1+AC2250*Sheet1!$AC$1+AA2250*Sheet1!$AA$1+V2250*Sheet1!$V$1+U2250*Sheet1!$U$1+R2250*Sheet1!$R$1)*D2250</f>
        <v>-0.60690084</v>
      </c>
      <c r="AN2250" s="29" t="s">
        <v>2237</v>
      </c>
      <c r="AO2250" s="19">
        <v>6060</v>
      </c>
      <c r="AP2250" s="30" t="s">
        <v>17</v>
      </c>
      <c r="AQ2250" s="30" t="s">
        <v>8</v>
      </c>
    </row>
    <row r="2251" spans="1:43" ht="15.75" customHeight="1">
      <c r="A2251" s="5">
        <v>1775</v>
      </c>
      <c r="B2251" s="5">
        <v>1096436986</v>
      </c>
      <c r="C2251" s="5" t="s">
        <v>1431</v>
      </c>
      <c r="D2251" s="5">
        <f>(H2251*Sheet1!$H$1+I2251*Sheet1!$I$1+J2251*Sheet1!$J$1+K2251*Sheet1!$K$1+L2251*Sheet1!$L$1+M2251*Sheet1!$M$1+N2251*Sheet1!$N$1+O2251*Sheet1!$O$1)</f>
        <v>0</v>
      </c>
      <c r="E2251" s="5">
        <f>(Q2251*Sheet1!$Q$1+R2251*Sheet1!$R$1+S2251*Sheet1!$S$1+T2251*Sheet1!$T$1+U2251*Sheet1!$U$1+V2251*Sheet1!$V$1+W2251*Sheet1!$W$1+X2251*Sheet1!$X$1+Y2251*Sheet1!$Y$1+Z2251*Sheet1!$Z$1+AA2251*Sheet1!$AA$1+AB2251*Sheet1!$AB$1+AC2251*Sheet1!$AC$1+AD2251*Sheet1!$AD$1+AE2251*Sheet1!$AE$1+AF2251*Sheet1!$AF$1)</f>
        <v>0</v>
      </c>
      <c r="F2251" s="5">
        <f t="shared" si="35"/>
        <v>0</v>
      </c>
      <c r="G2251" s="5"/>
      <c r="AG2251" s="5">
        <v>0</v>
      </c>
      <c r="AH2251" s="8">
        <v>0</v>
      </c>
      <c r="AI2251" s="9"/>
      <c r="AJ2251" s="9"/>
      <c r="AK2251" s="24">
        <f>(AB2251*Sheet1!$AB$1+W2251*Sheet1!$W$1+T2251*Sheet1!$T$1+Q2251*Sheet1!$Q$1+AE2251*Sheet1!$AE$1+Y2251*Sheet1!$Y$1+S2251*Sheet1!$S$1)*D2251</f>
        <v>0</v>
      </c>
      <c r="AL2251" s="24">
        <f>(X2251*Sheet1!$X$1+Z2251*Sheet1!$Z$1)*D2251</f>
        <v>0</v>
      </c>
      <c r="AM2251" s="24">
        <f>(AF2251*Sheet1!$AF$1+AD2251*Sheet1!$AD$1+AC2251*Sheet1!$AC$1+AA2251*Sheet1!$AA$1+V2251*Sheet1!$V$1+U2251*Sheet1!$U$1+R2251*Sheet1!$R$1)*D2251</f>
        <v>0</v>
      </c>
      <c r="AN2251" s="29" t="s">
        <v>2238</v>
      </c>
      <c r="AO2251" s="19">
        <v>6069</v>
      </c>
      <c r="AP2251" s="31"/>
      <c r="AQ2251" s="31"/>
    </row>
    <row r="2252" spans="1:43" ht="15.75" customHeight="1">
      <c r="A2252" s="5">
        <v>1803</v>
      </c>
      <c r="B2252" s="5">
        <v>1081515809</v>
      </c>
      <c r="C2252" s="5" t="s">
        <v>1431</v>
      </c>
      <c r="D2252" s="5">
        <f>(H2252*Sheet1!$H$1+I2252*Sheet1!$I$1+J2252*Sheet1!$J$1+K2252*Sheet1!$K$1+L2252*Sheet1!$L$1+M2252*Sheet1!$M$1+N2252*Sheet1!$N$1+O2252*Sheet1!$O$1)</f>
        <v>0</v>
      </c>
      <c r="E2252" s="5">
        <f>(Q2252*Sheet1!$Q$1+R2252*Sheet1!$R$1+S2252*Sheet1!$S$1+T2252*Sheet1!$T$1+U2252*Sheet1!$U$1+V2252*Sheet1!$V$1+W2252*Sheet1!$W$1+X2252*Sheet1!$X$1+Y2252*Sheet1!$Y$1+Z2252*Sheet1!$Z$1+AA2252*Sheet1!$AA$1+AB2252*Sheet1!$AB$1+AC2252*Sheet1!$AC$1+AD2252*Sheet1!$AD$1+AE2252*Sheet1!$AE$1+AF2252*Sheet1!$AF$1)</f>
        <v>0</v>
      </c>
      <c r="F2252" s="5">
        <f t="shared" si="35"/>
        <v>0</v>
      </c>
      <c r="G2252" s="5"/>
      <c r="AG2252" s="5">
        <v>0</v>
      </c>
      <c r="AH2252" s="8">
        <v>0</v>
      </c>
      <c r="AI2252" s="9"/>
      <c r="AJ2252" s="9" t="s">
        <v>59</v>
      </c>
      <c r="AK2252" s="24">
        <f>(AB2252*Sheet1!$AB$1+W2252*Sheet1!$W$1+T2252*Sheet1!$T$1+Q2252*Sheet1!$Q$1+AE2252*Sheet1!$AE$1+Y2252*Sheet1!$Y$1+S2252*Sheet1!$S$1)*D2252</f>
        <v>0</v>
      </c>
      <c r="AL2252" s="24">
        <f>(X2252*Sheet1!$X$1+Z2252*Sheet1!$Z$1)*D2252</f>
        <v>0</v>
      </c>
      <c r="AM2252" s="24">
        <f>(AF2252*Sheet1!$AF$1+AD2252*Sheet1!$AD$1+AC2252*Sheet1!$AC$1+AA2252*Sheet1!$AA$1+V2252*Sheet1!$V$1+U2252*Sheet1!$U$1+R2252*Sheet1!$R$1)*D2252</f>
        <v>0</v>
      </c>
      <c r="AN2252" s="29" t="s">
        <v>2239</v>
      </c>
      <c r="AO2252" s="19">
        <v>6073</v>
      </c>
      <c r="AP2252" s="31"/>
      <c r="AQ2252" s="31"/>
    </row>
    <row r="2253" spans="1:43" ht="15.75" customHeight="1">
      <c r="A2253" s="5">
        <v>1806</v>
      </c>
      <c r="B2253" s="5">
        <v>1039650509</v>
      </c>
      <c r="C2253" s="5" t="s">
        <v>1431</v>
      </c>
      <c r="D2253" s="5">
        <f>(H2253*Sheet1!$H$1+I2253*Sheet1!$I$1+J2253*Sheet1!$J$1+K2253*Sheet1!$K$1+L2253*Sheet1!$L$1+M2253*Sheet1!$M$1+N2253*Sheet1!$N$1+O2253*Sheet1!$O$1)</f>
        <v>-0.98621999999999999</v>
      </c>
      <c r="E2253" s="5">
        <f>(Q2253*Sheet1!$Q$1+R2253*Sheet1!$R$1+S2253*Sheet1!$S$1+T2253*Sheet1!$T$1+U2253*Sheet1!$U$1+V2253*Sheet1!$V$1+W2253*Sheet1!$W$1+X2253*Sheet1!$X$1+Y2253*Sheet1!$Y$1+Z2253*Sheet1!$Z$1+AA2253*Sheet1!$AA$1+AB2253*Sheet1!$AB$1+AC2253*Sheet1!$AC$1+AD2253*Sheet1!$AD$1+AE2253*Sheet1!$AE$1+AF2253*Sheet1!$AF$1)</f>
        <v>5.9490999999999996</v>
      </c>
      <c r="F2253" s="5">
        <f t="shared" si="35"/>
        <v>-1.1716641439793998</v>
      </c>
      <c r="G2253" s="5"/>
      <c r="H2253" s="5">
        <v>0</v>
      </c>
      <c r="I2253" s="5">
        <v>2.0000000000000001E-4</v>
      </c>
      <c r="J2253" s="5">
        <v>0</v>
      </c>
      <c r="K2253" s="5">
        <v>1.9300000000000001E-2</v>
      </c>
      <c r="L2253" s="5">
        <v>0</v>
      </c>
      <c r="M2253" s="5">
        <v>0.97860000000000003</v>
      </c>
      <c r="N2253" s="5">
        <v>0</v>
      </c>
      <c r="O2253" s="5">
        <v>0</v>
      </c>
      <c r="P2253" s="5"/>
      <c r="Q2253" s="5">
        <v>5.2400000000000002E-2</v>
      </c>
      <c r="R2253" s="5">
        <v>0</v>
      </c>
      <c r="S2253" s="5">
        <v>2.3999999999999998E-3</v>
      </c>
      <c r="T2253" s="5">
        <v>0</v>
      </c>
      <c r="U2253" s="5">
        <v>1.6000000000000001E-3</v>
      </c>
      <c r="V2253" s="5">
        <v>0</v>
      </c>
      <c r="W2253" s="5">
        <v>0</v>
      </c>
      <c r="X2253" s="5">
        <v>0</v>
      </c>
      <c r="Y2253" s="5">
        <v>1E-4</v>
      </c>
      <c r="Z2253" s="5">
        <v>0</v>
      </c>
      <c r="AA2253" s="5">
        <v>2.9999999999999997E-4</v>
      </c>
      <c r="AB2253" s="5">
        <v>0.99950000000000006</v>
      </c>
      <c r="AC2253" s="5">
        <v>5.0000000000000001E-4</v>
      </c>
      <c r="AD2253" s="5">
        <v>0</v>
      </c>
      <c r="AE2253" s="5">
        <v>0</v>
      </c>
      <c r="AF2253" s="5">
        <v>0.92700000000000005</v>
      </c>
      <c r="AG2253" s="5">
        <v>1E-4</v>
      </c>
      <c r="AH2253" s="6" t="s">
        <v>326</v>
      </c>
      <c r="AI2253" s="7" t="s">
        <v>1520</v>
      </c>
      <c r="AJ2253" s="7"/>
      <c r="AK2253" s="24">
        <f>(AB2253*Sheet1!$AB$1+W2253*Sheet1!$W$1+T2253*Sheet1!$T$1+Q2253*Sheet1!$Q$1+AE2253*Sheet1!$AE$1+Y2253*Sheet1!$Y$1+S2253*Sheet1!$S$1)*D2253</f>
        <v>-3.1171455539999999</v>
      </c>
      <c r="AL2253" s="24">
        <f>(X2253*Sheet1!$X$1+Z2253*Sheet1!$Z$1)*D2253</f>
        <v>0</v>
      </c>
      <c r="AM2253" s="24">
        <f>(AF2253*Sheet1!$AF$1+AD2253*Sheet1!$AD$1+AC2253*Sheet1!$AC$1+AA2253*Sheet1!$AA$1+V2253*Sheet1!$V$1+U2253*Sheet1!$U$1+R2253*Sheet1!$R$1)*D2253</f>
        <v>-2.7499758479999996</v>
      </c>
      <c r="AN2253" s="29" t="s">
        <v>2240</v>
      </c>
      <c r="AO2253" s="19">
        <v>6063</v>
      </c>
      <c r="AP2253" s="30" t="s">
        <v>2264</v>
      </c>
      <c r="AQ2253" s="30" t="s">
        <v>8</v>
      </c>
    </row>
    <row r="2254" spans="1:43" ht="15.75" customHeight="1">
      <c r="A2254" s="5">
        <v>1816</v>
      </c>
      <c r="B2254" s="5">
        <v>1117972031</v>
      </c>
      <c r="C2254" s="5" t="s">
        <v>1431</v>
      </c>
      <c r="D2254" s="5">
        <f>(H2254*Sheet1!$H$1+I2254*Sheet1!$I$1+J2254*Sheet1!$J$1+K2254*Sheet1!$K$1+L2254*Sheet1!$L$1+M2254*Sheet1!$M$1+N2254*Sheet1!$N$1+O2254*Sheet1!$O$1)</f>
        <v>-0.80461000000000005</v>
      </c>
      <c r="E2254" s="5">
        <f>(Q2254*Sheet1!$Q$1+R2254*Sheet1!$R$1+S2254*Sheet1!$S$1+T2254*Sheet1!$T$1+U2254*Sheet1!$U$1+V2254*Sheet1!$V$1+W2254*Sheet1!$W$1+X2254*Sheet1!$X$1+Y2254*Sheet1!$Y$1+Z2254*Sheet1!$Z$1+AA2254*Sheet1!$AA$1+AB2254*Sheet1!$AB$1+AC2254*Sheet1!$AC$1+AD2254*Sheet1!$AD$1+AE2254*Sheet1!$AE$1+AF2254*Sheet1!$AF$1)</f>
        <v>1.5840000000000001</v>
      </c>
      <c r="F2254" s="5">
        <f t="shared" si="35"/>
        <v>-0.26522391614400004</v>
      </c>
      <c r="G2254" s="5"/>
      <c r="H2254" s="5">
        <v>0</v>
      </c>
      <c r="I2254" s="5">
        <v>2.5000000000000001E-3</v>
      </c>
      <c r="J2254" s="5">
        <v>0</v>
      </c>
      <c r="K2254" s="5">
        <v>0.38429999999999997</v>
      </c>
      <c r="L2254" s="5">
        <v>0</v>
      </c>
      <c r="M2254" s="5">
        <v>0.65110000000000001</v>
      </c>
      <c r="N2254" s="5">
        <v>0</v>
      </c>
      <c r="O2254" s="5">
        <v>1.2999999999999999E-3</v>
      </c>
      <c r="P2254" s="5"/>
      <c r="Q2254" s="5">
        <v>4.3E-3</v>
      </c>
      <c r="R2254" s="5">
        <v>0.36349999999999999</v>
      </c>
      <c r="S2254" s="5">
        <v>6.6E-3</v>
      </c>
      <c r="T2254" s="5">
        <v>0</v>
      </c>
      <c r="U2254" s="5">
        <v>0.21410000000000001</v>
      </c>
      <c r="V2254" s="5">
        <v>1.4800000000000001E-2</v>
      </c>
      <c r="W2254" s="5">
        <v>0</v>
      </c>
      <c r="X2254" s="5">
        <v>0</v>
      </c>
      <c r="Y2254" s="5">
        <v>3.0000000000000001E-3</v>
      </c>
      <c r="Z2254" s="5">
        <v>5.8999999999999999E-3</v>
      </c>
      <c r="AA2254" s="5">
        <v>6.3899999999999998E-2</v>
      </c>
      <c r="AB2254" s="5">
        <v>0</v>
      </c>
      <c r="AC2254" s="5">
        <v>0</v>
      </c>
      <c r="AD2254" s="5">
        <v>4.0000000000000002E-4</v>
      </c>
      <c r="AE2254" s="5">
        <v>0</v>
      </c>
      <c r="AF2254" s="5">
        <v>0</v>
      </c>
      <c r="AG2254" s="5">
        <v>8.0000000000000004E-4</v>
      </c>
      <c r="AH2254" s="6" t="s">
        <v>322</v>
      </c>
      <c r="AI2254" s="7"/>
      <c r="AJ2254" s="7" t="s">
        <v>929</v>
      </c>
      <c r="AK2254" s="24">
        <f>(AB2254*Sheet1!$AB$1+W2254*Sheet1!$W$1+T2254*Sheet1!$T$1+Q2254*Sheet1!$Q$1+AE2254*Sheet1!$AE$1+Y2254*Sheet1!$Y$1+S2254*Sheet1!$S$1)*D2254</f>
        <v>-2.5827981000000003E-2</v>
      </c>
      <c r="AL2254" s="24">
        <f>(X2254*Sheet1!$X$1+Z2254*Sheet1!$Z$1)*D2254</f>
        <v>-1.8988796000000002E-2</v>
      </c>
      <c r="AM2254" s="24">
        <f>(AF2254*Sheet1!$AF$1+AD2254*Sheet1!$AD$1+AC2254*Sheet1!$AC$1+AA2254*Sheet1!$AA$1+V2254*Sheet1!$V$1+U2254*Sheet1!$U$1+R2254*Sheet1!$R$1)*D2254</f>
        <v>-1.2296854630000003</v>
      </c>
      <c r="AN2254" s="29" t="s">
        <v>2241</v>
      </c>
      <c r="AO2254" s="19">
        <v>6064</v>
      </c>
      <c r="AP2254" s="30" t="s">
        <v>12</v>
      </c>
      <c r="AQ2254" s="30" t="s">
        <v>8</v>
      </c>
    </row>
    <row r="2255" spans="1:43" ht="15.75" customHeight="1">
      <c r="A2255" s="5">
        <v>1835</v>
      </c>
      <c r="B2255" s="5">
        <v>1073100541</v>
      </c>
      <c r="C2255" s="5" t="s">
        <v>1431</v>
      </c>
      <c r="D2255" s="5">
        <f>(H2255*Sheet1!$H$1+I2255*Sheet1!$I$1+J2255*Sheet1!$J$1+K2255*Sheet1!$K$1+L2255*Sheet1!$L$1+M2255*Sheet1!$M$1+N2255*Sheet1!$N$1+O2255*Sheet1!$O$1)</f>
        <v>-0.39814000000000005</v>
      </c>
      <c r="E2255" s="5">
        <f>(Q2255*Sheet1!$Q$1+R2255*Sheet1!$R$1+S2255*Sheet1!$S$1+T2255*Sheet1!$T$1+U2255*Sheet1!$U$1+V2255*Sheet1!$V$1+W2255*Sheet1!$W$1+X2255*Sheet1!$X$1+Y2255*Sheet1!$Y$1+Z2255*Sheet1!$Z$1+AA2255*Sheet1!$AA$1+AB2255*Sheet1!$AB$1+AC2255*Sheet1!$AC$1+AD2255*Sheet1!$AD$1+AE2255*Sheet1!$AE$1+AF2255*Sheet1!$AF$1)</f>
        <v>2.5170999999999997</v>
      </c>
      <c r="F2255" s="5">
        <f t="shared" si="35"/>
        <v>-0.19932926478660001</v>
      </c>
      <c r="G2255" s="5"/>
      <c r="H2255" s="5">
        <v>1E-4</v>
      </c>
      <c r="I2255" s="5">
        <v>2.7000000000000001E-3</v>
      </c>
      <c r="J2255" s="5">
        <v>0</v>
      </c>
      <c r="K2255" s="5">
        <v>0.98399999999999999</v>
      </c>
      <c r="L2255" s="5">
        <v>0</v>
      </c>
      <c r="M2255" s="5">
        <v>5.7000000000000002E-3</v>
      </c>
      <c r="N2255" s="5">
        <v>2.9999999999999997E-4</v>
      </c>
      <c r="O2255" s="5">
        <v>1E-4</v>
      </c>
      <c r="P2255" s="5"/>
      <c r="Q2255" s="5">
        <v>5.4800000000000001E-2</v>
      </c>
      <c r="R2255" s="5">
        <v>2.6499999999999999E-2</v>
      </c>
      <c r="S2255" s="5">
        <v>0.94140000000000001</v>
      </c>
      <c r="T2255" s="5">
        <v>0</v>
      </c>
      <c r="U2255" s="5">
        <v>4.3E-3</v>
      </c>
      <c r="V2255" s="5">
        <v>1E-4</v>
      </c>
      <c r="W2255" s="5">
        <v>0</v>
      </c>
      <c r="X2255" s="5">
        <v>0</v>
      </c>
      <c r="Y2255" s="5">
        <v>8.8999999999999996E-2</v>
      </c>
      <c r="Z2255" s="5">
        <v>2.87E-2</v>
      </c>
      <c r="AA2255" s="5">
        <v>1.0800000000000001E-2</v>
      </c>
      <c r="AB2255" s="5">
        <v>0</v>
      </c>
      <c r="AC2255" s="5">
        <v>2.0000000000000001E-4</v>
      </c>
      <c r="AD2255" s="5">
        <v>1.66E-2</v>
      </c>
      <c r="AE2255" s="5">
        <v>0</v>
      </c>
      <c r="AF2255" s="5">
        <v>7.4000000000000003E-3</v>
      </c>
      <c r="AG2255" s="5">
        <v>8.9999999999999998E-4</v>
      </c>
      <c r="AH2255" s="6" t="s">
        <v>222</v>
      </c>
      <c r="AI2255" s="7"/>
      <c r="AJ2255" s="7"/>
      <c r="AK2255" s="24">
        <f>(AB2255*Sheet1!$AB$1+W2255*Sheet1!$W$1+T2255*Sheet1!$T$1+Q2255*Sheet1!$Q$1+AE2255*Sheet1!$AE$1+Y2255*Sheet1!$Y$1+S2255*Sheet1!$S$1)*D2255</f>
        <v>-0.88594112800000013</v>
      </c>
      <c r="AL2255" s="24">
        <f>(X2255*Sheet1!$X$1+Z2255*Sheet1!$Z$1)*D2255</f>
        <v>-4.5706472000000005E-2</v>
      </c>
      <c r="AM2255" s="24">
        <f>(AF2255*Sheet1!$AF$1+AD2255*Sheet1!$AD$1+AC2255*Sheet1!$AC$1+AA2255*Sheet1!$AA$1+V2255*Sheet1!$V$1+U2255*Sheet1!$U$1+R2255*Sheet1!$R$1)*D2255</f>
        <v>-7.0510593999999996E-2</v>
      </c>
      <c r="AN2255" s="29" t="s">
        <v>2243</v>
      </c>
      <c r="AO2255" s="19">
        <v>6066</v>
      </c>
      <c r="AP2255" s="30" t="s">
        <v>13</v>
      </c>
      <c r="AQ2255" s="30" t="s">
        <v>6</v>
      </c>
    </row>
    <row r="2256" spans="1:43" ht="15.75" customHeight="1">
      <c r="A2256" s="5">
        <v>1839</v>
      </c>
      <c r="B2256" s="5">
        <v>1097497276</v>
      </c>
      <c r="C2256" s="5" t="s">
        <v>1431</v>
      </c>
      <c r="D2256" s="5">
        <f>(H2256*Sheet1!$H$1+I2256*Sheet1!$I$1+J2256*Sheet1!$J$1+K2256*Sheet1!$K$1+L2256*Sheet1!$L$1+M2256*Sheet1!$M$1+N2256*Sheet1!$N$1+O2256*Sheet1!$O$1)</f>
        <v>0</v>
      </c>
      <c r="E2256" s="5">
        <f>(Q2256*Sheet1!$Q$1+R2256*Sheet1!$R$1+S2256*Sheet1!$S$1+T2256*Sheet1!$T$1+U2256*Sheet1!$U$1+V2256*Sheet1!$V$1+W2256*Sheet1!$W$1+X2256*Sheet1!$X$1+Y2256*Sheet1!$Y$1+Z2256*Sheet1!$Z$1+AA2256*Sheet1!$AA$1+AB2256*Sheet1!$AB$1+AC2256*Sheet1!$AC$1+AD2256*Sheet1!$AD$1+AE2256*Sheet1!$AE$1+AF2256*Sheet1!$AF$1)</f>
        <v>0</v>
      </c>
      <c r="F2256" s="5">
        <f t="shared" si="35"/>
        <v>0</v>
      </c>
      <c r="G2256" s="5"/>
      <c r="AG2256" s="5">
        <v>0</v>
      </c>
      <c r="AH2256" s="8">
        <v>0</v>
      </c>
      <c r="AI2256" s="9"/>
      <c r="AJ2256" s="9"/>
      <c r="AK2256" s="24">
        <f>(AB2256*Sheet1!$AB$1+W2256*Sheet1!$W$1+T2256*Sheet1!$T$1+Q2256*Sheet1!$Q$1+AE2256*Sheet1!$AE$1+Y2256*Sheet1!$Y$1+S2256*Sheet1!$S$1)*D2256</f>
        <v>0</v>
      </c>
      <c r="AL2256" s="24">
        <f>(X2256*Sheet1!$X$1+Z2256*Sheet1!$Z$1)*D2256</f>
        <v>0</v>
      </c>
      <c r="AM2256" s="24">
        <f>(AF2256*Sheet1!$AF$1+AD2256*Sheet1!$AD$1+AC2256*Sheet1!$AC$1+AA2256*Sheet1!$AA$1+V2256*Sheet1!$V$1+U2256*Sheet1!$U$1+R2256*Sheet1!$R$1)*D2256</f>
        <v>0</v>
      </c>
      <c r="AN2256" s="29" t="s">
        <v>2228</v>
      </c>
      <c r="AO2256" s="19">
        <v>6001</v>
      </c>
      <c r="AP2256" s="31"/>
      <c r="AQ2256" s="31"/>
    </row>
    <row r="2257" spans="1:43" ht="15.75" customHeight="1">
      <c r="A2257" s="5">
        <v>1846</v>
      </c>
      <c r="B2257" s="5">
        <v>1108948270</v>
      </c>
      <c r="C2257" s="5" t="s">
        <v>1431</v>
      </c>
      <c r="D2257" s="5">
        <f>(H2257*Sheet1!$H$1+I2257*Sheet1!$I$1+J2257*Sheet1!$J$1+K2257*Sheet1!$K$1+L2257*Sheet1!$L$1+M2257*Sheet1!$M$1+N2257*Sheet1!$N$1+O2257*Sheet1!$O$1)</f>
        <v>-0.92781999999999998</v>
      </c>
      <c r="E2257" s="5">
        <f>(Q2257*Sheet1!$Q$1+R2257*Sheet1!$R$1+S2257*Sheet1!$S$1+T2257*Sheet1!$T$1+U2257*Sheet1!$U$1+V2257*Sheet1!$V$1+W2257*Sheet1!$W$1+X2257*Sheet1!$X$1+Y2257*Sheet1!$Y$1+Z2257*Sheet1!$Z$1+AA2257*Sheet1!$AA$1+AB2257*Sheet1!$AB$1+AC2257*Sheet1!$AC$1+AD2257*Sheet1!$AD$1+AE2257*Sheet1!$AE$1+AF2257*Sheet1!$AF$1)</f>
        <v>1.2967</v>
      </c>
      <c r="F2257" s="5">
        <f t="shared" si="35"/>
        <v>-0.25818616003240002</v>
      </c>
      <c r="G2257" s="5"/>
      <c r="H2257" s="5">
        <v>0</v>
      </c>
      <c r="I2257" s="5">
        <v>8.0000000000000004E-4</v>
      </c>
      <c r="J2257" s="5">
        <v>0</v>
      </c>
      <c r="K2257" s="5">
        <v>0.23880000000000001</v>
      </c>
      <c r="L2257" s="5">
        <v>0</v>
      </c>
      <c r="M2257" s="5">
        <v>0.8327</v>
      </c>
      <c r="N2257" s="5">
        <v>0</v>
      </c>
      <c r="O2257" s="5">
        <v>0</v>
      </c>
      <c r="P2257" s="5"/>
      <c r="Q2257" s="5">
        <v>2.92E-2</v>
      </c>
      <c r="R2257" s="5">
        <v>2.1399999999999999E-2</v>
      </c>
      <c r="S2257" s="5">
        <v>8.2799999999999999E-2</v>
      </c>
      <c r="T2257" s="5">
        <v>0</v>
      </c>
      <c r="U2257" s="5">
        <v>2.8899999999999999E-2</v>
      </c>
      <c r="V2257" s="5">
        <v>0.17069999999999999</v>
      </c>
      <c r="W2257" s="5">
        <v>0</v>
      </c>
      <c r="X2257" s="5">
        <v>0</v>
      </c>
      <c r="Y2257" s="5">
        <v>0.1177</v>
      </c>
      <c r="Z2257" s="5">
        <v>1.52E-2</v>
      </c>
      <c r="AA2257" s="5">
        <v>2.7E-2</v>
      </c>
      <c r="AB2257" s="5">
        <v>0</v>
      </c>
      <c r="AC2257" s="5">
        <v>3.5400000000000001E-2</v>
      </c>
      <c r="AD2257" s="5">
        <v>2.2000000000000001E-3</v>
      </c>
      <c r="AE2257" s="5">
        <v>0</v>
      </c>
      <c r="AF2257" s="5">
        <v>2.4E-2</v>
      </c>
      <c r="AG2257" s="5">
        <v>2.9999999999999997E-4</v>
      </c>
      <c r="AH2257" s="6" t="s">
        <v>1521</v>
      </c>
      <c r="AI2257" s="7"/>
      <c r="AJ2257" s="7"/>
      <c r="AK2257" s="24">
        <f>(AB2257*Sheet1!$AB$1+W2257*Sheet1!$W$1+T2257*Sheet1!$T$1+Q2257*Sheet1!$Q$1+AE2257*Sheet1!$AE$1+Y2257*Sheet1!$Y$1+S2257*Sheet1!$S$1)*D2257</f>
        <v>-0.45333285200000001</v>
      </c>
      <c r="AL2257" s="24">
        <f>(X2257*Sheet1!$X$1+Z2257*Sheet1!$Z$1)*D2257</f>
        <v>-5.6411455999999999E-2</v>
      </c>
      <c r="AM2257" s="24">
        <f>(AF2257*Sheet1!$AF$1+AD2257*Sheet1!$AD$1+AC2257*Sheet1!$AC$1+AA2257*Sheet1!$AA$1+V2257*Sheet1!$V$1+U2257*Sheet1!$U$1+R2257*Sheet1!$R$1)*D2257</f>
        <v>-0.69335988599999998</v>
      </c>
      <c r="AN2257" s="29" t="s">
        <v>2229</v>
      </c>
      <c r="AO2257" s="19">
        <v>6009</v>
      </c>
      <c r="AP2257" s="30" t="s">
        <v>16</v>
      </c>
      <c r="AQ2257" s="30" t="s">
        <v>8</v>
      </c>
    </row>
    <row r="2258" spans="1:43" ht="15.75" customHeight="1">
      <c r="A2258" s="5">
        <v>1854</v>
      </c>
      <c r="B2258" s="5">
        <v>1103282827</v>
      </c>
      <c r="C2258" s="5" t="s">
        <v>1431</v>
      </c>
      <c r="D2258" s="5">
        <f>(H2258*Sheet1!$H$1+I2258*Sheet1!$I$1+J2258*Sheet1!$J$1+K2258*Sheet1!$K$1+L2258*Sheet1!$L$1+M2258*Sheet1!$M$1+N2258*Sheet1!$N$1+O2258*Sheet1!$O$1)</f>
        <v>0.51217000000000013</v>
      </c>
      <c r="E2258" s="5">
        <f>(Q2258*Sheet1!$Q$1+R2258*Sheet1!$R$1+S2258*Sheet1!$S$1+T2258*Sheet1!$T$1+U2258*Sheet1!$U$1+V2258*Sheet1!$V$1+W2258*Sheet1!$W$1+X2258*Sheet1!$X$1+Y2258*Sheet1!$Y$1+Z2258*Sheet1!$Z$1+AA2258*Sheet1!$AA$1+AB2258*Sheet1!$AB$1+AC2258*Sheet1!$AC$1+AD2258*Sheet1!$AD$1+AE2258*Sheet1!$AE$1+AF2258*Sheet1!$AF$1)</f>
        <v>2.2586999999999997</v>
      </c>
      <c r="F2258" s="5">
        <f t="shared" si="35"/>
        <v>0.38800359231660003</v>
      </c>
      <c r="G2258" s="5"/>
      <c r="H2258" s="5">
        <v>0.12939999999999999</v>
      </c>
      <c r="I2258" s="5">
        <v>0.86180000000000001</v>
      </c>
      <c r="J2258" s="5">
        <v>4.1000000000000003E-3</v>
      </c>
      <c r="K2258" s="5">
        <v>1.18E-2</v>
      </c>
      <c r="L2258" s="5">
        <v>0</v>
      </c>
      <c r="M2258" s="5">
        <v>2.9999999999999997E-4</v>
      </c>
      <c r="N2258" s="5">
        <v>1E-4</v>
      </c>
      <c r="O2258" s="5">
        <v>5.7999999999999996E-3</v>
      </c>
      <c r="P2258" s="5"/>
      <c r="Q2258" s="5">
        <v>1.2200000000000001E-2</v>
      </c>
      <c r="R2258" s="5">
        <v>2.0999999999999999E-3</v>
      </c>
      <c r="S2258" s="5">
        <v>0</v>
      </c>
      <c r="T2258" s="5">
        <v>0</v>
      </c>
      <c r="U2258" s="5">
        <v>5.2299999999999999E-2</v>
      </c>
      <c r="V2258" s="5">
        <v>1E-4</v>
      </c>
      <c r="W2258" s="5">
        <v>0</v>
      </c>
      <c r="X2258" s="5">
        <v>0</v>
      </c>
      <c r="Y2258" s="5">
        <v>0</v>
      </c>
      <c r="Z2258" s="5">
        <v>0.1857</v>
      </c>
      <c r="AA2258" s="5">
        <v>0.33839999999999998</v>
      </c>
      <c r="AB2258" s="5">
        <v>0</v>
      </c>
      <c r="AC2258" s="5">
        <v>2.0000000000000001E-4</v>
      </c>
      <c r="AD2258" s="5">
        <v>0.16009999999999999</v>
      </c>
      <c r="AE2258" s="5">
        <v>0</v>
      </c>
      <c r="AF2258" s="5">
        <v>0</v>
      </c>
      <c r="AG2258" s="5">
        <v>0.33179999999999998</v>
      </c>
      <c r="AH2258" s="6" t="s">
        <v>604</v>
      </c>
      <c r="AI2258" s="7" t="s">
        <v>1522</v>
      </c>
      <c r="AJ2258" s="7"/>
      <c r="AK2258" s="24">
        <f>(AB2258*Sheet1!$AB$1+W2258*Sheet1!$W$1+T2258*Sheet1!$T$1+Q2258*Sheet1!$Q$1+AE2258*Sheet1!$AE$1+Y2258*Sheet1!$Y$1+S2258*Sheet1!$S$1)*D2258</f>
        <v>1.8745422000000005E-2</v>
      </c>
      <c r="AL2258" s="24">
        <f>(X2258*Sheet1!$X$1+Z2258*Sheet1!$Z$1)*D2258</f>
        <v>0.38043987600000012</v>
      </c>
      <c r="AM2258" s="24">
        <f>(AF2258*Sheet1!$AF$1+AD2258*Sheet1!$AD$1+AC2258*Sheet1!$AC$1+AA2258*Sheet1!$AA$1+V2258*Sheet1!$V$1+U2258*Sheet1!$U$1+R2258*Sheet1!$R$1)*D2258</f>
        <v>0.75765308100000017</v>
      </c>
      <c r="AN2258" s="29" t="s">
        <v>2231</v>
      </c>
      <c r="AO2258" s="19">
        <v>6013</v>
      </c>
      <c r="AP2258" s="30" t="s">
        <v>21</v>
      </c>
      <c r="AQ2258" s="30" t="s">
        <v>4</v>
      </c>
    </row>
    <row r="2259" spans="1:43" ht="15.75" customHeight="1">
      <c r="A2259" s="5">
        <v>1875</v>
      </c>
      <c r="B2259" s="5">
        <v>1088843495</v>
      </c>
      <c r="C2259" s="5" t="s">
        <v>1431</v>
      </c>
      <c r="D2259" s="5">
        <f>(H2259*Sheet1!$H$1+I2259*Sheet1!$I$1+J2259*Sheet1!$J$1+K2259*Sheet1!$K$1+L2259*Sheet1!$L$1+M2259*Sheet1!$M$1+N2259*Sheet1!$N$1+O2259*Sheet1!$O$1)</f>
        <v>-0.77615000000000001</v>
      </c>
      <c r="E2259" s="5">
        <f>(Q2259*Sheet1!$Q$1+R2259*Sheet1!$R$1+S2259*Sheet1!$S$1+T2259*Sheet1!$T$1+U2259*Sheet1!$U$1+V2259*Sheet1!$V$1+W2259*Sheet1!$W$1+X2259*Sheet1!$X$1+Y2259*Sheet1!$Y$1+Z2259*Sheet1!$Z$1+AA2259*Sheet1!$AA$1+AB2259*Sheet1!$AB$1+AC2259*Sheet1!$AC$1+AD2259*Sheet1!$AD$1+AE2259*Sheet1!$AE$1+AF2259*Sheet1!$AF$1)</f>
        <v>3.0996999999999999</v>
      </c>
      <c r="F2259" s="5">
        <f t="shared" si="35"/>
        <v>-0.42992220609850001</v>
      </c>
      <c r="G2259" s="5"/>
      <c r="H2259" s="5">
        <v>8.9999999999999998E-4</v>
      </c>
      <c r="I2259" s="5">
        <v>4.0000000000000001E-3</v>
      </c>
      <c r="J2259" s="5">
        <v>0</v>
      </c>
      <c r="K2259" s="5">
        <v>0.17780000000000001</v>
      </c>
      <c r="L2259" s="5">
        <v>0</v>
      </c>
      <c r="M2259" s="5">
        <v>0.70709999999999995</v>
      </c>
      <c r="N2259" s="5">
        <v>0</v>
      </c>
      <c r="O2259" s="5">
        <v>6.9999999999999999E-4</v>
      </c>
      <c r="P2259" s="5"/>
      <c r="Q2259" s="5">
        <v>1.23E-2</v>
      </c>
      <c r="R2259" s="5">
        <v>3.8E-3</v>
      </c>
      <c r="S2259" s="5">
        <v>9.4100000000000003E-2</v>
      </c>
      <c r="T2259" s="5">
        <v>0</v>
      </c>
      <c r="U2259" s="5">
        <v>4.7999999999999996E-3</v>
      </c>
      <c r="V2259" s="5">
        <v>4.1000000000000003E-3</v>
      </c>
      <c r="W2259" s="5">
        <v>0</v>
      </c>
      <c r="X2259" s="5">
        <v>0</v>
      </c>
      <c r="Y2259" s="5">
        <v>0.10979999999999999</v>
      </c>
      <c r="Z2259" s="5">
        <v>5.9999999999999995E-4</v>
      </c>
      <c r="AA2259" s="5">
        <v>8.6E-3</v>
      </c>
      <c r="AB2259" s="5">
        <v>1E-4</v>
      </c>
      <c r="AC2259" s="5">
        <v>6.8999999999999999E-3</v>
      </c>
      <c r="AD2259" s="5">
        <v>2.3999999999999998E-3</v>
      </c>
      <c r="AE2259" s="5">
        <v>0</v>
      </c>
      <c r="AF2259" s="5">
        <v>0.85589999999999999</v>
      </c>
      <c r="AG2259" s="5">
        <v>1.6000000000000001E-3</v>
      </c>
      <c r="AH2259" s="6" t="s">
        <v>1523</v>
      </c>
      <c r="AI2259" s="7"/>
      <c r="AJ2259" s="7"/>
      <c r="AK2259" s="24">
        <f>(AB2259*Sheet1!$AB$1+W2259*Sheet1!$W$1+T2259*Sheet1!$T$1+Q2259*Sheet1!$Q$1+AE2259*Sheet1!$AE$1+Y2259*Sheet1!$Y$1+S2259*Sheet1!$S$1)*D2259</f>
        <v>-0.34538674999999996</v>
      </c>
      <c r="AL2259" s="24">
        <f>(X2259*Sheet1!$X$1+Z2259*Sheet1!$Z$1)*D2259</f>
        <v>-1.8627599999999998E-3</v>
      </c>
      <c r="AM2259" s="24">
        <f>(AF2259*Sheet1!$AF$1+AD2259*Sheet1!$AD$1+AC2259*Sheet1!$AC$1+AA2259*Sheet1!$AA$1+V2259*Sheet1!$V$1+U2259*Sheet1!$U$1+R2259*Sheet1!$R$1)*D2259</f>
        <v>-2.058582645</v>
      </c>
      <c r="AN2259" s="29" t="s">
        <v>2232</v>
      </c>
      <c r="AO2259" s="19">
        <v>6031</v>
      </c>
      <c r="AP2259" s="30" t="s">
        <v>26</v>
      </c>
      <c r="AQ2259" s="30" t="s">
        <v>8</v>
      </c>
    </row>
    <row r="2260" spans="1:43" ht="15.75" customHeight="1">
      <c r="A2260" s="5">
        <v>1876</v>
      </c>
      <c r="B2260" s="5">
        <v>1087979865</v>
      </c>
      <c r="C2260" s="5" t="s">
        <v>1431</v>
      </c>
      <c r="D2260" s="5">
        <f>(H2260*Sheet1!$H$1+I2260*Sheet1!$I$1+J2260*Sheet1!$J$1+K2260*Sheet1!$K$1+L2260*Sheet1!$L$1+M2260*Sheet1!$M$1+N2260*Sheet1!$N$1+O2260*Sheet1!$O$1)</f>
        <v>-0.76861999999999997</v>
      </c>
      <c r="E2260" s="5">
        <f>(Q2260*Sheet1!$Q$1+R2260*Sheet1!$R$1+S2260*Sheet1!$S$1+T2260*Sheet1!$T$1+U2260*Sheet1!$U$1+V2260*Sheet1!$V$1+W2260*Sheet1!$W$1+X2260*Sheet1!$X$1+Y2260*Sheet1!$Y$1+Z2260*Sheet1!$Z$1+AA2260*Sheet1!$AA$1+AB2260*Sheet1!$AB$1+AC2260*Sheet1!$AC$1+AD2260*Sheet1!$AD$1+AE2260*Sheet1!$AE$1+AF2260*Sheet1!$AF$1)</f>
        <v>2.9958</v>
      </c>
      <c r="F2260" s="5">
        <f t="shared" si="35"/>
        <v>-0.43842109395840001</v>
      </c>
      <c r="G2260" s="5"/>
      <c r="H2260" s="5">
        <v>1E-4</v>
      </c>
      <c r="I2260" s="5">
        <v>5.4999999999999997E-3</v>
      </c>
      <c r="J2260" s="5">
        <v>0</v>
      </c>
      <c r="K2260" s="5">
        <v>0.27950000000000003</v>
      </c>
      <c r="L2260" s="5">
        <v>0</v>
      </c>
      <c r="M2260" s="5">
        <v>0.64700000000000002</v>
      </c>
      <c r="N2260" s="5">
        <v>0</v>
      </c>
      <c r="O2260" s="5">
        <v>1.5800000000000002E-2</v>
      </c>
      <c r="P2260" s="5"/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0.99860000000000004</v>
      </c>
      <c r="AG2260" s="5">
        <v>1.9E-3</v>
      </c>
      <c r="AH2260" s="6" t="s">
        <v>470</v>
      </c>
      <c r="AI2260" s="7" t="s">
        <v>178</v>
      </c>
      <c r="AJ2260" s="7"/>
      <c r="AK2260" s="24">
        <f>(AB2260*Sheet1!$AB$1+W2260*Sheet1!$W$1+T2260*Sheet1!$T$1+Q2260*Sheet1!$Q$1+AE2260*Sheet1!$AE$1+Y2260*Sheet1!$Y$1+S2260*Sheet1!$S$1)*D2260</f>
        <v>0</v>
      </c>
      <c r="AL2260" s="24">
        <f>(X2260*Sheet1!$X$1+Z2260*Sheet1!$Z$1)*D2260</f>
        <v>0</v>
      </c>
      <c r="AM2260" s="24">
        <f>(AF2260*Sheet1!$AF$1+AD2260*Sheet1!$AD$1+AC2260*Sheet1!$AC$1+AA2260*Sheet1!$AA$1+V2260*Sheet1!$V$1+U2260*Sheet1!$U$1+R2260*Sheet1!$R$1)*D2260</f>
        <v>-2.302631796</v>
      </c>
      <c r="AN2260" s="29" t="s">
        <v>2233</v>
      </c>
      <c r="AO2260" s="19">
        <v>6033</v>
      </c>
      <c r="AP2260" s="30" t="s">
        <v>26</v>
      </c>
      <c r="AQ2260" s="30" t="s">
        <v>8</v>
      </c>
    </row>
    <row r="2261" spans="1:43" ht="15.75" customHeight="1">
      <c r="A2261" s="5">
        <v>1883</v>
      </c>
      <c r="B2261" s="5">
        <v>1101719730</v>
      </c>
      <c r="C2261" s="5" t="s">
        <v>1431</v>
      </c>
      <c r="D2261" s="5">
        <f>(H2261*Sheet1!$H$1+I2261*Sheet1!$I$1+J2261*Sheet1!$J$1+K2261*Sheet1!$K$1+L2261*Sheet1!$L$1+M2261*Sheet1!$M$1+N2261*Sheet1!$N$1+O2261*Sheet1!$O$1)</f>
        <v>0.46774000000000004</v>
      </c>
      <c r="E2261" s="5">
        <f>(Q2261*Sheet1!$Q$1+R2261*Sheet1!$R$1+S2261*Sheet1!$S$1+T2261*Sheet1!$T$1+U2261*Sheet1!$U$1+V2261*Sheet1!$V$1+W2261*Sheet1!$W$1+X2261*Sheet1!$X$1+Y2261*Sheet1!$Y$1+Z2261*Sheet1!$Z$1+AA2261*Sheet1!$AA$1+AB2261*Sheet1!$AB$1+AC2261*Sheet1!$AC$1+AD2261*Sheet1!$AD$1+AE2261*Sheet1!$AE$1+AF2261*Sheet1!$AF$1)</f>
        <v>3.0478000000000001</v>
      </c>
      <c r="F2261" s="5">
        <f t="shared" si="35"/>
        <v>0.46145958953640004</v>
      </c>
      <c r="G2261" s="5"/>
      <c r="H2261" s="5">
        <v>1.4E-3</v>
      </c>
      <c r="I2261" s="5">
        <v>0.95420000000000005</v>
      </c>
      <c r="J2261" s="5">
        <v>5.9999999999999995E-4</v>
      </c>
      <c r="K2261" s="5">
        <v>2.41E-2</v>
      </c>
      <c r="L2261" s="5">
        <v>0</v>
      </c>
      <c r="M2261" s="5">
        <v>5.9999999999999995E-4</v>
      </c>
      <c r="N2261" s="5">
        <v>0</v>
      </c>
      <c r="O2261" s="5">
        <v>2.0000000000000001E-4</v>
      </c>
      <c r="P2261" s="5"/>
      <c r="Q2261" s="5">
        <v>9.2100000000000001E-2</v>
      </c>
      <c r="R2261" s="5">
        <v>1.5800000000000002E-2</v>
      </c>
      <c r="S2261" s="5">
        <v>5.7000000000000002E-3</v>
      </c>
      <c r="T2261" s="5">
        <v>0</v>
      </c>
      <c r="U2261" s="5">
        <v>1.55E-2</v>
      </c>
      <c r="V2261" s="5">
        <v>1E-4</v>
      </c>
      <c r="W2261" s="5">
        <v>0</v>
      </c>
      <c r="X2261" s="5">
        <v>0</v>
      </c>
      <c r="Y2261" s="5">
        <v>4.0000000000000002E-4</v>
      </c>
      <c r="Z2261" s="5">
        <v>0.65100000000000002</v>
      </c>
      <c r="AA2261" s="5">
        <v>3.8100000000000002E-2</v>
      </c>
      <c r="AB2261" s="5">
        <v>0</v>
      </c>
      <c r="AC2261" s="5">
        <v>1E-4</v>
      </c>
      <c r="AD2261" s="5">
        <v>1E-4</v>
      </c>
      <c r="AE2261" s="5">
        <v>0</v>
      </c>
      <c r="AF2261" s="5">
        <v>0</v>
      </c>
      <c r="AG2261" s="5">
        <v>0.31869999999999998</v>
      </c>
      <c r="AH2261" s="6" t="s">
        <v>860</v>
      </c>
      <c r="AI2261" s="7" t="s">
        <v>209</v>
      </c>
      <c r="AJ2261" s="7"/>
      <c r="AK2261" s="24">
        <f>(AB2261*Sheet1!$AB$1+W2261*Sheet1!$W$1+T2261*Sheet1!$T$1+Q2261*Sheet1!$Q$1+AE2261*Sheet1!$AE$1+Y2261*Sheet1!$Y$1+S2261*Sheet1!$S$1)*D2261</f>
        <v>0.13494299000000004</v>
      </c>
      <c r="AL2261" s="24">
        <f>(X2261*Sheet1!$X$1+Z2261*Sheet1!$Z$1)*D2261</f>
        <v>1.2179949600000002</v>
      </c>
      <c r="AM2261" s="24">
        <f>(AF2261*Sheet1!$AF$1+AD2261*Sheet1!$AD$1+AC2261*Sheet1!$AC$1+AA2261*Sheet1!$AA$1+V2261*Sheet1!$V$1+U2261*Sheet1!$U$1+R2261*Sheet1!$R$1)*D2261</f>
        <v>7.2640021999999999E-2</v>
      </c>
      <c r="AN2261" s="29" t="s">
        <v>2234</v>
      </c>
      <c r="AO2261" s="19">
        <v>6043</v>
      </c>
      <c r="AP2261" s="30" t="s">
        <v>20</v>
      </c>
      <c r="AQ2261" s="30" t="s">
        <v>4</v>
      </c>
    </row>
    <row r="2262" spans="1:43" ht="15.75" customHeight="1">
      <c r="A2262" s="5">
        <v>1892</v>
      </c>
      <c r="B2262" s="5">
        <v>1115694153</v>
      </c>
      <c r="C2262" s="5" t="s">
        <v>1431</v>
      </c>
      <c r="D2262" s="5">
        <f>(H2262*Sheet1!$H$1+I2262*Sheet1!$I$1+J2262*Sheet1!$J$1+K2262*Sheet1!$K$1+L2262*Sheet1!$L$1+M2262*Sheet1!$M$1+N2262*Sheet1!$N$1+O2262*Sheet1!$O$1)</f>
        <v>0.32720000000000005</v>
      </c>
      <c r="E2262" s="5">
        <f>(Q2262*Sheet1!$Q$1+R2262*Sheet1!$R$1+S2262*Sheet1!$S$1+T2262*Sheet1!$T$1+U2262*Sheet1!$U$1+V2262*Sheet1!$V$1+W2262*Sheet1!$W$1+X2262*Sheet1!$X$1+Y2262*Sheet1!$Y$1+Z2262*Sheet1!$Z$1+AA2262*Sheet1!$AA$1+AB2262*Sheet1!$AB$1+AC2262*Sheet1!$AC$1+AD2262*Sheet1!$AD$1+AE2262*Sheet1!$AE$1+AF2262*Sheet1!$AF$1)</f>
        <v>3.2948999999999997</v>
      </c>
      <c r="F2262" s="5">
        <f t="shared" si="35"/>
        <v>0.32623042132800001</v>
      </c>
      <c r="G2262" s="5"/>
      <c r="H2262" s="5">
        <v>2.3099999999999999E-2</v>
      </c>
      <c r="I2262" s="5">
        <v>0.80020000000000002</v>
      </c>
      <c r="J2262" s="5">
        <v>5.5999999999999999E-3</v>
      </c>
      <c r="K2262" s="5">
        <v>4.2299999999999997E-2</v>
      </c>
      <c r="L2262" s="5">
        <v>2.9999999999999997E-4</v>
      </c>
      <c r="M2262" s="5">
        <v>9.5999999999999992E-3</v>
      </c>
      <c r="N2262" s="5">
        <v>1.6000000000000001E-3</v>
      </c>
      <c r="O2262" s="5">
        <v>7.7499999999999999E-2</v>
      </c>
      <c r="P2262" s="5"/>
      <c r="Q2262" s="5">
        <v>6.8400000000000002E-2</v>
      </c>
      <c r="R2262" s="5">
        <v>2.52E-2</v>
      </c>
      <c r="S2262" s="5">
        <v>2.9999999999999997E-4</v>
      </c>
      <c r="T2262" s="5">
        <v>0</v>
      </c>
      <c r="U2262" s="5">
        <v>2.9100000000000001E-2</v>
      </c>
      <c r="V2262" s="5">
        <v>0</v>
      </c>
      <c r="W2262" s="5">
        <v>0</v>
      </c>
      <c r="X2262" s="5">
        <v>0</v>
      </c>
      <c r="Y2262" s="5">
        <v>0</v>
      </c>
      <c r="Z2262" s="5">
        <v>0.68799999999999994</v>
      </c>
      <c r="AA2262" s="5">
        <v>9.8699999999999996E-2</v>
      </c>
      <c r="AB2262" s="5">
        <v>0</v>
      </c>
      <c r="AC2262" s="5">
        <v>0</v>
      </c>
      <c r="AD2262" s="5">
        <v>5.0000000000000001E-4</v>
      </c>
      <c r="AE2262" s="5">
        <v>0</v>
      </c>
      <c r="AF2262" s="5">
        <v>0</v>
      </c>
      <c r="AG2262" s="5">
        <v>0.27629999999999999</v>
      </c>
      <c r="AH2262" s="6" t="s">
        <v>106</v>
      </c>
      <c r="AI2262" s="7"/>
      <c r="AJ2262" s="7"/>
      <c r="AK2262" s="24">
        <f>(AB2262*Sheet1!$AB$1+W2262*Sheet1!$W$1+T2262*Sheet1!$T$1+Q2262*Sheet1!$Q$1+AE2262*Sheet1!$AE$1+Y2262*Sheet1!$Y$1+S2262*Sheet1!$S$1)*D2262</f>
        <v>6.733776000000001E-2</v>
      </c>
      <c r="AL2262" s="24">
        <f>(X2262*Sheet1!$X$1+Z2262*Sheet1!$Z$1)*D2262</f>
        <v>0.9004544000000001</v>
      </c>
      <c r="AM2262" s="24">
        <f>(AF2262*Sheet1!$AF$1+AD2262*Sheet1!$AD$1+AC2262*Sheet1!$AC$1+AA2262*Sheet1!$AA$1+V2262*Sheet1!$V$1+U2262*Sheet1!$U$1+R2262*Sheet1!$R$1)*D2262</f>
        <v>0.11029912000000001</v>
      </c>
      <c r="AN2262" s="29" t="s">
        <v>2235</v>
      </c>
      <c r="AO2262" s="19">
        <v>6050</v>
      </c>
      <c r="AP2262" s="30" t="s">
        <v>20</v>
      </c>
      <c r="AQ2262" s="30" t="s">
        <v>4</v>
      </c>
    </row>
    <row r="2263" spans="1:43" ht="15.75" customHeight="1">
      <c r="A2263" s="5">
        <v>1896</v>
      </c>
      <c r="B2263" s="5">
        <v>1092411558</v>
      </c>
      <c r="C2263" s="5" t="s">
        <v>1431</v>
      </c>
      <c r="D2263" s="5">
        <f>(H2263*Sheet1!$H$1+I2263*Sheet1!$I$1+J2263*Sheet1!$J$1+K2263*Sheet1!$K$1+L2263*Sheet1!$L$1+M2263*Sheet1!$M$1+N2263*Sheet1!$N$1+O2263*Sheet1!$O$1)</f>
        <v>0.48908999999999997</v>
      </c>
      <c r="E2263" s="5">
        <f>(Q2263*Sheet1!$Q$1+R2263*Sheet1!$R$1+S2263*Sheet1!$S$1+T2263*Sheet1!$T$1+U2263*Sheet1!$U$1+V2263*Sheet1!$V$1+W2263*Sheet1!$W$1+X2263*Sheet1!$X$1+Y2263*Sheet1!$Y$1+Z2263*Sheet1!$Z$1+AA2263*Sheet1!$AA$1+AB2263*Sheet1!$AB$1+AC2263*Sheet1!$AC$1+AD2263*Sheet1!$AD$1+AE2263*Sheet1!$AE$1+AF2263*Sheet1!$AF$1)</f>
        <v>3.6470999999999996</v>
      </c>
      <c r="F2263" s="5">
        <f t="shared" si="35"/>
        <v>0.5852517016058999</v>
      </c>
      <c r="G2263" s="5"/>
      <c r="H2263" s="5">
        <v>1.4E-3</v>
      </c>
      <c r="I2263" s="5">
        <v>0.98009999999999997</v>
      </c>
      <c r="J2263" s="5">
        <v>2.0000000000000001E-4</v>
      </c>
      <c r="K2263" s="5">
        <v>4.3E-3</v>
      </c>
      <c r="L2263" s="5">
        <v>0</v>
      </c>
      <c r="M2263" s="5">
        <v>0</v>
      </c>
      <c r="N2263" s="5">
        <v>0</v>
      </c>
      <c r="O2263" s="5">
        <v>2.9999999999999997E-4</v>
      </c>
      <c r="P2263" s="5"/>
      <c r="Q2263" s="5">
        <v>0.1328</v>
      </c>
      <c r="R2263" s="5">
        <v>4.4499999999999998E-2</v>
      </c>
      <c r="S2263" s="5">
        <v>2.8E-3</v>
      </c>
      <c r="T2263" s="5">
        <v>0</v>
      </c>
      <c r="U2263" s="5">
        <v>2.6100000000000002E-2</v>
      </c>
      <c r="V2263" s="5">
        <v>1E-4</v>
      </c>
      <c r="W2263" s="5">
        <v>0</v>
      </c>
      <c r="X2263" s="5">
        <v>0</v>
      </c>
      <c r="Y2263" s="5">
        <v>2.0000000000000001E-4</v>
      </c>
      <c r="Z2263" s="5">
        <v>0.73809999999999998</v>
      </c>
      <c r="AA2263" s="5">
        <v>6.0999999999999999E-2</v>
      </c>
      <c r="AB2263" s="5">
        <v>0</v>
      </c>
      <c r="AC2263" s="5">
        <v>0</v>
      </c>
      <c r="AD2263" s="5">
        <v>2.0000000000000001E-4</v>
      </c>
      <c r="AE2263" s="5">
        <v>0</v>
      </c>
      <c r="AF2263" s="5">
        <v>0</v>
      </c>
      <c r="AG2263" s="5">
        <v>0.32719999999999999</v>
      </c>
      <c r="AH2263" s="6" t="s">
        <v>107</v>
      </c>
      <c r="AI2263" s="7" t="s">
        <v>108</v>
      </c>
      <c r="AJ2263" s="7"/>
      <c r="AK2263" s="24">
        <f>(AB2263*Sheet1!$AB$1+W2263*Sheet1!$W$1+T2263*Sheet1!$T$1+Q2263*Sheet1!$Q$1+AE2263*Sheet1!$AE$1+Y2263*Sheet1!$Y$1+S2263*Sheet1!$S$1)*D2263</f>
        <v>0.19778799599999997</v>
      </c>
      <c r="AL2263" s="24">
        <f>(X2263*Sheet1!$X$1+Z2263*Sheet1!$Z$1)*D2263</f>
        <v>1.4439893159999999</v>
      </c>
      <c r="AM2263" s="24">
        <f>(AF2263*Sheet1!$AF$1+AD2263*Sheet1!$AD$1+AC2263*Sheet1!$AC$1+AA2263*Sheet1!$AA$1+V2263*Sheet1!$V$1+U2263*Sheet1!$U$1+R2263*Sheet1!$R$1)*D2263</f>
        <v>0.14198282700000001</v>
      </c>
      <c r="AN2263" s="29" t="s">
        <v>2236</v>
      </c>
      <c r="AO2263" s="19">
        <v>6057</v>
      </c>
      <c r="AP2263" s="30" t="s">
        <v>20</v>
      </c>
      <c r="AQ2263" s="30" t="s">
        <v>4</v>
      </c>
    </row>
    <row r="2264" spans="1:43" ht="15.75" customHeight="1">
      <c r="A2264" s="5">
        <v>1902</v>
      </c>
      <c r="B2264" s="5">
        <v>1113230438</v>
      </c>
      <c r="C2264" s="5" t="s">
        <v>1431</v>
      </c>
      <c r="D2264" s="5">
        <f>(H2264*Sheet1!$H$1+I2264*Sheet1!$I$1+J2264*Sheet1!$J$1+K2264*Sheet1!$K$1+L2264*Sheet1!$L$1+M2264*Sheet1!$M$1+N2264*Sheet1!$N$1+O2264*Sheet1!$O$1)</f>
        <v>0</v>
      </c>
      <c r="E2264" s="5">
        <f>(Q2264*Sheet1!$Q$1+R2264*Sheet1!$R$1+S2264*Sheet1!$S$1+T2264*Sheet1!$T$1+U2264*Sheet1!$U$1+V2264*Sheet1!$V$1+W2264*Sheet1!$W$1+X2264*Sheet1!$X$1+Y2264*Sheet1!$Y$1+Z2264*Sheet1!$Z$1+AA2264*Sheet1!$AA$1+AB2264*Sheet1!$AB$1+AC2264*Sheet1!$AC$1+AD2264*Sheet1!$AD$1+AE2264*Sheet1!$AE$1+AF2264*Sheet1!$AF$1)</f>
        <v>0</v>
      </c>
      <c r="F2264" s="5">
        <f t="shared" si="35"/>
        <v>0</v>
      </c>
      <c r="G2264" s="5"/>
      <c r="AG2264" s="5">
        <v>0</v>
      </c>
      <c r="AH2264" s="8">
        <v>0</v>
      </c>
      <c r="AI2264" s="9"/>
      <c r="AJ2264" s="9"/>
      <c r="AK2264" s="24">
        <f>(AB2264*Sheet1!$AB$1+W2264*Sheet1!$W$1+T2264*Sheet1!$T$1+Q2264*Sheet1!$Q$1+AE2264*Sheet1!$AE$1+Y2264*Sheet1!$Y$1+S2264*Sheet1!$S$1)*D2264</f>
        <v>0</v>
      </c>
      <c r="AL2264" s="24">
        <f>(X2264*Sheet1!$X$1+Z2264*Sheet1!$Z$1)*D2264</f>
        <v>0</v>
      </c>
      <c r="AM2264" s="24">
        <f>(AF2264*Sheet1!$AF$1+AD2264*Sheet1!$AD$1+AC2264*Sheet1!$AC$1+AA2264*Sheet1!$AA$1+V2264*Sheet1!$V$1+U2264*Sheet1!$U$1+R2264*Sheet1!$R$1)*D2264</f>
        <v>0</v>
      </c>
      <c r="AN2264" s="29" t="s">
        <v>2237</v>
      </c>
      <c r="AO2264" s="19">
        <v>6060</v>
      </c>
      <c r="AP2264" s="31"/>
      <c r="AQ2264" s="31"/>
    </row>
    <row r="2265" spans="1:43" ht="15.75" customHeight="1">
      <c r="A2265" s="5">
        <v>1937</v>
      </c>
      <c r="B2265" s="5">
        <v>1065404482</v>
      </c>
      <c r="C2265" s="5" t="s">
        <v>1431</v>
      </c>
      <c r="D2265" s="5">
        <f>(H2265*Sheet1!$H$1+I2265*Sheet1!$I$1+J2265*Sheet1!$J$1+K2265*Sheet1!$K$1+L2265*Sheet1!$L$1+M2265*Sheet1!$M$1+N2265*Sheet1!$N$1+O2265*Sheet1!$O$1)</f>
        <v>0</v>
      </c>
      <c r="E2265" s="5">
        <f>(Q2265*Sheet1!$Q$1+R2265*Sheet1!$R$1+S2265*Sheet1!$S$1+T2265*Sheet1!$T$1+U2265*Sheet1!$U$1+V2265*Sheet1!$V$1+W2265*Sheet1!$W$1+X2265*Sheet1!$X$1+Y2265*Sheet1!$Y$1+Z2265*Sheet1!$Z$1+AA2265*Sheet1!$AA$1+AB2265*Sheet1!$AB$1+AC2265*Sheet1!$AC$1+AD2265*Sheet1!$AD$1+AE2265*Sheet1!$AE$1+AF2265*Sheet1!$AF$1)</f>
        <v>0</v>
      </c>
      <c r="F2265" s="5">
        <f t="shared" si="35"/>
        <v>0</v>
      </c>
      <c r="G2265" s="5"/>
      <c r="AG2265" s="5">
        <v>0</v>
      </c>
      <c r="AH2265" s="8">
        <v>0</v>
      </c>
      <c r="AI2265" s="9"/>
      <c r="AJ2265" s="9"/>
      <c r="AK2265" s="24">
        <f>(AB2265*Sheet1!$AB$1+W2265*Sheet1!$W$1+T2265*Sheet1!$T$1+Q2265*Sheet1!$Q$1+AE2265*Sheet1!$AE$1+Y2265*Sheet1!$Y$1+S2265*Sheet1!$S$1)*D2265</f>
        <v>0</v>
      </c>
      <c r="AL2265" s="24">
        <f>(X2265*Sheet1!$X$1+Z2265*Sheet1!$Z$1)*D2265</f>
        <v>0</v>
      </c>
      <c r="AM2265" s="24">
        <f>(AF2265*Sheet1!$AF$1+AD2265*Sheet1!$AD$1+AC2265*Sheet1!$AC$1+AA2265*Sheet1!$AA$1+V2265*Sheet1!$V$1+U2265*Sheet1!$U$1+R2265*Sheet1!$R$1)*D2265</f>
        <v>0</v>
      </c>
      <c r="AN2265" s="29" t="s">
        <v>2238</v>
      </c>
      <c r="AO2265" s="19">
        <v>6069</v>
      </c>
      <c r="AP2265" s="31"/>
      <c r="AQ2265" s="31"/>
    </row>
    <row r="2266" spans="1:43" ht="15.75" customHeight="1">
      <c r="A2266" s="5">
        <v>1943</v>
      </c>
      <c r="B2266" s="5">
        <v>1106340173</v>
      </c>
      <c r="C2266" s="5" t="s">
        <v>1431</v>
      </c>
      <c r="D2266" s="5">
        <f>(H2266*Sheet1!$H$1+I2266*Sheet1!$I$1+J2266*Sheet1!$J$1+K2266*Sheet1!$K$1+L2266*Sheet1!$L$1+M2266*Sheet1!$M$1+N2266*Sheet1!$N$1+O2266*Sheet1!$O$1)</f>
        <v>-0.77415</v>
      </c>
      <c r="E2266" s="5">
        <f>(Q2266*Sheet1!$Q$1+R2266*Sheet1!$R$1+S2266*Sheet1!$S$1+T2266*Sheet1!$T$1+U2266*Sheet1!$U$1+V2266*Sheet1!$V$1+W2266*Sheet1!$W$1+X2266*Sheet1!$X$1+Y2266*Sheet1!$Y$1+Z2266*Sheet1!$Z$1+AA2266*Sheet1!$AA$1+AB2266*Sheet1!$AB$1+AC2266*Sheet1!$AC$1+AD2266*Sheet1!$AD$1+AE2266*Sheet1!$AE$1+AF2266*Sheet1!$AF$1)</f>
        <v>3.1210999999999998</v>
      </c>
      <c r="F2266" s="5">
        <f t="shared" si="35"/>
        <v>-0.50981810821499995</v>
      </c>
      <c r="G2266" s="5"/>
      <c r="H2266" s="5">
        <v>0</v>
      </c>
      <c r="I2266" s="5">
        <v>8.9999999999999998E-4</v>
      </c>
      <c r="J2266" s="5">
        <v>0</v>
      </c>
      <c r="K2266" s="5">
        <v>0.46450000000000002</v>
      </c>
      <c r="L2266" s="5">
        <v>0</v>
      </c>
      <c r="M2266" s="5">
        <v>0.58879999999999999</v>
      </c>
      <c r="N2266" s="5">
        <v>0</v>
      </c>
      <c r="O2266" s="5">
        <v>0</v>
      </c>
      <c r="P2266" s="5"/>
      <c r="Q2266" s="5">
        <v>9.7600000000000006E-2</v>
      </c>
      <c r="R2266" s="5">
        <v>0.45660000000000001</v>
      </c>
      <c r="S2266" s="5">
        <v>0.1089</v>
      </c>
      <c r="T2266" s="5">
        <v>0</v>
      </c>
      <c r="U2266" s="5">
        <v>0.13339999999999999</v>
      </c>
      <c r="V2266" s="5">
        <v>0.16689999999999999</v>
      </c>
      <c r="W2266" s="5">
        <v>0</v>
      </c>
      <c r="X2266" s="5">
        <v>3.3E-3</v>
      </c>
      <c r="Y2266" s="5">
        <v>4.5999999999999999E-3</v>
      </c>
      <c r="Z2266" s="5">
        <v>7.8399999999999997E-2</v>
      </c>
      <c r="AA2266" s="5">
        <v>0.21740000000000001</v>
      </c>
      <c r="AB2266" s="5">
        <v>0</v>
      </c>
      <c r="AC2266" s="5">
        <v>6.4000000000000003E-3</v>
      </c>
      <c r="AD2266" s="5">
        <v>2.6499999999999999E-2</v>
      </c>
      <c r="AE2266" s="5">
        <v>0</v>
      </c>
      <c r="AF2266" s="5">
        <v>2.2499999999999999E-2</v>
      </c>
      <c r="AG2266" s="5">
        <v>2.9999999999999997E-4</v>
      </c>
      <c r="AH2266" s="6" t="s">
        <v>399</v>
      </c>
      <c r="AI2266" s="7"/>
      <c r="AJ2266" s="7"/>
      <c r="AK2266" s="24">
        <f>(AB2266*Sheet1!$AB$1+W2266*Sheet1!$W$1+T2266*Sheet1!$T$1+Q2266*Sheet1!$Q$1+AE2266*Sheet1!$AE$1+Y2266*Sheet1!$Y$1+S2266*Sheet1!$S$1)*D2266</f>
        <v>-0.40240317000000003</v>
      </c>
      <c r="AL2266" s="24">
        <f>(X2266*Sheet1!$X$1+Z2266*Sheet1!$Z$1)*D2266</f>
        <v>-0.24788283</v>
      </c>
      <c r="AM2266" s="24">
        <f>(AF2266*Sheet1!$AF$1+AD2266*Sheet1!$AD$1+AC2266*Sheet1!$AC$1+AA2266*Sheet1!$AA$1+V2266*Sheet1!$V$1+U2266*Sheet1!$U$1+R2266*Sheet1!$R$1)*D2266</f>
        <v>-1.7659135650000002</v>
      </c>
      <c r="AN2266" s="29" t="s">
        <v>2239</v>
      </c>
      <c r="AO2266" s="19">
        <v>6073</v>
      </c>
      <c r="AP2266" s="30" t="s">
        <v>12</v>
      </c>
      <c r="AQ2266" s="30" t="s">
        <v>2246</v>
      </c>
    </row>
    <row r="2267" spans="1:43" ht="15.75" customHeight="1">
      <c r="A2267" s="5">
        <v>1977</v>
      </c>
      <c r="B2267" s="5">
        <v>1115598246</v>
      </c>
      <c r="C2267" s="5" t="s">
        <v>1431</v>
      </c>
      <c r="D2267" s="5">
        <f>(H2267*Sheet1!$H$1+I2267*Sheet1!$I$1+J2267*Sheet1!$J$1+K2267*Sheet1!$K$1+L2267*Sheet1!$L$1+M2267*Sheet1!$M$1+N2267*Sheet1!$N$1+O2267*Sheet1!$O$1)</f>
        <v>0</v>
      </c>
      <c r="E2267" s="5">
        <f>(Q2267*Sheet1!$Q$1+R2267*Sheet1!$R$1+S2267*Sheet1!$S$1+T2267*Sheet1!$T$1+U2267*Sheet1!$U$1+V2267*Sheet1!$V$1+W2267*Sheet1!$W$1+X2267*Sheet1!$X$1+Y2267*Sheet1!$Y$1+Z2267*Sheet1!$Z$1+AA2267*Sheet1!$AA$1+AB2267*Sheet1!$AB$1+AC2267*Sheet1!$AC$1+AD2267*Sheet1!$AD$1+AE2267*Sheet1!$AE$1+AF2267*Sheet1!$AF$1)</f>
        <v>0</v>
      </c>
      <c r="F2267" s="5">
        <f t="shared" si="35"/>
        <v>0</v>
      </c>
      <c r="G2267" s="5"/>
      <c r="AG2267" s="5">
        <v>0</v>
      </c>
      <c r="AH2267" s="8">
        <v>0</v>
      </c>
      <c r="AI2267" s="9"/>
      <c r="AJ2267" s="9"/>
      <c r="AK2267" s="24">
        <f>(AB2267*Sheet1!$AB$1+W2267*Sheet1!$W$1+T2267*Sheet1!$T$1+Q2267*Sheet1!$Q$1+AE2267*Sheet1!$AE$1+Y2267*Sheet1!$Y$1+S2267*Sheet1!$S$1)*D2267</f>
        <v>0</v>
      </c>
      <c r="AL2267" s="24">
        <f>(X2267*Sheet1!$X$1+Z2267*Sheet1!$Z$1)*D2267</f>
        <v>0</v>
      </c>
      <c r="AM2267" s="24">
        <f>(AF2267*Sheet1!$AF$1+AD2267*Sheet1!$AD$1+AC2267*Sheet1!$AC$1+AA2267*Sheet1!$AA$1+V2267*Sheet1!$V$1+U2267*Sheet1!$U$1+R2267*Sheet1!$R$1)*D2267</f>
        <v>0</v>
      </c>
      <c r="AN2267" s="29" t="s">
        <v>2240</v>
      </c>
      <c r="AO2267" s="19">
        <v>6063</v>
      </c>
      <c r="AP2267" s="31"/>
      <c r="AQ2267" s="31"/>
    </row>
    <row r="2268" spans="1:43" ht="15.75" customHeight="1">
      <c r="A2268" s="5">
        <v>1988</v>
      </c>
      <c r="B2268" s="5">
        <v>1106372808</v>
      </c>
      <c r="C2268" s="5" t="s">
        <v>1431</v>
      </c>
      <c r="D2268" s="5">
        <f>(H2268*Sheet1!$H$1+I2268*Sheet1!$I$1+J2268*Sheet1!$J$1+K2268*Sheet1!$K$1+L2268*Sheet1!$L$1+M2268*Sheet1!$M$1+N2268*Sheet1!$N$1+O2268*Sheet1!$O$1)</f>
        <v>0</v>
      </c>
      <c r="E2268" s="5">
        <f>(Q2268*Sheet1!$Q$1+R2268*Sheet1!$R$1+S2268*Sheet1!$S$1+T2268*Sheet1!$T$1+U2268*Sheet1!$U$1+V2268*Sheet1!$V$1+W2268*Sheet1!$W$1+X2268*Sheet1!$X$1+Y2268*Sheet1!$Y$1+Z2268*Sheet1!$Z$1+AA2268*Sheet1!$AA$1+AB2268*Sheet1!$AB$1+AC2268*Sheet1!$AC$1+AD2268*Sheet1!$AD$1+AE2268*Sheet1!$AE$1+AF2268*Sheet1!$AF$1)</f>
        <v>0</v>
      </c>
      <c r="F2268" s="5">
        <f t="shared" si="35"/>
        <v>0</v>
      </c>
      <c r="G2268" s="5"/>
      <c r="AG2268" s="5">
        <v>0</v>
      </c>
      <c r="AH2268" s="8">
        <v>0</v>
      </c>
      <c r="AI2268" s="9"/>
      <c r="AJ2268" s="9"/>
      <c r="AK2268" s="24">
        <f>(AB2268*Sheet1!$AB$1+W2268*Sheet1!$W$1+T2268*Sheet1!$T$1+Q2268*Sheet1!$Q$1+AE2268*Sheet1!$AE$1+Y2268*Sheet1!$Y$1+S2268*Sheet1!$S$1)*D2268</f>
        <v>0</v>
      </c>
      <c r="AL2268" s="24">
        <f>(X2268*Sheet1!$X$1+Z2268*Sheet1!$Z$1)*D2268</f>
        <v>0</v>
      </c>
      <c r="AM2268" s="24">
        <f>(AF2268*Sheet1!$AF$1+AD2268*Sheet1!$AD$1+AC2268*Sheet1!$AC$1+AA2268*Sheet1!$AA$1+V2268*Sheet1!$V$1+U2268*Sheet1!$U$1+R2268*Sheet1!$R$1)*D2268</f>
        <v>0</v>
      </c>
      <c r="AN2268" s="29" t="s">
        <v>2241</v>
      </c>
      <c r="AO2268" s="19">
        <v>6064</v>
      </c>
      <c r="AP2268" s="31"/>
      <c r="AQ2268" s="31"/>
    </row>
    <row r="2269" spans="1:43" ht="15.75" customHeight="1">
      <c r="A2269" s="5">
        <v>2013</v>
      </c>
      <c r="B2269" s="5">
        <v>1079656475</v>
      </c>
      <c r="C2269" s="5" t="s">
        <v>1431</v>
      </c>
      <c r="D2269" s="5">
        <f>(H2269*Sheet1!$H$1+I2269*Sheet1!$I$1+J2269*Sheet1!$J$1+K2269*Sheet1!$K$1+L2269*Sheet1!$L$1+M2269*Sheet1!$M$1+N2269*Sheet1!$N$1+O2269*Sheet1!$O$1)</f>
        <v>0.49066000000000004</v>
      </c>
      <c r="E2269" s="5">
        <f>(Q2269*Sheet1!$Q$1+R2269*Sheet1!$R$1+S2269*Sheet1!$S$1+T2269*Sheet1!$T$1+U2269*Sheet1!$U$1+V2269*Sheet1!$V$1+W2269*Sheet1!$W$1+X2269*Sheet1!$X$1+Y2269*Sheet1!$Y$1+Z2269*Sheet1!$Z$1+AA2269*Sheet1!$AA$1+AB2269*Sheet1!$AB$1+AC2269*Sheet1!$AC$1+AD2269*Sheet1!$AD$1+AE2269*Sheet1!$AE$1+AF2269*Sheet1!$AF$1)</f>
        <v>3.1702999999999997</v>
      </c>
      <c r="F2269" s="5">
        <f t="shared" si="35"/>
        <v>0.51317244740019996</v>
      </c>
      <c r="G2269" s="5"/>
      <c r="H2269" s="5">
        <v>2.9999999999999997E-4</v>
      </c>
      <c r="I2269" s="5">
        <v>0.98580000000000001</v>
      </c>
      <c r="J2269" s="5">
        <v>1E-4</v>
      </c>
      <c r="K2269" s="5">
        <v>5.8999999999999999E-3</v>
      </c>
      <c r="L2269" s="5">
        <v>0</v>
      </c>
      <c r="M2269" s="5">
        <v>1E-4</v>
      </c>
      <c r="N2269" s="5">
        <v>0</v>
      </c>
      <c r="O2269" s="5">
        <v>0</v>
      </c>
      <c r="P2269" s="5"/>
      <c r="Q2269" s="5">
        <v>8.9200000000000002E-2</v>
      </c>
      <c r="R2269" s="5">
        <v>2.8E-3</v>
      </c>
      <c r="S2269" s="5">
        <v>2.1600000000000001E-2</v>
      </c>
      <c r="T2269" s="5">
        <v>0</v>
      </c>
      <c r="U2269" s="5">
        <v>7.4999999999999997E-3</v>
      </c>
      <c r="V2269" s="5">
        <v>0</v>
      </c>
      <c r="W2269" s="5">
        <v>0</v>
      </c>
      <c r="X2269" s="5">
        <v>0</v>
      </c>
      <c r="Y2269" s="5">
        <v>1.2999999999999999E-3</v>
      </c>
      <c r="Z2269" s="5">
        <v>0.69869999999999999</v>
      </c>
      <c r="AA2269" s="5">
        <v>1.7000000000000001E-2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0.32869999999999999</v>
      </c>
      <c r="AH2269" s="6" t="s">
        <v>386</v>
      </c>
      <c r="AI2269" s="7" t="s">
        <v>209</v>
      </c>
      <c r="AJ2269" s="7"/>
      <c r="AK2269" s="24">
        <f>(AB2269*Sheet1!$AB$1+W2269*Sheet1!$W$1+T2269*Sheet1!$T$1+Q2269*Sheet1!$Q$1+AE2269*Sheet1!$AE$1+Y2269*Sheet1!$Y$1+S2269*Sheet1!$S$1)*D2269</f>
        <v>0.15377284400000002</v>
      </c>
      <c r="AL2269" s="24">
        <f>(X2269*Sheet1!$X$1+Z2269*Sheet1!$Z$1)*D2269</f>
        <v>1.371296568</v>
      </c>
      <c r="AM2269" s="24">
        <f>(AF2269*Sheet1!$AF$1+AD2269*Sheet1!$AD$1+AC2269*Sheet1!$AC$1+AA2269*Sheet1!$AA$1+V2269*Sheet1!$V$1+U2269*Sheet1!$U$1+R2269*Sheet1!$R$1)*D2269</f>
        <v>3.0469986000000004E-2</v>
      </c>
      <c r="AN2269" s="29" t="s">
        <v>2243</v>
      </c>
      <c r="AO2269" s="19">
        <v>6066</v>
      </c>
      <c r="AP2269" s="30" t="s">
        <v>20</v>
      </c>
      <c r="AQ2269" s="30" t="s">
        <v>4</v>
      </c>
    </row>
    <row r="2270" spans="1:43" ht="15.75" customHeight="1">
      <c r="A2270" s="5">
        <v>2022</v>
      </c>
      <c r="B2270" s="5">
        <v>1011178122</v>
      </c>
      <c r="C2270" s="5" t="s">
        <v>1431</v>
      </c>
      <c r="D2270" s="5">
        <f>(H2270*Sheet1!$H$1+I2270*Sheet1!$I$1+J2270*Sheet1!$J$1+K2270*Sheet1!$K$1+L2270*Sheet1!$L$1+M2270*Sheet1!$M$1+N2270*Sheet1!$N$1+O2270*Sheet1!$O$1)</f>
        <v>-0.85087999999999997</v>
      </c>
      <c r="E2270" s="5">
        <f>(Q2270*Sheet1!$Q$1+R2270*Sheet1!$R$1+S2270*Sheet1!$S$1+T2270*Sheet1!$T$1+U2270*Sheet1!$U$1+V2270*Sheet1!$V$1+W2270*Sheet1!$W$1+X2270*Sheet1!$X$1+Y2270*Sheet1!$Y$1+Z2270*Sheet1!$Z$1+AA2270*Sheet1!$AA$1+AB2270*Sheet1!$AB$1+AC2270*Sheet1!$AC$1+AD2270*Sheet1!$AD$1+AE2270*Sheet1!$AE$1+AF2270*Sheet1!$AF$1)</f>
        <v>4.4363000000000001</v>
      </c>
      <c r="F2270" s="5">
        <f t="shared" si="35"/>
        <v>-0.76891839689280006</v>
      </c>
      <c r="G2270" s="5"/>
      <c r="H2270" s="5">
        <v>0</v>
      </c>
      <c r="I2270" s="5">
        <v>2.1499999999999998E-2</v>
      </c>
      <c r="J2270" s="5">
        <v>1E-4</v>
      </c>
      <c r="K2270" s="5">
        <v>0.19980000000000001</v>
      </c>
      <c r="L2270" s="5">
        <v>4.0000000000000002E-4</v>
      </c>
      <c r="M2270" s="5">
        <v>0.77939999999999998</v>
      </c>
      <c r="N2270" s="5">
        <v>2.0000000000000001E-4</v>
      </c>
      <c r="O2270" s="5">
        <v>2.5000000000000001E-3</v>
      </c>
      <c r="P2270" s="5"/>
      <c r="Q2270" s="5">
        <v>6.8199999999999997E-2</v>
      </c>
      <c r="R2270" s="5">
        <v>0.73799999999999999</v>
      </c>
      <c r="S2270" s="5">
        <v>0.34</v>
      </c>
      <c r="T2270" s="5">
        <v>0</v>
      </c>
      <c r="U2270" s="5">
        <v>4.7399999999999998E-2</v>
      </c>
      <c r="V2270" s="5">
        <v>0.23</v>
      </c>
      <c r="W2270" s="5">
        <v>0</v>
      </c>
      <c r="X2270" s="5">
        <v>1.5E-3</v>
      </c>
      <c r="Y2270" s="5">
        <v>2.46E-2</v>
      </c>
      <c r="Z2270" s="5">
        <v>3.5900000000000001E-2</v>
      </c>
      <c r="AA2270" s="5">
        <v>0.14729999999999999</v>
      </c>
      <c r="AB2270" s="5">
        <v>0</v>
      </c>
      <c r="AC2270" s="5">
        <v>8.4199999999999997E-2</v>
      </c>
      <c r="AD2270" s="5">
        <v>3.3099999999999997E-2</v>
      </c>
      <c r="AE2270" s="5">
        <v>0</v>
      </c>
      <c r="AF2270" s="5">
        <v>0.17130000000000001</v>
      </c>
      <c r="AG2270" s="5">
        <v>7.1999999999999998E-3</v>
      </c>
      <c r="AH2270" s="6" t="s">
        <v>147</v>
      </c>
      <c r="AI2270" s="7"/>
      <c r="AJ2270" s="7"/>
      <c r="AK2270" s="24">
        <f>(AB2270*Sheet1!$AB$1+W2270*Sheet1!$W$1+T2270*Sheet1!$T$1+Q2270*Sheet1!$Q$1+AE2270*Sheet1!$AE$1+Y2270*Sheet1!$Y$1+S2270*Sheet1!$S$1)*D2270</f>
        <v>-0.79455174400000006</v>
      </c>
      <c r="AL2270" s="24">
        <f>(X2270*Sheet1!$X$1+Z2270*Sheet1!$Z$1)*D2270</f>
        <v>-0.124739008</v>
      </c>
      <c r="AM2270" s="24">
        <f>(AF2270*Sheet1!$AF$1+AD2270*Sheet1!$AD$1+AC2270*Sheet1!$AC$1+AA2270*Sheet1!$AA$1+V2270*Sheet1!$V$1+U2270*Sheet1!$U$1+R2270*Sheet1!$R$1)*D2270</f>
        <v>-2.8554681919999996</v>
      </c>
      <c r="AN2270" s="29" t="s">
        <v>2228</v>
      </c>
      <c r="AO2270" s="19">
        <v>6001</v>
      </c>
      <c r="AP2270" s="30" t="s">
        <v>12</v>
      </c>
      <c r="AQ2270" s="30" t="s">
        <v>8</v>
      </c>
    </row>
    <row r="2271" spans="1:43" ht="15.75" customHeight="1">
      <c r="A2271" s="5">
        <v>2025</v>
      </c>
      <c r="B2271" s="5">
        <v>1113497084</v>
      </c>
      <c r="C2271" s="5" t="s">
        <v>1431</v>
      </c>
      <c r="D2271" s="5">
        <f>(H2271*Sheet1!$H$1+I2271*Sheet1!$I$1+J2271*Sheet1!$J$1+K2271*Sheet1!$K$1+L2271*Sheet1!$L$1+M2271*Sheet1!$M$1+N2271*Sheet1!$N$1+O2271*Sheet1!$O$1)</f>
        <v>-5.6060000000000006E-2</v>
      </c>
      <c r="E2271" s="5">
        <f>(Q2271*Sheet1!$Q$1+R2271*Sheet1!$R$1+S2271*Sheet1!$S$1+T2271*Sheet1!$T$1+U2271*Sheet1!$U$1+V2271*Sheet1!$V$1+W2271*Sheet1!$W$1+X2271*Sheet1!$X$1+Y2271*Sheet1!$Y$1+Z2271*Sheet1!$Z$1+AA2271*Sheet1!$AA$1+AB2271*Sheet1!$AB$1+AC2271*Sheet1!$AC$1+AD2271*Sheet1!$AD$1+AE2271*Sheet1!$AE$1+AF2271*Sheet1!$AF$1)</f>
        <v>4.3538000000000006</v>
      </c>
      <c r="F2271" s="5">
        <f t="shared" si="35"/>
        <v>-6.5436246906800014E-2</v>
      </c>
      <c r="G2271" s="5"/>
      <c r="H2271" s="5">
        <v>0</v>
      </c>
      <c r="I2271" s="5">
        <v>0.49909999999999999</v>
      </c>
      <c r="J2271" s="5">
        <v>4.0000000000000002E-4</v>
      </c>
      <c r="K2271" s="5">
        <v>0.33589999999999998</v>
      </c>
      <c r="L2271" s="5">
        <v>1E-4</v>
      </c>
      <c r="M2271" s="5">
        <v>0.16980000000000001</v>
      </c>
      <c r="N2271" s="5">
        <v>8.0000000000000004E-4</v>
      </c>
      <c r="O2271" s="5">
        <v>1.1999999999999999E-3</v>
      </c>
      <c r="P2271" s="5"/>
      <c r="Q2271" s="5">
        <v>0.75390000000000001</v>
      </c>
      <c r="R2271" s="5">
        <v>1.6000000000000001E-3</v>
      </c>
      <c r="S2271" s="5">
        <v>8.0000000000000004E-4</v>
      </c>
      <c r="T2271" s="5">
        <v>0</v>
      </c>
      <c r="U2271" s="5">
        <v>9.4999999999999998E-3</v>
      </c>
      <c r="V2271" s="5">
        <v>0</v>
      </c>
      <c r="W2271" s="5">
        <v>0</v>
      </c>
      <c r="X2271" s="5">
        <v>0</v>
      </c>
      <c r="Y2271" s="5">
        <v>1.9E-3</v>
      </c>
      <c r="Z2271" s="5">
        <v>0.49940000000000001</v>
      </c>
      <c r="AA2271" s="5">
        <v>2.87E-2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0.16650000000000001</v>
      </c>
      <c r="AH2271" s="6" t="s">
        <v>1524</v>
      </c>
      <c r="AI2271" s="7"/>
      <c r="AJ2271" s="7"/>
      <c r="AK2271" s="24">
        <f>(AB2271*Sheet1!$AB$1+W2271*Sheet1!$W$1+T2271*Sheet1!$T$1+Q2271*Sheet1!$Q$1+AE2271*Sheet1!$AE$1+Y2271*Sheet1!$Y$1+S2271*Sheet1!$S$1)*D2271</f>
        <v>-0.12709362600000002</v>
      </c>
      <c r="AL2271" s="24">
        <f>(X2271*Sheet1!$X$1+Z2271*Sheet1!$Z$1)*D2271</f>
        <v>-0.11198545600000001</v>
      </c>
      <c r="AM2271" s="24">
        <f>(AF2271*Sheet1!$AF$1+AD2271*Sheet1!$AD$1+AC2271*Sheet1!$AC$1+AA2271*Sheet1!$AA$1+V2271*Sheet1!$V$1+U2271*Sheet1!$U$1+R2271*Sheet1!$R$1)*D2271</f>
        <v>-4.9949460000000001E-3</v>
      </c>
      <c r="AN2271" s="29" t="s">
        <v>2229</v>
      </c>
      <c r="AO2271" s="19">
        <v>6009</v>
      </c>
      <c r="AP2271" s="30" t="s">
        <v>2252</v>
      </c>
      <c r="AQ2271" s="30" t="s">
        <v>4</v>
      </c>
    </row>
    <row r="2272" spans="1:43" ht="15.75" customHeight="1">
      <c r="A2272" s="5">
        <v>2026</v>
      </c>
      <c r="B2272" s="5">
        <v>1099184989</v>
      </c>
      <c r="C2272" s="5" t="s">
        <v>1431</v>
      </c>
      <c r="D2272" s="5">
        <f>(H2272*Sheet1!$H$1+I2272*Sheet1!$I$1+J2272*Sheet1!$J$1+K2272*Sheet1!$K$1+L2272*Sheet1!$L$1+M2272*Sheet1!$M$1+N2272*Sheet1!$N$1+O2272*Sheet1!$O$1)</f>
        <v>-0.87063999999999997</v>
      </c>
      <c r="E2272" s="5">
        <f>(Q2272*Sheet1!$Q$1+R2272*Sheet1!$R$1+S2272*Sheet1!$S$1+T2272*Sheet1!$T$1+U2272*Sheet1!$U$1+V2272*Sheet1!$V$1+W2272*Sheet1!$W$1+X2272*Sheet1!$X$1+Y2272*Sheet1!$Y$1+Z2272*Sheet1!$Z$1+AA2272*Sheet1!$AA$1+AB2272*Sheet1!$AB$1+AC2272*Sheet1!$AC$1+AD2272*Sheet1!$AD$1+AE2272*Sheet1!$AE$1+AF2272*Sheet1!$AF$1)</f>
        <v>2.9958</v>
      </c>
      <c r="F2272" s="5">
        <f t="shared" si="35"/>
        <v>-0.54330124788959999</v>
      </c>
      <c r="G2272" s="5"/>
      <c r="H2272" s="5">
        <v>0</v>
      </c>
      <c r="I2272" s="5">
        <v>2.8E-3</v>
      </c>
      <c r="J2272" s="5">
        <v>0</v>
      </c>
      <c r="K2272" s="5">
        <v>0.27460000000000001</v>
      </c>
      <c r="L2272" s="5">
        <v>0</v>
      </c>
      <c r="M2272" s="5">
        <v>0.76100000000000001</v>
      </c>
      <c r="N2272" s="5">
        <v>0</v>
      </c>
      <c r="O2272" s="5">
        <v>1.5E-3</v>
      </c>
      <c r="P2272" s="5"/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0.99860000000000004</v>
      </c>
      <c r="AG2272" s="5">
        <v>8.9999999999999998E-4</v>
      </c>
      <c r="AH2272" s="6" t="s">
        <v>36</v>
      </c>
      <c r="AI2272" s="7"/>
      <c r="AJ2272" s="7"/>
      <c r="AK2272" s="24">
        <f>(AB2272*Sheet1!$AB$1+W2272*Sheet1!$W$1+T2272*Sheet1!$T$1+Q2272*Sheet1!$Q$1+AE2272*Sheet1!$AE$1+Y2272*Sheet1!$Y$1+S2272*Sheet1!$S$1)*D2272</f>
        <v>0</v>
      </c>
      <c r="AL2272" s="24">
        <f>(X2272*Sheet1!$X$1+Z2272*Sheet1!$Z$1)*D2272</f>
        <v>0</v>
      </c>
      <c r="AM2272" s="24">
        <f>(AF2272*Sheet1!$AF$1+AD2272*Sheet1!$AD$1+AC2272*Sheet1!$AC$1+AA2272*Sheet1!$AA$1+V2272*Sheet1!$V$1+U2272*Sheet1!$U$1+R2272*Sheet1!$R$1)*D2272</f>
        <v>-2.6082633120000001</v>
      </c>
      <c r="AN2272" s="29" t="s">
        <v>2231</v>
      </c>
      <c r="AO2272" s="19">
        <v>6013</v>
      </c>
      <c r="AP2272" s="30" t="s">
        <v>26</v>
      </c>
      <c r="AQ2272" s="30" t="s">
        <v>8</v>
      </c>
    </row>
    <row r="2273" spans="1:43" ht="15.75" customHeight="1">
      <c r="A2273" s="5">
        <v>2030</v>
      </c>
      <c r="B2273" s="5">
        <v>1090898184</v>
      </c>
      <c r="C2273" s="5" t="s">
        <v>1431</v>
      </c>
      <c r="D2273" s="5">
        <f>(H2273*Sheet1!$H$1+I2273*Sheet1!$I$1+J2273*Sheet1!$J$1+K2273*Sheet1!$K$1+L2273*Sheet1!$L$1+M2273*Sheet1!$M$1+N2273*Sheet1!$N$1+O2273*Sheet1!$O$1)</f>
        <v>0</v>
      </c>
      <c r="E2273" s="5">
        <f>(Q2273*Sheet1!$Q$1+R2273*Sheet1!$R$1+S2273*Sheet1!$S$1+T2273*Sheet1!$T$1+U2273*Sheet1!$U$1+V2273*Sheet1!$V$1+W2273*Sheet1!$W$1+X2273*Sheet1!$X$1+Y2273*Sheet1!$Y$1+Z2273*Sheet1!$Z$1+AA2273*Sheet1!$AA$1+AB2273*Sheet1!$AB$1+AC2273*Sheet1!$AC$1+AD2273*Sheet1!$AD$1+AE2273*Sheet1!$AE$1+AF2273*Sheet1!$AF$1)</f>
        <v>0</v>
      </c>
      <c r="F2273" s="5">
        <f t="shared" si="35"/>
        <v>0</v>
      </c>
      <c r="G2273" s="5"/>
      <c r="AG2273" s="5">
        <v>0</v>
      </c>
      <c r="AH2273" s="8">
        <v>0</v>
      </c>
      <c r="AI2273" s="9"/>
      <c r="AJ2273" s="9" t="s">
        <v>43</v>
      </c>
      <c r="AK2273" s="24">
        <f>(AB2273*Sheet1!$AB$1+W2273*Sheet1!$W$1+T2273*Sheet1!$T$1+Q2273*Sheet1!$Q$1+AE2273*Sheet1!$AE$1+Y2273*Sheet1!$Y$1+S2273*Sheet1!$S$1)*D2273</f>
        <v>0</v>
      </c>
      <c r="AL2273" s="24">
        <f>(X2273*Sheet1!$X$1+Z2273*Sheet1!$Z$1)*D2273</f>
        <v>0</v>
      </c>
      <c r="AM2273" s="24">
        <f>(AF2273*Sheet1!$AF$1+AD2273*Sheet1!$AD$1+AC2273*Sheet1!$AC$1+AA2273*Sheet1!$AA$1+V2273*Sheet1!$V$1+U2273*Sheet1!$U$1+R2273*Sheet1!$R$1)*D2273</f>
        <v>0</v>
      </c>
      <c r="AN2273" s="29" t="s">
        <v>2232</v>
      </c>
      <c r="AO2273" s="19">
        <v>6031</v>
      </c>
      <c r="AP2273" s="31"/>
      <c r="AQ2273" s="31"/>
    </row>
    <row r="2274" spans="1:43" ht="15.75" customHeight="1">
      <c r="A2274" s="5">
        <v>2054</v>
      </c>
      <c r="B2274" s="5">
        <v>1115730244</v>
      </c>
      <c r="C2274" s="5" t="s">
        <v>1431</v>
      </c>
      <c r="D2274" s="5">
        <f>(H2274*Sheet1!$H$1+I2274*Sheet1!$I$1+J2274*Sheet1!$J$1+K2274*Sheet1!$K$1+L2274*Sheet1!$L$1+M2274*Sheet1!$M$1+N2274*Sheet1!$N$1+O2274*Sheet1!$O$1)</f>
        <v>0.49703999999999998</v>
      </c>
      <c r="E2274" s="5">
        <f>(Q2274*Sheet1!$Q$1+R2274*Sheet1!$R$1+S2274*Sheet1!$S$1+T2274*Sheet1!$T$1+U2274*Sheet1!$U$1+V2274*Sheet1!$V$1+W2274*Sheet1!$W$1+X2274*Sheet1!$X$1+Y2274*Sheet1!$Y$1+Z2274*Sheet1!$Z$1+AA2274*Sheet1!$AA$1+AB2274*Sheet1!$AB$1+AC2274*Sheet1!$AC$1+AD2274*Sheet1!$AD$1+AE2274*Sheet1!$AE$1+AF2274*Sheet1!$AF$1)</f>
        <v>2.3212000000000002</v>
      </c>
      <c r="F2274" s="5">
        <f t="shared" si="35"/>
        <v>0.38361497496000002</v>
      </c>
      <c r="G2274" s="5"/>
      <c r="H2274" s="5">
        <v>0</v>
      </c>
      <c r="I2274" s="5">
        <v>0.996</v>
      </c>
      <c r="J2274" s="5">
        <v>0</v>
      </c>
      <c r="K2274" s="5">
        <v>2.3999999999999998E-3</v>
      </c>
      <c r="L2274" s="5">
        <v>0</v>
      </c>
      <c r="M2274" s="5">
        <v>0</v>
      </c>
      <c r="N2274" s="5">
        <v>0</v>
      </c>
      <c r="O2274" s="5">
        <v>0</v>
      </c>
      <c r="P2274" s="5"/>
      <c r="Q2274" s="5">
        <v>3.7199999999999997E-2</v>
      </c>
      <c r="R2274" s="5">
        <v>0.11</v>
      </c>
      <c r="S2274" s="5">
        <v>2.0000000000000001E-4</v>
      </c>
      <c r="T2274" s="5">
        <v>0</v>
      </c>
      <c r="U2274" s="5">
        <v>0.33400000000000002</v>
      </c>
      <c r="V2274" s="5">
        <v>2.24E-2</v>
      </c>
      <c r="W2274" s="5">
        <v>0</v>
      </c>
      <c r="X2274" s="5">
        <v>0</v>
      </c>
      <c r="Y2274" s="5">
        <v>0</v>
      </c>
      <c r="Z2274" s="5">
        <v>0.11600000000000001</v>
      </c>
      <c r="AA2274" s="5">
        <v>0.17480000000000001</v>
      </c>
      <c r="AB2274" s="5">
        <v>0</v>
      </c>
      <c r="AC2274" s="5">
        <v>0</v>
      </c>
      <c r="AD2274" s="5">
        <v>3.2199999999999999E-2</v>
      </c>
      <c r="AE2274" s="5">
        <v>0</v>
      </c>
      <c r="AF2274" s="5">
        <v>0</v>
      </c>
      <c r="AG2274" s="5">
        <v>0.33200000000000002</v>
      </c>
      <c r="AH2274" s="6" t="s">
        <v>119</v>
      </c>
      <c r="AI2274" s="7" t="s">
        <v>1525</v>
      </c>
      <c r="AJ2274" s="7"/>
      <c r="AK2274" s="24">
        <f>(AB2274*Sheet1!$AB$1+W2274*Sheet1!$W$1+T2274*Sheet1!$T$1+Q2274*Sheet1!$Q$1+AE2274*Sheet1!$AE$1+Y2274*Sheet1!$Y$1+S2274*Sheet1!$S$1)*D2274</f>
        <v>5.5668479999999992E-2</v>
      </c>
      <c r="AL2274" s="24">
        <f>(X2274*Sheet1!$X$1+Z2274*Sheet1!$Z$1)*D2274</f>
        <v>0.23062656000000001</v>
      </c>
      <c r="AM2274" s="24">
        <f>(AF2274*Sheet1!$AF$1+AD2274*Sheet1!$AD$1+AC2274*Sheet1!$AC$1+AA2274*Sheet1!$AA$1+V2274*Sheet1!$V$1+U2274*Sheet1!$U$1+R2274*Sheet1!$R$1)*D2274</f>
        <v>0.86743420799999993</v>
      </c>
      <c r="AN2274" s="29" t="s">
        <v>2233</v>
      </c>
      <c r="AO2274" s="19">
        <v>6033</v>
      </c>
      <c r="AP2274" s="30" t="s">
        <v>15</v>
      </c>
      <c r="AQ2274" s="30" t="s">
        <v>4</v>
      </c>
    </row>
    <row r="2275" spans="1:43" ht="15.75" customHeight="1">
      <c r="A2275" s="5">
        <v>2062</v>
      </c>
      <c r="B2275" s="5">
        <v>1117737456</v>
      </c>
      <c r="C2275" s="5" t="s">
        <v>1431</v>
      </c>
      <c r="D2275" s="5">
        <f>(H2275*Sheet1!$H$1+I2275*Sheet1!$I$1+J2275*Sheet1!$J$1+K2275*Sheet1!$K$1+L2275*Sheet1!$L$1+M2275*Sheet1!$M$1+N2275*Sheet1!$N$1+O2275*Sheet1!$O$1)</f>
        <v>-0.84521999999999997</v>
      </c>
      <c r="E2275" s="5">
        <f>(Q2275*Sheet1!$Q$1+R2275*Sheet1!$R$1+S2275*Sheet1!$S$1+T2275*Sheet1!$T$1+U2275*Sheet1!$U$1+V2275*Sheet1!$V$1+W2275*Sheet1!$W$1+X2275*Sheet1!$X$1+Y2275*Sheet1!$Y$1+Z2275*Sheet1!$Z$1+AA2275*Sheet1!$AA$1+AB2275*Sheet1!$AB$1+AC2275*Sheet1!$AC$1+AD2275*Sheet1!$AD$1+AE2275*Sheet1!$AE$1+AF2275*Sheet1!$AF$1)</f>
        <v>2.5685000000000002</v>
      </c>
      <c r="F2275" s="5">
        <f t="shared" si="35"/>
        <v>-0.48542387665200004</v>
      </c>
      <c r="G2275" s="5"/>
      <c r="H2275" s="5">
        <v>0</v>
      </c>
      <c r="I2275" s="5">
        <v>8.0000000000000002E-3</v>
      </c>
      <c r="J2275" s="5">
        <v>0</v>
      </c>
      <c r="K2275" s="5">
        <v>0.42559999999999998</v>
      </c>
      <c r="L2275" s="5">
        <v>0</v>
      </c>
      <c r="M2275" s="5">
        <v>0.67889999999999995</v>
      </c>
      <c r="N2275" s="5">
        <v>0</v>
      </c>
      <c r="O2275" s="5">
        <v>1E-4</v>
      </c>
      <c r="P2275" s="5"/>
      <c r="Q2275" s="5">
        <v>2.7799999999999998E-2</v>
      </c>
      <c r="R2275" s="5">
        <v>1.35E-2</v>
      </c>
      <c r="S2275" s="5">
        <v>0.96450000000000002</v>
      </c>
      <c r="T2275" s="5">
        <v>0</v>
      </c>
      <c r="U2275" s="5">
        <v>4.4000000000000003E-3</v>
      </c>
      <c r="V2275" s="5">
        <v>1E-4</v>
      </c>
      <c r="W2275" s="5">
        <v>0</v>
      </c>
      <c r="X2275" s="5">
        <v>0</v>
      </c>
      <c r="Y2275" s="5">
        <v>0.17230000000000001</v>
      </c>
      <c r="Z2275" s="5">
        <v>3.2300000000000002E-2</v>
      </c>
      <c r="AA2275" s="5">
        <v>5.7999999999999996E-3</v>
      </c>
      <c r="AB2275" s="5">
        <v>0</v>
      </c>
      <c r="AC2275" s="5">
        <v>1E-4</v>
      </c>
      <c r="AD2275" s="5">
        <v>7.1000000000000004E-3</v>
      </c>
      <c r="AE2275" s="5">
        <v>0</v>
      </c>
      <c r="AF2275" s="5">
        <v>5.0000000000000001E-4</v>
      </c>
      <c r="AG2275" s="5">
        <v>2.7000000000000001E-3</v>
      </c>
      <c r="AH2275" s="6" t="s">
        <v>1526</v>
      </c>
      <c r="AI2275" s="7" t="s">
        <v>272</v>
      </c>
      <c r="AJ2275" s="7"/>
      <c r="AK2275" s="24">
        <f>(AB2275*Sheet1!$AB$1+W2275*Sheet1!$W$1+T2275*Sheet1!$T$1+Q2275*Sheet1!$Q$1+AE2275*Sheet1!$AE$1+Y2275*Sheet1!$Y$1+S2275*Sheet1!$S$1)*D2275</f>
        <v>-1.9921835400000001</v>
      </c>
      <c r="AL2275" s="24">
        <f>(X2275*Sheet1!$X$1+Z2275*Sheet1!$Z$1)*D2275</f>
        <v>-0.10920242400000001</v>
      </c>
      <c r="AM2275" s="24">
        <f>(AF2275*Sheet1!$AF$1+AD2275*Sheet1!$AD$1+AC2275*Sheet1!$AC$1+AA2275*Sheet1!$AA$1+V2275*Sheet1!$V$1+U2275*Sheet1!$U$1+R2275*Sheet1!$R$1)*D2275</f>
        <v>-6.9561605999999998E-2</v>
      </c>
      <c r="AN2275" s="29" t="s">
        <v>2234</v>
      </c>
      <c r="AO2275" s="19">
        <v>6043</v>
      </c>
      <c r="AP2275" s="30" t="s">
        <v>13</v>
      </c>
      <c r="AQ2275" s="30" t="s">
        <v>2246</v>
      </c>
    </row>
    <row r="2276" spans="1:43" ht="15.75" customHeight="1">
      <c r="A2276" s="5">
        <v>2070</v>
      </c>
      <c r="B2276" s="5">
        <v>1049501279</v>
      </c>
      <c r="C2276" s="5" t="s">
        <v>1431</v>
      </c>
      <c r="D2276" s="5">
        <f>(H2276*Sheet1!$H$1+I2276*Sheet1!$I$1+J2276*Sheet1!$J$1+K2276*Sheet1!$K$1+L2276*Sheet1!$L$1+M2276*Sheet1!$M$1+N2276*Sheet1!$N$1+O2276*Sheet1!$O$1)</f>
        <v>0.39954999999999996</v>
      </c>
      <c r="E2276" s="5">
        <f>(Q2276*Sheet1!$Q$1+R2276*Sheet1!$R$1+S2276*Sheet1!$S$1+T2276*Sheet1!$T$1+U2276*Sheet1!$U$1+V2276*Sheet1!$V$1+W2276*Sheet1!$W$1+X2276*Sheet1!$X$1+Y2276*Sheet1!$Y$1+Z2276*Sheet1!$Z$1+AA2276*Sheet1!$AA$1+AB2276*Sheet1!$AB$1+AC2276*Sheet1!$AC$1+AD2276*Sheet1!$AD$1+AE2276*Sheet1!$AE$1+AF2276*Sheet1!$AF$1)</f>
        <v>4.1695999999999991</v>
      </c>
      <c r="F2276" s="5">
        <f t="shared" si="35"/>
        <v>0.48579500908799983</v>
      </c>
      <c r="G2276" s="5"/>
      <c r="H2276" s="5">
        <v>4.0000000000000001E-3</v>
      </c>
      <c r="I2276" s="5">
        <v>0.83919999999999995</v>
      </c>
      <c r="J2276" s="5">
        <v>5.0000000000000001E-4</v>
      </c>
      <c r="K2276" s="5">
        <v>4.5900000000000003E-2</v>
      </c>
      <c r="L2276" s="5">
        <v>0</v>
      </c>
      <c r="M2276" s="5">
        <v>1.9E-3</v>
      </c>
      <c r="N2276" s="5">
        <v>2.8E-3</v>
      </c>
      <c r="O2276" s="5">
        <v>1.1999999999999999E-3</v>
      </c>
      <c r="P2276" s="5"/>
      <c r="Q2276" s="5">
        <v>0.16869999999999999</v>
      </c>
      <c r="R2276" s="5">
        <v>1.6999999999999999E-3</v>
      </c>
      <c r="S2276" s="5">
        <v>0.32969999999999999</v>
      </c>
      <c r="T2276" s="5">
        <v>0.37759999999999999</v>
      </c>
      <c r="U2276" s="5">
        <v>2.69E-2</v>
      </c>
      <c r="V2276" s="5">
        <v>0</v>
      </c>
      <c r="W2276" s="5">
        <v>0</v>
      </c>
      <c r="X2276" s="5">
        <v>0</v>
      </c>
      <c r="Y2276" s="5">
        <v>6.9999999999999999E-4</v>
      </c>
      <c r="Z2276" s="5">
        <v>0.5212</v>
      </c>
      <c r="AA2276" s="5">
        <v>3.8699999999999998E-2</v>
      </c>
      <c r="AB2276" s="5">
        <v>0</v>
      </c>
      <c r="AC2276" s="5">
        <v>0</v>
      </c>
      <c r="AD2276" s="5">
        <v>2.9999999999999997E-4</v>
      </c>
      <c r="AE2276" s="5">
        <v>0</v>
      </c>
      <c r="AF2276" s="5">
        <v>0</v>
      </c>
      <c r="AG2276" s="5">
        <v>0.28120000000000001</v>
      </c>
      <c r="AH2276" s="6" t="s">
        <v>886</v>
      </c>
      <c r="AI2276" s="7" t="s">
        <v>62</v>
      </c>
      <c r="AJ2276" s="7"/>
      <c r="AK2276" s="24">
        <f>(AB2276*Sheet1!$AB$1+W2276*Sheet1!$W$1+T2276*Sheet1!$T$1+Q2276*Sheet1!$Q$1+AE2276*Sheet1!$AE$1+Y2276*Sheet1!$Y$1+S2276*Sheet1!$S$1)*D2276</f>
        <v>0.76797505499999985</v>
      </c>
      <c r="AL2276" s="24">
        <f>(X2276*Sheet1!$X$1+Z2276*Sheet1!$Z$1)*D2276</f>
        <v>0.83298183999999986</v>
      </c>
      <c r="AM2276" s="24">
        <f>(AF2276*Sheet1!$AF$1+AD2276*Sheet1!$AD$1+AC2276*Sheet1!$AC$1+AA2276*Sheet1!$AA$1+V2276*Sheet1!$V$1+U2276*Sheet1!$U$1+R2276*Sheet1!$R$1)*D2276</f>
        <v>6.5006784999999984E-2</v>
      </c>
      <c r="AN2276" s="29" t="s">
        <v>2235</v>
      </c>
      <c r="AO2276" s="19">
        <v>6050</v>
      </c>
      <c r="AP2276" s="30" t="s">
        <v>20</v>
      </c>
      <c r="AQ2276" s="30" t="s">
        <v>4</v>
      </c>
    </row>
    <row r="2277" spans="1:43" ht="15.75" customHeight="1">
      <c r="A2277" s="5">
        <v>2075</v>
      </c>
      <c r="B2277" s="5">
        <v>1024202012</v>
      </c>
      <c r="C2277" s="5" t="s">
        <v>1431</v>
      </c>
      <c r="D2277" s="5">
        <f>(H2277*Sheet1!$H$1+I2277*Sheet1!$I$1+J2277*Sheet1!$J$1+K2277*Sheet1!$K$1+L2277*Sheet1!$L$1+M2277*Sheet1!$M$1+N2277*Sheet1!$N$1+O2277*Sheet1!$O$1)</f>
        <v>0</v>
      </c>
      <c r="E2277" s="5">
        <f>(Q2277*Sheet1!$Q$1+R2277*Sheet1!$R$1+S2277*Sheet1!$S$1+T2277*Sheet1!$T$1+U2277*Sheet1!$U$1+V2277*Sheet1!$V$1+W2277*Sheet1!$W$1+X2277*Sheet1!$X$1+Y2277*Sheet1!$Y$1+Z2277*Sheet1!$Z$1+AA2277*Sheet1!$AA$1+AB2277*Sheet1!$AB$1+AC2277*Sheet1!$AC$1+AD2277*Sheet1!$AD$1+AE2277*Sheet1!$AE$1+AF2277*Sheet1!$AF$1)</f>
        <v>0</v>
      </c>
      <c r="F2277" s="5">
        <f t="shared" si="35"/>
        <v>0</v>
      </c>
      <c r="G2277" s="5"/>
      <c r="AG2277" s="5">
        <v>0</v>
      </c>
      <c r="AH2277" s="8">
        <v>0</v>
      </c>
      <c r="AI2277" s="9"/>
      <c r="AJ2277" s="9"/>
      <c r="AK2277" s="24">
        <f>(AB2277*Sheet1!$AB$1+W2277*Sheet1!$W$1+T2277*Sheet1!$T$1+Q2277*Sheet1!$Q$1+AE2277*Sheet1!$AE$1+Y2277*Sheet1!$Y$1+S2277*Sheet1!$S$1)*D2277</f>
        <v>0</v>
      </c>
      <c r="AL2277" s="24">
        <f>(X2277*Sheet1!$X$1+Z2277*Sheet1!$Z$1)*D2277</f>
        <v>0</v>
      </c>
      <c r="AM2277" s="24">
        <f>(AF2277*Sheet1!$AF$1+AD2277*Sheet1!$AD$1+AC2277*Sheet1!$AC$1+AA2277*Sheet1!$AA$1+V2277*Sheet1!$V$1+U2277*Sheet1!$U$1+R2277*Sheet1!$R$1)*D2277</f>
        <v>0</v>
      </c>
      <c r="AN2277" s="29" t="s">
        <v>2236</v>
      </c>
      <c r="AO2277" s="19">
        <v>6057</v>
      </c>
      <c r="AP2277" s="31"/>
      <c r="AQ2277" s="31"/>
    </row>
    <row r="2278" spans="1:43" ht="15.75" customHeight="1">
      <c r="A2278" s="5">
        <v>2081</v>
      </c>
      <c r="B2278" s="5">
        <v>1116708880</v>
      </c>
      <c r="C2278" s="5" t="s">
        <v>1431</v>
      </c>
      <c r="D2278" s="5">
        <f>(H2278*Sheet1!$H$1+I2278*Sheet1!$I$1+J2278*Sheet1!$J$1+K2278*Sheet1!$K$1+L2278*Sheet1!$L$1+M2278*Sheet1!$M$1+N2278*Sheet1!$N$1+O2278*Sheet1!$O$1)</f>
        <v>0</v>
      </c>
      <c r="E2278" s="5">
        <f>(Q2278*Sheet1!$Q$1+R2278*Sheet1!$R$1+S2278*Sheet1!$S$1+T2278*Sheet1!$T$1+U2278*Sheet1!$U$1+V2278*Sheet1!$V$1+W2278*Sheet1!$W$1+X2278*Sheet1!$X$1+Y2278*Sheet1!$Y$1+Z2278*Sheet1!$Z$1+AA2278*Sheet1!$AA$1+AB2278*Sheet1!$AB$1+AC2278*Sheet1!$AC$1+AD2278*Sheet1!$AD$1+AE2278*Sheet1!$AE$1+AF2278*Sheet1!$AF$1)</f>
        <v>0</v>
      </c>
      <c r="F2278" s="5">
        <f t="shared" si="35"/>
        <v>0</v>
      </c>
      <c r="G2278" s="5"/>
      <c r="AG2278" s="5">
        <v>0</v>
      </c>
      <c r="AH2278" s="8">
        <v>0</v>
      </c>
      <c r="AI2278" s="9"/>
      <c r="AJ2278" s="9"/>
      <c r="AK2278" s="24">
        <f>(AB2278*Sheet1!$AB$1+W2278*Sheet1!$W$1+T2278*Sheet1!$T$1+Q2278*Sheet1!$Q$1+AE2278*Sheet1!$AE$1+Y2278*Sheet1!$Y$1+S2278*Sheet1!$S$1)*D2278</f>
        <v>0</v>
      </c>
      <c r="AL2278" s="24">
        <f>(X2278*Sheet1!$X$1+Z2278*Sheet1!$Z$1)*D2278</f>
        <v>0</v>
      </c>
      <c r="AM2278" s="24">
        <f>(AF2278*Sheet1!$AF$1+AD2278*Sheet1!$AD$1+AC2278*Sheet1!$AC$1+AA2278*Sheet1!$AA$1+V2278*Sheet1!$V$1+U2278*Sheet1!$U$1+R2278*Sheet1!$R$1)*D2278</f>
        <v>0</v>
      </c>
      <c r="AN2278" s="29" t="s">
        <v>2237</v>
      </c>
      <c r="AO2278" s="19">
        <v>6060</v>
      </c>
      <c r="AP2278" s="31"/>
      <c r="AQ2278" s="31"/>
    </row>
    <row r="2279" spans="1:43" ht="15.75" customHeight="1">
      <c r="A2279" s="5">
        <v>2084</v>
      </c>
      <c r="B2279" s="5">
        <v>1065249603</v>
      </c>
      <c r="C2279" s="5" t="s">
        <v>1431</v>
      </c>
      <c r="D2279" s="5">
        <f>(H2279*Sheet1!$H$1+I2279*Sheet1!$I$1+J2279*Sheet1!$J$1+K2279*Sheet1!$K$1+L2279*Sheet1!$L$1+M2279*Sheet1!$M$1+N2279*Sheet1!$N$1+O2279*Sheet1!$O$1)</f>
        <v>0</v>
      </c>
      <c r="E2279" s="5">
        <f>(Q2279*Sheet1!$Q$1+R2279*Sheet1!$R$1+S2279*Sheet1!$S$1+T2279*Sheet1!$T$1+U2279*Sheet1!$U$1+V2279*Sheet1!$V$1+W2279*Sheet1!$W$1+X2279*Sheet1!$X$1+Y2279*Sheet1!$Y$1+Z2279*Sheet1!$Z$1+AA2279*Sheet1!$AA$1+AB2279*Sheet1!$AB$1+AC2279*Sheet1!$AC$1+AD2279*Sheet1!$AD$1+AE2279*Sheet1!$AE$1+AF2279*Sheet1!$AF$1)</f>
        <v>0</v>
      </c>
      <c r="F2279" s="5">
        <f t="shared" si="35"/>
        <v>0</v>
      </c>
      <c r="G2279" s="5"/>
      <c r="AG2279" s="5">
        <v>0</v>
      </c>
      <c r="AH2279" s="8">
        <v>0</v>
      </c>
      <c r="AI2279" s="9"/>
      <c r="AJ2279" s="9"/>
      <c r="AK2279" s="24">
        <f>(AB2279*Sheet1!$AB$1+W2279*Sheet1!$W$1+T2279*Sheet1!$T$1+Q2279*Sheet1!$Q$1+AE2279*Sheet1!$AE$1+Y2279*Sheet1!$Y$1+S2279*Sheet1!$S$1)*D2279</f>
        <v>0</v>
      </c>
      <c r="AL2279" s="24">
        <f>(X2279*Sheet1!$X$1+Z2279*Sheet1!$Z$1)*D2279</f>
        <v>0</v>
      </c>
      <c r="AM2279" s="24">
        <f>(AF2279*Sheet1!$AF$1+AD2279*Sheet1!$AD$1+AC2279*Sheet1!$AC$1+AA2279*Sheet1!$AA$1+V2279*Sheet1!$V$1+U2279*Sheet1!$U$1+R2279*Sheet1!$R$1)*D2279</f>
        <v>0</v>
      </c>
      <c r="AN2279" s="29" t="s">
        <v>2238</v>
      </c>
      <c r="AO2279" s="19">
        <v>6069</v>
      </c>
      <c r="AP2279" s="31"/>
      <c r="AQ2279" s="31"/>
    </row>
    <row r="2280" spans="1:43" ht="15.75" customHeight="1">
      <c r="A2280" s="5">
        <v>2086</v>
      </c>
      <c r="B2280" s="5">
        <v>1111028183</v>
      </c>
      <c r="C2280" s="5" t="s">
        <v>1431</v>
      </c>
      <c r="D2280" s="5">
        <f>(H2280*Sheet1!$H$1+I2280*Sheet1!$I$1+J2280*Sheet1!$J$1+K2280*Sheet1!$K$1+L2280*Sheet1!$L$1+M2280*Sheet1!$M$1+N2280*Sheet1!$N$1+O2280*Sheet1!$O$1)</f>
        <v>0</v>
      </c>
      <c r="E2280" s="5">
        <f>(Q2280*Sheet1!$Q$1+R2280*Sheet1!$R$1+S2280*Sheet1!$S$1+T2280*Sheet1!$T$1+U2280*Sheet1!$U$1+V2280*Sheet1!$V$1+W2280*Sheet1!$W$1+X2280*Sheet1!$X$1+Y2280*Sheet1!$Y$1+Z2280*Sheet1!$Z$1+AA2280*Sheet1!$AA$1+AB2280*Sheet1!$AB$1+AC2280*Sheet1!$AC$1+AD2280*Sheet1!$AD$1+AE2280*Sheet1!$AE$1+AF2280*Sheet1!$AF$1)</f>
        <v>0</v>
      </c>
      <c r="F2280" s="5">
        <f t="shared" si="35"/>
        <v>0</v>
      </c>
      <c r="G2280" s="5"/>
      <c r="AG2280" s="5">
        <v>0</v>
      </c>
      <c r="AH2280" s="8">
        <v>0</v>
      </c>
      <c r="AI2280" s="9"/>
      <c r="AJ2280" s="9" t="s">
        <v>43</v>
      </c>
      <c r="AK2280" s="24">
        <f>(AB2280*Sheet1!$AB$1+W2280*Sheet1!$W$1+T2280*Sheet1!$T$1+Q2280*Sheet1!$Q$1+AE2280*Sheet1!$AE$1+Y2280*Sheet1!$Y$1+S2280*Sheet1!$S$1)*D2280</f>
        <v>0</v>
      </c>
      <c r="AL2280" s="24">
        <f>(X2280*Sheet1!$X$1+Z2280*Sheet1!$Z$1)*D2280</f>
        <v>0</v>
      </c>
      <c r="AM2280" s="24">
        <f>(AF2280*Sheet1!$AF$1+AD2280*Sheet1!$AD$1+AC2280*Sheet1!$AC$1+AA2280*Sheet1!$AA$1+V2280*Sheet1!$V$1+U2280*Sheet1!$U$1+R2280*Sheet1!$R$1)*D2280</f>
        <v>0</v>
      </c>
      <c r="AN2280" s="29" t="s">
        <v>2239</v>
      </c>
      <c r="AO2280" s="19">
        <v>6073</v>
      </c>
      <c r="AP2280" s="31"/>
      <c r="AQ2280" s="31"/>
    </row>
    <row r="2281" spans="1:43" ht="15.75" customHeight="1">
      <c r="A2281" s="5">
        <v>2099</v>
      </c>
      <c r="B2281" s="5">
        <v>1116885651</v>
      </c>
      <c r="C2281" s="5" t="s">
        <v>1431</v>
      </c>
      <c r="D2281" s="5">
        <f>(H2281*Sheet1!$H$1+I2281*Sheet1!$I$1+J2281*Sheet1!$J$1+K2281*Sheet1!$K$1+L2281*Sheet1!$L$1+M2281*Sheet1!$M$1+N2281*Sheet1!$N$1+O2281*Sheet1!$O$1)</f>
        <v>0.46385999999999999</v>
      </c>
      <c r="E2281" s="5">
        <f>(Q2281*Sheet1!$Q$1+R2281*Sheet1!$R$1+S2281*Sheet1!$S$1+T2281*Sheet1!$T$1+U2281*Sheet1!$U$1+V2281*Sheet1!$V$1+W2281*Sheet1!$W$1+X2281*Sheet1!$X$1+Y2281*Sheet1!$Y$1+Z2281*Sheet1!$Z$1+AA2281*Sheet1!$AA$1+AB2281*Sheet1!$AB$1+AC2281*Sheet1!$AC$1+AD2281*Sheet1!$AD$1+AE2281*Sheet1!$AE$1+AF2281*Sheet1!$AF$1)</f>
        <v>2.6400999999999999</v>
      </c>
      <c r="F2281" s="5">
        <f t="shared" si="35"/>
        <v>0.4040076757014</v>
      </c>
      <c r="G2281" s="5"/>
      <c r="H2281" s="5">
        <v>2.0000000000000001E-4</v>
      </c>
      <c r="I2281" s="5">
        <v>0.9627</v>
      </c>
      <c r="J2281" s="5">
        <v>5.0000000000000001E-4</v>
      </c>
      <c r="K2281" s="5">
        <v>4.3799999999999999E-2</v>
      </c>
      <c r="L2281" s="5">
        <v>0</v>
      </c>
      <c r="M2281" s="5">
        <v>1E-4</v>
      </c>
      <c r="N2281" s="5">
        <v>1E-4</v>
      </c>
      <c r="O2281" s="5">
        <v>0</v>
      </c>
      <c r="P2281" s="5"/>
      <c r="Q2281" s="5">
        <v>4.8800000000000003E-2</v>
      </c>
      <c r="R2281" s="5">
        <v>4.0000000000000002E-4</v>
      </c>
      <c r="S2281" s="5">
        <v>2.9999999999999997E-4</v>
      </c>
      <c r="T2281" s="5">
        <v>0</v>
      </c>
      <c r="U2281" s="5">
        <v>8.8400000000000006E-2</v>
      </c>
      <c r="V2281" s="5">
        <v>2.0000000000000001E-4</v>
      </c>
      <c r="W2281" s="5">
        <v>0</v>
      </c>
      <c r="X2281" s="5">
        <v>0</v>
      </c>
      <c r="Y2281" s="5">
        <v>0</v>
      </c>
      <c r="Z2281" s="5">
        <v>0.2384</v>
      </c>
      <c r="AA2281" s="5">
        <v>0.48580000000000001</v>
      </c>
      <c r="AB2281" s="5">
        <v>5.0000000000000001E-4</v>
      </c>
      <c r="AC2281" s="5">
        <v>0</v>
      </c>
      <c r="AD2281" s="5">
        <v>7.4999999999999997E-2</v>
      </c>
      <c r="AE2281" s="5">
        <v>0</v>
      </c>
      <c r="AF2281" s="5">
        <v>0</v>
      </c>
      <c r="AG2281" s="5">
        <v>0.3211</v>
      </c>
      <c r="AH2281" s="6" t="s">
        <v>1527</v>
      </c>
      <c r="AI2281" s="7"/>
      <c r="AJ2281" s="7"/>
      <c r="AK2281" s="24">
        <f>(AB2281*Sheet1!$AB$1+W2281*Sheet1!$W$1+T2281*Sheet1!$T$1+Q2281*Sheet1!$Q$1+AE2281*Sheet1!$AE$1+Y2281*Sheet1!$Y$1+S2281*Sheet1!$S$1)*D2281</f>
        <v>6.888321E-2</v>
      </c>
      <c r="AL2281" s="24">
        <f>(X2281*Sheet1!$X$1+Z2281*Sheet1!$Z$1)*D2281</f>
        <v>0.44233689599999998</v>
      </c>
      <c r="AM2281" s="24">
        <f>(AF2281*Sheet1!$AF$1+AD2281*Sheet1!$AD$1+AC2281*Sheet1!$AC$1+AA2281*Sheet1!$AA$1+V2281*Sheet1!$V$1+U2281*Sheet1!$U$1+R2281*Sheet1!$R$1)*D2281</f>
        <v>0.71341667999999991</v>
      </c>
      <c r="AN2281" s="29" t="s">
        <v>2240</v>
      </c>
      <c r="AO2281" s="19">
        <v>6063</v>
      </c>
      <c r="AP2281" s="30" t="s">
        <v>21</v>
      </c>
      <c r="AQ2281" s="30" t="s">
        <v>4</v>
      </c>
    </row>
    <row r="2282" spans="1:43" ht="15.75" customHeight="1">
      <c r="A2282" s="5">
        <v>2118</v>
      </c>
      <c r="B2282" s="5">
        <v>1111193322</v>
      </c>
      <c r="C2282" s="5" t="s">
        <v>1431</v>
      </c>
      <c r="D2282" s="5">
        <f>(H2282*Sheet1!$H$1+I2282*Sheet1!$I$1+J2282*Sheet1!$J$1+K2282*Sheet1!$K$1+L2282*Sheet1!$L$1+M2282*Sheet1!$M$1+N2282*Sheet1!$N$1+O2282*Sheet1!$O$1)</f>
        <v>-0.89543000000000006</v>
      </c>
      <c r="E2282" s="5">
        <f>(Q2282*Sheet1!$Q$1+R2282*Sheet1!$R$1+S2282*Sheet1!$S$1+T2282*Sheet1!$T$1+U2282*Sheet1!$U$1+V2282*Sheet1!$V$1+W2282*Sheet1!$W$1+X2282*Sheet1!$X$1+Y2282*Sheet1!$Y$1+Z2282*Sheet1!$Z$1+AA2282*Sheet1!$AA$1+AB2282*Sheet1!$AB$1+AC2282*Sheet1!$AC$1+AD2282*Sheet1!$AD$1+AE2282*Sheet1!$AE$1+AF2282*Sheet1!$AF$1)</f>
        <v>2.0171999999999999</v>
      </c>
      <c r="F2282" s="5">
        <f t="shared" si="35"/>
        <v>-0.37245109985519997</v>
      </c>
      <c r="G2282" s="5"/>
      <c r="H2282" s="5">
        <v>0</v>
      </c>
      <c r="I2282" s="5">
        <v>8.3999999999999995E-3</v>
      </c>
      <c r="J2282" s="5">
        <v>0</v>
      </c>
      <c r="K2282" s="5">
        <v>0.19570000000000001</v>
      </c>
      <c r="L2282" s="5">
        <v>1E-4</v>
      </c>
      <c r="M2282" s="5">
        <v>0.82130000000000003</v>
      </c>
      <c r="N2282" s="5">
        <v>0</v>
      </c>
      <c r="O2282" s="5">
        <v>0</v>
      </c>
      <c r="P2282" s="5"/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1</v>
      </c>
      <c r="Y2282" s="5">
        <v>0</v>
      </c>
      <c r="Z2282" s="5">
        <v>0</v>
      </c>
      <c r="AA2282" s="5">
        <v>8.6E-3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2.8E-3</v>
      </c>
      <c r="AH2282" s="6" t="s">
        <v>671</v>
      </c>
      <c r="AI2282" s="7"/>
      <c r="AJ2282" s="7"/>
      <c r="AK2282" s="24">
        <f>(AB2282*Sheet1!$AB$1+W2282*Sheet1!$W$1+T2282*Sheet1!$T$1+Q2282*Sheet1!$Q$1+AE2282*Sheet1!$AE$1+Y2282*Sheet1!$Y$1+S2282*Sheet1!$S$1)*D2282</f>
        <v>0</v>
      </c>
      <c r="AL2282" s="24">
        <f>(X2282*Sheet1!$X$1+Z2282*Sheet1!$Z$1)*D2282</f>
        <v>-1.7908600000000001</v>
      </c>
      <c r="AM2282" s="24">
        <f>(AF2282*Sheet1!$AF$1+AD2282*Sheet1!$AD$1+AC2282*Sheet1!$AC$1+AA2282*Sheet1!$AA$1+V2282*Sheet1!$V$1+U2282*Sheet1!$U$1+R2282*Sheet1!$R$1)*D2282</f>
        <v>-1.5401396000000001E-2</v>
      </c>
      <c r="AN2282" s="29" t="s">
        <v>2241</v>
      </c>
      <c r="AO2282" s="19">
        <v>6064</v>
      </c>
      <c r="AP2282" s="30" t="s">
        <v>18</v>
      </c>
      <c r="AQ2282" s="30" t="s">
        <v>8</v>
      </c>
    </row>
    <row r="2283" spans="1:43" ht="15.75" customHeight="1">
      <c r="A2283" s="5">
        <v>2140</v>
      </c>
      <c r="B2283" s="5">
        <v>1091662443</v>
      </c>
      <c r="C2283" s="5" t="s">
        <v>1431</v>
      </c>
      <c r="D2283" s="5">
        <f>(H2283*Sheet1!$H$1+I2283*Sheet1!$I$1+J2283*Sheet1!$J$1+K2283*Sheet1!$K$1+L2283*Sheet1!$L$1+M2283*Sheet1!$M$1+N2283*Sheet1!$N$1+O2283*Sheet1!$O$1)</f>
        <v>0.23294999999999996</v>
      </c>
      <c r="E2283" s="5">
        <f>(Q2283*Sheet1!$Q$1+R2283*Sheet1!$R$1+S2283*Sheet1!$S$1+T2283*Sheet1!$T$1+U2283*Sheet1!$U$1+V2283*Sheet1!$V$1+W2283*Sheet1!$W$1+X2283*Sheet1!$X$1+Y2283*Sheet1!$Y$1+Z2283*Sheet1!$Z$1+AA2283*Sheet1!$AA$1+AB2283*Sheet1!$AB$1+AC2283*Sheet1!$AC$1+AD2283*Sheet1!$AD$1+AE2283*Sheet1!$AE$1+AF2283*Sheet1!$AF$1)</f>
        <v>3.3557999999999999</v>
      </c>
      <c r="F2283" s="5">
        <f t="shared" si="35"/>
        <v>0.20684671320599995</v>
      </c>
      <c r="G2283" s="5"/>
      <c r="H2283" s="5">
        <v>7.9000000000000008E-3</v>
      </c>
      <c r="I2283" s="5">
        <v>0.65339999999999998</v>
      </c>
      <c r="J2283" s="5">
        <v>5.0000000000000001E-4</v>
      </c>
      <c r="K2283" s="5">
        <v>0.20019999999999999</v>
      </c>
      <c r="L2283" s="5">
        <v>1E-4</v>
      </c>
      <c r="M2283" s="5">
        <v>1.78E-2</v>
      </c>
      <c r="N2283" s="5">
        <v>1.4E-3</v>
      </c>
      <c r="O2283" s="5">
        <v>6.9999999999999999E-4</v>
      </c>
      <c r="P2283" s="5"/>
      <c r="Q2283" s="5">
        <v>1.18E-2</v>
      </c>
      <c r="R2283" s="5">
        <v>2.2000000000000001E-3</v>
      </c>
      <c r="S2283" s="5">
        <v>2.3999999999999998E-3</v>
      </c>
      <c r="T2283" s="5">
        <v>0</v>
      </c>
      <c r="U2283" s="5">
        <v>3.3700000000000001E-2</v>
      </c>
      <c r="V2283" s="5">
        <v>5.6500000000000002E-2</v>
      </c>
      <c r="W2283" s="5">
        <v>0</v>
      </c>
      <c r="X2283" s="5">
        <v>0</v>
      </c>
      <c r="Y2283" s="5">
        <v>4.0000000000000002E-4</v>
      </c>
      <c r="Z2283" s="5">
        <v>3.3E-3</v>
      </c>
      <c r="AA2283" s="5">
        <v>3.6200000000000003E-2</v>
      </c>
      <c r="AB2283" s="5">
        <v>2.0000000000000001E-4</v>
      </c>
      <c r="AC2283" s="5">
        <v>0</v>
      </c>
      <c r="AD2283" s="5">
        <v>0.72829999999999995</v>
      </c>
      <c r="AE2283" s="5">
        <v>0</v>
      </c>
      <c r="AF2283" s="5">
        <v>3.2300000000000002E-2</v>
      </c>
      <c r="AG2283" s="5">
        <v>0.22059999999999999</v>
      </c>
      <c r="AH2283" s="6" t="s">
        <v>1528</v>
      </c>
      <c r="AI2283" s="7" t="s">
        <v>1529</v>
      </c>
      <c r="AJ2283" s="7"/>
      <c r="AK2283" s="24">
        <f>(AB2283*Sheet1!$AB$1+W2283*Sheet1!$W$1+T2283*Sheet1!$T$1+Q2283*Sheet1!$Q$1+AE2283*Sheet1!$AE$1+Y2283*Sheet1!$Y$1+S2283*Sheet1!$S$1)*D2283</f>
        <v>9.6907199999999999E-3</v>
      </c>
      <c r="AL2283" s="24">
        <f>(X2283*Sheet1!$X$1+Z2283*Sheet1!$Z$1)*D2283</f>
        <v>3.0749399999999995E-3</v>
      </c>
      <c r="AM2283" s="24">
        <f>(AF2283*Sheet1!$AF$1+AD2283*Sheet1!$AD$1+AC2283*Sheet1!$AC$1+AA2283*Sheet1!$AA$1+V2283*Sheet1!$V$1+U2283*Sheet1!$U$1+R2283*Sheet1!$R$1)*D2283</f>
        <v>0.76896794999999996</v>
      </c>
      <c r="AN2283" s="29" t="s">
        <v>2243</v>
      </c>
      <c r="AO2283" s="19">
        <v>6066</v>
      </c>
      <c r="AP2283" s="30" t="s">
        <v>24</v>
      </c>
      <c r="AQ2283" s="30" t="s">
        <v>4</v>
      </c>
    </row>
    <row r="2284" spans="1:43" ht="15.75" customHeight="1">
      <c r="A2284" s="5">
        <v>2174</v>
      </c>
      <c r="B2284" s="5">
        <v>1023016801</v>
      </c>
      <c r="C2284" s="5" t="s">
        <v>1431</v>
      </c>
      <c r="D2284" s="5">
        <f>(H2284*Sheet1!$H$1+I2284*Sheet1!$I$1+J2284*Sheet1!$J$1+K2284*Sheet1!$K$1+L2284*Sheet1!$L$1+M2284*Sheet1!$M$1+N2284*Sheet1!$N$1+O2284*Sheet1!$O$1)</f>
        <v>-0.43881000000000003</v>
      </c>
      <c r="E2284" s="5">
        <f>(Q2284*Sheet1!$Q$1+R2284*Sheet1!$R$1+S2284*Sheet1!$S$1+T2284*Sheet1!$T$1+U2284*Sheet1!$U$1+V2284*Sheet1!$V$1+W2284*Sheet1!$W$1+X2284*Sheet1!$X$1+Y2284*Sheet1!$Y$1+Z2284*Sheet1!$Z$1+AA2284*Sheet1!$AA$1+AB2284*Sheet1!$AB$1+AC2284*Sheet1!$AC$1+AD2284*Sheet1!$AD$1+AE2284*Sheet1!$AE$1+AF2284*Sheet1!$AF$1)</f>
        <v>2.5890999999999997</v>
      </c>
      <c r="F2284" s="5">
        <f t="shared" si="35"/>
        <v>-0.22143036704790001</v>
      </c>
      <c r="G2284" s="5"/>
      <c r="H2284" s="5">
        <v>0</v>
      </c>
      <c r="I2284" s="5">
        <v>2.58E-2</v>
      </c>
      <c r="J2284" s="5">
        <v>1E-4</v>
      </c>
      <c r="K2284" s="5">
        <v>0.79900000000000004</v>
      </c>
      <c r="L2284" s="5">
        <v>0</v>
      </c>
      <c r="M2284" s="5">
        <v>0.13089999999999999</v>
      </c>
      <c r="N2284" s="5">
        <v>2.9999999999999997E-4</v>
      </c>
      <c r="O2284" s="5">
        <v>1.2999999999999999E-3</v>
      </c>
      <c r="P2284" s="5"/>
      <c r="Q2284" s="5">
        <v>8.2299999999999998E-2</v>
      </c>
      <c r="R2284" s="5">
        <v>4.4999999999999997E-3</v>
      </c>
      <c r="S2284" s="5">
        <v>2.3999999999999998E-3</v>
      </c>
      <c r="T2284" s="5">
        <v>0</v>
      </c>
      <c r="U2284" s="5">
        <v>0.42270000000000002</v>
      </c>
      <c r="V2284" s="5">
        <v>0.1462</v>
      </c>
      <c r="W2284" s="5">
        <v>0</v>
      </c>
      <c r="X2284" s="5">
        <v>0</v>
      </c>
      <c r="Y2284" s="5">
        <v>1E-4</v>
      </c>
      <c r="Z2284" s="5">
        <v>1.6400000000000001E-2</v>
      </c>
      <c r="AA2284" s="5">
        <v>5.8900000000000001E-2</v>
      </c>
      <c r="AB2284" s="5">
        <v>0</v>
      </c>
      <c r="AC2284" s="5">
        <v>0</v>
      </c>
      <c r="AD2284" s="5">
        <v>0.1454</v>
      </c>
      <c r="AE2284" s="5">
        <v>0</v>
      </c>
      <c r="AF2284" s="5">
        <v>8.9999999999999998E-4</v>
      </c>
      <c r="AG2284" s="5">
        <v>8.6E-3</v>
      </c>
      <c r="AH2284" s="6" t="s">
        <v>1530</v>
      </c>
      <c r="AI2284" s="7" t="s">
        <v>1531</v>
      </c>
      <c r="AJ2284" s="7" t="s">
        <v>613</v>
      </c>
      <c r="AK2284" s="24">
        <f>(AB2284*Sheet1!$AB$1+W2284*Sheet1!$W$1+T2284*Sheet1!$T$1+Q2284*Sheet1!$Q$1+AE2284*Sheet1!$AE$1+Y2284*Sheet1!$Y$1+S2284*Sheet1!$S$1)*D2284</f>
        <v>-0.11053623900000001</v>
      </c>
      <c r="AL2284" s="24">
        <f>(X2284*Sheet1!$X$1+Z2284*Sheet1!$Z$1)*D2284</f>
        <v>-2.8785936000000005E-2</v>
      </c>
      <c r="AM2284" s="24">
        <f>(AF2284*Sheet1!$AF$1+AD2284*Sheet1!$AD$1+AC2284*Sheet1!$AC$1+AA2284*Sheet1!$AA$1+V2284*Sheet1!$V$1+U2284*Sheet1!$U$1+R2284*Sheet1!$R$1)*D2284</f>
        <v>-0.99680079600000004</v>
      </c>
      <c r="AN2284" s="29" t="s">
        <v>2228</v>
      </c>
      <c r="AO2284" s="19">
        <v>6001</v>
      </c>
      <c r="AP2284" s="30" t="s">
        <v>15</v>
      </c>
      <c r="AQ2284" s="30" t="s">
        <v>6</v>
      </c>
    </row>
    <row r="2285" spans="1:43" ht="15.75" customHeight="1">
      <c r="A2285" s="5">
        <v>2187</v>
      </c>
      <c r="B2285" s="5">
        <v>1072416360</v>
      </c>
      <c r="C2285" s="5" t="s">
        <v>1431</v>
      </c>
      <c r="D2285" s="5">
        <f>(H2285*Sheet1!$H$1+I2285*Sheet1!$I$1+J2285*Sheet1!$J$1+K2285*Sheet1!$K$1+L2285*Sheet1!$L$1+M2285*Sheet1!$M$1+N2285*Sheet1!$N$1+O2285*Sheet1!$O$1)</f>
        <v>-0.87469999999999992</v>
      </c>
      <c r="E2285" s="5">
        <f>(Q2285*Sheet1!$Q$1+R2285*Sheet1!$R$1+S2285*Sheet1!$S$1+T2285*Sheet1!$T$1+U2285*Sheet1!$U$1+V2285*Sheet1!$V$1+W2285*Sheet1!$W$1+X2285*Sheet1!$X$1+Y2285*Sheet1!$Y$1+Z2285*Sheet1!$Z$1+AA2285*Sheet1!$AA$1+AB2285*Sheet1!$AB$1+AC2285*Sheet1!$AC$1+AD2285*Sheet1!$AD$1+AE2285*Sheet1!$AE$1+AF2285*Sheet1!$AF$1)</f>
        <v>2.9996999999999998</v>
      </c>
      <c r="F2285" s="5">
        <f t="shared" si="35"/>
        <v>-0.53526286835999992</v>
      </c>
      <c r="G2285" s="5"/>
      <c r="H2285" s="5">
        <v>0</v>
      </c>
      <c r="I2285" s="5">
        <v>4.0000000000000002E-4</v>
      </c>
      <c r="J2285" s="5">
        <v>0</v>
      </c>
      <c r="K2285" s="5">
        <v>0.24099999999999999</v>
      </c>
      <c r="L2285" s="5">
        <v>0</v>
      </c>
      <c r="M2285" s="5">
        <v>0.77849999999999997</v>
      </c>
      <c r="N2285" s="5">
        <v>0</v>
      </c>
      <c r="O2285" s="5">
        <v>0</v>
      </c>
      <c r="P2285" s="5"/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0.99990000000000001</v>
      </c>
      <c r="AG2285" s="5">
        <v>1E-4</v>
      </c>
      <c r="AH2285" s="6" t="s">
        <v>268</v>
      </c>
      <c r="AI2285" s="7" t="s">
        <v>178</v>
      </c>
      <c r="AJ2285" s="7"/>
      <c r="AK2285" s="24">
        <f>(AB2285*Sheet1!$AB$1+W2285*Sheet1!$W$1+T2285*Sheet1!$T$1+Q2285*Sheet1!$Q$1+AE2285*Sheet1!$AE$1+Y2285*Sheet1!$Y$1+S2285*Sheet1!$S$1)*D2285</f>
        <v>0</v>
      </c>
      <c r="AL2285" s="24">
        <f>(X2285*Sheet1!$X$1+Z2285*Sheet1!$Z$1)*D2285</f>
        <v>0</v>
      </c>
      <c r="AM2285" s="24">
        <f>(AF2285*Sheet1!$AF$1+AD2285*Sheet1!$AD$1+AC2285*Sheet1!$AC$1+AA2285*Sheet1!$AA$1+V2285*Sheet1!$V$1+U2285*Sheet1!$U$1+R2285*Sheet1!$R$1)*D2285</f>
        <v>-2.6238375899999995</v>
      </c>
      <c r="AN2285" s="29" t="s">
        <v>2229</v>
      </c>
      <c r="AO2285" s="19">
        <v>6009</v>
      </c>
      <c r="AP2285" s="30" t="s">
        <v>26</v>
      </c>
      <c r="AQ2285" s="30" t="s">
        <v>8</v>
      </c>
    </row>
    <row r="2286" spans="1:43" ht="15.75" customHeight="1">
      <c r="A2286" s="5">
        <v>2197</v>
      </c>
      <c r="B2286" s="5">
        <v>1066207507</v>
      </c>
      <c r="C2286" s="5" t="s">
        <v>1431</v>
      </c>
      <c r="D2286" s="5">
        <f>(H2286*Sheet1!$H$1+I2286*Sheet1!$I$1+J2286*Sheet1!$J$1+K2286*Sheet1!$K$1+L2286*Sheet1!$L$1+M2286*Sheet1!$M$1+N2286*Sheet1!$N$1+O2286*Sheet1!$O$1)</f>
        <v>0</v>
      </c>
      <c r="E2286" s="5">
        <f>(Q2286*Sheet1!$Q$1+R2286*Sheet1!$R$1+S2286*Sheet1!$S$1+T2286*Sheet1!$T$1+U2286*Sheet1!$U$1+V2286*Sheet1!$V$1+W2286*Sheet1!$W$1+X2286*Sheet1!$X$1+Y2286*Sheet1!$Y$1+Z2286*Sheet1!$Z$1+AA2286*Sheet1!$AA$1+AB2286*Sheet1!$AB$1+AC2286*Sheet1!$AC$1+AD2286*Sheet1!$AD$1+AE2286*Sheet1!$AE$1+AF2286*Sheet1!$AF$1)</f>
        <v>0</v>
      </c>
      <c r="F2286" s="5">
        <f t="shared" si="35"/>
        <v>0</v>
      </c>
      <c r="G2286" s="5"/>
      <c r="AG2286" s="5">
        <v>0</v>
      </c>
      <c r="AH2286" s="8">
        <v>0</v>
      </c>
      <c r="AI2286" s="9"/>
      <c r="AJ2286" s="9"/>
      <c r="AK2286" s="24">
        <f>(AB2286*Sheet1!$AB$1+W2286*Sheet1!$W$1+T2286*Sheet1!$T$1+Q2286*Sheet1!$Q$1+AE2286*Sheet1!$AE$1+Y2286*Sheet1!$Y$1+S2286*Sheet1!$S$1)*D2286</f>
        <v>0</v>
      </c>
      <c r="AL2286" s="24">
        <f>(X2286*Sheet1!$X$1+Z2286*Sheet1!$Z$1)*D2286</f>
        <v>0</v>
      </c>
      <c r="AM2286" s="24">
        <f>(AF2286*Sheet1!$AF$1+AD2286*Sheet1!$AD$1+AC2286*Sheet1!$AC$1+AA2286*Sheet1!$AA$1+V2286*Sheet1!$V$1+U2286*Sheet1!$U$1+R2286*Sheet1!$R$1)*D2286</f>
        <v>0</v>
      </c>
      <c r="AN2286" s="29" t="s">
        <v>2231</v>
      </c>
      <c r="AO2286" s="19">
        <v>6013</v>
      </c>
      <c r="AP2286" s="31"/>
      <c r="AQ2286" s="31"/>
    </row>
    <row r="2287" spans="1:43" ht="15.75" customHeight="1">
      <c r="A2287" s="5">
        <v>2214</v>
      </c>
      <c r="B2287" s="5">
        <v>1005308760</v>
      </c>
      <c r="C2287" s="5" t="s">
        <v>1431</v>
      </c>
      <c r="D2287" s="5">
        <f>(H2287*Sheet1!$H$1+I2287*Sheet1!$I$1+J2287*Sheet1!$J$1+K2287*Sheet1!$K$1+L2287*Sheet1!$L$1+M2287*Sheet1!$M$1+N2287*Sheet1!$N$1+O2287*Sheet1!$O$1)</f>
        <v>0</v>
      </c>
      <c r="E2287" s="5">
        <f>(Q2287*Sheet1!$Q$1+R2287*Sheet1!$R$1+S2287*Sheet1!$S$1+T2287*Sheet1!$T$1+U2287*Sheet1!$U$1+V2287*Sheet1!$V$1+W2287*Sheet1!$W$1+X2287*Sheet1!$X$1+Y2287*Sheet1!$Y$1+Z2287*Sheet1!$Z$1+AA2287*Sheet1!$AA$1+AB2287*Sheet1!$AB$1+AC2287*Sheet1!$AC$1+AD2287*Sheet1!$AD$1+AE2287*Sheet1!$AE$1+AF2287*Sheet1!$AF$1)</f>
        <v>0</v>
      </c>
      <c r="F2287" s="5">
        <f t="shared" si="35"/>
        <v>0</v>
      </c>
      <c r="G2287" s="5"/>
      <c r="AG2287" s="5">
        <v>0</v>
      </c>
      <c r="AH2287" s="8">
        <v>0</v>
      </c>
      <c r="AI2287" s="9"/>
      <c r="AJ2287" s="9"/>
      <c r="AK2287" s="24">
        <f>(AB2287*Sheet1!$AB$1+W2287*Sheet1!$W$1+T2287*Sheet1!$T$1+Q2287*Sheet1!$Q$1+AE2287*Sheet1!$AE$1+Y2287*Sheet1!$Y$1+S2287*Sheet1!$S$1)*D2287</f>
        <v>0</v>
      </c>
      <c r="AL2287" s="24">
        <f>(X2287*Sheet1!$X$1+Z2287*Sheet1!$Z$1)*D2287</f>
        <v>0</v>
      </c>
      <c r="AM2287" s="24">
        <f>(AF2287*Sheet1!$AF$1+AD2287*Sheet1!$AD$1+AC2287*Sheet1!$AC$1+AA2287*Sheet1!$AA$1+V2287*Sheet1!$V$1+U2287*Sheet1!$U$1+R2287*Sheet1!$R$1)*D2287</f>
        <v>0</v>
      </c>
      <c r="AN2287" s="29" t="s">
        <v>2232</v>
      </c>
      <c r="AO2287" s="19">
        <v>6031</v>
      </c>
      <c r="AP2287" s="31"/>
      <c r="AQ2287" s="31"/>
    </row>
    <row r="2288" spans="1:43" ht="15.75" customHeight="1">
      <c r="A2288" s="5">
        <v>2215</v>
      </c>
      <c r="B2288" s="5">
        <v>1108021957</v>
      </c>
      <c r="C2288" s="5" t="s">
        <v>1431</v>
      </c>
      <c r="D2288" s="5">
        <f>(H2288*Sheet1!$H$1+I2288*Sheet1!$I$1+J2288*Sheet1!$J$1+K2288*Sheet1!$K$1+L2288*Sheet1!$L$1+M2288*Sheet1!$M$1+N2288*Sheet1!$N$1+O2288*Sheet1!$O$1)</f>
        <v>0.60798999999999992</v>
      </c>
      <c r="E2288" s="5">
        <f>(Q2288*Sheet1!$Q$1+R2288*Sheet1!$R$1+S2288*Sheet1!$S$1+T2288*Sheet1!$T$1+U2288*Sheet1!$U$1+V2288*Sheet1!$V$1+W2288*Sheet1!$W$1+X2288*Sheet1!$X$1+Y2288*Sheet1!$Y$1+Z2288*Sheet1!$Z$1+AA2288*Sheet1!$AA$1+AB2288*Sheet1!$AB$1+AC2288*Sheet1!$AC$1+AD2288*Sheet1!$AD$1+AE2288*Sheet1!$AE$1+AF2288*Sheet1!$AF$1)</f>
        <v>2.8279000000000005</v>
      </c>
      <c r="F2288" s="5">
        <f t="shared" si="35"/>
        <v>0.58938801091880011</v>
      </c>
      <c r="G2288" s="5"/>
      <c r="H2288" s="5">
        <v>0.64370000000000005</v>
      </c>
      <c r="I2288" s="5">
        <v>0.36409999999999998</v>
      </c>
      <c r="J2288" s="5">
        <v>1E-4</v>
      </c>
      <c r="K2288" s="5">
        <v>6.8999999999999999E-3</v>
      </c>
      <c r="L2288" s="5">
        <v>0</v>
      </c>
      <c r="M2288" s="5">
        <v>1.6000000000000001E-3</v>
      </c>
      <c r="N2288" s="5">
        <v>1E-4</v>
      </c>
      <c r="O2288" s="5">
        <v>2.53E-2</v>
      </c>
      <c r="P2288" s="5"/>
      <c r="Q2288" s="5">
        <v>3.2099999999999997E-2</v>
      </c>
      <c r="R2288" s="5">
        <v>8.0000000000000004E-4</v>
      </c>
      <c r="S2288" s="5">
        <v>4.0000000000000002E-4</v>
      </c>
      <c r="T2288" s="5">
        <v>0</v>
      </c>
      <c r="U2288" s="5">
        <v>0.1487</v>
      </c>
      <c r="V2288" s="5">
        <v>5.9999999999999995E-4</v>
      </c>
      <c r="W2288" s="5">
        <v>0</v>
      </c>
      <c r="X2288" s="5">
        <v>0</v>
      </c>
      <c r="Y2288" s="5">
        <v>0</v>
      </c>
      <c r="Z2288" s="5">
        <v>0.14560000000000001</v>
      </c>
      <c r="AA2288" s="5">
        <v>0.45500000000000002</v>
      </c>
      <c r="AB2288" s="5">
        <v>5.0000000000000001E-4</v>
      </c>
      <c r="AC2288" s="5">
        <v>0</v>
      </c>
      <c r="AD2288" s="5">
        <v>0.19700000000000001</v>
      </c>
      <c r="AE2288" s="5">
        <v>0</v>
      </c>
      <c r="AF2288" s="5">
        <v>0</v>
      </c>
      <c r="AG2288" s="5">
        <v>0.33600000000000002</v>
      </c>
      <c r="AH2288" s="6" t="s">
        <v>110</v>
      </c>
      <c r="AI2288" s="7" t="s">
        <v>111</v>
      </c>
      <c r="AJ2288" s="7"/>
      <c r="AK2288" s="24">
        <f>(AB2288*Sheet1!$AB$1+W2288*Sheet1!$W$1+T2288*Sheet1!$T$1+Q2288*Sheet1!$Q$1+AE2288*Sheet1!$AE$1+Y2288*Sheet1!$Y$1+S2288*Sheet1!$S$1)*D2288</f>
        <v>5.9947813999999988E-2</v>
      </c>
      <c r="AL2288" s="24">
        <f>(X2288*Sheet1!$X$1+Z2288*Sheet1!$Z$1)*D2288</f>
        <v>0.35409337599999996</v>
      </c>
      <c r="AM2288" s="24">
        <f>(AF2288*Sheet1!$AF$1+AD2288*Sheet1!$AD$1+AC2288*Sheet1!$AC$1+AA2288*Sheet1!$AA$1+V2288*Sheet1!$V$1+U2288*Sheet1!$U$1+R2288*Sheet1!$R$1)*D2288</f>
        <v>1.3052937309999999</v>
      </c>
      <c r="AN2288" s="29" t="s">
        <v>2233</v>
      </c>
      <c r="AO2288" s="19">
        <v>6033</v>
      </c>
      <c r="AP2288" s="30" t="s">
        <v>21</v>
      </c>
      <c r="AQ2288" s="30" t="s">
        <v>3</v>
      </c>
    </row>
    <row r="2289" spans="1:43" ht="15.75" customHeight="1">
      <c r="A2289" s="5">
        <v>2238</v>
      </c>
      <c r="B2289" s="5">
        <v>1019543676</v>
      </c>
      <c r="C2289" s="5" t="s">
        <v>1431</v>
      </c>
      <c r="D2289" s="5">
        <f>(H2289*Sheet1!$H$1+I2289*Sheet1!$I$1+J2289*Sheet1!$J$1+K2289*Sheet1!$K$1+L2289*Sheet1!$L$1+M2289*Sheet1!$M$1+N2289*Sheet1!$N$1+O2289*Sheet1!$O$1)</f>
        <v>-0.92757000000000001</v>
      </c>
      <c r="E2289" s="5">
        <f>(Q2289*Sheet1!$Q$1+R2289*Sheet1!$R$1+S2289*Sheet1!$S$1+T2289*Sheet1!$T$1+U2289*Sheet1!$U$1+V2289*Sheet1!$V$1+W2289*Sheet1!$W$1+X2289*Sheet1!$X$1+Y2289*Sheet1!$Y$1+Z2289*Sheet1!$Z$1+AA2289*Sheet1!$AA$1+AB2289*Sheet1!$AB$1+AC2289*Sheet1!$AC$1+AD2289*Sheet1!$AD$1+AE2289*Sheet1!$AE$1+AF2289*Sheet1!$AF$1)</f>
        <v>3.2444000000000002</v>
      </c>
      <c r="F2289" s="5">
        <f t="shared" si="35"/>
        <v>-0.63558699240959993</v>
      </c>
      <c r="G2289" s="5"/>
      <c r="H2289" s="5">
        <v>0</v>
      </c>
      <c r="I2289" s="5">
        <v>2.7000000000000001E-3</v>
      </c>
      <c r="J2289" s="5">
        <v>0</v>
      </c>
      <c r="K2289" s="5">
        <v>0.20430000000000001</v>
      </c>
      <c r="L2289" s="5">
        <v>0</v>
      </c>
      <c r="M2289" s="5">
        <v>0.84719999999999995</v>
      </c>
      <c r="N2289" s="5">
        <v>0</v>
      </c>
      <c r="O2289" s="5">
        <v>0</v>
      </c>
      <c r="P2289" s="5"/>
      <c r="Q2289" s="5">
        <v>7.2099999999999997E-2</v>
      </c>
      <c r="R2289" s="5">
        <v>0</v>
      </c>
      <c r="S2289" s="5">
        <v>1E-4</v>
      </c>
      <c r="T2289" s="5">
        <v>0</v>
      </c>
      <c r="U2289" s="5">
        <v>6.6E-3</v>
      </c>
      <c r="V2289" s="5">
        <v>0</v>
      </c>
      <c r="W2289" s="5">
        <v>0</v>
      </c>
      <c r="X2289" s="5">
        <v>0</v>
      </c>
      <c r="Y2289" s="5">
        <v>0</v>
      </c>
      <c r="Z2289" s="5">
        <v>1.1000000000000001E-3</v>
      </c>
      <c r="AA2289" s="5">
        <v>4.4000000000000003E-3</v>
      </c>
      <c r="AB2289" s="5">
        <v>0.99819999999999998</v>
      </c>
      <c r="AC2289" s="5">
        <v>0</v>
      </c>
      <c r="AD2289" s="5">
        <v>0</v>
      </c>
      <c r="AE2289" s="5">
        <v>0</v>
      </c>
      <c r="AF2289" s="5">
        <v>1E-4</v>
      </c>
      <c r="AG2289" s="5">
        <v>8.9999999999999998E-4</v>
      </c>
      <c r="AH2289" s="6" t="s">
        <v>61</v>
      </c>
      <c r="AI2289" s="7" t="s">
        <v>277</v>
      </c>
      <c r="AJ2289" s="7"/>
      <c r="AK2289" s="24">
        <f>(AB2289*Sheet1!$AB$1+W2289*Sheet1!$W$1+T2289*Sheet1!$T$1+Q2289*Sheet1!$Q$1+AE2289*Sheet1!$AE$1+Y2289*Sheet1!$Y$1+S2289*Sheet1!$S$1)*D2289</f>
        <v>-2.9785200270000001</v>
      </c>
      <c r="AL2289" s="24">
        <f>(X2289*Sheet1!$X$1+Z2289*Sheet1!$Z$1)*D2289</f>
        <v>-4.0813080000000005E-3</v>
      </c>
      <c r="AM2289" s="24">
        <f>(AF2289*Sheet1!$AF$1+AD2289*Sheet1!$AD$1+AC2289*Sheet1!$AC$1+AA2289*Sheet1!$AA$1+V2289*Sheet1!$V$1+U2289*Sheet1!$U$1+R2289*Sheet1!$R$1)*D2289</f>
        <v>-2.6806772999999999E-2</v>
      </c>
      <c r="AN2289" s="29" t="s">
        <v>2234</v>
      </c>
      <c r="AO2289" s="19">
        <v>6043</v>
      </c>
      <c r="AP2289" s="30" t="s">
        <v>22</v>
      </c>
      <c r="AQ2289" s="30" t="s">
        <v>8</v>
      </c>
    </row>
    <row r="2290" spans="1:43" ht="15.75" customHeight="1">
      <c r="A2290" s="5">
        <v>2255</v>
      </c>
      <c r="B2290" s="5">
        <v>1115746195</v>
      </c>
      <c r="C2290" s="5" t="s">
        <v>1431</v>
      </c>
      <c r="D2290" s="5">
        <f>(H2290*Sheet1!$H$1+I2290*Sheet1!$I$1+J2290*Sheet1!$J$1+K2290*Sheet1!$K$1+L2290*Sheet1!$L$1+M2290*Sheet1!$M$1+N2290*Sheet1!$N$1+O2290*Sheet1!$O$1)</f>
        <v>0</v>
      </c>
      <c r="E2290" s="5">
        <f>(Q2290*Sheet1!$Q$1+R2290*Sheet1!$R$1+S2290*Sheet1!$S$1+T2290*Sheet1!$T$1+U2290*Sheet1!$U$1+V2290*Sheet1!$V$1+W2290*Sheet1!$W$1+X2290*Sheet1!$X$1+Y2290*Sheet1!$Y$1+Z2290*Sheet1!$Z$1+AA2290*Sheet1!$AA$1+AB2290*Sheet1!$AB$1+AC2290*Sheet1!$AC$1+AD2290*Sheet1!$AD$1+AE2290*Sheet1!$AE$1+AF2290*Sheet1!$AF$1)</f>
        <v>0</v>
      </c>
      <c r="F2290" s="5">
        <f t="shared" si="35"/>
        <v>0</v>
      </c>
      <c r="G2290" s="5"/>
      <c r="AG2290" s="5">
        <v>0</v>
      </c>
      <c r="AH2290" s="8">
        <v>0</v>
      </c>
      <c r="AI2290" s="9" t="s">
        <v>261</v>
      </c>
      <c r="AJ2290" s="9"/>
      <c r="AK2290" s="24">
        <f>(AB2290*Sheet1!$AB$1+W2290*Sheet1!$W$1+T2290*Sheet1!$T$1+Q2290*Sheet1!$Q$1+AE2290*Sheet1!$AE$1+Y2290*Sheet1!$Y$1+S2290*Sheet1!$S$1)*D2290</f>
        <v>0</v>
      </c>
      <c r="AL2290" s="24">
        <f>(X2290*Sheet1!$X$1+Z2290*Sheet1!$Z$1)*D2290</f>
        <v>0</v>
      </c>
      <c r="AM2290" s="24">
        <f>(AF2290*Sheet1!$AF$1+AD2290*Sheet1!$AD$1+AC2290*Sheet1!$AC$1+AA2290*Sheet1!$AA$1+V2290*Sheet1!$V$1+U2290*Sheet1!$U$1+R2290*Sheet1!$R$1)*D2290</f>
        <v>0</v>
      </c>
      <c r="AN2290" s="29" t="s">
        <v>2235</v>
      </c>
      <c r="AO2290" s="19">
        <v>6050</v>
      </c>
      <c r="AP2290" s="31"/>
      <c r="AQ2290" s="31"/>
    </row>
    <row r="2291" spans="1:43" ht="15.75" customHeight="1">
      <c r="A2291" s="5">
        <v>2257</v>
      </c>
      <c r="B2291" s="5">
        <v>1101141144</v>
      </c>
      <c r="C2291" s="5" t="s">
        <v>1431</v>
      </c>
      <c r="D2291" s="5">
        <f>(H2291*Sheet1!$H$1+I2291*Sheet1!$I$1+J2291*Sheet1!$J$1+K2291*Sheet1!$K$1+L2291*Sheet1!$L$1+M2291*Sheet1!$M$1+N2291*Sheet1!$N$1+O2291*Sheet1!$O$1)</f>
        <v>0</v>
      </c>
      <c r="E2291" s="5">
        <f>(Q2291*Sheet1!$Q$1+R2291*Sheet1!$R$1+S2291*Sheet1!$S$1+T2291*Sheet1!$T$1+U2291*Sheet1!$U$1+V2291*Sheet1!$V$1+W2291*Sheet1!$W$1+X2291*Sheet1!$X$1+Y2291*Sheet1!$Y$1+Z2291*Sheet1!$Z$1+AA2291*Sheet1!$AA$1+AB2291*Sheet1!$AB$1+AC2291*Sheet1!$AC$1+AD2291*Sheet1!$AD$1+AE2291*Sheet1!$AE$1+AF2291*Sheet1!$AF$1)</f>
        <v>0</v>
      </c>
      <c r="F2291" s="5">
        <f t="shared" si="35"/>
        <v>0</v>
      </c>
      <c r="G2291" s="5"/>
      <c r="AG2291" s="5">
        <v>0</v>
      </c>
      <c r="AH2291" s="8">
        <v>0</v>
      </c>
      <c r="AI2291" s="9"/>
      <c r="AJ2291" s="9"/>
      <c r="AK2291" s="24">
        <f>(AB2291*Sheet1!$AB$1+W2291*Sheet1!$W$1+T2291*Sheet1!$T$1+Q2291*Sheet1!$Q$1+AE2291*Sheet1!$AE$1+Y2291*Sheet1!$Y$1+S2291*Sheet1!$S$1)*D2291</f>
        <v>0</v>
      </c>
      <c r="AL2291" s="24">
        <f>(X2291*Sheet1!$X$1+Z2291*Sheet1!$Z$1)*D2291</f>
        <v>0</v>
      </c>
      <c r="AM2291" s="24">
        <f>(AF2291*Sheet1!$AF$1+AD2291*Sheet1!$AD$1+AC2291*Sheet1!$AC$1+AA2291*Sheet1!$AA$1+V2291*Sheet1!$V$1+U2291*Sheet1!$U$1+R2291*Sheet1!$R$1)*D2291</f>
        <v>0</v>
      </c>
      <c r="AN2291" s="29" t="s">
        <v>2236</v>
      </c>
      <c r="AO2291" s="19">
        <v>6057</v>
      </c>
      <c r="AP2291" s="31"/>
      <c r="AQ2291" s="31"/>
    </row>
    <row r="2292" spans="1:43" ht="15.75" customHeight="1">
      <c r="A2292" s="5">
        <v>2259</v>
      </c>
      <c r="B2292" s="5">
        <v>1056681287</v>
      </c>
      <c r="C2292" s="5" t="s">
        <v>1431</v>
      </c>
      <c r="D2292" s="5">
        <f>(H2292*Sheet1!$H$1+I2292*Sheet1!$I$1+J2292*Sheet1!$J$1+K2292*Sheet1!$K$1+L2292*Sheet1!$L$1+M2292*Sheet1!$M$1+N2292*Sheet1!$N$1+O2292*Sheet1!$O$1)</f>
        <v>-0.66378999999999999</v>
      </c>
      <c r="E2292" s="5">
        <f>(Q2292*Sheet1!$Q$1+R2292*Sheet1!$R$1+S2292*Sheet1!$S$1+T2292*Sheet1!$T$1+U2292*Sheet1!$U$1+V2292*Sheet1!$V$1+W2292*Sheet1!$W$1+X2292*Sheet1!$X$1+Y2292*Sheet1!$Y$1+Z2292*Sheet1!$Z$1+AA2292*Sheet1!$AA$1+AB2292*Sheet1!$AB$1+AC2292*Sheet1!$AC$1+AD2292*Sheet1!$AD$1+AE2292*Sheet1!$AE$1+AF2292*Sheet1!$AF$1)</f>
        <v>2.8165999999999998</v>
      </c>
      <c r="F2292" s="5">
        <f t="shared" si="35"/>
        <v>-0.36626069605259998</v>
      </c>
      <c r="G2292" s="5"/>
      <c r="H2292" s="5">
        <v>1E-4</v>
      </c>
      <c r="I2292" s="5">
        <v>3.5099999999999999E-2</v>
      </c>
      <c r="J2292" s="5">
        <v>0</v>
      </c>
      <c r="K2292" s="5">
        <v>0.39800000000000002</v>
      </c>
      <c r="L2292" s="5">
        <v>6.9999999999999999E-4</v>
      </c>
      <c r="M2292" s="5">
        <v>0.52070000000000005</v>
      </c>
      <c r="N2292" s="5">
        <v>1.4E-3</v>
      </c>
      <c r="O2292" s="5">
        <v>4.0000000000000002E-4</v>
      </c>
      <c r="P2292" s="5"/>
      <c r="Q2292" s="5">
        <v>2.8199999999999999E-2</v>
      </c>
      <c r="R2292" s="5">
        <v>0.107</v>
      </c>
      <c r="S2292" s="5">
        <v>0.7329</v>
      </c>
      <c r="T2292" s="5">
        <v>0</v>
      </c>
      <c r="U2292" s="5">
        <v>2.7199999999999998E-2</v>
      </c>
      <c r="V2292" s="5">
        <v>3.2000000000000002E-3</v>
      </c>
      <c r="W2292" s="5">
        <v>0</v>
      </c>
      <c r="X2292" s="5">
        <v>0</v>
      </c>
      <c r="Y2292" s="5">
        <v>2.0999999999999999E-3</v>
      </c>
      <c r="Z2292" s="5">
        <v>6.1999999999999998E-3</v>
      </c>
      <c r="AA2292" s="5">
        <v>2.4500000000000001E-2</v>
      </c>
      <c r="AB2292" s="5">
        <v>0</v>
      </c>
      <c r="AC2292" s="5">
        <v>5.9999999999999995E-4</v>
      </c>
      <c r="AD2292" s="5">
        <v>0.14760000000000001</v>
      </c>
      <c r="AE2292" s="5">
        <v>0</v>
      </c>
      <c r="AF2292" s="5">
        <v>9.7799999999999998E-2</v>
      </c>
      <c r="AG2292" s="5">
        <v>1.17E-2</v>
      </c>
      <c r="AH2292" s="6" t="s">
        <v>1514</v>
      </c>
      <c r="AI2292" s="7" t="s">
        <v>1532</v>
      </c>
      <c r="AJ2292" s="7" t="s">
        <v>1533</v>
      </c>
      <c r="AK2292" s="24">
        <f>(AB2292*Sheet1!$AB$1+W2292*Sheet1!$W$1+T2292*Sheet1!$T$1+Q2292*Sheet1!$Q$1+AE2292*Sheet1!$AE$1+Y2292*Sheet1!$Y$1+S2292*Sheet1!$S$1)*D2292</f>
        <v>-1.031927934</v>
      </c>
      <c r="AL2292" s="24">
        <f>(X2292*Sheet1!$X$1+Z2292*Sheet1!$Z$1)*D2292</f>
        <v>-1.6461991999999998E-2</v>
      </c>
      <c r="AM2292" s="24">
        <f>(AF2292*Sheet1!$AF$1+AD2292*Sheet1!$AD$1+AC2292*Sheet1!$AC$1+AA2292*Sheet1!$AA$1+V2292*Sheet1!$V$1+U2292*Sheet1!$U$1+R2292*Sheet1!$R$1)*D2292</f>
        <v>-0.82124098799999989</v>
      </c>
      <c r="AN2292" s="29" t="s">
        <v>2237</v>
      </c>
      <c r="AO2292" s="19">
        <v>6060</v>
      </c>
      <c r="AP2292" s="30" t="s">
        <v>13</v>
      </c>
      <c r="AQ2292" s="30" t="s">
        <v>8</v>
      </c>
    </row>
    <row r="2293" spans="1:43" ht="15.75" customHeight="1">
      <c r="A2293" s="5">
        <v>2264</v>
      </c>
      <c r="B2293" s="5">
        <v>1108688451</v>
      </c>
      <c r="C2293" s="5" t="s">
        <v>1431</v>
      </c>
      <c r="D2293" s="5">
        <f>(H2293*Sheet1!$H$1+I2293*Sheet1!$I$1+J2293*Sheet1!$J$1+K2293*Sheet1!$K$1+L2293*Sheet1!$L$1+M2293*Sheet1!$M$1+N2293*Sheet1!$N$1+O2293*Sheet1!$O$1)</f>
        <v>-0.93294999999999995</v>
      </c>
      <c r="E2293" s="5">
        <f>(Q2293*Sheet1!$Q$1+R2293*Sheet1!$R$1+S2293*Sheet1!$S$1+T2293*Sheet1!$T$1+U2293*Sheet1!$U$1+V2293*Sheet1!$V$1+W2293*Sheet1!$W$1+X2293*Sheet1!$X$1+Y2293*Sheet1!$Y$1+Z2293*Sheet1!$Z$1+AA2293*Sheet1!$AA$1+AB2293*Sheet1!$AB$1+AC2293*Sheet1!$AC$1+AD2293*Sheet1!$AD$1+AE2293*Sheet1!$AE$1+AF2293*Sheet1!$AF$1)</f>
        <v>2.1301999999999999</v>
      </c>
      <c r="F2293" s="5">
        <f t="shared" si="35"/>
        <v>-0.40979571255799996</v>
      </c>
      <c r="G2293" s="5"/>
      <c r="H2293" s="5">
        <v>0</v>
      </c>
      <c r="I2293" s="5">
        <v>1.1000000000000001E-3</v>
      </c>
      <c r="J2293" s="5">
        <v>0</v>
      </c>
      <c r="K2293" s="5">
        <v>0.1588</v>
      </c>
      <c r="L2293" s="5">
        <v>0</v>
      </c>
      <c r="M2293" s="5">
        <v>0.86990000000000001</v>
      </c>
      <c r="N2293" s="5">
        <v>0</v>
      </c>
      <c r="O2293" s="5">
        <v>1E-4</v>
      </c>
      <c r="P2293" s="5"/>
      <c r="Q2293" s="5">
        <v>1E-4</v>
      </c>
      <c r="R2293" s="5">
        <v>0.99339999999999995</v>
      </c>
      <c r="S2293" s="5">
        <v>1.9E-3</v>
      </c>
      <c r="T2293" s="5">
        <v>0</v>
      </c>
      <c r="U2293" s="5">
        <v>3.39E-2</v>
      </c>
      <c r="V2293" s="5">
        <v>8.9999999999999998E-4</v>
      </c>
      <c r="W2293" s="5">
        <v>0</v>
      </c>
      <c r="X2293" s="5">
        <v>0</v>
      </c>
      <c r="Y2293" s="5">
        <v>1E-4</v>
      </c>
      <c r="Z2293" s="5">
        <v>2.5999999999999999E-3</v>
      </c>
      <c r="AA2293" s="5">
        <v>1.1599999999999999E-2</v>
      </c>
      <c r="AB2293" s="5">
        <v>0</v>
      </c>
      <c r="AC2293" s="5">
        <v>2.9999999999999997E-4</v>
      </c>
      <c r="AD2293" s="5">
        <v>2.0000000000000001E-4</v>
      </c>
      <c r="AE2293" s="5">
        <v>0</v>
      </c>
      <c r="AF2293" s="5">
        <v>0</v>
      </c>
      <c r="AG2293" s="5">
        <v>4.0000000000000002E-4</v>
      </c>
      <c r="AH2293" s="6" t="s">
        <v>678</v>
      </c>
      <c r="AI2293" s="7"/>
      <c r="AJ2293" s="7"/>
      <c r="AK2293" s="24">
        <f>(AB2293*Sheet1!$AB$1+W2293*Sheet1!$W$1+T2293*Sheet1!$T$1+Q2293*Sheet1!$Q$1+AE2293*Sheet1!$AE$1+Y2293*Sheet1!$Y$1+S2293*Sheet1!$S$1)*D2293</f>
        <v>-4.0116850000000001E-3</v>
      </c>
      <c r="AL2293" s="24">
        <f>(X2293*Sheet1!$X$1+Z2293*Sheet1!$Z$1)*D2293</f>
        <v>-9.7026799999999983E-3</v>
      </c>
      <c r="AM2293" s="24">
        <f>(AF2293*Sheet1!$AF$1+AD2293*Sheet1!$AD$1+AC2293*Sheet1!$AC$1+AA2293*Sheet1!$AA$1+V2293*Sheet1!$V$1+U2293*Sheet1!$U$1+R2293*Sheet1!$R$1)*D2293</f>
        <v>-1.9736557249999997</v>
      </c>
      <c r="AN2293" s="29" t="s">
        <v>2238</v>
      </c>
      <c r="AO2293" s="19">
        <v>6069</v>
      </c>
      <c r="AP2293" s="30" t="s">
        <v>12</v>
      </c>
      <c r="AQ2293" s="30" t="s">
        <v>8</v>
      </c>
    </row>
    <row r="2294" spans="1:43" ht="15.75" customHeight="1">
      <c r="A2294" s="5">
        <v>2295</v>
      </c>
      <c r="B2294" s="5">
        <v>1049642961</v>
      </c>
      <c r="C2294" s="5" t="s">
        <v>1431</v>
      </c>
      <c r="D2294" s="5">
        <f>(H2294*Sheet1!$H$1+I2294*Sheet1!$I$1+J2294*Sheet1!$J$1+K2294*Sheet1!$K$1+L2294*Sheet1!$L$1+M2294*Sheet1!$M$1+N2294*Sheet1!$N$1+O2294*Sheet1!$O$1)</f>
        <v>-0.91912000000000005</v>
      </c>
      <c r="E2294" s="5">
        <f>(Q2294*Sheet1!$Q$1+R2294*Sheet1!$R$1+S2294*Sheet1!$S$1+T2294*Sheet1!$T$1+U2294*Sheet1!$U$1+V2294*Sheet1!$V$1+W2294*Sheet1!$W$1+X2294*Sheet1!$X$1+Y2294*Sheet1!$Y$1+Z2294*Sheet1!$Z$1+AA2294*Sheet1!$AA$1+AB2294*Sheet1!$AB$1+AC2294*Sheet1!$AC$1+AD2294*Sheet1!$AD$1+AE2294*Sheet1!$AE$1+AF2294*Sheet1!$AF$1)</f>
        <v>3.4831999999999996</v>
      </c>
      <c r="F2294" s="5">
        <f t="shared" si="35"/>
        <v>-0.65758374223359994</v>
      </c>
      <c r="G2294" s="5"/>
      <c r="H2294" s="5">
        <v>0</v>
      </c>
      <c r="I2294" s="5">
        <v>5.0000000000000001E-3</v>
      </c>
      <c r="J2294" s="5">
        <v>0</v>
      </c>
      <c r="K2294" s="5">
        <v>0.16139999999999999</v>
      </c>
      <c r="L2294" s="5">
        <v>0</v>
      </c>
      <c r="M2294" s="5">
        <v>0.8569</v>
      </c>
      <c r="N2294" s="5">
        <v>0</v>
      </c>
      <c r="O2294" s="5">
        <v>2.0000000000000001E-4</v>
      </c>
      <c r="P2294" s="5"/>
      <c r="Q2294" s="5">
        <v>4.0000000000000002E-4</v>
      </c>
      <c r="R2294" s="5">
        <v>0</v>
      </c>
      <c r="S2294" s="5">
        <v>2.2000000000000001E-3</v>
      </c>
      <c r="T2294" s="5">
        <v>0</v>
      </c>
      <c r="U2294" s="5">
        <v>1E-4</v>
      </c>
      <c r="V2294" s="5">
        <v>1.4E-3</v>
      </c>
      <c r="W2294" s="5">
        <v>0</v>
      </c>
      <c r="X2294" s="5">
        <v>0</v>
      </c>
      <c r="Y2294" s="5">
        <v>0.32079999999999997</v>
      </c>
      <c r="Z2294" s="5">
        <v>0</v>
      </c>
      <c r="AA2294" s="5">
        <v>2.9999999999999997E-4</v>
      </c>
      <c r="AB2294" s="5">
        <v>2.0000000000000001E-4</v>
      </c>
      <c r="AC2294" s="5">
        <v>0</v>
      </c>
      <c r="AD2294" s="5">
        <v>0</v>
      </c>
      <c r="AE2294" s="5">
        <v>0</v>
      </c>
      <c r="AF2294" s="5">
        <v>0.94389999999999996</v>
      </c>
      <c r="AG2294" s="5">
        <v>1.6999999999999999E-3</v>
      </c>
      <c r="AH2294" s="6" t="s">
        <v>592</v>
      </c>
      <c r="AI2294" s="7"/>
      <c r="AJ2294" s="7"/>
      <c r="AK2294" s="24">
        <f>(AB2294*Sheet1!$AB$1+W2294*Sheet1!$W$1+T2294*Sheet1!$T$1+Q2294*Sheet1!$Q$1+AE2294*Sheet1!$AE$1+Y2294*Sheet1!$Y$1+S2294*Sheet1!$S$1)*D2294</f>
        <v>-0.59540593599999991</v>
      </c>
      <c r="AL2294" s="24">
        <f>(X2294*Sheet1!$X$1+Z2294*Sheet1!$Z$1)*D2294</f>
        <v>0</v>
      </c>
      <c r="AM2294" s="24">
        <f>(AF2294*Sheet1!$AF$1+AD2294*Sheet1!$AD$1+AC2294*Sheet1!$AC$1+AA2294*Sheet1!$AA$1+V2294*Sheet1!$V$1+U2294*Sheet1!$U$1+R2294*Sheet1!$R$1)*D2294</f>
        <v>-2.6060728480000002</v>
      </c>
      <c r="AN2294" s="29" t="s">
        <v>2239</v>
      </c>
      <c r="AO2294" s="19">
        <v>6073</v>
      </c>
      <c r="AP2294" s="30" t="s">
        <v>26</v>
      </c>
      <c r="AQ2294" s="30" t="s">
        <v>8</v>
      </c>
    </row>
    <row r="2295" spans="1:43" ht="15.75" customHeight="1">
      <c r="A2295" s="5">
        <v>2402</v>
      </c>
      <c r="B2295" s="5">
        <v>1117298076</v>
      </c>
      <c r="C2295" s="5" t="s">
        <v>1431</v>
      </c>
      <c r="D2295" s="5">
        <f>(H2295*Sheet1!$H$1+I2295*Sheet1!$I$1+J2295*Sheet1!$J$1+K2295*Sheet1!$K$1+L2295*Sheet1!$L$1+M2295*Sheet1!$M$1+N2295*Sheet1!$N$1+O2295*Sheet1!$O$1)</f>
        <v>-0.92592999999999992</v>
      </c>
      <c r="E2295" s="5">
        <f>(Q2295*Sheet1!$Q$1+R2295*Sheet1!$R$1+S2295*Sheet1!$S$1+T2295*Sheet1!$T$1+U2295*Sheet1!$U$1+V2295*Sheet1!$V$1+W2295*Sheet1!$W$1+X2295*Sheet1!$X$1+Y2295*Sheet1!$Y$1+Z2295*Sheet1!$Z$1+AA2295*Sheet1!$AA$1+AB2295*Sheet1!$AB$1+AC2295*Sheet1!$AC$1+AD2295*Sheet1!$AD$1+AE2295*Sheet1!$AE$1+AF2295*Sheet1!$AF$1)</f>
        <v>2.8900000000000006</v>
      </c>
      <c r="F2295" s="5">
        <f t="shared" si="35"/>
        <v>-0.53839866524000013</v>
      </c>
      <c r="G2295" s="5"/>
      <c r="H2295" s="5">
        <v>0</v>
      </c>
      <c r="I2295" s="5">
        <v>5.1000000000000004E-3</v>
      </c>
      <c r="J2295" s="5">
        <v>0</v>
      </c>
      <c r="K2295" s="5">
        <v>0.11459999999999999</v>
      </c>
      <c r="L2295" s="5">
        <v>0</v>
      </c>
      <c r="M2295" s="5">
        <v>0.88239999999999996</v>
      </c>
      <c r="N2295" s="5">
        <v>0</v>
      </c>
      <c r="O2295" s="5">
        <v>2.9999999999999997E-4</v>
      </c>
      <c r="P2295" s="5"/>
      <c r="Q2295" s="5">
        <v>0.92730000000000001</v>
      </c>
      <c r="R2295" s="5">
        <v>0</v>
      </c>
      <c r="S2295" s="5">
        <v>1.23E-2</v>
      </c>
      <c r="T2295" s="5">
        <v>1E-4</v>
      </c>
      <c r="U2295" s="5">
        <v>1.47E-2</v>
      </c>
      <c r="V2295" s="5">
        <v>0</v>
      </c>
      <c r="W2295" s="5">
        <v>0</v>
      </c>
      <c r="X2295" s="5">
        <v>0</v>
      </c>
      <c r="Y2295" s="5">
        <v>2.9999999999999997E-4</v>
      </c>
      <c r="Z2295" s="5">
        <v>5.5999999999999999E-3</v>
      </c>
      <c r="AA2295" s="5">
        <v>7.4000000000000003E-3</v>
      </c>
      <c r="AB2295" s="5">
        <v>1E-4</v>
      </c>
      <c r="AC2295" s="5">
        <v>0</v>
      </c>
      <c r="AD2295" s="5">
        <v>2.0000000000000001E-4</v>
      </c>
      <c r="AE2295" s="5">
        <v>0</v>
      </c>
      <c r="AF2295" s="5">
        <v>1E-4</v>
      </c>
      <c r="AG2295" s="5">
        <v>1.6999999999999999E-3</v>
      </c>
      <c r="AH2295" s="6" t="s">
        <v>127</v>
      </c>
      <c r="AI2295" s="7"/>
      <c r="AJ2295" s="7" t="s">
        <v>311</v>
      </c>
      <c r="AK2295" s="24">
        <f>(AB2295*Sheet1!$AB$1+W2295*Sheet1!$W$1+T2295*Sheet1!$T$1+Q2295*Sheet1!$Q$1+AE2295*Sheet1!$AE$1+Y2295*Sheet1!$Y$1+S2295*Sheet1!$S$1)*D2295</f>
        <v>-2.5996410679999999</v>
      </c>
      <c r="AL2295" s="24">
        <f>(X2295*Sheet1!$X$1+Z2295*Sheet1!$Z$1)*D2295</f>
        <v>-2.0740831999999997E-2</v>
      </c>
      <c r="AM2295" s="24">
        <f>(AF2295*Sheet1!$AF$1+AD2295*Sheet1!$AD$1+AC2295*Sheet1!$AC$1+AA2295*Sheet1!$AA$1+V2295*Sheet1!$V$1+U2295*Sheet1!$U$1+R2295*Sheet1!$R$1)*D2295</f>
        <v>-5.5555799999999995E-2</v>
      </c>
      <c r="AN2295" s="29" t="s">
        <v>2240</v>
      </c>
      <c r="AO2295" s="19">
        <v>6063</v>
      </c>
      <c r="AP2295" s="30" t="s">
        <v>11</v>
      </c>
      <c r="AQ2295" s="30" t="s">
        <v>8</v>
      </c>
    </row>
    <row r="2296" spans="1:43" ht="15.75" customHeight="1">
      <c r="A2296" s="5">
        <v>2421</v>
      </c>
      <c r="B2296" s="5">
        <v>1115546159</v>
      </c>
      <c r="C2296" s="5" t="s">
        <v>1431</v>
      </c>
      <c r="D2296" s="5">
        <f>(H2296*Sheet1!$H$1+I2296*Sheet1!$I$1+J2296*Sheet1!$J$1+K2296*Sheet1!$K$1+L2296*Sheet1!$L$1+M2296*Sheet1!$M$1+N2296*Sheet1!$N$1+O2296*Sheet1!$O$1)</f>
        <v>0.17426000000000003</v>
      </c>
      <c r="E2296" s="5">
        <f>(Q2296*Sheet1!$Q$1+R2296*Sheet1!$R$1+S2296*Sheet1!$S$1+T2296*Sheet1!$T$1+U2296*Sheet1!$U$1+V2296*Sheet1!$V$1+W2296*Sheet1!$W$1+X2296*Sheet1!$X$1+Y2296*Sheet1!$Y$1+Z2296*Sheet1!$Z$1+AA2296*Sheet1!$AA$1+AB2296*Sheet1!$AB$1+AC2296*Sheet1!$AC$1+AD2296*Sheet1!$AD$1+AE2296*Sheet1!$AE$1+AF2296*Sheet1!$AF$1)</f>
        <v>3.4034999999999997</v>
      </c>
      <c r="F2296" s="5">
        <f t="shared" si="35"/>
        <v>0.19999126645200002</v>
      </c>
      <c r="G2296" s="5"/>
      <c r="H2296" s="5">
        <v>0</v>
      </c>
      <c r="I2296" s="5">
        <v>0.1837</v>
      </c>
      <c r="J2296" s="5">
        <v>0.82730000000000004</v>
      </c>
      <c r="K2296" s="5">
        <v>8.0000000000000004E-4</v>
      </c>
      <c r="L2296" s="5">
        <v>0</v>
      </c>
      <c r="M2296" s="5">
        <v>0</v>
      </c>
      <c r="N2296" s="5">
        <v>0</v>
      </c>
      <c r="O2296" s="5">
        <v>0</v>
      </c>
      <c r="P2296" s="5"/>
      <c r="Q2296" s="5">
        <v>0.14749999999999999</v>
      </c>
      <c r="R2296" s="5">
        <v>3.4299999999999997E-2</v>
      </c>
      <c r="S2296" s="5">
        <v>1.4E-3</v>
      </c>
      <c r="T2296" s="5">
        <v>0</v>
      </c>
      <c r="U2296" s="5">
        <v>6.7400000000000002E-2</v>
      </c>
      <c r="V2296" s="5">
        <v>2.0000000000000001E-4</v>
      </c>
      <c r="W2296" s="5">
        <v>0</v>
      </c>
      <c r="X2296" s="5">
        <v>0</v>
      </c>
      <c r="Y2296" s="5">
        <v>1E-4</v>
      </c>
      <c r="Z2296" s="5">
        <v>0.62380000000000002</v>
      </c>
      <c r="AA2296" s="5">
        <v>9.5200000000000007E-2</v>
      </c>
      <c r="AB2296" s="5">
        <v>0</v>
      </c>
      <c r="AC2296" s="5">
        <v>0</v>
      </c>
      <c r="AD2296" s="5">
        <v>2.9999999999999997E-4</v>
      </c>
      <c r="AE2296" s="5">
        <v>0</v>
      </c>
      <c r="AF2296" s="5">
        <v>0</v>
      </c>
      <c r="AG2296" s="5">
        <v>0.33700000000000002</v>
      </c>
      <c r="AH2296" s="6" t="s">
        <v>64</v>
      </c>
      <c r="AI2296" s="7" t="s">
        <v>1076</v>
      </c>
      <c r="AJ2296" s="7"/>
      <c r="AK2296" s="24">
        <f>(AB2296*Sheet1!$AB$1+W2296*Sheet1!$W$1+T2296*Sheet1!$T$1+Q2296*Sheet1!$Q$1+AE2296*Sheet1!$AE$1+Y2296*Sheet1!$Y$1+S2296*Sheet1!$S$1)*D2296</f>
        <v>7.7632830000000014E-2</v>
      </c>
      <c r="AL2296" s="24">
        <f>(X2296*Sheet1!$X$1+Z2296*Sheet1!$Z$1)*D2296</f>
        <v>0.4348135520000001</v>
      </c>
      <c r="AM2296" s="24">
        <f>(AF2296*Sheet1!$AF$1+AD2296*Sheet1!$AD$1+AC2296*Sheet1!$AC$1+AA2296*Sheet1!$AA$1+V2296*Sheet1!$V$1+U2296*Sheet1!$U$1+R2296*Sheet1!$R$1)*D2296</f>
        <v>8.064752800000001E-2</v>
      </c>
      <c r="AN2296" s="29" t="s">
        <v>2241</v>
      </c>
      <c r="AO2296" s="19">
        <v>6064</v>
      </c>
      <c r="AP2296" s="30" t="s">
        <v>20</v>
      </c>
      <c r="AQ2296" s="30" t="s">
        <v>5</v>
      </c>
    </row>
    <row r="2297" spans="1:43" ht="15.75" customHeight="1">
      <c r="A2297" s="5">
        <v>2427</v>
      </c>
      <c r="B2297" s="5">
        <v>1095049008</v>
      </c>
      <c r="C2297" s="5" t="s">
        <v>1431</v>
      </c>
      <c r="D2297" s="5">
        <f>(H2297*Sheet1!$H$1+I2297*Sheet1!$I$1+J2297*Sheet1!$J$1+K2297*Sheet1!$K$1+L2297*Sheet1!$L$1+M2297*Sheet1!$M$1+N2297*Sheet1!$N$1+O2297*Sheet1!$O$1)</f>
        <v>0</v>
      </c>
      <c r="E2297" s="5">
        <f>(Q2297*Sheet1!$Q$1+R2297*Sheet1!$R$1+S2297*Sheet1!$S$1+T2297*Sheet1!$T$1+U2297*Sheet1!$U$1+V2297*Sheet1!$V$1+W2297*Sheet1!$W$1+X2297*Sheet1!$X$1+Y2297*Sheet1!$Y$1+Z2297*Sheet1!$Z$1+AA2297*Sheet1!$AA$1+AB2297*Sheet1!$AB$1+AC2297*Sheet1!$AC$1+AD2297*Sheet1!$AD$1+AE2297*Sheet1!$AE$1+AF2297*Sheet1!$AF$1)</f>
        <v>0</v>
      </c>
      <c r="F2297" s="5">
        <f t="shared" si="35"/>
        <v>0</v>
      </c>
      <c r="G2297" s="5"/>
      <c r="AG2297" s="5">
        <v>0</v>
      </c>
      <c r="AH2297" s="8">
        <v>0</v>
      </c>
      <c r="AI2297" s="9"/>
      <c r="AJ2297" s="9"/>
      <c r="AK2297" s="24">
        <f>(AB2297*Sheet1!$AB$1+W2297*Sheet1!$W$1+T2297*Sheet1!$T$1+Q2297*Sheet1!$Q$1+AE2297*Sheet1!$AE$1+Y2297*Sheet1!$Y$1+S2297*Sheet1!$S$1)*D2297</f>
        <v>0</v>
      </c>
      <c r="AL2297" s="24">
        <f>(X2297*Sheet1!$X$1+Z2297*Sheet1!$Z$1)*D2297</f>
        <v>0</v>
      </c>
      <c r="AM2297" s="24">
        <f>(AF2297*Sheet1!$AF$1+AD2297*Sheet1!$AD$1+AC2297*Sheet1!$AC$1+AA2297*Sheet1!$AA$1+V2297*Sheet1!$V$1+U2297*Sheet1!$U$1+R2297*Sheet1!$R$1)*D2297</f>
        <v>0</v>
      </c>
      <c r="AN2297" s="29" t="s">
        <v>2243</v>
      </c>
      <c r="AO2297" s="19">
        <v>6066</v>
      </c>
      <c r="AP2297" s="31"/>
      <c r="AQ2297" s="31"/>
    </row>
    <row r="2298" spans="1:43" ht="15.75" customHeight="1">
      <c r="A2298" s="5">
        <v>2432</v>
      </c>
      <c r="B2298" s="5">
        <v>1030245577</v>
      </c>
      <c r="C2298" s="5" t="s">
        <v>1431</v>
      </c>
      <c r="D2298" s="5">
        <f>(H2298*Sheet1!$H$1+I2298*Sheet1!$I$1+J2298*Sheet1!$J$1+K2298*Sheet1!$K$1+L2298*Sheet1!$L$1+M2298*Sheet1!$M$1+N2298*Sheet1!$N$1+O2298*Sheet1!$O$1)</f>
        <v>0</v>
      </c>
      <c r="E2298" s="5">
        <f>(Q2298*Sheet1!$Q$1+R2298*Sheet1!$R$1+S2298*Sheet1!$S$1+T2298*Sheet1!$T$1+U2298*Sheet1!$U$1+V2298*Sheet1!$V$1+W2298*Sheet1!$W$1+X2298*Sheet1!$X$1+Y2298*Sheet1!$Y$1+Z2298*Sheet1!$Z$1+AA2298*Sheet1!$AA$1+AB2298*Sheet1!$AB$1+AC2298*Sheet1!$AC$1+AD2298*Sheet1!$AD$1+AE2298*Sheet1!$AE$1+AF2298*Sheet1!$AF$1)</f>
        <v>0</v>
      </c>
      <c r="F2298" s="5">
        <f t="shared" si="35"/>
        <v>0</v>
      </c>
      <c r="G2298" s="5"/>
      <c r="AG2298" s="5">
        <v>0</v>
      </c>
      <c r="AH2298" s="8">
        <v>0</v>
      </c>
      <c r="AI2298" s="9"/>
      <c r="AJ2298" s="9"/>
      <c r="AK2298" s="24">
        <f>(AB2298*Sheet1!$AB$1+W2298*Sheet1!$W$1+T2298*Sheet1!$T$1+Q2298*Sheet1!$Q$1+AE2298*Sheet1!$AE$1+Y2298*Sheet1!$Y$1+S2298*Sheet1!$S$1)*D2298</f>
        <v>0</v>
      </c>
      <c r="AL2298" s="24">
        <f>(X2298*Sheet1!$X$1+Z2298*Sheet1!$Z$1)*D2298</f>
        <v>0</v>
      </c>
      <c r="AM2298" s="24">
        <f>(AF2298*Sheet1!$AF$1+AD2298*Sheet1!$AD$1+AC2298*Sheet1!$AC$1+AA2298*Sheet1!$AA$1+V2298*Sheet1!$V$1+U2298*Sheet1!$U$1+R2298*Sheet1!$R$1)*D2298</f>
        <v>0</v>
      </c>
      <c r="AN2298" s="29" t="s">
        <v>2228</v>
      </c>
      <c r="AO2298" s="19">
        <v>6001</v>
      </c>
      <c r="AP2298" s="31"/>
      <c r="AQ2298" s="31"/>
    </row>
    <row r="2299" spans="1:43" ht="15.75" customHeight="1">
      <c r="A2299" s="5">
        <v>2449</v>
      </c>
      <c r="B2299" s="5">
        <v>1043532783</v>
      </c>
      <c r="C2299" s="5" t="s">
        <v>1431</v>
      </c>
      <c r="D2299" s="5">
        <f>(H2299*Sheet1!$H$1+I2299*Sheet1!$I$1+J2299*Sheet1!$J$1+K2299*Sheet1!$K$1+L2299*Sheet1!$L$1+M2299*Sheet1!$M$1+N2299*Sheet1!$N$1+O2299*Sheet1!$O$1)</f>
        <v>0</v>
      </c>
      <c r="E2299" s="5">
        <f>(Q2299*Sheet1!$Q$1+R2299*Sheet1!$R$1+S2299*Sheet1!$S$1+T2299*Sheet1!$T$1+U2299*Sheet1!$U$1+V2299*Sheet1!$V$1+W2299*Sheet1!$W$1+X2299*Sheet1!$X$1+Y2299*Sheet1!$Y$1+Z2299*Sheet1!$Z$1+AA2299*Sheet1!$AA$1+AB2299*Sheet1!$AB$1+AC2299*Sheet1!$AC$1+AD2299*Sheet1!$AD$1+AE2299*Sheet1!$AE$1+AF2299*Sheet1!$AF$1)</f>
        <v>0</v>
      </c>
      <c r="F2299" s="5">
        <f t="shared" si="35"/>
        <v>0</v>
      </c>
      <c r="G2299" s="5"/>
      <c r="AG2299" s="5">
        <v>0</v>
      </c>
      <c r="AH2299" s="8">
        <v>0</v>
      </c>
      <c r="AI2299" s="9"/>
      <c r="AJ2299" s="9"/>
      <c r="AK2299" s="24">
        <f>(AB2299*Sheet1!$AB$1+W2299*Sheet1!$W$1+T2299*Sheet1!$T$1+Q2299*Sheet1!$Q$1+AE2299*Sheet1!$AE$1+Y2299*Sheet1!$Y$1+S2299*Sheet1!$S$1)*D2299</f>
        <v>0</v>
      </c>
      <c r="AL2299" s="24">
        <f>(X2299*Sheet1!$X$1+Z2299*Sheet1!$Z$1)*D2299</f>
        <v>0</v>
      </c>
      <c r="AM2299" s="24">
        <f>(AF2299*Sheet1!$AF$1+AD2299*Sheet1!$AD$1+AC2299*Sheet1!$AC$1+AA2299*Sheet1!$AA$1+V2299*Sheet1!$V$1+U2299*Sheet1!$U$1+R2299*Sheet1!$R$1)*D2299</f>
        <v>0</v>
      </c>
      <c r="AN2299" s="29" t="s">
        <v>2229</v>
      </c>
      <c r="AO2299" s="19">
        <v>6009</v>
      </c>
      <c r="AP2299" s="31"/>
      <c r="AQ2299" s="31"/>
    </row>
    <row r="2300" spans="1:43" ht="15.75" customHeight="1">
      <c r="A2300" s="5">
        <v>2514</v>
      </c>
      <c r="B2300" s="5">
        <v>1083067027</v>
      </c>
      <c r="C2300" s="5" t="s">
        <v>1431</v>
      </c>
      <c r="D2300" s="5">
        <f>(H2300*Sheet1!$H$1+I2300*Sheet1!$I$1+J2300*Sheet1!$J$1+K2300*Sheet1!$K$1+L2300*Sheet1!$L$1+M2300*Sheet1!$M$1+N2300*Sheet1!$N$1+O2300*Sheet1!$O$1)</f>
        <v>-0.88664999999999994</v>
      </c>
      <c r="E2300" s="5">
        <f>(Q2300*Sheet1!$Q$1+R2300*Sheet1!$R$1+S2300*Sheet1!$S$1+T2300*Sheet1!$T$1+U2300*Sheet1!$U$1+V2300*Sheet1!$V$1+W2300*Sheet1!$W$1+X2300*Sheet1!$X$1+Y2300*Sheet1!$Y$1+Z2300*Sheet1!$Z$1+AA2300*Sheet1!$AA$1+AB2300*Sheet1!$AB$1+AC2300*Sheet1!$AC$1+AD2300*Sheet1!$AD$1+AE2300*Sheet1!$AE$1+AF2300*Sheet1!$AF$1)</f>
        <v>2.9938000000000002</v>
      </c>
      <c r="F2300" s="5">
        <f t="shared" si="35"/>
        <v>-0.53009421816900004</v>
      </c>
      <c r="G2300" s="5"/>
      <c r="H2300" s="5">
        <v>2.0000000000000001E-4</v>
      </c>
      <c r="I2300" s="5">
        <v>8.8999999999999999E-3</v>
      </c>
      <c r="J2300" s="5">
        <v>0</v>
      </c>
      <c r="K2300" s="5">
        <v>0.154</v>
      </c>
      <c r="L2300" s="5">
        <v>0</v>
      </c>
      <c r="M2300" s="5">
        <v>0.82950000000000002</v>
      </c>
      <c r="N2300" s="5">
        <v>1E-4</v>
      </c>
      <c r="O2300" s="5">
        <v>1E-4</v>
      </c>
      <c r="P2300" s="5"/>
      <c r="Q2300" s="5">
        <v>0</v>
      </c>
      <c r="R2300" s="5">
        <v>0</v>
      </c>
      <c r="S2300" s="5">
        <v>2.0000000000000001E-4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0.99780000000000002</v>
      </c>
      <c r="AG2300" s="5">
        <v>3.0000000000000001E-3</v>
      </c>
      <c r="AH2300" s="6" t="s">
        <v>417</v>
      </c>
      <c r="AI2300" s="7" t="s">
        <v>1534</v>
      </c>
      <c r="AJ2300" s="7" t="s">
        <v>824</v>
      </c>
      <c r="AK2300" s="24">
        <f>(AB2300*Sheet1!$AB$1+W2300*Sheet1!$W$1+T2300*Sheet1!$T$1+Q2300*Sheet1!$Q$1+AE2300*Sheet1!$AE$1+Y2300*Sheet1!$Y$1+S2300*Sheet1!$S$1)*D2300</f>
        <v>-3.5465999999999997E-4</v>
      </c>
      <c r="AL2300" s="24">
        <f>(X2300*Sheet1!$X$1+Z2300*Sheet1!$Z$1)*D2300</f>
        <v>0</v>
      </c>
      <c r="AM2300" s="24">
        <f>(AF2300*Sheet1!$AF$1+AD2300*Sheet1!$AD$1+AC2300*Sheet1!$AC$1+AA2300*Sheet1!$AA$1+V2300*Sheet1!$V$1+U2300*Sheet1!$U$1+R2300*Sheet1!$R$1)*D2300</f>
        <v>-2.6540981100000001</v>
      </c>
      <c r="AN2300" s="29" t="s">
        <v>2231</v>
      </c>
      <c r="AO2300" s="19">
        <v>6013</v>
      </c>
      <c r="AP2300" s="30" t="s">
        <v>26</v>
      </c>
      <c r="AQ2300" s="30" t="s">
        <v>8</v>
      </c>
    </row>
    <row r="2301" spans="1:43" ht="15.75" customHeight="1">
      <c r="A2301" s="5">
        <v>2518</v>
      </c>
      <c r="B2301" s="5">
        <v>1117268589</v>
      </c>
      <c r="C2301" s="5" t="s">
        <v>1431</v>
      </c>
      <c r="D2301" s="5">
        <f>(H2301*Sheet1!$H$1+I2301*Sheet1!$I$1+J2301*Sheet1!$J$1+K2301*Sheet1!$K$1+L2301*Sheet1!$L$1+M2301*Sheet1!$M$1+N2301*Sheet1!$N$1+O2301*Sheet1!$O$1)</f>
        <v>0</v>
      </c>
      <c r="E2301" s="5">
        <f>(Q2301*Sheet1!$Q$1+R2301*Sheet1!$R$1+S2301*Sheet1!$S$1+T2301*Sheet1!$T$1+U2301*Sheet1!$U$1+V2301*Sheet1!$V$1+W2301*Sheet1!$W$1+X2301*Sheet1!$X$1+Y2301*Sheet1!$Y$1+Z2301*Sheet1!$Z$1+AA2301*Sheet1!$AA$1+AB2301*Sheet1!$AB$1+AC2301*Sheet1!$AC$1+AD2301*Sheet1!$AD$1+AE2301*Sheet1!$AE$1+AF2301*Sheet1!$AF$1)</f>
        <v>0</v>
      </c>
      <c r="F2301" s="5">
        <f t="shared" si="35"/>
        <v>0</v>
      </c>
      <c r="G2301" s="5"/>
      <c r="AG2301" s="5">
        <v>0</v>
      </c>
      <c r="AH2301" s="8">
        <v>0</v>
      </c>
      <c r="AI2301" s="9"/>
      <c r="AJ2301" s="9"/>
      <c r="AK2301" s="24">
        <f>(AB2301*Sheet1!$AB$1+W2301*Sheet1!$W$1+T2301*Sheet1!$T$1+Q2301*Sheet1!$Q$1+AE2301*Sheet1!$AE$1+Y2301*Sheet1!$Y$1+S2301*Sheet1!$S$1)*D2301</f>
        <v>0</v>
      </c>
      <c r="AL2301" s="24">
        <f>(X2301*Sheet1!$X$1+Z2301*Sheet1!$Z$1)*D2301</f>
        <v>0</v>
      </c>
      <c r="AM2301" s="24">
        <f>(AF2301*Sheet1!$AF$1+AD2301*Sheet1!$AD$1+AC2301*Sheet1!$AC$1+AA2301*Sheet1!$AA$1+V2301*Sheet1!$V$1+U2301*Sheet1!$U$1+R2301*Sheet1!$R$1)*D2301</f>
        <v>0</v>
      </c>
      <c r="AN2301" s="29" t="s">
        <v>2232</v>
      </c>
      <c r="AO2301" s="19">
        <v>6031</v>
      </c>
      <c r="AP2301" s="31"/>
      <c r="AQ2301" s="31"/>
    </row>
    <row r="2302" spans="1:43" ht="15.75" customHeight="1">
      <c r="A2302" s="5">
        <v>2523</v>
      </c>
      <c r="B2302" s="5">
        <v>1117681814</v>
      </c>
      <c r="C2302" s="5" t="s">
        <v>1431</v>
      </c>
      <c r="D2302" s="5">
        <f>(H2302*Sheet1!$H$1+I2302*Sheet1!$I$1+J2302*Sheet1!$J$1+K2302*Sheet1!$K$1+L2302*Sheet1!$L$1+M2302*Sheet1!$M$1+N2302*Sheet1!$N$1+O2302*Sheet1!$O$1)</f>
        <v>-0.76861999999999997</v>
      </c>
      <c r="E2302" s="5">
        <f>(Q2302*Sheet1!$Q$1+R2302*Sheet1!$R$1+S2302*Sheet1!$S$1+T2302*Sheet1!$T$1+U2302*Sheet1!$U$1+V2302*Sheet1!$V$1+W2302*Sheet1!$W$1+X2302*Sheet1!$X$1+Y2302*Sheet1!$Y$1+Z2302*Sheet1!$Z$1+AA2302*Sheet1!$AA$1+AB2302*Sheet1!$AB$1+AC2302*Sheet1!$AC$1+AD2302*Sheet1!$AD$1+AE2302*Sheet1!$AE$1+AF2302*Sheet1!$AF$1)</f>
        <v>2.9958</v>
      </c>
      <c r="F2302" s="5">
        <f t="shared" si="35"/>
        <v>-0.43842109395840001</v>
      </c>
      <c r="G2302" s="5"/>
      <c r="H2302" s="5">
        <v>1E-4</v>
      </c>
      <c r="I2302" s="5">
        <v>5.4999999999999997E-3</v>
      </c>
      <c r="J2302" s="5">
        <v>0</v>
      </c>
      <c r="K2302" s="5">
        <v>0.27950000000000003</v>
      </c>
      <c r="L2302" s="5">
        <v>0</v>
      </c>
      <c r="M2302" s="5">
        <v>0.64700000000000002</v>
      </c>
      <c r="N2302" s="5">
        <v>0</v>
      </c>
      <c r="O2302" s="5">
        <v>1.5800000000000002E-2</v>
      </c>
      <c r="P2302" s="5"/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0.99860000000000004</v>
      </c>
      <c r="AG2302" s="5">
        <v>1.9E-3</v>
      </c>
      <c r="AH2302" s="6" t="s">
        <v>470</v>
      </c>
      <c r="AI2302" s="7" t="s">
        <v>178</v>
      </c>
      <c r="AJ2302" s="7"/>
      <c r="AK2302" s="24">
        <f>(AB2302*Sheet1!$AB$1+W2302*Sheet1!$W$1+T2302*Sheet1!$T$1+Q2302*Sheet1!$Q$1+AE2302*Sheet1!$AE$1+Y2302*Sheet1!$Y$1+S2302*Sheet1!$S$1)*D2302</f>
        <v>0</v>
      </c>
      <c r="AL2302" s="24">
        <f>(X2302*Sheet1!$X$1+Z2302*Sheet1!$Z$1)*D2302</f>
        <v>0</v>
      </c>
      <c r="AM2302" s="24">
        <f>(AF2302*Sheet1!$AF$1+AD2302*Sheet1!$AD$1+AC2302*Sheet1!$AC$1+AA2302*Sheet1!$AA$1+V2302*Sheet1!$V$1+U2302*Sheet1!$U$1+R2302*Sheet1!$R$1)*D2302</f>
        <v>-2.302631796</v>
      </c>
      <c r="AN2302" s="29" t="s">
        <v>2233</v>
      </c>
      <c r="AO2302" s="19">
        <v>6033</v>
      </c>
      <c r="AP2302" s="30" t="s">
        <v>26</v>
      </c>
      <c r="AQ2302" s="30" t="s">
        <v>8</v>
      </c>
    </row>
    <row r="2303" spans="1:43" ht="15.75" customHeight="1">
      <c r="A2303" s="5">
        <v>2537</v>
      </c>
      <c r="B2303" s="5">
        <v>1109964763</v>
      </c>
      <c r="C2303" s="5" t="s">
        <v>1431</v>
      </c>
      <c r="D2303" s="5">
        <f>(H2303*Sheet1!$H$1+I2303*Sheet1!$I$1+J2303*Sheet1!$J$1+K2303*Sheet1!$K$1+L2303*Sheet1!$L$1+M2303*Sheet1!$M$1+N2303*Sheet1!$N$1+O2303*Sheet1!$O$1)</f>
        <v>0</v>
      </c>
      <c r="E2303" s="5">
        <f>(Q2303*Sheet1!$Q$1+R2303*Sheet1!$R$1+S2303*Sheet1!$S$1+T2303*Sheet1!$T$1+U2303*Sheet1!$U$1+V2303*Sheet1!$V$1+W2303*Sheet1!$W$1+X2303*Sheet1!$X$1+Y2303*Sheet1!$Y$1+Z2303*Sheet1!$Z$1+AA2303*Sheet1!$AA$1+AB2303*Sheet1!$AB$1+AC2303*Sheet1!$AC$1+AD2303*Sheet1!$AD$1+AE2303*Sheet1!$AE$1+AF2303*Sheet1!$AF$1)</f>
        <v>0</v>
      </c>
      <c r="F2303" s="5">
        <f t="shared" si="35"/>
        <v>0</v>
      </c>
      <c r="G2303" s="5"/>
      <c r="AG2303" s="5">
        <v>0</v>
      </c>
      <c r="AH2303" s="8">
        <v>0</v>
      </c>
      <c r="AI2303" s="9"/>
      <c r="AJ2303" s="9"/>
      <c r="AK2303" s="24">
        <f>(AB2303*Sheet1!$AB$1+W2303*Sheet1!$W$1+T2303*Sheet1!$T$1+Q2303*Sheet1!$Q$1+AE2303*Sheet1!$AE$1+Y2303*Sheet1!$Y$1+S2303*Sheet1!$S$1)*D2303</f>
        <v>0</v>
      </c>
      <c r="AL2303" s="24">
        <f>(X2303*Sheet1!$X$1+Z2303*Sheet1!$Z$1)*D2303</f>
        <v>0</v>
      </c>
      <c r="AM2303" s="24">
        <f>(AF2303*Sheet1!$AF$1+AD2303*Sheet1!$AD$1+AC2303*Sheet1!$AC$1+AA2303*Sheet1!$AA$1+V2303*Sheet1!$V$1+U2303*Sheet1!$U$1+R2303*Sheet1!$R$1)*D2303</f>
        <v>0</v>
      </c>
      <c r="AN2303" s="29" t="s">
        <v>2234</v>
      </c>
      <c r="AO2303" s="19">
        <v>6043</v>
      </c>
      <c r="AP2303" s="31"/>
      <c r="AQ2303" s="31"/>
    </row>
    <row r="2304" spans="1:43" ht="15.75" customHeight="1">
      <c r="A2304" s="5">
        <v>2538</v>
      </c>
      <c r="B2304" s="5">
        <v>1023132686</v>
      </c>
      <c r="C2304" s="5" t="s">
        <v>1431</v>
      </c>
      <c r="D2304" s="5">
        <f>(H2304*Sheet1!$H$1+I2304*Sheet1!$I$1+J2304*Sheet1!$J$1+K2304*Sheet1!$K$1+L2304*Sheet1!$L$1+M2304*Sheet1!$M$1+N2304*Sheet1!$N$1+O2304*Sheet1!$O$1)</f>
        <v>0</v>
      </c>
      <c r="E2304" s="5">
        <f>(Q2304*Sheet1!$Q$1+R2304*Sheet1!$R$1+S2304*Sheet1!$S$1+T2304*Sheet1!$T$1+U2304*Sheet1!$U$1+V2304*Sheet1!$V$1+W2304*Sheet1!$W$1+X2304*Sheet1!$X$1+Y2304*Sheet1!$Y$1+Z2304*Sheet1!$Z$1+AA2304*Sheet1!$AA$1+AB2304*Sheet1!$AB$1+AC2304*Sheet1!$AC$1+AD2304*Sheet1!$AD$1+AE2304*Sheet1!$AE$1+AF2304*Sheet1!$AF$1)</f>
        <v>0</v>
      </c>
      <c r="F2304" s="5">
        <f t="shared" si="35"/>
        <v>0</v>
      </c>
      <c r="G2304" s="5"/>
      <c r="AG2304" s="5">
        <v>0</v>
      </c>
      <c r="AH2304" s="8">
        <v>0</v>
      </c>
      <c r="AI2304" s="9"/>
      <c r="AJ2304" s="9"/>
      <c r="AK2304" s="24">
        <f>(AB2304*Sheet1!$AB$1+W2304*Sheet1!$W$1+T2304*Sheet1!$T$1+Q2304*Sheet1!$Q$1+AE2304*Sheet1!$AE$1+Y2304*Sheet1!$Y$1+S2304*Sheet1!$S$1)*D2304</f>
        <v>0</v>
      </c>
      <c r="AL2304" s="24">
        <f>(X2304*Sheet1!$X$1+Z2304*Sheet1!$Z$1)*D2304</f>
        <v>0</v>
      </c>
      <c r="AM2304" s="24">
        <f>(AF2304*Sheet1!$AF$1+AD2304*Sheet1!$AD$1+AC2304*Sheet1!$AC$1+AA2304*Sheet1!$AA$1+V2304*Sheet1!$V$1+U2304*Sheet1!$U$1+R2304*Sheet1!$R$1)*D2304</f>
        <v>0</v>
      </c>
      <c r="AN2304" s="29" t="s">
        <v>2235</v>
      </c>
      <c r="AO2304" s="19">
        <v>6050</v>
      </c>
      <c r="AP2304" s="31"/>
      <c r="AQ2304" s="31"/>
    </row>
    <row r="2305" spans="1:43" ht="15.75" customHeight="1">
      <c r="A2305" s="5">
        <v>2567</v>
      </c>
      <c r="B2305" s="5">
        <v>1088617719</v>
      </c>
      <c r="C2305" s="5" t="s">
        <v>1431</v>
      </c>
      <c r="D2305" s="5">
        <f>(H2305*Sheet1!$H$1+I2305*Sheet1!$I$1+J2305*Sheet1!$J$1+K2305*Sheet1!$K$1+L2305*Sheet1!$L$1+M2305*Sheet1!$M$1+N2305*Sheet1!$N$1+O2305*Sheet1!$O$1)</f>
        <v>0</v>
      </c>
      <c r="E2305" s="5">
        <f>(Q2305*Sheet1!$Q$1+R2305*Sheet1!$R$1+S2305*Sheet1!$S$1+T2305*Sheet1!$T$1+U2305*Sheet1!$U$1+V2305*Sheet1!$V$1+W2305*Sheet1!$W$1+X2305*Sheet1!$X$1+Y2305*Sheet1!$Y$1+Z2305*Sheet1!$Z$1+AA2305*Sheet1!$AA$1+AB2305*Sheet1!$AB$1+AC2305*Sheet1!$AC$1+AD2305*Sheet1!$AD$1+AE2305*Sheet1!$AE$1+AF2305*Sheet1!$AF$1)</f>
        <v>0</v>
      </c>
      <c r="F2305" s="5">
        <f t="shared" si="35"/>
        <v>0</v>
      </c>
      <c r="G2305" s="5"/>
      <c r="AG2305" s="5">
        <v>0</v>
      </c>
      <c r="AH2305" s="8">
        <v>0</v>
      </c>
      <c r="AI2305" s="9"/>
      <c r="AJ2305" s="9" t="s">
        <v>59</v>
      </c>
      <c r="AK2305" s="24">
        <f>(AB2305*Sheet1!$AB$1+W2305*Sheet1!$W$1+T2305*Sheet1!$T$1+Q2305*Sheet1!$Q$1+AE2305*Sheet1!$AE$1+Y2305*Sheet1!$Y$1+S2305*Sheet1!$S$1)*D2305</f>
        <v>0</v>
      </c>
      <c r="AL2305" s="24">
        <f>(X2305*Sheet1!$X$1+Z2305*Sheet1!$Z$1)*D2305</f>
        <v>0</v>
      </c>
      <c r="AM2305" s="24">
        <f>(AF2305*Sheet1!$AF$1+AD2305*Sheet1!$AD$1+AC2305*Sheet1!$AC$1+AA2305*Sheet1!$AA$1+V2305*Sheet1!$V$1+U2305*Sheet1!$U$1+R2305*Sheet1!$R$1)*D2305</f>
        <v>0</v>
      </c>
      <c r="AN2305" s="29" t="s">
        <v>2236</v>
      </c>
      <c r="AO2305" s="19">
        <v>6057</v>
      </c>
      <c r="AP2305" s="31"/>
      <c r="AQ2305" s="31"/>
    </row>
    <row r="2306" spans="1:43" ht="15.75" customHeight="1">
      <c r="A2306" s="5">
        <v>2572</v>
      </c>
      <c r="B2306" s="5">
        <v>1116496503</v>
      </c>
      <c r="C2306" s="5" t="s">
        <v>1431</v>
      </c>
      <c r="D2306" s="5">
        <f>(H2306*Sheet1!$H$1+I2306*Sheet1!$I$1+J2306*Sheet1!$J$1+K2306*Sheet1!$K$1+L2306*Sheet1!$L$1+M2306*Sheet1!$M$1+N2306*Sheet1!$N$1+O2306*Sheet1!$O$1)</f>
        <v>-0.9388399999999999</v>
      </c>
      <c r="E2306" s="5">
        <f>(Q2306*Sheet1!$Q$1+R2306*Sheet1!$R$1+S2306*Sheet1!$S$1+T2306*Sheet1!$T$1+U2306*Sheet1!$U$1+V2306*Sheet1!$V$1+W2306*Sheet1!$W$1+X2306*Sheet1!$X$1+Y2306*Sheet1!$Y$1+Z2306*Sheet1!$Z$1+AA2306*Sheet1!$AA$1+AB2306*Sheet1!$AB$1+AC2306*Sheet1!$AC$1+AD2306*Sheet1!$AD$1+AE2306*Sheet1!$AE$1+AF2306*Sheet1!$AF$1)</f>
        <v>2.4227999999999996</v>
      </c>
      <c r="F2306" s="5">
        <f t="shared" si="35"/>
        <v>-0.46265802367679987</v>
      </c>
      <c r="G2306" s="5"/>
      <c r="H2306" s="5">
        <v>0</v>
      </c>
      <c r="I2306" s="5">
        <v>1E-3</v>
      </c>
      <c r="J2306" s="5">
        <v>0</v>
      </c>
      <c r="K2306" s="5">
        <v>0.12709999999999999</v>
      </c>
      <c r="L2306" s="5">
        <v>0</v>
      </c>
      <c r="M2306" s="5">
        <v>0.88849999999999996</v>
      </c>
      <c r="N2306" s="5">
        <v>0</v>
      </c>
      <c r="O2306" s="5">
        <v>0</v>
      </c>
      <c r="P2306" s="5"/>
      <c r="Q2306" s="5">
        <v>2.3E-3</v>
      </c>
      <c r="R2306" s="5">
        <v>8.5000000000000006E-3</v>
      </c>
      <c r="S2306" s="5">
        <v>0.44209999999999999</v>
      </c>
      <c r="T2306" s="5">
        <v>0</v>
      </c>
      <c r="U2306" s="5">
        <v>3.4700000000000002E-2</v>
      </c>
      <c r="V2306" s="5">
        <v>9.7500000000000003E-2</v>
      </c>
      <c r="W2306" s="5">
        <v>0</v>
      </c>
      <c r="X2306" s="5">
        <v>0</v>
      </c>
      <c r="Y2306" s="5">
        <v>0.5746</v>
      </c>
      <c r="Z2306" s="5">
        <v>1.2200000000000001E-2</v>
      </c>
      <c r="AA2306" s="5">
        <v>4.4000000000000003E-3</v>
      </c>
      <c r="AB2306" s="5">
        <v>0</v>
      </c>
      <c r="AC2306" s="5">
        <v>2E-3</v>
      </c>
      <c r="AD2306" s="5">
        <v>2.0000000000000001E-4</v>
      </c>
      <c r="AE2306" s="5">
        <v>0</v>
      </c>
      <c r="AF2306" s="5">
        <v>0</v>
      </c>
      <c r="AG2306" s="5">
        <v>2.9999999999999997E-4</v>
      </c>
      <c r="AH2306" s="6" t="s">
        <v>87</v>
      </c>
      <c r="AI2306" s="7" t="s">
        <v>1535</v>
      </c>
      <c r="AJ2306" s="7"/>
      <c r="AK2306" s="24">
        <f>(AB2306*Sheet1!$AB$1+W2306*Sheet1!$W$1+T2306*Sheet1!$T$1+Q2306*Sheet1!$Q$1+AE2306*Sheet1!$AE$1+Y2306*Sheet1!$Y$1+S2306*Sheet1!$S$1)*D2306</f>
        <v>-1.9155152519999996</v>
      </c>
      <c r="AL2306" s="24">
        <f>(X2306*Sheet1!$X$1+Z2306*Sheet1!$Z$1)*D2306</f>
        <v>-4.5815391999999996E-2</v>
      </c>
      <c r="AM2306" s="24">
        <f>(AF2306*Sheet1!$AF$1+AD2306*Sheet1!$AD$1+AC2306*Sheet1!$AC$1+AA2306*Sheet1!$AA$1+V2306*Sheet1!$V$1+U2306*Sheet1!$U$1+R2306*Sheet1!$R$1)*D2306</f>
        <v>-0.31329090799999998</v>
      </c>
      <c r="AN2306" s="29" t="s">
        <v>2237</v>
      </c>
      <c r="AO2306" s="19">
        <v>6060</v>
      </c>
      <c r="AP2306" s="30" t="s">
        <v>2254</v>
      </c>
      <c r="AQ2306" s="30" t="s">
        <v>8</v>
      </c>
    </row>
    <row r="2307" spans="1:43" ht="15.75" customHeight="1">
      <c r="A2307" s="5">
        <v>2573</v>
      </c>
      <c r="B2307" s="5">
        <v>1108124052</v>
      </c>
      <c r="C2307" s="5" t="s">
        <v>1431</v>
      </c>
      <c r="D2307" s="5">
        <f>(H2307*Sheet1!$H$1+I2307*Sheet1!$I$1+J2307*Sheet1!$J$1+K2307*Sheet1!$K$1+L2307*Sheet1!$L$1+M2307*Sheet1!$M$1+N2307*Sheet1!$N$1+O2307*Sheet1!$O$1)</f>
        <v>-0.73187000000000002</v>
      </c>
      <c r="E2307" s="5">
        <f>(Q2307*Sheet1!$Q$1+R2307*Sheet1!$R$1+S2307*Sheet1!$S$1+T2307*Sheet1!$T$1+U2307*Sheet1!$U$1+V2307*Sheet1!$V$1+W2307*Sheet1!$W$1+X2307*Sheet1!$X$1+Y2307*Sheet1!$Y$1+Z2307*Sheet1!$Z$1+AA2307*Sheet1!$AA$1+AB2307*Sheet1!$AB$1+AC2307*Sheet1!$AC$1+AD2307*Sheet1!$AD$1+AE2307*Sheet1!$AE$1+AF2307*Sheet1!$AF$1)</f>
        <v>2.8041999999999994</v>
      </c>
      <c r="F2307" s="5">
        <f t="shared" si="35"/>
        <v>-0.36059084134779995</v>
      </c>
      <c r="G2307" s="5"/>
      <c r="H2307" s="5">
        <v>3.8E-3</v>
      </c>
      <c r="I2307" s="5">
        <v>4.0000000000000001E-3</v>
      </c>
      <c r="J2307" s="5">
        <v>0</v>
      </c>
      <c r="K2307" s="5">
        <v>0.215</v>
      </c>
      <c r="L2307" s="5">
        <v>1E-4</v>
      </c>
      <c r="M2307" s="5">
        <v>0.6502</v>
      </c>
      <c r="N2307" s="5">
        <v>2.0000000000000001E-4</v>
      </c>
      <c r="O2307" s="5">
        <v>2.0000000000000001E-4</v>
      </c>
      <c r="P2307" s="5"/>
      <c r="Q2307" s="5">
        <v>5.5100000000000003E-2</v>
      </c>
      <c r="R2307" s="5">
        <v>0.11990000000000001</v>
      </c>
      <c r="S2307" s="5">
        <v>0.86619999999999997</v>
      </c>
      <c r="T2307" s="5">
        <v>0</v>
      </c>
      <c r="U2307" s="5">
        <v>3.1399999999999997E-2</v>
      </c>
      <c r="V2307" s="5">
        <v>1.5E-3</v>
      </c>
      <c r="W2307" s="5">
        <v>0</v>
      </c>
      <c r="X2307" s="5">
        <v>5.0000000000000001E-4</v>
      </c>
      <c r="Y2307" s="5">
        <v>3.0000000000000001E-3</v>
      </c>
      <c r="Z2307" s="5">
        <v>4.0599999999999997E-2</v>
      </c>
      <c r="AA2307" s="5">
        <v>4.4200000000000003E-2</v>
      </c>
      <c r="AB2307" s="5">
        <v>0</v>
      </c>
      <c r="AC2307" s="5">
        <v>2.0000000000000001E-4</v>
      </c>
      <c r="AD2307" s="5">
        <v>7.2999999999999995E-2</v>
      </c>
      <c r="AE2307" s="5">
        <v>0</v>
      </c>
      <c r="AF2307" s="5">
        <v>6.3E-3</v>
      </c>
      <c r="AG2307" s="5">
        <v>2.5999999999999999E-3</v>
      </c>
      <c r="AH2307" s="6" t="s">
        <v>1536</v>
      </c>
      <c r="AI2307" s="7" t="s">
        <v>62</v>
      </c>
      <c r="AJ2307" s="7"/>
      <c r="AK2307" s="24">
        <f>(AB2307*Sheet1!$AB$1+W2307*Sheet1!$W$1+T2307*Sheet1!$T$1+Q2307*Sheet1!$Q$1+AE2307*Sheet1!$AE$1+Y2307*Sheet1!$Y$1+S2307*Sheet1!$S$1)*D2307</f>
        <v>-1.393260919</v>
      </c>
      <c r="AL2307" s="24">
        <f>(X2307*Sheet1!$X$1+Z2307*Sheet1!$Z$1)*D2307</f>
        <v>-0.119587558</v>
      </c>
      <c r="AM2307" s="24">
        <f>(AF2307*Sheet1!$AF$1+AD2307*Sheet1!$AD$1+AC2307*Sheet1!$AC$1+AA2307*Sheet1!$AA$1+V2307*Sheet1!$V$1+U2307*Sheet1!$U$1+R2307*Sheet1!$R$1)*D2307</f>
        <v>-0.53946137700000008</v>
      </c>
      <c r="AN2307" s="29" t="s">
        <v>2238</v>
      </c>
      <c r="AO2307" s="19">
        <v>6069</v>
      </c>
      <c r="AP2307" s="30" t="s">
        <v>13</v>
      </c>
      <c r="AQ2307" s="30" t="s">
        <v>8</v>
      </c>
    </row>
    <row r="2308" spans="1:43" ht="15.75" customHeight="1">
      <c r="A2308" s="5">
        <v>2599</v>
      </c>
      <c r="B2308" s="5">
        <v>1115186711</v>
      </c>
      <c r="C2308" s="5" t="s">
        <v>1431</v>
      </c>
      <c r="D2308" s="5">
        <f>(H2308*Sheet1!$H$1+I2308*Sheet1!$I$1+J2308*Sheet1!$J$1+K2308*Sheet1!$K$1+L2308*Sheet1!$L$1+M2308*Sheet1!$M$1+N2308*Sheet1!$N$1+O2308*Sheet1!$O$1)</f>
        <v>-0.91485000000000005</v>
      </c>
      <c r="E2308" s="5">
        <f>(Q2308*Sheet1!$Q$1+R2308*Sheet1!$R$1+S2308*Sheet1!$S$1+T2308*Sheet1!$T$1+U2308*Sheet1!$U$1+V2308*Sheet1!$V$1+W2308*Sheet1!$W$1+X2308*Sheet1!$X$1+Y2308*Sheet1!$Y$1+Z2308*Sheet1!$Z$1+AA2308*Sheet1!$AA$1+AB2308*Sheet1!$AB$1+AC2308*Sheet1!$AC$1+AD2308*Sheet1!$AD$1+AE2308*Sheet1!$AE$1+AF2308*Sheet1!$AF$1)</f>
        <v>2.1207999999999996</v>
      </c>
      <c r="F2308" s="5">
        <f t="shared" ref="F2308:F2371" si="36">(D2308*E2308*AG2308)+(D2308*E2308*-AH2308)</f>
        <v>-0.39463950319199992</v>
      </c>
      <c r="G2308" s="5"/>
      <c r="H2308" s="5">
        <v>1E-4</v>
      </c>
      <c r="I2308" s="5">
        <v>1.4999999999999999E-2</v>
      </c>
      <c r="J2308" s="5">
        <v>0</v>
      </c>
      <c r="K2308" s="5">
        <v>0.11550000000000001</v>
      </c>
      <c r="L2308" s="5">
        <v>0</v>
      </c>
      <c r="M2308" s="5">
        <v>0.87560000000000004</v>
      </c>
      <c r="N2308" s="5">
        <v>1E-4</v>
      </c>
      <c r="O2308" s="5">
        <v>6.9999999999999999E-4</v>
      </c>
      <c r="P2308" s="5"/>
      <c r="Q2308" s="5">
        <v>8.0000000000000004E-4</v>
      </c>
      <c r="R2308" s="5">
        <v>8.0000000000000004E-4</v>
      </c>
      <c r="S2308" s="5">
        <v>4.1999999999999997E-3</v>
      </c>
      <c r="T2308" s="5">
        <v>0</v>
      </c>
      <c r="U2308" s="5">
        <v>3.32E-2</v>
      </c>
      <c r="V2308" s="5">
        <v>0.98719999999999997</v>
      </c>
      <c r="W2308" s="5">
        <v>0</v>
      </c>
      <c r="X2308" s="5">
        <v>0</v>
      </c>
      <c r="Y2308" s="5">
        <v>1.1999999999999999E-3</v>
      </c>
      <c r="Z2308" s="5">
        <v>5.0000000000000001E-4</v>
      </c>
      <c r="AA2308" s="5">
        <v>1.2500000000000001E-2</v>
      </c>
      <c r="AB2308" s="5">
        <v>0</v>
      </c>
      <c r="AC2308" s="5">
        <v>0</v>
      </c>
      <c r="AD2308" s="5">
        <v>8.0000000000000004E-4</v>
      </c>
      <c r="AE2308" s="5">
        <v>0</v>
      </c>
      <c r="AF2308" s="5">
        <v>5.9999999999999995E-4</v>
      </c>
      <c r="AG2308" s="5">
        <v>5.0000000000000001E-3</v>
      </c>
      <c r="AH2308" s="6" t="s">
        <v>401</v>
      </c>
      <c r="AI2308" s="7" t="s">
        <v>1537</v>
      </c>
      <c r="AJ2308" s="7"/>
      <c r="AK2308" s="24">
        <f>(AB2308*Sheet1!$AB$1+W2308*Sheet1!$W$1+T2308*Sheet1!$T$1+Q2308*Sheet1!$Q$1+AE2308*Sheet1!$AE$1+Y2308*Sheet1!$Y$1+S2308*Sheet1!$S$1)*D2308</f>
        <v>-1.207602E-2</v>
      </c>
      <c r="AL2308" s="24">
        <f>(X2308*Sheet1!$X$1+Z2308*Sheet1!$Z$1)*D2308</f>
        <v>-1.8297000000000001E-3</v>
      </c>
      <c r="AM2308" s="24">
        <f>(AF2308*Sheet1!$AF$1+AD2308*Sheet1!$AD$1+AC2308*Sheet1!$AC$1+AA2308*Sheet1!$AA$1+V2308*Sheet1!$V$1+U2308*Sheet1!$U$1+R2308*Sheet1!$R$1)*D2308</f>
        <v>-1.92630816</v>
      </c>
      <c r="AN2308" s="29" t="s">
        <v>2239</v>
      </c>
      <c r="AO2308" s="19">
        <v>6073</v>
      </c>
      <c r="AP2308" s="30" t="s">
        <v>16</v>
      </c>
      <c r="AQ2308" s="30" t="s">
        <v>8</v>
      </c>
    </row>
    <row r="2309" spans="1:43" ht="15.75" customHeight="1">
      <c r="A2309" s="5">
        <v>2608</v>
      </c>
      <c r="B2309" s="5">
        <v>1103364558</v>
      </c>
      <c r="C2309" s="5" t="s">
        <v>1431</v>
      </c>
      <c r="D2309" s="5">
        <f>(H2309*Sheet1!$H$1+I2309*Sheet1!$I$1+J2309*Sheet1!$J$1+K2309*Sheet1!$K$1+L2309*Sheet1!$L$1+M2309*Sheet1!$M$1+N2309*Sheet1!$N$1+O2309*Sheet1!$O$1)</f>
        <v>-0.91958000000000006</v>
      </c>
      <c r="E2309" s="5">
        <f>(Q2309*Sheet1!$Q$1+R2309*Sheet1!$R$1+S2309*Sheet1!$S$1+T2309*Sheet1!$T$1+U2309*Sheet1!$U$1+V2309*Sheet1!$V$1+W2309*Sheet1!$W$1+X2309*Sheet1!$X$1+Y2309*Sheet1!$Y$1+Z2309*Sheet1!$Z$1+AA2309*Sheet1!$AA$1+AB2309*Sheet1!$AB$1+AC2309*Sheet1!$AC$1+AD2309*Sheet1!$AD$1+AE2309*Sheet1!$AE$1+AF2309*Sheet1!$AF$1)</f>
        <v>1.7816999999999998</v>
      </c>
      <c r="F2309" s="5">
        <f t="shared" si="36"/>
        <v>-0.32670008778839998</v>
      </c>
      <c r="G2309" s="5"/>
      <c r="H2309" s="5">
        <v>1E-4</v>
      </c>
      <c r="I2309" s="5">
        <v>5.8999999999999999E-3</v>
      </c>
      <c r="J2309" s="5">
        <v>0</v>
      </c>
      <c r="K2309" s="5">
        <v>0.10680000000000001</v>
      </c>
      <c r="L2309" s="5">
        <v>0</v>
      </c>
      <c r="M2309" s="5">
        <v>0.87960000000000005</v>
      </c>
      <c r="N2309" s="5">
        <v>2.0000000000000001E-4</v>
      </c>
      <c r="O2309" s="5">
        <v>2.0000000000000001E-4</v>
      </c>
      <c r="P2309" s="5"/>
      <c r="Q2309" s="5">
        <v>0.1406</v>
      </c>
      <c r="R2309" s="5">
        <v>1E-3</v>
      </c>
      <c r="S2309" s="5">
        <v>0.44269999999999998</v>
      </c>
      <c r="T2309" s="5">
        <v>2.3E-3</v>
      </c>
      <c r="U2309" s="5">
        <v>8.3000000000000001E-3</v>
      </c>
      <c r="V2309" s="5">
        <v>0</v>
      </c>
      <c r="W2309" s="5">
        <v>0</v>
      </c>
      <c r="X2309" s="5">
        <v>0</v>
      </c>
      <c r="Y2309" s="5">
        <v>2.58E-2</v>
      </c>
      <c r="Z2309" s="5">
        <v>9.01E-2</v>
      </c>
      <c r="AA2309" s="5">
        <v>1.0200000000000001E-2</v>
      </c>
      <c r="AB2309" s="5">
        <v>1.4E-3</v>
      </c>
      <c r="AC2309" s="5">
        <v>0</v>
      </c>
      <c r="AD2309" s="5">
        <v>1.6000000000000001E-3</v>
      </c>
      <c r="AE2309" s="5">
        <v>0</v>
      </c>
      <c r="AF2309" s="5">
        <v>0</v>
      </c>
      <c r="AG2309" s="5">
        <v>2E-3</v>
      </c>
      <c r="AH2309" s="6" t="s">
        <v>345</v>
      </c>
      <c r="AI2309" s="7"/>
      <c r="AJ2309" s="7"/>
      <c r="AK2309" s="24">
        <f>(AB2309*Sheet1!$AB$1+W2309*Sheet1!$W$1+T2309*Sheet1!$T$1+Q2309*Sheet1!$Q$1+AE2309*Sheet1!$AE$1+Y2309*Sheet1!$Y$1+S2309*Sheet1!$S$1)*D2309</f>
        <v>-1.2576176080000001</v>
      </c>
      <c r="AL2309" s="24">
        <f>(X2309*Sheet1!$X$1+Z2309*Sheet1!$Z$1)*D2309</f>
        <v>-0.33141663200000004</v>
      </c>
      <c r="AM2309" s="24">
        <f>(AF2309*Sheet1!$AF$1+AD2309*Sheet1!$AD$1+AC2309*Sheet1!$AC$1+AA2309*Sheet1!$AA$1+V2309*Sheet1!$V$1+U2309*Sheet1!$U$1+R2309*Sheet1!$R$1)*D2309</f>
        <v>-4.9381446000000002E-2</v>
      </c>
      <c r="AN2309" s="29" t="s">
        <v>2240</v>
      </c>
      <c r="AO2309" s="19">
        <v>6063</v>
      </c>
      <c r="AP2309" s="30" t="s">
        <v>13</v>
      </c>
      <c r="AQ2309" s="30" t="s">
        <v>8</v>
      </c>
    </row>
    <row r="2310" spans="1:43" ht="15.75" customHeight="1">
      <c r="A2310" s="5">
        <v>2617</v>
      </c>
      <c r="B2310" s="5">
        <v>1090895798</v>
      </c>
      <c r="C2310" s="5" t="s">
        <v>1431</v>
      </c>
      <c r="D2310" s="5">
        <f>(H2310*Sheet1!$H$1+I2310*Sheet1!$I$1+J2310*Sheet1!$J$1+K2310*Sheet1!$K$1+L2310*Sheet1!$L$1+M2310*Sheet1!$M$1+N2310*Sheet1!$N$1+O2310*Sheet1!$O$1)</f>
        <v>0.45276</v>
      </c>
      <c r="E2310" s="5">
        <f>(Q2310*Sheet1!$Q$1+R2310*Sheet1!$R$1+S2310*Sheet1!$S$1+T2310*Sheet1!$T$1+U2310*Sheet1!$U$1+V2310*Sheet1!$V$1+W2310*Sheet1!$W$1+X2310*Sheet1!$X$1+Y2310*Sheet1!$Y$1+Z2310*Sheet1!$Z$1+AA2310*Sheet1!$AA$1+AB2310*Sheet1!$AB$1+AC2310*Sheet1!$AC$1+AD2310*Sheet1!$AD$1+AE2310*Sheet1!$AE$1+AF2310*Sheet1!$AF$1)</f>
        <v>3.2</v>
      </c>
      <c r="F2310" s="5">
        <f t="shared" si="36"/>
        <v>0.46348135680000008</v>
      </c>
      <c r="G2310" s="5"/>
      <c r="H2310" s="5">
        <v>2.9999999999999997E-4</v>
      </c>
      <c r="I2310" s="5">
        <v>0.89510000000000001</v>
      </c>
      <c r="J2310" s="5">
        <v>6.2799999999999995E-2</v>
      </c>
      <c r="K2310" s="5">
        <v>1.4E-3</v>
      </c>
      <c r="L2310" s="5">
        <v>0</v>
      </c>
      <c r="M2310" s="5">
        <v>0</v>
      </c>
      <c r="N2310" s="5">
        <v>0</v>
      </c>
      <c r="O2310" s="5">
        <v>8.9999999999999998E-4</v>
      </c>
      <c r="P2310" s="5"/>
      <c r="Q2310" s="5">
        <v>7.2099999999999997E-2</v>
      </c>
      <c r="R2310" s="5">
        <v>0.27279999999999999</v>
      </c>
      <c r="S2310" s="5">
        <v>8.0000000000000004E-4</v>
      </c>
      <c r="T2310" s="5">
        <v>0</v>
      </c>
      <c r="U2310" s="5">
        <v>5.3499999999999999E-2</v>
      </c>
      <c r="V2310" s="5">
        <v>5.0000000000000001E-4</v>
      </c>
      <c r="W2310" s="5">
        <v>0</v>
      </c>
      <c r="X2310" s="5">
        <v>0</v>
      </c>
      <c r="Y2310" s="5">
        <v>0</v>
      </c>
      <c r="Z2310" s="5">
        <v>0.50290000000000001</v>
      </c>
      <c r="AA2310" s="5">
        <v>0.12970000000000001</v>
      </c>
      <c r="AB2310" s="5">
        <v>0</v>
      </c>
      <c r="AC2310" s="5">
        <v>2.0000000000000001E-4</v>
      </c>
      <c r="AD2310" s="5">
        <v>8.0000000000000004E-4</v>
      </c>
      <c r="AE2310" s="5">
        <v>0</v>
      </c>
      <c r="AF2310" s="5">
        <v>0</v>
      </c>
      <c r="AG2310" s="5">
        <v>0.31940000000000002</v>
      </c>
      <c r="AH2310" s="6" t="s">
        <v>119</v>
      </c>
      <c r="AI2310" s="7" t="s">
        <v>105</v>
      </c>
      <c r="AJ2310" s="7"/>
      <c r="AK2310" s="24">
        <f>(AB2310*Sheet1!$AB$1+W2310*Sheet1!$W$1+T2310*Sheet1!$T$1+Q2310*Sheet1!$Q$1+AE2310*Sheet1!$AE$1+Y2310*Sheet1!$Y$1+S2310*Sheet1!$S$1)*D2310</f>
        <v>9.8656403999999989E-2</v>
      </c>
      <c r="AL2310" s="24">
        <f>(X2310*Sheet1!$X$1+Z2310*Sheet1!$Z$1)*D2310</f>
        <v>0.91077201600000002</v>
      </c>
      <c r="AM2310" s="24">
        <f>(AF2310*Sheet1!$AF$1+AD2310*Sheet1!$AD$1+AC2310*Sheet1!$AC$1+AA2310*Sheet1!$AA$1+V2310*Sheet1!$V$1+U2310*Sheet1!$U$1+R2310*Sheet1!$R$1)*D2310</f>
        <v>0.43940358000000002</v>
      </c>
      <c r="AN2310" s="29" t="s">
        <v>2241</v>
      </c>
      <c r="AO2310" s="19">
        <v>6064</v>
      </c>
      <c r="AP2310" s="30" t="s">
        <v>20</v>
      </c>
      <c r="AQ2310" s="30" t="s">
        <v>4</v>
      </c>
    </row>
    <row r="2311" spans="1:43" ht="15.75" customHeight="1">
      <c r="A2311" s="5">
        <v>2639</v>
      </c>
      <c r="B2311" s="5">
        <v>1048340897</v>
      </c>
      <c r="C2311" s="5" t="s">
        <v>1431</v>
      </c>
      <c r="D2311" s="5">
        <f>(H2311*Sheet1!$H$1+I2311*Sheet1!$I$1+J2311*Sheet1!$J$1+K2311*Sheet1!$K$1+L2311*Sheet1!$L$1+M2311*Sheet1!$M$1+N2311*Sheet1!$N$1+O2311*Sheet1!$O$1)</f>
        <v>-0.95919999999999994</v>
      </c>
      <c r="E2311" s="5">
        <f>(Q2311*Sheet1!$Q$1+R2311*Sheet1!$R$1+S2311*Sheet1!$S$1+T2311*Sheet1!$T$1+U2311*Sheet1!$U$1+V2311*Sheet1!$V$1+W2311*Sheet1!$W$1+X2311*Sheet1!$X$1+Y2311*Sheet1!$Y$1+Z2311*Sheet1!$Z$1+AA2311*Sheet1!$AA$1+AB2311*Sheet1!$AB$1+AC2311*Sheet1!$AC$1+AD2311*Sheet1!$AD$1+AE2311*Sheet1!$AE$1+AF2311*Sheet1!$AF$1)</f>
        <v>3.7606999999999999</v>
      </c>
      <c r="F2311" s="5">
        <f t="shared" si="36"/>
        <v>-0.71495961380799988</v>
      </c>
      <c r="G2311" s="5"/>
      <c r="H2311" s="5">
        <v>0</v>
      </c>
      <c r="I2311" s="5">
        <v>8.0000000000000004E-4</v>
      </c>
      <c r="J2311" s="5">
        <v>0</v>
      </c>
      <c r="K2311" s="5">
        <v>0.05</v>
      </c>
      <c r="L2311" s="5">
        <v>0</v>
      </c>
      <c r="M2311" s="5">
        <v>0.93959999999999999</v>
      </c>
      <c r="N2311" s="5">
        <v>0</v>
      </c>
      <c r="O2311" s="5">
        <v>0</v>
      </c>
      <c r="P2311" s="5"/>
      <c r="Q2311" s="5">
        <v>9.1000000000000004E-3</v>
      </c>
      <c r="R2311" s="5">
        <v>1.18E-2</v>
      </c>
      <c r="S2311" s="5">
        <v>0.41049999999999998</v>
      </c>
      <c r="T2311" s="5">
        <v>0</v>
      </c>
      <c r="U2311" s="5">
        <v>6.7999999999999996E-3</v>
      </c>
      <c r="V2311" s="5">
        <v>1.06E-2</v>
      </c>
      <c r="W2311" s="5">
        <v>0</v>
      </c>
      <c r="X2311" s="5">
        <v>0</v>
      </c>
      <c r="Y2311" s="5">
        <v>5.8200000000000002E-2</v>
      </c>
      <c r="Z2311" s="5">
        <v>5.9999999999999995E-4</v>
      </c>
      <c r="AA2311" s="5">
        <v>7.6E-3</v>
      </c>
      <c r="AB2311" s="5">
        <v>1E-4</v>
      </c>
      <c r="AC2311" s="5">
        <v>2.9999999999999997E-4</v>
      </c>
      <c r="AD2311" s="5">
        <v>6.8400000000000002E-2</v>
      </c>
      <c r="AE2311" s="5">
        <v>0</v>
      </c>
      <c r="AF2311" s="5">
        <v>0.81269999999999998</v>
      </c>
      <c r="AG2311" s="5">
        <v>2.9999999999999997E-4</v>
      </c>
      <c r="AH2311" s="6" t="s">
        <v>213</v>
      </c>
      <c r="AI2311" s="7" t="s">
        <v>1538</v>
      </c>
      <c r="AJ2311" s="7" t="s">
        <v>1539</v>
      </c>
      <c r="AK2311" s="24">
        <f>(AB2311*Sheet1!$AB$1+W2311*Sheet1!$W$1+T2311*Sheet1!$T$1+Q2311*Sheet1!$Q$1+AE2311*Sheet1!$AE$1+Y2311*Sheet1!$Y$1+S2311*Sheet1!$S$1)*D2311</f>
        <v>-0.9256279999999999</v>
      </c>
      <c r="AL2311" s="24">
        <f>(X2311*Sheet1!$X$1+Z2311*Sheet1!$Z$1)*D2311</f>
        <v>-2.3020799999999998E-3</v>
      </c>
      <c r="AM2311" s="24">
        <f>(AF2311*Sheet1!$AF$1+AD2311*Sheet1!$AD$1+AC2311*Sheet1!$AC$1+AA2311*Sheet1!$AA$1+V2311*Sheet1!$V$1+U2311*Sheet1!$U$1+R2311*Sheet1!$R$1)*D2311</f>
        <v>-2.6793333599999998</v>
      </c>
      <c r="AN2311" s="29" t="s">
        <v>2243</v>
      </c>
      <c r="AO2311" s="19">
        <v>6066</v>
      </c>
      <c r="AP2311" s="30" t="s">
        <v>2268</v>
      </c>
      <c r="AQ2311" s="30" t="s">
        <v>8</v>
      </c>
    </row>
    <row r="2312" spans="1:43" ht="15.75" customHeight="1">
      <c r="A2312" s="5">
        <v>2643</v>
      </c>
      <c r="B2312" s="5">
        <v>1101150278</v>
      </c>
      <c r="C2312" s="5" t="s">
        <v>1431</v>
      </c>
      <c r="D2312" s="5">
        <f>(H2312*Sheet1!$H$1+I2312*Sheet1!$I$1+J2312*Sheet1!$J$1+K2312*Sheet1!$K$1+L2312*Sheet1!$L$1+M2312*Sheet1!$M$1+N2312*Sheet1!$N$1+O2312*Sheet1!$O$1)</f>
        <v>0.41830999999999996</v>
      </c>
      <c r="E2312" s="5">
        <f>(Q2312*Sheet1!$Q$1+R2312*Sheet1!$R$1+S2312*Sheet1!$S$1+T2312*Sheet1!$T$1+U2312*Sheet1!$U$1+V2312*Sheet1!$V$1+W2312*Sheet1!$W$1+X2312*Sheet1!$X$1+Y2312*Sheet1!$Y$1+Z2312*Sheet1!$Z$1+AA2312*Sheet1!$AA$1+AB2312*Sheet1!$AB$1+AC2312*Sheet1!$AC$1+AD2312*Sheet1!$AD$1+AE2312*Sheet1!$AE$1+AF2312*Sheet1!$AF$1)</f>
        <v>3.6020999999999996</v>
      </c>
      <c r="F2312" s="5">
        <f t="shared" si="36"/>
        <v>0.49257110603189991</v>
      </c>
      <c r="G2312" s="5"/>
      <c r="H2312" s="5">
        <v>8.0000000000000004E-4</v>
      </c>
      <c r="I2312" s="5">
        <v>0.91810000000000003</v>
      </c>
      <c r="J2312" s="5">
        <v>2E-3</v>
      </c>
      <c r="K2312" s="5">
        <v>9.6600000000000005E-2</v>
      </c>
      <c r="L2312" s="5">
        <v>0</v>
      </c>
      <c r="M2312" s="5">
        <v>2.5999999999999999E-3</v>
      </c>
      <c r="N2312" s="5">
        <v>2.9999999999999997E-4</v>
      </c>
      <c r="O2312" s="5">
        <v>1E-4</v>
      </c>
      <c r="P2312" s="5"/>
      <c r="Q2312" s="5">
        <v>0.23319999999999999</v>
      </c>
      <c r="R2312" s="5">
        <v>2.7E-2</v>
      </c>
      <c r="S2312" s="5">
        <v>1.83E-2</v>
      </c>
      <c r="T2312" s="5">
        <v>2.0000000000000001E-4</v>
      </c>
      <c r="U2312" s="5">
        <v>7.1499999999999994E-2</v>
      </c>
      <c r="V2312" s="5">
        <v>4.0000000000000002E-4</v>
      </c>
      <c r="W2312" s="5">
        <v>0</v>
      </c>
      <c r="X2312" s="5">
        <v>0</v>
      </c>
      <c r="Y2312" s="5">
        <v>1.6999999999999999E-3</v>
      </c>
      <c r="Z2312" s="5">
        <v>0.58650000000000002</v>
      </c>
      <c r="AA2312" s="5">
        <v>0.1216</v>
      </c>
      <c r="AB2312" s="5">
        <v>0</v>
      </c>
      <c r="AC2312" s="5">
        <v>0</v>
      </c>
      <c r="AD2312" s="5">
        <v>8.9999999999999998E-4</v>
      </c>
      <c r="AE2312" s="5">
        <v>0</v>
      </c>
      <c r="AF2312" s="5">
        <v>0</v>
      </c>
      <c r="AG2312" s="5">
        <v>0.307</v>
      </c>
      <c r="AH2312" s="6" t="s">
        <v>544</v>
      </c>
      <c r="AI2312" s="7"/>
      <c r="AJ2312" s="7"/>
      <c r="AK2312" s="24">
        <f>(AB2312*Sheet1!$AB$1+W2312*Sheet1!$W$1+T2312*Sheet1!$T$1+Q2312*Sheet1!$Q$1+AE2312*Sheet1!$AE$1+Y2312*Sheet1!$Y$1+S2312*Sheet1!$S$1)*D2312</f>
        <v>0.30954939999999992</v>
      </c>
      <c r="AL2312" s="24">
        <f>(X2312*Sheet1!$X$1+Z2312*Sheet1!$Z$1)*D2312</f>
        <v>0.98135525999999995</v>
      </c>
      <c r="AM2312" s="24">
        <f>(AF2312*Sheet1!$AF$1+AD2312*Sheet1!$AD$1+AC2312*Sheet1!$AC$1+AA2312*Sheet1!$AA$1+V2312*Sheet1!$V$1+U2312*Sheet1!$U$1+R2312*Sheet1!$R$1)*D2312</f>
        <v>0.21588979099999997</v>
      </c>
      <c r="AN2312" s="29" t="s">
        <v>2228</v>
      </c>
      <c r="AO2312" s="19">
        <v>6001</v>
      </c>
      <c r="AP2312" s="30" t="s">
        <v>20</v>
      </c>
      <c r="AQ2312" s="30" t="s">
        <v>4</v>
      </c>
    </row>
    <row r="2313" spans="1:43" ht="15.75" customHeight="1">
      <c r="A2313" s="5">
        <v>2660</v>
      </c>
      <c r="B2313" s="5">
        <v>1000438848</v>
      </c>
      <c r="C2313" s="5" t="s">
        <v>1431</v>
      </c>
      <c r="D2313" s="5">
        <f>(H2313*Sheet1!$H$1+I2313*Sheet1!$I$1+J2313*Sheet1!$J$1+K2313*Sheet1!$K$1+L2313*Sheet1!$L$1+M2313*Sheet1!$M$1+N2313*Sheet1!$N$1+O2313*Sheet1!$O$1)</f>
        <v>0</v>
      </c>
      <c r="E2313" s="5">
        <f>(Q2313*Sheet1!$Q$1+R2313*Sheet1!$R$1+S2313*Sheet1!$S$1+T2313*Sheet1!$T$1+U2313*Sheet1!$U$1+V2313*Sheet1!$V$1+W2313*Sheet1!$W$1+X2313*Sheet1!$X$1+Y2313*Sheet1!$Y$1+Z2313*Sheet1!$Z$1+AA2313*Sheet1!$AA$1+AB2313*Sheet1!$AB$1+AC2313*Sheet1!$AC$1+AD2313*Sheet1!$AD$1+AE2313*Sheet1!$AE$1+AF2313*Sheet1!$AF$1)</f>
        <v>0</v>
      </c>
      <c r="F2313" s="5">
        <f t="shared" si="36"/>
        <v>0</v>
      </c>
      <c r="G2313" s="5"/>
      <c r="AG2313" s="5">
        <v>0</v>
      </c>
      <c r="AH2313" s="8">
        <v>0</v>
      </c>
      <c r="AI2313" s="9" t="s">
        <v>229</v>
      </c>
      <c r="AJ2313" s="9"/>
      <c r="AK2313" s="24">
        <f>(AB2313*Sheet1!$AB$1+W2313*Sheet1!$W$1+T2313*Sheet1!$T$1+Q2313*Sheet1!$Q$1+AE2313*Sheet1!$AE$1+Y2313*Sheet1!$Y$1+S2313*Sheet1!$S$1)*D2313</f>
        <v>0</v>
      </c>
      <c r="AL2313" s="24">
        <f>(X2313*Sheet1!$X$1+Z2313*Sheet1!$Z$1)*D2313</f>
        <v>0</v>
      </c>
      <c r="AM2313" s="24">
        <f>(AF2313*Sheet1!$AF$1+AD2313*Sheet1!$AD$1+AC2313*Sheet1!$AC$1+AA2313*Sheet1!$AA$1+V2313*Sheet1!$V$1+U2313*Sheet1!$U$1+R2313*Sheet1!$R$1)*D2313</f>
        <v>0</v>
      </c>
      <c r="AN2313" s="29" t="s">
        <v>2229</v>
      </c>
      <c r="AO2313" s="19">
        <v>6009</v>
      </c>
      <c r="AP2313" s="31"/>
      <c r="AQ2313" s="31"/>
    </row>
    <row r="2314" spans="1:43" ht="15.75" customHeight="1">
      <c r="A2314" s="5">
        <v>2679</v>
      </c>
      <c r="B2314" s="5">
        <v>1115850382</v>
      </c>
      <c r="C2314" s="5" t="s">
        <v>1431</v>
      </c>
      <c r="D2314" s="5">
        <f>(H2314*Sheet1!$H$1+I2314*Sheet1!$I$1+J2314*Sheet1!$J$1+K2314*Sheet1!$K$1+L2314*Sheet1!$L$1+M2314*Sheet1!$M$1+N2314*Sheet1!$N$1+O2314*Sheet1!$O$1)</f>
        <v>-0.96685999999999994</v>
      </c>
      <c r="E2314" s="5">
        <f>(Q2314*Sheet1!$Q$1+R2314*Sheet1!$R$1+S2314*Sheet1!$S$1+T2314*Sheet1!$T$1+U2314*Sheet1!$U$1+V2314*Sheet1!$V$1+W2314*Sheet1!$W$1+X2314*Sheet1!$X$1+Y2314*Sheet1!$Y$1+Z2314*Sheet1!$Z$1+AA2314*Sheet1!$AA$1+AB2314*Sheet1!$AB$1+AC2314*Sheet1!$AC$1+AD2314*Sheet1!$AD$1+AE2314*Sheet1!$AE$1+AF2314*Sheet1!$AF$1)</f>
        <v>2.0078</v>
      </c>
      <c r="F2314" s="5">
        <f t="shared" si="36"/>
        <v>-0.38631104009199996</v>
      </c>
      <c r="G2314" s="5"/>
      <c r="H2314" s="5">
        <v>0</v>
      </c>
      <c r="I2314" s="5">
        <v>1E-3</v>
      </c>
      <c r="J2314" s="5">
        <v>0</v>
      </c>
      <c r="K2314" s="5">
        <v>4.3400000000000001E-2</v>
      </c>
      <c r="L2314" s="5">
        <v>0</v>
      </c>
      <c r="M2314" s="5">
        <v>0.95</v>
      </c>
      <c r="N2314" s="5">
        <v>0</v>
      </c>
      <c r="O2314" s="5">
        <v>0</v>
      </c>
      <c r="P2314" s="5"/>
      <c r="Q2314" s="5">
        <v>4.0000000000000002E-4</v>
      </c>
      <c r="R2314" s="5">
        <v>0</v>
      </c>
      <c r="S2314" s="5">
        <v>1E-3</v>
      </c>
      <c r="T2314" s="5">
        <v>1</v>
      </c>
      <c r="U2314" s="5">
        <v>5.0000000000000001E-4</v>
      </c>
      <c r="V2314" s="5">
        <v>0</v>
      </c>
      <c r="W2314" s="5">
        <v>0</v>
      </c>
      <c r="X2314" s="5">
        <v>0</v>
      </c>
      <c r="Y2314" s="5">
        <v>0</v>
      </c>
      <c r="Z2314" s="5">
        <v>1E-4</v>
      </c>
      <c r="AA2314" s="5">
        <v>1E-3</v>
      </c>
      <c r="AB2314" s="5">
        <v>1E-4</v>
      </c>
      <c r="AC2314" s="5">
        <v>0</v>
      </c>
      <c r="AD2314" s="5">
        <v>1E-4</v>
      </c>
      <c r="AE2314" s="5">
        <v>0</v>
      </c>
      <c r="AF2314" s="5">
        <v>0</v>
      </c>
      <c r="AG2314" s="5">
        <v>2.9999999999999997E-4</v>
      </c>
      <c r="AH2314" s="6" t="s">
        <v>534</v>
      </c>
      <c r="AI2314" s="7"/>
      <c r="AJ2314" s="7"/>
      <c r="AK2314" s="24">
        <f>(AB2314*Sheet1!$AB$1+W2314*Sheet1!$W$1+T2314*Sheet1!$T$1+Q2314*Sheet1!$Q$1+AE2314*Sheet1!$AE$1+Y2314*Sheet1!$Y$1+S2314*Sheet1!$S$1)*D2314</f>
        <v>-1.9371040099999997</v>
      </c>
      <c r="AL2314" s="24">
        <f>(X2314*Sheet1!$X$1+Z2314*Sheet1!$Z$1)*D2314</f>
        <v>-3.8674400000000001E-4</v>
      </c>
      <c r="AM2314" s="24">
        <f>(AF2314*Sheet1!$AF$1+AD2314*Sheet1!$AD$1+AC2314*Sheet1!$AC$1+AA2314*Sheet1!$AA$1+V2314*Sheet1!$V$1+U2314*Sheet1!$U$1+R2314*Sheet1!$R$1)*D2314</f>
        <v>-3.7707539999999999E-3</v>
      </c>
      <c r="AN2314" s="29" t="s">
        <v>2231</v>
      </c>
      <c r="AO2314" s="19">
        <v>6013</v>
      </c>
      <c r="AP2314" s="30" t="s">
        <v>14</v>
      </c>
      <c r="AQ2314" s="30" t="s">
        <v>8</v>
      </c>
    </row>
    <row r="2315" spans="1:43" ht="15.75" customHeight="1">
      <c r="A2315" s="5">
        <v>2691</v>
      </c>
      <c r="B2315" s="5">
        <v>1104858221</v>
      </c>
      <c r="C2315" s="5" t="s">
        <v>1431</v>
      </c>
      <c r="D2315" s="5">
        <f>(H2315*Sheet1!$H$1+I2315*Sheet1!$I$1+J2315*Sheet1!$J$1+K2315*Sheet1!$K$1+L2315*Sheet1!$L$1+M2315*Sheet1!$M$1+N2315*Sheet1!$N$1+O2315*Sheet1!$O$1)</f>
        <v>-0.8702899999999999</v>
      </c>
      <c r="E2315" s="5">
        <f>(Q2315*Sheet1!$Q$1+R2315*Sheet1!$R$1+S2315*Sheet1!$S$1+T2315*Sheet1!$T$1+U2315*Sheet1!$U$1+V2315*Sheet1!$V$1+W2315*Sheet1!$W$1+X2315*Sheet1!$X$1+Y2315*Sheet1!$Y$1+Z2315*Sheet1!$Z$1+AA2315*Sheet1!$AA$1+AB2315*Sheet1!$AB$1+AC2315*Sheet1!$AC$1+AD2315*Sheet1!$AD$1+AE2315*Sheet1!$AE$1+AF2315*Sheet1!$AF$1)</f>
        <v>4.4139999999999997</v>
      </c>
      <c r="F2315" s="5">
        <f t="shared" si="36"/>
        <v>-0.77251761806599983</v>
      </c>
      <c r="G2315" s="5"/>
      <c r="H2315" s="5">
        <v>2.0000000000000001E-4</v>
      </c>
      <c r="I2315" s="5">
        <v>1.2E-2</v>
      </c>
      <c r="J2315" s="5">
        <v>0</v>
      </c>
      <c r="K2315" s="5">
        <v>0.18110000000000001</v>
      </c>
      <c r="L2315" s="5">
        <v>1E-4</v>
      </c>
      <c r="M2315" s="5">
        <v>0.80379999999999996</v>
      </c>
      <c r="N2315" s="5">
        <v>1E-4</v>
      </c>
      <c r="O2315" s="5">
        <v>1E-4</v>
      </c>
      <c r="P2315" s="5"/>
      <c r="Q2315" s="5">
        <v>3.2300000000000002E-2</v>
      </c>
      <c r="R2315" s="5">
        <v>0.1242</v>
      </c>
      <c r="S2315" s="5">
        <v>0.15670000000000001</v>
      </c>
      <c r="T2315" s="5">
        <v>0</v>
      </c>
      <c r="U2315" s="5">
        <v>4.6600000000000003E-2</v>
      </c>
      <c r="V2315" s="5">
        <v>6.7000000000000002E-3</v>
      </c>
      <c r="W2315" s="5">
        <v>0</v>
      </c>
      <c r="X2315" s="5">
        <v>0</v>
      </c>
      <c r="Y2315" s="5">
        <v>4.0000000000000002E-4</v>
      </c>
      <c r="Z2315" s="5">
        <v>1.9E-2</v>
      </c>
      <c r="AA2315" s="5">
        <v>3.1699999999999999E-2</v>
      </c>
      <c r="AB2315" s="5">
        <v>0</v>
      </c>
      <c r="AC2315" s="5">
        <v>5.0000000000000001E-4</v>
      </c>
      <c r="AD2315" s="5">
        <v>0.82920000000000005</v>
      </c>
      <c r="AE2315" s="5">
        <v>0</v>
      </c>
      <c r="AF2315" s="5">
        <v>4.7699999999999999E-2</v>
      </c>
      <c r="AG2315" s="5">
        <v>4.1000000000000003E-3</v>
      </c>
      <c r="AH2315" s="6" t="s">
        <v>802</v>
      </c>
      <c r="AI2315" s="7"/>
      <c r="AJ2315" s="7"/>
      <c r="AK2315" s="24">
        <f>(AB2315*Sheet1!$AB$1+W2315*Sheet1!$W$1+T2315*Sheet1!$T$1+Q2315*Sheet1!$Q$1+AE2315*Sheet1!$AE$1+Y2315*Sheet1!$Y$1+S2315*Sheet1!$S$1)*D2315</f>
        <v>-0.35777621899999995</v>
      </c>
      <c r="AL2315" s="24">
        <f>(X2315*Sheet1!$X$1+Z2315*Sheet1!$Z$1)*D2315</f>
        <v>-6.6142039999999985E-2</v>
      </c>
      <c r="AM2315" s="24">
        <f>(AF2315*Sheet1!$AF$1+AD2315*Sheet1!$AD$1+AC2315*Sheet1!$AC$1+AA2315*Sheet1!$AA$1+V2315*Sheet1!$V$1+U2315*Sheet1!$U$1+R2315*Sheet1!$R$1)*D2315</f>
        <v>-3.417541801</v>
      </c>
      <c r="AN2315" s="29" t="s">
        <v>2232</v>
      </c>
      <c r="AO2315" s="19">
        <v>6031</v>
      </c>
      <c r="AP2315" s="30" t="s">
        <v>24</v>
      </c>
      <c r="AQ2315" s="30" t="s">
        <v>8</v>
      </c>
    </row>
    <row r="2316" spans="1:43" ht="15.75" customHeight="1">
      <c r="A2316" s="5">
        <v>2726</v>
      </c>
      <c r="B2316" s="5">
        <v>1113231956</v>
      </c>
      <c r="C2316" s="5" t="s">
        <v>1431</v>
      </c>
      <c r="D2316" s="5">
        <f>(H2316*Sheet1!$H$1+I2316*Sheet1!$I$1+J2316*Sheet1!$J$1+K2316*Sheet1!$K$1+L2316*Sheet1!$L$1+M2316*Sheet1!$M$1+N2316*Sheet1!$N$1+O2316*Sheet1!$O$1)</f>
        <v>-0.96452000000000004</v>
      </c>
      <c r="E2316" s="5">
        <f>(Q2316*Sheet1!$Q$1+R2316*Sheet1!$R$1+S2316*Sheet1!$S$1+T2316*Sheet1!$T$1+U2316*Sheet1!$U$1+V2316*Sheet1!$V$1+W2316*Sheet1!$W$1+X2316*Sheet1!$X$1+Y2316*Sheet1!$Y$1+Z2316*Sheet1!$Z$1+AA2316*Sheet1!$AA$1+AB2316*Sheet1!$AB$1+AC2316*Sheet1!$AC$1+AD2316*Sheet1!$AD$1+AE2316*Sheet1!$AE$1+AF2316*Sheet1!$AF$1)</f>
        <v>2.9808999999999997</v>
      </c>
      <c r="F2316" s="5">
        <f t="shared" si="36"/>
        <v>-0.57186488216519993</v>
      </c>
      <c r="G2316" s="5"/>
      <c r="H2316" s="5">
        <v>0</v>
      </c>
      <c r="I2316" s="5">
        <v>1.6000000000000001E-3</v>
      </c>
      <c r="J2316" s="5">
        <v>0</v>
      </c>
      <c r="K2316" s="5">
        <v>4.48E-2</v>
      </c>
      <c r="L2316" s="5">
        <v>0</v>
      </c>
      <c r="M2316" s="5">
        <v>0.94740000000000002</v>
      </c>
      <c r="N2316" s="5">
        <v>0</v>
      </c>
      <c r="O2316" s="5">
        <v>0</v>
      </c>
      <c r="P2316" s="5"/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4.0000000000000002E-4</v>
      </c>
      <c r="AE2316" s="5">
        <v>0</v>
      </c>
      <c r="AF2316" s="5">
        <v>0.99309999999999998</v>
      </c>
      <c r="AG2316" s="5">
        <v>5.0000000000000001E-4</v>
      </c>
      <c r="AH2316" s="6" t="s">
        <v>401</v>
      </c>
      <c r="AI2316" s="7" t="s">
        <v>178</v>
      </c>
      <c r="AJ2316" s="7"/>
      <c r="AK2316" s="24">
        <f>(AB2316*Sheet1!$AB$1+W2316*Sheet1!$W$1+T2316*Sheet1!$T$1+Q2316*Sheet1!$Q$1+AE2316*Sheet1!$AE$1+Y2316*Sheet1!$Y$1+S2316*Sheet1!$S$1)*D2316</f>
        <v>0</v>
      </c>
      <c r="AL2316" s="24">
        <f>(X2316*Sheet1!$X$1+Z2316*Sheet1!$Z$1)*D2316</f>
        <v>0</v>
      </c>
      <c r="AM2316" s="24">
        <f>(AF2316*Sheet1!$AF$1+AD2316*Sheet1!$AD$1+AC2316*Sheet1!$AC$1+AA2316*Sheet1!$AA$1+V2316*Sheet1!$V$1+U2316*Sheet1!$U$1+R2316*Sheet1!$R$1)*D2316</f>
        <v>-2.8751376679999998</v>
      </c>
      <c r="AN2316" s="29" t="s">
        <v>2233</v>
      </c>
      <c r="AO2316" s="19">
        <v>6033</v>
      </c>
      <c r="AP2316" s="30" t="s">
        <v>26</v>
      </c>
      <c r="AQ2316" s="30" t="s">
        <v>8</v>
      </c>
    </row>
    <row r="2317" spans="1:43" ht="15.75" customHeight="1">
      <c r="A2317" s="5">
        <v>2815</v>
      </c>
      <c r="B2317" s="5">
        <v>1086439797</v>
      </c>
      <c r="C2317" s="5" t="s">
        <v>1431</v>
      </c>
      <c r="D2317" s="5">
        <f>(H2317*Sheet1!$H$1+I2317*Sheet1!$I$1+J2317*Sheet1!$J$1+K2317*Sheet1!$K$1+L2317*Sheet1!$L$1+M2317*Sheet1!$M$1+N2317*Sheet1!$N$1+O2317*Sheet1!$O$1)</f>
        <v>0.47721000000000002</v>
      </c>
      <c r="E2317" s="5">
        <f>(Q2317*Sheet1!$Q$1+R2317*Sheet1!$R$1+S2317*Sheet1!$S$1+T2317*Sheet1!$T$1+U2317*Sheet1!$U$1+V2317*Sheet1!$V$1+W2317*Sheet1!$W$1+X2317*Sheet1!$X$1+Y2317*Sheet1!$Y$1+Z2317*Sheet1!$Z$1+AA2317*Sheet1!$AA$1+AB2317*Sheet1!$AB$1+AC2317*Sheet1!$AC$1+AD2317*Sheet1!$AD$1+AE2317*Sheet1!$AE$1+AF2317*Sheet1!$AF$1)</f>
        <v>2.0327999999999999</v>
      </c>
      <c r="F2317" s="5">
        <f t="shared" si="36"/>
        <v>0.3222580805136</v>
      </c>
      <c r="G2317" s="5"/>
      <c r="H2317" s="5">
        <v>0</v>
      </c>
      <c r="I2317" s="5">
        <v>0.97860000000000003</v>
      </c>
      <c r="J2317" s="5">
        <v>1E-4</v>
      </c>
      <c r="K2317" s="5">
        <v>2.9499999999999998E-2</v>
      </c>
      <c r="L2317" s="5">
        <v>0</v>
      </c>
      <c r="M2317" s="5">
        <v>2.9999999999999997E-4</v>
      </c>
      <c r="N2317" s="5">
        <v>0</v>
      </c>
      <c r="O2317" s="5">
        <v>0</v>
      </c>
      <c r="P2317" s="5"/>
      <c r="Q2317" s="5">
        <v>0</v>
      </c>
      <c r="R2317" s="5">
        <v>7.1000000000000004E-3</v>
      </c>
      <c r="S2317" s="5">
        <v>0</v>
      </c>
      <c r="T2317" s="5">
        <v>0</v>
      </c>
      <c r="U2317" s="5">
        <v>4.7999999999999996E-3</v>
      </c>
      <c r="V2317" s="5">
        <v>0.99970000000000003</v>
      </c>
      <c r="W2317" s="5">
        <v>0</v>
      </c>
      <c r="X2317" s="5">
        <v>0</v>
      </c>
      <c r="Y2317" s="5">
        <v>0</v>
      </c>
      <c r="Z2317" s="5">
        <v>1E-4</v>
      </c>
      <c r="AA2317" s="5">
        <v>1.6000000000000001E-3</v>
      </c>
      <c r="AB2317" s="5">
        <v>0</v>
      </c>
      <c r="AC2317" s="5">
        <v>0</v>
      </c>
      <c r="AD2317" s="5">
        <v>2.9999999999999997E-4</v>
      </c>
      <c r="AE2317" s="5">
        <v>0</v>
      </c>
      <c r="AF2317" s="5">
        <v>0</v>
      </c>
      <c r="AG2317" s="5">
        <v>0.32619999999999999</v>
      </c>
      <c r="AH2317" s="6" t="s">
        <v>804</v>
      </c>
      <c r="AI2317" s="7" t="s">
        <v>1540</v>
      </c>
      <c r="AJ2317" s="7" t="s">
        <v>136</v>
      </c>
      <c r="AK2317" s="24">
        <f>(AB2317*Sheet1!$AB$1+W2317*Sheet1!$W$1+T2317*Sheet1!$T$1+Q2317*Sheet1!$Q$1+AE2317*Sheet1!$AE$1+Y2317*Sheet1!$Y$1+S2317*Sheet1!$S$1)*D2317</f>
        <v>0</v>
      </c>
      <c r="AL2317" s="24">
        <f>(X2317*Sheet1!$X$1+Z2317*Sheet1!$Z$1)*D2317</f>
        <v>1.9088400000000002E-4</v>
      </c>
      <c r="AM2317" s="24">
        <f>(AF2317*Sheet1!$AF$1+AD2317*Sheet1!$AD$1+AC2317*Sheet1!$AC$1+AA2317*Sheet1!$AA$1+V2317*Sheet1!$V$1+U2317*Sheet1!$U$1+R2317*Sheet1!$R$1)*D2317</f>
        <v>0.96988160400000023</v>
      </c>
      <c r="AN2317" s="29" t="s">
        <v>2234</v>
      </c>
      <c r="AO2317" s="19">
        <v>6043</v>
      </c>
      <c r="AP2317" s="30" t="s">
        <v>16</v>
      </c>
      <c r="AQ2317" s="30" t="s">
        <v>4</v>
      </c>
    </row>
    <row r="2318" spans="1:43" ht="15.75" customHeight="1">
      <c r="A2318" s="5">
        <v>3217</v>
      </c>
      <c r="B2318" s="5">
        <v>1068542095</v>
      </c>
      <c r="C2318" s="5" t="s">
        <v>1431</v>
      </c>
      <c r="D2318" s="5">
        <f>(H2318*Sheet1!$H$1+I2318*Sheet1!$I$1+J2318*Sheet1!$J$1+K2318*Sheet1!$K$1+L2318*Sheet1!$L$1+M2318*Sheet1!$M$1+N2318*Sheet1!$N$1+O2318*Sheet1!$O$1)</f>
        <v>-0.96893999999999991</v>
      </c>
      <c r="E2318" s="5">
        <f>(Q2318*Sheet1!$Q$1+R2318*Sheet1!$R$1+S2318*Sheet1!$S$1+T2318*Sheet1!$T$1+U2318*Sheet1!$U$1+V2318*Sheet1!$V$1+W2318*Sheet1!$W$1+X2318*Sheet1!$X$1+Y2318*Sheet1!$Y$1+Z2318*Sheet1!$Z$1+AA2318*Sheet1!$AA$1+AB2318*Sheet1!$AB$1+AC2318*Sheet1!$AC$1+AD2318*Sheet1!$AD$1+AE2318*Sheet1!$AE$1+AF2318*Sheet1!$AF$1)</f>
        <v>3.3765000000000001</v>
      </c>
      <c r="F2318" s="5">
        <f t="shared" si="36"/>
        <v>-0.66152275900199997</v>
      </c>
      <c r="G2318" s="5"/>
      <c r="H2318" s="5">
        <v>0</v>
      </c>
      <c r="I2318" s="5">
        <v>1.4E-3</v>
      </c>
      <c r="J2318" s="5">
        <v>0</v>
      </c>
      <c r="K2318" s="5">
        <v>6.4399999999999999E-2</v>
      </c>
      <c r="L2318" s="5">
        <v>0</v>
      </c>
      <c r="M2318" s="5">
        <v>0.94379999999999997</v>
      </c>
      <c r="N2318" s="5">
        <v>0</v>
      </c>
      <c r="O2318" s="5">
        <v>1E-4</v>
      </c>
      <c r="P2318" s="5"/>
      <c r="Q2318" s="5">
        <v>8.9999999999999998E-4</v>
      </c>
      <c r="R2318" s="5">
        <v>0</v>
      </c>
      <c r="S2318" s="5">
        <v>3.0000000000000001E-3</v>
      </c>
      <c r="T2318" s="5">
        <v>0</v>
      </c>
      <c r="U2318" s="5">
        <v>2.9999999999999997E-4</v>
      </c>
      <c r="V2318" s="5">
        <v>2E-3</v>
      </c>
      <c r="W2318" s="5">
        <v>0</v>
      </c>
      <c r="X2318" s="5">
        <v>0</v>
      </c>
      <c r="Y2318" s="5">
        <v>0.19550000000000001</v>
      </c>
      <c r="Z2318" s="5">
        <v>0</v>
      </c>
      <c r="AA2318" s="5">
        <v>1.1999999999999999E-3</v>
      </c>
      <c r="AB2318" s="5">
        <v>1.6999999999999999E-3</v>
      </c>
      <c r="AC2318" s="5">
        <v>1E-4</v>
      </c>
      <c r="AD2318" s="5">
        <v>0</v>
      </c>
      <c r="AE2318" s="5">
        <v>0</v>
      </c>
      <c r="AF2318" s="5">
        <v>0.98799999999999999</v>
      </c>
      <c r="AG2318" s="5">
        <v>5.0000000000000001E-4</v>
      </c>
      <c r="AH2318" s="6" t="s">
        <v>287</v>
      </c>
      <c r="AI2318" s="7" t="s">
        <v>111</v>
      </c>
      <c r="AJ2318" s="7" t="s">
        <v>59</v>
      </c>
      <c r="AK2318" s="24">
        <f>(AB2318*Sheet1!$AB$1+W2318*Sheet1!$W$1+T2318*Sheet1!$T$1+Q2318*Sheet1!$Q$1+AE2318*Sheet1!$AE$1+Y2318*Sheet1!$Y$1+S2318*Sheet1!$S$1)*D2318</f>
        <v>-0.39222691199999998</v>
      </c>
      <c r="AL2318" s="24">
        <f>(X2318*Sheet1!$X$1+Z2318*Sheet1!$Z$1)*D2318</f>
        <v>0</v>
      </c>
      <c r="AM2318" s="24">
        <f>(AF2318*Sheet1!$AF$1+AD2318*Sheet1!$AD$1+AC2318*Sheet1!$AC$1+AA2318*Sheet1!$AA$1+V2318*Sheet1!$V$1+U2318*Sheet1!$U$1+R2318*Sheet1!$R$1)*D2318</f>
        <v>-2.8793989980000001</v>
      </c>
      <c r="AN2318" s="29" t="s">
        <v>2235</v>
      </c>
      <c r="AO2318" s="19">
        <v>6050</v>
      </c>
      <c r="AP2318" s="30" t="s">
        <v>26</v>
      </c>
      <c r="AQ2318" s="30" t="s">
        <v>8</v>
      </c>
    </row>
    <row r="2319" spans="1:43" ht="15.75" customHeight="1">
      <c r="A2319" s="5">
        <v>3615</v>
      </c>
      <c r="B2319" s="5">
        <v>1109330052</v>
      </c>
      <c r="C2319" s="5" t="s">
        <v>1431</v>
      </c>
      <c r="D2319" s="5">
        <f>(H2319*Sheet1!$H$1+I2319*Sheet1!$I$1+J2319*Sheet1!$J$1+K2319*Sheet1!$K$1+L2319*Sheet1!$L$1+M2319*Sheet1!$M$1+N2319*Sheet1!$N$1+O2319*Sheet1!$O$1)</f>
        <v>0</v>
      </c>
      <c r="E2319" s="5">
        <f>(Q2319*Sheet1!$Q$1+R2319*Sheet1!$R$1+S2319*Sheet1!$S$1+T2319*Sheet1!$T$1+U2319*Sheet1!$U$1+V2319*Sheet1!$V$1+W2319*Sheet1!$W$1+X2319*Sheet1!$X$1+Y2319*Sheet1!$Y$1+Z2319*Sheet1!$Z$1+AA2319*Sheet1!$AA$1+AB2319*Sheet1!$AB$1+AC2319*Sheet1!$AC$1+AD2319*Sheet1!$AD$1+AE2319*Sheet1!$AE$1+AF2319*Sheet1!$AF$1)</f>
        <v>0</v>
      </c>
      <c r="F2319" s="5">
        <f t="shared" si="36"/>
        <v>0</v>
      </c>
      <c r="G2319" s="5"/>
      <c r="AG2319" s="5">
        <v>0</v>
      </c>
      <c r="AH2319" s="8">
        <v>0</v>
      </c>
      <c r="AI2319" s="9" t="s">
        <v>229</v>
      </c>
      <c r="AJ2319" s="9"/>
      <c r="AK2319" s="24">
        <f>(AB2319*Sheet1!$AB$1+W2319*Sheet1!$W$1+T2319*Sheet1!$T$1+Q2319*Sheet1!$Q$1+AE2319*Sheet1!$AE$1+Y2319*Sheet1!$Y$1+S2319*Sheet1!$S$1)*D2319</f>
        <v>0</v>
      </c>
      <c r="AL2319" s="24">
        <f>(X2319*Sheet1!$X$1+Z2319*Sheet1!$Z$1)*D2319</f>
        <v>0</v>
      </c>
      <c r="AM2319" s="24">
        <f>(AF2319*Sheet1!$AF$1+AD2319*Sheet1!$AD$1+AC2319*Sheet1!$AC$1+AA2319*Sheet1!$AA$1+V2319*Sheet1!$V$1+U2319*Sheet1!$U$1+R2319*Sheet1!$R$1)*D2319</f>
        <v>0</v>
      </c>
      <c r="AN2319" s="29" t="s">
        <v>2236</v>
      </c>
      <c r="AO2319" s="19">
        <v>6057</v>
      </c>
      <c r="AP2319" s="31"/>
      <c r="AQ2319" s="31"/>
    </row>
    <row r="2320" spans="1:43" ht="15.75" customHeight="1">
      <c r="A2320" s="5">
        <v>4235</v>
      </c>
      <c r="B2320" s="5">
        <v>1077595532</v>
      </c>
      <c r="C2320" s="5" t="s">
        <v>1431</v>
      </c>
      <c r="D2320" s="5">
        <f>(H2320*Sheet1!$H$1+I2320*Sheet1!$I$1+J2320*Sheet1!$J$1+K2320*Sheet1!$K$1+L2320*Sheet1!$L$1+M2320*Sheet1!$M$1+N2320*Sheet1!$N$1+O2320*Sheet1!$O$1)</f>
        <v>0.47243999999999997</v>
      </c>
      <c r="E2320" s="5">
        <f>(Q2320*Sheet1!$Q$1+R2320*Sheet1!$R$1+S2320*Sheet1!$S$1+T2320*Sheet1!$T$1+U2320*Sheet1!$U$1+V2320*Sheet1!$V$1+W2320*Sheet1!$W$1+X2320*Sheet1!$X$1+Y2320*Sheet1!$Y$1+Z2320*Sheet1!$Z$1+AA2320*Sheet1!$AA$1+AB2320*Sheet1!$AB$1+AC2320*Sheet1!$AC$1+AD2320*Sheet1!$AD$1+AE2320*Sheet1!$AE$1+AF2320*Sheet1!$AF$1)</f>
        <v>3.4205000000000001</v>
      </c>
      <c r="F2320" s="5">
        <f t="shared" si="36"/>
        <v>0.51824511311400001</v>
      </c>
      <c r="G2320" s="5"/>
      <c r="H2320" s="5">
        <v>1.72E-2</v>
      </c>
      <c r="I2320" s="5">
        <v>0.93379999999999996</v>
      </c>
      <c r="J2320" s="5">
        <v>2E-3</v>
      </c>
      <c r="K2320" s="5">
        <v>1.3299999999999999E-2</v>
      </c>
      <c r="L2320" s="5">
        <v>0</v>
      </c>
      <c r="M2320" s="5">
        <v>1E-4</v>
      </c>
      <c r="N2320" s="5">
        <v>0</v>
      </c>
      <c r="O2320" s="5">
        <v>1.6000000000000001E-3</v>
      </c>
      <c r="P2320" s="5"/>
      <c r="Q2320" s="5">
        <v>0.21060000000000001</v>
      </c>
      <c r="R2320" s="5">
        <v>8.0000000000000002E-3</v>
      </c>
      <c r="S2320" s="5">
        <v>5.3E-3</v>
      </c>
      <c r="T2320" s="5">
        <v>0</v>
      </c>
      <c r="U2320" s="5">
        <v>2.81E-2</v>
      </c>
      <c r="V2320" s="5">
        <v>1E-4</v>
      </c>
      <c r="W2320" s="5">
        <v>0</v>
      </c>
      <c r="X2320" s="5">
        <v>0</v>
      </c>
      <c r="Y2320" s="5">
        <v>1.15E-2</v>
      </c>
      <c r="Z2320" s="5">
        <v>0.63739999999999997</v>
      </c>
      <c r="AA2320" s="5">
        <v>5.21E-2</v>
      </c>
      <c r="AB2320" s="5">
        <v>0</v>
      </c>
      <c r="AC2320" s="5">
        <v>0</v>
      </c>
      <c r="AD2320" s="5">
        <v>2.0000000000000001E-4</v>
      </c>
      <c r="AE2320" s="5">
        <v>0</v>
      </c>
      <c r="AF2320" s="5">
        <v>0</v>
      </c>
      <c r="AG2320" s="5">
        <v>0.31769999999999998</v>
      </c>
      <c r="AH2320" s="6" t="s">
        <v>940</v>
      </c>
      <c r="AI2320" s="7" t="s">
        <v>108</v>
      </c>
      <c r="AJ2320" s="7"/>
      <c r="AK2320" s="24">
        <f>(AB2320*Sheet1!$AB$1+W2320*Sheet1!$W$1+T2320*Sheet1!$T$1+Q2320*Sheet1!$Q$1+AE2320*Sheet1!$AE$1+Y2320*Sheet1!$Y$1+S2320*Sheet1!$S$1)*D2320</f>
        <v>0.31436157600000003</v>
      </c>
      <c r="AL2320" s="24">
        <f>(X2320*Sheet1!$X$1+Z2320*Sheet1!$Z$1)*D2320</f>
        <v>1.2045330239999998</v>
      </c>
      <c r="AM2320" s="24">
        <f>(AF2320*Sheet1!$AF$1+AD2320*Sheet1!$AD$1+AC2320*Sheet1!$AC$1+AA2320*Sheet1!$AA$1+V2320*Sheet1!$V$1+U2320*Sheet1!$U$1+R2320*Sheet1!$R$1)*D2320</f>
        <v>9.7086420000000007E-2</v>
      </c>
      <c r="AN2320" s="29" t="s">
        <v>2237</v>
      </c>
      <c r="AO2320" s="19">
        <v>6060</v>
      </c>
      <c r="AP2320" s="30" t="s">
        <v>20</v>
      </c>
      <c r="AQ2320" s="30" t="s">
        <v>4</v>
      </c>
    </row>
    <row r="2321" spans="1:43" ht="15.75" customHeight="1">
      <c r="A2321" s="5">
        <v>4579</v>
      </c>
      <c r="B2321" s="5">
        <v>1098864095</v>
      </c>
      <c r="C2321" s="5" t="s">
        <v>1431</v>
      </c>
      <c r="D2321" s="5">
        <f>(H2321*Sheet1!$H$1+I2321*Sheet1!$I$1+J2321*Sheet1!$J$1+K2321*Sheet1!$K$1+L2321*Sheet1!$L$1+M2321*Sheet1!$M$1+N2321*Sheet1!$N$1+O2321*Sheet1!$O$1)</f>
        <v>-0.93418000000000001</v>
      </c>
      <c r="E2321" s="5">
        <f>(Q2321*Sheet1!$Q$1+R2321*Sheet1!$R$1+S2321*Sheet1!$S$1+T2321*Sheet1!$T$1+U2321*Sheet1!$U$1+V2321*Sheet1!$V$1+W2321*Sheet1!$W$1+X2321*Sheet1!$X$1+Y2321*Sheet1!$Y$1+Z2321*Sheet1!$Z$1+AA2321*Sheet1!$AA$1+AB2321*Sheet1!$AB$1+AC2321*Sheet1!$AC$1+AD2321*Sheet1!$AD$1+AE2321*Sheet1!$AE$1+AF2321*Sheet1!$AF$1)</f>
        <v>4.2664</v>
      </c>
      <c r="F2321" s="5">
        <f t="shared" si="36"/>
        <v>-0.8521181910176</v>
      </c>
      <c r="G2321" s="5"/>
      <c r="H2321" s="5">
        <v>0</v>
      </c>
      <c r="I2321" s="5">
        <v>3.5999999999999999E-3</v>
      </c>
      <c r="J2321" s="5">
        <v>0</v>
      </c>
      <c r="K2321" s="5">
        <v>0.21129999999999999</v>
      </c>
      <c r="L2321" s="5">
        <v>0</v>
      </c>
      <c r="M2321" s="5">
        <v>0.85129999999999995</v>
      </c>
      <c r="N2321" s="5">
        <v>0</v>
      </c>
      <c r="O2321" s="5">
        <v>2.0000000000000001E-4</v>
      </c>
      <c r="P2321" s="5"/>
      <c r="Q2321" s="5">
        <v>1.2E-2</v>
      </c>
      <c r="R2321" s="5">
        <v>1E-3</v>
      </c>
      <c r="S2321" s="5">
        <v>2.7000000000000001E-3</v>
      </c>
      <c r="T2321" s="5">
        <v>0</v>
      </c>
      <c r="U2321" s="5">
        <v>2.47E-2</v>
      </c>
      <c r="V2321" s="5">
        <v>1.1000000000000001E-3</v>
      </c>
      <c r="W2321" s="5">
        <v>0</v>
      </c>
      <c r="X2321" s="5">
        <v>0</v>
      </c>
      <c r="Y2321" s="5">
        <v>0</v>
      </c>
      <c r="Z2321" s="5">
        <v>9.9000000000000008E-3</v>
      </c>
      <c r="AA2321" s="5">
        <v>4.1399999999999999E-2</v>
      </c>
      <c r="AB2321" s="5">
        <v>1.6999999999999999E-3</v>
      </c>
      <c r="AC2321" s="5">
        <v>1E-4</v>
      </c>
      <c r="AD2321" s="5">
        <v>0.99629999999999996</v>
      </c>
      <c r="AE2321" s="5">
        <v>0</v>
      </c>
      <c r="AF2321" s="5">
        <v>1.12E-2</v>
      </c>
      <c r="AG2321" s="5">
        <v>1.1999999999999999E-3</v>
      </c>
      <c r="AH2321" s="6" t="s">
        <v>1541</v>
      </c>
      <c r="AI2321" s="7" t="s">
        <v>67</v>
      </c>
      <c r="AJ2321" s="7" t="s">
        <v>68</v>
      </c>
      <c r="AK2321" s="24">
        <f>(AB2321*Sheet1!$AB$1+W2321*Sheet1!$W$1+T2321*Sheet1!$T$1+Q2321*Sheet1!$Q$1+AE2321*Sheet1!$AE$1+Y2321*Sheet1!$Y$1+S2321*Sheet1!$S$1)*D2321</f>
        <v>-4.3439370000000005E-2</v>
      </c>
      <c r="AL2321" s="24">
        <f>(X2321*Sheet1!$X$1+Z2321*Sheet1!$Z$1)*D2321</f>
        <v>-3.6993528000000005E-2</v>
      </c>
      <c r="AM2321" s="24">
        <f>(AF2321*Sheet1!$AF$1+AD2321*Sheet1!$AD$1+AC2321*Sheet1!$AC$1+AA2321*Sheet1!$AA$1+V2321*Sheet1!$V$1+U2321*Sheet1!$U$1+R2321*Sheet1!$R$1)*D2321</f>
        <v>-3.9051526539999992</v>
      </c>
      <c r="AN2321" s="29" t="s">
        <v>2238</v>
      </c>
      <c r="AO2321" s="19">
        <v>6069</v>
      </c>
      <c r="AP2321" s="30" t="s">
        <v>24</v>
      </c>
      <c r="AQ2321" s="30" t="s">
        <v>8</v>
      </c>
    </row>
    <row r="2322" spans="1:43" ht="15.75" customHeight="1">
      <c r="A2322" s="5">
        <v>4866</v>
      </c>
      <c r="B2322" s="5">
        <v>1004448326</v>
      </c>
      <c r="C2322" s="5" t="s">
        <v>1431</v>
      </c>
      <c r="D2322" s="5">
        <f>(H2322*Sheet1!$H$1+I2322*Sheet1!$I$1+J2322*Sheet1!$J$1+K2322*Sheet1!$K$1+L2322*Sheet1!$L$1+M2322*Sheet1!$M$1+N2322*Sheet1!$N$1+O2322*Sheet1!$O$1)</f>
        <v>0</v>
      </c>
      <c r="E2322" s="5">
        <f>(Q2322*Sheet1!$Q$1+R2322*Sheet1!$R$1+S2322*Sheet1!$S$1+T2322*Sheet1!$T$1+U2322*Sheet1!$U$1+V2322*Sheet1!$V$1+W2322*Sheet1!$W$1+X2322*Sheet1!$X$1+Y2322*Sheet1!$Y$1+Z2322*Sheet1!$Z$1+AA2322*Sheet1!$AA$1+AB2322*Sheet1!$AB$1+AC2322*Sheet1!$AC$1+AD2322*Sheet1!$AD$1+AE2322*Sheet1!$AE$1+AF2322*Sheet1!$AF$1)</f>
        <v>0</v>
      </c>
      <c r="F2322" s="5">
        <f t="shared" si="36"/>
        <v>0</v>
      </c>
      <c r="G2322" s="5"/>
      <c r="AG2322" s="5">
        <v>0</v>
      </c>
      <c r="AH2322" s="8">
        <v>0</v>
      </c>
      <c r="AI2322" s="9" t="s">
        <v>229</v>
      </c>
      <c r="AJ2322" s="9"/>
      <c r="AK2322" s="24">
        <f>(AB2322*Sheet1!$AB$1+W2322*Sheet1!$W$1+T2322*Sheet1!$T$1+Q2322*Sheet1!$Q$1+AE2322*Sheet1!$AE$1+Y2322*Sheet1!$Y$1+S2322*Sheet1!$S$1)*D2322</f>
        <v>0</v>
      </c>
      <c r="AL2322" s="24">
        <f>(X2322*Sheet1!$X$1+Z2322*Sheet1!$Z$1)*D2322</f>
        <v>0</v>
      </c>
      <c r="AM2322" s="24">
        <f>(AF2322*Sheet1!$AF$1+AD2322*Sheet1!$AD$1+AC2322*Sheet1!$AC$1+AA2322*Sheet1!$AA$1+V2322*Sheet1!$V$1+U2322*Sheet1!$U$1+R2322*Sheet1!$R$1)*D2322</f>
        <v>0</v>
      </c>
      <c r="AN2322" s="29" t="s">
        <v>2239</v>
      </c>
      <c r="AO2322" s="19">
        <v>6073</v>
      </c>
      <c r="AP2322" s="31"/>
      <c r="AQ2322" s="31"/>
    </row>
    <row r="2323" spans="1:43" ht="15.75" customHeight="1">
      <c r="A2323" s="5">
        <v>4941</v>
      </c>
      <c r="B2323" s="5">
        <v>1117306616</v>
      </c>
      <c r="C2323" s="5" t="s">
        <v>1431</v>
      </c>
      <c r="D2323" s="5">
        <f>(H2323*Sheet1!$H$1+I2323*Sheet1!$I$1+J2323*Sheet1!$J$1+K2323*Sheet1!$K$1+L2323*Sheet1!$L$1+M2323*Sheet1!$M$1+N2323*Sheet1!$N$1+O2323*Sheet1!$O$1)</f>
        <v>-0.94108000000000003</v>
      </c>
      <c r="E2323" s="5">
        <f>(Q2323*Sheet1!$Q$1+R2323*Sheet1!$R$1+S2323*Sheet1!$S$1+T2323*Sheet1!$T$1+U2323*Sheet1!$U$1+V2323*Sheet1!$V$1+W2323*Sheet1!$W$1+X2323*Sheet1!$X$1+Y2323*Sheet1!$Y$1+Z2323*Sheet1!$Z$1+AA2323*Sheet1!$AA$1+AB2323*Sheet1!$AB$1+AC2323*Sheet1!$AC$1+AD2323*Sheet1!$AD$1+AE2323*Sheet1!$AE$1+AF2323*Sheet1!$AF$1)</f>
        <v>2.6558000000000002</v>
      </c>
      <c r="F2323" s="5">
        <f t="shared" si="36"/>
        <v>-0.51810909072720002</v>
      </c>
      <c r="G2323" s="5"/>
      <c r="H2323" s="5">
        <v>0</v>
      </c>
      <c r="I2323" s="5">
        <v>8.0000000000000004E-4</v>
      </c>
      <c r="J2323" s="5">
        <v>0</v>
      </c>
      <c r="K2323" s="5">
        <v>0.15570000000000001</v>
      </c>
      <c r="L2323" s="5">
        <v>0</v>
      </c>
      <c r="M2323" s="5">
        <v>0.87919999999999998</v>
      </c>
      <c r="N2323" s="5">
        <v>0</v>
      </c>
      <c r="O2323" s="5">
        <v>0</v>
      </c>
      <c r="P2323" s="5"/>
      <c r="Q2323" s="5">
        <v>0.17419999999999999</v>
      </c>
      <c r="R2323" s="5">
        <v>2.75E-2</v>
      </c>
      <c r="S2323" s="5">
        <v>3.2599999999999997E-2</v>
      </c>
      <c r="T2323" s="5">
        <v>0</v>
      </c>
      <c r="U2323" s="5">
        <v>7.0000000000000007E-2</v>
      </c>
      <c r="V2323" s="5">
        <v>1.8800000000000001E-2</v>
      </c>
      <c r="W2323" s="5">
        <v>0</v>
      </c>
      <c r="X2323" s="5">
        <v>0</v>
      </c>
      <c r="Y2323" s="5">
        <v>0.48409999999999997</v>
      </c>
      <c r="Z2323" s="5">
        <v>9.6500000000000002E-2</v>
      </c>
      <c r="AA2323" s="5">
        <v>5.9700000000000003E-2</v>
      </c>
      <c r="AB2323" s="5">
        <v>1.4E-3</v>
      </c>
      <c r="AC2323" s="5">
        <v>3.5000000000000001E-3</v>
      </c>
      <c r="AD2323" s="5">
        <v>3.4500000000000003E-2</v>
      </c>
      <c r="AE2323" s="5">
        <v>0</v>
      </c>
      <c r="AF2323" s="5">
        <v>4.5199999999999997E-2</v>
      </c>
      <c r="AG2323" s="5">
        <v>2.9999999999999997E-4</v>
      </c>
      <c r="AH2323" s="6" t="s">
        <v>1243</v>
      </c>
      <c r="AI2323" s="7"/>
      <c r="AJ2323" s="7"/>
      <c r="AK2323" s="24">
        <f>(AB2323*Sheet1!$AB$1+W2323*Sheet1!$W$1+T2323*Sheet1!$T$1+Q2323*Sheet1!$Q$1+AE2323*Sheet1!$AE$1+Y2323*Sheet1!$Y$1+S2323*Sheet1!$S$1)*D2323</f>
        <v>-1.4682730159999999</v>
      </c>
      <c r="AL2323" s="24">
        <f>(X2323*Sheet1!$X$1+Z2323*Sheet1!$Z$1)*D2323</f>
        <v>-0.36325688</v>
      </c>
      <c r="AM2323" s="24">
        <f>(AF2323*Sheet1!$AF$1+AD2323*Sheet1!$AD$1+AC2323*Sheet1!$AC$1+AA2323*Sheet1!$AA$1+V2323*Sheet1!$V$1+U2323*Sheet1!$U$1+R2323*Sheet1!$R$1)*D2323</f>
        <v>-0.66779036800000013</v>
      </c>
      <c r="AN2323" s="29" t="s">
        <v>2240</v>
      </c>
      <c r="AO2323" s="19">
        <v>6063</v>
      </c>
      <c r="AP2323" s="30" t="s">
        <v>19</v>
      </c>
      <c r="AQ2323" s="30" t="s">
        <v>8</v>
      </c>
    </row>
    <row r="2324" spans="1:43" ht="15.75" customHeight="1">
      <c r="A2324" s="5">
        <v>5518</v>
      </c>
      <c r="B2324" s="5">
        <v>1085533331</v>
      </c>
      <c r="C2324" s="5" t="s">
        <v>1431</v>
      </c>
      <c r="D2324" s="5">
        <f>(H2324*Sheet1!$H$1+I2324*Sheet1!$I$1+J2324*Sheet1!$J$1+K2324*Sheet1!$K$1+L2324*Sheet1!$L$1+M2324*Sheet1!$M$1+N2324*Sheet1!$N$1+O2324*Sheet1!$O$1)</f>
        <v>0</v>
      </c>
      <c r="E2324" s="5">
        <f>(Q2324*Sheet1!$Q$1+R2324*Sheet1!$R$1+S2324*Sheet1!$S$1+T2324*Sheet1!$T$1+U2324*Sheet1!$U$1+V2324*Sheet1!$V$1+W2324*Sheet1!$W$1+X2324*Sheet1!$X$1+Y2324*Sheet1!$Y$1+Z2324*Sheet1!$Z$1+AA2324*Sheet1!$AA$1+AB2324*Sheet1!$AB$1+AC2324*Sheet1!$AC$1+AD2324*Sheet1!$AD$1+AE2324*Sheet1!$AE$1+AF2324*Sheet1!$AF$1)</f>
        <v>0</v>
      </c>
      <c r="F2324" s="5">
        <f t="shared" si="36"/>
        <v>0</v>
      </c>
      <c r="G2324" s="5"/>
      <c r="AG2324" s="5">
        <v>0</v>
      </c>
      <c r="AH2324" s="8">
        <v>0</v>
      </c>
      <c r="AI2324" s="9" t="s">
        <v>229</v>
      </c>
      <c r="AJ2324" s="9"/>
      <c r="AK2324" s="24">
        <f>(AB2324*Sheet1!$AB$1+W2324*Sheet1!$W$1+T2324*Sheet1!$T$1+Q2324*Sheet1!$Q$1+AE2324*Sheet1!$AE$1+Y2324*Sheet1!$Y$1+S2324*Sheet1!$S$1)*D2324</f>
        <v>0</v>
      </c>
      <c r="AL2324" s="24">
        <f>(X2324*Sheet1!$X$1+Z2324*Sheet1!$Z$1)*D2324</f>
        <v>0</v>
      </c>
      <c r="AM2324" s="24">
        <f>(AF2324*Sheet1!$AF$1+AD2324*Sheet1!$AD$1+AC2324*Sheet1!$AC$1+AA2324*Sheet1!$AA$1+V2324*Sheet1!$V$1+U2324*Sheet1!$U$1+R2324*Sheet1!$R$1)*D2324</f>
        <v>0</v>
      </c>
      <c r="AN2324" s="29" t="s">
        <v>2241</v>
      </c>
      <c r="AO2324" s="19">
        <v>6064</v>
      </c>
      <c r="AP2324" s="31"/>
      <c r="AQ2324" s="31"/>
    </row>
    <row r="2325" spans="1:43" ht="15.75" customHeight="1">
      <c r="A2325" s="5">
        <v>6000</v>
      </c>
      <c r="B2325" s="5">
        <v>1113109006</v>
      </c>
      <c r="C2325" s="5" t="s">
        <v>1431</v>
      </c>
      <c r="D2325" s="5">
        <f>(H2325*Sheet1!$H$1+I2325*Sheet1!$I$1+J2325*Sheet1!$J$1+K2325*Sheet1!$K$1+L2325*Sheet1!$L$1+M2325*Sheet1!$M$1+N2325*Sheet1!$N$1+O2325*Sheet1!$O$1)</f>
        <v>0</v>
      </c>
      <c r="E2325" s="5">
        <f>(Q2325*Sheet1!$Q$1+R2325*Sheet1!$R$1+S2325*Sheet1!$S$1+T2325*Sheet1!$T$1+U2325*Sheet1!$U$1+V2325*Sheet1!$V$1+W2325*Sheet1!$W$1+X2325*Sheet1!$X$1+Y2325*Sheet1!$Y$1+Z2325*Sheet1!$Z$1+AA2325*Sheet1!$AA$1+AB2325*Sheet1!$AB$1+AC2325*Sheet1!$AC$1+AD2325*Sheet1!$AD$1+AE2325*Sheet1!$AE$1+AF2325*Sheet1!$AF$1)</f>
        <v>0</v>
      </c>
      <c r="F2325" s="5">
        <f t="shared" si="36"/>
        <v>0</v>
      </c>
      <c r="G2325" s="5"/>
      <c r="AG2325" s="5">
        <v>0</v>
      </c>
      <c r="AH2325" s="8">
        <v>0</v>
      </c>
      <c r="AI2325" s="9" t="s">
        <v>229</v>
      </c>
      <c r="AJ2325" s="9"/>
      <c r="AK2325" s="24">
        <f>(AB2325*Sheet1!$AB$1+W2325*Sheet1!$W$1+T2325*Sheet1!$T$1+Q2325*Sheet1!$Q$1+AE2325*Sheet1!$AE$1+Y2325*Sheet1!$Y$1+S2325*Sheet1!$S$1)*D2325</f>
        <v>0</v>
      </c>
      <c r="AL2325" s="24">
        <f>(X2325*Sheet1!$X$1+Z2325*Sheet1!$Z$1)*D2325</f>
        <v>0</v>
      </c>
      <c r="AM2325" s="24">
        <f>(AF2325*Sheet1!$AF$1+AD2325*Sheet1!$AD$1+AC2325*Sheet1!$AC$1+AA2325*Sheet1!$AA$1+V2325*Sheet1!$V$1+U2325*Sheet1!$U$1+R2325*Sheet1!$R$1)*D2325</f>
        <v>0</v>
      </c>
      <c r="AN2325" s="29" t="s">
        <v>2243</v>
      </c>
      <c r="AO2325" s="19">
        <v>6066</v>
      </c>
      <c r="AP2325" s="31"/>
      <c r="AQ2325" s="31"/>
    </row>
    <row r="2326" spans="1:43" ht="15.75" customHeight="1">
      <c r="A2326" s="5">
        <v>6220</v>
      </c>
      <c r="B2326" s="5">
        <v>1082750340</v>
      </c>
      <c r="C2326" s="5" t="s">
        <v>1431</v>
      </c>
      <c r="D2326" s="5">
        <f>(H2326*Sheet1!$H$1+I2326*Sheet1!$I$1+J2326*Sheet1!$J$1+K2326*Sheet1!$K$1+L2326*Sheet1!$L$1+M2326*Sheet1!$M$1+N2326*Sheet1!$N$1+O2326*Sheet1!$O$1)</f>
        <v>0.41830999999999996</v>
      </c>
      <c r="E2326" s="5">
        <f>(Q2326*Sheet1!$Q$1+R2326*Sheet1!$R$1+S2326*Sheet1!$S$1+T2326*Sheet1!$T$1+U2326*Sheet1!$U$1+V2326*Sheet1!$V$1+W2326*Sheet1!$W$1+X2326*Sheet1!$X$1+Y2326*Sheet1!$Y$1+Z2326*Sheet1!$Z$1+AA2326*Sheet1!$AA$1+AB2326*Sheet1!$AB$1+AC2326*Sheet1!$AC$1+AD2326*Sheet1!$AD$1+AE2326*Sheet1!$AE$1+AF2326*Sheet1!$AF$1)</f>
        <v>3.6020999999999996</v>
      </c>
      <c r="F2326" s="5">
        <f t="shared" si="36"/>
        <v>0.49257110603189991</v>
      </c>
      <c r="G2326" s="5"/>
      <c r="H2326" s="5">
        <v>8.0000000000000004E-4</v>
      </c>
      <c r="I2326" s="5">
        <v>0.91810000000000003</v>
      </c>
      <c r="J2326" s="5">
        <v>2E-3</v>
      </c>
      <c r="K2326" s="5">
        <v>9.6600000000000005E-2</v>
      </c>
      <c r="L2326" s="5">
        <v>0</v>
      </c>
      <c r="M2326" s="5">
        <v>2.5999999999999999E-3</v>
      </c>
      <c r="N2326" s="5">
        <v>2.9999999999999997E-4</v>
      </c>
      <c r="O2326" s="5">
        <v>1E-4</v>
      </c>
      <c r="P2326" s="5"/>
      <c r="Q2326" s="5">
        <v>0.23319999999999999</v>
      </c>
      <c r="R2326" s="5">
        <v>2.7E-2</v>
      </c>
      <c r="S2326" s="5">
        <v>1.83E-2</v>
      </c>
      <c r="T2326" s="5">
        <v>2.0000000000000001E-4</v>
      </c>
      <c r="U2326" s="5">
        <v>7.1499999999999994E-2</v>
      </c>
      <c r="V2326" s="5">
        <v>4.0000000000000002E-4</v>
      </c>
      <c r="W2326" s="5">
        <v>0</v>
      </c>
      <c r="X2326" s="5">
        <v>0</v>
      </c>
      <c r="Y2326" s="5">
        <v>1.6999999999999999E-3</v>
      </c>
      <c r="Z2326" s="5">
        <v>0.58650000000000002</v>
      </c>
      <c r="AA2326" s="5">
        <v>0.1216</v>
      </c>
      <c r="AB2326" s="5">
        <v>0</v>
      </c>
      <c r="AC2326" s="5">
        <v>0</v>
      </c>
      <c r="AD2326" s="5">
        <v>8.9999999999999998E-4</v>
      </c>
      <c r="AE2326" s="5">
        <v>0</v>
      </c>
      <c r="AF2326" s="5">
        <v>0</v>
      </c>
      <c r="AG2326" s="5">
        <v>0.307</v>
      </c>
      <c r="AH2326" s="6" t="s">
        <v>544</v>
      </c>
      <c r="AI2326" s="7"/>
      <c r="AJ2326" s="7"/>
      <c r="AK2326" s="24">
        <f>(AB2326*Sheet1!$AB$1+W2326*Sheet1!$W$1+T2326*Sheet1!$T$1+Q2326*Sheet1!$Q$1+AE2326*Sheet1!$AE$1+Y2326*Sheet1!$Y$1+S2326*Sheet1!$S$1)*D2326</f>
        <v>0.30954939999999992</v>
      </c>
      <c r="AL2326" s="24">
        <f>(X2326*Sheet1!$X$1+Z2326*Sheet1!$Z$1)*D2326</f>
        <v>0.98135525999999995</v>
      </c>
      <c r="AM2326" s="24">
        <f>(AF2326*Sheet1!$AF$1+AD2326*Sheet1!$AD$1+AC2326*Sheet1!$AC$1+AA2326*Sheet1!$AA$1+V2326*Sheet1!$V$1+U2326*Sheet1!$U$1+R2326*Sheet1!$R$1)*D2326</f>
        <v>0.21588979099999997</v>
      </c>
      <c r="AN2326" s="29" t="s">
        <v>2228</v>
      </c>
      <c r="AO2326" s="19">
        <v>6001</v>
      </c>
      <c r="AP2326" s="30" t="s">
        <v>20</v>
      </c>
      <c r="AQ2326" s="30" t="s">
        <v>4</v>
      </c>
    </row>
    <row r="2327" spans="1:43" ht="15.75" customHeight="1">
      <c r="A2327" s="5">
        <v>8470</v>
      </c>
      <c r="B2327" s="5">
        <v>1111007191</v>
      </c>
      <c r="C2327" s="5" t="s">
        <v>1431</v>
      </c>
      <c r="D2327" s="5">
        <f>(H2327*Sheet1!$H$1+I2327*Sheet1!$I$1+J2327*Sheet1!$J$1+K2327*Sheet1!$K$1+L2327*Sheet1!$L$1+M2327*Sheet1!$M$1+N2327*Sheet1!$N$1+O2327*Sheet1!$O$1)</f>
        <v>-0.99283999999999994</v>
      </c>
      <c r="E2327" s="5">
        <f>(Q2327*Sheet1!$Q$1+R2327*Sheet1!$R$1+S2327*Sheet1!$S$1+T2327*Sheet1!$T$1+U2327*Sheet1!$U$1+V2327*Sheet1!$V$1+W2327*Sheet1!$W$1+X2327*Sheet1!$X$1+Y2327*Sheet1!$Y$1+Z2327*Sheet1!$Z$1+AA2327*Sheet1!$AA$1+AB2327*Sheet1!$AB$1+AC2327*Sheet1!$AC$1+AD2327*Sheet1!$AD$1+AE2327*Sheet1!$AE$1+AF2327*Sheet1!$AF$1)</f>
        <v>2.9000999999999997</v>
      </c>
      <c r="F2327" s="5">
        <f t="shared" si="36"/>
        <v>-0.57759465797039999</v>
      </c>
      <c r="G2327" s="5"/>
      <c r="H2327" s="5">
        <v>0</v>
      </c>
      <c r="I2327" s="5">
        <v>0</v>
      </c>
      <c r="J2327" s="5">
        <v>0</v>
      </c>
      <c r="K2327" s="5">
        <v>1.7100000000000001E-2</v>
      </c>
      <c r="L2327" s="5">
        <v>0</v>
      </c>
      <c r="M2327" s="5">
        <v>0.98599999999999999</v>
      </c>
      <c r="N2327" s="5">
        <v>0</v>
      </c>
      <c r="O2327" s="5">
        <v>0</v>
      </c>
      <c r="P2327" s="5"/>
      <c r="Q2327" s="5">
        <v>7.4000000000000003E-3</v>
      </c>
      <c r="R2327" s="5">
        <v>1E-4</v>
      </c>
      <c r="S2327" s="5">
        <v>1.6999999999999999E-3</v>
      </c>
      <c r="T2327" s="5">
        <v>0</v>
      </c>
      <c r="U2327" s="5">
        <v>5.9999999999999995E-4</v>
      </c>
      <c r="V2327" s="5">
        <v>2.0000000000000001E-4</v>
      </c>
      <c r="W2327" s="5">
        <v>0</v>
      </c>
      <c r="X2327" s="5">
        <v>0</v>
      </c>
      <c r="Y2327" s="5">
        <v>1.7100000000000001E-2</v>
      </c>
      <c r="Z2327" s="5">
        <v>0</v>
      </c>
      <c r="AA2327" s="5">
        <v>2.5000000000000001E-3</v>
      </c>
      <c r="AB2327" s="5">
        <v>0</v>
      </c>
      <c r="AC2327" s="5">
        <v>0</v>
      </c>
      <c r="AD2327" s="5">
        <v>5.9999999999999995E-4</v>
      </c>
      <c r="AE2327" s="5">
        <v>0</v>
      </c>
      <c r="AF2327" s="5">
        <v>0.94350000000000001</v>
      </c>
      <c r="AG2327" s="5">
        <v>0</v>
      </c>
      <c r="AH2327" s="6" t="s">
        <v>714</v>
      </c>
      <c r="AI2327" s="7" t="s">
        <v>1542</v>
      </c>
      <c r="AJ2327" s="7" t="s">
        <v>1543</v>
      </c>
      <c r="AK2327" s="24">
        <f>(AB2327*Sheet1!$AB$1+W2327*Sheet1!$W$1+T2327*Sheet1!$T$1+Q2327*Sheet1!$Q$1+AE2327*Sheet1!$AE$1+Y2327*Sheet1!$Y$1+S2327*Sheet1!$S$1)*D2327</f>
        <v>-5.9371831999999999E-2</v>
      </c>
      <c r="AL2327" s="24">
        <f>(X2327*Sheet1!$X$1+Z2327*Sheet1!$Z$1)*D2327</f>
        <v>0</v>
      </c>
      <c r="AM2327" s="24">
        <f>(AF2327*Sheet1!$AF$1+AD2327*Sheet1!$AD$1+AC2327*Sheet1!$AC$1+AA2327*Sheet1!$AA$1+V2327*Sheet1!$V$1+U2327*Sheet1!$U$1+R2327*Sheet1!$R$1)*D2327</f>
        <v>-2.8199634519999996</v>
      </c>
      <c r="AN2327" s="29" t="s">
        <v>2229</v>
      </c>
      <c r="AO2327" s="19">
        <v>6009</v>
      </c>
      <c r="AP2327" s="30" t="s">
        <v>26</v>
      </c>
      <c r="AQ2327" s="30" t="s">
        <v>8</v>
      </c>
    </row>
    <row r="2328" spans="1:43" ht="15.75" customHeight="1">
      <c r="A2328" s="5">
        <v>8886</v>
      </c>
      <c r="B2328" s="5">
        <v>1113105204</v>
      </c>
      <c r="C2328" s="5" t="s">
        <v>1431</v>
      </c>
      <c r="D2328" s="5">
        <f>(H2328*Sheet1!$H$1+I2328*Sheet1!$I$1+J2328*Sheet1!$J$1+K2328*Sheet1!$K$1+L2328*Sheet1!$L$1+M2328*Sheet1!$M$1+N2328*Sheet1!$N$1+O2328*Sheet1!$O$1)</f>
        <v>-0.63007999999999997</v>
      </c>
      <c r="E2328" s="5">
        <f>(Q2328*Sheet1!$Q$1+R2328*Sheet1!$R$1+S2328*Sheet1!$S$1+T2328*Sheet1!$T$1+U2328*Sheet1!$U$1+V2328*Sheet1!$V$1+W2328*Sheet1!$W$1+X2328*Sheet1!$X$1+Y2328*Sheet1!$Y$1+Z2328*Sheet1!$Z$1+AA2328*Sheet1!$AA$1+AB2328*Sheet1!$AB$1+AC2328*Sheet1!$AC$1+AD2328*Sheet1!$AD$1+AE2328*Sheet1!$AE$1+AF2328*Sheet1!$AF$1)</f>
        <v>2.3350999999999997</v>
      </c>
      <c r="F2328" s="5">
        <f t="shared" si="36"/>
        <v>-0.2947013515423999</v>
      </c>
      <c r="G2328" s="5"/>
      <c r="H2328" s="5">
        <v>0</v>
      </c>
      <c r="I2328" s="5">
        <v>4.5999999999999999E-3</v>
      </c>
      <c r="J2328" s="5">
        <v>0</v>
      </c>
      <c r="K2328" s="5">
        <v>0.60299999999999998</v>
      </c>
      <c r="L2328" s="5">
        <v>0</v>
      </c>
      <c r="M2328" s="5">
        <v>0.3911</v>
      </c>
      <c r="N2328" s="5">
        <v>0</v>
      </c>
      <c r="O2328" s="5">
        <v>1E-4</v>
      </c>
      <c r="P2328" s="5"/>
      <c r="Q2328" s="5">
        <v>3.5900000000000001E-2</v>
      </c>
      <c r="R2328" s="5">
        <v>4.1000000000000003E-3</v>
      </c>
      <c r="S2328" s="5">
        <v>0.15440000000000001</v>
      </c>
      <c r="T2328" s="5">
        <v>0</v>
      </c>
      <c r="U2328" s="5">
        <v>5.4000000000000003E-3</v>
      </c>
      <c r="V2328" s="5">
        <v>0</v>
      </c>
      <c r="W2328" s="5">
        <v>0</v>
      </c>
      <c r="X2328" s="5">
        <v>0</v>
      </c>
      <c r="Y2328" s="5">
        <v>0.8972</v>
      </c>
      <c r="Z2328" s="5">
        <v>1.9800000000000002E-2</v>
      </c>
      <c r="AA2328" s="5">
        <v>6.1000000000000004E-3</v>
      </c>
      <c r="AB2328" s="5">
        <v>2.0000000000000001E-4</v>
      </c>
      <c r="AC2328" s="5">
        <v>1E-4</v>
      </c>
      <c r="AD2328" s="5">
        <v>5.0000000000000001E-4</v>
      </c>
      <c r="AE2328" s="5">
        <v>0</v>
      </c>
      <c r="AF2328" s="5">
        <v>1.8E-3</v>
      </c>
      <c r="AG2328" s="5">
        <v>1.5E-3</v>
      </c>
      <c r="AH2328" s="6" t="s">
        <v>567</v>
      </c>
      <c r="AI2328" s="7"/>
      <c r="AJ2328" s="7"/>
      <c r="AK2328" s="24">
        <f>(AB2328*Sheet1!$AB$1+W2328*Sheet1!$W$1+T2328*Sheet1!$T$1+Q2328*Sheet1!$Q$1+AE2328*Sheet1!$AE$1+Y2328*Sheet1!$Y$1+S2328*Sheet1!$S$1)*D2328</f>
        <v>-1.39342192</v>
      </c>
      <c r="AL2328" s="24">
        <f>(X2328*Sheet1!$X$1+Z2328*Sheet1!$Z$1)*D2328</f>
        <v>-4.9902335999999999E-2</v>
      </c>
      <c r="AM2328" s="24">
        <f>(AF2328*Sheet1!$AF$1+AD2328*Sheet1!$AD$1+AC2328*Sheet1!$AC$1+AA2328*Sheet1!$AA$1+V2328*Sheet1!$V$1+U2328*Sheet1!$U$1+R2328*Sheet1!$R$1)*D2328</f>
        <v>-2.7975551999999997E-2</v>
      </c>
      <c r="AN2328" s="29" t="s">
        <v>2231</v>
      </c>
      <c r="AO2328" s="19">
        <v>6013</v>
      </c>
      <c r="AP2328" s="30" t="s">
        <v>19</v>
      </c>
      <c r="AQ2328" s="30" t="s">
        <v>6</v>
      </c>
    </row>
    <row r="2329" spans="1:43" ht="15.75" customHeight="1">
      <c r="A2329" s="5">
        <v>9630</v>
      </c>
      <c r="B2329" s="5">
        <v>1091685482</v>
      </c>
      <c r="C2329" s="5" t="s">
        <v>1431</v>
      </c>
      <c r="D2329" s="5">
        <f>(H2329*Sheet1!$H$1+I2329*Sheet1!$I$1+J2329*Sheet1!$J$1+K2329*Sheet1!$K$1+L2329*Sheet1!$L$1+M2329*Sheet1!$M$1+N2329*Sheet1!$N$1+O2329*Sheet1!$O$1)</f>
        <v>-0.82655999999999985</v>
      </c>
      <c r="E2329" s="5">
        <f>(Q2329*Sheet1!$Q$1+R2329*Sheet1!$R$1+S2329*Sheet1!$S$1+T2329*Sheet1!$T$1+U2329*Sheet1!$U$1+V2329*Sheet1!$V$1+W2329*Sheet1!$W$1+X2329*Sheet1!$X$1+Y2329*Sheet1!$Y$1+Z2329*Sheet1!$Z$1+AA2329*Sheet1!$AA$1+AB2329*Sheet1!$AB$1+AC2329*Sheet1!$AC$1+AD2329*Sheet1!$AD$1+AE2329*Sheet1!$AE$1+AF2329*Sheet1!$AF$1)</f>
        <v>2.2534000000000001</v>
      </c>
      <c r="F2329" s="5">
        <f t="shared" si="36"/>
        <v>-0.3909535068096</v>
      </c>
      <c r="G2329" s="5"/>
      <c r="H2329" s="5">
        <v>4.0000000000000002E-4</v>
      </c>
      <c r="I2329" s="5">
        <v>4.53E-2</v>
      </c>
      <c r="J2329" s="5">
        <v>0</v>
      </c>
      <c r="K2329" s="5">
        <v>0.2064</v>
      </c>
      <c r="L2329" s="5">
        <v>1E-4</v>
      </c>
      <c r="M2329" s="5">
        <v>0.76629999999999998</v>
      </c>
      <c r="N2329" s="5">
        <v>2.9999999999999997E-4</v>
      </c>
      <c r="O2329" s="5">
        <v>5.0000000000000001E-4</v>
      </c>
      <c r="P2329" s="5"/>
      <c r="Q2329" s="5">
        <v>0.27610000000000001</v>
      </c>
      <c r="R2329" s="5">
        <v>6.7999999999999996E-3</v>
      </c>
      <c r="S2329" s="5">
        <v>0.20599999999999999</v>
      </c>
      <c r="T2329" s="5">
        <v>3.3999999999999998E-3</v>
      </c>
      <c r="U2329" s="5">
        <v>4.5699999999999998E-2</v>
      </c>
      <c r="V2329" s="5">
        <v>0</v>
      </c>
      <c r="W2329" s="5">
        <v>0</v>
      </c>
      <c r="X2329" s="5">
        <v>0</v>
      </c>
      <c r="Y2329" s="5">
        <v>1.8E-3</v>
      </c>
      <c r="Z2329" s="5">
        <v>0.1842</v>
      </c>
      <c r="AA2329" s="5">
        <v>4.7800000000000002E-2</v>
      </c>
      <c r="AB2329" s="5">
        <v>0</v>
      </c>
      <c r="AC2329" s="5">
        <v>0</v>
      </c>
      <c r="AD2329" s="5">
        <v>4.8999999999999998E-3</v>
      </c>
      <c r="AE2329" s="5">
        <v>0</v>
      </c>
      <c r="AF2329" s="5">
        <v>0</v>
      </c>
      <c r="AG2329" s="5">
        <v>1.52E-2</v>
      </c>
      <c r="AH2329" s="6" t="s">
        <v>1450</v>
      </c>
      <c r="AI2329" s="7" t="s">
        <v>272</v>
      </c>
      <c r="AJ2329" s="7"/>
      <c r="AK2329" s="24">
        <f>(AB2329*Sheet1!$AB$1+W2329*Sheet1!$W$1+T2329*Sheet1!$T$1+Q2329*Sheet1!$Q$1+AE2329*Sheet1!$AE$1+Y2329*Sheet1!$Y$1+S2329*Sheet1!$S$1)*D2329</f>
        <v>-1.033778592</v>
      </c>
      <c r="AL2329" s="24">
        <f>(X2329*Sheet1!$X$1+Z2329*Sheet1!$Z$1)*D2329</f>
        <v>-0.60900940799999992</v>
      </c>
      <c r="AM2329" s="24">
        <f>(AF2329*Sheet1!$AF$1+AD2329*Sheet1!$AD$1+AC2329*Sheet1!$AC$1+AA2329*Sheet1!$AA$1+V2329*Sheet1!$V$1+U2329*Sheet1!$U$1+R2329*Sheet1!$R$1)*D2329</f>
        <v>-0.21978230399999993</v>
      </c>
      <c r="AN2329" s="29" t="s">
        <v>2232</v>
      </c>
      <c r="AO2329" s="19">
        <v>6031</v>
      </c>
      <c r="AP2329" s="30" t="s">
        <v>11</v>
      </c>
      <c r="AQ2329" s="30" t="s">
        <v>8</v>
      </c>
    </row>
    <row r="2330" spans="1:43" ht="15.75" customHeight="1">
      <c r="A2330" s="5">
        <v>10482</v>
      </c>
      <c r="B2330" s="5">
        <v>1040123494</v>
      </c>
      <c r="C2330" s="5" t="s">
        <v>1431</v>
      </c>
      <c r="D2330" s="5">
        <f>(H2330*Sheet1!$H$1+I2330*Sheet1!$I$1+J2330*Sheet1!$J$1+K2330*Sheet1!$K$1+L2330*Sheet1!$L$1+M2330*Sheet1!$M$1+N2330*Sheet1!$N$1+O2330*Sheet1!$O$1)</f>
        <v>-0.93476000000000004</v>
      </c>
      <c r="E2330" s="5">
        <f>(Q2330*Sheet1!$Q$1+R2330*Sheet1!$R$1+S2330*Sheet1!$S$1+T2330*Sheet1!$T$1+U2330*Sheet1!$U$1+V2330*Sheet1!$V$1+W2330*Sheet1!$W$1+X2330*Sheet1!$X$1+Y2330*Sheet1!$Y$1+Z2330*Sheet1!$Z$1+AA2330*Sheet1!$AA$1+AB2330*Sheet1!$AB$1+AC2330*Sheet1!$AC$1+AD2330*Sheet1!$AD$1+AE2330*Sheet1!$AE$1+AF2330*Sheet1!$AF$1)</f>
        <v>1.7565000000000004</v>
      </c>
      <c r="F2330" s="5">
        <f t="shared" si="36"/>
        <v>-0.32838118800000005</v>
      </c>
      <c r="G2330" s="5"/>
      <c r="H2330" s="5">
        <v>0</v>
      </c>
      <c r="I2330" s="5">
        <v>2.3999999999999998E-3</v>
      </c>
      <c r="J2330" s="5">
        <v>0</v>
      </c>
      <c r="K2330" s="5">
        <v>0.1002</v>
      </c>
      <c r="L2330" s="5">
        <v>0</v>
      </c>
      <c r="M2330" s="5">
        <v>0.89580000000000004</v>
      </c>
      <c r="N2330" s="5">
        <v>0</v>
      </c>
      <c r="O2330" s="5">
        <v>1E-4</v>
      </c>
      <c r="P2330" s="5"/>
      <c r="Q2330" s="5">
        <v>1.6999999999999999E-3</v>
      </c>
      <c r="R2330" s="5">
        <v>0.77910000000000001</v>
      </c>
      <c r="S2330" s="5">
        <v>5.9999999999999995E-4</v>
      </c>
      <c r="T2330" s="5">
        <v>0</v>
      </c>
      <c r="U2330" s="5">
        <v>9.7999999999999997E-3</v>
      </c>
      <c r="V2330" s="5">
        <v>5.4300000000000001E-2</v>
      </c>
      <c r="W2330" s="5">
        <v>0</v>
      </c>
      <c r="X2330" s="5">
        <v>0</v>
      </c>
      <c r="Y2330" s="5">
        <v>2.0000000000000001E-4</v>
      </c>
      <c r="Z2330" s="5">
        <v>1.6999999999999999E-3</v>
      </c>
      <c r="AA2330" s="5">
        <v>1.3899999999999999E-2</v>
      </c>
      <c r="AB2330" s="5">
        <v>0</v>
      </c>
      <c r="AC2330" s="5">
        <v>2.9999999999999997E-4</v>
      </c>
      <c r="AD2330" s="5">
        <v>1.9E-3</v>
      </c>
      <c r="AE2330" s="5">
        <v>0</v>
      </c>
      <c r="AF2330" s="5">
        <v>3.3999999999999998E-3</v>
      </c>
      <c r="AG2330" s="5">
        <v>8.0000000000000004E-4</v>
      </c>
      <c r="AH2330" s="6" t="s">
        <v>75</v>
      </c>
      <c r="AI2330" s="7"/>
      <c r="AJ2330" s="7"/>
      <c r="AK2330" s="24">
        <f>(AB2330*Sheet1!$AB$1+W2330*Sheet1!$W$1+T2330*Sheet1!$T$1+Q2330*Sheet1!$Q$1+AE2330*Sheet1!$AE$1+Y2330*Sheet1!$Y$1+S2330*Sheet1!$S$1)*D2330</f>
        <v>-6.2628919999999999E-3</v>
      </c>
      <c r="AL2330" s="24">
        <f>(X2330*Sheet1!$X$1+Z2330*Sheet1!$Z$1)*D2330</f>
        <v>-6.3563680000000003E-3</v>
      </c>
      <c r="AM2330" s="24">
        <f>(AF2330*Sheet1!$AF$1+AD2330*Sheet1!$AD$1+AC2330*Sheet1!$AC$1+AA2330*Sheet1!$AA$1+V2330*Sheet1!$V$1+U2330*Sheet1!$U$1+R2330*Sheet1!$R$1)*D2330</f>
        <v>-1.6292866800000001</v>
      </c>
      <c r="AN2330" s="29" t="s">
        <v>2233</v>
      </c>
      <c r="AO2330" s="19">
        <v>6033</v>
      </c>
      <c r="AP2330" s="30" t="s">
        <v>12</v>
      </c>
      <c r="AQ2330" s="30" t="s">
        <v>8</v>
      </c>
    </row>
    <row r="2331" spans="1:43" ht="15.75" customHeight="1">
      <c r="A2331" s="5">
        <v>10535</v>
      </c>
      <c r="B2331" s="5">
        <v>1042237854</v>
      </c>
      <c r="C2331" s="5" t="s">
        <v>1431</v>
      </c>
      <c r="D2331" s="5">
        <f>(H2331*Sheet1!$H$1+I2331*Sheet1!$I$1+J2331*Sheet1!$J$1+K2331*Sheet1!$K$1+L2331*Sheet1!$L$1+M2331*Sheet1!$M$1+N2331*Sheet1!$N$1+O2331*Sheet1!$O$1)</f>
        <v>-0.93323</v>
      </c>
      <c r="E2331" s="5">
        <f>(Q2331*Sheet1!$Q$1+R2331*Sheet1!$R$1+S2331*Sheet1!$S$1+T2331*Sheet1!$T$1+U2331*Sheet1!$U$1+V2331*Sheet1!$V$1+W2331*Sheet1!$W$1+X2331*Sheet1!$X$1+Y2331*Sheet1!$Y$1+Z2331*Sheet1!$Z$1+AA2331*Sheet1!$AA$1+AB2331*Sheet1!$AB$1+AC2331*Sheet1!$AC$1+AD2331*Sheet1!$AD$1+AE2331*Sheet1!$AE$1+AF2331*Sheet1!$AF$1)</f>
        <v>4.4452000000000007</v>
      </c>
      <c r="F2331" s="5">
        <f t="shared" si="36"/>
        <v>-0.86369562996720006</v>
      </c>
      <c r="G2331" s="5"/>
      <c r="H2331" s="5">
        <v>0</v>
      </c>
      <c r="I2331" s="5">
        <v>4.4999999999999997E-3</v>
      </c>
      <c r="J2331" s="5">
        <v>0</v>
      </c>
      <c r="K2331" s="5">
        <v>0.16289999999999999</v>
      </c>
      <c r="L2331" s="5">
        <v>0</v>
      </c>
      <c r="M2331" s="5">
        <v>0.87</v>
      </c>
      <c r="N2331" s="5">
        <v>0</v>
      </c>
      <c r="O2331" s="5">
        <v>4.0000000000000002E-4</v>
      </c>
      <c r="P2331" s="5"/>
      <c r="Q2331" s="5">
        <v>1.3899999999999999E-2</v>
      </c>
      <c r="R2331" s="5">
        <v>4.4999999999999997E-3</v>
      </c>
      <c r="S2331" s="5">
        <v>3.8300000000000001E-2</v>
      </c>
      <c r="T2331" s="5">
        <v>0</v>
      </c>
      <c r="U2331" s="5">
        <v>2.92E-2</v>
      </c>
      <c r="V2331" s="5">
        <v>3.5000000000000001E-3</v>
      </c>
      <c r="W2331" s="5">
        <v>0</v>
      </c>
      <c r="X2331" s="5">
        <v>0</v>
      </c>
      <c r="Y2331" s="5">
        <v>2.0000000000000001E-4</v>
      </c>
      <c r="Z2331" s="5">
        <v>4.8999999999999998E-3</v>
      </c>
      <c r="AA2331" s="5">
        <v>1.72E-2</v>
      </c>
      <c r="AB2331" s="5">
        <v>1.6000000000000001E-3</v>
      </c>
      <c r="AC2331" s="5">
        <v>0</v>
      </c>
      <c r="AD2331" s="5">
        <v>0.99550000000000005</v>
      </c>
      <c r="AE2331" s="5">
        <v>0</v>
      </c>
      <c r="AF2331" s="5">
        <v>6.0699999999999997E-2</v>
      </c>
      <c r="AG2331" s="5">
        <v>1.5E-3</v>
      </c>
      <c r="AH2331" s="6" t="s">
        <v>1544</v>
      </c>
      <c r="AI2331" s="7" t="s">
        <v>58</v>
      </c>
      <c r="AJ2331" s="7"/>
      <c r="AK2331" s="24">
        <f>(AB2331*Sheet1!$AB$1+W2331*Sheet1!$W$1+T2331*Sheet1!$T$1+Q2331*Sheet1!$Q$1+AE2331*Sheet1!$AE$1+Y2331*Sheet1!$Y$1+S2331*Sheet1!$S$1)*D2331</f>
        <v>-0.115253905</v>
      </c>
      <c r="AL2331" s="24">
        <f>(X2331*Sheet1!$X$1+Z2331*Sheet1!$Z$1)*D2331</f>
        <v>-1.8291307999999999E-2</v>
      </c>
      <c r="AM2331" s="24">
        <f>(AF2331*Sheet1!$AF$1+AD2331*Sheet1!$AD$1+AC2331*Sheet1!$AC$1+AA2331*Sheet1!$AA$1+V2331*Sheet1!$V$1+U2331*Sheet1!$U$1+R2331*Sheet1!$R$1)*D2331</f>
        <v>-4.0148487830000006</v>
      </c>
      <c r="AN2331" s="29" t="s">
        <v>2234</v>
      </c>
      <c r="AO2331" s="19">
        <v>6043</v>
      </c>
      <c r="AP2331" s="30" t="s">
        <v>24</v>
      </c>
      <c r="AQ2331" s="30" t="s">
        <v>8</v>
      </c>
    </row>
    <row r="2332" spans="1:43" ht="15.75" customHeight="1">
      <c r="A2332" s="5">
        <v>10571</v>
      </c>
      <c r="B2332" s="5">
        <v>1114473528</v>
      </c>
      <c r="C2332" s="5" t="s">
        <v>1431</v>
      </c>
      <c r="D2332" s="5">
        <f>(H2332*Sheet1!$H$1+I2332*Sheet1!$I$1+J2332*Sheet1!$J$1+K2332*Sheet1!$K$1+L2332*Sheet1!$L$1+M2332*Sheet1!$M$1+N2332*Sheet1!$N$1+O2332*Sheet1!$O$1)</f>
        <v>-0.95378999999999992</v>
      </c>
      <c r="E2332" s="5">
        <f>(Q2332*Sheet1!$Q$1+R2332*Sheet1!$R$1+S2332*Sheet1!$S$1+T2332*Sheet1!$T$1+U2332*Sheet1!$U$1+V2332*Sheet1!$V$1+W2332*Sheet1!$W$1+X2332*Sheet1!$X$1+Y2332*Sheet1!$Y$1+Z2332*Sheet1!$Z$1+AA2332*Sheet1!$AA$1+AB2332*Sheet1!$AB$1+AC2332*Sheet1!$AC$1+AD2332*Sheet1!$AD$1+AE2332*Sheet1!$AE$1+AF2332*Sheet1!$AF$1)</f>
        <v>2.4198</v>
      </c>
      <c r="F2332" s="5">
        <f t="shared" si="36"/>
        <v>-0.46875094963019992</v>
      </c>
      <c r="G2332" s="5"/>
      <c r="H2332" s="5">
        <v>0</v>
      </c>
      <c r="I2332" s="5">
        <v>2.0999999999999999E-3</v>
      </c>
      <c r="J2332" s="5">
        <v>0</v>
      </c>
      <c r="K2332" s="5">
        <v>9.5600000000000004E-2</v>
      </c>
      <c r="L2332" s="5">
        <v>0</v>
      </c>
      <c r="M2332" s="5">
        <v>0.91659999999999997</v>
      </c>
      <c r="N2332" s="5">
        <v>0</v>
      </c>
      <c r="O2332" s="5">
        <v>0</v>
      </c>
      <c r="P2332" s="5"/>
      <c r="Q2332" s="5">
        <v>7.0900000000000005E-2</v>
      </c>
      <c r="R2332" s="5">
        <v>7.1000000000000004E-3</v>
      </c>
      <c r="S2332" s="5">
        <v>6.5000000000000002E-2</v>
      </c>
      <c r="T2332" s="5">
        <v>0</v>
      </c>
      <c r="U2332" s="5">
        <v>3.0300000000000001E-2</v>
      </c>
      <c r="V2332" s="5">
        <v>2.1299999999999999E-2</v>
      </c>
      <c r="W2332" s="5">
        <v>0</v>
      </c>
      <c r="X2332" s="5">
        <v>0</v>
      </c>
      <c r="Y2332" s="5">
        <v>4.8500000000000001E-2</v>
      </c>
      <c r="Z2332" s="5">
        <v>4.0000000000000001E-3</v>
      </c>
      <c r="AA2332" s="5">
        <v>3.0200000000000001E-2</v>
      </c>
      <c r="AB2332" s="5">
        <v>5.0000000000000001E-4</v>
      </c>
      <c r="AC2332" s="5">
        <v>8.0000000000000004E-4</v>
      </c>
      <c r="AD2332" s="5">
        <v>2.0899999999999998E-2</v>
      </c>
      <c r="AE2332" s="5">
        <v>0</v>
      </c>
      <c r="AF2332" s="5">
        <v>0.55589999999999995</v>
      </c>
      <c r="AG2332" s="5">
        <v>6.9999999999999999E-4</v>
      </c>
      <c r="AH2332" s="6" t="s">
        <v>1412</v>
      </c>
      <c r="AI2332" s="7"/>
      <c r="AJ2332" s="7"/>
      <c r="AK2332" s="24">
        <f>(AB2332*Sheet1!$AB$1+W2332*Sheet1!$W$1+T2332*Sheet1!$T$1+Q2332*Sheet1!$Q$1+AE2332*Sheet1!$AE$1+Y2332*Sheet1!$Y$1+S2332*Sheet1!$S$1)*D2332</f>
        <v>-0.420812148</v>
      </c>
      <c r="AL2332" s="24">
        <f>(X2332*Sheet1!$X$1+Z2332*Sheet1!$Z$1)*D2332</f>
        <v>-1.5260639999999999E-2</v>
      </c>
      <c r="AM2332" s="24">
        <f>(AF2332*Sheet1!$AF$1+AD2332*Sheet1!$AD$1+AC2332*Sheet1!$AC$1+AA2332*Sheet1!$AA$1+V2332*Sheet1!$V$1+U2332*Sheet1!$U$1+R2332*Sheet1!$R$1)*D2332</f>
        <v>-1.8719082539999998</v>
      </c>
      <c r="AN2332" s="29" t="s">
        <v>2235</v>
      </c>
      <c r="AO2332" s="19">
        <v>6050</v>
      </c>
      <c r="AP2332" s="30" t="s">
        <v>26</v>
      </c>
      <c r="AQ2332" s="30" t="s">
        <v>8</v>
      </c>
    </row>
    <row r="2333" spans="1:43" ht="15.75" customHeight="1">
      <c r="A2333" s="5">
        <v>10834</v>
      </c>
      <c r="B2333" s="5">
        <v>1103719057</v>
      </c>
      <c r="C2333" s="5" t="s">
        <v>1431</v>
      </c>
      <c r="D2333" s="5">
        <f>(H2333*Sheet1!$H$1+I2333*Sheet1!$I$1+J2333*Sheet1!$J$1+K2333*Sheet1!$K$1+L2333*Sheet1!$L$1+M2333*Sheet1!$M$1+N2333*Sheet1!$N$1+O2333*Sheet1!$O$1)</f>
        <v>0.49939000000000006</v>
      </c>
      <c r="E2333" s="5">
        <f>(Q2333*Sheet1!$Q$1+R2333*Sheet1!$R$1+S2333*Sheet1!$S$1+T2333*Sheet1!$T$1+U2333*Sheet1!$U$1+V2333*Sheet1!$V$1+W2333*Sheet1!$W$1+X2333*Sheet1!$X$1+Y2333*Sheet1!$Y$1+Z2333*Sheet1!$Z$1+AA2333*Sheet1!$AA$1+AB2333*Sheet1!$AB$1+AC2333*Sheet1!$AC$1+AD2333*Sheet1!$AD$1+AE2333*Sheet1!$AE$1+AF2333*Sheet1!$AF$1)</f>
        <v>2.8053000000000003</v>
      </c>
      <c r="F2333" s="5">
        <f t="shared" si="36"/>
        <v>0.46651260941100015</v>
      </c>
      <c r="G2333" s="5"/>
      <c r="H2333" s="5">
        <v>1E-4</v>
      </c>
      <c r="I2333" s="5">
        <v>0.99870000000000003</v>
      </c>
      <c r="J2333" s="5">
        <v>1E-4</v>
      </c>
      <c r="K2333" s="5">
        <v>1E-4</v>
      </c>
      <c r="L2333" s="5">
        <v>0</v>
      </c>
      <c r="M2333" s="5">
        <v>0</v>
      </c>
      <c r="N2333" s="5">
        <v>0</v>
      </c>
      <c r="O2333" s="5">
        <v>0</v>
      </c>
      <c r="P2333" s="5"/>
      <c r="Q2333" s="5">
        <v>2.9700000000000001E-2</v>
      </c>
      <c r="R2333" s="5">
        <v>0.79579999999999995</v>
      </c>
      <c r="S2333" s="5">
        <v>2.7000000000000001E-3</v>
      </c>
      <c r="T2333" s="5">
        <v>0</v>
      </c>
      <c r="U2333" s="5">
        <v>2.2599999999999999E-2</v>
      </c>
      <c r="V2333" s="5">
        <v>2.0500000000000001E-2</v>
      </c>
      <c r="W2333" s="5">
        <v>0</v>
      </c>
      <c r="X2333" s="5">
        <v>0</v>
      </c>
      <c r="Y2333" s="5">
        <v>0</v>
      </c>
      <c r="Z2333" s="5">
        <v>5.5100000000000003E-2</v>
      </c>
      <c r="AA2333" s="5">
        <v>5.7599999999999998E-2</v>
      </c>
      <c r="AB2333" s="5">
        <v>0</v>
      </c>
      <c r="AC2333" s="5">
        <v>0.13289999999999999</v>
      </c>
      <c r="AD2333" s="5">
        <v>2.3800000000000002E-2</v>
      </c>
      <c r="AE2333" s="5">
        <v>0</v>
      </c>
      <c r="AF2333" s="5">
        <v>1.6E-2</v>
      </c>
      <c r="AG2333" s="5">
        <v>0.33300000000000002</v>
      </c>
      <c r="AH2333" s="8">
        <v>0</v>
      </c>
      <c r="AI2333" s="9" t="s">
        <v>1545</v>
      </c>
      <c r="AJ2333" s="9"/>
      <c r="AK2333" s="24">
        <f>(AB2333*Sheet1!$AB$1+W2333*Sheet1!$W$1+T2333*Sheet1!$T$1+Q2333*Sheet1!$Q$1+AE2333*Sheet1!$AE$1+Y2333*Sheet1!$Y$1+S2333*Sheet1!$S$1)*D2333</f>
        <v>4.7192355000000005E-2</v>
      </c>
      <c r="AL2333" s="24">
        <f>(X2333*Sheet1!$X$1+Z2333*Sheet1!$Z$1)*D2333</f>
        <v>0.11006555600000002</v>
      </c>
      <c r="AM2333" s="24">
        <f>(AF2333*Sheet1!$AF$1+AD2333*Sheet1!$AD$1+AC2333*Sheet1!$AC$1+AA2333*Sheet1!$AA$1+V2333*Sheet1!$V$1+U2333*Sheet1!$U$1+R2333*Sheet1!$R$1)*D2333</f>
        <v>1.2436808560000001</v>
      </c>
      <c r="AN2333" s="29" t="s">
        <v>2236</v>
      </c>
      <c r="AO2333" s="19">
        <v>6057</v>
      </c>
      <c r="AP2333" s="30" t="s">
        <v>12</v>
      </c>
      <c r="AQ2333" s="30" t="s">
        <v>4</v>
      </c>
    </row>
    <row r="2334" spans="1:43" ht="15.75" customHeight="1">
      <c r="A2334" s="5">
        <v>10872</v>
      </c>
      <c r="B2334" s="5">
        <v>1042303883</v>
      </c>
      <c r="C2334" s="5" t="s">
        <v>1431</v>
      </c>
      <c r="D2334" s="5">
        <f>(H2334*Sheet1!$H$1+I2334*Sheet1!$I$1+J2334*Sheet1!$J$1+K2334*Sheet1!$K$1+L2334*Sheet1!$L$1+M2334*Sheet1!$M$1+N2334*Sheet1!$N$1+O2334*Sheet1!$O$1)</f>
        <v>0</v>
      </c>
      <c r="E2334" s="5">
        <f>(Q2334*Sheet1!$Q$1+R2334*Sheet1!$R$1+S2334*Sheet1!$S$1+T2334*Sheet1!$T$1+U2334*Sheet1!$U$1+V2334*Sheet1!$V$1+W2334*Sheet1!$W$1+X2334*Sheet1!$X$1+Y2334*Sheet1!$Y$1+Z2334*Sheet1!$Z$1+AA2334*Sheet1!$AA$1+AB2334*Sheet1!$AB$1+AC2334*Sheet1!$AC$1+AD2334*Sheet1!$AD$1+AE2334*Sheet1!$AE$1+AF2334*Sheet1!$AF$1)</f>
        <v>0</v>
      </c>
      <c r="F2334" s="5">
        <f t="shared" si="36"/>
        <v>0</v>
      </c>
      <c r="G2334" s="5"/>
      <c r="AG2334" s="5">
        <v>0</v>
      </c>
      <c r="AH2334" s="8">
        <v>0</v>
      </c>
      <c r="AI2334" s="9" t="s">
        <v>229</v>
      </c>
      <c r="AJ2334" s="9"/>
      <c r="AK2334" s="24">
        <f>(AB2334*Sheet1!$AB$1+W2334*Sheet1!$W$1+T2334*Sheet1!$T$1+Q2334*Sheet1!$Q$1+AE2334*Sheet1!$AE$1+Y2334*Sheet1!$Y$1+S2334*Sheet1!$S$1)*D2334</f>
        <v>0</v>
      </c>
      <c r="AL2334" s="24">
        <f>(X2334*Sheet1!$X$1+Z2334*Sheet1!$Z$1)*D2334</f>
        <v>0</v>
      </c>
      <c r="AM2334" s="24">
        <f>(AF2334*Sheet1!$AF$1+AD2334*Sheet1!$AD$1+AC2334*Sheet1!$AC$1+AA2334*Sheet1!$AA$1+V2334*Sheet1!$V$1+U2334*Sheet1!$U$1+R2334*Sheet1!$R$1)*D2334</f>
        <v>0</v>
      </c>
      <c r="AN2334" s="29" t="s">
        <v>2237</v>
      </c>
      <c r="AO2334" s="19">
        <v>6060</v>
      </c>
      <c r="AP2334" s="31"/>
      <c r="AQ2334" s="31"/>
    </row>
    <row r="2335" spans="1:43" ht="15.75" customHeight="1">
      <c r="A2335" s="5">
        <v>58</v>
      </c>
      <c r="B2335" s="5">
        <v>10004166</v>
      </c>
      <c r="C2335" s="5" t="s">
        <v>1431</v>
      </c>
      <c r="D2335" s="5">
        <f>(H2335*Sheet1!$H$1+I2335*Sheet1!$I$1+J2335*Sheet1!$J$1+K2335*Sheet1!$K$1+L2335*Sheet1!$L$1+M2335*Sheet1!$M$1+N2335*Sheet1!$N$1+O2335*Sheet1!$O$1)</f>
        <v>0.18391000000000002</v>
      </c>
      <c r="E2335" s="5">
        <f>(Q2335*Sheet1!$Q$1+R2335*Sheet1!$R$1+S2335*Sheet1!$S$1+T2335*Sheet1!$T$1+U2335*Sheet1!$U$1+V2335*Sheet1!$V$1+W2335*Sheet1!$W$1+X2335*Sheet1!$X$1+Y2335*Sheet1!$Y$1+Z2335*Sheet1!$Z$1+AA2335*Sheet1!$AA$1+AB2335*Sheet1!$AB$1+AC2335*Sheet1!$AC$1+AD2335*Sheet1!$AD$1+AE2335*Sheet1!$AE$1+AF2335*Sheet1!$AF$1)</f>
        <v>3.5303999999999993</v>
      </c>
      <c r="F2335" s="5">
        <f t="shared" si="36"/>
        <v>0.23231090413919997</v>
      </c>
      <c r="G2335" s="5"/>
      <c r="H2335" s="5">
        <v>0</v>
      </c>
      <c r="I2335" s="5">
        <v>0.20469999999999999</v>
      </c>
      <c r="J2335" s="5">
        <v>0.86280000000000001</v>
      </c>
      <c r="K2335" s="5">
        <v>8.9999999999999993E-3</v>
      </c>
      <c r="L2335" s="5">
        <v>0</v>
      </c>
      <c r="M2335" s="5">
        <v>8.9999999999999998E-4</v>
      </c>
      <c r="N2335" s="5">
        <v>1E-4</v>
      </c>
      <c r="O2335" s="5">
        <v>2.0000000000000001E-4</v>
      </c>
      <c r="P2335" s="5"/>
      <c r="Q2335" s="5">
        <v>5.62E-2</v>
      </c>
      <c r="R2335" s="5">
        <v>0.73729999999999996</v>
      </c>
      <c r="S2335" s="5">
        <v>2.9999999999999997E-4</v>
      </c>
      <c r="T2335" s="5">
        <v>0</v>
      </c>
      <c r="U2335" s="5">
        <v>0.1046</v>
      </c>
      <c r="V2335" s="5">
        <v>2.8400000000000002E-2</v>
      </c>
      <c r="W2335" s="5">
        <v>0</v>
      </c>
      <c r="X2335" s="5">
        <v>0</v>
      </c>
      <c r="Y2335" s="5">
        <v>0</v>
      </c>
      <c r="Z2335" s="5">
        <v>0.2616</v>
      </c>
      <c r="AA2335" s="5">
        <v>0.1759</v>
      </c>
      <c r="AB2335" s="5">
        <v>0</v>
      </c>
      <c r="AC2335" s="5">
        <v>1.7000000000000001E-2</v>
      </c>
      <c r="AD2335" s="5">
        <v>1.2E-2</v>
      </c>
      <c r="AE2335" s="5">
        <v>0</v>
      </c>
      <c r="AF2335" s="5">
        <v>5.9999999999999995E-4</v>
      </c>
      <c r="AG2335" s="5">
        <v>0.35580000000000001</v>
      </c>
      <c r="AH2335" s="6" t="s">
        <v>396</v>
      </c>
      <c r="AI2335" s="7" t="s">
        <v>129</v>
      </c>
      <c r="AJ2335" s="7"/>
      <c r="AK2335" s="24">
        <f>(AB2335*Sheet1!$AB$1+W2335*Sheet1!$W$1+T2335*Sheet1!$T$1+Q2335*Sheet1!$Q$1+AE2335*Sheet1!$AE$1+Y2335*Sheet1!$Y$1+S2335*Sheet1!$S$1)*D2335</f>
        <v>3.1117572E-2</v>
      </c>
      <c r="AL2335" s="24">
        <f>(X2335*Sheet1!$X$1+Z2335*Sheet1!$Z$1)*D2335</f>
        <v>0.19244342400000003</v>
      </c>
      <c r="AM2335" s="24">
        <f>(AF2335*Sheet1!$AF$1+AD2335*Sheet1!$AD$1+AC2335*Sheet1!$AC$1+AA2335*Sheet1!$AA$1+V2335*Sheet1!$V$1+U2335*Sheet1!$U$1+R2335*Sheet1!$R$1)*D2335</f>
        <v>0.42571486800000002</v>
      </c>
      <c r="AN2335" s="29" t="s">
        <v>2238</v>
      </c>
      <c r="AO2335" s="19">
        <v>6069</v>
      </c>
      <c r="AP2335" s="30" t="s">
        <v>12</v>
      </c>
      <c r="AQ2335" s="30" t="s">
        <v>5</v>
      </c>
    </row>
    <row r="2336" spans="1:43" ht="15.75" customHeight="1">
      <c r="A2336" s="5">
        <v>98</v>
      </c>
      <c r="B2336" s="5">
        <v>10003535</v>
      </c>
      <c r="C2336" s="5" t="s">
        <v>1431</v>
      </c>
      <c r="D2336" s="5">
        <f>(H2336*Sheet1!$H$1+I2336*Sheet1!$I$1+J2336*Sheet1!$J$1+K2336*Sheet1!$K$1+L2336*Sheet1!$L$1+M2336*Sheet1!$M$1+N2336*Sheet1!$N$1+O2336*Sheet1!$O$1)</f>
        <v>-0.68668999999999991</v>
      </c>
      <c r="E2336" s="5">
        <f>(Q2336*Sheet1!$Q$1+R2336*Sheet1!$R$1+S2336*Sheet1!$S$1+T2336*Sheet1!$T$1+U2336*Sheet1!$U$1+V2336*Sheet1!$V$1+W2336*Sheet1!$W$1+X2336*Sheet1!$X$1+Y2336*Sheet1!$Y$1+Z2336*Sheet1!$Z$1+AA2336*Sheet1!$AA$1+AB2336*Sheet1!$AB$1+AC2336*Sheet1!$AC$1+AD2336*Sheet1!$AD$1+AE2336*Sheet1!$AE$1+AF2336*Sheet1!$AF$1)</f>
        <v>2.0204999999999997</v>
      </c>
      <c r="F2336" s="5">
        <f t="shared" si="36"/>
        <v>-0.28623240901349994</v>
      </c>
      <c r="G2336" s="5"/>
      <c r="H2336" s="5">
        <v>0</v>
      </c>
      <c r="I2336" s="5">
        <v>3.9899999999999998E-2</v>
      </c>
      <c r="J2336" s="5">
        <v>0</v>
      </c>
      <c r="K2336" s="5">
        <v>0.43049999999999999</v>
      </c>
      <c r="L2336" s="5">
        <v>0</v>
      </c>
      <c r="M2336" s="5">
        <v>0.5343</v>
      </c>
      <c r="N2336" s="5">
        <v>1E-4</v>
      </c>
      <c r="O2336" s="5">
        <v>1E-4</v>
      </c>
      <c r="P2336" s="5"/>
      <c r="Q2336" s="5">
        <v>0</v>
      </c>
      <c r="R2336" s="5">
        <v>1E-4</v>
      </c>
      <c r="S2336" s="5">
        <v>1E-4</v>
      </c>
      <c r="T2336" s="5">
        <v>0</v>
      </c>
      <c r="U2336" s="5">
        <v>1.8E-3</v>
      </c>
      <c r="V2336" s="5">
        <v>1</v>
      </c>
      <c r="W2336" s="5">
        <v>0</v>
      </c>
      <c r="X2336" s="5">
        <v>0</v>
      </c>
      <c r="Y2336" s="5">
        <v>6.7999999999999996E-3</v>
      </c>
      <c r="Z2336" s="5">
        <v>0</v>
      </c>
      <c r="AA2336" s="5">
        <v>4.0000000000000002E-4</v>
      </c>
      <c r="AB2336" s="5">
        <v>0</v>
      </c>
      <c r="AC2336" s="5">
        <v>0</v>
      </c>
      <c r="AD2336" s="5">
        <v>0</v>
      </c>
      <c r="AE2336" s="5">
        <v>0</v>
      </c>
      <c r="AF2336" s="5">
        <v>1E-4</v>
      </c>
      <c r="AG2336" s="5">
        <v>1.3299999999999999E-2</v>
      </c>
      <c r="AH2336" s="6" t="s">
        <v>1177</v>
      </c>
      <c r="AI2336" s="7" t="s">
        <v>1546</v>
      </c>
      <c r="AJ2336" s="7" t="s">
        <v>1547</v>
      </c>
      <c r="AK2336" s="24">
        <f>(AB2336*Sheet1!$AB$1+W2336*Sheet1!$W$1+T2336*Sheet1!$T$1+Q2336*Sheet1!$Q$1+AE2336*Sheet1!$AE$1+Y2336*Sheet1!$Y$1+S2336*Sheet1!$S$1)*D2336</f>
        <v>-9.4763219999999988E-3</v>
      </c>
      <c r="AL2336" s="24">
        <f>(X2336*Sheet1!$X$1+Z2336*Sheet1!$Z$1)*D2336</f>
        <v>0</v>
      </c>
      <c r="AM2336" s="24">
        <f>(AF2336*Sheet1!$AF$1+AD2336*Sheet1!$AD$1+AC2336*Sheet1!$AC$1+AA2336*Sheet1!$AA$1+V2336*Sheet1!$V$1+U2336*Sheet1!$U$1+R2336*Sheet1!$R$1)*D2336</f>
        <v>-1.3779808229999997</v>
      </c>
      <c r="AN2336" s="29" t="s">
        <v>2239</v>
      </c>
      <c r="AO2336" s="19">
        <v>6073</v>
      </c>
      <c r="AP2336" s="30" t="s">
        <v>16</v>
      </c>
      <c r="AQ2336" s="30" t="s">
        <v>2246</v>
      </c>
    </row>
    <row r="2337" spans="1:43" ht="15.75" customHeight="1">
      <c r="A2337" s="5">
        <v>126</v>
      </c>
      <c r="B2337" s="5">
        <v>10004320</v>
      </c>
      <c r="C2337" s="5" t="s">
        <v>1431</v>
      </c>
      <c r="D2337" s="5">
        <f>(H2337*Sheet1!$H$1+I2337*Sheet1!$I$1+J2337*Sheet1!$J$1+K2337*Sheet1!$K$1+L2337*Sheet1!$L$1+M2337*Sheet1!$M$1+N2337*Sheet1!$N$1+O2337*Sheet1!$O$1)</f>
        <v>0.49463000000000001</v>
      </c>
      <c r="E2337" s="5">
        <f>(Q2337*Sheet1!$Q$1+R2337*Sheet1!$R$1+S2337*Sheet1!$S$1+T2337*Sheet1!$T$1+U2337*Sheet1!$U$1+V2337*Sheet1!$V$1+W2337*Sheet1!$W$1+X2337*Sheet1!$X$1+Y2337*Sheet1!$Y$1+Z2337*Sheet1!$Z$1+AA2337*Sheet1!$AA$1+AB2337*Sheet1!$AB$1+AC2337*Sheet1!$AC$1+AD2337*Sheet1!$AD$1+AE2337*Sheet1!$AE$1+AF2337*Sheet1!$AF$1)</f>
        <v>1.5104</v>
      </c>
      <c r="F2337" s="5">
        <f t="shared" si="36"/>
        <v>0.2481083073792</v>
      </c>
      <c r="G2337" s="5"/>
      <c r="H2337" s="5">
        <v>1.2999999999999999E-3</v>
      </c>
      <c r="I2337" s="5">
        <v>0.98960000000000004</v>
      </c>
      <c r="J2337" s="5">
        <v>3.2000000000000002E-3</v>
      </c>
      <c r="K2337" s="5">
        <v>3.5000000000000001E-3</v>
      </c>
      <c r="L2337" s="5">
        <v>0</v>
      </c>
      <c r="M2337" s="5">
        <v>0</v>
      </c>
      <c r="N2337" s="5">
        <v>0</v>
      </c>
      <c r="O2337" s="5">
        <v>0</v>
      </c>
      <c r="P2337" s="5"/>
      <c r="Q2337" s="5">
        <v>6.7299999999999999E-2</v>
      </c>
      <c r="R2337" s="5">
        <v>4.7999999999999996E-3</v>
      </c>
      <c r="S2337" s="5">
        <v>0.47089999999999999</v>
      </c>
      <c r="T2337" s="5">
        <v>0</v>
      </c>
      <c r="U2337" s="5">
        <v>1.38E-2</v>
      </c>
      <c r="V2337" s="5">
        <v>1E-4</v>
      </c>
      <c r="W2337" s="5">
        <v>0</v>
      </c>
      <c r="X2337" s="5">
        <v>0</v>
      </c>
      <c r="Y2337" s="5">
        <v>8.0000000000000002E-3</v>
      </c>
      <c r="Z2337" s="5">
        <v>5.0700000000000002E-2</v>
      </c>
      <c r="AA2337" s="5">
        <v>2.0500000000000001E-2</v>
      </c>
      <c r="AB2337" s="5">
        <v>5.0000000000000001E-4</v>
      </c>
      <c r="AC2337" s="5">
        <v>0</v>
      </c>
      <c r="AD2337" s="5">
        <v>1.2800000000000001E-2</v>
      </c>
      <c r="AE2337" s="5">
        <v>0</v>
      </c>
      <c r="AF2337" s="5">
        <v>1E-3</v>
      </c>
      <c r="AG2337" s="5">
        <v>0.33139999999999997</v>
      </c>
      <c r="AH2337" s="6" t="s">
        <v>703</v>
      </c>
      <c r="AI2337" s="7" t="s">
        <v>691</v>
      </c>
      <c r="AJ2337" s="7"/>
      <c r="AK2337" s="24">
        <f>(AB2337*Sheet1!$AB$1+W2337*Sheet1!$W$1+T2337*Sheet1!$T$1+Q2337*Sheet1!$Q$1+AE2337*Sheet1!$AE$1+Y2337*Sheet1!$Y$1+S2337*Sheet1!$S$1)*D2337</f>
        <v>0.57436435600000002</v>
      </c>
      <c r="AL2337" s="24">
        <f>(X2337*Sheet1!$X$1+Z2337*Sheet1!$Z$1)*D2337</f>
        <v>0.100310964</v>
      </c>
      <c r="AM2337" s="24">
        <f>(AF2337*Sheet1!$AF$1+AD2337*Sheet1!$AD$1+AC2337*Sheet1!$AC$1+AA2337*Sheet1!$AA$1+V2337*Sheet1!$V$1+U2337*Sheet1!$U$1+R2337*Sheet1!$R$1)*D2337</f>
        <v>7.2413831999999997E-2</v>
      </c>
      <c r="AN2337" s="29" t="s">
        <v>2240</v>
      </c>
      <c r="AO2337" s="19">
        <v>6063</v>
      </c>
      <c r="AP2337" s="30" t="s">
        <v>13</v>
      </c>
      <c r="AQ2337" s="30" t="s">
        <v>4</v>
      </c>
    </row>
    <row r="2338" spans="1:43" ht="15.75" customHeight="1">
      <c r="A2338" s="5">
        <v>158</v>
      </c>
      <c r="B2338" s="5">
        <v>10004217</v>
      </c>
      <c r="C2338" s="5" t="s">
        <v>1431</v>
      </c>
      <c r="D2338" s="5">
        <f>(H2338*Sheet1!$H$1+I2338*Sheet1!$I$1+J2338*Sheet1!$J$1+K2338*Sheet1!$K$1+L2338*Sheet1!$L$1+M2338*Sheet1!$M$1+N2338*Sheet1!$N$1+O2338*Sheet1!$O$1)</f>
        <v>-0.94474000000000002</v>
      </c>
      <c r="E2338" s="5">
        <f>(Q2338*Sheet1!$Q$1+R2338*Sheet1!$R$1+S2338*Sheet1!$S$1+T2338*Sheet1!$T$1+U2338*Sheet1!$U$1+V2338*Sheet1!$V$1+W2338*Sheet1!$W$1+X2338*Sheet1!$X$1+Y2338*Sheet1!$Y$1+Z2338*Sheet1!$Z$1+AA2338*Sheet1!$AA$1+AB2338*Sheet1!$AB$1+AC2338*Sheet1!$AC$1+AD2338*Sheet1!$AD$1+AE2338*Sheet1!$AE$1+AF2338*Sheet1!$AF$1)</f>
        <v>1.4926000000000001</v>
      </c>
      <c r="F2338" s="5">
        <f t="shared" si="36"/>
        <v>-0.28160074912280009</v>
      </c>
      <c r="G2338" s="5"/>
      <c r="H2338" s="5">
        <v>2.0000000000000001E-4</v>
      </c>
      <c r="I2338" s="5">
        <v>4.5999999999999999E-3</v>
      </c>
      <c r="J2338" s="5">
        <v>0</v>
      </c>
      <c r="K2338" s="5">
        <v>7.1800000000000003E-2</v>
      </c>
      <c r="L2338" s="5">
        <v>0</v>
      </c>
      <c r="M2338" s="5">
        <v>0.91830000000000001</v>
      </c>
      <c r="N2338" s="5">
        <v>0</v>
      </c>
      <c r="O2338" s="5">
        <v>2.0000000000000001E-4</v>
      </c>
      <c r="P2338" s="5"/>
      <c r="Q2338" s="5">
        <v>5.7299999999999997E-2</v>
      </c>
      <c r="R2338" s="5">
        <v>1.4200000000000001E-2</v>
      </c>
      <c r="S2338" s="5">
        <v>0.16070000000000001</v>
      </c>
      <c r="T2338" s="5">
        <v>0</v>
      </c>
      <c r="U2338" s="5">
        <v>5.7000000000000002E-3</v>
      </c>
      <c r="V2338" s="5">
        <v>6.9999999999999999E-4</v>
      </c>
      <c r="W2338" s="5">
        <v>0</v>
      </c>
      <c r="X2338" s="5">
        <v>0</v>
      </c>
      <c r="Y2338" s="5">
        <v>0.29420000000000002</v>
      </c>
      <c r="Z2338" s="5">
        <v>1.29E-2</v>
      </c>
      <c r="AA2338" s="5">
        <v>1.6500000000000001E-2</v>
      </c>
      <c r="AB2338" s="5">
        <v>0</v>
      </c>
      <c r="AC2338" s="5">
        <v>1.2999999999999999E-2</v>
      </c>
      <c r="AD2338" s="5">
        <v>8.9999999999999998E-4</v>
      </c>
      <c r="AE2338" s="5">
        <v>0</v>
      </c>
      <c r="AF2338" s="5">
        <v>7.46E-2</v>
      </c>
      <c r="AG2338" s="5">
        <v>1.6000000000000001E-3</v>
      </c>
      <c r="AH2338" s="6" t="s">
        <v>170</v>
      </c>
      <c r="AI2338" s="7" t="s">
        <v>1548</v>
      </c>
      <c r="AJ2338" s="7"/>
      <c r="AK2338" s="24">
        <f>(AB2338*Sheet1!$AB$1+W2338*Sheet1!$W$1+T2338*Sheet1!$T$1+Q2338*Sheet1!$Q$1+AE2338*Sheet1!$AE$1+Y2338*Sheet1!$Y$1+S2338*Sheet1!$S$1)*D2338</f>
        <v>-1.0219252580000002</v>
      </c>
      <c r="AL2338" s="24">
        <f>(X2338*Sheet1!$X$1+Z2338*Sheet1!$Z$1)*D2338</f>
        <v>-4.8748584000000005E-2</v>
      </c>
      <c r="AM2338" s="24">
        <f>(AF2338*Sheet1!$AF$1+AD2338*Sheet1!$AD$1+AC2338*Sheet1!$AC$1+AA2338*Sheet1!$AA$1+V2338*Sheet1!$V$1+U2338*Sheet1!$U$1+R2338*Sheet1!$R$1)*D2338</f>
        <v>-0.33944508200000001</v>
      </c>
      <c r="AN2338" s="29" t="s">
        <v>2241</v>
      </c>
      <c r="AO2338" s="19">
        <v>6064</v>
      </c>
      <c r="AP2338" s="30" t="s">
        <v>19</v>
      </c>
      <c r="AQ2338" s="30" t="s">
        <v>8</v>
      </c>
    </row>
    <row r="2339" spans="1:43" ht="15.75" customHeight="1">
      <c r="A2339" s="5">
        <v>174</v>
      </c>
      <c r="B2339" s="5">
        <v>10003715</v>
      </c>
      <c r="C2339" s="5" t="s">
        <v>1431</v>
      </c>
      <c r="D2339" s="5">
        <f>(H2339*Sheet1!$H$1+I2339*Sheet1!$I$1+J2339*Sheet1!$J$1+K2339*Sheet1!$K$1+L2339*Sheet1!$L$1+M2339*Sheet1!$M$1+N2339*Sheet1!$N$1+O2339*Sheet1!$O$1)</f>
        <v>0.52292000000000005</v>
      </c>
      <c r="E2339" s="5">
        <f>(Q2339*Sheet1!$Q$1+R2339*Sheet1!$R$1+S2339*Sheet1!$S$1+T2339*Sheet1!$T$1+U2339*Sheet1!$U$1+V2339*Sheet1!$V$1+W2339*Sheet1!$W$1+X2339*Sheet1!$X$1+Y2339*Sheet1!$Y$1+Z2339*Sheet1!$Z$1+AA2339*Sheet1!$AA$1+AB2339*Sheet1!$AB$1+AC2339*Sheet1!$AC$1+AD2339*Sheet1!$AD$1+AE2339*Sheet1!$AE$1+AF2339*Sheet1!$AF$1)</f>
        <v>1.7585999999999999</v>
      </c>
      <c r="F2339" s="5">
        <f t="shared" si="36"/>
        <v>0.31450563230400003</v>
      </c>
      <c r="G2339" s="5"/>
      <c r="H2339" s="5">
        <v>0.13650000000000001</v>
      </c>
      <c r="I2339" s="5">
        <v>0.87470000000000003</v>
      </c>
      <c r="J2339" s="5">
        <v>4.1999999999999997E-3</v>
      </c>
      <c r="K2339" s="5">
        <v>9.4000000000000004E-3</v>
      </c>
      <c r="L2339" s="5">
        <v>0</v>
      </c>
      <c r="M2339" s="5">
        <v>6.9999999999999999E-4</v>
      </c>
      <c r="N2339" s="5">
        <v>2.9999999999999997E-4</v>
      </c>
      <c r="O2339" s="5">
        <v>7.1999999999999998E-3</v>
      </c>
      <c r="P2339" s="5"/>
      <c r="Q2339" s="5">
        <v>4.0899999999999999E-2</v>
      </c>
      <c r="R2339" s="5">
        <v>1.5100000000000001E-2</v>
      </c>
      <c r="S2339" s="5">
        <v>4.5999999999999999E-3</v>
      </c>
      <c r="T2339" s="5">
        <v>0</v>
      </c>
      <c r="U2339" s="5">
        <v>6.4500000000000002E-2</v>
      </c>
      <c r="V2339" s="5">
        <v>5.9999999999999995E-4</v>
      </c>
      <c r="W2339" s="5">
        <v>0</v>
      </c>
      <c r="X2339" s="5">
        <v>0</v>
      </c>
      <c r="Y2339" s="5">
        <v>0</v>
      </c>
      <c r="Z2339" s="5">
        <v>0.15290000000000001</v>
      </c>
      <c r="AA2339" s="5">
        <v>0.16300000000000001</v>
      </c>
      <c r="AB2339" s="5">
        <v>0</v>
      </c>
      <c r="AC2339" s="5">
        <v>2.0000000000000001E-4</v>
      </c>
      <c r="AD2339" s="5">
        <v>0.1157</v>
      </c>
      <c r="AE2339" s="5">
        <v>0</v>
      </c>
      <c r="AF2339" s="5">
        <v>2.0000000000000001E-4</v>
      </c>
      <c r="AG2339" s="5">
        <v>0.33850000000000002</v>
      </c>
      <c r="AH2339" s="6" t="s">
        <v>112</v>
      </c>
      <c r="AI2339" s="7" t="s">
        <v>726</v>
      </c>
      <c r="AJ2339" s="7"/>
      <c r="AK2339" s="24">
        <f>(AB2339*Sheet1!$AB$1+W2339*Sheet1!$W$1+T2339*Sheet1!$T$1+Q2339*Sheet1!$Q$1+AE2339*Sheet1!$AE$1+Y2339*Sheet1!$Y$1+S2339*Sheet1!$S$1)*D2339</f>
        <v>6.8973148000000012E-2</v>
      </c>
      <c r="AL2339" s="24">
        <f>(X2339*Sheet1!$X$1+Z2339*Sheet1!$Z$1)*D2339</f>
        <v>0.31981787200000006</v>
      </c>
      <c r="AM2339" s="24">
        <f>(AF2339*Sheet1!$AF$1+AD2339*Sheet1!$AD$1+AC2339*Sheet1!$AC$1+AA2339*Sheet1!$AA$1+V2339*Sheet1!$V$1+U2339*Sheet1!$U$1+R2339*Sheet1!$R$1)*D2339</f>
        <v>0.53081609200000002</v>
      </c>
      <c r="AN2339" s="29" t="s">
        <v>2243</v>
      </c>
      <c r="AO2339" s="19">
        <v>6066</v>
      </c>
      <c r="AP2339" s="30" t="s">
        <v>21</v>
      </c>
      <c r="AQ2339" s="30" t="s">
        <v>4</v>
      </c>
    </row>
    <row r="2340" spans="1:43" ht="15.75" customHeight="1">
      <c r="A2340" s="5">
        <v>200</v>
      </c>
      <c r="B2340" s="5">
        <v>10003662</v>
      </c>
      <c r="C2340" s="5" t="s">
        <v>1431</v>
      </c>
      <c r="D2340" s="5">
        <f>(H2340*Sheet1!$H$1+I2340*Sheet1!$I$1+J2340*Sheet1!$J$1+K2340*Sheet1!$K$1+L2340*Sheet1!$L$1+M2340*Sheet1!$M$1+N2340*Sheet1!$N$1+O2340*Sheet1!$O$1)</f>
        <v>-0.96643000000000001</v>
      </c>
      <c r="E2340" s="5">
        <f>(Q2340*Sheet1!$Q$1+R2340*Sheet1!$R$1+S2340*Sheet1!$S$1+T2340*Sheet1!$T$1+U2340*Sheet1!$U$1+V2340*Sheet1!$V$1+W2340*Sheet1!$W$1+X2340*Sheet1!$X$1+Y2340*Sheet1!$Y$1+Z2340*Sheet1!$Z$1+AA2340*Sheet1!$AA$1+AB2340*Sheet1!$AB$1+AC2340*Sheet1!$AC$1+AD2340*Sheet1!$AD$1+AE2340*Sheet1!$AE$1+AF2340*Sheet1!$AF$1)</f>
        <v>1.3514000000000002</v>
      </c>
      <c r="F2340" s="5">
        <f t="shared" si="36"/>
        <v>-0.2689122980618</v>
      </c>
      <c r="G2340" s="5"/>
      <c r="H2340" s="5">
        <v>0</v>
      </c>
      <c r="I2340" s="5">
        <v>5.0000000000000001E-4</v>
      </c>
      <c r="J2340" s="5">
        <v>0</v>
      </c>
      <c r="K2340" s="5">
        <v>0.1027</v>
      </c>
      <c r="L2340" s="5">
        <v>0</v>
      </c>
      <c r="M2340" s="5">
        <v>0.92559999999999998</v>
      </c>
      <c r="N2340" s="5">
        <v>0</v>
      </c>
      <c r="O2340" s="5">
        <v>0</v>
      </c>
      <c r="P2340" s="5"/>
      <c r="Q2340" s="5">
        <v>2.63E-2</v>
      </c>
      <c r="R2340" s="5">
        <v>0.2873</v>
      </c>
      <c r="S2340" s="5">
        <v>2.8999999999999998E-3</v>
      </c>
      <c r="T2340" s="5">
        <v>0</v>
      </c>
      <c r="U2340" s="5">
        <v>4.6199999999999998E-2</v>
      </c>
      <c r="V2340" s="5">
        <v>9.7699999999999995E-2</v>
      </c>
      <c r="W2340" s="5">
        <v>0</v>
      </c>
      <c r="X2340" s="5">
        <v>0</v>
      </c>
      <c r="Y2340" s="5">
        <v>4.0000000000000002E-4</v>
      </c>
      <c r="Z2340" s="5">
        <v>1.89E-2</v>
      </c>
      <c r="AA2340" s="5">
        <v>5.21E-2</v>
      </c>
      <c r="AB2340" s="5">
        <v>0</v>
      </c>
      <c r="AC2340" s="5">
        <v>6.9999999999999999E-4</v>
      </c>
      <c r="AD2340" s="5">
        <v>3.1600000000000003E-2</v>
      </c>
      <c r="AE2340" s="5">
        <v>0</v>
      </c>
      <c r="AF2340" s="5">
        <v>1.61E-2</v>
      </c>
      <c r="AG2340" s="5">
        <v>2.0000000000000001E-4</v>
      </c>
      <c r="AH2340" s="6" t="s">
        <v>436</v>
      </c>
      <c r="AI2340" s="7"/>
      <c r="AJ2340" s="7"/>
      <c r="AK2340" s="24">
        <f>(AB2340*Sheet1!$AB$1+W2340*Sheet1!$W$1+T2340*Sheet1!$T$1+Q2340*Sheet1!$Q$1+AE2340*Sheet1!$AE$1+Y2340*Sheet1!$Y$1+S2340*Sheet1!$S$1)*D2340</f>
        <v>-8.2629764999999994E-2</v>
      </c>
      <c r="AL2340" s="24">
        <f>(X2340*Sheet1!$X$1+Z2340*Sheet1!$Z$1)*D2340</f>
        <v>-7.3062108000000001E-2</v>
      </c>
      <c r="AM2340" s="24">
        <f>(AF2340*Sheet1!$AF$1+AD2340*Sheet1!$AD$1+AC2340*Sheet1!$AC$1+AA2340*Sheet1!$AA$1+V2340*Sheet1!$V$1+U2340*Sheet1!$U$1+R2340*Sheet1!$R$1)*D2340</f>
        <v>-1.1503416289999999</v>
      </c>
      <c r="AN2340" s="29" t="s">
        <v>2228</v>
      </c>
      <c r="AO2340" s="19">
        <v>6001</v>
      </c>
      <c r="AP2340" s="30" t="s">
        <v>12</v>
      </c>
      <c r="AQ2340" s="30" t="s">
        <v>8</v>
      </c>
    </row>
    <row r="2341" spans="1:43" ht="15.75" customHeight="1">
      <c r="A2341" s="5">
        <v>218</v>
      </c>
      <c r="B2341" s="5">
        <v>10003813</v>
      </c>
      <c r="C2341" s="5" t="s">
        <v>1431</v>
      </c>
      <c r="D2341" s="5">
        <f>(H2341*Sheet1!$H$1+I2341*Sheet1!$I$1+J2341*Sheet1!$J$1+K2341*Sheet1!$K$1+L2341*Sheet1!$L$1+M2341*Sheet1!$M$1+N2341*Sheet1!$N$1+O2341*Sheet1!$O$1)</f>
        <v>-0.94567999999999997</v>
      </c>
      <c r="E2341" s="5">
        <f>(Q2341*Sheet1!$Q$1+R2341*Sheet1!$R$1+S2341*Sheet1!$S$1+T2341*Sheet1!$T$1+U2341*Sheet1!$U$1+V2341*Sheet1!$V$1+W2341*Sheet1!$W$1+X2341*Sheet1!$X$1+Y2341*Sheet1!$Y$1+Z2341*Sheet1!$Z$1+AA2341*Sheet1!$AA$1+AB2341*Sheet1!$AB$1+AC2341*Sheet1!$AC$1+AD2341*Sheet1!$AD$1+AE2341*Sheet1!$AE$1+AF2341*Sheet1!$AF$1)</f>
        <v>4.0785999999999998</v>
      </c>
      <c r="F2341" s="5">
        <f t="shared" si="36"/>
        <v>-0.76909585933119995</v>
      </c>
      <c r="G2341" s="5"/>
      <c r="H2341" s="5">
        <v>0</v>
      </c>
      <c r="I2341" s="5">
        <v>4.0000000000000001E-3</v>
      </c>
      <c r="J2341" s="5">
        <v>0</v>
      </c>
      <c r="K2341" s="5">
        <v>7.0999999999999994E-2</v>
      </c>
      <c r="L2341" s="5">
        <v>0</v>
      </c>
      <c r="M2341" s="5">
        <v>0.91920000000000002</v>
      </c>
      <c r="N2341" s="5">
        <v>0</v>
      </c>
      <c r="O2341" s="5">
        <v>1E-4</v>
      </c>
      <c r="P2341" s="5"/>
      <c r="Q2341" s="5">
        <v>0.66859999999999997</v>
      </c>
      <c r="R2341" s="5">
        <v>5.9999999999999995E-4</v>
      </c>
      <c r="S2341" s="5">
        <v>4.5999999999999999E-3</v>
      </c>
      <c r="T2341" s="5">
        <v>0</v>
      </c>
      <c r="U2341" s="5">
        <v>4.2599999999999999E-2</v>
      </c>
      <c r="V2341" s="5">
        <v>4.0000000000000002E-4</v>
      </c>
      <c r="W2341" s="5">
        <v>0</v>
      </c>
      <c r="X2341" s="5">
        <v>0</v>
      </c>
      <c r="Y2341" s="5">
        <v>0.13780000000000001</v>
      </c>
      <c r="Z2341" s="5">
        <v>6.8999999999999999E-3</v>
      </c>
      <c r="AA2341" s="5">
        <v>3.0800000000000001E-2</v>
      </c>
      <c r="AB2341" s="5">
        <v>1.7500000000000002E-2</v>
      </c>
      <c r="AC2341" s="5">
        <v>2E-3</v>
      </c>
      <c r="AD2341" s="5">
        <v>4.0000000000000001E-3</v>
      </c>
      <c r="AE2341" s="5">
        <v>0</v>
      </c>
      <c r="AF2341" s="5">
        <v>0.4975</v>
      </c>
      <c r="AG2341" s="5">
        <v>1.2999999999999999E-3</v>
      </c>
      <c r="AH2341" s="6" t="s">
        <v>170</v>
      </c>
      <c r="AI2341" s="7" t="s">
        <v>585</v>
      </c>
      <c r="AJ2341" s="7" t="s">
        <v>1549</v>
      </c>
      <c r="AK2341" s="24">
        <f>(AB2341*Sheet1!$AB$1+W2341*Sheet1!$W$1+T2341*Sheet1!$T$1+Q2341*Sheet1!$Q$1+AE2341*Sheet1!$AE$1+Y2341*Sheet1!$Y$1+S2341*Sheet1!$S$1)*D2341</f>
        <v>-2.2158228079999995</v>
      </c>
      <c r="AL2341" s="24">
        <f>(X2341*Sheet1!$X$1+Z2341*Sheet1!$Z$1)*D2341</f>
        <v>-2.6100768E-2</v>
      </c>
      <c r="AM2341" s="24">
        <f>(AF2341*Sheet1!$AF$1+AD2341*Sheet1!$AD$1+AC2341*Sheet1!$AC$1+AA2341*Sheet1!$AA$1+V2341*Sheet1!$V$1+U2341*Sheet1!$U$1+R2341*Sheet1!$R$1)*D2341</f>
        <v>-1.6151268719999998</v>
      </c>
      <c r="AN2341" s="29" t="s">
        <v>2229</v>
      </c>
      <c r="AO2341" s="19">
        <v>6009</v>
      </c>
      <c r="AP2341" s="30" t="s">
        <v>2282</v>
      </c>
      <c r="AQ2341" s="30" t="s">
        <v>8</v>
      </c>
    </row>
    <row r="2342" spans="1:43" ht="15.75" customHeight="1">
      <c r="A2342" s="5">
        <v>225</v>
      </c>
      <c r="B2342" s="5">
        <v>10004312</v>
      </c>
      <c r="C2342" s="5" t="s">
        <v>1431</v>
      </c>
      <c r="D2342" s="5">
        <f>(H2342*Sheet1!$H$1+I2342*Sheet1!$I$1+J2342*Sheet1!$J$1+K2342*Sheet1!$K$1+L2342*Sheet1!$L$1+M2342*Sheet1!$M$1+N2342*Sheet1!$N$1+O2342*Sheet1!$O$1)</f>
        <v>0.69774999999999987</v>
      </c>
      <c r="E2342" s="5">
        <f>(Q2342*Sheet1!$Q$1+R2342*Sheet1!$R$1+S2342*Sheet1!$S$1+T2342*Sheet1!$T$1+U2342*Sheet1!$U$1+V2342*Sheet1!$V$1+W2342*Sheet1!$W$1+X2342*Sheet1!$X$1+Y2342*Sheet1!$Y$1+Z2342*Sheet1!$Z$1+AA2342*Sheet1!$AA$1+AB2342*Sheet1!$AB$1+AC2342*Sheet1!$AC$1+AD2342*Sheet1!$AD$1+AE2342*Sheet1!$AE$1+AF2342*Sheet1!$AF$1)</f>
        <v>2.2275000000000005</v>
      </c>
      <c r="F2342" s="5">
        <f t="shared" si="36"/>
        <v>0.51756129562499997</v>
      </c>
      <c r="G2342" s="5"/>
      <c r="H2342" s="5">
        <v>0.99560000000000004</v>
      </c>
      <c r="I2342" s="5">
        <v>2.7000000000000001E-3</v>
      </c>
      <c r="J2342" s="5">
        <v>0</v>
      </c>
      <c r="K2342" s="5">
        <v>8.9999999999999998E-4</v>
      </c>
      <c r="L2342" s="5">
        <v>0</v>
      </c>
      <c r="M2342" s="5">
        <v>0</v>
      </c>
      <c r="N2342" s="5">
        <v>0</v>
      </c>
      <c r="O2342" s="5">
        <v>2.0000000000000001E-4</v>
      </c>
      <c r="P2342" s="5"/>
      <c r="Q2342" s="5">
        <v>7.22E-2</v>
      </c>
      <c r="R2342" s="5">
        <v>3.8399999999999997E-2</v>
      </c>
      <c r="S2342" s="5">
        <v>0.56679999999999997</v>
      </c>
      <c r="T2342" s="5">
        <v>0</v>
      </c>
      <c r="U2342" s="5">
        <v>2.46E-2</v>
      </c>
      <c r="V2342" s="5">
        <v>1E-4</v>
      </c>
      <c r="W2342" s="5">
        <v>0</v>
      </c>
      <c r="X2342" s="5">
        <v>0</v>
      </c>
      <c r="Y2342" s="5">
        <v>5.9999999999999995E-4</v>
      </c>
      <c r="Z2342" s="5">
        <v>0.14860000000000001</v>
      </c>
      <c r="AA2342" s="5">
        <v>3.4299999999999997E-2</v>
      </c>
      <c r="AB2342" s="5">
        <v>0</v>
      </c>
      <c r="AC2342" s="5">
        <v>0</v>
      </c>
      <c r="AD2342" s="5">
        <v>1.55E-2</v>
      </c>
      <c r="AE2342" s="5">
        <v>0</v>
      </c>
      <c r="AF2342" s="5">
        <v>1E-4</v>
      </c>
      <c r="AG2342" s="5">
        <v>0.33279999999999998</v>
      </c>
      <c r="AH2342" s="6" t="s">
        <v>64</v>
      </c>
      <c r="AI2342" s="7" t="s">
        <v>536</v>
      </c>
      <c r="AJ2342" s="7" t="s">
        <v>1550</v>
      </c>
      <c r="AK2342" s="24">
        <f>(AB2342*Sheet1!$AB$1+W2342*Sheet1!$W$1+T2342*Sheet1!$T$1+Q2342*Sheet1!$Q$1+AE2342*Sheet1!$AE$1+Y2342*Sheet1!$Y$1+S2342*Sheet1!$S$1)*D2342</f>
        <v>0.94293934999999973</v>
      </c>
      <c r="AL2342" s="24">
        <f>(X2342*Sheet1!$X$1+Z2342*Sheet1!$Z$1)*D2342</f>
        <v>0.41474259999999996</v>
      </c>
      <c r="AM2342" s="24">
        <f>(AF2342*Sheet1!$AF$1+AD2342*Sheet1!$AD$1+AC2342*Sheet1!$AC$1+AA2342*Sheet1!$AA$1+V2342*Sheet1!$V$1+U2342*Sheet1!$U$1+R2342*Sheet1!$R$1)*D2342</f>
        <v>0.19655617499999997</v>
      </c>
      <c r="AN2342" s="29" t="s">
        <v>2231</v>
      </c>
      <c r="AO2342" s="19">
        <v>6013</v>
      </c>
      <c r="AP2342" s="30" t="s">
        <v>13</v>
      </c>
      <c r="AQ2342" s="30" t="s">
        <v>3</v>
      </c>
    </row>
    <row r="2343" spans="1:43" ht="15.75" customHeight="1">
      <c r="A2343" s="5">
        <v>240</v>
      </c>
      <c r="B2343" s="5">
        <v>10003719</v>
      </c>
      <c r="C2343" s="5" t="s">
        <v>1431</v>
      </c>
      <c r="D2343" s="5">
        <f>(H2343*Sheet1!$H$1+I2343*Sheet1!$I$1+J2343*Sheet1!$J$1+K2343*Sheet1!$K$1+L2343*Sheet1!$L$1+M2343*Sheet1!$M$1+N2343*Sheet1!$N$1+O2343*Sheet1!$O$1)</f>
        <v>-0.91435</v>
      </c>
      <c r="E2343" s="5">
        <f>(Q2343*Sheet1!$Q$1+R2343*Sheet1!$R$1+S2343*Sheet1!$S$1+T2343*Sheet1!$T$1+U2343*Sheet1!$U$1+V2343*Sheet1!$V$1+W2343*Sheet1!$W$1+X2343*Sheet1!$X$1+Y2343*Sheet1!$Y$1+Z2343*Sheet1!$Z$1+AA2343*Sheet1!$AA$1+AB2343*Sheet1!$AB$1+AC2343*Sheet1!$AC$1+AD2343*Sheet1!$AD$1+AE2343*Sheet1!$AE$1+AF2343*Sheet1!$AF$1)</f>
        <v>2.2420999999999998</v>
      </c>
      <c r="F2343" s="5">
        <f t="shared" si="36"/>
        <v>-0.42333824387749996</v>
      </c>
      <c r="G2343" s="5"/>
      <c r="H2343" s="5">
        <v>0</v>
      </c>
      <c r="I2343" s="5">
        <v>1.9099999999999999E-2</v>
      </c>
      <c r="J2343" s="5">
        <v>0</v>
      </c>
      <c r="K2343" s="5">
        <v>0.12740000000000001</v>
      </c>
      <c r="L2343" s="5">
        <v>0</v>
      </c>
      <c r="M2343" s="5">
        <v>0.87229999999999996</v>
      </c>
      <c r="N2343" s="5">
        <v>0</v>
      </c>
      <c r="O2343" s="5">
        <v>8.0000000000000004E-4</v>
      </c>
      <c r="P2343" s="5"/>
      <c r="Q2343" s="5">
        <v>1.8499999999999999E-2</v>
      </c>
      <c r="R2343" s="5">
        <v>6.8199999999999997E-2</v>
      </c>
      <c r="S2343" s="5">
        <v>2.7000000000000001E-3</v>
      </c>
      <c r="T2343" s="5">
        <v>2.9999999999999997E-4</v>
      </c>
      <c r="U2343" s="5">
        <v>0.1045</v>
      </c>
      <c r="V2343" s="5">
        <v>0.65629999999999999</v>
      </c>
      <c r="W2343" s="5">
        <v>0</v>
      </c>
      <c r="X2343" s="5">
        <v>2.9999999999999997E-4</v>
      </c>
      <c r="Y2343" s="5">
        <v>5.9999999999999995E-4</v>
      </c>
      <c r="Z2343" s="5">
        <v>1.46E-2</v>
      </c>
      <c r="AA2343" s="5">
        <v>0.15029999999999999</v>
      </c>
      <c r="AB2343" s="5">
        <v>0</v>
      </c>
      <c r="AC2343" s="5">
        <v>0</v>
      </c>
      <c r="AD2343" s="5">
        <v>7.4999999999999997E-3</v>
      </c>
      <c r="AE2343" s="5">
        <v>0</v>
      </c>
      <c r="AF2343" s="5">
        <v>9.1000000000000004E-3</v>
      </c>
      <c r="AG2343" s="5">
        <v>6.4000000000000003E-3</v>
      </c>
      <c r="AH2343" s="6" t="s">
        <v>42</v>
      </c>
      <c r="AI2343" s="7"/>
      <c r="AJ2343" s="7" t="s">
        <v>1551</v>
      </c>
      <c r="AK2343" s="24">
        <f>(AB2343*Sheet1!$AB$1+W2343*Sheet1!$W$1+T2343*Sheet1!$T$1+Q2343*Sheet1!$Q$1+AE2343*Sheet1!$AE$1+Y2343*Sheet1!$Y$1+S2343*Sheet1!$S$1)*D2343</f>
        <v>-5.7329744999999994E-2</v>
      </c>
      <c r="AL2343" s="24">
        <f>(X2343*Sheet1!$X$1+Z2343*Sheet1!$Z$1)*D2343</f>
        <v>-5.3946650000000006E-2</v>
      </c>
      <c r="AM2343" s="24">
        <f>(AF2343*Sheet1!$AF$1+AD2343*Sheet1!$AD$1+AC2343*Sheet1!$AC$1+AA2343*Sheet1!$AA$1+V2343*Sheet1!$V$1+U2343*Sheet1!$U$1+R2343*Sheet1!$R$1)*D2343</f>
        <v>-1.93878774</v>
      </c>
      <c r="AN2343" s="29" t="s">
        <v>2232</v>
      </c>
      <c r="AO2343" s="19">
        <v>6031</v>
      </c>
      <c r="AP2343" s="30" t="s">
        <v>16</v>
      </c>
      <c r="AQ2343" s="30" t="s">
        <v>8</v>
      </c>
    </row>
    <row r="2344" spans="1:43" ht="15.75" customHeight="1">
      <c r="A2344" s="5">
        <v>243</v>
      </c>
      <c r="B2344" s="5">
        <v>10004199</v>
      </c>
      <c r="C2344" s="5" t="s">
        <v>1431</v>
      </c>
      <c r="D2344" s="5">
        <f>(H2344*Sheet1!$H$1+I2344*Sheet1!$I$1+J2344*Sheet1!$J$1+K2344*Sheet1!$K$1+L2344*Sheet1!$L$1+M2344*Sheet1!$M$1+N2344*Sheet1!$N$1+O2344*Sheet1!$O$1)</f>
        <v>-0.97573999999999994</v>
      </c>
      <c r="E2344" s="5">
        <f>(Q2344*Sheet1!$Q$1+R2344*Sheet1!$R$1+S2344*Sheet1!$S$1+T2344*Sheet1!$T$1+U2344*Sheet1!$U$1+V2344*Sheet1!$V$1+W2344*Sheet1!$W$1+X2344*Sheet1!$X$1+Y2344*Sheet1!$Y$1+Z2344*Sheet1!$Z$1+AA2344*Sheet1!$AA$1+AB2344*Sheet1!$AB$1+AC2344*Sheet1!$AC$1+AD2344*Sheet1!$AD$1+AE2344*Sheet1!$AE$1+AF2344*Sheet1!$AF$1)</f>
        <v>1.9923</v>
      </c>
      <c r="F2344" s="5">
        <f t="shared" si="36"/>
        <v>-0.39773560768919997</v>
      </c>
      <c r="G2344" s="5"/>
      <c r="H2344" s="5">
        <v>0</v>
      </c>
      <c r="I2344" s="5">
        <v>1.4E-3</v>
      </c>
      <c r="J2344" s="5">
        <v>0</v>
      </c>
      <c r="K2344" s="5">
        <v>7.3599999999999999E-2</v>
      </c>
      <c r="L2344" s="5">
        <v>0</v>
      </c>
      <c r="M2344" s="5">
        <v>0.94699999999999995</v>
      </c>
      <c r="N2344" s="5">
        <v>0</v>
      </c>
      <c r="O2344" s="5">
        <v>0</v>
      </c>
      <c r="P2344" s="5"/>
      <c r="Q2344" s="5">
        <v>3.7000000000000002E-3</v>
      </c>
      <c r="R2344" s="5">
        <v>0.91159999999999997</v>
      </c>
      <c r="S2344" s="5">
        <v>6.9999999999999999E-4</v>
      </c>
      <c r="T2344" s="5">
        <v>0</v>
      </c>
      <c r="U2344" s="5">
        <v>1.21E-2</v>
      </c>
      <c r="V2344" s="5">
        <v>9.7000000000000003E-3</v>
      </c>
      <c r="W2344" s="5">
        <v>0</v>
      </c>
      <c r="X2344" s="5">
        <v>0</v>
      </c>
      <c r="Y2344" s="5">
        <v>0</v>
      </c>
      <c r="Z2344" s="5">
        <v>5.0000000000000001E-3</v>
      </c>
      <c r="AA2344" s="5">
        <v>1.2200000000000001E-2</v>
      </c>
      <c r="AB2344" s="5">
        <v>0</v>
      </c>
      <c r="AC2344" s="5">
        <v>2.0000000000000001E-4</v>
      </c>
      <c r="AD2344" s="5">
        <v>1.37E-2</v>
      </c>
      <c r="AE2344" s="5">
        <v>0</v>
      </c>
      <c r="AF2344" s="5">
        <v>2.9999999999999997E-4</v>
      </c>
      <c r="AG2344" s="5">
        <v>5.0000000000000001E-4</v>
      </c>
      <c r="AH2344" s="6" t="s">
        <v>319</v>
      </c>
      <c r="AI2344" s="7" t="s">
        <v>815</v>
      </c>
      <c r="AJ2344" s="7"/>
      <c r="AK2344" s="24">
        <f>(AB2344*Sheet1!$AB$1+W2344*Sheet1!$W$1+T2344*Sheet1!$T$1+Q2344*Sheet1!$Q$1+AE2344*Sheet1!$AE$1+Y2344*Sheet1!$Y$1+S2344*Sheet1!$S$1)*D2344</f>
        <v>-1.2196749999999999E-2</v>
      </c>
      <c r="AL2344" s="24">
        <f>(X2344*Sheet1!$X$1+Z2344*Sheet1!$Z$1)*D2344</f>
        <v>-1.9514799999999999E-2</v>
      </c>
      <c r="AM2344" s="24">
        <f>(AF2344*Sheet1!$AF$1+AD2344*Sheet1!$AD$1+AC2344*Sheet1!$AC$1+AA2344*Sheet1!$AA$1+V2344*Sheet1!$V$1+U2344*Sheet1!$U$1+R2344*Sheet1!$R$1)*D2344</f>
        <v>-1.9122552519999998</v>
      </c>
      <c r="AN2344" s="29" t="s">
        <v>2233</v>
      </c>
      <c r="AO2344" s="19">
        <v>6033</v>
      </c>
      <c r="AP2344" s="30" t="s">
        <v>12</v>
      </c>
      <c r="AQ2344" s="30" t="s">
        <v>8</v>
      </c>
    </row>
    <row r="2345" spans="1:43" ht="15.75" customHeight="1">
      <c r="A2345" s="5">
        <v>276</v>
      </c>
      <c r="B2345" s="5">
        <v>10003448</v>
      </c>
      <c r="C2345" s="5" t="s">
        <v>1431</v>
      </c>
      <c r="D2345" s="5">
        <f>(H2345*Sheet1!$H$1+I2345*Sheet1!$I$1+J2345*Sheet1!$J$1+K2345*Sheet1!$K$1+L2345*Sheet1!$L$1+M2345*Sheet1!$M$1+N2345*Sheet1!$N$1+O2345*Sheet1!$O$1)</f>
        <v>0</v>
      </c>
      <c r="E2345" s="5">
        <f>(Q2345*Sheet1!$Q$1+R2345*Sheet1!$R$1+S2345*Sheet1!$S$1+T2345*Sheet1!$T$1+U2345*Sheet1!$U$1+V2345*Sheet1!$V$1+W2345*Sheet1!$W$1+X2345*Sheet1!$X$1+Y2345*Sheet1!$Y$1+Z2345*Sheet1!$Z$1+AA2345*Sheet1!$AA$1+AB2345*Sheet1!$AB$1+AC2345*Sheet1!$AC$1+AD2345*Sheet1!$AD$1+AE2345*Sheet1!$AE$1+AF2345*Sheet1!$AF$1)</f>
        <v>0</v>
      </c>
      <c r="F2345" s="5">
        <f t="shared" si="36"/>
        <v>0</v>
      </c>
      <c r="G2345" s="5"/>
      <c r="AG2345" s="5">
        <v>0</v>
      </c>
      <c r="AH2345" s="8">
        <v>0</v>
      </c>
      <c r="AI2345" s="9" t="s">
        <v>229</v>
      </c>
      <c r="AJ2345" s="9"/>
      <c r="AK2345" s="24">
        <f>(AB2345*Sheet1!$AB$1+W2345*Sheet1!$W$1+T2345*Sheet1!$T$1+Q2345*Sheet1!$Q$1+AE2345*Sheet1!$AE$1+Y2345*Sheet1!$Y$1+S2345*Sheet1!$S$1)*D2345</f>
        <v>0</v>
      </c>
      <c r="AL2345" s="24">
        <f>(X2345*Sheet1!$X$1+Z2345*Sheet1!$Z$1)*D2345</f>
        <v>0</v>
      </c>
      <c r="AM2345" s="24">
        <f>(AF2345*Sheet1!$AF$1+AD2345*Sheet1!$AD$1+AC2345*Sheet1!$AC$1+AA2345*Sheet1!$AA$1+V2345*Sheet1!$V$1+U2345*Sheet1!$U$1+R2345*Sheet1!$R$1)*D2345</f>
        <v>0</v>
      </c>
      <c r="AN2345" s="29" t="s">
        <v>2234</v>
      </c>
      <c r="AO2345" s="19">
        <v>6043</v>
      </c>
      <c r="AP2345" s="31"/>
      <c r="AQ2345" s="31"/>
    </row>
    <row r="2346" spans="1:43" ht="15.75" customHeight="1">
      <c r="A2346" s="5">
        <v>287</v>
      </c>
      <c r="B2346" s="5">
        <v>10004415</v>
      </c>
      <c r="C2346" s="5" t="s">
        <v>1431</v>
      </c>
      <c r="D2346" s="5">
        <f>(H2346*Sheet1!$H$1+I2346*Sheet1!$I$1+J2346*Sheet1!$J$1+K2346*Sheet1!$K$1+L2346*Sheet1!$L$1+M2346*Sheet1!$M$1+N2346*Sheet1!$N$1+O2346*Sheet1!$O$1)</f>
        <v>-0.95045999999999997</v>
      </c>
      <c r="E2346" s="5">
        <f>(Q2346*Sheet1!$Q$1+R2346*Sheet1!$R$1+S2346*Sheet1!$S$1+T2346*Sheet1!$T$1+U2346*Sheet1!$U$1+V2346*Sheet1!$V$1+W2346*Sheet1!$W$1+X2346*Sheet1!$X$1+Y2346*Sheet1!$Y$1+Z2346*Sheet1!$Z$1+AA2346*Sheet1!$AA$1+AB2346*Sheet1!$AB$1+AC2346*Sheet1!$AC$1+AD2346*Sheet1!$AD$1+AE2346*Sheet1!$AE$1+AF2346*Sheet1!$AF$1)</f>
        <v>2.0034999999999998</v>
      </c>
      <c r="F2346" s="5">
        <f t="shared" si="36"/>
        <v>-0.38656206182999997</v>
      </c>
      <c r="G2346" s="5"/>
      <c r="H2346" s="5">
        <v>0</v>
      </c>
      <c r="I2346" s="5">
        <v>1.4E-3</v>
      </c>
      <c r="J2346" s="5">
        <v>0</v>
      </c>
      <c r="K2346" s="5">
        <v>0.1019</v>
      </c>
      <c r="L2346" s="5">
        <v>0</v>
      </c>
      <c r="M2346" s="5">
        <v>0.91039999999999999</v>
      </c>
      <c r="N2346" s="5">
        <v>0</v>
      </c>
      <c r="O2346" s="5">
        <v>0</v>
      </c>
      <c r="P2346" s="5"/>
      <c r="Q2346" s="5">
        <v>1.1000000000000001E-3</v>
      </c>
      <c r="R2346" s="5">
        <v>0</v>
      </c>
      <c r="S2346" s="5">
        <v>1E-4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1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5.0000000000000001E-4</v>
      </c>
      <c r="AH2346" s="6" t="s">
        <v>71</v>
      </c>
      <c r="AI2346" s="7" t="s">
        <v>85</v>
      </c>
      <c r="AJ2346" s="7"/>
      <c r="AK2346" s="24">
        <f>(AB2346*Sheet1!$AB$1+W2346*Sheet1!$W$1+T2346*Sheet1!$T$1+Q2346*Sheet1!$Q$1+AE2346*Sheet1!$AE$1+Y2346*Sheet1!$Y$1+S2346*Sheet1!$S$1)*D2346</f>
        <v>-1.9042466099999997</v>
      </c>
      <c r="AL2346" s="24">
        <f>(X2346*Sheet1!$X$1+Z2346*Sheet1!$Z$1)*D2346</f>
        <v>0</v>
      </c>
      <c r="AM2346" s="24">
        <f>(AF2346*Sheet1!$AF$1+AD2346*Sheet1!$AD$1+AC2346*Sheet1!$AC$1+AA2346*Sheet1!$AA$1+V2346*Sheet1!$V$1+U2346*Sheet1!$U$1+R2346*Sheet1!$R$1)*D2346</f>
        <v>0</v>
      </c>
      <c r="AN2346" s="29" t="s">
        <v>2235</v>
      </c>
      <c r="AO2346" s="19">
        <v>6050</v>
      </c>
      <c r="AP2346" s="30" t="s">
        <v>19</v>
      </c>
      <c r="AQ2346" s="30" t="s">
        <v>8</v>
      </c>
    </row>
    <row r="2347" spans="1:43" ht="15.75" customHeight="1">
      <c r="A2347" s="5">
        <v>289</v>
      </c>
      <c r="B2347" s="5">
        <v>10004427</v>
      </c>
      <c r="C2347" s="5" t="s">
        <v>1431</v>
      </c>
      <c r="D2347" s="5">
        <f>(H2347*Sheet1!$H$1+I2347*Sheet1!$I$1+J2347*Sheet1!$J$1+K2347*Sheet1!$K$1+L2347*Sheet1!$L$1+M2347*Sheet1!$M$1+N2347*Sheet1!$N$1+O2347*Sheet1!$O$1)</f>
        <v>0.36481000000000002</v>
      </c>
      <c r="E2347" s="5">
        <f>(Q2347*Sheet1!$Q$1+R2347*Sheet1!$R$1+S2347*Sheet1!$S$1+T2347*Sheet1!$T$1+U2347*Sheet1!$U$1+V2347*Sheet1!$V$1+W2347*Sheet1!$W$1+X2347*Sheet1!$X$1+Y2347*Sheet1!$Y$1+Z2347*Sheet1!$Z$1+AA2347*Sheet1!$AA$1+AB2347*Sheet1!$AB$1+AC2347*Sheet1!$AC$1+AD2347*Sheet1!$AD$1+AE2347*Sheet1!$AE$1+AF2347*Sheet1!$AF$1)</f>
        <v>2.3678999999999997</v>
      </c>
      <c r="F2347" s="5">
        <f t="shared" si="36"/>
        <v>0.25586751202379998</v>
      </c>
      <c r="G2347" s="5"/>
      <c r="H2347" s="5">
        <v>4.8599999999999997E-2</v>
      </c>
      <c r="I2347" s="5">
        <v>0.76</v>
      </c>
      <c r="J2347" s="5">
        <v>9.1000000000000004E-3</v>
      </c>
      <c r="K2347" s="5">
        <v>0.11169999999999999</v>
      </c>
      <c r="L2347" s="5">
        <v>0</v>
      </c>
      <c r="M2347" s="5">
        <v>2.5000000000000001E-3</v>
      </c>
      <c r="N2347" s="5">
        <v>5.0000000000000001E-4</v>
      </c>
      <c r="O2347" s="5">
        <v>3.3E-3</v>
      </c>
      <c r="P2347" s="5"/>
      <c r="Q2347" s="5">
        <v>0.124</v>
      </c>
      <c r="R2347" s="5">
        <v>6.8999999999999999E-3</v>
      </c>
      <c r="S2347" s="5">
        <v>1E-3</v>
      </c>
      <c r="T2347" s="5">
        <v>0</v>
      </c>
      <c r="U2347" s="5">
        <v>0.11070000000000001</v>
      </c>
      <c r="V2347" s="5">
        <v>1E-4</v>
      </c>
      <c r="W2347" s="5">
        <v>0</v>
      </c>
      <c r="X2347" s="5">
        <v>0</v>
      </c>
      <c r="Y2347" s="5">
        <v>0</v>
      </c>
      <c r="Z2347" s="5">
        <v>0.37009999999999998</v>
      </c>
      <c r="AA2347" s="5">
        <v>8.3099999999999993E-2</v>
      </c>
      <c r="AB2347" s="5">
        <v>0</v>
      </c>
      <c r="AC2347" s="5">
        <v>0</v>
      </c>
      <c r="AD2347" s="5">
        <v>2.9999999999999997E-4</v>
      </c>
      <c r="AE2347" s="5">
        <v>0</v>
      </c>
      <c r="AF2347" s="5">
        <v>0</v>
      </c>
      <c r="AG2347" s="5">
        <v>0.27260000000000001</v>
      </c>
      <c r="AH2347" s="6" t="s">
        <v>988</v>
      </c>
      <c r="AI2347" s="7"/>
      <c r="AJ2347" s="7"/>
      <c r="AK2347" s="24">
        <f>(AB2347*Sheet1!$AB$1+W2347*Sheet1!$W$1+T2347*Sheet1!$T$1+Q2347*Sheet1!$Q$1+AE2347*Sheet1!$AE$1+Y2347*Sheet1!$Y$1+S2347*Sheet1!$S$1)*D2347</f>
        <v>0.13643894000000001</v>
      </c>
      <c r="AL2347" s="24">
        <f>(X2347*Sheet1!$X$1+Z2347*Sheet1!$Z$1)*D2347</f>
        <v>0.54006472400000005</v>
      </c>
      <c r="AM2347" s="24">
        <f>(AF2347*Sheet1!$AF$1+AD2347*Sheet1!$AD$1+AC2347*Sheet1!$AC$1+AA2347*Sheet1!$AA$1+V2347*Sheet1!$V$1+U2347*Sheet1!$U$1+R2347*Sheet1!$R$1)*D2347</f>
        <v>0.18732993500000003</v>
      </c>
      <c r="AN2347" s="29" t="s">
        <v>2236</v>
      </c>
      <c r="AO2347" s="19">
        <v>6057</v>
      </c>
      <c r="AP2347" s="30" t="s">
        <v>20</v>
      </c>
      <c r="AQ2347" s="30" t="s">
        <v>4</v>
      </c>
    </row>
    <row r="2348" spans="1:43" ht="15.75" customHeight="1">
      <c r="A2348" s="5">
        <v>315</v>
      </c>
      <c r="B2348" s="5">
        <v>10004474</v>
      </c>
      <c r="C2348" s="5" t="s">
        <v>1431</v>
      </c>
      <c r="D2348" s="5">
        <f>(H2348*Sheet1!$H$1+I2348*Sheet1!$I$1+J2348*Sheet1!$J$1+K2348*Sheet1!$K$1+L2348*Sheet1!$L$1+M2348*Sheet1!$M$1+N2348*Sheet1!$N$1+O2348*Sheet1!$O$1)</f>
        <v>0</v>
      </c>
      <c r="E2348" s="5">
        <f>(Q2348*Sheet1!$Q$1+R2348*Sheet1!$R$1+S2348*Sheet1!$S$1+T2348*Sheet1!$T$1+U2348*Sheet1!$U$1+V2348*Sheet1!$V$1+W2348*Sheet1!$W$1+X2348*Sheet1!$X$1+Y2348*Sheet1!$Y$1+Z2348*Sheet1!$Z$1+AA2348*Sheet1!$AA$1+AB2348*Sheet1!$AB$1+AC2348*Sheet1!$AC$1+AD2348*Sheet1!$AD$1+AE2348*Sheet1!$AE$1+AF2348*Sheet1!$AF$1)</f>
        <v>0</v>
      </c>
      <c r="F2348" s="5">
        <f t="shared" si="36"/>
        <v>0</v>
      </c>
      <c r="G2348" s="5"/>
      <c r="AG2348" s="5">
        <v>0</v>
      </c>
      <c r="AH2348" s="8">
        <v>0</v>
      </c>
      <c r="AI2348" s="9" t="s">
        <v>229</v>
      </c>
      <c r="AJ2348" s="9"/>
      <c r="AK2348" s="24">
        <f>(AB2348*Sheet1!$AB$1+W2348*Sheet1!$W$1+T2348*Sheet1!$T$1+Q2348*Sheet1!$Q$1+AE2348*Sheet1!$AE$1+Y2348*Sheet1!$Y$1+S2348*Sheet1!$S$1)*D2348</f>
        <v>0</v>
      </c>
      <c r="AL2348" s="24">
        <f>(X2348*Sheet1!$X$1+Z2348*Sheet1!$Z$1)*D2348</f>
        <v>0</v>
      </c>
      <c r="AM2348" s="24">
        <f>(AF2348*Sheet1!$AF$1+AD2348*Sheet1!$AD$1+AC2348*Sheet1!$AC$1+AA2348*Sheet1!$AA$1+V2348*Sheet1!$V$1+U2348*Sheet1!$U$1+R2348*Sheet1!$R$1)*D2348</f>
        <v>0</v>
      </c>
      <c r="AN2348" s="29" t="s">
        <v>2237</v>
      </c>
      <c r="AO2348" s="19">
        <v>6060</v>
      </c>
      <c r="AP2348" s="31"/>
      <c r="AQ2348" s="31"/>
    </row>
    <row r="2349" spans="1:43" ht="15.75" customHeight="1">
      <c r="A2349" s="5">
        <v>317</v>
      </c>
      <c r="B2349" s="5">
        <v>10004194</v>
      </c>
      <c r="C2349" s="5" t="s">
        <v>1431</v>
      </c>
      <c r="D2349" s="5">
        <f>(H2349*Sheet1!$H$1+I2349*Sheet1!$I$1+J2349*Sheet1!$J$1+K2349*Sheet1!$K$1+L2349*Sheet1!$L$1+M2349*Sheet1!$M$1+N2349*Sheet1!$N$1+O2349*Sheet1!$O$1)</f>
        <v>0.49162999999999996</v>
      </c>
      <c r="E2349" s="5">
        <f>(Q2349*Sheet1!$Q$1+R2349*Sheet1!$R$1+S2349*Sheet1!$S$1+T2349*Sheet1!$T$1+U2349*Sheet1!$U$1+V2349*Sheet1!$V$1+W2349*Sheet1!$W$1+X2349*Sheet1!$X$1+Y2349*Sheet1!$Y$1+Z2349*Sheet1!$Z$1+AA2349*Sheet1!$AA$1+AB2349*Sheet1!$AB$1+AC2349*Sheet1!$AC$1+AD2349*Sheet1!$AD$1+AE2349*Sheet1!$AE$1+AF2349*Sheet1!$AF$1)</f>
        <v>3.2437999999999998</v>
      </c>
      <c r="F2349" s="5">
        <f t="shared" si="36"/>
        <v>0.57490715653699986</v>
      </c>
      <c r="G2349" s="5"/>
      <c r="H2349" s="5">
        <v>0</v>
      </c>
      <c r="I2349" s="5">
        <v>0.95889999999999997</v>
      </c>
      <c r="J2349" s="5">
        <v>0.1226</v>
      </c>
      <c r="K2349" s="5">
        <v>2.0000000000000001E-4</v>
      </c>
      <c r="L2349" s="5">
        <v>0</v>
      </c>
      <c r="M2349" s="5">
        <v>0</v>
      </c>
      <c r="N2349" s="5">
        <v>0</v>
      </c>
      <c r="O2349" s="5">
        <v>0</v>
      </c>
      <c r="P2349" s="5"/>
      <c r="Q2349" s="5">
        <v>3.5299999999999998E-2</v>
      </c>
      <c r="R2349" s="5">
        <v>1E-4</v>
      </c>
      <c r="S2349" s="5">
        <v>0</v>
      </c>
      <c r="T2349" s="5">
        <v>0</v>
      </c>
      <c r="U2349" s="5">
        <v>1.5699999999999999E-2</v>
      </c>
      <c r="V2349" s="5">
        <v>0</v>
      </c>
      <c r="W2349" s="5">
        <v>0</v>
      </c>
      <c r="X2349" s="5">
        <v>0</v>
      </c>
      <c r="Y2349" s="5">
        <v>0</v>
      </c>
      <c r="Z2349" s="5">
        <v>0.57740000000000002</v>
      </c>
      <c r="AA2349" s="5">
        <v>0.3679</v>
      </c>
      <c r="AB2349" s="5">
        <v>0</v>
      </c>
      <c r="AC2349" s="5">
        <v>0</v>
      </c>
      <c r="AD2349" s="5">
        <v>1.1299999999999999E-2</v>
      </c>
      <c r="AE2349" s="5">
        <v>0</v>
      </c>
      <c r="AF2349" s="5">
        <v>0</v>
      </c>
      <c r="AG2349" s="5">
        <v>0.36049999999999999</v>
      </c>
      <c r="AH2349" s="8">
        <v>0</v>
      </c>
      <c r="AI2349" s="9" t="s">
        <v>1552</v>
      </c>
      <c r="AJ2349" s="9"/>
      <c r="AK2349" s="24">
        <f>(AB2349*Sheet1!$AB$1+W2349*Sheet1!$W$1+T2349*Sheet1!$T$1+Q2349*Sheet1!$Q$1+AE2349*Sheet1!$AE$1+Y2349*Sheet1!$Y$1+S2349*Sheet1!$S$1)*D2349</f>
        <v>5.2063616999999993E-2</v>
      </c>
      <c r="AL2349" s="24">
        <f>(X2349*Sheet1!$X$1+Z2349*Sheet1!$Z$1)*D2349</f>
        <v>1.135468648</v>
      </c>
      <c r="AM2349" s="24">
        <f>(AF2349*Sheet1!$AF$1+AD2349*Sheet1!$AD$1+AC2349*Sheet1!$AC$1+AA2349*Sheet1!$AA$1+V2349*Sheet1!$V$1+U2349*Sheet1!$U$1+R2349*Sheet1!$R$1)*D2349</f>
        <v>0.40721712899999996</v>
      </c>
      <c r="AN2349" s="29" t="s">
        <v>2238</v>
      </c>
      <c r="AO2349" s="19">
        <v>6069</v>
      </c>
      <c r="AP2349" s="30" t="s">
        <v>20</v>
      </c>
      <c r="AQ2349" s="30" t="s">
        <v>4</v>
      </c>
    </row>
    <row r="2350" spans="1:43" ht="15.75" customHeight="1">
      <c r="A2350" s="5">
        <v>326</v>
      </c>
      <c r="B2350" s="5">
        <v>10003570</v>
      </c>
      <c r="C2350" s="5" t="s">
        <v>1431</v>
      </c>
      <c r="D2350" s="5">
        <f>(H2350*Sheet1!$H$1+I2350*Sheet1!$I$1+J2350*Sheet1!$J$1+K2350*Sheet1!$K$1+L2350*Sheet1!$L$1+M2350*Sheet1!$M$1+N2350*Sheet1!$N$1+O2350*Sheet1!$O$1)</f>
        <v>-0.96207000000000009</v>
      </c>
      <c r="E2350" s="5">
        <f>(Q2350*Sheet1!$Q$1+R2350*Sheet1!$R$1+S2350*Sheet1!$S$1+T2350*Sheet1!$T$1+U2350*Sheet1!$U$1+V2350*Sheet1!$V$1+W2350*Sheet1!$W$1+X2350*Sheet1!$X$1+Y2350*Sheet1!$Y$1+Z2350*Sheet1!$Z$1+AA2350*Sheet1!$AA$1+AB2350*Sheet1!$AB$1+AC2350*Sheet1!$AC$1+AD2350*Sheet1!$AD$1+AE2350*Sheet1!$AE$1+AF2350*Sheet1!$AF$1)</f>
        <v>2.6167999999999996</v>
      </c>
      <c r="F2350" s="5">
        <f t="shared" si="36"/>
        <v>-0.49797035669279993</v>
      </c>
      <c r="G2350" s="5"/>
      <c r="H2350" s="5">
        <v>0</v>
      </c>
      <c r="I2350" s="5">
        <v>2.0999999999999999E-3</v>
      </c>
      <c r="J2350" s="5">
        <v>0</v>
      </c>
      <c r="K2350" s="5">
        <v>3.73E-2</v>
      </c>
      <c r="L2350" s="5">
        <v>0</v>
      </c>
      <c r="M2350" s="5">
        <v>0.94820000000000004</v>
      </c>
      <c r="N2350" s="5">
        <v>0</v>
      </c>
      <c r="O2350" s="5">
        <v>0</v>
      </c>
      <c r="P2350" s="5"/>
      <c r="Q2350" s="5">
        <v>0.83779999999999999</v>
      </c>
      <c r="R2350" s="5">
        <v>0</v>
      </c>
      <c r="S2350" s="5">
        <v>8.0000000000000004E-4</v>
      </c>
      <c r="T2350" s="5">
        <v>4.0000000000000002E-4</v>
      </c>
      <c r="U2350" s="5">
        <v>2.3E-3</v>
      </c>
      <c r="V2350" s="5">
        <v>0</v>
      </c>
      <c r="W2350" s="5">
        <v>0</v>
      </c>
      <c r="X2350" s="5">
        <v>0</v>
      </c>
      <c r="Y2350" s="5">
        <v>0</v>
      </c>
      <c r="Z2350" s="5">
        <v>2.0500000000000001E-2</v>
      </c>
      <c r="AA2350" s="5">
        <v>5.8999999999999999E-3</v>
      </c>
      <c r="AB2350" s="5">
        <v>1E-4</v>
      </c>
      <c r="AC2350" s="5">
        <v>0</v>
      </c>
      <c r="AD2350" s="5">
        <v>0</v>
      </c>
      <c r="AE2350" s="5">
        <v>0</v>
      </c>
      <c r="AF2350" s="5">
        <v>0</v>
      </c>
      <c r="AG2350" s="5">
        <v>6.9999999999999999E-4</v>
      </c>
      <c r="AH2350" s="6" t="s">
        <v>437</v>
      </c>
      <c r="AI2350" s="7"/>
      <c r="AJ2350" s="7"/>
      <c r="AK2350" s="24">
        <f>(AB2350*Sheet1!$AB$1+W2350*Sheet1!$W$1+T2350*Sheet1!$T$1+Q2350*Sheet1!$Q$1+AE2350*Sheet1!$AE$1+Y2350*Sheet1!$Y$1+S2350*Sheet1!$S$1)*D2350</f>
        <v>-2.4206643269999999</v>
      </c>
      <c r="AL2350" s="24">
        <f>(X2350*Sheet1!$X$1+Z2350*Sheet1!$Z$1)*D2350</f>
        <v>-7.8889740000000014E-2</v>
      </c>
      <c r="AM2350" s="24">
        <f>(AF2350*Sheet1!$AF$1+AD2350*Sheet1!$AD$1+AC2350*Sheet1!$AC$1+AA2350*Sheet1!$AA$1+V2350*Sheet1!$V$1+U2350*Sheet1!$U$1+R2350*Sheet1!$R$1)*D2350</f>
        <v>-1.7990709000000004E-2</v>
      </c>
      <c r="AN2350" s="29" t="s">
        <v>2239</v>
      </c>
      <c r="AO2350" s="19">
        <v>6073</v>
      </c>
      <c r="AP2350" s="30" t="s">
        <v>11</v>
      </c>
      <c r="AQ2350" s="30" t="s">
        <v>8</v>
      </c>
    </row>
    <row r="2351" spans="1:43" ht="15.75" customHeight="1">
      <c r="A2351" s="5">
        <v>333</v>
      </c>
      <c r="B2351" s="5">
        <v>10004339</v>
      </c>
      <c r="C2351" s="5" t="s">
        <v>1431</v>
      </c>
      <c r="D2351" s="5">
        <f>(H2351*Sheet1!$H$1+I2351*Sheet1!$I$1+J2351*Sheet1!$J$1+K2351*Sheet1!$K$1+L2351*Sheet1!$L$1+M2351*Sheet1!$M$1+N2351*Sheet1!$N$1+O2351*Sheet1!$O$1)</f>
        <v>-0.95889000000000002</v>
      </c>
      <c r="E2351" s="5">
        <f>(Q2351*Sheet1!$Q$1+R2351*Sheet1!$R$1+S2351*Sheet1!$S$1+T2351*Sheet1!$T$1+U2351*Sheet1!$U$1+V2351*Sheet1!$V$1+W2351*Sheet1!$W$1+X2351*Sheet1!$X$1+Y2351*Sheet1!$Y$1+Z2351*Sheet1!$Z$1+AA2351*Sheet1!$AA$1+AB2351*Sheet1!$AB$1+AC2351*Sheet1!$AC$1+AD2351*Sheet1!$AD$1+AE2351*Sheet1!$AE$1+AF2351*Sheet1!$AF$1)</f>
        <v>3.5610999999999997</v>
      </c>
      <c r="F2351" s="5">
        <f t="shared" si="36"/>
        <v>-0.70342885487399998</v>
      </c>
      <c r="G2351" s="5"/>
      <c r="H2351" s="5">
        <v>0</v>
      </c>
      <c r="I2351" s="5">
        <v>2.9999999999999997E-4</v>
      </c>
      <c r="J2351" s="5">
        <v>0</v>
      </c>
      <c r="K2351" s="5">
        <v>0.1176</v>
      </c>
      <c r="L2351" s="5">
        <v>0</v>
      </c>
      <c r="M2351" s="5">
        <v>0.91200000000000003</v>
      </c>
      <c r="N2351" s="5">
        <v>0</v>
      </c>
      <c r="O2351" s="5">
        <v>0</v>
      </c>
      <c r="P2351" s="5"/>
      <c r="Q2351" s="5">
        <v>3.0000000000000001E-3</v>
      </c>
      <c r="R2351" s="5">
        <v>1.1999999999999999E-3</v>
      </c>
      <c r="S2351" s="5">
        <v>2E-3</v>
      </c>
      <c r="T2351" s="5">
        <v>0</v>
      </c>
      <c r="U2351" s="5">
        <v>6.3E-3</v>
      </c>
      <c r="V2351" s="5">
        <v>6.8999999999999999E-3</v>
      </c>
      <c r="W2351" s="5">
        <v>0</v>
      </c>
      <c r="X2351" s="5">
        <v>0</v>
      </c>
      <c r="Y2351" s="5">
        <v>2.0000000000000001E-4</v>
      </c>
      <c r="Z2351" s="5">
        <v>8.0000000000000004E-4</v>
      </c>
      <c r="AA2351" s="5">
        <v>1.83E-2</v>
      </c>
      <c r="AB2351" s="5">
        <v>0</v>
      </c>
      <c r="AC2351" s="5">
        <v>0</v>
      </c>
      <c r="AD2351" s="5">
        <v>0.59160000000000001</v>
      </c>
      <c r="AE2351" s="5">
        <v>0</v>
      </c>
      <c r="AF2351" s="5">
        <v>0.36880000000000002</v>
      </c>
      <c r="AG2351" s="5">
        <v>1E-4</v>
      </c>
      <c r="AH2351" s="6" t="s">
        <v>869</v>
      </c>
      <c r="AI2351" s="7"/>
      <c r="AJ2351" s="7"/>
      <c r="AK2351" s="24">
        <f>(AB2351*Sheet1!$AB$1+W2351*Sheet1!$W$1+T2351*Sheet1!$T$1+Q2351*Sheet1!$Q$1+AE2351*Sheet1!$AE$1+Y2351*Sheet1!$Y$1+S2351*Sheet1!$S$1)*D2351</f>
        <v>-1.2849126000000001E-2</v>
      </c>
      <c r="AL2351" s="24">
        <f>(X2351*Sheet1!$X$1+Z2351*Sheet1!$Z$1)*D2351</f>
        <v>-3.0684480000000001E-3</v>
      </c>
      <c r="AM2351" s="24">
        <f>(AF2351*Sheet1!$AF$1+AD2351*Sheet1!$AD$1+AC2351*Sheet1!$AC$1+AA2351*Sheet1!$AA$1+V2351*Sheet1!$V$1+U2351*Sheet1!$U$1+R2351*Sheet1!$R$1)*D2351</f>
        <v>-3.3987856050000005</v>
      </c>
      <c r="AN2351" s="29" t="s">
        <v>2240</v>
      </c>
      <c r="AO2351" s="19">
        <v>6063</v>
      </c>
      <c r="AP2351" s="30" t="s">
        <v>24</v>
      </c>
      <c r="AQ2351" s="30" t="s">
        <v>8</v>
      </c>
    </row>
    <row r="2352" spans="1:43" ht="15.75" customHeight="1">
      <c r="A2352" s="5">
        <v>386</v>
      </c>
      <c r="B2352" s="5">
        <v>10003760</v>
      </c>
      <c r="C2352" s="5" t="s">
        <v>1431</v>
      </c>
      <c r="D2352" s="5">
        <f>(H2352*Sheet1!$H$1+I2352*Sheet1!$I$1+J2352*Sheet1!$J$1+K2352*Sheet1!$K$1+L2352*Sheet1!$L$1+M2352*Sheet1!$M$1+N2352*Sheet1!$N$1+O2352*Sheet1!$O$1)</f>
        <v>-0.96101999999999999</v>
      </c>
      <c r="E2352" s="5">
        <f>(Q2352*Sheet1!$Q$1+R2352*Sheet1!$R$1+S2352*Sheet1!$S$1+T2352*Sheet1!$T$1+U2352*Sheet1!$U$1+V2352*Sheet1!$V$1+W2352*Sheet1!$W$1+X2352*Sheet1!$X$1+Y2352*Sheet1!$Y$1+Z2352*Sheet1!$Z$1+AA2352*Sheet1!$AA$1+AB2352*Sheet1!$AB$1+AC2352*Sheet1!$AC$1+AD2352*Sheet1!$AD$1+AE2352*Sheet1!$AE$1+AF2352*Sheet1!$AF$1)</f>
        <v>2.5806</v>
      </c>
      <c r="F2352" s="5">
        <f t="shared" si="36"/>
        <v>-0.49872965143319997</v>
      </c>
      <c r="G2352" s="5"/>
      <c r="H2352" s="5">
        <v>0</v>
      </c>
      <c r="I2352" s="5">
        <v>2.5999999999999999E-3</v>
      </c>
      <c r="J2352" s="5">
        <v>0</v>
      </c>
      <c r="K2352" s="5">
        <v>6.4299999999999996E-2</v>
      </c>
      <c r="L2352" s="5">
        <v>0</v>
      </c>
      <c r="M2352" s="5">
        <v>0.93659999999999999</v>
      </c>
      <c r="N2352" s="5">
        <v>0</v>
      </c>
      <c r="O2352" s="5">
        <v>0</v>
      </c>
      <c r="P2352" s="5"/>
      <c r="Q2352" s="5">
        <v>7.5800000000000006E-2</v>
      </c>
      <c r="R2352" s="5">
        <v>0.17560000000000001</v>
      </c>
      <c r="S2352" s="5">
        <v>6.4999999999999997E-3</v>
      </c>
      <c r="T2352" s="5">
        <v>0</v>
      </c>
      <c r="U2352" s="5">
        <v>0.23910000000000001</v>
      </c>
      <c r="V2352" s="5">
        <v>8.9999999999999993E-3</v>
      </c>
      <c r="W2352" s="5">
        <v>0</v>
      </c>
      <c r="X2352" s="5">
        <v>1E-4</v>
      </c>
      <c r="Y2352" s="5">
        <v>0</v>
      </c>
      <c r="Z2352" s="5">
        <v>0.17730000000000001</v>
      </c>
      <c r="AA2352" s="5">
        <v>0.15440000000000001</v>
      </c>
      <c r="AB2352" s="5">
        <v>0</v>
      </c>
      <c r="AC2352" s="5">
        <v>1E-4</v>
      </c>
      <c r="AD2352" s="5">
        <v>5.8400000000000001E-2</v>
      </c>
      <c r="AE2352" s="5">
        <v>0</v>
      </c>
      <c r="AF2352" s="5">
        <v>5.0000000000000001E-4</v>
      </c>
      <c r="AG2352" s="5">
        <v>8.9999999999999998E-4</v>
      </c>
      <c r="AH2352" s="6" t="s">
        <v>78</v>
      </c>
      <c r="AI2352" s="7" t="s">
        <v>1553</v>
      </c>
      <c r="AJ2352" s="7" t="s">
        <v>144</v>
      </c>
      <c r="AK2352" s="24">
        <f>(AB2352*Sheet1!$AB$1+W2352*Sheet1!$W$1+T2352*Sheet1!$T$1+Q2352*Sheet1!$Q$1+AE2352*Sheet1!$AE$1+Y2352*Sheet1!$Y$1+S2352*Sheet1!$S$1)*D2352</f>
        <v>-0.23102920800000001</v>
      </c>
      <c r="AL2352" s="24">
        <f>(X2352*Sheet1!$X$1+Z2352*Sheet1!$Z$1)*D2352</f>
        <v>-0.68174758800000002</v>
      </c>
      <c r="AM2352" s="24">
        <f>(AF2352*Sheet1!$AF$1+AD2352*Sheet1!$AD$1+AC2352*Sheet1!$AC$1+AA2352*Sheet1!$AA$1+V2352*Sheet1!$V$1+U2352*Sheet1!$U$1+R2352*Sheet1!$R$1)*D2352</f>
        <v>-1.567231416</v>
      </c>
      <c r="AN2352" s="29" t="s">
        <v>2241</v>
      </c>
      <c r="AO2352" s="19">
        <v>6064</v>
      </c>
      <c r="AP2352" s="30" t="s">
        <v>15</v>
      </c>
      <c r="AQ2352" s="30" t="s">
        <v>8</v>
      </c>
    </row>
    <row r="2353" spans="1:43" ht="15.75" customHeight="1">
      <c r="A2353" s="5">
        <v>416</v>
      </c>
      <c r="B2353" s="5">
        <v>20003221</v>
      </c>
      <c r="C2353" s="5" t="s">
        <v>1431</v>
      </c>
      <c r="D2353" s="5">
        <f>(H2353*Sheet1!$H$1+I2353*Sheet1!$I$1+J2353*Sheet1!$J$1+K2353*Sheet1!$K$1+L2353*Sheet1!$L$1+M2353*Sheet1!$M$1+N2353*Sheet1!$N$1+O2353*Sheet1!$O$1)</f>
        <v>0.31884999999999997</v>
      </c>
      <c r="E2353" s="5">
        <f>(Q2353*Sheet1!$Q$1+R2353*Sheet1!$R$1+S2353*Sheet1!$S$1+T2353*Sheet1!$T$1+U2353*Sheet1!$U$1+V2353*Sheet1!$V$1+W2353*Sheet1!$W$1+X2353*Sheet1!$X$1+Y2353*Sheet1!$Y$1+Z2353*Sheet1!$Z$1+AA2353*Sheet1!$AA$1+AB2353*Sheet1!$AB$1+AC2353*Sheet1!$AC$1+AD2353*Sheet1!$AD$1+AE2353*Sheet1!$AE$1+AF2353*Sheet1!$AF$1)</f>
        <v>3.2156999999999996</v>
      </c>
      <c r="F2353" s="5">
        <f t="shared" si="36"/>
        <v>0.28965457946249995</v>
      </c>
      <c r="G2353" s="5"/>
      <c r="H2353" s="5">
        <v>1.17E-2</v>
      </c>
      <c r="I2353" s="5">
        <v>0.75329999999999997</v>
      </c>
      <c r="J2353" s="5">
        <v>6.9999999999999999E-4</v>
      </c>
      <c r="K2353" s="5">
        <v>0.115</v>
      </c>
      <c r="L2353" s="5">
        <v>0</v>
      </c>
      <c r="M2353" s="5">
        <v>1.44E-2</v>
      </c>
      <c r="N2353" s="5">
        <v>1E-4</v>
      </c>
      <c r="O2353" s="5">
        <v>7.0000000000000001E-3</v>
      </c>
      <c r="P2353" s="5"/>
      <c r="Q2353" s="5">
        <v>0.1158</v>
      </c>
      <c r="R2353" s="5">
        <v>5.0500000000000003E-2</v>
      </c>
      <c r="S2353" s="5">
        <v>8.9999999999999998E-4</v>
      </c>
      <c r="T2353" s="5">
        <v>0</v>
      </c>
      <c r="U2353" s="5">
        <v>6.9699999999999998E-2</v>
      </c>
      <c r="V2353" s="5">
        <v>2.0000000000000001E-4</v>
      </c>
      <c r="W2353" s="5">
        <v>0</v>
      </c>
      <c r="X2353" s="5">
        <v>0</v>
      </c>
      <c r="Y2353" s="5">
        <v>0</v>
      </c>
      <c r="Z2353" s="5">
        <v>0.58799999999999997</v>
      </c>
      <c r="AA2353" s="5">
        <v>0.1014</v>
      </c>
      <c r="AB2353" s="5">
        <v>0</v>
      </c>
      <c r="AC2353" s="5">
        <v>0</v>
      </c>
      <c r="AD2353" s="5">
        <v>2.9999999999999997E-4</v>
      </c>
      <c r="AE2353" s="5">
        <v>0</v>
      </c>
      <c r="AF2353" s="5">
        <v>0</v>
      </c>
      <c r="AG2353" s="5">
        <v>0.25519999999999998</v>
      </c>
      <c r="AH2353" s="6" t="s">
        <v>1554</v>
      </c>
      <c r="AI2353" s="7" t="s">
        <v>272</v>
      </c>
      <c r="AJ2353" s="7"/>
      <c r="AK2353" s="24">
        <f>(AB2353*Sheet1!$AB$1+W2353*Sheet1!$W$1+T2353*Sheet1!$T$1+Q2353*Sheet1!$Q$1+AE2353*Sheet1!$AE$1+Y2353*Sheet1!$Y$1+S2353*Sheet1!$S$1)*D2353</f>
        <v>0.11134242</v>
      </c>
      <c r="AL2353" s="24">
        <f>(X2353*Sheet1!$X$1+Z2353*Sheet1!$Z$1)*D2353</f>
        <v>0.74993519999999991</v>
      </c>
      <c r="AM2353" s="24">
        <f>(AF2353*Sheet1!$AF$1+AD2353*Sheet1!$AD$1+AC2353*Sheet1!$AC$1+AA2353*Sheet1!$AA$1+V2353*Sheet1!$V$1+U2353*Sheet1!$U$1+R2353*Sheet1!$R$1)*D2353</f>
        <v>0.16404832499999999</v>
      </c>
      <c r="AN2353" s="29" t="s">
        <v>2243</v>
      </c>
      <c r="AO2353" s="19">
        <v>6066</v>
      </c>
      <c r="AP2353" s="30" t="s">
        <v>20</v>
      </c>
      <c r="AQ2353" s="30" t="s">
        <v>4</v>
      </c>
    </row>
    <row r="2354" spans="1:43" ht="15.75" customHeight="1">
      <c r="A2354" s="5">
        <v>419</v>
      </c>
      <c r="B2354" s="5">
        <v>20002985</v>
      </c>
      <c r="C2354" s="5" t="s">
        <v>1431</v>
      </c>
      <c r="D2354" s="5">
        <f>(H2354*Sheet1!$H$1+I2354*Sheet1!$I$1+J2354*Sheet1!$J$1+K2354*Sheet1!$K$1+L2354*Sheet1!$L$1+M2354*Sheet1!$M$1+N2354*Sheet1!$N$1+O2354*Sheet1!$O$1)</f>
        <v>0.43378</v>
      </c>
      <c r="E2354" s="5">
        <f>(Q2354*Sheet1!$Q$1+R2354*Sheet1!$R$1+S2354*Sheet1!$S$1+T2354*Sheet1!$T$1+U2354*Sheet1!$U$1+V2354*Sheet1!$V$1+W2354*Sheet1!$W$1+X2354*Sheet1!$X$1+Y2354*Sheet1!$Y$1+Z2354*Sheet1!$Z$1+AA2354*Sheet1!$AA$1+AB2354*Sheet1!$AB$1+AC2354*Sheet1!$AC$1+AD2354*Sheet1!$AD$1+AE2354*Sheet1!$AE$1+AF2354*Sheet1!$AF$1)</f>
        <v>0.86029999999999995</v>
      </c>
      <c r="F2354" s="5">
        <f t="shared" si="36"/>
        <v>0.11900739985259998</v>
      </c>
      <c r="G2354" s="5"/>
      <c r="H2354" s="5">
        <v>1.24E-2</v>
      </c>
      <c r="I2354" s="5">
        <v>0.89559999999999995</v>
      </c>
      <c r="J2354" s="5">
        <v>1.34E-2</v>
      </c>
      <c r="K2354" s="5">
        <v>5.8299999999999998E-2</v>
      </c>
      <c r="L2354" s="5">
        <v>0</v>
      </c>
      <c r="M2354" s="5">
        <v>4.0000000000000002E-4</v>
      </c>
      <c r="N2354" s="5">
        <v>0</v>
      </c>
      <c r="O2354" s="5">
        <v>4.0000000000000002E-4</v>
      </c>
      <c r="P2354" s="5"/>
      <c r="Q2354" s="5">
        <v>8.4500000000000006E-2</v>
      </c>
      <c r="R2354" s="5">
        <v>1E-4</v>
      </c>
      <c r="S2354" s="5">
        <v>2.3999999999999998E-3</v>
      </c>
      <c r="T2354" s="5">
        <v>1E-4</v>
      </c>
      <c r="U2354" s="5">
        <v>2.8799999999999999E-2</v>
      </c>
      <c r="V2354" s="5">
        <v>0</v>
      </c>
      <c r="W2354" s="5">
        <v>0</v>
      </c>
      <c r="X2354" s="5">
        <v>0</v>
      </c>
      <c r="Y2354" s="5">
        <v>6.9999999999999999E-4</v>
      </c>
      <c r="Z2354" s="5">
        <v>9.8000000000000004E-2</v>
      </c>
      <c r="AA2354" s="5">
        <v>3.1699999999999999E-2</v>
      </c>
      <c r="AB2354" s="5">
        <v>1.72E-2</v>
      </c>
      <c r="AC2354" s="5">
        <v>0</v>
      </c>
      <c r="AD2354" s="5">
        <v>1.6999999999999999E-3</v>
      </c>
      <c r="AE2354" s="5">
        <v>0</v>
      </c>
      <c r="AF2354" s="5">
        <v>0</v>
      </c>
      <c r="AG2354" s="5">
        <v>0.30709999999999998</v>
      </c>
      <c r="AH2354" s="6" t="s">
        <v>1555</v>
      </c>
      <c r="AI2354" s="7" t="s">
        <v>56</v>
      </c>
      <c r="AJ2354" s="7"/>
      <c r="AK2354" s="24">
        <f>(AB2354*Sheet1!$AB$1+W2354*Sheet1!$W$1+T2354*Sheet1!$T$1+Q2354*Sheet1!$Q$1+AE2354*Sheet1!$AE$1+Y2354*Sheet1!$Y$1+S2354*Sheet1!$S$1)*D2354</f>
        <v>0.13512247000000002</v>
      </c>
      <c r="AL2354" s="24">
        <f>(X2354*Sheet1!$X$1+Z2354*Sheet1!$Z$1)*D2354</f>
        <v>0.17004176000000001</v>
      </c>
      <c r="AM2354" s="24">
        <f>(AF2354*Sheet1!$AF$1+AD2354*Sheet1!$AD$1+AC2354*Sheet1!$AC$1+AA2354*Sheet1!$AA$1+V2354*Sheet1!$V$1+U2354*Sheet1!$U$1+R2354*Sheet1!$R$1)*D2354</f>
        <v>6.8016704000000011E-2</v>
      </c>
      <c r="AN2354" s="29" t="s">
        <v>2228</v>
      </c>
      <c r="AO2354" s="19">
        <v>6001</v>
      </c>
      <c r="AP2354" s="30" t="s">
        <v>20</v>
      </c>
      <c r="AQ2354" s="30" t="s">
        <v>4</v>
      </c>
    </row>
    <row r="2355" spans="1:43" ht="15.75" customHeight="1">
      <c r="A2355" s="5">
        <v>427</v>
      </c>
      <c r="B2355" s="5">
        <v>20003052</v>
      </c>
      <c r="C2355" s="5" t="s">
        <v>1431</v>
      </c>
      <c r="D2355" s="5">
        <f>(H2355*Sheet1!$H$1+I2355*Sheet1!$I$1+J2355*Sheet1!$J$1+K2355*Sheet1!$K$1+L2355*Sheet1!$L$1+M2355*Sheet1!$M$1+N2355*Sheet1!$N$1+O2355*Sheet1!$O$1)</f>
        <v>-0.5111</v>
      </c>
      <c r="E2355" s="5">
        <f>(Q2355*Sheet1!$Q$1+R2355*Sheet1!$R$1+S2355*Sheet1!$S$1+T2355*Sheet1!$T$1+U2355*Sheet1!$U$1+V2355*Sheet1!$V$1+W2355*Sheet1!$W$1+X2355*Sheet1!$X$1+Y2355*Sheet1!$Y$1+Z2355*Sheet1!$Z$1+AA2355*Sheet1!$AA$1+AB2355*Sheet1!$AB$1+AC2355*Sheet1!$AC$1+AD2355*Sheet1!$AD$1+AE2355*Sheet1!$AE$1+AF2355*Sheet1!$AF$1)</f>
        <v>2.2496999999999998</v>
      </c>
      <c r="F2355" s="5">
        <f t="shared" si="36"/>
        <v>-0.21030238344299998</v>
      </c>
      <c r="G2355" s="5"/>
      <c r="H2355" s="5">
        <v>1E-4</v>
      </c>
      <c r="I2355" s="5">
        <v>4.7600000000000003E-2</v>
      </c>
      <c r="J2355" s="5">
        <v>1E-4</v>
      </c>
      <c r="K2355" s="5">
        <v>0.4763</v>
      </c>
      <c r="L2355" s="5">
        <v>0</v>
      </c>
      <c r="M2355" s="5">
        <v>0.28799999999999998</v>
      </c>
      <c r="N2355" s="5">
        <v>1E-4</v>
      </c>
      <c r="O2355" s="5">
        <v>7.0499999999999993E-2</v>
      </c>
      <c r="P2355" s="5"/>
      <c r="Q2355" s="5">
        <v>6.4399999999999999E-2</v>
      </c>
      <c r="R2355" s="5">
        <v>4.4699999999999997E-2</v>
      </c>
      <c r="S2355" s="5">
        <v>0.57799999999999996</v>
      </c>
      <c r="T2355" s="5">
        <v>2.9999999999999997E-4</v>
      </c>
      <c r="U2355" s="5">
        <v>3.6299999999999999E-2</v>
      </c>
      <c r="V2355" s="5">
        <v>1E-4</v>
      </c>
      <c r="W2355" s="5">
        <v>0</v>
      </c>
      <c r="X2355" s="5">
        <v>2.0000000000000001E-4</v>
      </c>
      <c r="Y2355" s="5">
        <v>2.0000000000000001E-4</v>
      </c>
      <c r="Z2355" s="5">
        <v>0.1143</v>
      </c>
      <c r="AA2355" s="5">
        <v>4.1099999999999998E-2</v>
      </c>
      <c r="AB2355" s="5">
        <v>1E-4</v>
      </c>
      <c r="AC2355" s="5">
        <v>0</v>
      </c>
      <c r="AD2355" s="5">
        <v>0.04</v>
      </c>
      <c r="AE2355" s="5">
        <v>0</v>
      </c>
      <c r="AF2355" s="5">
        <v>2.9999999999999997E-4</v>
      </c>
      <c r="AG2355" s="5">
        <v>1.5900000000000001E-2</v>
      </c>
      <c r="AH2355" s="6" t="s">
        <v>1556</v>
      </c>
      <c r="AI2355" s="7" t="s">
        <v>178</v>
      </c>
      <c r="AJ2355" s="7" t="s">
        <v>144</v>
      </c>
      <c r="AK2355" s="24">
        <f>(AB2355*Sheet1!$AB$1+W2355*Sheet1!$W$1+T2355*Sheet1!$T$1+Q2355*Sheet1!$Q$1+AE2355*Sheet1!$AE$1+Y2355*Sheet1!$Y$1+S2355*Sheet1!$S$1)*D2355</f>
        <v>-0.69024054999999995</v>
      </c>
      <c r="AL2355" s="24">
        <f>(X2355*Sheet1!$X$1+Z2355*Sheet1!$Z$1)*D2355</f>
        <v>-0.23387936000000001</v>
      </c>
      <c r="AM2355" s="24">
        <f>(AF2355*Sheet1!$AF$1+AD2355*Sheet1!$AD$1+AC2355*Sheet1!$AC$1+AA2355*Sheet1!$AA$1+V2355*Sheet1!$V$1+U2355*Sheet1!$U$1+R2355*Sheet1!$R$1)*D2355</f>
        <v>-0.22570176</v>
      </c>
      <c r="AN2355" s="29" t="s">
        <v>2229</v>
      </c>
      <c r="AO2355" s="19">
        <v>6009</v>
      </c>
      <c r="AP2355" s="30" t="s">
        <v>13</v>
      </c>
      <c r="AQ2355" s="30" t="s">
        <v>6</v>
      </c>
    </row>
    <row r="2356" spans="1:43" ht="15.75" customHeight="1">
      <c r="A2356" s="5">
        <v>431</v>
      </c>
      <c r="B2356" s="5">
        <v>20002846</v>
      </c>
      <c r="C2356" s="5" t="s">
        <v>1431</v>
      </c>
      <c r="D2356" s="5">
        <f>(H2356*Sheet1!$H$1+I2356*Sheet1!$I$1+J2356*Sheet1!$J$1+K2356*Sheet1!$K$1+L2356*Sheet1!$L$1+M2356*Sheet1!$M$1+N2356*Sheet1!$N$1+O2356*Sheet1!$O$1)</f>
        <v>0</v>
      </c>
      <c r="E2356" s="5">
        <f>(Q2356*Sheet1!$Q$1+R2356*Sheet1!$R$1+S2356*Sheet1!$S$1+T2356*Sheet1!$T$1+U2356*Sheet1!$U$1+V2356*Sheet1!$V$1+W2356*Sheet1!$W$1+X2356*Sheet1!$X$1+Y2356*Sheet1!$Y$1+Z2356*Sheet1!$Z$1+AA2356*Sheet1!$AA$1+AB2356*Sheet1!$AB$1+AC2356*Sheet1!$AC$1+AD2356*Sheet1!$AD$1+AE2356*Sheet1!$AE$1+AF2356*Sheet1!$AF$1)</f>
        <v>0</v>
      </c>
      <c r="F2356" s="5">
        <f t="shared" si="36"/>
        <v>0</v>
      </c>
      <c r="G2356" s="5"/>
      <c r="AG2356" s="5">
        <v>0</v>
      </c>
      <c r="AH2356" s="8">
        <v>0</v>
      </c>
      <c r="AI2356" s="9"/>
      <c r="AJ2356" s="9"/>
      <c r="AK2356" s="24">
        <f>(AB2356*Sheet1!$AB$1+W2356*Sheet1!$W$1+T2356*Sheet1!$T$1+Q2356*Sheet1!$Q$1+AE2356*Sheet1!$AE$1+Y2356*Sheet1!$Y$1+S2356*Sheet1!$S$1)*D2356</f>
        <v>0</v>
      </c>
      <c r="AL2356" s="24">
        <f>(X2356*Sheet1!$X$1+Z2356*Sheet1!$Z$1)*D2356</f>
        <v>0</v>
      </c>
      <c r="AM2356" s="24">
        <f>(AF2356*Sheet1!$AF$1+AD2356*Sheet1!$AD$1+AC2356*Sheet1!$AC$1+AA2356*Sheet1!$AA$1+V2356*Sheet1!$V$1+U2356*Sheet1!$U$1+R2356*Sheet1!$R$1)*D2356</f>
        <v>0</v>
      </c>
      <c r="AN2356" s="29" t="s">
        <v>2231</v>
      </c>
      <c r="AO2356" s="19">
        <v>6013</v>
      </c>
      <c r="AP2356" s="31"/>
      <c r="AQ2356" s="31"/>
    </row>
    <row r="2357" spans="1:43" ht="15.75" customHeight="1">
      <c r="A2357" s="5">
        <v>439</v>
      </c>
      <c r="B2357" s="5">
        <v>20003189</v>
      </c>
      <c r="C2357" s="5" t="s">
        <v>1431</v>
      </c>
      <c r="D2357" s="5">
        <f>(H2357*Sheet1!$H$1+I2357*Sheet1!$I$1+J2357*Sheet1!$J$1+K2357*Sheet1!$K$1+L2357*Sheet1!$L$1+M2357*Sheet1!$M$1+N2357*Sheet1!$N$1+O2357*Sheet1!$O$1)</f>
        <v>-0.96292</v>
      </c>
      <c r="E2357" s="5">
        <f>(Q2357*Sheet1!$Q$1+R2357*Sheet1!$R$1+S2357*Sheet1!$S$1+T2357*Sheet1!$T$1+U2357*Sheet1!$U$1+V2357*Sheet1!$V$1+W2357*Sheet1!$W$1+X2357*Sheet1!$X$1+Y2357*Sheet1!$Y$1+Z2357*Sheet1!$Z$1+AA2357*Sheet1!$AA$1+AB2357*Sheet1!$AB$1+AC2357*Sheet1!$AC$1+AD2357*Sheet1!$AD$1+AE2357*Sheet1!$AE$1+AF2357*Sheet1!$AF$1)</f>
        <v>2.0432000000000001</v>
      </c>
      <c r="F2357" s="5">
        <f t="shared" si="36"/>
        <v>-0.40017691848960002</v>
      </c>
      <c r="G2357" s="5"/>
      <c r="H2357" s="5">
        <v>0</v>
      </c>
      <c r="I2357" s="5">
        <v>5.9999999999999995E-4</v>
      </c>
      <c r="J2357" s="5">
        <v>0</v>
      </c>
      <c r="K2357" s="5">
        <v>8.7800000000000003E-2</v>
      </c>
      <c r="L2357" s="5">
        <v>0</v>
      </c>
      <c r="M2357" s="5">
        <v>0.92810000000000004</v>
      </c>
      <c r="N2357" s="5">
        <v>0</v>
      </c>
      <c r="O2357" s="5">
        <v>0</v>
      </c>
      <c r="P2357" s="5"/>
      <c r="Q2357" s="5">
        <v>5.4000000000000003E-3</v>
      </c>
      <c r="R2357" s="5">
        <v>0</v>
      </c>
      <c r="S2357" s="5">
        <v>3.3E-3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1</v>
      </c>
      <c r="Z2357" s="5">
        <v>4.7999999999999996E-3</v>
      </c>
      <c r="AA2357" s="5">
        <v>0</v>
      </c>
      <c r="AB2357" s="5">
        <v>4.0000000000000002E-4</v>
      </c>
      <c r="AC2357" s="5">
        <v>0</v>
      </c>
      <c r="AD2357" s="5">
        <v>0</v>
      </c>
      <c r="AE2357" s="5">
        <v>0</v>
      </c>
      <c r="AF2357" s="5">
        <v>0</v>
      </c>
      <c r="AG2357" s="5">
        <v>2.0000000000000001E-4</v>
      </c>
      <c r="AH2357" s="6" t="s">
        <v>44</v>
      </c>
      <c r="AI2357" s="7" t="s">
        <v>1557</v>
      </c>
      <c r="AJ2357" s="7"/>
      <c r="AK2357" s="24">
        <f>(AB2357*Sheet1!$AB$1+W2357*Sheet1!$W$1+T2357*Sheet1!$T$1+Q2357*Sheet1!$Q$1+AE2357*Sheet1!$AE$1+Y2357*Sheet1!$Y$1+S2357*Sheet1!$S$1)*D2357</f>
        <v>-1.9489500799999999</v>
      </c>
      <c r="AL2357" s="24">
        <f>(X2357*Sheet1!$X$1+Z2357*Sheet1!$Z$1)*D2357</f>
        <v>-1.8488063999999998E-2</v>
      </c>
      <c r="AM2357" s="24">
        <f>(AF2357*Sheet1!$AF$1+AD2357*Sheet1!$AD$1+AC2357*Sheet1!$AC$1+AA2357*Sheet1!$AA$1+V2357*Sheet1!$V$1+U2357*Sheet1!$U$1+R2357*Sheet1!$R$1)*D2357</f>
        <v>0</v>
      </c>
      <c r="AN2357" s="29" t="s">
        <v>2232</v>
      </c>
      <c r="AO2357" s="19">
        <v>6031</v>
      </c>
      <c r="AP2357" s="30" t="s">
        <v>19</v>
      </c>
      <c r="AQ2357" s="30" t="s">
        <v>8</v>
      </c>
    </row>
    <row r="2358" spans="1:43" ht="15.75" customHeight="1">
      <c r="A2358" s="5">
        <v>460</v>
      </c>
      <c r="B2358" s="5">
        <v>20002915</v>
      </c>
      <c r="C2358" s="5" t="s">
        <v>1431</v>
      </c>
      <c r="D2358" s="5">
        <f>(H2358*Sheet1!$H$1+I2358*Sheet1!$I$1+J2358*Sheet1!$J$1+K2358*Sheet1!$K$1+L2358*Sheet1!$L$1+M2358*Sheet1!$M$1+N2358*Sheet1!$N$1+O2358*Sheet1!$O$1)</f>
        <v>0.41332999999999998</v>
      </c>
      <c r="E2358" s="5">
        <f>(Q2358*Sheet1!$Q$1+R2358*Sheet1!$R$1+S2358*Sheet1!$S$1+T2358*Sheet1!$T$1+U2358*Sheet1!$U$1+V2358*Sheet1!$V$1+W2358*Sheet1!$W$1+X2358*Sheet1!$X$1+Y2358*Sheet1!$Y$1+Z2358*Sheet1!$Z$1+AA2358*Sheet1!$AA$1+AB2358*Sheet1!$AB$1+AC2358*Sheet1!$AC$1+AD2358*Sheet1!$AD$1+AE2358*Sheet1!$AE$1+AF2358*Sheet1!$AF$1)</f>
        <v>2.8515999999999999</v>
      </c>
      <c r="F2358" s="5">
        <f t="shared" si="36"/>
        <v>0.37221824728239994</v>
      </c>
      <c r="G2358" s="5"/>
      <c r="H2358" s="5">
        <v>5.7000000000000002E-3</v>
      </c>
      <c r="I2358" s="5">
        <v>0.85219999999999996</v>
      </c>
      <c r="J2358" s="5">
        <v>5.6800000000000003E-2</v>
      </c>
      <c r="K2358" s="5">
        <v>5.2999999999999999E-2</v>
      </c>
      <c r="L2358" s="5">
        <v>0</v>
      </c>
      <c r="M2358" s="5">
        <v>1.1000000000000001E-3</v>
      </c>
      <c r="N2358" s="5">
        <v>1E-4</v>
      </c>
      <c r="O2358" s="5">
        <v>1E-4</v>
      </c>
      <c r="P2358" s="5"/>
      <c r="Q2358" s="5">
        <v>1E-4</v>
      </c>
      <c r="R2358" s="5">
        <v>0.98929999999999996</v>
      </c>
      <c r="S2358" s="5">
        <v>0</v>
      </c>
      <c r="T2358" s="5">
        <v>0</v>
      </c>
      <c r="U2358" s="5">
        <v>0.24590000000000001</v>
      </c>
      <c r="V2358" s="5">
        <v>1.1000000000000001E-3</v>
      </c>
      <c r="W2358" s="5">
        <v>0</v>
      </c>
      <c r="X2358" s="5">
        <v>0</v>
      </c>
      <c r="Y2358" s="5">
        <v>0</v>
      </c>
      <c r="Z2358" s="5">
        <v>1.4200000000000001E-2</v>
      </c>
      <c r="AA2358" s="5">
        <v>3.7999999999999999E-2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0.3049</v>
      </c>
      <c r="AH2358" s="6" t="s">
        <v>1558</v>
      </c>
      <c r="AI2358" s="7" t="s">
        <v>1559</v>
      </c>
      <c r="AJ2358" s="7" t="s">
        <v>1560</v>
      </c>
      <c r="AK2358" s="24">
        <f>(AB2358*Sheet1!$AB$1+W2358*Sheet1!$W$1+T2358*Sheet1!$T$1+Q2358*Sheet1!$Q$1+AE2358*Sheet1!$AE$1+Y2358*Sheet1!$Y$1+S2358*Sheet1!$S$1)*D2358</f>
        <v>1.2399900000000002E-4</v>
      </c>
      <c r="AL2358" s="24">
        <f>(X2358*Sheet1!$X$1+Z2358*Sheet1!$Z$1)*D2358</f>
        <v>2.3477143999999998E-2</v>
      </c>
      <c r="AM2358" s="24">
        <f>(AF2358*Sheet1!$AF$1+AD2358*Sheet1!$AD$1+AC2358*Sheet1!$AC$1+AA2358*Sheet1!$AA$1+V2358*Sheet1!$V$1+U2358*Sheet1!$U$1+R2358*Sheet1!$R$1)*D2358</f>
        <v>1.155050685</v>
      </c>
      <c r="AN2358" s="29" t="s">
        <v>2233</v>
      </c>
      <c r="AO2358" s="19">
        <v>6033</v>
      </c>
      <c r="AP2358" s="30" t="s">
        <v>12</v>
      </c>
      <c r="AQ2358" s="30" t="s">
        <v>4</v>
      </c>
    </row>
    <row r="2359" spans="1:43" ht="15.75" customHeight="1">
      <c r="A2359" s="5">
        <v>474</v>
      </c>
      <c r="B2359" s="5">
        <v>20003071</v>
      </c>
      <c r="C2359" s="5" t="s">
        <v>1431</v>
      </c>
      <c r="D2359" s="5">
        <f>(H2359*Sheet1!$H$1+I2359*Sheet1!$I$1+J2359*Sheet1!$J$1+K2359*Sheet1!$K$1+L2359*Sheet1!$L$1+M2359*Sheet1!$M$1+N2359*Sheet1!$N$1+O2359*Sheet1!$O$1)</f>
        <v>-0.871</v>
      </c>
      <c r="E2359" s="5">
        <f>(Q2359*Sheet1!$Q$1+R2359*Sheet1!$R$1+S2359*Sheet1!$S$1+T2359*Sheet1!$T$1+U2359*Sheet1!$U$1+V2359*Sheet1!$V$1+W2359*Sheet1!$W$1+X2359*Sheet1!$X$1+Y2359*Sheet1!$Y$1+Z2359*Sheet1!$Z$1+AA2359*Sheet1!$AA$1+AB2359*Sheet1!$AB$1+AC2359*Sheet1!$AC$1+AD2359*Sheet1!$AD$1+AE2359*Sheet1!$AE$1+AF2359*Sheet1!$AF$1)</f>
        <v>3.5283000000000002</v>
      </c>
      <c r="F2359" s="5">
        <f t="shared" si="36"/>
        <v>-0.62692245720000006</v>
      </c>
      <c r="G2359" s="5"/>
      <c r="H2359" s="5">
        <v>0</v>
      </c>
      <c r="I2359" s="5">
        <v>5.4000000000000003E-3</v>
      </c>
      <c r="J2359" s="5">
        <v>0</v>
      </c>
      <c r="K2359" s="5">
        <v>0.22839999999999999</v>
      </c>
      <c r="L2359" s="5">
        <v>0</v>
      </c>
      <c r="M2359" s="5">
        <v>0.78210000000000002</v>
      </c>
      <c r="N2359" s="5">
        <v>0</v>
      </c>
      <c r="O2359" s="5">
        <v>2.9999999999999997E-4</v>
      </c>
      <c r="P2359" s="5"/>
      <c r="Q2359" s="5">
        <v>1.5800000000000002E-2</v>
      </c>
      <c r="R2359" s="5">
        <v>5.5999999999999999E-3</v>
      </c>
      <c r="S2359" s="5">
        <v>4.0000000000000001E-3</v>
      </c>
      <c r="T2359" s="5">
        <v>0</v>
      </c>
      <c r="U2359" s="5">
        <v>4.7600000000000003E-2</v>
      </c>
      <c r="V2359" s="5">
        <v>6.0000000000000001E-3</v>
      </c>
      <c r="W2359" s="5">
        <v>0</v>
      </c>
      <c r="X2359" s="5">
        <v>0</v>
      </c>
      <c r="Y2359" s="5">
        <v>0</v>
      </c>
      <c r="Z2359" s="5">
        <v>1.26E-2</v>
      </c>
      <c r="AA2359" s="5">
        <v>7.0999999999999994E-2</v>
      </c>
      <c r="AB2359" s="5">
        <v>0</v>
      </c>
      <c r="AC2359" s="5">
        <v>0</v>
      </c>
      <c r="AD2359" s="5">
        <v>0.77659999999999996</v>
      </c>
      <c r="AE2359" s="5">
        <v>0</v>
      </c>
      <c r="AF2359" s="5">
        <v>2.7000000000000001E-3</v>
      </c>
      <c r="AG2359" s="5">
        <v>1.8E-3</v>
      </c>
      <c r="AH2359" s="6" t="s">
        <v>173</v>
      </c>
      <c r="AI2359" s="7" t="s">
        <v>861</v>
      </c>
      <c r="AJ2359" s="7"/>
      <c r="AK2359" s="24">
        <f>(AB2359*Sheet1!$AB$1+W2359*Sheet1!$W$1+T2359*Sheet1!$T$1+Q2359*Sheet1!$Q$1+AE2359*Sheet1!$AE$1+Y2359*Sheet1!$Y$1+S2359*Sheet1!$S$1)*D2359</f>
        <v>-4.8253400000000002E-2</v>
      </c>
      <c r="AL2359" s="24">
        <f>(X2359*Sheet1!$X$1+Z2359*Sheet1!$Z$1)*D2359</f>
        <v>-4.3898399999999997E-2</v>
      </c>
      <c r="AM2359" s="24">
        <f>(AF2359*Sheet1!$AF$1+AD2359*Sheet1!$AD$1+AC2359*Sheet1!$AC$1+AA2359*Sheet1!$AA$1+V2359*Sheet1!$V$1+U2359*Sheet1!$U$1+R2359*Sheet1!$R$1)*D2359</f>
        <v>-2.9809975</v>
      </c>
      <c r="AN2359" s="29" t="s">
        <v>2234</v>
      </c>
      <c r="AO2359" s="19">
        <v>6043</v>
      </c>
      <c r="AP2359" s="30" t="s">
        <v>24</v>
      </c>
      <c r="AQ2359" s="30" t="s">
        <v>8</v>
      </c>
    </row>
    <row r="2360" spans="1:43" ht="15.75" customHeight="1">
      <c r="A2360" s="5">
        <v>10003478</v>
      </c>
      <c r="C2360" s="5" t="s">
        <v>1431</v>
      </c>
      <c r="D2360" s="5">
        <f>(H2360*Sheet1!$H$1+I2360*Sheet1!$I$1+J2360*Sheet1!$J$1+K2360*Sheet1!$K$1+L2360*Sheet1!$L$1+M2360*Sheet1!$M$1+N2360*Sheet1!$N$1+O2360*Sheet1!$O$1)</f>
        <v>-0.94899</v>
      </c>
      <c r="E2360" s="5">
        <f>(Q2360*Sheet1!$Q$1+R2360*Sheet1!$R$1+S2360*Sheet1!$S$1+T2360*Sheet1!$T$1+U2360*Sheet1!$U$1+V2360*Sheet1!$V$1+W2360*Sheet1!$W$1+X2360*Sheet1!$X$1+Y2360*Sheet1!$Y$1+Z2360*Sheet1!$Z$1+AA2360*Sheet1!$AA$1+AB2360*Sheet1!$AB$1+AC2360*Sheet1!$AC$1+AD2360*Sheet1!$AD$1+AE2360*Sheet1!$AE$1+AF2360*Sheet1!$AF$1)</f>
        <v>2.9996999999999998</v>
      </c>
      <c r="F2360" s="5">
        <f t="shared" si="36"/>
        <v>-0.60292794717539988</v>
      </c>
      <c r="G2360" s="5"/>
      <c r="H2360" s="5">
        <v>0</v>
      </c>
      <c r="I2360" s="5">
        <v>1.2999999999999999E-3</v>
      </c>
      <c r="J2360" s="5">
        <v>0</v>
      </c>
      <c r="K2360" s="5">
        <v>0.17860000000000001</v>
      </c>
      <c r="L2360" s="5">
        <v>0</v>
      </c>
      <c r="M2360" s="5">
        <v>0.87819999999999998</v>
      </c>
      <c r="N2360" s="5">
        <v>0</v>
      </c>
      <c r="O2360" s="5">
        <v>0</v>
      </c>
      <c r="P2360" s="5"/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0.99990000000000001</v>
      </c>
      <c r="AG2360" s="5">
        <v>4.0000000000000002E-4</v>
      </c>
      <c r="AH2360" s="6" t="s">
        <v>1561</v>
      </c>
      <c r="AI2360" s="7"/>
      <c r="AJ2360" s="7"/>
      <c r="AK2360" s="24">
        <f>(AB2360*Sheet1!$AB$1+W2360*Sheet1!$W$1+T2360*Sheet1!$T$1+Q2360*Sheet1!$Q$1+AE2360*Sheet1!$AE$1+Y2360*Sheet1!$Y$1+S2360*Sheet1!$S$1)*D2360</f>
        <v>0</v>
      </c>
      <c r="AL2360" s="24">
        <f>(X2360*Sheet1!$X$1+Z2360*Sheet1!$Z$1)*D2360</f>
        <v>0</v>
      </c>
      <c r="AM2360" s="24">
        <f>(AF2360*Sheet1!$AF$1+AD2360*Sheet1!$AD$1+AC2360*Sheet1!$AC$1+AA2360*Sheet1!$AA$1+V2360*Sheet1!$V$1+U2360*Sheet1!$U$1+R2360*Sheet1!$R$1)*D2360</f>
        <v>-2.8466853029999997</v>
      </c>
      <c r="AN2360" s="29" t="s">
        <v>2235</v>
      </c>
      <c r="AO2360" s="19">
        <v>6050</v>
      </c>
      <c r="AP2360" s="30" t="s">
        <v>26</v>
      </c>
      <c r="AQ2360" s="30" t="s">
        <v>8</v>
      </c>
    </row>
    <row r="2361" spans="1:43" ht="15.75" customHeight="1">
      <c r="A2361" s="5">
        <v>10003975</v>
      </c>
      <c r="C2361" s="5" t="s">
        <v>1431</v>
      </c>
      <c r="D2361" s="5">
        <f>(H2361*Sheet1!$H$1+I2361*Sheet1!$I$1+J2361*Sheet1!$J$1+K2361*Sheet1!$K$1+L2361*Sheet1!$L$1+M2361*Sheet1!$M$1+N2361*Sheet1!$N$1+O2361*Sheet1!$O$1)</f>
        <v>-0.98109999999999997</v>
      </c>
      <c r="E2361" s="5">
        <f>(Q2361*Sheet1!$Q$1+R2361*Sheet1!$R$1+S2361*Sheet1!$S$1+T2361*Sheet1!$T$1+U2361*Sheet1!$U$1+V2361*Sheet1!$V$1+W2361*Sheet1!$W$1+X2361*Sheet1!$X$1+Y2361*Sheet1!$Y$1+Z2361*Sheet1!$Z$1+AA2361*Sheet1!$AA$1+AB2361*Sheet1!$AB$1+AC2361*Sheet1!$AC$1+AD2361*Sheet1!$AD$1+AE2361*Sheet1!$AE$1+AF2361*Sheet1!$AF$1)</f>
        <v>2.9994000000000001</v>
      </c>
      <c r="F2361" s="5">
        <f t="shared" si="36"/>
        <v>-0.61267250098799997</v>
      </c>
      <c r="G2361" s="5"/>
      <c r="H2361" s="5">
        <v>0</v>
      </c>
      <c r="I2361" s="5">
        <v>4.0000000000000002E-4</v>
      </c>
      <c r="J2361" s="5">
        <v>0</v>
      </c>
      <c r="K2361" s="5">
        <v>9.8500000000000004E-2</v>
      </c>
      <c r="L2361" s="5">
        <v>0</v>
      </c>
      <c r="M2361" s="5">
        <v>0.94189999999999996</v>
      </c>
      <c r="N2361" s="5">
        <v>0</v>
      </c>
      <c r="O2361" s="5">
        <v>0</v>
      </c>
      <c r="P2361" s="5"/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0.99980000000000002</v>
      </c>
      <c r="AG2361" s="5">
        <v>1E-4</v>
      </c>
      <c r="AH2361" s="6" t="s">
        <v>483</v>
      </c>
      <c r="AI2361" s="7" t="s">
        <v>272</v>
      </c>
      <c r="AJ2361" s="7" t="s">
        <v>1224</v>
      </c>
      <c r="AK2361" s="24">
        <f>(AB2361*Sheet1!$AB$1+W2361*Sheet1!$W$1+T2361*Sheet1!$T$1+Q2361*Sheet1!$Q$1+AE2361*Sheet1!$AE$1+Y2361*Sheet1!$Y$1+S2361*Sheet1!$S$1)*D2361</f>
        <v>0</v>
      </c>
      <c r="AL2361" s="24">
        <f>(X2361*Sheet1!$X$1+Z2361*Sheet1!$Z$1)*D2361</f>
        <v>0</v>
      </c>
      <c r="AM2361" s="24">
        <f>(AF2361*Sheet1!$AF$1+AD2361*Sheet1!$AD$1+AC2361*Sheet1!$AC$1+AA2361*Sheet1!$AA$1+V2361*Sheet1!$V$1+U2361*Sheet1!$U$1+R2361*Sheet1!$R$1)*D2361</f>
        <v>-2.9427113399999998</v>
      </c>
      <c r="AN2361" s="29" t="s">
        <v>2236</v>
      </c>
      <c r="AO2361" s="19">
        <v>6057</v>
      </c>
      <c r="AP2361" s="30" t="s">
        <v>26</v>
      </c>
      <c r="AQ2361" s="30" t="s">
        <v>8</v>
      </c>
    </row>
    <row r="2362" spans="1:43" ht="15.75" customHeight="1">
      <c r="A2362" s="5">
        <v>10004072</v>
      </c>
      <c r="C2362" s="5" t="s">
        <v>1431</v>
      </c>
      <c r="D2362" s="5">
        <f>(H2362*Sheet1!$H$1+I2362*Sheet1!$I$1+J2362*Sheet1!$J$1+K2362*Sheet1!$K$1+L2362*Sheet1!$L$1+M2362*Sheet1!$M$1+N2362*Sheet1!$N$1+O2362*Sheet1!$O$1)</f>
        <v>0.43340999999999991</v>
      </c>
      <c r="E2362" s="5">
        <f>(Q2362*Sheet1!$Q$1+R2362*Sheet1!$R$1+S2362*Sheet1!$S$1+T2362*Sheet1!$T$1+U2362*Sheet1!$U$1+V2362*Sheet1!$V$1+W2362*Sheet1!$W$1+X2362*Sheet1!$X$1+Y2362*Sheet1!$Y$1+Z2362*Sheet1!$Z$1+AA2362*Sheet1!$AA$1+AB2362*Sheet1!$AB$1+AC2362*Sheet1!$AC$1+AD2362*Sheet1!$AD$1+AE2362*Sheet1!$AE$1+AF2362*Sheet1!$AF$1)</f>
        <v>3.1075999999999997</v>
      </c>
      <c r="F2362" s="5">
        <f t="shared" si="36"/>
        <v>0.43867390314119981</v>
      </c>
      <c r="G2362" s="5"/>
      <c r="H2362" s="5">
        <v>6.9999999999999999E-4</v>
      </c>
      <c r="I2362" s="5">
        <v>0.93189999999999995</v>
      </c>
      <c r="J2362" s="5">
        <v>8.9999999999999998E-4</v>
      </c>
      <c r="K2362" s="5">
        <v>6.5500000000000003E-2</v>
      </c>
      <c r="L2362" s="5">
        <v>0</v>
      </c>
      <c r="M2362" s="5">
        <v>6.3E-3</v>
      </c>
      <c r="N2362" s="5">
        <v>1E-4</v>
      </c>
      <c r="O2362" s="5">
        <v>6.9999999999999999E-4</v>
      </c>
      <c r="P2362" s="5"/>
      <c r="Q2362" s="5">
        <v>0.19739999999999999</v>
      </c>
      <c r="R2362" s="5">
        <v>5.1000000000000004E-3</v>
      </c>
      <c r="S2362" s="5">
        <v>0.20619999999999999</v>
      </c>
      <c r="T2362" s="5">
        <v>3.8E-3</v>
      </c>
      <c r="U2362" s="5">
        <v>2.3599999999999999E-2</v>
      </c>
      <c r="V2362" s="5">
        <v>0</v>
      </c>
      <c r="W2362" s="5">
        <v>0</v>
      </c>
      <c r="X2362" s="5">
        <v>0</v>
      </c>
      <c r="Y2362" s="5">
        <v>1.46E-2</v>
      </c>
      <c r="Z2362" s="5">
        <v>0.47289999999999999</v>
      </c>
      <c r="AA2362" s="5">
        <v>4.58E-2</v>
      </c>
      <c r="AB2362" s="5">
        <v>0</v>
      </c>
      <c r="AC2362" s="5">
        <v>0</v>
      </c>
      <c r="AD2362" s="5">
        <v>5.0000000000000001E-4</v>
      </c>
      <c r="AE2362" s="5">
        <v>0</v>
      </c>
      <c r="AF2362" s="5">
        <v>0</v>
      </c>
      <c r="AG2362" s="5">
        <v>0.31119999999999998</v>
      </c>
      <c r="AH2362" s="6" t="s">
        <v>1562</v>
      </c>
      <c r="AI2362" s="7" t="s">
        <v>261</v>
      </c>
      <c r="AJ2362" s="7"/>
      <c r="AK2362" s="24">
        <f>(AB2362*Sheet1!$AB$1+W2362*Sheet1!$W$1+T2362*Sheet1!$T$1+Q2362*Sheet1!$Q$1+AE2362*Sheet1!$AE$1+Y2362*Sheet1!$Y$1+S2362*Sheet1!$S$1)*D2362</f>
        <v>0.45135317399999986</v>
      </c>
      <c r="AL2362" s="24">
        <f>(X2362*Sheet1!$X$1+Z2362*Sheet1!$Z$1)*D2362</f>
        <v>0.81983835599999977</v>
      </c>
      <c r="AM2362" s="24">
        <f>(AF2362*Sheet1!$AF$1+AD2362*Sheet1!$AD$1+AC2362*Sheet1!$AC$1+AA2362*Sheet1!$AA$1+V2362*Sheet1!$V$1+U2362*Sheet1!$U$1+R2362*Sheet1!$R$1)*D2362</f>
        <v>7.5673385999999968E-2</v>
      </c>
      <c r="AN2362" s="29" t="s">
        <v>2237</v>
      </c>
      <c r="AO2362" s="19">
        <v>6060</v>
      </c>
      <c r="AP2362" s="30" t="s">
        <v>20</v>
      </c>
      <c r="AQ2362" s="30" t="s">
        <v>4</v>
      </c>
    </row>
    <row r="2363" spans="1:43" ht="15.75" customHeight="1">
      <c r="A2363" s="5">
        <v>10004167</v>
      </c>
      <c r="C2363" s="5" t="s">
        <v>1431</v>
      </c>
      <c r="D2363" s="5">
        <f>(H2363*Sheet1!$H$1+I2363*Sheet1!$I$1+J2363*Sheet1!$J$1+K2363*Sheet1!$K$1+L2363*Sheet1!$L$1+M2363*Sheet1!$M$1+N2363*Sheet1!$N$1+O2363*Sheet1!$O$1)</f>
        <v>-0.87576999999999994</v>
      </c>
      <c r="E2363" s="5">
        <f>(Q2363*Sheet1!$Q$1+R2363*Sheet1!$R$1+S2363*Sheet1!$S$1+T2363*Sheet1!$T$1+U2363*Sheet1!$U$1+V2363*Sheet1!$V$1+W2363*Sheet1!$W$1+X2363*Sheet1!$X$1+Y2363*Sheet1!$Y$1+Z2363*Sheet1!$Z$1+AA2363*Sheet1!$AA$1+AB2363*Sheet1!$AB$1+AC2363*Sheet1!$AC$1+AD2363*Sheet1!$AD$1+AE2363*Sheet1!$AE$1+AF2363*Sheet1!$AF$1)</f>
        <v>2.0835000000000004</v>
      </c>
      <c r="F2363" s="5">
        <f t="shared" si="36"/>
        <v>-0.41200976231100006</v>
      </c>
      <c r="G2363" s="5"/>
      <c r="H2363" s="5">
        <v>0</v>
      </c>
      <c r="I2363" s="5">
        <v>5.8700000000000002E-2</v>
      </c>
      <c r="J2363" s="5">
        <v>0</v>
      </c>
      <c r="K2363" s="5">
        <v>0.20910000000000001</v>
      </c>
      <c r="L2363" s="5">
        <v>0</v>
      </c>
      <c r="M2363" s="5">
        <v>0.82069999999999999</v>
      </c>
      <c r="N2363" s="5">
        <v>1E-4</v>
      </c>
      <c r="O2363" s="5">
        <v>8.9999999999999998E-4</v>
      </c>
      <c r="P2363" s="5"/>
      <c r="Q2363" s="5">
        <v>4.8000000000000001E-2</v>
      </c>
      <c r="R2363" s="5">
        <v>0.10630000000000001</v>
      </c>
      <c r="S2363" s="5">
        <v>1.37E-2</v>
      </c>
      <c r="T2363" s="5">
        <v>0</v>
      </c>
      <c r="U2363" s="5">
        <v>2.1600000000000001E-2</v>
      </c>
      <c r="V2363" s="5">
        <v>6.4799999999999996E-2</v>
      </c>
      <c r="W2363" s="5">
        <v>0</v>
      </c>
      <c r="X2363" s="5">
        <v>0</v>
      </c>
      <c r="Y2363" s="5">
        <v>8.2100000000000006E-2</v>
      </c>
      <c r="Z2363" s="5">
        <v>7.6E-3</v>
      </c>
      <c r="AA2363" s="5">
        <v>5.0200000000000002E-2</v>
      </c>
      <c r="AB2363" s="5">
        <v>0</v>
      </c>
      <c r="AC2363" s="5">
        <v>9.0399999999999994E-2</v>
      </c>
      <c r="AD2363" s="5">
        <v>1.2999999999999999E-3</v>
      </c>
      <c r="AE2363" s="5">
        <v>0</v>
      </c>
      <c r="AF2363" s="5">
        <v>0.28110000000000002</v>
      </c>
      <c r="AG2363" s="5">
        <v>1.9599999999999999E-2</v>
      </c>
      <c r="AH2363" s="6" t="s">
        <v>349</v>
      </c>
      <c r="AI2363" s="7" t="s">
        <v>60</v>
      </c>
      <c r="AJ2363" s="7"/>
      <c r="AK2363" s="24">
        <f>(AB2363*Sheet1!$AB$1+W2363*Sheet1!$W$1+T2363*Sheet1!$T$1+Q2363*Sheet1!$Q$1+AE2363*Sheet1!$AE$1+Y2363*Sheet1!$Y$1+S2363*Sheet1!$S$1)*D2363</f>
        <v>-0.29390841200000001</v>
      </c>
      <c r="AL2363" s="24">
        <f>(X2363*Sheet1!$X$1+Z2363*Sheet1!$Z$1)*D2363</f>
        <v>-2.6623407999999998E-2</v>
      </c>
      <c r="AM2363" s="24">
        <f>(AF2363*Sheet1!$AF$1+AD2363*Sheet1!$AD$1+AC2363*Sheet1!$AC$1+AA2363*Sheet1!$AA$1+V2363*Sheet1!$V$1+U2363*Sheet1!$U$1+R2363*Sheet1!$R$1)*D2363</f>
        <v>-1.5041349749999997</v>
      </c>
      <c r="AN2363" s="29" t="s">
        <v>2238</v>
      </c>
      <c r="AO2363" s="19">
        <v>6069</v>
      </c>
      <c r="AP2363" s="30" t="s">
        <v>26</v>
      </c>
      <c r="AQ2363" s="30" t="s">
        <v>8</v>
      </c>
    </row>
    <row r="2364" spans="1:43" ht="15.75" customHeight="1">
      <c r="A2364" s="5">
        <v>10004171</v>
      </c>
      <c r="C2364" s="5" t="s">
        <v>1431</v>
      </c>
      <c r="D2364" s="5">
        <f>(H2364*Sheet1!$H$1+I2364*Sheet1!$I$1+J2364*Sheet1!$J$1+K2364*Sheet1!$K$1+L2364*Sheet1!$L$1+M2364*Sheet1!$M$1+N2364*Sheet1!$N$1+O2364*Sheet1!$O$1)</f>
        <v>-0.94048999999999994</v>
      </c>
      <c r="E2364" s="5">
        <f>(Q2364*Sheet1!$Q$1+R2364*Sheet1!$R$1+S2364*Sheet1!$S$1+T2364*Sheet1!$T$1+U2364*Sheet1!$U$1+V2364*Sheet1!$V$1+W2364*Sheet1!$W$1+X2364*Sheet1!$X$1+Y2364*Sheet1!$Y$1+Z2364*Sheet1!$Z$1+AA2364*Sheet1!$AA$1+AB2364*Sheet1!$AB$1+AC2364*Sheet1!$AC$1+AD2364*Sheet1!$AD$1+AE2364*Sheet1!$AE$1+AF2364*Sheet1!$AF$1)</f>
        <v>2.9691000000000001</v>
      </c>
      <c r="F2364" s="5">
        <f t="shared" si="36"/>
        <v>-0.56043645800130004</v>
      </c>
      <c r="G2364" s="5"/>
      <c r="H2364" s="5">
        <v>0</v>
      </c>
      <c r="I2364" s="5">
        <v>6.9999999999999999E-4</v>
      </c>
      <c r="J2364" s="5">
        <v>0</v>
      </c>
      <c r="K2364" s="5">
        <v>0.1031</v>
      </c>
      <c r="L2364" s="5">
        <v>0</v>
      </c>
      <c r="M2364" s="5">
        <v>0.89959999999999996</v>
      </c>
      <c r="N2364" s="5">
        <v>0</v>
      </c>
      <c r="O2364" s="5">
        <v>0</v>
      </c>
      <c r="P2364" s="5"/>
      <c r="Q2364" s="5">
        <v>2.6599999999999999E-2</v>
      </c>
      <c r="R2364" s="5">
        <v>4.9000000000000002E-2</v>
      </c>
      <c r="S2364" s="5">
        <v>0.1376</v>
      </c>
      <c r="T2364" s="5">
        <v>0</v>
      </c>
      <c r="U2364" s="5">
        <v>2.9499999999999998E-2</v>
      </c>
      <c r="V2364" s="5">
        <v>0.106</v>
      </c>
      <c r="W2364" s="5">
        <v>0</v>
      </c>
      <c r="X2364" s="5">
        <v>0</v>
      </c>
      <c r="Y2364" s="5">
        <v>8.2199999999999995E-2</v>
      </c>
      <c r="Z2364" s="5">
        <v>4.8999999999999998E-3</v>
      </c>
      <c r="AA2364" s="5">
        <v>3.3300000000000003E-2</v>
      </c>
      <c r="AB2364" s="5">
        <v>0</v>
      </c>
      <c r="AC2364" s="5">
        <v>8.0000000000000004E-4</v>
      </c>
      <c r="AD2364" s="5">
        <v>8.7999999999999995E-2</v>
      </c>
      <c r="AE2364" s="5">
        <v>0</v>
      </c>
      <c r="AF2364" s="5">
        <v>0.53659999999999997</v>
      </c>
      <c r="AG2364" s="5">
        <v>2.0000000000000001E-4</v>
      </c>
      <c r="AH2364" s="6" t="s">
        <v>262</v>
      </c>
      <c r="AI2364" s="7" t="s">
        <v>1563</v>
      </c>
      <c r="AJ2364" s="7"/>
      <c r="AK2364" s="24">
        <f>(AB2364*Sheet1!$AB$1+W2364*Sheet1!$W$1+T2364*Sheet1!$T$1+Q2364*Sheet1!$Q$1+AE2364*Sheet1!$AE$1+Y2364*Sheet1!$Y$1+S2364*Sheet1!$S$1)*D2364</f>
        <v>-0.48849050599999994</v>
      </c>
      <c r="AL2364" s="24">
        <f>(X2364*Sheet1!$X$1+Z2364*Sheet1!$Z$1)*D2364</f>
        <v>-1.8433603999999999E-2</v>
      </c>
      <c r="AM2364" s="24">
        <f>(AF2364*Sheet1!$AF$1+AD2364*Sheet1!$AD$1+AC2364*Sheet1!$AC$1+AA2364*Sheet1!$AA$1+V2364*Sheet1!$V$1+U2364*Sheet1!$U$1+R2364*Sheet1!$R$1)*D2364</f>
        <v>-2.2854847489999996</v>
      </c>
      <c r="AN2364" s="29" t="s">
        <v>2239</v>
      </c>
      <c r="AO2364" s="19">
        <v>6073</v>
      </c>
      <c r="AP2364" s="30" t="s">
        <v>26</v>
      </c>
      <c r="AQ2364" s="30" t="s">
        <v>8</v>
      </c>
    </row>
    <row r="2365" spans="1:43" ht="15.75" customHeight="1">
      <c r="A2365" s="5">
        <v>10004325</v>
      </c>
      <c r="C2365" s="5" t="s">
        <v>1431</v>
      </c>
      <c r="D2365" s="5">
        <f>(H2365*Sheet1!$H$1+I2365*Sheet1!$I$1+J2365*Sheet1!$J$1+K2365*Sheet1!$K$1+L2365*Sheet1!$L$1+M2365*Sheet1!$M$1+N2365*Sheet1!$N$1+O2365*Sheet1!$O$1)</f>
        <v>-0.95487999999999995</v>
      </c>
      <c r="E2365" s="5">
        <f>(Q2365*Sheet1!$Q$1+R2365*Sheet1!$R$1+S2365*Sheet1!$S$1+T2365*Sheet1!$T$1+U2365*Sheet1!$U$1+V2365*Sheet1!$V$1+W2365*Sheet1!$W$1+X2365*Sheet1!$X$1+Y2365*Sheet1!$Y$1+Z2365*Sheet1!$Z$1+AA2365*Sheet1!$AA$1+AB2365*Sheet1!$AB$1+AC2365*Sheet1!$AC$1+AD2365*Sheet1!$AD$1+AE2365*Sheet1!$AE$1+AF2365*Sheet1!$AF$1)</f>
        <v>3.0655000000000001</v>
      </c>
      <c r="F2365" s="5">
        <f t="shared" si="36"/>
        <v>-0.58660780185600003</v>
      </c>
      <c r="G2365" s="5"/>
      <c r="H2365" s="5">
        <v>0</v>
      </c>
      <c r="I2365" s="5">
        <v>2E-3</v>
      </c>
      <c r="J2365" s="5">
        <v>0</v>
      </c>
      <c r="K2365" s="5">
        <v>7.0999999999999994E-2</v>
      </c>
      <c r="L2365" s="5">
        <v>0</v>
      </c>
      <c r="M2365" s="5">
        <v>0.9274</v>
      </c>
      <c r="N2365" s="5">
        <v>0</v>
      </c>
      <c r="O2365" s="5">
        <v>1E-4</v>
      </c>
      <c r="P2365" s="5"/>
      <c r="Q2365" s="5">
        <v>6.0400000000000002E-2</v>
      </c>
      <c r="R2365" s="5">
        <v>2.1399999999999999E-2</v>
      </c>
      <c r="S2365" s="5">
        <v>0.9163</v>
      </c>
      <c r="T2365" s="5">
        <v>5.9999999999999995E-4</v>
      </c>
      <c r="U2365" s="5">
        <v>2.81E-2</v>
      </c>
      <c r="V2365" s="5">
        <v>1E-4</v>
      </c>
      <c r="W2365" s="5">
        <v>0</v>
      </c>
      <c r="X2365" s="5">
        <v>0</v>
      </c>
      <c r="Y2365" s="5">
        <v>3.3E-3</v>
      </c>
      <c r="Z2365" s="5">
        <v>4.6399999999999997E-2</v>
      </c>
      <c r="AA2365" s="5">
        <v>1.9599999999999999E-2</v>
      </c>
      <c r="AB2365" s="5">
        <v>8.0000000000000004E-4</v>
      </c>
      <c r="AC2365" s="5">
        <v>0</v>
      </c>
      <c r="AD2365" s="5">
        <v>0.17130000000000001</v>
      </c>
      <c r="AE2365" s="5">
        <v>0</v>
      </c>
      <c r="AF2365" s="5">
        <v>1.4E-3</v>
      </c>
      <c r="AG2365" s="5">
        <v>6.9999999999999999E-4</v>
      </c>
      <c r="AH2365" s="6" t="s">
        <v>327</v>
      </c>
      <c r="AI2365" s="7" t="s">
        <v>85</v>
      </c>
      <c r="AJ2365" s="7"/>
      <c r="AK2365" s="24">
        <f>(AB2365*Sheet1!$AB$1+W2365*Sheet1!$W$1+T2365*Sheet1!$T$1+Q2365*Sheet1!$Q$1+AE2365*Sheet1!$AE$1+Y2365*Sheet1!$Y$1+S2365*Sheet1!$S$1)*D2365</f>
        <v>-1.9326771199999999</v>
      </c>
      <c r="AL2365" s="24">
        <f>(X2365*Sheet1!$X$1+Z2365*Sheet1!$Z$1)*D2365</f>
        <v>-0.17722572799999997</v>
      </c>
      <c r="AM2365" s="24">
        <f>(AF2365*Sheet1!$AF$1+AD2365*Sheet1!$AD$1+AC2365*Sheet1!$AC$1+AA2365*Sheet1!$AA$1+V2365*Sheet1!$V$1+U2365*Sheet1!$U$1+R2365*Sheet1!$R$1)*D2365</f>
        <v>-0.81728179199999995</v>
      </c>
      <c r="AN2365" s="29" t="s">
        <v>2240</v>
      </c>
      <c r="AO2365" s="19">
        <v>6063</v>
      </c>
      <c r="AP2365" s="30" t="s">
        <v>13</v>
      </c>
      <c r="AQ2365" s="30" t="s">
        <v>8</v>
      </c>
    </row>
    <row r="2366" spans="1:43" ht="15.75" customHeight="1">
      <c r="A2366" s="5">
        <v>10004326</v>
      </c>
      <c r="C2366" s="5" t="s">
        <v>1431</v>
      </c>
      <c r="D2366" s="5">
        <f>(H2366*Sheet1!$H$1+I2366*Sheet1!$I$1+J2366*Sheet1!$J$1+K2366*Sheet1!$K$1+L2366*Sheet1!$L$1+M2366*Sheet1!$M$1+N2366*Sheet1!$N$1+O2366*Sheet1!$O$1)</f>
        <v>-0.70807999999999993</v>
      </c>
      <c r="E2366" s="5">
        <f>(Q2366*Sheet1!$Q$1+R2366*Sheet1!$R$1+S2366*Sheet1!$S$1+T2366*Sheet1!$T$1+U2366*Sheet1!$U$1+V2366*Sheet1!$V$1+W2366*Sheet1!$W$1+X2366*Sheet1!$X$1+Y2366*Sheet1!$Y$1+Z2366*Sheet1!$Z$1+AA2366*Sheet1!$AA$1+AB2366*Sheet1!$AB$1+AC2366*Sheet1!$AC$1+AD2366*Sheet1!$AD$1+AE2366*Sheet1!$AE$1+AF2366*Sheet1!$AF$1)</f>
        <v>3.1114999999999999</v>
      </c>
      <c r="F2366" s="5">
        <f t="shared" si="36"/>
        <v>-0.45121350041599995</v>
      </c>
      <c r="G2366" s="5"/>
      <c r="H2366" s="5">
        <v>4.0000000000000002E-4</v>
      </c>
      <c r="I2366" s="5">
        <v>7.9200000000000007E-2</v>
      </c>
      <c r="J2366" s="5">
        <v>0</v>
      </c>
      <c r="K2366" s="5">
        <v>0.2382</v>
      </c>
      <c r="L2366" s="5">
        <v>0</v>
      </c>
      <c r="M2366" s="5">
        <v>0.65110000000000001</v>
      </c>
      <c r="N2366" s="5">
        <v>1E-4</v>
      </c>
      <c r="O2366" s="5">
        <v>1.9E-3</v>
      </c>
      <c r="P2366" s="5"/>
      <c r="Q2366" s="5">
        <v>9.9099999999999994E-2</v>
      </c>
      <c r="R2366" s="5">
        <v>0</v>
      </c>
      <c r="S2366" s="5">
        <v>8.5000000000000006E-3</v>
      </c>
      <c r="T2366" s="5">
        <v>0</v>
      </c>
      <c r="U2366" s="5">
        <v>6.4999999999999997E-3</v>
      </c>
      <c r="V2366" s="5">
        <v>0</v>
      </c>
      <c r="W2366" s="5">
        <v>0</v>
      </c>
      <c r="X2366" s="5">
        <v>0</v>
      </c>
      <c r="Y2366" s="5">
        <v>1E-4</v>
      </c>
      <c r="Z2366" s="5">
        <v>5.7000000000000002E-3</v>
      </c>
      <c r="AA2366" s="5">
        <v>6.4000000000000003E-3</v>
      </c>
      <c r="AB2366" s="5">
        <v>0.91</v>
      </c>
      <c r="AC2366" s="5">
        <v>0</v>
      </c>
      <c r="AD2366" s="5">
        <v>2.0000000000000001E-4</v>
      </c>
      <c r="AE2366" s="5">
        <v>0</v>
      </c>
      <c r="AF2366" s="5">
        <v>3.7000000000000002E-3</v>
      </c>
      <c r="AG2366" s="5">
        <v>2.6499999999999999E-2</v>
      </c>
      <c r="AH2366" s="6" t="s">
        <v>486</v>
      </c>
      <c r="AI2366" s="7" t="s">
        <v>277</v>
      </c>
      <c r="AJ2366" s="7"/>
      <c r="AK2366" s="24">
        <f>(AB2366*Sheet1!$AB$1+W2366*Sheet1!$W$1+T2366*Sheet1!$T$1+Q2366*Sheet1!$Q$1+AE2366*Sheet1!$AE$1+Y2366*Sheet1!$Y$1+S2366*Sheet1!$S$1)*D2366</f>
        <v>-2.1557495599999998</v>
      </c>
      <c r="AL2366" s="24">
        <f>(X2366*Sheet1!$X$1+Z2366*Sheet1!$Z$1)*D2366</f>
        <v>-1.6144223999999999E-2</v>
      </c>
      <c r="AM2366" s="24">
        <f>(AF2366*Sheet1!$AF$1+AD2366*Sheet1!$AD$1+AC2366*Sheet1!$AC$1+AA2366*Sheet1!$AA$1+V2366*Sheet1!$V$1+U2366*Sheet1!$U$1+R2366*Sheet1!$R$1)*D2366</f>
        <v>-3.1297135999999996E-2</v>
      </c>
      <c r="AN2366" s="29" t="s">
        <v>2241</v>
      </c>
      <c r="AO2366" s="19">
        <v>6064</v>
      </c>
      <c r="AP2366" s="30" t="s">
        <v>22</v>
      </c>
      <c r="AQ2366" s="30" t="s">
        <v>8</v>
      </c>
    </row>
    <row r="2367" spans="1:43" ht="15.75" customHeight="1">
      <c r="A2367" s="5">
        <v>10004344</v>
      </c>
      <c r="C2367" s="5" t="s">
        <v>1431</v>
      </c>
      <c r="D2367" s="5">
        <f>(H2367*Sheet1!$H$1+I2367*Sheet1!$I$1+J2367*Sheet1!$J$1+K2367*Sheet1!$K$1+L2367*Sheet1!$L$1+M2367*Sheet1!$M$1+N2367*Sheet1!$N$1+O2367*Sheet1!$O$1)</f>
        <v>-0.84176000000000006</v>
      </c>
      <c r="E2367" s="5">
        <f>(Q2367*Sheet1!$Q$1+R2367*Sheet1!$R$1+S2367*Sheet1!$S$1+T2367*Sheet1!$T$1+U2367*Sheet1!$U$1+V2367*Sheet1!$V$1+W2367*Sheet1!$W$1+X2367*Sheet1!$X$1+Y2367*Sheet1!$Y$1+Z2367*Sheet1!$Z$1+AA2367*Sheet1!$AA$1+AB2367*Sheet1!$AB$1+AC2367*Sheet1!$AC$1+AD2367*Sheet1!$AD$1+AE2367*Sheet1!$AE$1+AF2367*Sheet1!$AF$1)</f>
        <v>2.9994000000000001</v>
      </c>
      <c r="F2367" s="5">
        <f t="shared" si="36"/>
        <v>-0.50217773636160012</v>
      </c>
      <c r="G2367" s="5"/>
      <c r="H2367" s="5">
        <v>0</v>
      </c>
      <c r="I2367" s="5">
        <v>8.8000000000000005E-3</v>
      </c>
      <c r="J2367" s="5">
        <v>0</v>
      </c>
      <c r="K2367" s="5">
        <v>0.22209999999999999</v>
      </c>
      <c r="L2367" s="5">
        <v>0</v>
      </c>
      <c r="M2367" s="5">
        <v>0.75460000000000005</v>
      </c>
      <c r="N2367" s="5">
        <v>0</v>
      </c>
      <c r="O2367" s="5">
        <v>3.3999999999999998E-3</v>
      </c>
      <c r="P2367" s="5"/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0.99980000000000002</v>
      </c>
      <c r="AG2367" s="5">
        <v>2.8999999999999998E-3</v>
      </c>
      <c r="AH2367" s="6" t="s">
        <v>426</v>
      </c>
      <c r="AI2367" s="7" t="s">
        <v>62</v>
      </c>
      <c r="AJ2367" s="7"/>
      <c r="AK2367" s="24">
        <f>(AB2367*Sheet1!$AB$1+W2367*Sheet1!$W$1+T2367*Sheet1!$T$1+Q2367*Sheet1!$Q$1+AE2367*Sheet1!$AE$1+Y2367*Sheet1!$Y$1+S2367*Sheet1!$S$1)*D2367</f>
        <v>0</v>
      </c>
      <c r="AL2367" s="24">
        <f>(X2367*Sheet1!$X$1+Z2367*Sheet1!$Z$1)*D2367</f>
        <v>0</v>
      </c>
      <c r="AM2367" s="24">
        <f>(AF2367*Sheet1!$AF$1+AD2367*Sheet1!$AD$1+AC2367*Sheet1!$AC$1+AA2367*Sheet1!$AA$1+V2367*Sheet1!$V$1+U2367*Sheet1!$U$1+R2367*Sheet1!$R$1)*D2367</f>
        <v>-2.5247749440000002</v>
      </c>
      <c r="AN2367" s="29" t="s">
        <v>2243</v>
      </c>
      <c r="AO2367" s="19">
        <v>6066</v>
      </c>
      <c r="AP2367" s="30" t="s">
        <v>26</v>
      </c>
      <c r="AQ2367" s="30" t="s">
        <v>8</v>
      </c>
    </row>
    <row r="2368" spans="1:43" ht="15.75" customHeight="1">
      <c r="A2368" s="5">
        <v>10004384</v>
      </c>
      <c r="C2368" s="5" t="s">
        <v>1431</v>
      </c>
      <c r="D2368" s="5">
        <f>(H2368*Sheet1!$H$1+I2368*Sheet1!$I$1+J2368*Sheet1!$J$1+K2368*Sheet1!$K$1+L2368*Sheet1!$L$1+M2368*Sheet1!$M$1+N2368*Sheet1!$N$1+O2368*Sheet1!$O$1)</f>
        <v>-0.39959000000000006</v>
      </c>
      <c r="E2368" s="5">
        <f>(Q2368*Sheet1!$Q$1+R2368*Sheet1!$R$1+S2368*Sheet1!$S$1+T2368*Sheet1!$T$1+U2368*Sheet1!$U$1+V2368*Sheet1!$V$1+W2368*Sheet1!$W$1+X2368*Sheet1!$X$1+Y2368*Sheet1!$Y$1+Z2368*Sheet1!$Z$1+AA2368*Sheet1!$AA$1+AB2368*Sheet1!$AB$1+AC2368*Sheet1!$AC$1+AD2368*Sheet1!$AD$1+AE2368*Sheet1!$AE$1+AF2368*Sheet1!$AF$1)</f>
        <v>3.3694000000000002</v>
      </c>
      <c r="F2368" s="5">
        <f t="shared" si="36"/>
        <v>-0.26873715778160007</v>
      </c>
      <c r="G2368" s="5"/>
      <c r="H2368" s="5">
        <v>0</v>
      </c>
      <c r="I2368" s="5">
        <v>2.9999999999999997E-4</v>
      </c>
      <c r="J2368" s="5">
        <v>0</v>
      </c>
      <c r="K2368" s="5">
        <v>0.99660000000000004</v>
      </c>
      <c r="L2368" s="5">
        <v>0</v>
      </c>
      <c r="M2368" s="5">
        <v>1.1000000000000001E-3</v>
      </c>
      <c r="N2368" s="5">
        <v>0</v>
      </c>
      <c r="O2368" s="5">
        <v>0</v>
      </c>
      <c r="P2368" s="5"/>
      <c r="Q2368" s="5">
        <v>6.88E-2</v>
      </c>
      <c r="R2368" s="5">
        <v>2.0000000000000001E-4</v>
      </c>
      <c r="S2368" s="5">
        <v>1E-3</v>
      </c>
      <c r="T2368" s="5">
        <v>1.1999999999999999E-3</v>
      </c>
      <c r="U2368" s="5">
        <v>3.4700000000000002E-2</v>
      </c>
      <c r="V2368" s="5">
        <v>0</v>
      </c>
      <c r="W2368" s="5">
        <v>0</v>
      </c>
      <c r="X2368" s="5">
        <v>0</v>
      </c>
      <c r="Y2368" s="5">
        <v>0</v>
      </c>
      <c r="Z2368" s="5">
        <v>0.64410000000000001</v>
      </c>
      <c r="AA2368" s="5">
        <v>0.23630000000000001</v>
      </c>
      <c r="AB2368" s="5">
        <v>1E-4</v>
      </c>
      <c r="AC2368" s="5">
        <v>0</v>
      </c>
      <c r="AD2368" s="5">
        <v>1.1999999999999999E-3</v>
      </c>
      <c r="AE2368" s="5">
        <v>0</v>
      </c>
      <c r="AF2368" s="5">
        <v>0</v>
      </c>
      <c r="AG2368" s="5">
        <v>1E-4</v>
      </c>
      <c r="AH2368" s="6" t="s">
        <v>127</v>
      </c>
      <c r="AI2368" s="7"/>
      <c r="AJ2368" s="7" t="s">
        <v>43</v>
      </c>
      <c r="AK2368" s="24">
        <f>(AB2368*Sheet1!$AB$1+W2368*Sheet1!$W$1+T2368*Sheet1!$T$1+Q2368*Sheet1!$Q$1+AE2368*Sheet1!$AE$1+Y2368*Sheet1!$Y$1+S2368*Sheet1!$S$1)*D2368</f>
        <v>-8.4353449000000011E-2</v>
      </c>
      <c r="AL2368" s="24">
        <f>(X2368*Sheet1!$X$1+Z2368*Sheet1!$Z$1)*D2368</f>
        <v>-1.0295036760000003</v>
      </c>
      <c r="AM2368" s="24">
        <f>(AF2368*Sheet1!$AF$1+AD2368*Sheet1!$AD$1+AC2368*Sheet1!$AC$1+AA2368*Sheet1!$AA$1+V2368*Sheet1!$V$1+U2368*Sheet1!$U$1+R2368*Sheet1!$R$1)*D2368</f>
        <v>-0.23252142100000003</v>
      </c>
      <c r="AN2368" s="29" t="s">
        <v>2228</v>
      </c>
      <c r="AO2368" s="19">
        <v>6001</v>
      </c>
      <c r="AP2368" s="30" t="s">
        <v>20</v>
      </c>
      <c r="AQ2368" s="30" t="s">
        <v>6</v>
      </c>
    </row>
    <row r="2369" spans="1:43" ht="15.75" customHeight="1">
      <c r="A2369" s="5">
        <v>10003475</v>
      </c>
      <c r="C2369" s="5" t="s">
        <v>1431</v>
      </c>
      <c r="D2369" s="5">
        <f>(H2369*Sheet1!$H$1+I2369*Sheet1!$I$1+J2369*Sheet1!$J$1+K2369*Sheet1!$K$1+L2369*Sheet1!$L$1+M2369*Sheet1!$M$1+N2369*Sheet1!$N$1+O2369*Sheet1!$O$1)</f>
        <v>-0.85447000000000006</v>
      </c>
      <c r="E2369" s="5">
        <f>(Q2369*Sheet1!$Q$1+R2369*Sheet1!$R$1+S2369*Sheet1!$S$1+T2369*Sheet1!$T$1+U2369*Sheet1!$U$1+V2369*Sheet1!$V$1+W2369*Sheet1!$W$1+X2369*Sheet1!$X$1+Y2369*Sheet1!$Y$1+Z2369*Sheet1!$Z$1+AA2369*Sheet1!$AA$1+AB2369*Sheet1!$AB$1+AC2369*Sheet1!$AC$1+AD2369*Sheet1!$AD$1+AE2369*Sheet1!$AE$1+AF2369*Sheet1!$AF$1)</f>
        <v>3.0007999999999999</v>
      </c>
      <c r="F2369" s="5">
        <f t="shared" si="36"/>
        <v>-0.49179314787680006</v>
      </c>
      <c r="G2369" s="5"/>
      <c r="H2369" s="5">
        <v>0</v>
      </c>
      <c r="I2369" s="5">
        <v>1.2999999999999999E-3</v>
      </c>
      <c r="J2369" s="5">
        <v>0</v>
      </c>
      <c r="K2369" s="5">
        <v>0.1694</v>
      </c>
      <c r="L2369" s="5">
        <v>0</v>
      </c>
      <c r="M2369" s="5">
        <v>0.78720000000000001</v>
      </c>
      <c r="N2369" s="5">
        <v>0</v>
      </c>
      <c r="O2369" s="5">
        <v>2.0000000000000001E-4</v>
      </c>
      <c r="P2369" s="5"/>
      <c r="Q2369" s="5">
        <v>0</v>
      </c>
      <c r="R2369" s="5">
        <v>0</v>
      </c>
      <c r="S2369" s="5">
        <v>5.0000000000000001E-4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2.0000000000000001E-4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0.99980000000000002</v>
      </c>
      <c r="AG2369" s="5">
        <v>4.0000000000000002E-4</v>
      </c>
      <c r="AH2369" s="6" t="s">
        <v>94</v>
      </c>
      <c r="AI2369" s="7" t="s">
        <v>272</v>
      </c>
      <c r="AJ2369" s="7" t="s">
        <v>613</v>
      </c>
      <c r="AK2369" s="24">
        <f>(AB2369*Sheet1!$AB$1+W2369*Sheet1!$W$1+T2369*Sheet1!$T$1+Q2369*Sheet1!$Q$1+AE2369*Sheet1!$AE$1+Y2369*Sheet1!$Y$1+S2369*Sheet1!$S$1)*D2369</f>
        <v>-1.1962580000000002E-3</v>
      </c>
      <c r="AL2369" s="24">
        <f>(X2369*Sheet1!$X$1+Z2369*Sheet1!$Z$1)*D2369</f>
        <v>0</v>
      </c>
      <c r="AM2369" s="24">
        <f>(AF2369*Sheet1!$AF$1+AD2369*Sheet1!$AD$1+AC2369*Sheet1!$AC$1+AA2369*Sheet1!$AA$1+V2369*Sheet1!$V$1+U2369*Sheet1!$U$1+R2369*Sheet1!$R$1)*D2369</f>
        <v>-2.5628973180000001</v>
      </c>
      <c r="AN2369" s="29" t="s">
        <v>2229</v>
      </c>
      <c r="AO2369" s="19">
        <v>6009</v>
      </c>
      <c r="AP2369" s="30" t="s">
        <v>26</v>
      </c>
      <c r="AQ2369" s="30" t="s">
        <v>8</v>
      </c>
    </row>
    <row r="2370" spans="1:43" ht="15.75" customHeight="1">
      <c r="A2370" s="5">
        <v>10003520</v>
      </c>
      <c r="C2370" s="5" t="s">
        <v>1431</v>
      </c>
      <c r="D2370" s="5">
        <f>(H2370*Sheet1!$H$1+I2370*Sheet1!$I$1+J2370*Sheet1!$J$1+K2370*Sheet1!$K$1+L2370*Sheet1!$L$1+M2370*Sheet1!$M$1+N2370*Sheet1!$N$1+O2370*Sheet1!$O$1)</f>
        <v>-0.48330000000000006</v>
      </c>
      <c r="E2370" s="5">
        <f>(Q2370*Sheet1!$Q$1+R2370*Sheet1!$R$1+S2370*Sheet1!$S$1+T2370*Sheet1!$T$1+U2370*Sheet1!$U$1+V2370*Sheet1!$V$1+W2370*Sheet1!$W$1+X2370*Sheet1!$X$1+Y2370*Sheet1!$Y$1+Z2370*Sheet1!$Z$1+AA2370*Sheet1!$AA$1+AB2370*Sheet1!$AB$1+AC2370*Sheet1!$AC$1+AD2370*Sheet1!$AD$1+AE2370*Sheet1!$AE$1+AF2370*Sheet1!$AF$1)</f>
        <v>3.3837000000000002</v>
      </c>
      <c r="F2370" s="5">
        <f t="shared" si="36"/>
        <v>-0.39068325396900011</v>
      </c>
      <c r="G2370" s="5"/>
      <c r="H2370" s="5">
        <v>4.7999999999999996E-3</v>
      </c>
      <c r="I2370" s="5">
        <v>0.1205</v>
      </c>
      <c r="J2370" s="5">
        <v>6.1000000000000004E-3</v>
      </c>
      <c r="K2370" s="5">
        <v>0.69020000000000004</v>
      </c>
      <c r="L2370" s="5">
        <v>0</v>
      </c>
      <c r="M2370" s="5">
        <v>0.21629999999999999</v>
      </c>
      <c r="N2370" s="5">
        <v>2.9999999999999997E-4</v>
      </c>
      <c r="O2370" s="5">
        <v>6.8699999999999997E-2</v>
      </c>
      <c r="P2370" s="5"/>
      <c r="Q2370" s="5">
        <v>0.81030000000000002</v>
      </c>
      <c r="R2370" s="5">
        <v>1E-4</v>
      </c>
      <c r="S2370" s="5">
        <v>0</v>
      </c>
      <c r="T2370" s="5">
        <v>0</v>
      </c>
      <c r="U2370" s="5">
        <v>1.32E-2</v>
      </c>
      <c r="V2370" s="5">
        <v>0</v>
      </c>
      <c r="W2370" s="5">
        <v>0</v>
      </c>
      <c r="X2370" s="5">
        <v>0</v>
      </c>
      <c r="Y2370" s="5">
        <v>0</v>
      </c>
      <c r="Z2370" s="5">
        <v>0.1585</v>
      </c>
      <c r="AA2370" s="5">
        <v>0.13850000000000001</v>
      </c>
      <c r="AB2370" s="5">
        <v>0</v>
      </c>
      <c r="AC2370" s="5">
        <v>0</v>
      </c>
      <c r="AD2370" s="5">
        <v>5.0000000000000001E-4</v>
      </c>
      <c r="AE2370" s="5">
        <v>0</v>
      </c>
      <c r="AF2370" s="5">
        <v>0</v>
      </c>
      <c r="AG2370" s="5">
        <v>4.3799999999999999E-2</v>
      </c>
      <c r="AH2370" s="6" t="s">
        <v>621</v>
      </c>
      <c r="AI2370" s="7"/>
      <c r="AJ2370" s="7"/>
      <c r="AK2370" s="24">
        <f>(AB2370*Sheet1!$AB$1+W2370*Sheet1!$W$1+T2370*Sheet1!$T$1+Q2370*Sheet1!$Q$1+AE2370*Sheet1!$AE$1+Y2370*Sheet1!$Y$1+S2370*Sheet1!$S$1)*D2370</f>
        <v>-1.1748539700000002</v>
      </c>
      <c r="AL2370" s="24">
        <f>(X2370*Sheet1!$X$1+Z2370*Sheet1!$Z$1)*D2370</f>
        <v>-0.30641220000000002</v>
      </c>
      <c r="AM2370" s="24">
        <f>(AF2370*Sheet1!$AF$1+AD2370*Sheet1!$AD$1+AC2370*Sheet1!$AC$1+AA2370*Sheet1!$AA$1+V2370*Sheet1!$V$1+U2370*Sheet1!$U$1+R2370*Sheet1!$R$1)*D2370</f>
        <v>-0.15407604</v>
      </c>
      <c r="AN2370" s="29" t="s">
        <v>2231</v>
      </c>
      <c r="AO2370" s="19">
        <v>6013</v>
      </c>
      <c r="AP2370" s="30" t="s">
        <v>11</v>
      </c>
      <c r="AQ2370" s="30" t="s">
        <v>6</v>
      </c>
    </row>
    <row r="2371" spans="1:43" ht="15.75" customHeight="1">
      <c r="A2371" s="5">
        <v>10004127</v>
      </c>
      <c r="C2371" s="5" t="s">
        <v>1431</v>
      </c>
      <c r="D2371" s="5">
        <f>(H2371*Sheet1!$H$1+I2371*Sheet1!$I$1+J2371*Sheet1!$J$1+K2371*Sheet1!$K$1+L2371*Sheet1!$L$1+M2371*Sheet1!$M$1+N2371*Sheet1!$N$1+O2371*Sheet1!$O$1)</f>
        <v>-0.47170000000000001</v>
      </c>
      <c r="E2371" s="5">
        <f>(Q2371*Sheet1!$Q$1+R2371*Sheet1!$R$1+S2371*Sheet1!$S$1+T2371*Sheet1!$T$1+U2371*Sheet1!$U$1+V2371*Sheet1!$V$1+W2371*Sheet1!$W$1+X2371*Sheet1!$X$1+Y2371*Sheet1!$Y$1+Z2371*Sheet1!$Z$1+AA2371*Sheet1!$AA$1+AB2371*Sheet1!$AB$1+AC2371*Sheet1!$AC$1+AD2371*Sheet1!$AD$1+AE2371*Sheet1!$AE$1+AF2371*Sheet1!$AF$1)</f>
        <v>0.97950000000000004</v>
      </c>
      <c r="F2371" s="5">
        <f t="shared" si="36"/>
        <v>-8.7831931515000003E-2</v>
      </c>
      <c r="G2371" s="5"/>
      <c r="H2371" s="5">
        <v>0</v>
      </c>
      <c r="I2371" s="5">
        <v>8.9999999999999993E-3</v>
      </c>
      <c r="J2371" s="5">
        <v>0</v>
      </c>
      <c r="K2371" s="5">
        <v>0.76529999999999998</v>
      </c>
      <c r="L2371" s="5">
        <v>0</v>
      </c>
      <c r="M2371" s="5">
        <v>0.16980000000000001</v>
      </c>
      <c r="N2371" s="5">
        <v>2.0000000000000001E-4</v>
      </c>
      <c r="O2371" s="5">
        <v>2.0000000000000001E-4</v>
      </c>
      <c r="P2371" s="5"/>
      <c r="Q2371" s="5">
        <v>4.82E-2</v>
      </c>
      <c r="R2371" s="5">
        <v>9.1399999999999995E-2</v>
      </c>
      <c r="S2371" s="5">
        <v>5.2600000000000001E-2</v>
      </c>
      <c r="T2371" s="5">
        <v>0</v>
      </c>
      <c r="U2371" s="5">
        <v>2.86E-2</v>
      </c>
      <c r="V2371" s="5">
        <v>4.0000000000000002E-4</v>
      </c>
      <c r="W2371" s="5">
        <v>0</v>
      </c>
      <c r="X2371" s="5">
        <v>0</v>
      </c>
      <c r="Y2371" s="5">
        <v>1E-4</v>
      </c>
      <c r="Z2371" s="5">
        <v>8.43E-2</v>
      </c>
      <c r="AA2371" s="5">
        <v>3.8600000000000002E-2</v>
      </c>
      <c r="AB2371" s="5">
        <v>0</v>
      </c>
      <c r="AC2371" s="5">
        <v>1E-4</v>
      </c>
      <c r="AD2371" s="5">
        <v>1.11E-2</v>
      </c>
      <c r="AE2371" s="5">
        <v>0</v>
      </c>
      <c r="AF2371" s="5">
        <v>2.9999999999999997E-4</v>
      </c>
      <c r="AG2371" s="5">
        <v>3.0000000000000001E-3</v>
      </c>
      <c r="AH2371" s="6" t="s">
        <v>1564</v>
      </c>
      <c r="AI2371" s="7"/>
      <c r="AJ2371" s="7" t="s">
        <v>144</v>
      </c>
      <c r="AK2371" s="24">
        <f>(AB2371*Sheet1!$AB$1+W2371*Sheet1!$W$1+T2371*Sheet1!$T$1+Q2371*Sheet1!$Q$1+AE2371*Sheet1!$AE$1+Y2371*Sheet1!$Y$1+S2371*Sheet1!$S$1)*D2371</f>
        <v>-0.117925</v>
      </c>
      <c r="AL2371" s="24">
        <f>(X2371*Sheet1!$X$1+Z2371*Sheet1!$Z$1)*D2371</f>
        <v>-0.15905724000000002</v>
      </c>
      <c r="AM2371" s="24">
        <f>(AF2371*Sheet1!$AF$1+AD2371*Sheet1!$AD$1+AC2371*Sheet1!$AC$1+AA2371*Sheet1!$AA$1+V2371*Sheet1!$V$1+U2371*Sheet1!$U$1+R2371*Sheet1!$R$1)*D2371</f>
        <v>-0.18504790999999998</v>
      </c>
      <c r="AN2371" s="29" t="s">
        <v>2232</v>
      </c>
      <c r="AO2371" s="19">
        <v>6031</v>
      </c>
      <c r="AP2371" s="30" t="s">
        <v>12</v>
      </c>
      <c r="AQ2371" s="30" t="s">
        <v>6</v>
      </c>
    </row>
    <row r="2372" spans="1:43" ht="15.75" customHeight="1">
      <c r="A2372" s="5">
        <v>10004412</v>
      </c>
      <c r="C2372" s="5" t="s">
        <v>1431</v>
      </c>
      <c r="D2372" s="5">
        <f>(H2372*Sheet1!$H$1+I2372*Sheet1!$I$1+J2372*Sheet1!$J$1+K2372*Sheet1!$K$1+L2372*Sheet1!$L$1+M2372*Sheet1!$M$1+N2372*Sheet1!$N$1+O2372*Sheet1!$O$1)</f>
        <v>-0.96530000000000005</v>
      </c>
      <c r="E2372" s="5">
        <f>(Q2372*Sheet1!$Q$1+R2372*Sheet1!$R$1+S2372*Sheet1!$S$1+T2372*Sheet1!$T$1+U2372*Sheet1!$U$1+V2372*Sheet1!$V$1+W2372*Sheet1!$W$1+X2372*Sheet1!$X$1+Y2372*Sheet1!$Y$1+Z2372*Sheet1!$Z$1+AA2372*Sheet1!$AA$1+AB2372*Sheet1!$AB$1+AC2372*Sheet1!$AC$1+AD2372*Sheet1!$AD$1+AE2372*Sheet1!$AE$1+AF2372*Sheet1!$AF$1)</f>
        <v>4.0165000000000006</v>
      </c>
      <c r="F2372" s="5">
        <f t="shared" ref="F2372:F2435" si="37">(D2372*E2372*AG2372)+(D2372*E2372*-AH2372)</f>
        <v>-0.7917094252900001</v>
      </c>
      <c r="G2372" s="5"/>
      <c r="H2372" s="5">
        <v>0</v>
      </c>
      <c r="I2372" s="5">
        <v>1.1999999999999999E-3</v>
      </c>
      <c r="J2372" s="5">
        <v>0</v>
      </c>
      <c r="K2372" s="5">
        <v>8.8499999999999995E-2</v>
      </c>
      <c r="L2372" s="5">
        <v>0</v>
      </c>
      <c r="M2372" s="5">
        <v>0.93049999999999999</v>
      </c>
      <c r="N2372" s="5">
        <v>0</v>
      </c>
      <c r="O2372" s="5">
        <v>0</v>
      </c>
      <c r="P2372" s="5"/>
      <c r="Q2372" s="5">
        <v>1E-4</v>
      </c>
      <c r="R2372" s="5">
        <v>1E-4</v>
      </c>
      <c r="S2372" s="5">
        <v>4.7999999999999996E-3</v>
      </c>
      <c r="T2372" s="5">
        <v>0</v>
      </c>
      <c r="U2372" s="5">
        <v>1E-4</v>
      </c>
      <c r="V2372" s="5">
        <v>0</v>
      </c>
      <c r="W2372" s="5">
        <v>0</v>
      </c>
      <c r="X2372" s="5">
        <v>0</v>
      </c>
      <c r="Y2372" s="5">
        <v>0</v>
      </c>
      <c r="Z2372" s="5">
        <v>1.5E-3</v>
      </c>
      <c r="AA2372" s="5">
        <v>5.0000000000000001E-4</v>
      </c>
      <c r="AB2372" s="5">
        <v>0</v>
      </c>
      <c r="AC2372" s="5">
        <v>0.99970000000000003</v>
      </c>
      <c r="AD2372" s="5">
        <v>0</v>
      </c>
      <c r="AE2372" s="5">
        <v>0</v>
      </c>
      <c r="AF2372" s="5">
        <v>1E-4</v>
      </c>
      <c r="AG2372" s="5">
        <v>4.0000000000000002E-4</v>
      </c>
      <c r="AH2372" s="6" t="s">
        <v>208</v>
      </c>
      <c r="AI2372" s="7" t="s">
        <v>1565</v>
      </c>
      <c r="AJ2372" s="7"/>
      <c r="AK2372" s="24">
        <f>(AB2372*Sheet1!$AB$1+W2372*Sheet1!$W$1+T2372*Sheet1!$T$1+Q2372*Sheet1!$Q$1+AE2372*Sheet1!$AE$1+Y2372*Sheet1!$Y$1+S2372*Sheet1!$S$1)*D2372</f>
        <v>-9.5564699999999992E-3</v>
      </c>
      <c r="AL2372" s="24">
        <f>(X2372*Sheet1!$X$1+Z2372*Sheet1!$Z$1)*D2372</f>
        <v>-5.7918000000000006E-3</v>
      </c>
      <c r="AM2372" s="24">
        <f>(AF2372*Sheet1!$AF$1+AD2372*Sheet1!$AD$1+AC2372*Sheet1!$AC$1+AA2372*Sheet1!$AA$1+V2372*Sheet1!$V$1+U2372*Sheet1!$U$1+R2372*Sheet1!$R$1)*D2372</f>
        <v>-3.8617791800000014</v>
      </c>
      <c r="AN2372" s="29" t="s">
        <v>2233</v>
      </c>
      <c r="AO2372" s="19">
        <v>6033</v>
      </c>
      <c r="AP2372" s="30" t="s">
        <v>23</v>
      </c>
      <c r="AQ2372" s="30" t="s">
        <v>8</v>
      </c>
    </row>
    <row r="2373" spans="1:43" ht="15.75" customHeight="1">
      <c r="A2373" s="5">
        <v>10004001</v>
      </c>
      <c r="C2373" s="5" t="s">
        <v>1431</v>
      </c>
      <c r="D2373" s="5">
        <f>(H2373*Sheet1!$H$1+I2373*Sheet1!$I$1+J2373*Sheet1!$J$1+K2373*Sheet1!$K$1+L2373*Sheet1!$L$1+M2373*Sheet1!$M$1+N2373*Sheet1!$N$1+O2373*Sheet1!$O$1)</f>
        <v>-0.96330000000000005</v>
      </c>
      <c r="E2373" s="5">
        <f>(Q2373*Sheet1!$Q$1+R2373*Sheet1!$R$1+S2373*Sheet1!$S$1+T2373*Sheet1!$T$1+U2373*Sheet1!$U$1+V2373*Sheet1!$V$1+W2373*Sheet1!$W$1+X2373*Sheet1!$X$1+Y2373*Sheet1!$Y$1+Z2373*Sheet1!$Z$1+AA2373*Sheet1!$AA$1+AB2373*Sheet1!$AB$1+AC2373*Sheet1!$AC$1+AD2373*Sheet1!$AD$1+AE2373*Sheet1!$AE$1+AF2373*Sheet1!$AF$1)</f>
        <v>4.0512999999999995</v>
      </c>
      <c r="F2373" s="5">
        <f t="shared" si="37"/>
        <v>-0.77584031725199998</v>
      </c>
      <c r="G2373" s="5"/>
      <c r="H2373" s="5">
        <v>0</v>
      </c>
      <c r="I2373" s="5">
        <v>1.1999999999999999E-3</v>
      </c>
      <c r="J2373" s="5">
        <v>0</v>
      </c>
      <c r="K2373" s="5">
        <v>4.65E-2</v>
      </c>
      <c r="L2373" s="5">
        <v>0</v>
      </c>
      <c r="M2373" s="5">
        <v>0.94530000000000003</v>
      </c>
      <c r="N2373" s="5">
        <v>0</v>
      </c>
      <c r="O2373" s="5">
        <v>0</v>
      </c>
      <c r="P2373" s="5"/>
      <c r="Q2373" s="5">
        <v>0.1489</v>
      </c>
      <c r="R2373" s="5">
        <v>1E-3</v>
      </c>
      <c r="S2373" s="5">
        <v>5.8999999999999999E-3</v>
      </c>
      <c r="T2373" s="5">
        <v>0</v>
      </c>
      <c r="U2373" s="5">
        <v>5.3E-3</v>
      </c>
      <c r="V2373" s="5">
        <v>2.8E-3</v>
      </c>
      <c r="W2373" s="5">
        <v>0</v>
      </c>
      <c r="X2373" s="5">
        <v>0</v>
      </c>
      <c r="Y2373" s="5">
        <v>3.3999999999999998E-3</v>
      </c>
      <c r="Z2373" s="5">
        <v>1.6299999999999999E-2</v>
      </c>
      <c r="AA2373" s="5">
        <v>0.01</v>
      </c>
      <c r="AB2373" s="5">
        <v>0</v>
      </c>
      <c r="AC2373" s="5">
        <v>0.86909999999999998</v>
      </c>
      <c r="AD2373" s="5">
        <v>0</v>
      </c>
      <c r="AE2373" s="5">
        <v>0</v>
      </c>
      <c r="AF2373" s="5">
        <v>2.9999999999999997E-4</v>
      </c>
      <c r="AG2373" s="5">
        <v>4.0000000000000002E-4</v>
      </c>
      <c r="AH2373" s="6" t="s">
        <v>401</v>
      </c>
      <c r="AI2373" s="7" t="s">
        <v>1566</v>
      </c>
      <c r="AJ2373" s="7" t="s">
        <v>1567</v>
      </c>
      <c r="AK2373" s="24">
        <f>(AB2373*Sheet1!$AB$1+W2373*Sheet1!$W$1+T2373*Sheet1!$T$1+Q2373*Sheet1!$Q$1+AE2373*Sheet1!$AE$1+Y2373*Sheet1!$Y$1+S2373*Sheet1!$S$1)*D2373</f>
        <v>-0.44822348999999995</v>
      </c>
      <c r="AL2373" s="24">
        <f>(X2373*Sheet1!$X$1+Z2373*Sheet1!$Z$1)*D2373</f>
        <v>-6.2807160000000001E-2</v>
      </c>
      <c r="AM2373" s="24">
        <f>(AF2373*Sheet1!$AF$1+AD2373*Sheet1!$AD$1+AC2373*Sheet1!$AC$1+AA2373*Sheet1!$AA$1+V2373*Sheet1!$V$1+U2373*Sheet1!$U$1+R2373*Sheet1!$R$1)*D2373</f>
        <v>-3.3915866399999999</v>
      </c>
      <c r="AN2373" s="29" t="s">
        <v>2234</v>
      </c>
      <c r="AO2373" s="19">
        <v>6043</v>
      </c>
      <c r="AP2373" s="30" t="s">
        <v>23</v>
      </c>
      <c r="AQ2373" s="30" t="s">
        <v>8</v>
      </c>
    </row>
    <row r="2374" spans="1:43" ht="15.75" customHeight="1">
      <c r="A2374" s="5">
        <v>20003061</v>
      </c>
      <c r="C2374" s="5" t="s">
        <v>1431</v>
      </c>
      <c r="D2374" s="5">
        <f>(H2374*Sheet1!$H$1+I2374*Sheet1!$I$1+J2374*Sheet1!$J$1+K2374*Sheet1!$K$1+L2374*Sheet1!$L$1+M2374*Sheet1!$M$1+N2374*Sheet1!$N$1+O2374*Sheet1!$O$1)</f>
        <v>0.48498000000000002</v>
      </c>
      <c r="E2374" s="5">
        <f>(Q2374*Sheet1!$Q$1+R2374*Sheet1!$R$1+S2374*Sheet1!$S$1+T2374*Sheet1!$T$1+U2374*Sheet1!$U$1+V2374*Sheet1!$V$1+W2374*Sheet1!$W$1+X2374*Sheet1!$X$1+Y2374*Sheet1!$Y$1+Z2374*Sheet1!$Z$1+AA2374*Sheet1!$AA$1+AB2374*Sheet1!$AB$1+AC2374*Sheet1!$AC$1+AD2374*Sheet1!$AD$1+AE2374*Sheet1!$AE$1+AF2374*Sheet1!$AF$1)</f>
        <v>3.7512999999999992</v>
      </c>
      <c r="F2374" s="5">
        <f t="shared" si="37"/>
        <v>0.59673219547199985</v>
      </c>
      <c r="G2374" s="5"/>
      <c r="H2374" s="5">
        <v>1.9E-3</v>
      </c>
      <c r="I2374" s="5">
        <v>0.97689999999999999</v>
      </c>
      <c r="J2374" s="5">
        <v>2.0000000000000001E-4</v>
      </c>
      <c r="K2374" s="5">
        <v>5.0000000000000001E-3</v>
      </c>
      <c r="L2374" s="5">
        <v>0</v>
      </c>
      <c r="M2374" s="5">
        <v>1E-4</v>
      </c>
      <c r="N2374" s="5">
        <v>0</v>
      </c>
      <c r="O2374" s="5">
        <v>3.3999999999999998E-3</v>
      </c>
      <c r="P2374" s="5"/>
      <c r="Q2374" s="5">
        <v>0.15090000000000001</v>
      </c>
      <c r="R2374" s="5">
        <v>9.1200000000000003E-2</v>
      </c>
      <c r="S2374" s="5">
        <v>1.0200000000000001E-2</v>
      </c>
      <c r="T2374" s="5">
        <v>0</v>
      </c>
      <c r="U2374" s="5">
        <v>0.46920000000000001</v>
      </c>
      <c r="V2374" s="5">
        <v>0.11550000000000001</v>
      </c>
      <c r="W2374" s="5">
        <v>0</v>
      </c>
      <c r="X2374" s="5">
        <v>1E-4</v>
      </c>
      <c r="Y2374" s="5">
        <v>8.0000000000000004E-4</v>
      </c>
      <c r="Z2374" s="5">
        <v>0.16259999999999999</v>
      </c>
      <c r="AA2374" s="5">
        <v>0.24030000000000001</v>
      </c>
      <c r="AB2374" s="5">
        <v>0</v>
      </c>
      <c r="AC2374" s="5">
        <v>0</v>
      </c>
      <c r="AD2374" s="5">
        <v>8.0199999999999994E-2</v>
      </c>
      <c r="AE2374" s="5">
        <v>0</v>
      </c>
      <c r="AF2374" s="5">
        <v>1.1999999999999999E-3</v>
      </c>
      <c r="AG2374" s="5">
        <v>0.32629999999999998</v>
      </c>
      <c r="AH2374" s="6" t="s">
        <v>293</v>
      </c>
      <c r="AI2374" s="7" t="s">
        <v>1568</v>
      </c>
      <c r="AJ2374" s="7" t="s">
        <v>136</v>
      </c>
      <c r="AK2374" s="24">
        <f>(AB2374*Sheet1!$AB$1+W2374*Sheet1!$W$1+T2374*Sheet1!$T$1+Q2374*Sheet1!$Q$1+AE2374*Sheet1!$AE$1+Y2374*Sheet1!$Y$1+S2374*Sheet1!$S$1)*D2374</f>
        <v>0.230220006</v>
      </c>
      <c r="AL2374" s="24">
        <f>(X2374*Sheet1!$X$1+Z2374*Sheet1!$Z$1)*D2374</f>
        <v>0.31552798799999998</v>
      </c>
      <c r="AM2374" s="24">
        <f>(AF2374*Sheet1!$AF$1+AD2374*Sheet1!$AD$1+AC2374*Sheet1!$AC$1+AA2374*Sheet1!$AA$1+V2374*Sheet1!$V$1+U2374*Sheet1!$U$1+R2374*Sheet1!$R$1)*D2374</f>
        <v>1.27355748</v>
      </c>
      <c r="AN2374" s="29" t="s">
        <v>2235</v>
      </c>
      <c r="AO2374" s="19">
        <v>6050</v>
      </c>
      <c r="AP2374" s="30" t="s">
        <v>15</v>
      </c>
      <c r="AQ2374" s="30" t="s">
        <v>4</v>
      </c>
    </row>
    <row r="2375" spans="1:43" ht="15.75" customHeight="1">
      <c r="A2375" s="5">
        <v>20003064</v>
      </c>
      <c r="C2375" s="5" t="s">
        <v>1431</v>
      </c>
      <c r="D2375" s="5">
        <f>(H2375*Sheet1!$H$1+I2375*Sheet1!$I$1+J2375*Sheet1!$J$1+K2375*Sheet1!$K$1+L2375*Sheet1!$L$1+M2375*Sheet1!$M$1+N2375*Sheet1!$N$1+O2375*Sheet1!$O$1)</f>
        <v>-0.67448000000000008</v>
      </c>
      <c r="E2375" s="5">
        <f>(Q2375*Sheet1!$Q$1+R2375*Sheet1!$R$1+S2375*Sheet1!$S$1+T2375*Sheet1!$T$1+U2375*Sheet1!$U$1+V2375*Sheet1!$V$1+W2375*Sheet1!$W$1+X2375*Sheet1!$X$1+Y2375*Sheet1!$Y$1+Z2375*Sheet1!$Z$1+AA2375*Sheet1!$AA$1+AB2375*Sheet1!$AB$1+AC2375*Sheet1!$AC$1+AD2375*Sheet1!$AD$1+AE2375*Sheet1!$AE$1+AF2375*Sheet1!$AF$1)</f>
        <v>2.0917000000000003</v>
      </c>
      <c r="F2375" s="5">
        <f t="shared" si="37"/>
        <v>-0.2954235754704001</v>
      </c>
      <c r="G2375" s="5"/>
      <c r="H2375" s="5">
        <v>1E-4</v>
      </c>
      <c r="I2375" s="5">
        <v>5.7500000000000002E-2</v>
      </c>
      <c r="J2375" s="5">
        <v>0</v>
      </c>
      <c r="K2375" s="5">
        <v>0.41210000000000002</v>
      </c>
      <c r="L2375" s="5">
        <v>0</v>
      </c>
      <c r="M2375" s="5">
        <v>0.53790000000000004</v>
      </c>
      <c r="N2375" s="5">
        <v>4.0000000000000002E-4</v>
      </c>
      <c r="O2375" s="5">
        <v>4.0000000000000002E-4</v>
      </c>
      <c r="P2375" s="5"/>
      <c r="Q2375" s="5">
        <v>0.12620000000000001</v>
      </c>
      <c r="R2375" s="5">
        <v>1E-4</v>
      </c>
      <c r="S2375" s="5">
        <v>5.0000000000000001E-4</v>
      </c>
      <c r="T2375" s="5">
        <v>1E-4</v>
      </c>
      <c r="U2375" s="5">
        <v>4.5100000000000001E-2</v>
      </c>
      <c r="V2375" s="5">
        <v>4.5600000000000002E-2</v>
      </c>
      <c r="W2375" s="5">
        <v>0</v>
      </c>
      <c r="X2375" s="5">
        <v>0</v>
      </c>
      <c r="Y2375" s="5">
        <v>3.6700000000000003E-2</v>
      </c>
      <c r="Z2375" s="5">
        <v>1.1000000000000001E-3</v>
      </c>
      <c r="AA2375" s="5">
        <v>2.1100000000000001E-2</v>
      </c>
      <c r="AB2375" s="5">
        <v>9.7000000000000003E-3</v>
      </c>
      <c r="AC2375" s="5">
        <v>0</v>
      </c>
      <c r="AD2375" s="5">
        <v>1.1000000000000001E-3</v>
      </c>
      <c r="AE2375" s="5">
        <v>0</v>
      </c>
      <c r="AF2375" s="5">
        <v>0.44390000000000002</v>
      </c>
      <c r="AG2375" s="5">
        <v>1.9199999999999998E-2</v>
      </c>
      <c r="AH2375" s="6" t="s">
        <v>289</v>
      </c>
      <c r="AI2375" s="7" t="s">
        <v>1569</v>
      </c>
      <c r="AJ2375" s="7" t="s">
        <v>49</v>
      </c>
      <c r="AK2375" s="24">
        <f>(AB2375*Sheet1!$AB$1+W2375*Sheet1!$W$1+T2375*Sheet1!$T$1+Q2375*Sheet1!$Q$1+AE2375*Sheet1!$AE$1+Y2375*Sheet1!$Y$1+S2375*Sheet1!$S$1)*D2375</f>
        <v>-0.32530170400000008</v>
      </c>
      <c r="AL2375" s="24">
        <f>(X2375*Sheet1!$X$1+Z2375*Sheet1!$Z$1)*D2375</f>
        <v>-2.9677120000000004E-3</v>
      </c>
      <c r="AM2375" s="24">
        <f>(AF2375*Sheet1!$AF$1+AD2375*Sheet1!$AD$1+AC2375*Sheet1!$AC$1+AA2375*Sheet1!$AA$1+V2375*Sheet1!$V$1+U2375*Sheet1!$U$1+R2375*Sheet1!$R$1)*D2375</f>
        <v>-1.0825404000000001</v>
      </c>
      <c r="AN2375" s="29" t="s">
        <v>2236</v>
      </c>
      <c r="AO2375" s="19">
        <v>6057</v>
      </c>
      <c r="AP2375" s="30" t="s">
        <v>26</v>
      </c>
      <c r="AQ2375" s="30" t="s">
        <v>2246</v>
      </c>
    </row>
    <row r="2376" spans="1:43" ht="15.75" customHeight="1">
      <c r="A2376" s="5">
        <v>20003206</v>
      </c>
      <c r="C2376" s="5" t="s">
        <v>1431</v>
      </c>
      <c r="D2376" s="5">
        <f>(H2376*Sheet1!$H$1+I2376*Sheet1!$I$1+J2376*Sheet1!$J$1+K2376*Sheet1!$K$1+L2376*Sheet1!$L$1+M2376*Sheet1!$M$1+N2376*Sheet1!$N$1+O2376*Sheet1!$O$1)</f>
        <v>-0.88567000000000007</v>
      </c>
      <c r="E2376" s="5">
        <f>(Q2376*Sheet1!$Q$1+R2376*Sheet1!$R$1+S2376*Sheet1!$S$1+T2376*Sheet1!$T$1+U2376*Sheet1!$U$1+V2376*Sheet1!$V$1+W2376*Sheet1!$W$1+X2376*Sheet1!$X$1+Y2376*Sheet1!$Y$1+Z2376*Sheet1!$Z$1+AA2376*Sheet1!$AA$1+AB2376*Sheet1!$AB$1+AC2376*Sheet1!$AC$1+AD2376*Sheet1!$AD$1+AE2376*Sheet1!$AE$1+AF2376*Sheet1!$AF$1)</f>
        <v>1.5308000000000004</v>
      </c>
      <c r="F2376" s="5">
        <f t="shared" si="37"/>
        <v>-0.27413945119920013</v>
      </c>
      <c r="G2376" s="5"/>
      <c r="H2376" s="5">
        <v>0</v>
      </c>
      <c r="I2376" s="5">
        <v>6.9999999999999999E-4</v>
      </c>
      <c r="J2376" s="5">
        <v>0</v>
      </c>
      <c r="K2376" s="5">
        <v>0.20680000000000001</v>
      </c>
      <c r="L2376" s="5">
        <v>0</v>
      </c>
      <c r="M2376" s="5">
        <v>0.80330000000000001</v>
      </c>
      <c r="N2376" s="5">
        <v>0</v>
      </c>
      <c r="O2376" s="5">
        <v>0</v>
      </c>
      <c r="P2376" s="5"/>
      <c r="Q2376" s="5">
        <v>0.1384</v>
      </c>
      <c r="R2376" s="5">
        <v>0</v>
      </c>
      <c r="S2376" s="5">
        <v>0.35639999999999999</v>
      </c>
      <c r="T2376" s="5">
        <v>6.6E-3</v>
      </c>
      <c r="U2376" s="5">
        <v>7.8600000000000003E-2</v>
      </c>
      <c r="V2376" s="5">
        <v>0</v>
      </c>
      <c r="W2376" s="5">
        <v>1.1000000000000001E-3</v>
      </c>
      <c r="X2376" s="5">
        <v>0</v>
      </c>
      <c r="Y2376" s="5">
        <v>0</v>
      </c>
      <c r="Z2376" s="5">
        <v>5.4999999999999997E-3</v>
      </c>
      <c r="AA2376" s="5">
        <v>1.06E-2</v>
      </c>
      <c r="AB2376" s="5">
        <v>3.5099999999999999E-2</v>
      </c>
      <c r="AC2376" s="5">
        <v>0</v>
      </c>
      <c r="AD2376" s="5">
        <v>5.0000000000000001E-4</v>
      </c>
      <c r="AE2376" s="5">
        <v>0</v>
      </c>
      <c r="AF2376" s="5">
        <v>0</v>
      </c>
      <c r="AG2376" s="5">
        <v>2.0000000000000001E-4</v>
      </c>
      <c r="AH2376" s="6" t="s">
        <v>248</v>
      </c>
      <c r="AI2376" s="7"/>
      <c r="AJ2376" s="7"/>
      <c r="AK2376" s="24">
        <f>(AB2376*Sheet1!$AB$1+W2376*Sheet1!$W$1+T2376*Sheet1!$T$1+Q2376*Sheet1!$Q$1+AE2376*Sheet1!$AE$1+Y2376*Sheet1!$Y$1+S2376*Sheet1!$S$1)*D2376</f>
        <v>-1.1069103660000001</v>
      </c>
      <c r="AL2376" s="24">
        <f>(X2376*Sheet1!$X$1+Z2376*Sheet1!$Z$1)*D2376</f>
        <v>-1.948474E-2</v>
      </c>
      <c r="AM2376" s="24">
        <f>(AF2376*Sheet1!$AF$1+AD2376*Sheet1!$AD$1+AC2376*Sheet1!$AC$1+AA2376*Sheet1!$AA$1+V2376*Sheet1!$V$1+U2376*Sheet1!$U$1+R2376*Sheet1!$R$1)*D2376</f>
        <v>-0.22938853000000003</v>
      </c>
      <c r="AN2376" s="29" t="s">
        <v>2237</v>
      </c>
      <c r="AO2376" s="19">
        <v>6060</v>
      </c>
      <c r="AP2376" s="30" t="s">
        <v>13</v>
      </c>
      <c r="AQ2376" s="30" t="s">
        <v>8</v>
      </c>
    </row>
    <row r="2377" spans="1:43" ht="15.75" customHeight="1">
      <c r="A2377" s="5">
        <v>20003225</v>
      </c>
      <c r="C2377" s="5" t="s">
        <v>1431</v>
      </c>
      <c r="D2377" s="5">
        <f>(H2377*Sheet1!$H$1+I2377*Sheet1!$I$1+J2377*Sheet1!$J$1+K2377*Sheet1!$K$1+L2377*Sheet1!$L$1+M2377*Sheet1!$M$1+N2377*Sheet1!$N$1+O2377*Sheet1!$O$1)</f>
        <v>-0.88502999999999998</v>
      </c>
      <c r="E2377" s="5">
        <f>(Q2377*Sheet1!$Q$1+R2377*Sheet1!$R$1+S2377*Sheet1!$S$1+T2377*Sheet1!$T$1+U2377*Sheet1!$U$1+V2377*Sheet1!$V$1+W2377*Sheet1!$W$1+X2377*Sheet1!$X$1+Y2377*Sheet1!$Y$1+Z2377*Sheet1!$Z$1+AA2377*Sheet1!$AA$1+AB2377*Sheet1!$AB$1+AC2377*Sheet1!$AC$1+AD2377*Sheet1!$AD$1+AE2377*Sheet1!$AE$1+AF2377*Sheet1!$AF$1)</f>
        <v>2.2585000000000002</v>
      </c>
      <c r="F2377" s="5">
        <f t="shared" si="37"/>
        <v>-0.41635842511650006</v>
      </c>
      <c r="G2377" s="5"/>
      <c r="H2377" s="5">
        <v>0</v>
      </c>
      <c r="I2377" s="5">
        <v>2.6100000000000002E-2</v>
      </c>
      <c r="J2377" s="5">
        <v>0</v>
      </c>
      <c r="K2377" s="5">
        <v>0.16619999999999999</v>
      </c>
      <c r="L2377" s="5">
        <v>0</v>
      </c>
      <c r="M2377" s="5">
        <v>0.83160000000000001</v>
      </c>
      <c r="N2377" s="5">
        <v>0</v>
      </c>
      <c r="O2377" s="5">
        <v>0</v>
      </c>
      <c r="P2377" s="5"/>
      <c r="Q2377" s="5">
        <v>1.1999999999999999E-3</v>
      </c>
      <c r="R2377" s="5">
        <v>9.2999999999999992E-3</v>
      </c>
      <c r="S2377" s="5">
        <v>2.0000000000000001E-4</v>
      </c>
      <c r="T2377" s="5">
        <v>0</v>
      </c>
      <c r="U2377" s="5">
        <v>3.4799999999999998E-2</v>
      </c>
      <c r="V2377" s="5">
        <v>0.99780000000000002</v>
      </c>
      <c r="W2377" s="5">
        <v>0</v>
      </c>
      <c r="X2377" s="5">
        <v>0</v>
      </c>
      <c r="Y2377" s="5">
        <v>0.01</v>
      </c>
      <c r="Z2377" s="5">
        <v>2.0000000000000001E-4</v>
      </c>
      <c r="AA2377" s="5">
        <v>1.1599999999999999E-2</v>
      </c>
      <c r="AB2377" s="5">
        <v>0</v>
      </c>
      <c r="AC2377" s="5">
        <v>0</v>
      </c>
      <c r="AD2377" s="5">
        <v>1.8100000000000002E-2</v>
      </c>
      <c r="AE2377" s="5">
        <v>0</v>
      </c>
      <c r="AF2377" s="5">
        <v>6.4999999999999997E-3</v>
      </c>
      <c r="AG2377" s="5">
        <v>8.6999999999999994E-3</v>
      </c>
      <c r="AH2377" s="6" t="s">
        <v>326</v>
      </c>
      <c r="AI2377" s="7" t="s">
        <v>1570</v>
      </c>
      <c r="AJ2377" s="7"/>
      <c r="AK2377" s="24">
        <f>(AB2377*Sheet1!$AB$1+W2377*Sheet1!$W$1+T2377*Sheet1!$T$1+Q2377*Sheet1!$Q$1+AE2377*Sheet1!$AE$1+Y2377*Sheet1!$Y$1+S2377*Sheet1!$S$1)*D2377</f>
        <v>-2.1240720000000001E-2</v>
      </c>
      <c r="AL2377" s="24">
        <f>(X2377*Sheet1!$X$1+Z2377*Sheet1!$Z$1)*D2377</f>
        <v>-7.0802400000000002E-4</v>
      </c>
      <c r="AM2377" s="24">
        <f>(AF2377*Sheet1!$AF$1+AD2377*Sheet1!$AD$1+AC2377*Sheet1!$AC$1+AA2377*Sheet1!$AA$1+V2377*Sheet1!$V$1+U2377*Sheet1!$U$1+R2377*Sheet1!$R$1)*D2377</f>
        <v>-1.9768915110000003</v>
      </c>
      <c r="AN2377" s="29" t="s">
        <v>2238</v>
      </c>
      <c r="AO2377" s="19">
        <v>6069</v>
      </c>
      <c r="AP2377" s="30" t="s">
        <v>16</v>
      </c>
      <c r="AQ2377" s="30" t="s">
        <v>8</v>
      </c>
    </row>
    <row r="2378" spans="1:43" ht="15.75" customHeight="1">
      <c r="A2378" s="5">
        <v>20003074</v>
      </c>
      <c r="C2378" s="5" t="s">
        <v>1431</v>
      </c>
      <c r="D2378" s="5">
        <f>(H2378*Sheet1!$H$1+I2378*Sheet1!$I$1+J2378*Sheet1!$J$1+K2378*Sheet1!$K$1+L2378*Sheet1!$L$1+M2378*Sheet1!$M$1+N2378*Sheet1!$N$1+O2378*Sheet1!$O$1)</f>
        <v>-0.90036000000000005</v>
      </c>
      <c r="E2378" s="5">
        <f>(Q2378*Sheet1!$Q$1+R2378*Sheet1!$R$1+S2378*Sheet1!$S$1+T2378*Sheet1!$T$1+U2378*Sheet1!$U$1+V2378*Sheet1!$V$1+W2378*Sheet1!$W$1+X2378*Sheet1!$X$1+Y2378*Sheet1!$Y$1+Z2378*Sheet1!$Z$1+AA2378*Sheet1!$AA$1+AB2378*Sheet1!$AB$1+AC2378*Sheet1!$AC$1+AD2378*Sheet1!$AD$1+AE2378*Sheet1!$AE$1+AF2378*Sheet1!$AF$1)</f>
        <v>1.2968</v>
      </c>
      <c r="F2378" s="5">
        <f t="shared" si="37"/>
        <v>-0.23748716488320001</v>
      </c>
      <c r="G2378" s="5"/>
      <c r="H2378" s="5">
        <v>0</v>
      </c>
      <c r="I2378" s="5">
        <v>2.2200000000000001E-2</v>
      </c>
      <c r="J2378" s="5">
        <v>0</v>
      </c>
      <c r="K2378" s="5">
        <v>0.1132</v>
      </c>
      <c r="L2378" s="5">
        <v>0</v>
      </c>
      <c r="M2378" s="5">
        <v>0.86450000000000005</v>
      </c>
      <c r="N2378" s="5">
        <v>4.0000000000000002E-4</v>
      </c>
      <c r="O2378" s="5">
        <v>1.8E-3</v>
      </c>
      <c r="P2378" s="5"/>
      <c r="Q2378" s="5">
        <v>3.3999999999999998E-3</v>
      </c>
      <c r="R2378" s="5">
        <v>8.0000000000000004E-4</v>
      </c>
      <c r="S2378" s="5">
        <v>0.55059999999999998</v>
      </c>
      <c r="T2378" s="5">
        <v>0</v>
      </c>
      <c r="U2378" s="5">
        <v>3.8999999999999998E-3</v>
      </c>
      <c r="V2378" s="5">
        <v>2.4899999999999999E-2</v>
      </c>
      <c r="W2378" s="5">
        <v>0</v>
      </c>
      <c r="X2378" s="5">
        <v>0</v>
      </c>
      <c r="Y2378" s="5">
        <v>4.8800000000000003E-2</v>
      </c>
      <c r="Z2378" s="5">
        <v>3.2000000000000002E-3</v>
      </c>
      <c r="AA2378" s="5">
        <v>2E-3</v>
      </c>
      <c r="AB2378" s="5">
        <v>0</v>
      </c>
      <c r="AC2378" s="5">
        <v>0</v>
      </c>
      <c r="AD2378" s="5">
        <v>1.9E-3</v>
      </c>
      <c r="AE2378" s="5">
        <v>0</v>
      </c>
      <c r="AF2378" s="5">
        <v>1E-4</v>
      </c>
      <c r="AG2378" s="5">
        <v>7.4000000000000003E-3</v>
      </c>
      <c r="AH2378" s="6" t="s">
        <v>426</v>
      </c>
      <c r="AI2378" s="7" t="s">
        <v>1571</v>
      </c>
      <c r="AJ2378" s="7"/>
      <c r="AK2378" s="24">
        <f>(AB2378*Sheet1!$AB$1+W2378*Sheet1!$W$1+T2378*Sheet1!$T$1+Q2378*Sheet1!$Q$1+AE2378*Sheet1!$AE$1+Y2378*Sheet1!$Y$1+S2378*Sheet1!$S$1)*D2378</f>
        <v>-1.0885352400000001</v>
      </c>
      <c r="AL2378" s="24">
        <f>(X2378*Sheet1!$X$1+Z2378*Sheet1!$Z$1)*D2378</f>
        <v>-1.1524608E-2</v>
      </c>
      <c r="AM2378" s="24">
        <f>(AF2378*Sheet1!$AF$1+AD2378*Sheet1!$AD$1+AC2378*Sheet1!$AC$1+AA2378*Sheet1!$AA$1+V2378*Sheet1!$V$1+U2378*Sheet1!$U$1+R2378*Sheet1!$R$1)*D2378</f>
        <v>-6.7527000000000004E-2</v>
      </c>
      <c r="AN2378" s="29" t="s">
        <v>2239</v>
      </c>
      <c r="AO2378" s="19">
        <v>6073</v>
      </c>
      <c r="AP2378" s="30" t="s">
        <v>13</v>
      </c>
      <c r="AQ2378" s="30" t="s">
        <v>8</v>
      </c>
    </row>
    <row r="2379" spans="1:43" ht="15.75" customHeight="1">
      <c r="A2379" s="5">
        <v>20003181</v>
      </c>
      <c r="C2379" s="5" t="s">
        <v>1431</v>
      </c>
      <c r="D2379" s="5">
        <f>(H2379*Sheet1!$H$1+I2379*Sheet1!$I$1+J2379*Sheet1!$J$1+K2379*Sheet1!$K$1+L2379*Sheet1!$L$1+M2379*Sheet1!$M$1+N2379*Sheet1!$N$1+O2379*Sheet1!$O$1)</f>
        <v>0.49547999999999998</v>
      </c>
      <c r="E2379" s="5">
        <f>(Q2379*Sheet1!$Q$1+R2379*Sheet1!$R$1+S2379*Sheet1!$S$1+T2379*Sheet1!$T$1+U2379*Sheet1!$U$1+V2379*Sheet1!$V$1+W2379*Sheet1!$W$1+X2379*Sheet1!$X$1+Y2379*Sheet1!$Y$1+Z2379*Sheet1!$Z$1+AA2379*Sheet1!$AA$1+AB2379*Sheet1!$AB$1+AC2379*Sheet1!$AC$1+AD2379*Sheet1!$AD$1+AE2379*Sheet1!$AE$1+AF2379*Sheet1!$AF$1)</f>
        <v>3.5438999999999998</v>
      </c>
      <c r="F2379" s="5">
        <f t="shared" si="37"/>
        <v>0.58121335033199995</v>
      </c>
      <c r="G2379" s="5"/>
      <c r="H2379" s="5">
        <v>2.9999999999999997E-4</v>
      </c>
      <c r="I2379" s="5">
        <v>0.9919</v>
      </c>
      <c r="J2379" s="5">
        <v>0</v>
      </c>
      <c r="K2379" s="5">
        <v>1.5E-3</v>
      </c>
      <c r="L2379" s="5">
        <v>0</v>
      </c>
      <c r="M2379" s="5">
        <v>0</v>
      </c>
      <c r="N2379" s="5">
        <v>0</v>
      </c>
      <c r="O2379" s="5">
        <v>1E-4</v>
      </c>
      <c r="P2379" s="5"/>
      <c r="Q2379" s="5">
        <v>0.16420000000000001</v>
      </c>
      <c r="R2379" s="5">
        <v>1.5E-3</v>
      </c>
      <c r="S2379" s="5">
        <v>7.3000000000000001E-3</v>
      </c>
      <c r="T2379" s="5">
        <v>0</v>
      </c>
      <c r="U2379" s="5">
        <v>7.7000000000000002E-3</v>
      </c>
      <c r="V2379" s="5">
        <v>0</v>
      </c>
      <c r="W2379" s="5">
        <v>0</v>
      </c>
      <c r="X2379" s="5">
        <v>0</v>
      </c>
      <c r="Y2379" s="5">
        <v>5.0000000000000001E-4</v>
      </c>
      <c r="Z2379" s="5">
        <v>0.74119999999999997</v>
      </c>
      <c r="AA2379" s="5">
        <v>2.24E-2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0.33069999999999999</v>
      </c>
      <c r="AH2379" s="6" t="s">
        <v>370</v>
      </c>
      <c r="AI2379" s="7" t="s">
        <v>108</v>
      </c>
      <c r="AJ2379" s="7"/>
      <c r="AK2379" s="24">
        <f>(AB2379*Sheet1!$AB$1+W2379*Sheet1!$W$1+T2379*Sheet1!$T$1+Q2379*Sheet1!$Q$1+AE2379*Sheet1!$AE$1+Y2379*Sheet1!$Y$1+S2379*Sheet1!$S$1)*D2379</f>
        <v>0.25180293599999998</v>
      </c>
      <c r="AL2379" s="24">
        <f>(X2379*Sheet1!$X$1+Z2379*Sheet1!$Z$1)*D2379</f>
        <v>1.4689991039999999</v>
      </c>
      <c r="AM2379" s="24">
        <f>(AF2379*Sheet1!$AF$1+AD2379*Sheet1!$AD$1+AC2379*Sheet1!$AC$1+AA2379*Sheet1!$AA$1+V2379*Sheet1!$V$1+U2379*Sheet1!$U$1+R2379*Sheet1!$R$1)*D2379</f>
        <v>3.5129531999999998E-2</v>
      </c>
      <c r="AN2379" s="29" t="s">
        <v>2240</v>
      </c>
      <c r="AO2379" s="19">
        <v>6063</v>
      </c>
      <c r="AP2379" s="30" t="s">
        <v>20</v>
      </c>
      <c r="AQ2379" s="30" t="s">
        <v>4</v>
      </c>
    </row>
    <row r="2380" spans="1:43" ht="15.75" customHeight="1">
      <c r="A2380" s="5">
        <v>330</v>
      </c>
      <c r="B2380" s="5">
        <v>1041131753</v>
      </c>
      <c r="C2380" s="5" t="s">
        <v>1572</v>
      </c>
      <c r="D2380" s="5">
        <f>(H2380*Sheet1!$H$1+I2380*Sheet1!$I$1+J2380*Sheet1!$J$1+K2380*Sheet1!$K$1+L2380*Sheet1!$L$1+M2380*Sheet1!$M$1+N2380*Sheet1!$N$1+O2380*Sheet1!$O$1)</f>
        <v>-0.90856999999999999</v>
      </c>
      <c r="E2380" s="5">
        <f>(Q2380*Sheet1!$Q$1+R2380*Sheet1!$R$1+S2380*Sheet1!$S$1+T2380*Sheet1!$T$1+U2380*Sheet1!$U$1+V2380*Sheet1!$V$1+W2380*Sheet1!$W$1+X2380*Sheet1!$X$1+Y2380*Sheet1!$Y$1+Z2380*Sheet1!$Z$1+AA2380*Sheet1!$AA$1+AB2380*Sheet1!$AB$1+AC2380*Sheet1!$AC$1+AD2380*Sheet1!$AD$1+AE2380*Sheet1!$AE$1+AF2380*Sheet1!$AF$1)</f>
        <v>2.0383999999999998</v>
      </c>
      <c r="F2380" s="5">
        <f t="shared" si="37"/>
        <v>-0.38800009393599993</v>
      </c>
      <c r="G2380" s="5"/>
      <c r="H2380" s="5">
        <v>0</v>
      </c>
      <c r="I2380" s="5">
        <v>7.3000000000000001E-3</v>
      </c>
      <c r="J2380" s="5">
        <v>0</v>
      </c>
      <c r="K2380" s="5">
        <v>0.20530000000000001</v>
      </c>
      <c r="L2380" s="5">
        <v>0</v>
      </c>
      <c r="M2380" s="5">
        <v>0.83009999999999995</v>
      </c>
      <c r="N2380" s="5">
        <v>0</v>
      </c>
      <c r="O2380" s="5">
        <v>0</v>
      </c>
      <c r="P2380" s="5"/>
      <c r="Q2380" s="5">
        <v>1E-4</v>
      </c>
      <c r="R2380" s="5">
        <v>0.99870000000000003</v>
      </c>
      <c r="S2380" s="5">
        <v>1E-4</v>
      </c>
      <c r="T2380" s="5">
        <v>0</v>
      </c>
      <c r="U2380" s="5">
        <v>5.3E-3</v>
      </c>
      <c r="V2380" s="5">
        <v>2.0000000000000001E-4</v>
      </c>
      <c r="W2380" s="5">
        <v>0</v>
      </c>
      <c r="X2380" s="5">
        <v>0</v>
      </c>
      <c r="Y2380" s="5">
        <v>0</v>
      </c>
      <c r="Z2380" s="5">
        <v>2.0999999999999999E-3</v>
      </c>
      <c r="AA2380" s="5">
        <v>5.3E-3</v>
      </c>
      <c r="AB2380" s="5">
        <v>0</v>
      </c>
      <c r="AC2380" s="5">
        <v>1.1000000000000001E-3</v>
      </c>
      <c r="AD2380" s="5">
        <v>2.0000000000000001E-4</v>
      </c>
      <c r="AE2380" s="5">
        <v>0</v>
      </c>
      <c r="AF2380" s="5">
        <v>0</v>
      </c>
      <c r="AG2380" s="5">
        <v>2.3999999999999998E-3</v>
      </c>
      <c r="AH2380" s="6" t="s">
        <v>989</v>
      </c>
      <c r="AI2380" s="7" t="s">
        <v>38</v>
      </c>
      <c r="AJ2380" s="7"/>
      <c r="AK2380" s="24">
        <f>(AB2380*Sheet1!$AB$1+W2380*Sheet1!$W$1+T2380*Sheet1!$T$1+Q2380*Sheet1!$Q$1+AE2380*Sheet1!$AE$1+Y2380*Sheet1!$Y$1+S2380*Sheet1!$S$1)*D2380</f>
        <v>-4.5428500000000002E-4</v>
      </c>
      <c r="AL2380" s="24">
        <f>(X2380*Sheet1!$X$1+Z2380*Sheet1!$Z$1)*D2380</f>
        <v>-7.6319879999999993E-3</v>
      </c>
      <c r="AM2380" s="24">
        <f>(AF2380*Sheet1!$AF$1+AD2380*Sheet1!$AD$1+AC2380*Sheet1!$AC$1+AA2380*Sheet1!$AA$1+V2380*Sheet1!$V$1+U2380*Sheet1!$U$1+R2380*Sheet1!$R$1)*D2380</f>
        <v>-1.8439428150000001</v>
      </c>
      <c r="AN2380" s="29" t="s">
        <v>2241</v>
      </c>
      <c r="AO2380" s="19">
        <v>6064</v>
      </c>
      <c r="AP2380" s="30" t="s">
        <v>12</v>
      </c>
      <c r="AQ2380" s="30" t="s">
        <v>8</v>
      </c>
    </row>
    <row r="2381" spans="1:43" ht="15.75" customHeight="1">
      <c r="A2381" s="5">
        <v>573</v>
      </c>
      <c r="B2381" s="5">
        <v>1079649804</v>
      </c>
      <c r="C2381" s="5" t="s">
        <v>1572</v>
      </c>
      <c r="D2381" s="5">
        <f>(H2381*Sheet1!$H$1+I2381*Sheet1!$I$1+J2381*Sheet1!$J$1+K2381*Sheet1!$K$1+L2381*Sheet1!$L$1+M2381*Sheet1!$M$1+N2381*Sheet1!$N$1+O2381*Sheet1!$O$1)</f>
        <v>0.27748</v>
      </c>
      <c r="E2381" s="5">
        <f>(Q2381*Sheet1!$Q$1+R2381*Sheet1!$R$1+S2381*Sheet1!$S$1+T2381*Sheet1!$T$1+U2381*Sheet1!$U$1+V2381*Sheet1!$V$1+W2381*Sheet1!$W$1+X2381*Sheet1!$X$1+Y2381*Sheet1!$Y$1+Z2381*Sheet1!$Z$1+AA2381*Sheet1!$AA$1+AB2381*Sheet1!$AB$1+AC2381*Sheet1!$AC$1+AD2381*Sheet1!$AD$1+AE2381*Sheet1!$AE$1+AF2381*Sheet1!$AF$1)</f>
        <v>1.6315999999999999</v>
      </c>
      <c r="F2381" s="5">
        <f t="shared" si="37"/>
        <v>0.1242308593792</v>
      </c>
      <c r="G2381" s="5"/>
      <c r="H2381" s="5">
        <v>6.9999999999999999E-4</v>
      </c>
      <c r="I2381" s="5">
        <v>0.71489999999999998</v>
      </c>
      <c r="J2381" s="5">
        <v>8.0000000000000004E-4</v>
      </c>
      <c r="K2381" s="5">
        <v>0.13450000000000001</v>
      </c>
      <c r="L2381" s="5">
        <v>0</v>
      </c>
      <c r="M2381" s="5">
        <v>1.1000000000000001E-3</v>
      </c>
      <c r="N2381" s="5">
        <v>4.2200000000000001E-2</v>
      </c>
      <c r="O2381" s="5">
        <v>4.0000000000000002E-4</v>
      </c>
      <c r="P2381" s="5"/>
      <c r="Q2381" s="5">
        <v>0.10539999999999999</v>
      </c>
      <c r="R2381" s="5">
        <v>3.2000000000000002E-3</v>
      </c>
      <c r="S2381" s="5">
        <v>0.13830000000000001</v>
      </c>
      <c r="T2381" s="5">
        <v>0</v>
      </c>
      <c r="U2381" s="5">
        <v>7.7999999999999996E-3</v>
      </c>
      <c r="V2381" s="5">
        <v>0</v>
      </c>
      <c r="W2381" s="5">
        <v>0</v>
      </c>
      <c r="X2381" s="5">
        <v>0</v>
      </c>
      <c r="Y2381" s="5">
        <v>3.3E-3</v>
      </c>
      <c r="Z2381" s="5">
        <v>0.24049999999999999</v>
      </c>
      <c r="AA2381" s="5">
        <v>1.9800000000000002E-2</v>
      </c>
      <c r="AB2381" s="5">
        <v>0</v>
      </c>
      <c r="AC2381" s="5">
        <v>0</v>
      </c>
      <c r="AD2381" s="5">
        <v>2.0000000000000001E-4</v>
      </c>
      <c r="AE2381" s="5">
        <v>0</v>
      </c>
      <c r="AF2381" s="5">
        <v>0</v>
      </c>
      <c r="AG2381" s="5">
        <v>0.23880000000000001</v>
      </c>
      <c r="AH2381" s="6" t="s">
        <v>1573</v>
      </c>
      <c r="AI2381" s="7"/>
      <c r="AJ2381" s="7"/>
      <c r="AK2381" s="24">
        <f>(AB2381*Sheet1!$AB$1+W2381*Sheet1!$W$1+T2381*Sheet1!$T$1+Q2381*Sheet1!$Q$1+AE2381*Sheet1!$AE$1+Y2381*Sheet1!$Y$1+S2381*Sheet1!$S$1)*D2381</f>
        <v>0.16632151199999998</v>
      </c>
      <c r="AL2381" s="24">
        <f>(X2381*Sheet1!$X$1+Z2381*Sheet1!$Z$1)*D2381</f>
        <v>0.26693576000000002</v>
      </c>
      <c r="AM2381" s="24">
        <f>(AF2381*Sheet1!$AF$1+AD2381*Sheet1!$AD$1+AC2381*Sheet1!$AC$1+AA2381*Sheet1!$AA$1+V2381*Sheet1!$V$1+U2381*Sheet1!$U$1+R2381*Sheet1!$R$1)*D2381</f>
        <v>1.9479096000000001E-2</v>
      </c>
      <c r="AN2381" s="29" t="s">
        <v>2243</v>
      </c>
      <c r="AO2381" s="19">
        <v>6066</v>
      </c>
      <c r="AP2381" s="30" t="s">
        <v>20</v>
      </c>
      <c r="AQ2381" s="30" t="s">
        <v>4</v>
      </c>
    </row>
    <row r="2382" spans="1:43" ht="15.75" customHeight="1">
      <c r="A2382" s="5">
        <v>596</v>
      </c>
      <c r="B2382" s="5">
        <v>1113575429</v>
      </c>
      <c r="C2382" s="5" t="s">
        <v>1572</v>
      </c>
      <c r="D2382" s="5">
        <f>(H2382*Sheet1!$H$1+I2382*Sheet1!$I$1+J2382*Sheet1!$J$1+K2382*Sheet1!$K$1+L2382*Sheet1!$L$1+M2382*Sheet1!$M$1+N2382*Sheet1!$N$1+O2382*Sheet1!$O$1)</f>
        <v>-0.88228999999999991</v>
      </c>
      <c r="E2382" s="5">
        <f>(Q2382*Sheet1!$Q$1+R2382*Sheet1!$R$1+S2382*Sheet1!$S$1+T2382*Sheet1!$T$1+U2382*Sheet1!$U$1+V2382*Sheet1!$V$1+W2382*Sheet1!$W$1+X2382*Sheet1!$X$1+Y2382*Sheet1!$Y$1+Z2382*Sheet1!$Z$1+AA2382*Sheet1!$AA$1+AB2382*Sheet1!$AB$1+AC2382*Sheet1!$AC$1+AD2382*Sheet1!$AD$1+AE2382*Sheet1!$AE$1+AF2382*Sheet1!$AF$1)</f>
        <v>4.3598999999999997</v>
      </c>
      <c r="F2382" s="5">
        <f t="shared" si="37"/>
        <v>-0.8047288389731998</v>
      </c>
      <c r="G2382" s="5"/>
      <c r="H2382" s="5">
        <v>0</v>
      </c>
      <c r="I2382" s="5">
        <v>1.8200000000000001E-2</v>
      </c>
      <c r="J2382" s="5">
        <v>0</v>
      </c>
      <c r="K2382" s="5">
        <v>0.2031</v>
      </c>
      <c r="L2382" s="5">
        <v>1E-4</v>
      </c>
      <c r="M2382" s="5">
        <v>0.80159999999999998</v>
      </c>
      <c r="N2382" s="5">
        <v>2.9999999999999997E-4</v>
      </c>
      <c r="O2382" s="5">
        <v>1.04E-2</v>
      </c>
      <c r="P2382" s="5"/>
      <c r="Q2382" s="5">
        <v>1.5599999999999999E-2</v>
      </c>
      <c r="R2382" s="5">
        <v>1.2999999999999999E-3</v>
      </c>
      <c r="S2382" s="5">
        <v>1.1599999999999999E-2</v>
      </c>
      <c r="T2382" s="5">
        <v>0</v>
      </c>
      <c r="U2382" s="5">
        <v>1.7399999999999999E-2</v>
      </c>
      <c r="V2382" s="5">
        <v>8.9999999999999998E-4</v>
      </c>
      <c r="W2382" s="5">
        <v>0</v>
      </c>
      <c r="X2382" s="5">
        <v>0</v>
      </c>
      <c r="Y2382" s="5">
        <v>2.0000000000000001E-4</v>
      </c>
      <c r="Z2382" s="5">
        <v>5.1000000000000004E-3</v>
      </c>
      <c r="AA2382" s="5">
        <v>1.9800000000000002E-2</v>
      </c>
      <c r="AB2382" s="5">
        <v>6.4999999999999997E-3</v>
      </c>
      <c r="AC2382" s="5">
        <v>2.9999999999999997E-4</v>
      </c>
      <c r="AD2382" s="5">
        <v>0.96409999999999996</v>
      </c>
      <c r="AE2382" s="5">
        <v>0</v>
      </c>
      <c r="AF2382" s="5">
        <v>9.8599999999999993E-2</v>
      </c>
      <c r="AG2382" s="5">
        <v>6.1000000000000004E-3</v>
      </c>
      <c r="AH2382" s="6" t="s">
        <v>87</v>
      </c>
      <c r="AI2382" s="7" t="s">
        <v>58</v>
      </c>
      <c r="AJ2382" s="7"/>
      <c r="AK2382" s="24">
        <f>(AB2382*Sheet1!$AB$1+W2382*Sheet1!$W$1+T2382*Sheet1!$T$1+Q2382*Sheet1!$Q$1+AE2382*Sheet1!$AE$1+Y2382*Sheet1!$Y$1+S2382*Sheet1!$S$1)*D2382</f>
        <v>-7.9317870999999984E-2</v>
      </c>
      <c r="AL2382" s="24">
        <f>(X2382*Sheet1!$X$1+Z2382*Sheet1!$Z$1)*D2382</f>
        <v>-1.7998715999999998E-2</v>
      </c>
      <c r="AM2382" s="24">
        <f>(AF2382*Sheet1!$AF$1+AD2382*Sheet1!$AD$1+AC2382*Sheet1!$AC$1+AA2382*Sheet1!$AA$1+V2382*Sheet1!$V$1+U2382*Sheet1!$U$1+R2382*Sheet1!$R$1)*D2382</f>
        <v>-3.7493795839999997</v>
      </c>
      <c r="AN2382" s="29" t="s">
        <v>2228</v>
      </c>
      <c r="AO2382" s="19">
        <v>6001</v>
      </c>
      <c r="AP2382" s="30" t="s">
        <v>24</v>
      </c>
      <c r="AQ2382" s="30" t="s">
        <v>8</v>
      </c>
    </row>
    <row r="2383" spans="1:43" ht="15.75" customHeight="1">
      <c r="A2383" s="5">
        <v>616</v>
      </c>
      <c r="B2383" s="5">
        <v>1035606180</v>
      </c>
      <c r="C2383" s="5" t="s">
        <v>1572</v>
      </c>
      <c r="D2383" s="5">
        <f>(H2383*Sheet1!$H$1+I2383*Sheet1!$I$1+J2383*Sheet1!$J$1+K2383*Sheet1!$K$1+L2383*Sheet1!$L$1+M2383*Sheet1!$M$1+N2383*Sheet1!$N$1+O2383*Sheet1!$O$1)</f>
        <v>-0.83304</v>
      </c>
      <c r="E2383" s="5">
        <f>(Q2383*Sheet1!$Q$1+R2383*Sheet1!$R$1+S2383*Sheet1!$S$1+T2383*Sheet1!$T$1+U2383*Sheet1!$U$1+V2383*Sheet1!$V$1+W2383*Sheet1!$W$1+X2383*Sheet1!$X$1+Y2383*Sheet1!$Y$1+Z2383*Sheet1!$Z$1+AA2383*Sheet1!$AA$1+AB2383*Sheet1!$AB$1+AC2383*Sheet1!$AC$1+AD2383*Sheet1!$AD$1+AE2383*Sheet1!$AE$1+AF2383*Sheet1!$AF$1)</f>
        <v>4.4189000000000007</v>
      </c>
      <c r="F2383" s="5">
        <f t="shared" si="37"/>
        <v>-0.69867666254880012</v>
      </c>
      <c r="G2383" s="5"/>
      <c r="H2383" s="5">
        <v>1E-4</v>
      </c>
      <c r="I2383" s="5">
        <v>2.8999999999999998E-3</v>
      </c>
      <c r="J2383" s="5">
        <v>0</v>
      </c>
      <c r="K2383" s="5">
        <v>0.18190000000000001</v>
      </c>
      <c r="L2383" s="5">
        <v>0</v>
      </c>
      <c r="M2383" s="5">
        <v>0.76100000000000001</v>
      </c>
      <c r="N2383" s="5">
        <v>0</v>
      </c>
      <c r="O2383" s="5">
        <v>1E-3</v>
      </c>
      <c r="P2383" s="5"/>
      <c r="Q2383" s="5">
        <v>1.6000000000000001E-3</v>
      </c>
      <c r="R2383" s="5">
        <v>6.9999999999999999E-4</v>
      </c>
      <c r="S2383" s="5">
        <v>1.15E-2</v>
      </c>
      <c r="T2383" s="5">
        <v>0</v>
      </c>
      <c r="U2383" s="5">
        <v>4.7999999999999996E-3</v>
      </c>
      <c r="V2383" s="5">
        <v>1E-3</v>
      </c>
      <c r="W2383" s="5">
        <v>0</v>
      </c>
      <c r="X2383" s="5">
        <v>0</v>
      </c>
      <c r="Y2383" s="5">
        <v>0</v>
      </c>
      <c r="Z2383" s="5">
        <v>4.0000000000000002E-4</v>
      </c>
      <c r="AA2383" s="5">
        <v>8.8000000000000005E-3</v>
      </c>
      <c r="AB2383" s="5">
        <v>1E-4</v>
      </c>
      <c r="AC2383" s="5">
        <v>0</v>
      </c>
      <c r="AD2383" s="5">
        <v>0.95720000000000005</v>
      </c>
      <c r="AE2383" s="5">
        <v>0</v>
      </c>
      <c r="AF2383" s="5">
        <v>0.17499999999999999</v>
      </c>
      <c r="AG2383" s="5">
        <v>1E-3</v>
      </c>
      <c r="AH2383" s="6" t="s">
        <v>1199</v>
      </c>
      <c r="AI2383" s="7" t="s">
        <v>58</v>
      </c>
      <c r="AJ2383" s="7"/>
      <c r="AK2383" s="24">
        <f>(AB2383*Sheet1!$AB$1+W2383*Sheet1!$W$1+T2383*Sheet1!$T$1+Q2383*Sheet1!$Q$1+AE2383*Sheet1!$AE$1+Y2383*Sheet1!$Y$1+S2383*Sheet1!$S$1)*D2383</f>
        <v>-2.3408424000000001E-2</v>
      </c>
      <c r="AL2383" s="24">
        <f>(X2383*Sheet1!$X$1+Z2383*Sheet1!$Z$1)*D2383</f>
        <v>-1.332864E-3</v>
      </c>
      <c r="AM2383" s="24">
        <f>(AF2383*Sheet1!$AF$1+AD2383*Sheet1!$AD$1+AC2383*Sheet1!$AC$1+AA2383*Sheet1!$AA$1+V2383*Sheet1!$V$1+U2383*Sheet1!$U$1+R2383*Sheet1!$R$1)*D2383</f>
        <v>-3.656379168</v>
      </c>
      <c r="AN2383" s="29" t="s">
        <v>2229</v>
      </c>
      <c r="AO2383" s="19">
        <v>6009</v>
      </c>
      <c r="AP2383" s="30" t="s">
        <v>24</v>
      </c>
      <c r="AQ2383" s="30" t="s">
        <v>8</v>
      </c>
    </row>
    <row r="2384" spans="1:43" ht="15.75" customHeight="1">
      <c r="A2384" s="5">
        <v>648</v>
      </c>
      <c r="B2384" s="5">
        <v>1036551786</v>
      </c>
      <c r="C2384" s="5" t="s">
        <v>1572</v>
      </c>
      <c r="D2384" s="5">
        <f>(H2384*Sheet1!$H$1+I2384*Sheet1!$I$1+J2384*Sheet1!$J$1+K2384*Sheet1!$K$1+L2384*Sheet1!$L$1+M2384*Sheet1!$M$1+N2384*Sheet1!$N$1+O2384*Sheet1!$O$1)</f>
        <v>0.35233999999999999</v>
      </c>
      <c r="E2384" s="5">
        <f>(Q2384*Sheet1!$Q$1+R2384*Sheet1!$R$1+S2384*Sheet1!$S$1+T2384*Sheet1!$T$1+U2384*Sheet1!$U$1+V2384*Sheet1!$V$1+W2384*Sheet1!$W$1+X2384*Sheet1!$X$1+Y2384*Sheet1!$Y$1+Z2384*Sheet1!$Z$1+AA2384*Sheet1!$AA$1+AB2384*Sheet1!$AB$1+AC2384*Sheet1!$AC$1+AD2384*Sheet1!$AD$1+AE2384*Sheet1!$AE$1+AF2384*Sheet1!$AF$1)</f>
        <v>2.0441000000000003</v>
      </c>
      <c r="F2384" s="5">
        <f t="shared" si="37"/>
        <v>0.22053081100280003</v>
      </c>
      <c r="G2384" s="5"/>
      <c r="H2384" s="5">
        <v>3.2000000000000002E-3</v>
      </c>
      <c r="I2384" s="5">
        <v>0.8236</v>
      </c>
      <c r="J2384" s="5">
        <v>6.0000000000000001E-3</v>
      </c>
      <c r="K2384" s="5">
        <v>0.13439999999999999</v>
      </c>
      <c r="L2384" s="5">
        <v>0</v>
      </c>
      <c r="M2384" s="5">
        <v>7.7000000000000002E-3</v>
      </c>
      <c r="N2384" s="5">
        <v>2.0000000000000001E-4</v>
      </c>
      <c r="O2384" s="5">
        <v>8.9999999999999998E-4</v>
      </c>
      <c r="P2384" s="5"/>
      <c r="Q2384" s="5">
        <v>4.7800000000000002E-2</v>
      </c>
      <c r="R2384" s="5">
        <v>7.9000000000000008E-3</v>
      </c>
      <c r="S2384" s="5">
        <v>6.8999999999999999E-3</v>
      </c>
      <c r="T2384" s="5">
        <v>0</v>
      </c>
      <c r="U2384" s="5">
        <v>0.21640000000000001</v>
      </c>
      <c r="V2384" s="5">
        <v>2E-3</v>
      </c>
      <c r="W2384" s="5">
        <v>0</v>
      </c>
      <c r="X2384" s="5">
        <v>0</v>
      </c>
      <c r="Y2384" s="5">
        <v>0</v>
      </c>
      <c r="Z2384" s="5">
        <v>0.1065</v>
      </c>
      <c r="AA2384" s="5">
        <v>0.2944</v>
      </c>
      <c r="AB2384" s="5">
        <v>0</v>
      </c>
      <c r="AC2384" s="5">
        <v>0</v>
      </c>
      <c r="AD2384" s="5">
        <v>5.0700000000000002E-2</v>
      </c>
      <c r="AE2384" s="5">
        <v>0</v>
      </c>
      <c r="AF2384" s="5">
        <v>1E-4</v>
      </c>
      <c r="AG2384" s="5">
        <v>0.27760000000000001</v>
      </c>
      <c r="AH2384" s="6" t="s">
        <v>1574</v>
      </c>
      <c r="AI2384" s="7" t="s">
        <v>697</v>
      </c>
      <c r="AJ2384" s="7"/>
      <c r="AK2384" s="24">
        <f>(AB2384*Sheet1!$AB$1+W2384*Sheet1!$W$1+T2384*Sheet1!$T$1+Q2384*Sheet1!$Q$1+AE2384*Sheet1!$AE$1+Y2384*Sheet1!$Y$1+S2384*Sheet1!$S$1)*D2384</f>
        <v>5.5387848000000003E-2</v>
      </c>
      <c r="AL2384" s="24">
        <f>(X2384*Sheet1!$X$1+Z2384*Sheet1!$Z$1)*D2384</f>
        <v>0.15009683999999998</v>
      </c>
      <c r="AM2384" s="24">
        <f>(AF2384*Sheet1!$AF$1+AD2384*Sheet1!$AD$1+AC2384*Sheet1!$AC$1+AA2384*Sheet1!$AA$1+V2384*Sheet1!$V$1+U2384*Sheet1!$U$1+R2384*Sheet1!$R$1)*D2384</f>
        <v>0.51473350600000001</v>
      </c>
      <c r="AN2384" s="29" t="s">
        <v>2231</v>
      </c>
      <c r="AO2384" s="19">
        <v>6013</v>
      </c>
      <c r="AP2384" s="30" t="s">
        <v>21</v>
      </c>
      <c r="AQ2384" s="30" t="s">
        <v>4</v>
      </c>
    </row>
    <row r="2385" spans="1:43" ht="15.75" customHeight="1">
      <c r="A2385" s="5">
        <v>654</v>
      </c>
      <c r="B2385" s="5">
        <v>1086938825</v>
      </c>
      <c r="C2385" s="5" t="s">
        <v>1572</v>
      </c>
      <c r="D2385" s="5">
        <f>(H2385*Sheet1!$H$1+I2385*Sheet1!$I$1+J2385*Sheet1!$J$1+K2385*Sheet1!$K$1+L2385*Sheet1!$L$1+M2385*Sheet1!$M$1+N2385*Sheet1!$N$1+O2385*Sheet1!$O$1)</f>
        <v>-0.90574999999999994</v>
      </c>
      <c r="E2385" s="5">
        <f>(Q2385*Sheet1!$Q$1+R2385*Sheet1!$R$1+S2385*Sheet1!$S$1+T2385*Sheet1!$T$1+U2385*Sheet1!$U$1+V2385*Sheet1!$V$1+W2385*Sheet1!$W$1+X2385*Sheet1!$X$1+Y2385*Sheet1!$Y$1+Z2385*Sheet1!$Z$1+AA2385*Sheet1!$AA$1+AB2385*Sheet1!$AB$1+AC2385*Sheet1!$AC$1+AD2385*Sheet1!$AD$1+AE2385*Sheet1!$AE$1+AF2385*Sheet1!$AF$1)</f>
        <v>3.6727000000000003</v>
      </c>
      <c r="F2385" s="5">
        <f t="shared" si="37"/>
        <v>-0.7002383592625</v>
      </c>
      <c r="G2385" s="5"/>
      <c r="H2385" s="5">
        <v>0</v>
      </c>
      <c r="I2385" s="5">
        <v>3.5700000000000003E-2</v>
      </c>
      <c r="J2385" s="5">
        <v>0</v>
      </c>
      <c r="K2385" s="5">
        <v>0.11550000000000001</v>
      </c>
      <c r="L2385" s="5">
        <v>0</v>
      </c>
      <c r="M2385" s="5">
        <v>0.87739999999999996</v>
      </c>
      <c r="N2385" s="5">
        <v>0</v>
      </c>
      <c r="O2385" s="5">
        <v>0</v>
      </c>
      <c r="P2385" s="5"/>
      <c r="Q2385" s="5">
        <v>5.5899999999999998E-2</v>
      </c>
      <c r="R2385" s="5">
        <v>3.15E-2</v>
      </c>
      <c r="S2385" s="5">
        <v>0.38769999999999999</v>
      </c>
      <c r="T2385" s="5">
        <v>9.7999999999999997E-3</v>
      </c>
      <c r="U2385" s="5">
        <v>0.128</v>
      </c>
      <c r="V2385" s="5">
        <v>6.6E-3</v>
      </c>
      <c r="W2385" s="5">
        <v>0</v>
      </c>
      <c r="X2385" s="5">
        <v>4.1000000000000003E-3</v>
      </c>
      <c r="Y2385" s="5">
        <v>5.9999999999999995E-4</v>
      </c>
      <c r="Z2385" s="5">
        <v>4.0300000000000002E-2</v>
      </c>
      <c r="AA2385" s="5">
        <v>8.4400000000000003E-2</v>
      </c>
      <c r="AB2385" s="5">
        <v>9.4000000000000004E-3</v>
      </c>
      <c r="AC2385" s="5">
        <v>1E-4</v>
      </c>
      <c r="AD2385" s="5">
        <v>0.45679999999999998</v>
      </c>
      <c r="AE2385" s="5">
        <v>0</v>
      </c>
      <c r="AF2385" s="5">
        <v>1.8200000000000001E-2</v>
      </c>
      <c r="AG2385" s="5">
        <v>1.1900000000000001E-2</v>
      </c>
      <c r="AH2385" s="6" t="s">
        <v>586</v>
      </c>
      <c r="AI2385" s="7" t="s">
        <v>1575</v>
      </c>
      <c r="AJ2385" s="7" t="s">
        <v>1576</v>
      </c>
      <c r="AK2385" s="24">
        <f>(AB2385*Sheet1!$AB$1+W2385*Sheet1!$W$1+T2385*Sheet1!$T$1+Q2385*Sheet1!$Q$1+AE2385*Sheet1!$AE$1+Y2385*Sheet1!$Y$1+S2385*Sheet1!$S$1)*D2385</f>
        <v>-0.89859457499999995</v>
      </c>
      <c r="AL2385" s="24">
        <f>(X2385*Sheet1!$X$1+Z2385*Sheet1!$Z$1)*D2385</f>
        <v>-0.15343405000000002</v>
      </c>
      <c r="AM2385" s="24">
        <f>(AF2385*Sheet1!$AF$1+AD2385*Sheet1!$AD$1+AC2385*Sheet1!$AC$1+AA2385*Sheet1!$AA$1+V2385*Sheet1!$V$1+U2385*Sheet1!$U$1+R2385*Sheet1!$R$1)*D2385</f>
        <v>-2.2745193999999995</v>
      </c>
      <c r="AN2385" s="29" t="s">
        <v>2232</v>
      </c>
      <c r="AO2385" s="19">
        <v>6031</v>
      </c>
      <c r="AP2385" s="30" t="s">
        <v>24</v>
      </c>
      <c r="AQ2385" s="30" t="s">
        <v>8</v>
      </c>
    </row>
    <row r="2386" spans="1:43" ht="15.75" customHeight="1">
      <c r="A2386" s="5">
        <v>681</v>
      </c>
      <c r="B2386" s="5">
        <v>1100224112</v>
      </c>
      <c r="C2386" s="5" t="s">
        <v>1572</v>
      </c>
      <c r="D2386" s="5">
        <f>(H2386*Sheet1!$H$1+I2386*Sheet1!$I$1+J2386*Sheet1!$J$1+K2386*Sheet1!$K$1+L2386*Sheet1!$L$1+M2386*Sheet1!$M$1+N2386*Sheet1!$N$1+O2386*Sheet1!$O$1)</f>
        <v>0</v>
      </c>
      <c r="E2386" s="5">
        <f>(Q2386*Sheet1!$Q$1+R2386*Sheet1!$R$1+S2386*Sheet1!$S$1+T2386*Sheet1!$T$1+U2386*Sheet1!$U$1+V2386*Sheet1!$V$1+W2386*Sheet1!$W$1+X2386*Sheet1!$X$1+Y2386*Sheet1!$Y$1+Z2386*Sheet1!$Z$1+AA2386*Sheet1!$AA$1+AB2386*Sheet1!$AB$1+AC2386*Sheet1!$AC$1+AD2386*Sheet1!$AD$1+AE2386*Sheet1!$AE$1+AF2386*Sheet1!$AF$1)</f>
        <v>0</v>
      </c>
      <c r="F2386" s="5">
        <f t="shared" si="37"/>
        <v>0</v>
      </c>
      <c r="G2386" s="5"/>
      <c r="AG2386" s="5">
        <v>0</v>
      </c>
      <c r="AH2386" s="8">
        <v>0</v>
      </c>
      <c r="AI2386" s="9"/>
      <c r="AJ2386" s="9"/>
      <c r="AK2386" s="24">
        <f>(AB2386*Sheet1!$AB$1+W2386*Sheet1!$W$1+T2386*Sheet1!$T$1+Q2386*Sheet1!$Q$1+AE2386*Sheet1!$AE$1+Y2386*Sheet1!$Y$1+S2386*Sheet1!$S$1)*D2386</f>
        <v>0</v>
      </c>
      <c r="AL2386" s="24">
        <f>(X2386*Sheet1!$X$1+Z2386*Sheet1!$Z$1)*D2386</f>
        <v>0</v>
      </c>
      <c r="AM2386" s="24">
        <f>(AF2386*Sheet1!$AF$1+AD2386*Sheet1!$AD$1+AC2386*Sheet1!$AC$1+AA2386*Sheet1!$AA$1+V2386*Sheet1!$V$1+U2386*Sheet1!$U$1+R2386*Sheet1!$R$1)*D2386</f>
        <v>0</v>
      </c>
      <c r="AN2386" s="29" t="s">
        <v>2233</v>
      </c>
      <c r="AO2386" s="19">
        <v>6033</v>
      </c>
      <c r="AP2386" s="31"/>
      <c r="AQ2386" s="31"/>
    </row>
    <row r="2387" spans="1:43" ht="15.75" customHeight="1">
      <c r="A2387" s="5">
        <v>771</v>
      </c>
      <c r="B2387" s="5">
        <v>1089712738</v>
      </c>
      <c r="C2387" s="5" t="s">
        <v>1572</v>
      </c>
      <c r="D2387" s="5">
        <f>(H2387*Sheet1!$H$1+I2387*Sheet1!$I$1+J2387*Sheet1!$J$1+K2387*Sheet1!$K$1+L2387*Sheet1!$L$1+M2387*Sheet1!$M$1+N2387*Sheet1!$N$1+O2387*Sheet1!$O$1)</f>
        <v>-0.76785000000000003</v>
      </c>
      <c r="E2387" s="5">
        <f>(Q2387*Sheet1!$Q$1+R2387*Sheet1!$R$1+S2387*Sheet1!$S$1+T2387*Sheet1!$T$1+U2387*Sheet1!$U$1+V2387*Sheet1!$V$1+W2387*Sheet1!$W$1+X2387*Sheet1!$X$1+Y2387*Sheet1!$Y$1+Z2387*Sheet1!$Z$1+AA2387*Sheet1!$AA$1+AB2387*Sheet1!$AB$1+AC2387*Sheet1!$AC$1+AD2387*Sheet1!$AD$1+AE2387*Sheet1!$AE$1+AF2387*Sheet1!$AF$1)</f>
        <v>4.2803000000000004</v>
      </c>
      <c r="F2387" s="5">
        <f t="shared" si="37"/>
        <v>-0.63957787788300013</v>
      </c>
      <c r="G2387" s="5"/>
      <c r="H2387" s="5">
        <v>0</v>
      </c>
      <c r="I2387" s="5">
        <v>5.4000000000000003E-3</v>
      </c>
      <c r="J2387" s="5">
        <v>0</v>
      </c>
      <c r="K2387" s="5">
        <v>0.32019999999999998</v>
      </c>
      <c r="L2387" s="5">
        <v>1E-4</v>
      </c>
      <c r="M2387" s="5">
        <v>0.6381</v>
      </c>
      <c r="N2387" s="5">
        <v>0</v>
      </c>
      <c r="O2387" s="5">
        <v>5.4000000000000003E-3</v>
      </c>
      <c r="P2387" s="5"/>
      <c r="Q2387" s="5">
        <v>1.2699999999999999E-2</v>
      </c>
      <c r="R2387" s="5">
        <v>1.6000000000000001E-3</v>
      </c>
      <c r="S2387" s="5">
        <v>2.69E-2</v>
      </c>
      <c r="T2387" s="5">
        <v>0</v>
      </c>
      <c r="U2387" s="5">
        <v>3.0300000000000001E-2</v>
      </c>
      <c r="V2387" s="5">
        <v>5.9999999999999995E-4</v>
      </c>
      <c r="W2387" s="5">
        <v>0</v>
      </c>
      <c r="X2387" s="5">
        <v>0</v>
      </c>
      <c r="Y2387" s="5">
        <v>0</v>
      </c>
      <c r="Z2387" s="5">
        <v>6.7000000000000002E-3</v>
      </c>
      <c r="AA2387" s="5">
        <v>2.0500000000000001E-2</v>
      </c>
      <c r="AB2387" s="5">
        <v>4.5999999999999999E-3</v>
      </c>
      <c r="AC2387" s="5">
        <v>0</v>
      </c>
      <c r="AD2387" s="5">
        <v>0.995</v>
      </c>
      <c r="AE2387" s="5">
        <v>0</v>
      </c>
      <c r="AF2387" s="5">
        <v>1.0500000000000001E-2</v>
      </c>
      <c r="AG2387" s="5">
        <v>1.8E-3</v>
      </c>
      <c r="AH2387" s="6" t="s">
        <v>807</v>
      </c>
      <c r="AI2387" s="7" t="s">
        <v>67</v>
      </c>
      <c r="AJ2387" s="7" t="s">
        <v>68</v>
      </c>
      <c r="AK2387" s="24">
        <f>(AB2387*Sheet1!$AB$1+W2387*Sheet1!$W$1+T2387*Sheet1!$T$1+Q2387*Sheet1!$Q$1+AE2387*Sheet1!$AE$1+Y2387*Sheet1!$Y$1+S2387*Sheet1!$S$1)*D2387</f>
        <v>-8.1161744999999993E-2</v>
      </c>
      <c r="AL2387" s="24">
        <f>(X2387*Sheet1!$X$1+Z2387*Sheet1!$Z$1)*D2387</f>
        <v>-2.057838E-2</v>
      </c>
      <c r="AM2387" s="24">
        <f>(AF2387*Sheet1!$AF$1+AD2387*Sheet1!$AD$1+AC2387*Sheet1!$AC$1+AA2387*Sheet1!$AA$1+V2387*Sheet1!$V$1+U2387*Sheet1!$U$1+R2387*Sheet1!$R$1)*D2387</f>
        <v>-3.1848882300000003</v>
      </c>
      <c r="AN2387" s="29" t="s">
        <v>2234</v>
      </c>
      <c r="AO2387" s="19">
        <v>6043</v>
      </c>
      <c r="AP2387" s="30" t="s">
        <v>24</v>
      </c>
      <c r="AQ2387" s="30" t="s">
        <v>8</v>
      </c>
    </row>
    <row r="2388" spans="1:43" ht="15.75" customHeight="1">
      <c r="A2388" s="5">
        <v>772</v>
      </c>
      <c r="B2388" s="5">
        <v>1112758016</v>
      </c>
      <c r="C2388" s="5" t="s">
        <v>1572</v>
      </c>
      <c r="D2388" s="5">
        <f>(H2388*Sheet1!$H$1+I2388*Sheet1!$I$1+J2388*Sheet1!$J$1+K2388*Sheet1!$K$1+L2388*Sheet1!$L$1+M2388*Sheet1!$M$1+N2388*Sheet1!$N$1+O2388*Sheet1!$O$1)</f>
        <v>0</v>
      </c>
      <c r="E2388" s="5">
        <f>(Q2388*Sheet1!$Q$1+R2388*Sheet1!$R$1+S2388*Sheet1!$S$1+T2388*Sheet1!$T$1+U2388*Sheet1!$U$1+V2388*Sheet1!$V$1+W2388*Sheet1!$W$1+X2388*Sheet1!$X$1+Y2388*Sheet1!$Y$1+Z2388*Sheet1!$Z$1+AA2388*Sheet1!$AA$1+AB2388*Sheet1!$AB$1+AC2388*Sheet1!$AC$1+AD2388*Sheet1!$AD$1+AE2388*Sheet1!$AE$1+AF2388*Sheet1!$AF$1)</f>
        <v>0</v>
      </c>
      <c r="F2388" s="5">
        <f t="shared" si="37"/>
        <v>0</v>
      </c>
      <c r="G2388" s="5"/>
      <c r="AG2388" s="5">
        <v>0</v>
      </c>
      <c r="AH2388" s="8">
        <v>0</v>
      </c>
      <c r="AI2388" s="9" t="s">
        <v>62</v>
      </c>
      <c r="AJ2388" s="9"/>
      <c r="AK2388" s="24">
        <f>(AB2388*Sheet1!$AB$1+W2388*Sheet1!$W$1+T2388*Sheet1!$T$1+Q2388*Sheet1!$Q$1+AE2388*Sheet1!$AE$1+Y2388*Sheet1!$Y$1+S2388*Sheet1!$S$1)*D2388</f>
        <v>0</v>
      </c>
      <c r="AL2388" s="24">
        <f>(X2388*Sheet1!$X$1+Z2388*Sheet1!$Z$1)*D2388</f>
        <v>0</v>
      </c>
      <c r="AM2388" s="24">
        <f>(AF2388*Sheet1!$AF$1+AD2388*Sheet1!$AD$1+AC2388*Sheet1!$AC$1+AA2388*Sheet1!$AA$1+V2388*Sheet1!$V$1+U2388*Sheet1!$U$1+R2388*Sheet1!$R$1)*D2388</f>
        <v>0</v>
      </c>
      <c r="AN2388" s="29" t="s">
        <v>2235</v>
      </c>
      <c r="AO2388" s="19">
        <v>6050</v>
      </c>
      <c r="AP2388" s="31"/>
      <c r="AQ2388" s="31"/>
    </row>
    <row r="2389" spans="1:43" ht="15.75" customHeight="1">
      <c r="A2389" s="5">
        <v>782</v>
      </c>
      <c r="B2389" s="5">
        <v>1097824113</v>
      </c>
      <c r="C2389" s="5" t="s">
        <v>1572</v>
      </c>
      <c r="D2389" s="5">
        <f>(H2389*Sheet1!$H$1+I2389*Sheet1!$I$1+J2389*Sheet1!$J$1+K2389*Sheet1!$K$1+L2389*Sheet1!$L$1+M2389*Sheet1!$M$1+N2389*Sheet1!$N$1+O2389*Sheet1!$O$1)</f>
        <v>-0.87364999999999993</v>
      </c>
      <c r="E2389" s="5">
        <f>(Q2389*Sheet1!$Q$1+R2389*Sheet1!$R$1+S2389*Sheet1!$S$1+T2389*Sheet1!$T$1+U2389*Sheet1!$U$1+V2389*Sheet1!$V$1+W2389*Sheet1!$W$1+X2389*Sheet1!$X$1+Y2389*Sheet1!$Y$1+Z2389*Sheet1!$Z$1+AA2389*Sheet1!$AA$1+AB2389*Sheet1!$AB$1+AC2389*Sheet1!$AC$1+AD2389*Sheet1!$AD$1+AE2389*Sheet1!$AE$1+AF2389*Sheet1!$AF$1)</f>
        <v>2.9969999999999999</v>
      </c>
      <c r="F2389" s="5">
        <f t="shared" si="37"/>
        <v>-0.55037276630999998</v>
      </c>
      <c r="G2389" s="5"/>
      <c r="H2389" s="5">
        <v>0</v>
      </c>
      <c r="I2389" s="5">
        <v>8.9999999999999998E-4</v>
      </c>
      <c r="J2389" s="5">
        <v>0</v>
      </c>
      <c r="K2389" s="5">
        <v>0.29199999999999998</v>
      </c>
      <c r="L2389" s="5">
        <v>0</v>
      </c>
      <c r="M2389" s="5">
        <v>0.75690000000000002</v>
      </c>
      <c r="N2389" s="5">
        <v>0</v>
      </c>
      <c r="O2389" s="5">
        <v>5.0000000000000001E-4</v>
      </c>
      <c r="P2389" s="5"/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0.999</v>
      </c>
      <c r="AG2389" s="5">
        <v>2.9999999999999997E-4</v>
      </c>
      <c r="AH2389" s="6" t="s">
        <v>1477</v>
      </c>
      <c r="AI2389" s="7"/>
      <c r="AJ2389" s="7"/>
      <c r="AK2389" s="24">
        <f>(AB2389*Sheet1!$AB$1+W2389*Sheet1!$W$1+T2389*Sheet1!$T$1+Q2389*Sheet1!$Q$1+AE2389*Sheet1!$AE$1+Y2389*Sheet1!$Y$1+S2389*Sheet1!$S$1)*D2389</f>
        <v>0</v>
      </c>
      <c r="AL2389" s="24">
        <f>(X2389*Sheet1!$X$1+Z2389*Sheet1!$Z$1)*D2389</f>
        <v>0</v>
      </c>
      <c r="AM2389" s="24">
        <f>(AF2389*Sheet1!$AF$1+AD2389*Sheet1!$AD$1+AC2389*Sheet1!$AC$1+AA2389*Sheet1!$AA$1+V2389*Sheet1!$V$1+U2389*Sheet1!$U$1+R2389*Sheet1!$R$1)*D2389</f>
        <v>-2.6183290499999998</v>
      </c>
      <c r="AN2389" s="29" t="s">
        <v>2236</v>
      </c>
      <c r="AO2389" s="19">
        <v>6057</v>
      </c>
      <c r="AP2389" s="30" t="s">
        <v>26</v>
      </c>
      <c r="AQ2389" s="30" t="s">
        <v>8</v>
      </c>
    </row>
    <row r="2390" spans="1:43" ht="15.75" customHeight="1">
      <c r="A2390" s="5">
        <v>784</v>
      </c>
      <c r="B2390" s="5">
        <v>1101099179</v>
      </c>
      <c r="C2390" s="5" t="s">
        <v>1572</v>
      </c>
      <c r="D2390" s="5">
        <f>(H2390*Sheet1!$H$1+I2390*Sheet1!$I$1+J2390*Sheet1!$J$1+K2390*Sheet1!$K$1+L2390*Sheet1!$L$1+M2390*Sheet1!$M$1+N2390*Sheet1!$N$1+O2390*Sheet1!$O$1)</f>
        <v>0.45770999999999995</v>
      </c>
      <c r="E2390" s="5">
        <f>(Q2390*Sheet1!$Q$1+R2390*Sheet1!$R$1+S2390*Sheet1!$S$1+T2390*Sheet1!$T$1+U2390*Sheet1!$U$1+V2390*Sheet1!$V$1+W2390*Sheet1!$W$1+X2390*Sheet1!$X$1+Y2390*Sheet1!$Y$1+Z2390*Sheet1!$Z$1+AA2390*Sheet1!$AA$1+AB2390*Sheet1!$AB$1+AC2390*Sheet1!$AC$1+AD2390*Sheet1!$AD$1+AE2390*Sheet1!$AE$1+AF2390*Sheet1!$AF$1)</f>
        <v>3.1431999999999998</v>
      </c>
      <c r="F2390" s="5">
        <f t="shared" si="37"/>
        <v>0.44872244305679998</v>
      </c>
      <c r="G2390" s="5"/>
      <c r="H2390" s="5">
        <v>0.11260000000000001</v>
      </c>
      <c r="I2390" s="5">
        <v>0.80220000000000002</v>
      </c>
      <c r="J2390" s="5">
        <v>2.5000000000000001E-3</v>
      </c>
      <c r="K2390" s="5">
        <v>5.4000000000000003E-3</v>
      </c>
      <c r="L2390" s="5">
        <v>0</v>
      </c>
      <c r="M2390" s="5">
        <v>4.0000000000000002E-4</v>
      </c>
      <c r="N2390" s="5">
        <v>1E-4</v>
      </c>
      <c r="O2390" s="5">
        <v>2.4799999999999999E-2</v>
      </c>
      <c r="P2390" s="5"/>
      <c r="Q2390" s="5">
        <v>7.22E-2</v>
      </c>
      <c r="R2390" s="5">
        <v>2.06E-2</v>
      </c>
      <c r="S2390" s="5">
        <v>1.2999999999999999E-3</v>
      </c>
      <c r="T2390" s="5">
        <v>0</v>
      </c>
      <c r="U2390" s="5">
        <v>0.312</v>
      </c>
      <c r="V2390" s="5">
        <v>7.0000000000000001E-3</v>
      </c>
      <c r="W2390" s="5">
        <v>0</v>
      </c>
      <c r="X2390" s="5">
        <v>2.0000000000000001E-4</v>
      </c>
      <c r="Y2390" s="5">
        <v>0</v>
      </c>
      <c r="Z2390" s="5">
        <v>0.23810000000000001</v>
      </c>
      <c r="AA2390" s="5">
        <v>0.46920000000000001</v>
      </c>
      <c r="AB2390" s="5">
        <v>0</v>
      </c>
      <c r="AC2390" s="5">
        <v>0</v>
      </c>
      <c r="AD2390" s="5">
        <v>1.04E-2</v>
      </c>
      <c r="AE2390" s="5">
        <v>0</v>
      </c>
      <c r="AF2390" s="5">
        <v>0</v>
      </c>
      <c r="AG2390" s="5">
        <v>0.30580000000000002</v>
      </c>
      <c r="AH2390" s="6" t="s">
        <v>741</v>
      </c>
      <c r="AI2390" s="7" t="s">
        <v>861</v>
      </c>
      <c r="AJ2390" s="7"/>
      <c r="AK2390" s="24">
        <f>(AB2390*Sheet1!$AB$1+W2390*Sheet1!$W$1+T2390*Sheet1!$T$1+Q2390*Sheet1!$Q$1+AE2390*Sheet1!$AE$1+Y2390*Sheet1!$Y$1+S2390*Sheet1!$S$1)*D2390</f>
        <v>0.10033003199999999</v>
      </c>
      <c r="AL2390" s="24">
        <f>(X2390*Sheet1!$X$1+Z2390*Sheet1!$Z$1)*D2390</f>
        <v>0.43610608799999995</v>
      </c>
      <c r="AM2390" s="24">
        <f>(AF2390*Sheet1!$AF$1+AD2390*Sheet1!$AD$1+AC2390*Sheet1!$AC$1+AA2390*Sheet1!$AA$1+V2390*Sheet1!$V$1+U2390*Sheet1!$U$1+R2390*Sheet1!$R$1)*D2390</f>
        <v>0.90223795199999979</v>
      </c>
      <c r="AN2390" s="29" t="s">
        <v>2237</v>
      </c>
      <c r="AO2390" s="19">
        <v>6060</v>
      </c>
      <c r="AP2390" s="30" t="s">
        <v>21</v>
      </c>
      <c r="AQ2390" s="30" t="s">
        <v>4</v>
      </c>
    </row>
    <row r="2391" spans="1:43" ht="15.75" customHeight="1">
      <c r="A2391" s="5">
        <v>802</v>
      </c>
      <c r="B2391" s="5">
        <v>1035264337</v>
      </c>
      <c r="C2391" s="5" t="s">
        <v>1572</v>
      </c>
      <c r="D2391" s="5">
        <f>(H2391*Sheet1!$H$1+I2391*Sheet1!$I$1+J2391*Sheet1!$J$1+K2391*Sheet1!$K$1+L2391*Sheet1!$L$1+M2391*Sheet1!$M$1+N2391*Sheet1!$N$1+O2391*Sheet1!$O$1)</f>
        <v>1.7779999999999966E-2</v>
      </c>
      <c r="E2391" s="5">
        <f>(Q2391*Sheet1!$Q$1+R2391*Sheet1!$R$1+S2391*Sheet1!$S$1+T2391*Sheet1!$T$1+U2391*Sheet1!$U$1+V2391*Sheet1!$V$1+W2391*Sheet1!$W$1+X2391*Sheet1!$X$1+Y2391*Sheet1!$Y$1+Z2391*Sheet1!$Z$1+AA2391*Sheet1!$AA$1+AB2391*Sheet1!$AB$1+AC2391*Sheet1!$AC$1+AD2391*Sheet1!$AD$1+AE2391*Sheet1!$AE$1+AF2391*Sheet1!$AF$1)</f>
        <v>2</v>
      </c>
      <c r="F2391" s="5">
        <f t="shared" si="37"/>
        <v>1.0067035999999981E-2</v>
      </c>
      <c r="G2391" s="5"/>
      <c r="H2391" s="5">
        <v>2.9999999999999997E-4</v>
      </c>
      <c r="I2391" s="5">
        <v>0.54339999999999999</v>
      </c>
      <c r="J2391" s="5">
        <v>6.9999999999999999E-4</v>
      </c>
      <c r="K2391" s="5">
        <v>0.42220000000000002</v>
      </c>
      <c r="L2391" s="5">
        <v>0</v>
      </c>
      <c r="M2391" s="5">
        <v>8.4400000000000003E-2</v>
      </c>
      <c r="N2391" s="5">
        <v>1E-3</v>
      </c>
      <c r="O2391" s="5">
        <v>4.0000000000000002E-4</v>
      </c>
      <c r="P2391" s="5"/>
      <c r="Q2391" s="5">
        <v>0</v>
      </c>
      <c r="R2391" s="5">
        <v>0</v>
      </c>
      <c r="S2391" s="5">
        <v>0</v>
      </c>
      <c r="T2391" s="5">
        <v>1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0.18149999999999999</v>
      </c>
      <c r="AH2391" s="6" t="s">
        <v>1524</v>
      </c>
      <c r="AI2391" s="7" t="s">
        <v>93</v>
      </c>
      <c r="AJ2391" s="7"/>
      <c r="AK2391" s="24">
        <f>(AB2391*Sheet1!$AB$1+W2391*Sheet1!$W$1+T2391*Sheet1!$T$1+Q2391*Sheet1!$Q$1+AE2391*Sheet1!$AE$1+Y2391*Sheet1!$Y$1+S2391*Sheet1!$S$1)*D2391</f>
        <v>3.5559999999999932E-2</v>
      </c>
      <c r="AL2391" s="24">
        <f>(X2391*Sheet1!$X$1+Z2391*Sheet1!$Z$1)*D2391</f>
        <v>0</v>
      </c>
      <c r="AM2391" s="24">
        <f>(AF2391*Sheet1!$AF$1+AD2391*Sheet1!$AD$1+AC2391*Sheet1!$AC$1+AA2391*Sheet1!$AA$1+V2391*Sheet1!$V$1+U2391*Sheet1!$U$1+R2391*Sheet1!$R$1)*D2391</f>
        <v>0</v>
      </c>
      <c r="AN2391" s="29" t="s">
        <v>2238</v>
      </c>
      <c r="AO2391" s="19">
        <v>6069</v>
      </c>
      <c r="AP2391" s="30" t="s">
        <v>14</v>
      </c>
      <c r="AQ2391" s="30" t="s">
        <v>2257</v>
      </c>
    </row>
    <row r="2392" spans="1:43" ht="15.75" customHeight="1">
      <c r="A2392" s="5">
        <v>809</v>
      </c>
      <c r="B2392" s="5">
        <v>1090889173</v>
      </c>
      <c r="C2392" s="5" t="s">
        <v>1572</v>
      </c>
      <c r="D2392" s="5">
        <f>(H2392*Sheet1!$H$1+I2392*Sheet1!$I$1+J2392*Sheet1!$J$1+K2392*Sheet1!$K$1+L2392*Sheet1!$L$1+M2392*Sheet1!$M$1+N2392*Sheet1!$N$1+O2392*Sheet1!$O$1)</f>
        <v>-0.96621000000000001</v>
      </c>
      <c r="E2392" s="5">
        <f>(Q2392*Sheet1!$Q$1+R2392*Sheet1!$R$1+S2392*Sheet1!$S$1+T2392*Sheet1!$T$1+U2392*Sheet1!$U$1+V2392*Sheet1!$V$1+W2392*Sheet1!$W$1+X2392*Sheet1!$X$1+Y2392*Sheet1!$Y$1+Z2392*Sheet1!$Z$1+AA2392*Sheet1!$AA$1+AB2392*Sheet1!$AB$1+AC2392*Sheet1!$AC$1+AD2392*Sheet1!$AD$1+AE2392*Sheet1!$AE$1+AF2392*Sheet1!$AF$1)</f>
        <v>3.202</v>
      </c>
      <c r="F2392" s="5">
        <f t="shared" si="37"/>
        <v>-0.61226389471800002</v>
      </c>
      <c r="G2392" s="5"/>
      <c r="H2392" s="5">
        <v>0</v>
      </c>
      <c r="I2392" s="5">
        <v>8.9999999999999998E-4</v>
      </c>
      <c r="J2392" s="5">
        <v>0</v>
      </c>
      <c r="K2392" s="5">
        <v>3.5200000000000002E-2</v>
      </c>
      <c r="L2392" s="5">
        <v>0</v>
      </c>
      <c r="M2392" s="5">
        <v>0.95250000000000001</v>
      </c>
      <c r="N2392" s="5">
        <v>0</v>
      </c>
      <c r="O2392" s="5">
        <v>1E-4</v>
      </c>
      <c r="P2392" s="5"/>
      <c r="Q2392" s="5">
        <v>5.0000000000000001E-4</v>
      </c>
      <c r="R2392" s="5">
        <v>2.9999999999999997E-4</v>
      </c>
      <c r="S2392" s="5">
        <v>6.3100000000000003E-2</v>
      </c>
      <c r="T2392" s="5">
        <v>0</v>
      </c>
      <c r="U2392" s="5">
        <v>4.0000000000000002E-4</v>
      </c>
      <c r="V2392" s="5">
        <v>1.7899999999999999E-2</v>
      </c>
      <c r="W2392" s="5">
        <v>0</v>
      </c>
      <c r="X2392" s="5">
        <v>0</v>
      </c>
      <c r="Y2392" s="5">
        <v>5.3999999999999999E-2</v>
      </c>
      <c r="Z2392" s="5">
        <v>0</v>
      </c>
      <c r="AA2392" s="5">
        <v>1.5E-3</v>
      </c>
      <c r="AB2392" s="5">
        <v>0</v>
      </c>
      <c r="AC2392" s="5">
        <v>0</v>
      </c>
      <c r="AD2392" s="5">
        <v>4.0000000000000002E-4</v>
      </c>
      <c r="AE2392" s="5">
        <v>0</v>
      </c>
      <c r="AF2392" s="5">
        <v>0.97470000000000001</v>
      </c>
      <c r="AG2392" s="5">
        <v>2.9999999999999997E-4</v>
      </c>
      <c r="AH2392" s="6" t="s">
        <v>280</v>
      </c>
      <c r="AI2392" s="7" t="s">
        <v>178</v>
      </c>
      <c r="AJ2392" s="7"/>
      <c r="AK2392" s="24">
        <f>(AB2392*Sheet1!$AB$1+W2392*Sheet1!$W$1+T2392*Sheet1!$T$1+Q2392*Sheet1!$Q$1+AE2392*Sheet1!$AE$1+Y2392*Sheet1!$Y$1+S2392*Sheet1!$S$1)*D2392</f>
        <v>-0.22773569700000001</v>
      </c>
      <c r="AL2392" s="24">
        <f>(X2392*Sheet1!$X$1+Z2392*Sheet1!$Z$1)*D2392</f>
        <v>0</v>
      </c>
      <c r="AM2392" s="24">
        <f>(AF2392*Sheet1!$AF$1+AD2392*Sheet1!$AD$1+AC2392*Sheet1!$AC$1+AA2392*Sheet1!$AA$1+V2392*Sheet1!$V$1+U2392*Sheet1!$U$1+R2392*Sheet1!$R$1)*D2392</f>
        <v>-2.8660687230000002</v>
      </c>
      <c r="AN2392" s="29" t="s">
        <v>2239</v>
      </c>
      <c r="AO2392" s="19">
        <v>6073</v>
      </c>
      <c r="AP2392" s="30" t="s">
        <v>26</v>
      </c>
      <c r="AQ2392" s="30" t="s">
        <v>8</v>
      </c>
    </row>
    <row r="2393" spans="1:43" ht="15.75" customHeight="1">
      <c r="A2393" s="5">
        <v>834</v>
      </c>
      <c r="B2393" s="5">
        <v>1117803179</v>
      </c>
      <c r="C2393" s="5" t="s">
        <v>1572</v>
      </c>
      <c r="D2393" s="5">
        <f>(H2393*Sheet1!$H$1+I2393*Sheet1!$I$1+J2393*Sheet1!$J$1+K2393*Sheet1!$K$1+L2393*Sheet1!$L$1+M2393*Sheet1!$M$1+N2393*Sheet1!$N$1+O2393*Sheet1!$O$1)</f>
        <v>-0.91622999999999999</v>
      </c>
      <c r="E2393" s="5">
        <f>(Q2393*Sheet1!$Q$1+R2393*Sheet1!$R$1+S2393*Sheet1!$S$1+T2393*Sheet1!$T$1+U2393*Sheet1!$U$1+V2393*Sheet1!$V$1+W2393*Sheet1!$W$1+X2393*Sheet1!$X$1+Y2393*Sheet1!$Y$1+Z2393*Sheet1!$Z$1+AA2393*Sheet1!$AA$1+AB2393*Sheet1!$AB$1+AC2393*Sheet1!$AC$1+AD2393*Sheet1!$AD$1+AE2393*Sheet1!$AE$1+AF2393*Sheet1!$AF$1)</f>
        <v>2.7683</v>
      </c>
      <c r="F2393" s="5">
        <f t="shared" si="37"/>
        <v>-0.52706381797019997</v>
      </c>
      <c r="G2393" s="5"/>
      <c r="H2393" s="5">
        <v>0</v>
      </c>
      <c r="I2393" s="5">
        <v>5.0000000000000001E-4</v>
      </c>
      <c r="J2393" s="5">
        <v>0</v>
      </c>
      <c r="K2393" s="5">
        <v>0.20250000000000001</v>
      </c>
      <c r="L2393" s="5">
        <v>0</v>
      </c>
      <c r="M2393" s="5">
        <v>0.83540000000000003</v>
      </c>
      <c r="N2393" s="5">
        <v>0</v>
      </c>
      <c r="O2393" s="5">
        <v>1E-4</v>
      </c>
      <c r="P2393" s="5"/>
      <c r="Q2393" s="5">
        <v>0.77549999999999997</v>
      </c>
      <c r="R2393" s="5">
        <v>0</v>
      </c>
      <c r="S2393" s="5">
        <v>4.4400000000000002E-2</v>
      </c>
      <c r="T2393" s="5">
        <v>5.1900000000000002E-2</v>
      </c>
      <c r="U2393" s="5">
        <v>1.06E-2</v>
      </c>
      <c r="V2393" s="5">
        <v>0</v>
      </c>
      <c r="W2393" s="5">
        <v>0</v>
      </c>
      <c r="X2393" s="5">
        <v>0</v>
      </c>
      <c r="Y2393" s="5">
        <v>1.35E-2</v>
      </c>
      <c r="Z2393" s="5">
        <v>2.8400000000000002E-2</v>
      </c>
      <c r="AA2393" s="5">
        <v>6.7999999999999996E-3</v>
      </c>
      <c r="AB2393" s="5">
        <v>2.0299999999999999E-2</v>
      </c>
      <c r="AC2393" s="5">
        <v>0</v>
      </c>
      <c r="AD2393" s="5">
        <v>5.0000000000000001E-4</v>
      </c>
      <c r="AE2393" s="5">
        <v>0</v>
      </c>
      <c r="AF2393" s="5">
        <v>1E-4</v>
      </c>
      <c r="AG2393" s="5">
        <v>2.0000000000000001E-4</v>
      </c>
      <c r="AH2393" s="6" t="s">
        <v>647</v>
      </c>
      <c r="AI2393" s="7" t="s">
        <v>85</v>
      </c>
      <c r="AJ2393" s="7"/>
      <c r="AK2393" s="24">
        <f>(AB2393*Sheet1!$AB$1+W2393*Sheet1!$W$1+T2393*Sheet1!$T$1+Q2393*Sheet1!$Q$1+AE2393*Sheet1!$AE$1+Y2393*Sheet1!$Y$1+S2393*Sheet1!$S$1)*D2393</f>
        <v>-2.3886116099999999</v>
      </c>
      <c r="AL2393" s="24">
        <f>(X2393*Sheet1!$X$1+Z2393*Sheet1!$Z$1)*D2393</f>
        <v>-0.104083728</v>
      </c>
      <c r="AM2393" s="24">
        <f>(AF2393*Sheet1!$AF$1+AD2393*Sheet1!$AD$1+AC2393*Sheet1!$AC$1+AA2393*Sheet1!$AA$1+V2393*Sheet1!$V$1+U2393*Sheet1!$U$1+R2393*Sheet1!$R$1)*D2393</f>
        <v>-4.3704171E-2</v>
      </c>
      <c r="AN2393" s="29" t="s">
        <v>2240</v>
      </c>
      <c r="AO2393" s="19">
        <v>6063</v>
      </c>
      <c r="AP2393" s="30" t="s">
        <v>11</v>
      </c>
      <c r="AQ2393" s="30" t="s">
        <v>8</v>
      </c>
    </row>
    <row r="2394" spans="1:43" ht="15.75" customHeight="1">
      <c r="A2394" s="5">
        <v>912</v>
      </c>
      <c r="B2394" s="5">
        <v>1043973254</v>
      </c>
      <c r="C2394" s="5" t="s">
        <v>1572</v>
      </c>
      <c r="D2394" s="5">
        <f>(H2394*Sheet1!$H$1+I2394*Sheet1!$I$1+J2394*Sheet1!$J$1+K2394*Sheet1!$K$1+L2394*Sheet1!$L$1+M2394*Sheet1!$M$1+N2394*Sheet1!$N$1+O2394*Sheet1!$O$1)</f>
        <v>0</v>
      </c>
      <c r="E2394" s="5">
        <f>(Q2394*Sheet1!$Q$1+R2394*Sheet1!$R$1+S2394*Sheet1!$S$1+T2394*Sheet1!$T$1+U2394*Sheet1!$U$1+V2394*Sheet1!$V$1+W2394*Sheet1!$W$1+X2394*Sheet1!$X$1+Y2394*Sheet1!$Y$1+Z2394*Sheet1!$Z$1+AA2394*Sheet1!$AA$1+AB2394*Sheet1!$AB$1+AC2394*Sheet1!$AC$1+AD2394*Sheet1!$AD$1+AE2394*Sheet1!$AE$1+AF2394*Sheet1!$AF$1)</f>
        <v>0</v>
      </c>
      <c r="F2394" s="5">
        <f t="shared" si="37"/>
        <v>0</v>
      </c>
      <c r="G2394" s="5"/>
      <c r="AG2394" s="5">
        <v>0</v>
      </c>
      <c r="AH2394" s="8">
        <v>0</v>
      </c>
      <c r="AI2394" s="9" t="s">
        <v>62</v>
      </c>
      <c r="AJ2394" s="9"/>
      <c r="AK2394" s="24">
        <f>(AB2394*Sheet1!$AB$1+W2394*Sheet1!$W$1+T2394*Sheet1!$T$1+Q2394*Sheet1!$Q$1+AE2394*Sheet1!$AE$1+Y2394*Sheet1!$Y$1+S2394*Sheet1!$S$1)*D2394</f>
        <v>0</v>
      </c>
      <c r="AL2394" s="24">
        <f>(X2394*Sheet1!$X$1+Z2394*Sheet1!$Z$1)*D2394</f>
        <v>0</v>
      </c>
      <c r="AM2394" s="24">
        <f>(AF2394*Sheet1!$AF$1+AD2394*Sheet1!$AD$1+AC2394*Sheet1!$AC$1+AA2394*Sheet1!$AA$1+V2394*Sheet1!$V$1+U2394*Sheet1!$U$1+R2394*Sheet1!$R$1)*D2394</f>
        <v>0</v>
      </c>
      <c r="AN2394" s="29" t="s">
        <v>2241</v>
      </c>
      <c r="AO2394" s="19">
        <v>6064</v>
      </c>
      <c r="AP2394" s="31"/>
      <c r="AQ2394" s="31"/>
    </row>
    <row r="2395" spans="1:43" ht="15.75" customHeight="1">
      <c r="A2395" s="5">
        <v>1079</v>
      </c>
      <c r="B2395" s="5">
        <v>1051643471</v>
      </c>
      <c r="C2395" s="5" t="s">
        <v>1572</v>
      </c>
      <c r="D2395" s="5">
        <f>(H2395*Sheet1!$H$1+I2395*Sheet1!$I$1+J2395*Sheet1!$J$1+K2395*Sheet1!$K$1+L2395*Sheet1!$L$1+M2395*Sheet1!$M$1+N2395*Sheet1!$N$1+O2395*Sheet1!$O$1)</f>
        <v>0.22996</v>
      </c>
      <c r="E2395" s="5">
        <f>(Q2395*Sheet1!$Q$1+R2395*Sheet1!$R$1+S2395*Sheet1!$S$1+T2395*Sheet1!$T$1+U2395*Sheet1!$U$1+V2395*Sheet1!$V$1+W2395*Sheet1!$W$1+X2395*Sheet1!$X$1+Y2395*Sheet1!$Y$1+Z2395*Sheet1!$Z$1+AA2395*Sheet1!$AA$1+AB2395*Sheet1!$AB$1+AC2395*Sheet1!$AC$1+AD2395*Sheet1!$AD$1+AE2395*Sheet1!$AE$1+AF2395*Sheet1!$AF$1)</f>
        <v>3.5206</v>
      </c>
      <c r="F2395" s="5">
        <f t="shared" si="37"/>
        <v>0.21648628486240001</v>
      </c>
      <c r="G2395" s="5"/>
      <c r="H2395" s="5">
        <v>1E-4</v>
      </c>
      <c r="I2395" s="5">
        <v>0.38600000000000001</v>
      </c>
      <c r="J2395" s="5">
        <v>0.4123</v>
      </c>
      <c r="K2395" s="5">
        <v>2.5999999999999999E-3</v>
      </c>
      <c r="L2395" s="5">
        <v>0</v>
      </c>
      <c r="M2395" s="5">
        <v>1E-4</v>
      </c>
      <c r="N2395" s="5">
        <v>0</v>
      </c>
      <c r="O2395" s="5">
        <v>4.0000000000000001E-3</v>
      </c>
      <c r="P2395" s="5"/>
      <c r="Q2395" s="5">
        <v>0.1095</v>
      </c>
      <c r="R2395" s="5">
        <v>2.2800000000000001E-2</v>
      </c>
      <c r="S2395" s="5">
        <v>2.8E-3</v>
      </c>
      <c r="T2395" s="5">
        <v>0</v>
      </c>
      <c r="U2395" s="5">
        <v>0.4829</v>
      </c>
      <c r="V2395" s="5">
        <v>1.2999999999999999E-2</v>
      </c>
      <c r="W2395" s="5">
        <v>0</v>
      </c>
      <c r="X2395" s="5">
        <v>1E-4</v>
      </c>
      <c r="Y2395" s="5">
        <v>0</v>
      </c>
      <c r="Z2395" s="5">
        <v>0.2301</v>
      </c>
      <c r="AA2395" s="5">
        <v>0.3478</v>
      </c>
      <c r="AB2395" s="5">
        <v>0</v>
      </c>
      <c r="AC2395" s="5">
        <v>0</v>
      </c>
      <c r="AD2395" s="5">
        <v>1.2500000000000001E-2</v>
      </c>
      <c r="AE2395" s="5">
        <v>0</v>
      </c>
      <c r="AF2395" s="5">
        <v>0</v>
      </c>
      <c r="AG2395" s="5">
        <v>0.2661</v>
      </c>
      <c r="AH2395" s="6" t="s">
        <v>308</v>
      </c>
      <c r="AI2395" s="7" t="s">
        <v>72</v>
      </c>
      <c r="AJ2395" s="7"/>
      <c r="AK2395" s="24">
        <f>(AB2395*Sheet1!$AB$1+W2395*Sheet1!$W$1+T2395*Sheet1!$T$1+Q2395*Sheet1!$Q$1+AE2395*Sheet1!$AE$1+Y2395*Sheet1!$Y$1+S2395*Sheet1!$S$1)*D2395</f>
        <v>7.6829636000000007E-2</v>
      </c>
      <c r="AL2395" s="24">
        <f>(X2395*Sheet1!$X$1+Z2395*Sheet1!$Z$1)*D2395</f>
        <v>0.21170117599999999</v>
      </c>
      <c r="AM2395" s="24">
        <f>(AF2395*Sheet1!$AF$1+AD2395*Sheet1!$AD$1+AC2395*Sheet1!$AC$1+AA2395*Sheet1!$AA$1+V2395*Sheet1!$V$1+U2395*Sheet1!$U$1+R2395*Sheet1!$R$1)*D2395</f>
        <v>0.52106636399999995</v>
      </c>
      <c r="AN2395" s="29" t="s">
        <v>2243</v>
      </c>
      <c r="AO2395" s="19">
        <v>6066</v>
      </c>
      <c r="AP2395" s="30" t="s">
        <v>15</v>
      </c>
      <c r="AQ2395" s="30" t="s">
        <v>5</v>
      </c>
    </row>
    <row r="2396" spans="1:43" ht="15.75" customHeight="1">
      <c r="A2396" s="5">
        <v>1095</v>
      </c>
      <c r="B2396" s="5">
        <v>1028668843</v>
      </c>
      <c r="C2396" s="5" t="s">
        <v>1572</v>
      </c>
      <c r="D2396" s="5">
        <f>(H2396*Sheet1!$H$1+I2396*Sheet1!$I$1+J2396*Sheet1!$J$1+K2396*Sheet1!$K$1+L2396*Sheet1!$L$1+M2396*Sheet1!$M$1+N2396*Sheet1!$N$1+O2396*Sheet1!$O$1)</f>
        <v>-0.93867</v>
      </c>
      <c r="E2396" s="5">
        <f>(Q2396*Sheet1!$Q$1+R2396*Sheet1!$R$1+S2396*Sheet1!$S$1+T2396*Sheet1!$T$1+U2396*Sheet1!$U$1+V2396*Sheet1!$V$1+W2396*Sheet1!$W$1+X2396*Sheet1!$X$1+Y2396*Sheet1!$Y$1+Z2396*Sheet1!$Z$1+AA2396*Sheet1!$AA$1+AB2396*Sheet1!$AB$1+AC2396*Sheet1!$AC$1+AD2396*Sheet1!$AD$1+AE2396*Sheet1!$AE$1+AF2396*Sheet1!$AF$1)</f>
        <v>3.0581000000000005</v>
      </c>
      <c r="F2396" s="5">
        <f t="shared" si="37"/>
        <v>-0.59822193790680023</v>
      </c>
      <c r="G2396" s="5"/>
      <c r="H2396" s="5">
        <v>0</v>
      </c>
      <c r="I2396" s="5">
        <v>4.7000000000000002E-3</v>
      </c>
      <c r="J2396" s="5">
        <v>0</v>
      </c>
      <c r="K2396" s="5">
        <v>0.15509999999999999</v>
      </c>
      <c r="L2396" s="5">
        <v>0</v>
      </c>
      <c r="M2396" s="5">
        <v>0.87890000000000001</v>
      </c>
      <c r="N2396" s="5">
        <v>0</v>
      </c>
      <c r="O2396" s="5">
        <v>1E-4</v>
      </c>
      <c r="P2396" s="5"/>
      <c r="Q2396" s="5">
        <v>1E-4</v>
      </c>
      <c r="R2396" s="5">
        <v>0</v>
      </c>
      <c r="S2396" s="5">
        <v>2.3999999999999998E-3</v>
      </c>
      <c r="T2396" s="5">
        <v>0</v>
      </c>
      <c r="U2396" s="5">
        <v>1E-4</v>
      </c>
      <c r="V2396" s="5">
        <v>3.3399999999999999E-2</v>
      </c>
      <c r="W2396" s="5">
        <v>0</v>
      </c>
      <c r="X2396" s="5">
        <v>0</v>
      </c>
      <c r="Y2396" s="5">
        <v>2.24E-2</v>
      </c>
      <c r="Z2396" s="5">
        <v>0</v>
      </c>
      <c r="AA2396" s="5">
        <v>2.9999999999999997E-4</v>
      </c>
      <c r="AB2396" s="5">
        <v>0</v>
      </c>
      <c r="AC2396" s="5">
        <v>0</v>
      </c>
      <c r="AD2396" s="5">
        <v>5.0000000000000001E-4</v>
      </c>
      <c r="AE2396" s="5">
        <v>0</v>
      </c>
      <c r="AF2396" s="5">
        <v>0.97950000000000004</v>
      </c>
      <c r="AG2396" s="5">
        <v>1.6000000000000001E-3</v>
      </c>
      <c r="AH2396" s="6" t="s">
        <v>230</v>
      </c>
      <c r="AI2396" s="7" t="s">
        <v>49</v>
      </c>
      <c r="AJ2396" s="7" t="s">
        <v>49</v>
      </c>
      <c r="AK2396" s="24">
        <f>(AB2396*Sheet1!$AB$1+W2396*Sheet1!$W$1+T2396*Sheet1!$T$1+Q2396*Sheet1!$Q$1+AE2396*Sheet1!$AE$1+Y2396*Sheet1!$Y$1+S2396*Sheet1!$S$1)*D2396</f>
        <v>-4.6839632999999999E-2</v>
      </c>
      <c r="AL2396" s="24">
        <f>(X2396*Sheet1!$X$1+Z2396*Sheet1!$Z$1)*D2396</f>
        <v>0</v>
      </c>
      <c r="AM2396" s="24">
        <f>(AF2396*Sheet1!$AF$1+AD2396*Sheet1!$AD$1+AC2396*Sheet1!$AC$1+AA2396*Sheet1!$AA$1+V2396*Sheet1!$V$1+U2396*Sheet1!$U$1+R2396*Sheet1!$R$1)*D2396</f>
        <v>-2.8237070940000004</v>
      </c>
      <c r="AN2396" s="29" t="s">
        <v>2228</v>
      </c>
      <c r="AO2396" s="19">
        <v>6001</v>
      </c>
      <c r="AP2396" s="30" t="s">
        <v>26</v>
      </c>
      <c r="AQ2396" s="30" t="s">
        <v>8</v>
      </c>
    </row>
    <row r="2397" spans="1:43" ht="15.75" customHeight="1">
      <c r="A2397" s="5">
        <v>1148</v>
      </c>
      <c r="B2397" s="5">
        <v>1109713473</v>
      </c>
      <c r="C2397" s="5" t="s">
        <v>1572</v>
      </c>
      <c r="D2397" s="5">
        <f>(H2397*Sheet1!$H$1+I2397*Sheet1!$I$1+J2397*Sheet1!$J$1+K2397*Sheet1!$K$1+L2397*Sheet1!$L$1+M2397*Sheet1!$M$1+N2397*Sheet1!$N$1+O2397*Sheet1!$O$1)</f>
        <v>0</v>
      </c>
      <c r="E2397" s="5">
        <f>(Q2397*Sheet1!$Q$1+R2397*Sheet1!$R$1+S2397*Sheet1!$S$1+T2397*Sheet1!$T$1+U2397*Sheet1!$U$1+V2397*Sheet1!$V$1+W2397*Sheet1!$W$1+X2397*Sheet1!$X$1+Y2397*Sheet1!$Y$1+Z2397*Sheet1!$Z$1+AA2397*Sheet1!$AA$1+AB2397*Sheet1!$AB$1+AC2397*Sheet1!$AC$1+AD2397*Sheet1!$AD$1+AE2397*Sheet1!$AE$1+AF2397*Sheet1!$AF$1)</f>
        <v>0</v>
      </c>
      <c r="F2397" s="5">
        <f t="shared" si="37"/>
        <v>0</v>
      </c>
      <c r="G2397" s="5"/>
      <c r="AG2397" s="5">
        <v>0</v>
      </c>
      <c r="AH2397" s="8">
        <v>0</v>
      </c>
      <c r="AI2397" s="9"/>
      <c r="AJ2397" s="9"/>
      <c r="AK2397" s="24">
        <f>(AB2397*Sheet1!$AB$1+W2397*Sheet1!$W$1+T2397*Sheet1!$T$1+Q2397*Sheet1!$Q$1+AE2397*Sheet1!$AE$1+Y2397*Sheet1!$Y$1+S2397*Sheet1!$S$1)*D2397</f>
        <v>0</v>
      </c>
      <c r="AL2397" s="24">
        <f>(X2397*Sheet1!$X$1+Z2397*Sheet1!$Z$1)*D2397</f>
        <v>0</v>
      </c>
      <c r="AM2397" s="24">
        <f>(AF2397*Sheet1!$AF$1+AD2397*Sheet1!$AD$1+AC2397*Sheet1!$AC$1+AA2397*Sheet1!$AA$1+V2397*Sheet1!$V$1+U2397*Sheet1!$U$1+R2397*Sheet1!$R$1)*D2397</f>
        <v>0</v>
      </c>
      <c r="AN2397" s="29" t="s">
        <v>2229</v>
      </c>
      <c r="AO2397" s="19">
        <v>6009</v>
      </c>
      <c r="AP2397" s="31"/>
      <c r="AQ2397" s="31"/>
    </row>
    <row r="2398" spans="1:43" ht="15.75" customHeight="1">
      <c r="A2398" s="5">
        <v>1156</v>
      </c>
      <c r="B2398" s="5">
        <v>1000814565</v>
      </c>
      <c r="C2398" s="5" t="s">
        <v>1572</v>
      </c>
      <c r="D2398" s="5">
        <f>(H2398*Sheet1!$H$1+I2398*Sheet1!$I$1+J2398*Sheet1!$J$1+K2398*Sheet1!$K$1+L2398*Sheet1!$L$1+M2398*Sheet1!$M$1+N2398*Sheet1!$N$1+O2398*Sheet1!$O$1)</f>
        <v>0</v>
      </c>
      <c r="E2398" s="5">
        <f>(Q2398*Sheet1!$Q$1+R2398*Sheet1!$R$1+S2398*Sheet1!$S$1+T2398*Sheet1!$T$1+U2398*Sheet1!$U$1+V2398*Sheet1!$V$1+W2398*Sheet1!$W$1+X2398*Sheet1!$X$1+Y2398*Sheet1!$Y$1+Z2398*Sheet1!$Z$1+AA2398*Sheet1!$AA$1+AB2398*Sheet1!$AB$1+AC2398*Sheet1!$AC$1+AD2398*Sheet1!$AD$1+AE2398*Sheet1!$AE$1+AF2398*Sheet1!$AF$1)</f>
        <v>0</v>
      </c>
      <c r="F2398" s="5">
        <f t="shared" si="37"/>
        <v>0</v>
      </c>
      <c r="G2398" s="5"/>
      <c r="AG2398" s="5">
        <v>0</v>
      </c>
      <c r="AH2398" s="8">
        <v>0</v>
      </c>
      <c r="AI2398" s="9"/>
      <c r="AJ2398" s="9"/>
      <c r="AK2398" s="24">
        <f>(AB2398*Sheet1!$AB$1+W2398*Sheet1!$W$1+T2398*Sheet1!$T$1+Q2398*Sheet1!$Q$1+AE2398*Sheet1!$AE$1+Y2398*Sheet1!$Y$1+S2398*Sheet1!$S$1)*D2398</f>
        <v>0</v>
      </c>
      <c r="AL2398" s="24">
        <f>(X2398*Sheet1!$X$1+Z2398*Sheet1!$Z$1)*D2398</f>
        <v>0</v>
      </c>
      <c r="AM2398" s="24">
        <f>(AF2398*Sheet1!$AF$1+AD2398*Sheet1!$AD$1+AC2398*Sheet1!$AC$1+AA2398*Sheet1!$AA$1+V2398*Sheet1!$V$1+U2398*Sheet1!$U$1+R2398*Sheet1!$R$1)*D2398</f>
        <v>0</v>
      </c>
      <c r="AN2398" s="29" t="s">
        <v>2231</v>
      </c>
      <c r="AO2398" s="19">
        <v>6013</v>
      </c>
      <c r="AP2398" s="31"/>
      <c r="AQ2398" s="31"/>
    </row>
    <row r="2399" spans="1:43" ht="15.75" customHeight="1">
      <c r="A2399" s="5">
        <v>1207</v>
      </c>
      <c r="B2399" s="5">
        <v>1111373557</v>
      </c>
      <c r="C2399" s="5" t="s">
        <v>1572</v>
      </c>
      <c r="D2399" s="5">
        <f>(H2399*Sheet1!$H$1+I2399*Sheet1!$I$1+J2399*Sheet1!$J$1+K2399*Sheet1!$K$1+L2399*Sheet1!$L$1+M2399*Sheet1!$M$1+N2399*Sheet1!$N$1+O2399*Sheet1!$O$1)</f>
        <v>-0.48117999999999994</v>
      </c>
      <c r="E2399" s="5">
        <f>(Q2399*Sheet1!$Q$1+R2399*Sheet1!$R$1+S2399*Sheet1!$S$1+T2399*Sheet1!$T$1+U2399*Sheet1!$U$1+V2399*Sheet1!$V$1+W2399*Sheet1!$W$1+X2399*Sheet1!$X$1+Y2399*Sheet1!$Y$1+Z2399*Sheet1!$Z$1+AA2399*Sheet1!$AA$1+AB2399*Sheet1!$AB$1+AC2399*Sheet1!$AC$1+AD2399*Sheet1!$AD$1+AE2399*Sheet1!$AE$1+AF2399*Sheet1!$AF$1)</f>
        <v>3.5011999999999999</v>
      </c>
      <c r="F2399" s="5">
        <f t="shared" si="37"/>
        <v>-0.31352405011759998</v>
      </c>
      <c r="G2399" s="5"/>
      <c r="H2399" s="5">
        <v>1E-4</v>
      </c>
      <c r="I2399" s="5">
        <v>7.7999999999999996E-3</v>
      </c>
      <c r="J2399" s="5">
        <v>2.0000000000000001E-4</v>
      </c>
      <c r="K2399" s="5">
        <v>0.71919999999999995</v>
      </c>
      <c r="L2399" s="5">
        <v>1E-4</v>
      </c>
      <c r="M2399" s="5">
        <v>0.1968</v>
      </c>
      <c r="N2399" s="5">
        <v>0</v>
      </c>
      <c r="O2399" s="5">
        <v>8.0000000000000004E-4</v>
      </c>
      <c r="P2399" s="5"/>
      <c r="Q2399" s="5">
        <v>0.34160000000000001</v>
      </c>
      <c r="R2399" s="5">
        <v>1E-4</v>
      </c>
      <c r="S2399" s="5">
        <v>0.16200000000000001</v>
      </c>
      <c r="T2399" s="5">
        <v>0.85050000000000003</v>
      </c>
      <c r="U2399" s="5">
        <v>1.35E-2</v>
      </c>
      <c r="V2399" s="5">
        <v>0</v>
      </c>
      <c r="W2399" s="5">
        <v>0</v>
      </c>
      <c r="X2399" s="5">
        <v>0</v>
      </c>
      <c r="Y2399" s="5">
        <v>5.0000000000000001E-3</v>
      </c>
      <c r="Z2399" s="5">
        <v>7.2400000000000006E-2</v>
      </c>
      <c r="AA2399" s="5">
        <v>8.6999999999999994E-3</v>
      </c>
      <c r="AB2399" s="5">
        <v>2.8299999999999999E-2</v>
      </c>
      <c r="AC2399" s="5">
        <v>0</v>
      </c>
      <c r="AD2399" s="5">
        <v>2.2000000000000001E-3</v>
      </c>
      <c r="AE2399" s="5">
        <v>0</v>
      </c>
      <c r="AF2399" s="5">
        <v>0</v>
      </c>
      <c r="AG2399" s="5">
        <v>2.7000000000000001E-3</v>
      </c>
      <c r="AH2399" s="6" t="s">
        <v>1577</v>
      </c>
      <c r="AI2399" s="7"/>
      <c r="AJ2399" s="7"/>
      <c r="AK2399" s="24">
        <f>(AB2399*Sheet1!$AB$1+W2399*Sheet1!$W$1+T2399*Sheet1!$T$1+Q2399*Sheet1!$Q$1+AE2399*Sheet1!$AE$1+Y2399*Sheet1!$Y$1+S2399*Sheet1!$S$1)*D2399</f>
        <v>-1.5131667459999996</v>
      </c>
      <c r="AL2399" s="24">
        <f>(X2399*Sheet1!$X$1+Z2399*Sheet1!$Z$1)*D2399</f>
        <v>-0.13934972800000001</v>
      </c>
      <c r="AM2399" s="24">
        <f>(AF2399*Sheet1!$AF$1+AD2399*Sheet1!$AD$1+AC2399*Sheet1!$AC$1+AA2399*Sheet1!$AA$1+V2399*Sheet1!$V$1+U2399*Sheet1!$U$1+R2399*Sheet1!$R$1)*D2399</f>
        <v>-3.2190942E-2</v>
      </c>
      <c r="AN2399" s="29" t="s">
        <v>2232</v>
      </c>
      <c r="AO2399" s="19">
        <v>6031</v>
      </c>
      <c r="AP2399" s="30" t="s">
        <v>14</v>
      </c>
      <c r="AQ2399" s="30" t="s">
        <v>6</v>
      </c>
    </row>
    <row r="2400" spans="1:43" ht="15.75" customHeight="1">
      <c r="A2400" s="5">
        <v>1229</v>
      </c>
      <c r="B2400" s="5">
        <v>1079537518</v>
      </c>
      <c r="C2400" s="5" t="s">
        <v>1572</v>
      </c>
      <c r="D2400" s="5">
        <f>(H2400*Sheet1!$H$1+I2400*Sheet1!$I$1+J2400*Sheet1!$J$1+K2400*Sheet1!$K$1+L2400*Sheet1!$L$1+M2400*Sheet1!$M$1+N2400*Sheet1!$N$1+O2400*Sheet1!$O$1)</f>
        <v>0.42826000000000009</v>
      </c>
      <c r="E2400" s="5">
        <f>(Q2400*Sheet1!$Q$1+R2400*Sheet1!$R$1+S2400*Sheet1!$S$1+T2400*Sheet1!$T$1+U2400*Sheet1!$U$1+V2400*Sheet1!$V$1+W2400*Sheet1!$W$1+X2400*Sheet1!$X$1+Y2400*Sheet1!$Y$1+Z2400*Sheet1!$Z$1+AA2400*Sheet1!$AA$1+AB2400*Sheet1!$AB$1+AC2400*Sheet1!$AC$1+AD2400*Sheet1!$AD$1+AE2400*Sheet1!$AE$1+AF2400*Sheet1!$AF$1)</f>
        <v>3.0022000000000002</v>
      </c>
      <c r="F2400" s="5">
        <f t="shared" si="37"/>
        <v>0.40898822291320008</v>
      </c>
      <c r="G2400" s="5"/>
      <c r="H2400" s="5">
        <v>4.4000000000000003E-3</v>
      </c>
      <c r="I2400" s="5">
        <v>0.91739999999999999</v>
      </c>
      <c r="J2400" s="5">
        <v>2.0000000000000001E-4</v>
      </c>
      <c r="K2400" s="5">
        <v>2.41E-2</v>
      </c>
      <c r="L2400" s="5">
        <v>0</v>
      </c>
      <c r="M2400" s="5">
        <v>6.9999999999999999E-4</v>
      </c>
      <c r="N2400" s="5">
        <v>0</v>
      </c>
      <c r="O2400" s="5">
        <v>2.9000000000000001E-2</v>
      </c>
      <c r="P2400" s="5"/>
      <c r="Q2400" s="5">
        <v>2.1100000000000001E-2</v>
      </c>
      <c r="R2400" s="5">
        <v>9.64E-2</v>
      </c>
      <c r="S2400" s="5">
        <v>2.0000000000000001E-4</v>
      </c>
      <c r="T2400" s="5">
        <v>0</v>
      </c>
      <c r="U2400" s="5">
        <v>4.5100000000000001E-2</v>
      </c>
      <c r="V2400" s="5">
        <v>3.2000000000000002E-3</v>
      </c>
      <c r="W2400" s="5">
        <v>0</v>
      </c>
      <c r="X2400" s="5">
        <v>0</v>
      </c>
      <c r="Y2400" s="5">
        <v>0</v>
      </c>
      <c r="Z2400" s="5">
        <v>7.9000000000000001E-2</v>
      </c>
      <c r="AA2400" s="5">
        <v>7.3800000000000004E-2</v>
      </c>
      <c r="AB2400" s="5">
        <v>0</v>
      </c>
      <c r="AC2400" s="5">
        <v>1.2999999999999999E-3</v>
      </c>
      <c r="AD2400" s="5">
        <v>0.53320000000000001</v>
      </c>
      <c r="AE2400" s="5">
        <v>0</v>
      </c>
      <c r="AF2400" s="5">
        <v>8.0000000000000004E-4</v>
      </c>
      <c r="AG2400" s="5">
        <v>0.30730000000000002</v>
      </c>
      <c r="AH2400" s="6" t="s">
        <v>1447</v>
      </c>
      <c r="AI2400" s="7" t="s">
        <v>1578</v>
      </c>
      <c r="AJ2400" s="7"/>
      <c r="AK2400" s="24">
        <f>(AB2400*Sheet1!$AB$1+W2400*Sheet1!$W$1+T2400*Sheet1!$T$1+Q2400*Sheet1!$Q$1+AE2400*Sheet1!$AE$1+Y2400*Sheet1!$Y$1+S2400*Sheet1!$S$1)*D2400</f>
        <v>2.7280162000000004E-2</v>
      </c>
      <c r="AL2400" s="24">
        <f>(X2400*Sheet1!$X$1+Z2400*Sheet1!$Z$1)*D2400</f>
        <v>0.13533016000000003</v>
      </c>
      <c r="AM2400" s="24">
        <f>(AF2400*Sheet1!$AF$1+AD2400*Sheet1!$AD$1+AC2400*Sheet1!$AC$1+AA2400*Sheet1!$AA$1+V2400*Sheet1!$V$1+U2400*Sheet1!$U$1+R2400*Sheet1!$R$1)*D2400</f>
        <v>1.1231118500000004</v>
      </c>
      <c r="AN2400" s="29" t="s">
        <v>2233</v>
      </c>
      <c r="AO2400" s="19">
        <v>6033</v>
      </c>
      <c r="AP2400" s="30" t="s">
        <v>24</v>
      </c>
      <c r="AQ2400" s="30" t="s">
        <v>4</v>
      </c>
    </row>
    <row r="2401" spans="1:43" ht="15.75" customHeight="1">
      <c r="A2401" s="5">
        <v>1242</v>
      </c>
      <c r="B2401" s="5">
        <v>1034804156</v>
      </c>
      <c r="C2401" s="5" t="s">
        <v>1572</v>
      </c>
      <c r="D2401" s="5">
        <f>(H2401*Sheet1!$H$1+I2401*Sheet1!$I$1+J2401*Sheet1!$J$1+K2401*Sheet1!$K$1+L2401*Sheet1!$L$1+M2401*Sheet1!$M$1+N2401*Sheet1!$N$1+O2401*Sheet1!$O$1)</f>
        <v>0</v>
      </c>
      <c r="E2401" s="5">
        <f>(Q2401*Sheet1!$Q$1+R2401*Sheet1!$R$1+S2401*Sheet1!$S$1+T2401*Sheet1!$T$1+U2401*Sheet1!$U$1+V2401*Sheet1!$V$1+W2401*Sheet1!$W$1+X2401*Sheet1!$X$1+Y2401*Sheet1!$Y$1+Z2401*Sheet1!$Z$1+AA2401*Sheet1!$AA$1+AB2401*Sheet1!$AB$1+AC2401*Sheet1!$AC$1+AD2401*Sheet1!$AD$1+AE2401*Sheet1!$AE$1+AF2401*Sheet1!$AF$1)</f>
        <v>0</v>
      </c>
      <c r="F2401" s="5">
        <f t="shared" si="37"/>
        <v>0</v>
      </c>
      <c r="G2401" s="5"/>
      <c r="AG2401" s="5">
        <v>0</v>
      </c>
      <c r="AH2401" s="8">
        <v>0</v>
      </c>
      <c r="AI2401" s="9"/>
      <c r="AJ2401" s="9"/>
      <c r="AK2401" s="24">
        <f>(AB2401*Sheet1!$AB$1+W2401*Sheet1!$W$1+T2401*Sheet1!$T$1+Q2401*Sheet1!$Q$1+AE2401*Sheet1!$AE$1+Y2401*Sheet1!$Y$1+S2401*Sheet1!$S$1)*D2401</f>
        <v>0</v>
      </c>
      <c r="AL2401" s="24">
        <f>(X2401*Sheet1!$X$1+Z2401*Sheet1!$Z$1)*D2401</f>
        <v>0</v>
      </c>
      <c r="AM2401" s="24">
        <f>(AF2401*Sheet1!$AF$1+AD2401*Sheet1!$AD$1+AC2401*Sheet1!$AC$1+AA2401*Sheet1!$AA$1+V2401*Sheet1!$V$1+U2401*Sheet1!$U$1+R2401*Sheet1!$R$1)*D2401</f>
        <v>0</v>
      </c>
      <c r="AN2401" s="29" t="s">
        <v>2234</v>
      </c>
      <c r="AO2401" s="19">
        <v>6043</v>
      </c>
      <c r="AP2401" s="31"/>
      <c r="AQ2401" s="31"/>
    </row>
    <row r="2402" spans="1:43" ht="15.75" customHeight="1">
      <c r="A2402" s="5">
        <v>1322</v>
      </c>
      <c r="B2402" s="5">
        <v>1079400023</v>
      </c>
      <c r="C2402" s="5" t="s">
        <v>1572</v>
      </c>
      <c r="D2402" s="5">
        <f>(H2402*Sheet1!$H$1+I2402*Sheet1!$I$1+J2402*Sheet1!$J$1+K2402*Sheet1!$K$1+L2402*Sheet1!$L$1+M2402*Sheet1!$M$1+N2402*Sheet1!$N$1+O2402*Sheet1!$O$1)</f>
        <v>-0.83991000000000005</v>
      </c>
      <c r="E2402" s="5">
        <f>(Q2402*Sheet1!$Q$1+R2402*Sheet1!$R$1+S2402*Sheet1!$S$1+T2402*Sheet1!$T$1+U2402*Sheet1!$U$1+V2402*Sheet1!$V$1+W2402*Sheet1!$W$1+X2402*Sheet1!$X$1+Y2402*Sheet1!$Y$1+Z2402*Sheet1!$Z$1+AA2402*Sheet1!$AA$1+AB2402*Sheet1!$AB$1+AC2402*Sheet1!$AC$1+AD2402*Sheet1!$AD$1+AE2402*Sheet1!$AE$1+AF2402*Sheet1!$AF$1)</f>
        <v>3.2149999999999999</v>
      </c>
      <c r="F2402" s="5">
        <f t="shared" si="37"/>
        <v>-0.57975669655500006</v>
      </c>
      <c r="G2402" s="5"/>
      <c r="H2402" s="5">
        <v>0</v>
      </c>
      <c r="I2402" s="5">
        <v>5.1000000000000004E-3</v>
      </c>
      <c r="J2402" s="5">
        <v>0</v>
      </c>
      <c r="K2402" s="5">
        <v>0.37090000000000001</v>
      </c>
      <c r="L2402" s="5">
        <v>0</v>
      </c>
      <c r="M2402" s="5">
        <v>0.69410000000000005</v>
      </c>
      <c r="N2402" s="5">
        <v>0</v>
      </c>
      <c r="O2402" s="5">
        <v>0</v>
      </c>
      <c r="P2402" s="5"/>
      <c r="Q2402" s="5">
        <v>6.54E-2</v>
      </c>
      <c r="R2402" s="5">
        <v>0</v>
      </c>
      <c r="S2402" s="5">
        <v>0</v>
      </c>
      <c r="T2402" s="5">
        <v>1E-4</v>
      </c>
      <c r="U2402" s="5">
        <v>1.5E-3</v>
      </c>
      <c r="V2402" s="5">
        <v>0</v>
      </c>
      <c r="W2402" s="5">
        <v>0</v>
      </c>
      <c r="X2402" s="5">
        <v>0</v>
      </c>
      <c r="Y2402" s="5">
        <v>0</v>
      </c>
      <c r="Z2402" s="5">
        <v>2.5000000000000001E-3</v>
      </c>
      <c r="AA2402" s="5">
        <v>2.2000000000000001E-3</v>
      </c>
      <c r="AB2402" s="5">
        <v>0.99990000000000001</v>
      </c>
      <c r="AC2402" s="5">
        <v>0</v>
      </c>
      <c r="AD2402" s="5">
        <v>0</v>
      </c>
      <c r="AE2402" s="5">
        <v>0</v>
      </c>
      <c r="AF2402" s="5">
        <v>0</v>
      </c>
      <c r="AG2402" s="5">
        <v>1.6999999999999999E-3</v>
      </c>
      <c r="AH2402" s="6" t="s">
        <v>1341</v>
      </c>
      <c r="AI2402" s="7" t="s">
        <v>62</v>
      </c>
      <c r="AJ2402" s="7"/>
      <c r="AK2402" s="24">
        <f>(AB2402*Sheet1!$AB$1+W2402*Sheet1!$W$1+T2402*Sheet1!$T$1+Q2402*Sheet1!$Q$1+AE2402*Sheet1!$AE$1+Y2402*Sheet1!$Y$1+S2402*Sheet1!$S$1)*D2402</f>
        <v>-2.684436351</v>
      </c>
      <c r="AL2402" s="24">
        <f>(X2402*Sheet1!$X$1+Z2402*Sheet1!$Z$1)*D2402</f>
        <v>-8.3991000000000014E-3</v>
      </c>
      <c r="AM2402" s="24">
        <f>(AF2402*Sheet1!$AF$1+AD2402*Sheet1!$AD$1+AC2402*Sheet1!$AC$1+AA2402*Sheet1!$AA$1+V2402*Sheet1!$V$1+U2402*Sheet1!$U$1+R2402*Sheet1!$R$1)*D2402</f>
        <v>-7.4751990000000018E-3</v>
      </c>
      <c r="AN2402" s="29" t="s">
        <v>2235</v>
      </c>
      <c r="AO2402" s="19">
        <v>6050</v>
      </c>
      <c r="AP2402" s="30" t="s">
        <v>22</v>
      </c>
      <c r="AQ2402" s="30" t="s">
        <v>8</v>
      </c>
    </row>
    <row r="2403" spans="1:43" ht="15.75" customHeight="1">
      <c r="A2403" s="5">
        <v>1346</v>
      </c>
      <c r="B2403" s="5">
        <v>1000613236</v>
      </c>
      <c r="C2403" s="5" t="s">
        <v>1572</v>
      </c>
      <c r="D2403" s="5">
        <f>(H2403*Sheet1!$H$1+I2403*Sheet1!$I$1+J2403*Sheet1!$J$1+K2403*Sheet1!$K$1+L2403*Sheet1!$L$1+M2403*Sheet1!$M$1+N2403*Sheet1!$N$1+O2403*Sheet1!$O$1)</f>
        <v>0</v>
      </c>
      <c r="E2403" s="5">
        <f>(Q2403*Sheet1!$Q$1+R2403*Sheet1!$R$1+S2403*Sheet1!$S$1+T2403*Sheet1!$T$1+U2403*Sheet1!$U$1+V2403*Sheet1!$V$1+W2403*Sheet1!$W$1+X2403*Sheet1!$X$1+Y2403*Sheet1!$Y$1+Z2403*Sheet1!$Z$1+AA2403*Sheet1!$AA$1+AB2403*Sheet1!$AB$1+AC2403*Sheet1!$AC$1+AD2403*Sheet1!$AD$1+AE2403*Sheet1!$AE$1+AF2403*Sheet1!$AF$1)</f>
        <v>0</v>
      </c>
      <c r="F2403" s="5">
        <f t="shared" si="37"/>
        <v>0</v>
      </c>
      <c r="G2403" s="5"/>
      <c r="AG2403" s="5">
        <v>0</v>
      </c>
      <c r="AH2403" s="8">
        <v>0</v>
      </c>
      <c r="AI2403" s="9"/>
      <c r="AJ2403" s="9" t="s">
        <v>43</v>
      </c>
      <c r="AK2403" s="24">
        <f>(AB2403*Sheet1!$AB$1+W2403*Sheet1!$W$1+T2403*Sheet1!$T$1+Q2403*Sheet1!$Q$1+AE2403*Sheet1!$AE$1+Y2403*Sheet1!$Y$1+S2403*Sheet1!$S$1)*D2403</f>
        <v>0</v>
      </c>
      <c r="AL2403" s="24">
        <f>(X2403*Sheet1!$X$1+Z2403*Sheet1!$Z$1)*D2403</f>
        <v>0</v>
      </c>
      <c r="AM2403" s="24">
        <f>(AF2403*Sheet1!$AF$1+AD2403*Sheet1!$AD$1+AC2403*Sheet1!$AC$1+AA2403*Sheet1!$AA$1+V2403*Sheet1!$V$1+U2403*Sheet1!$U$1+R2403*Sheet1!$R$1)*D2403</f>
        <v>0</v>
      </c>
      <c r="AN2403" s="29" t="s">
        <v>2236</v>
      </c>
      <c r="AO2403" s="19">
        <v>6057</v>
      </c>
      <c r="AP2403" s="31"/>
      <c r="AQ2403" s="31"/>
    </row>
    <row r="2404" spans="1:43" ht="15.75" customHeight="1">
      <c r="A2404" s="5">
        <v>1400</v>
      </c>
      <c r="B2404" s="5">
        <v>1105373088</v>
      </c>
      <c r="C2404" s="5" t="s">
        <v>1572</v>
      </c>
      <c r="D2404" s="5">
        <f>(H2404*Sheet1!$H$1+I2404*Sheet1!$I$1+J2404*Sheet1!$J$1+K2404*Sheet1!$K$1+L2404*Sheet1!$L$1+M2404*Sheet1!$M$1+N2404*Sheet1!$N$1+O2404*Sheet1!$O$1)</f>
        <v>0.48204999999999998</v>
      </c>
      <c r="E2404" s="5">
        <f>(Q2404*Sheet1!$Q$1+R2404*Sheet1!$R$1+S2404*Sheet1!$S$1+T2404*Sheet1!$T$1+U2404*Sheet1!$U$1+V2404*Sheet1!$V$1+W2404*Sheet1!$W$1+X2404*Sheet1!$X$1+Y2404*Sheet1!$Y$1+Z2404*Sheet1!$Z$1+AA2404*Sheet1!$AA$1+AB2404*Sheet1!$AB$1+AC2404*Sheet1!$AC$1+AD2404*Sheet1!$AD$1+AE2404*Sheet1!$AE$1+AF2404*Sheet1!$AF$1)</f>
        <v>3.1250000000000004</v>
      </c>
      <c r="F2404" s="5">
        <f t="shared" si="37"/>
        <v>0.49681278125000006</v>
      </c>
      <c r="G2404" s="5"/>
      <c r="H2404" s="5">
        <v>5.9299999999999999E-2</v>
      </c>
      <c r="I2404" s="5">
        <v>0.9022</v>
      </c>
      <c r="J2404" s="5">
        <v>1.2800000000000001E-2</v>
      </c>
      <c r="K2404" s="5">
        <v>2.0299999999999999E-2</v>
      </c>
      <c r="L2404" s="5">
        <v>0</v>
      </c>
      <c r="M2404" s="5">
        <v>2.0000000000000001E-4</v>
      </c>
      <c r="N2404" s="5">
        <v>0</v>
      </c>
      <c r="O2404" s="5">
        <v>4.4000000000000003E-3</v>
      </c>
      <c r="P2404" s="5"/>
      <c r="Q2404" s="5">
        <v>6.8099999999999994E-2</v>
      </c>
      <c r="R2404" s="5">
        <v>0.35120000000000001</v>
      </c>
      <c r="S2404" s="5">
        <v>1E-3</v>
      </c>
      <c r="T2404" s="5">
        <v>0</v>
      </c>
      <c r="U2404" s="5">
        <v>0.21560000000000001</v>
      </c>
      <c r="V2404" s="5">
        <v>1.17E-2</v>
      </c>
      <c r="W2404" s="5">
        <v>0</v>
      </c>
      <c r="X2404" s="5">
        <v>0</v>
      </c>
      <c r="Y2404" s="5">
        <v>0</v>
      </c>
      <c r="Z2404" s="5">
        <v>0.26379999999999998</v>
      </c>
      <c r="AA2404" s="5">
        <v>0.2271</v>
      </c>
      <c r="AB2404" s="5">
        <v>0</v>
      </c>
      <c r="AC2404" s="5">
        <v>4.0000000000000002E-4</v>
      </c>
      <c r="AD2404" s="5">
        <v>8.6999999999999994E-3</v>
      </c>
      <c r="AE2404" s="5">
        <v>0</v>
      </c>
      <c r="AF2404" s="5">
        <v>1E-4</v>
      </c>
      <c r="AG2404" s="5">
        <v>0.32479999999999998</v>
      </c>
      <c r="AH2404" s="6" t="s">
        <v>860</v>
      </c>
      <c r="AI2404" s="7" t="s">
        <v>101</v>
      </c>
      <c r="AJ2404" s="7"/>
      <c r="AK2404" s="24">
        <f>(AB2404*Sheet1!$AB$1+W2404*Sheet1!$W$1+T2404*Sheet1!$T$1+Q2404*Sheet1!$Q$1+AE2404*Sheet1!$AE$1+Y2404*Sheet1!$Y$1+S2404*Sheet1!$S$1)*D2404</f>
        <v>9.9446914999999983E-2</v>
      </c>
      <c r="AL2404" s="24">
        <f>(X2404*Sheet1!$X$1+Z2404*Sheet1!$Z$1)*D2404</f>
        <v>0.50865915999999989</v>
      </c>
      <c r="AM2404" s="24">
        <f>(AF2404*Sheet1!$AF$1+AD2404*Sheet1!$AD$1+AC2404*Sheet1!$AC$1+AA2404*Sheet1!$AA$1+V2404*Sheet1!$V$1+U2404*Sheet1!$U$1+R2404*Sheet1!$R$1)*D2404</f>
        <v>0.89830017500000003</v>
      </c>
      <c r="AN2404" s="29" t="s">
        <v>2237</v>
      </c>
      <c r="AO2404" s="19">
        <v>6060</v>
      </c>
      <c r="AP2404" s="30" t="s">
        <v>12</v>
      </c>
      <c r="AQ2404" s="30" t="s">
        <v>4</v>
      </c>
    </row>
    <row r="2405" spans="1:43" ht="15.75" customHeight="1">
      <c r="A2405" s="5">
        <v>1420</v>
      </c>
      <c r="B2405" s="5">
        <v>1035606988</v>
      </c>
      <c r="C2405" s="5" t="s">
        <v>1572</v>
      </c>
      <c r="D2405" s="5">
        <f>(H2405*Sheet1!$H$1+I2405*Sheet1!$I$1+J2405*Sheet1!$J$1+K2405*Sheet1!$K$1+L2405*Sheet1!$L$1+M2405*Sheet1!$M$1+N2405*Sheet1!$N$1+O2405*Sheet1!$O$1)</f>
        <v>0.33490999999999999</v>
      </c>
      <c r="E2405" s="5">
        <f>(Q2405*Sheet1!$Q$1+R2405*Sheet1!$R$1+S2405*Sheet1!$S$1+T2405*Sheet1!$T$1+U2405*Sheet1!$U$1+V2405*Sheet1!$V$1+W2405*Sheet1!$W$1+X2405*Sheet1!$X$1+Y2405*Sheet1!$Y$1+Z2405*Sheet1!$Z$1+AA2405*Sheet1!$AA$1+AB2405*Sheet1!$AB$1+AC2405*Sheet1!$AC$1+AD2405*Sheet1!$AD$1+AE2405*Sheet1!$AE$1+AF2405*Sheet1!$AF$1)</f>
        <v>2.1318000000000001</v>
      </c>
      <c r="F2405" s="5">
        <f t="shared" si="37"/>
        <v>0.21233204244120002</v>
      </c>
      <c r="G2405" s="5"/>
      <c r="H2405" s="5">
        <v>5.9999999999999995E-4</v>
      </c>
      <c r="I2405" s="5">
        <v>0.75060000000000004</v>
      </c>
      <c r="J2405" s="5">
        <v>7.4899999999999994E-2</v>
      </c>
      <c r="K2405" s="5">
        <v>0.1026</v>
      </c>
      <c r="L2405" s="5">
        <v>0</v>
      </c>
      <c r="M2405" s="5">
        <v>6.7999999999999996E-3</v>
      </c>
      <c r="N2405" s="5">
        <v>1E-4</v>
      </c>
      <c r="O2405" s="5">
        <v>5.0000000000000001E-4</v>
      </c>
      <c r="P2405" s="5"/>
      <c r="Q2405" s="5">
        <v>1.9E-3</v>
      </c>
      <c r="R2405" s="5">
        <v>2E-3</v>
      </c>
      <c r="S2405" s="5">
        <v>3.2000000000000002E-3</v>
      </c>
      <c r="T2405" s="5">
        <v>0</v>
      </c>
      <c r="U2405" s="5">
        <v>2.8199999999999999E-2</v>
      </c>
      <c r="V2405" s="5">
        <v>0.98050000000000004</v>
      </c>
      <c r="W2405" s="5">
        <v>0</v>
      </c>
      <c r="X2405" s="5">
        <v>0</v>
      </c>
      <c r="Y2405" s="5">
        <v>1.7399999999999999E-2</v>
      </c>
      <c r="Z2405" s="5">
        <v>1E-3</v>
      </c>
      <c r="AA2405" s="5">
        <v>1.0699999999999999E-2</v>
      </c>
      <c r="AB2405" s="5">
        <v>0</v>
      </c>
      <c r="AC2405" s="5">
        <v>0</v>
      </c>
      <c r="AD2405" s="5">
        <v>1.1999999999999999E-3</v>
      </c>
      <c r="AE2405" s="5">
        <v>0</v>
      </c>
      <c r="AF2405" s="5">
        <v>1.6999999999999999E-3</v>
      </c>
      <c r="AG2405" s="5">
        <v>0.27539999999999998</v>
      </c>
      <c r="AH2405" s="6" t="s">
        <v>1160</v>
      </c>
      <c r="AI2405" s="7"/>
      <c r="AJ2405" s="7" t="s">
        <v>613</v>
      </c>
      <c r="AK2405" s="24">
        <f>(AB2405*Sheet1!$AB$1+W2405*Sheet1!$W$1+T2405*Sheet1!$T$1+Q2405*Sheet1!$Q$1+AE2405*Sheet1!$AE$1+Y2405*Sheet1!$Y$1+S2405*Sheet1!$S$1)*D2405</f>
        <v>1.5707278999999998E-2</v>
      </c>
      <c r="AL2405" s="24">
        <f>(X2405*Sheet1!$X$1+Z2405*Sheet1!$Z$1)*D2405</f>
        <v>1.33964E-3</v>
      </c>
      <c r="AM2405" s="24">
        <f>(AF2405*Sheet1!$AF$1+AD2405*Sheet1!$AD$1+AC2405*Sheet1!$AC$1+AA2405*Sheet1!$AA$1+V2405*Sheet1!$V$1+U2405*Sheet1!$U$1+R2405*Sheet1!$R$1)*D2405</f>
        <v>0.69691421900000006</v>
      </c>
      <c r="AN2405" s="29" t="s">
        <v>2238</v>
      </c>
      <c r="AO2405" s="19">
        <v>6069</v>
      </c>
      <c r="AP2405" s="30" t="s">
        <v>16</v>
      </c>
      <c r="AQ2405" s="30" t="s">
        <v>4</v>
      </c>
    </row>
    <row r="2406" spans="1:43" ht="15.75" customHeight="1">
      <c r="A2406" s="5">
        <v>1430</v>
      </c>
      <c r="B2406" s="5">
        <v>1053523368</v>
      </c>
      <c r="C2406" s="5" t="s">
        <v>1572</v>
      </c>
      <c r="D2406" s="5">
        <f>(H2406*Sheet1!$H$1+I2406*Sheet1!$I$1+J2406*Sheet1!$J$1+K2406*Sheet1!$K$1+L2406*Sheet1!$L$1+M2406*Sheet1!$M$1+N2406*Sheet1!$N$1+O2406*Sheet1!$O$1)</f>
        <v>-0.93417000000000006</v>
      </c>
      <c r="E2406" s="5">
        <f>(Q2406*Sheet1!$Q$1+R2406*Sheet1!$R$1+S2406*Sheet1!$S$1+T2406*Sheet1!$T$1+U2406*Sheet1!$U$1+V2406*Sheet1!$V$1+W2406*Sheet1!$W$1+X2406*Sheet1!$X$1+Y2406*Sheet1!$Y$1+Z2406*Sheet1!$Z$1+AA2406*Sheet1!$AA$1+AB2406*Sheet1!$AB$1+AC2406*Sheet1!$AC$1+AD2406*Sheet1!$AD$1+AE2406*Sheet1!$AE$1+AF2406*Sheet1!$AF$1)</f>
        <v>4.3452000000000002</v>
      </c>
      <c r="F2406" s="5">
        <f t="shared" si="37"/>
        <v>-0.80290095473520018</v>
      </c>
      <c r="G2406" s="5"/>
      <c r="H2406" s="5">
        <v>0</v>
      </c>
      <c r="I2406" s="5">
        <v>6.9999999999999999E-4</v>
      </c>
      <c r="J2406" s="5">
        <v>0</v>
      </c>
      <c r="K2406" s="5">
        <v>8.9300000000000004E-2</v>
      </c>
      <c r="L2406" s="5">
        <v>0</v>
      </c>
      <c r="M2406" s="5">
        <v>0.89880000000000004</v>
      </c>
      <c r="N2406" s="5">
        <v>0</v>
      </c>
      <c r="O2406" s="5">
        <v>0</v>
      </c>
      <c r="P2406" s="5"/>
      <c r="Q2406" s="5">
        <v>3.1300000000000001E-2</v>
      </c>
      <c r="R2406" s="5">
        <v>3.56E-2</v>
      </c>
      <c r="S2406" s="5">
        <v>0.61019999999999996</v>
      </c>
      <c r="T2406" s="5">
        <v>0</v>
      </c>
      <c r="U2406" s="5">
        <v>1.77E-2</v>
      </c>
      <c r="V2406" s="5">
        <v>1.0699999999999999E-2</v>
      </c>
      <c r="W2406" s="5">
        <v>0</v>
      </c>
      <c r="X2406" s="5">
        <v>4.3E-3</v>
      </c>
      <c r="Y2406" s="5">
        <v>7.3899999999999993E-2</v>
      </c>
      <c r="Z2406" s="5">
        <v>5.7000000000000002E-3</v>
      </c>
      <c r="AA2406" s="5">
        <v>3.0200000000000001E-2</v>
      </c>
      <c r="AB2406" s="5">
        <v>2.0999999999999999E-3</v>
      </c>
      <c r="AC2406" s="5">
        <v>1.46E-2</v>
      </c>
      <c r="AD2406" s="5">
        <v>6.2700000000000006E-2</v>
      </c>
      <c r="AE2406" s="5">
        <v>0</v>
      </c>
      <c r="AF2406" s="5">
        <v>0.77669999999999995</v>
      </c>
      <c r="AG2406" s="5">
        <v>2.0000000000000001E-4</v>
      </c>
      <c r="AH2406" s="6" t="s">
        <v>280</v>
      </c>
      <c r="AI2406" s="7"/>
      <c r="AJ2406" s="7" t="s">
        <v>1579</v>
      </c>
      <c r="AK2406" s="24">
        <f>(AB2406*Sheet1!$AB$1+W2406*Sheet1!$W$1+T2406*Sheet1!$T$1+Q2406*Sheet1!$Q$1+AE2406*Sheet1!$AE$1+Y2406*Sheet1!$Y$1+S2406*Sheet1!$S$1)*D2406</f>
        <v>-1.3717352279999999</v>
      </c>
      <c r="AL2406" s="24">
        <f>(X2406*Sheet1!$X$1+Z2406*Sheet1!$Z$1)*D2406</f>
        <v>-2.9332937999999999E-2</v>
      </c>
      <c r="AM2406" s="24">
        <f>(AF2406*Sheet1!$AF$1+AD2406*Sheet1!$AD$1+AC2406*Sheet1!$AC$1+AA2406*Sheet1!$AA$1+V2406*Sheet1!$V$1+U2406*Sheet1!$U$1+R2406*Sheet1!$R$1)*D2406</f>
        <v>-2.6580873179999998</v>
      </c>
      <c r="AN2406" s="29" t="s">
        <v>2239</v>
      </c>
      <c r="AO2406" s="19">
        <v>6073</v>
      </c>
      <c r="AP2406" s="30" t="s">
        <v>2268</v>
      </c>
      <c r="AQ2406" s="30" t="s">
        <v>8</v>
      </c>
    </row>
    <row r="2407" spans="1:43" ht="15.75" customHeight="1">
      <c r="A2407" s="5">
        <v>1438</v>
      </c>
      <c r="B2407" s="5">
        <v>1113104562</v>
      </c>
      <c r="C2407" s="5" t="s">
        <v>1572</v>
      </c>
      <c r="D2407" s="5">
        <f>(H2407*Sheet1!$H$1+I2407*Sheet1!$I$1+J2407*Sheet1!$J$1+K2407*Sheet1!$K$1+L2407*Sheet1!$L$1+M2407*Sheet1!$M$1+N2407*Sheet1!$N$1+O2407*Sheet1!$O$1)</f>
        <v>0.38550000000000001</v>
      </c>
      <c r="E2407" s="5">
        <f>(Q2407*Sheet1!$Q$1+R2407*Sheet1!$R$1+S2407*Sheet1!$S$1+T2407*Sheet1!$T$1+U2407*Sheet1!$U$1+V2407*Sheet1!$V$1+W2407*Sheet1!$W$1+X2407*Sheet1!$X$1+Y2407*Sheet1!$Y$1+Z2407*Sheet1!$Z$1+AA2407*Sheet1!$AA$1+AB2407*Sheet1!$AB$1+AC2407*Sheet1!$AC$1+AD2407*Sheet1!$AD$1+AE2407*Sheet1!$AE$1+AF2407*Sheet1!$AF$1)</f>
        <v>1.3056000000000001</v>
      </c>
      <c r="F2407" s="5">
        <f t="shared" si="37"/>
        <v>0.15018734592000002</v>
      </c>
      <c r="G2407" s="5"/>
      <c r="H2407" s="5">
        <v>3.0000000000000001E-3</v>
      </c>
      <c r="I2407" s="5">
        <v>0.83860000000000001</v>
      </c>
      <c r="J2407" s="5">
        <v>8.0000000000000004E-4</v>
      </c>
      <c r="K2407" s="5">
        <v>8.5999999999999993E-2</v>
      </c>
      <c r="L2407" s="5">
        <v>0</v>
      </c>
      <c r="M2407" s="5">
        <v>8.0000000000000004E-4</v>
      </c>
      <c r="N2407" s="5">
        <v>1.2999999999999999E-3</v>
      </c>
      <c r="O2407" s="5">
        <v>0</v>
      </c>
      <c r="P2407" s="5"/>
      <c r="Q2407" s="5">
        <v>1.8599999999999998E-2</v>
      </c>
      <c r="R2407" s="5">
        <v>9.4000000000000004E-3</v>
      </c>
      <c r="S2407" s="5">
        <v>3.8999999999999998E-3</v>
      </c>
      <c r="T2407" s="5">
        <v>0</v>
      </c>
      <c r="U2407" s="5">
        <v>0.02</v>
      </c>
      <c r="V2407" s="5">
        <v>5.33E-2</v>
      </c>
      <c r="W2407" s="5">
        <v>0</v>
      </c>
      <c r="X2407" s="5">
        <v>0</v>
      </c>
      <c r="Y2407" s="5">
        <v>0.39450000000000002</v>
      </c>
      <c r="Z2407" s="5">
        <v>2.8E-3</v>
      </c>
      <c r="AA2407" s="5">
        <v>1.2699999999999999E-2</v>
      </c>
      <c r="AB2407" s="5">
        <v>0</v>
      </c>
      <c r="AC2407" s="5">
        <v>0</v>
      </c>
      <c r="AD2407" s="5">
        <v>6.3E-3</v>
      </c>
      <c r="AE2407" s="5">
        <v>0</v>
      </c>
      <c r="AF2407" s="5">
        <v>6.8599999999999994E-2</v>
      </c>
      <c r="AG2407" s="5">
        <v>0.28079999999999999</v>
      </c>
      <c r="AH2407" s="6" t="s">
        <v>54</v>
      </c>
      <c r="AI2407" s="7" t="s">
        <v>1580</v>
      </c>
      <c r="AJ2407" s="7" t="s">
        <v>1581</v>
      </c>
      <c r="AK2407" s="24">
        <f>(AB2407*Sheet1!$AB$1+W2407*Sheet1!$W$1+T2407*Sheet1!$T$1+Q2407*Sheet1!$Q$1+AE2407*Sheet1!$AE$1+Y2407*Sheet1!$Y$1+S2407*Sheet1!$S$1)*D2407</f>
        <v>0.32867730000000001</v>
      </c>
      <c r="AL2407" s="24">
        <f>(X2407*Sheet1!$X$1+Z2407*Sheet1!$Z$1)*D2407</f>
        <v>4.3176000000000004E-3</v>
      </c>
      <c r="AM2407" s="24">
        <f>(AF2407*Sheet1!$AF$1+AD2407*Sheet1!$AD$1+AC2407*Sheet1!$AC$1+AA2407*Sheet1!$AA$1+V2407*Sheet1!$V$1+U2407*Sheet1!$U$1+R2407*Sheet1!$R$1)*D2407</f>
        <v>0.17031389999999999</v>
      </c>
      <c r="AN2407" s="29" t="s">
        <v>2240</v>
      </c>
      <c r="AO2407" s="19">
        <v>6063</v>
      </c>
      <c r="AP2407" s="30" t="s">
        <v>19</v>
      </c>
      <c r="AQ2407" s="30" t="s">
        <v>4</v>
      </c>
    </row>
    <row r="2408" spans="1:43" ht="15.75" customHeight="1">
      <c r="A2408" s="5">
        <v>1450</v>
      </c>
      <c r="B2408" s="5">
        <v>1005310741</v>
      </c>
      <c r="C2408" s="5" t="s">
        <v>1572</v>
      </c>
      <c r="D2408" s="5">
        <f>(H2408*Sheet1!$H$1+I2408*Sheet1!$I$1+J2408*Sheet1!$J$1+K2408*Sheet1!$K$1+L2408*Sheet1!$L$1+M2408*Sheet1!$M$1+N2408*Sheet1!$N$1+O2408*Sheet1!$O$1)</f>
        <v>-0.54897000000000007</v>
      </c>
      <c r="E2408" s="5">
        <f>(Q2408*Sheet1!$Q$1+R2408*Sheet1!$R$1+S2408*Sheet1!$S$1+T2408*Sheet1!$T$1+U2408*Sheet1!$U$1+V2408*Sheet1!$V$1+W2408*Sheet1!$W$1+X2408*Sheet1!$X$1+Y2408*Sheet1!$Y$1+Z2408*Sheet1!$Z$1+AA2408*Sheet1!$AA$1+AB2408*Sheet1!$AB$1+AC2408*Sheet1!$AC$1+AD2408*Sheet1!$AD$1+AE2408*Sheet1!$AE$1+AF2408*Sheet1!$AF$1)</f>
        <v>2.6797999999999997</v>
      </c>
      <c r="F2408" s="5">
        <f t="shared" si="37"/>
        <v>-0.32114763664979995</v>
      </c>
      <c r="G2408" s="5"/>
      <c r="H2408" s="5">
        <v>0</v>
      </c>
      <c r="I2408" s="5">
        <v>4.6199999999999998E-2</v>
      </c>
      <c r="J2408" s="5">
        <v>5.9999999999999995E-4</v>
      </c>
      <c r="K2408" s="5">
        <v>0.7339</v>
      </c>
      <c r="L2408" s="5">
        <v>2.9999999999999997E-4</v>
      </c>
      <c r="M2408" s="5">
        <v>0.27660000000000001</v>
      </c>
      <c r="N2408" s="5">
        <v>1.2999999999999999E-3</v>
      </c>
      <c r="O2408" s="5">
        <v>1.2999999999999999E-3</v>
      </c>
      <c r="P2408" s="5"/>
      <c r="Q2408" s="5">
        <v>8.8000000000000005E-3</v>
      </c>
      <c r="R2408" s="5">
        <v>1.4E-3</v>
      </c>
      <c r="S2408" s="5">
        <v>0.76170000000000004</v>
      </c>
      <c r="T2408" s="5">
        <v>0</v>
      </c>
      <c r="U2408" s="5">
        <v>1.46E-2</v>
      </c>
      <c r="V2408" s="5">
        <v>0.18970000000000001</v>
      </c>
      <c r="W2408" s="5">
        <v>0</v>
      </c>
      <c r="X2408" s="5">
        <v>0</v>
      </c>
      <c r="Y2408" s="5">
        <v>4.1300000000000003E-2</v>
      </c>
      <c r="Z2408" s="5">
        <v>5.7200000000000001E-2</v>
      </c>
      <c r="AA2408" s="5">
        <v>8.0999999999999996E-3</v>
      </c>
      <c r="AB2408" s="5">
        <v>0</v>
      </c>
      <c r="AC2408" s="5">
        <v>9.4100000000000003E-2</v>
      </c>
      <c r="AD2408" s="5">
        <v>0</v>
      </c>
      <c r="AE2408" s="5">
        <v>0</v>
      </c>
      <c r="AF2408" s="5">
        <v>0</v>
      </c>
      <c r="AG2408" s="5">
        <v>1.5599999999999999E-2</v>
      </c>
      <c r="AH2408" s="6" t="s">
        <v>142</v>
      </c>
      <c r="AI2408" s="7" t="s">
        <v>732</v>
      </c>
      <c r="AJ2408" s="7"/>
      <c r="AK2408" s="24">
        <f>(AB2408*Sheet1!$AB$1+W2408*Sheet1!$W$1+T2408*Sheet1!$T$1+Q2408*Sheet1!$Q$1+AE2408*Sheet1!$AE$1+Y2408*Sheet1!$Y$1+S2408*Sheet1!$S$1)*D2408</f>
        <v>-0.8961386280000001</v>
      </c>
      <c r="AL2408" s="24">
        <f>(X2408*Sheet1!$X$1+Z2408*Sheet1!$Z$1)*D2408</f>
        <v>-0.12560433600000001</v>
      </c>
      <c r="AM2408" s="24">
        <f>(AF2408*Sheet1!$AF$1+AD2408*Sheet1!$AD$1+AC2408*Sheet1!$AC$1+AA2408*Sheet1!$AA$1+V2408*Sheet1!$V$1+U2408*Sheet1!$U$1+R2408*Sheet1!$R$1)*D2408</f>
        <v>-0.44938684200000006</v>
      </c>
      <c r="AN2408" s="29" t="s">
        <v>2241</v>
      </c>
      <c r="AO2408" s="19">
        <v>6064</v>
      </c>
      <c r="AP2408" s="30" t="s">
        <v>13</v>
      </c>
      <c r="AQ2408" s="30" t="s">
        <v>6</v>
      </c>
    </row>
    <row r="2409" spans="1:43" ht="15.75" customHeight="1">
      <c r="A2409" s="5">
        <v>1461</v>
      </c>
      <c r="B2409" s="5">
        <v>1095046296</v>
      </c>
      <c r="C2409" s="5" t="s">
        <v>1572</v>
      </c>
      <c r="D2409" s="5">
        <f>(H2409*Sheet1!$H$1+I2409*Sheet1!$I$1+J2409*Sheet1!$J$1+K2409*Sheet1!$K$1+L2409*Sheet1!$L$1+M2409*Sheet1!$M$1+N2409*Sheet1!$N$1+O2409*Sheet1!$O$1)</f>
        <v>-0.91998000000000002</v>
      </c>
      <c r="E2409" s="5">
        <f>(Q2409*Sheet1!$Q$1+R2409*Sheet1!$R$1+S2409*Sheet1!$S$1+T2409*Sheet1!$T$1+U2409*Sheet1!$U$1+V2409*Sheet1!$V$1+W2409*Sheet1!$W$1+X2409*Sheet1!$X$1+Y2409*Sheet1!$Y$1+Z2409*Sheet1!$Z$1+AA2409*Sheet1!$AA$1+AB2409*Sheet1!$AB$1+AC2409*Sheet1!$AC$1+AD2409*Sheet1!$AD$1+AE2409*Sheet1!$AE$1+AF2409*Sheet1!$AF$1)</f>
        <v>2.0065</v>
      </c>
      <c r="F2409" s="5">
        <f t="shared" si="37"/>
        <v>-0.37491038759700002</v>
      </c>
      <c r="G2409" s="5"/>
      <c r="H2409" s="5">
        <v>0</v>
      </c>
      <c r="I2409" s="5">
        <v>1.8E-3</v>
      </c>
      <c r="J2409" s="5">
        <v>0</v>
      </c>
      <c r="K2409" s="5">
        <v>0.1527</v>
      </c>
      <c r="L2409" s="5">
        <v>0</v>
      </c>
      <c r="M2409" s="5">
        <v>0.85980000000000001</v>
      </c>
      <c r="N2409" s="5">
        <v>0</v>
      </c>
      <c r="O2409" s="5">
        <v>0</v>
      </c>
      <c r="P2409" s="5"/>
      <c r="Q2409" s="5">
        <v>2.0000000000000001E-4</v>
      </c>
      <c r="R2409" s="5">
        <v>1E-4</v>
      </c>
      <c r="S2409" s="5">
        <v>8.9999999999999998E-4</v>
      </c>
      <c r="T2409" s="5">
        <v>0</v>
      </c>
      <c r="U2409" s="5">
        <v>2.9999999999999997E-4</v>
      </c>
      <c r="V2409" s="5">
        <v>0</v>
      </c>
      <c r="W2409" s="5">
        <v>0</v>
      </c>
      <c r="X2409" s="5">
        <v>0</v>
      </c>
      <c r="Y2409" s="5">
        <v>1</v>
      </c>
      <c r="Z2409" s="5">
        <v>6.9999999999999999E-4</v>
      </c>
      <c r="AA2409" s="5">
        <v>1E-4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5.9999999999999995E-4</v>
      </c>
      <c r="AH2409" s="6" t="s">
        <v>71</v>
      </c>
      <c r="AI2409" s="7" t="s">
        <v>481</v>
      </c>
      <c r="AJ2409" s="7" t="s">
        <v>450</v>
      </c>
      <c r="AK2409" s="24">
        <f>(AB2409*Sheet1!$AB$1+W2409*Sheet1!$W$1+T2409*Sheet1!$T$1+Q2409*Sheet1!$Q$1+AE2409*Sheet1!$AE$1+Y2409*Sheet1!$Y$1+S2409*Sheet1!$S$1)*D2409</f>
        <v>-1.8421679519999998</v>
      </c>
      <c r="AL2409" s="24">
        <f>(X2409*Sheet1!$X$1+Z2409*Sheet1!$Z$1)*D2409</f>
        <v>-2.5759440000000002E-3</v>
      </c>
      <c r="AM2409" s="24">
        <f>(AF2409*Sheet1!$AF$1+AD2409*Sheet1!$AD$1+AC2409*Sheet1!$AC$1+AA2409*Sheet1!$AA$1+V2409*Sheet1!$V$1+U2409*Sheet1!$U$1+R2409*Sheet1!$R$1)*D2409</f>
        <v>-1.1959740000000003E-3</v>
      </c>
      <c r="AN2409" s="29" t="s">
        <v>2243</v>
      </c>
      <c r="AO2409" s="19">
        <v>6066</v>
      </c>
      <c r="AP2409" s="30" t="s">
        <v>19</v>
      </c>
      <c r="AQ2409" s="30" t="s">
        <v>8</v>
      </c>
    </row>
    <row r="2410" spans="1:43" ht="15.75" customHeight="1">
      <c r="A2410" s="5">
        <v>1471</v>
      </c>
      <c r="B2410" s="5">
        <v>1076296405</v>
      </c>
      <c r="C2410" s="5" t="s">
        <v>1572</v>
      </c>
      <c r="D2410" s="5">
        <f>(H2410*Sheet1!$H$1+I2410*Sheet1!$I$1+J2410*Sheet1!$J$1+K2410*Sheet1!$K$1+L2410*Sheet1!$L$1+M2410*Sheet1!$M$1+N2410*Sheet1!$N$1+O2410*Sheet1!$O$1)</f>
        <v>0</v>
      </c>
      <c r="E2410" s="5">
        <f>(Q2410*Sheet1!$Q$1+R2410*Sheet1!$R$1+S2410*Sheet1!$S$1+T2410*Sheet1!$T$1+U2410*Sheet1!$U$1+V2410*Sheet1!$V$1+W2410*Sheet1!$W$1+X2410*Sheet1!$X$1+Y2410*Sheet1!$Y$1+Z2410*Sheet1!$Z$1+AA2410*Sheet1!$AA$1+AB2410*Sheet1!$AB$1+AC2410*Sheet1!$AC$1+AD2410*Sheet1!$AD$1+AE2410*Sheet1!$AE$1+AF2410*Sheet1!$AF$1)</f>
        <v>0</v>
      </c>
      <c r="F2410" s="5">
        <f t="shared" si="37"/>
        <v>0</v>
      </c>
      <c r="G2410" s="5"/>
      <c r="AG2410" s="5">
        <v>0</v>
      </c>
      <c r="AH2410" s="8">
        <v>0</v>
      </c>
      <c r="AI2410" s="9"/>
      <c r="AJ2410" s="9"/>
      <c r="AK2410" s="24">
        <f>(AB2410*Sheet1!$AB$1+W2410*Sheet1!$W$1+T2410*Sheet1!$T$1+Q2410*Sheet1!$Q$1+AE2410*Sheet1!$AE$1+Y2410*Sheet1!$Y$1+S2410*Sheet1!$S$1)*D2410</f>
        <v>0</v>
      </c>
      <c r="AL2410" s="24">
        <f>(X2410*Sheet1!$X$1+Z2410*Sheet1!$Z$1)*D2410</f>
        <v>0</v>
      </c>
      <c r="AM2410" s="24">
        <f>(AF2410*Sheet1!$AF$1+AD2410*Sheet1!$AD$1+AC2410*Sheet1!$AC$1+AA2410*Sheet1!$AA$1+V2410*Sheet1!$V$1+U2410*Sheet1!$U$1+R2410*Sheet1!$R$1)*D2410</f>
        <v>0</v>
      </c>
      <c r="AN2410" s="29" t="s">
        <v>2228</v>
      </c>
      <c r="AO2410" s="19">
        <v>6001</v>
      </c>
      <c r="AP2410" s="31"/>
      <c r="AQ2410" s="31"/>
    </row>
    <row r="2411" spans="1:43" ht="15.75" customHeight="1">
      <c r="A2411" s="5">
        <v>1504</v>
      </c>
      <c r="B2411" s="5">
        <v>1081616643</v>
      </c>
      <c r="C2411" s="5" t="s">
        <v>1572</v>
      </c>
      <c r="D2411" s="5">
        <f>(H2411*Sheet1!$H$1+I2411*Sheet1!$I$1+J2411*Sheet1!$J$1+K2411*Sheet1!$K$1+L2411*Sheet1!$L$1+M2411*Sheet1!$M$1+N2411*Sheet1!$N$1+O2411*Sheet1!$O$1)</f>
        <v>-0.96798999999999991</v>
      </c>
      <c r="E2411" s="5">
        <f>(Q2411*Sheet1!$Q$1+R2411*Sheet1!$R$1+S2411*Sheet1!$S$1+T2411*Sheet1!$T$1+U2411*Sheet1!$U$1+V2411*Sheet1!$V$1+W2411*Sheet1!$W$1+X2411*Sheet1!$X$1+Y2411*Sheet1!$Y$1+Z2411*Sheet1!$Z$1+AA2411*Sheet1!$AA$1+AB2411*Sheet1!$AB$1+AC2411*Sheet1!$AC$1+AD2411*Sheet1!$AD$1+AE2411*Sheet1!$AE$1+AF2411*Sheet1!$AF$1)</f>
        <v>3.6240999999999999</v>
      </c>
      <c r="F2411" s="5">
        <f t="shared" si="37"/>
        <v>-0.71986059310679995</v>
      </c>
      <c r="G2411" s="5"/>
      <c r="H2411" s="5">
        <v>0</v>
      </c>
      <c r="I2411" s="5">
        <v>2.9999999999999997E-4</v>
      </c>
      <c r="J2411" s="5">
        <v>0</v>
      </c>
      <c r="K2411" s="5">
        <v>9.5600000000000004E-2</v>
      </c>
      <c r="L2411" s="5">
        <v>0</v>
      </c>
      <c r="M2411" s="5">
        <v>0.92989999999999995</v>
      </c>
      <c r="N2411" s="5">
        <v>0</v>
      </c>
      <c r="O2411" s="5">
        <v>0</v>
      </c>
      <c r="P2411" s="5"/>
      <c r="Q2411" s="5">
        <v>0.10299999999999999</v>
      </c>
      <c r="R2411" s="5">
        <v>1E-4</v>
      </c>
      <c r="S2411" s="5">
        <v>6.8999999999999999E-3</v>
      </c>
      <c r="T2411" s="5">
        <v>0</v>
      </c>
      <c r="U2411" s="5">
        <v>1.1000000000000001E-3</v>
      </c>
      <c r="V2411" s="5">
        <v>1E-4</v>
      </c>
      <c r="W2411" s="5">
        <v>0</v>
      </c>
      <c r="X2411" s="5">
        <v>0</v>
      </c>
      <c r="Y2411" s="5">
        <v>0.24310000000000001</v>
      </c>
      <c r="Z2411" s="5">
        <v>1E-4</v>
      </c>
      <c r="AA2411" s="5">
        <v>3.5000000000000001E-3</v>
      </c>
      <c r="AB2411" s="5">
        <v>1E-4</v>
      </c>
      <c r="AC2411" s="5">
        <v>1E-4</v>
      </c>
      <c r="AD2411" s="5">
        <v>1E-4</v>
      </c>
      <c r="AE2411" s="5">
        <v>0</v>
      </c>
      <c r="AF2411" s="5">
        <v>0.93430000000000002</v>
      </c>
      <c r="AG2411" s="5">
        <v>1E-4</v>
      </c>
      <c r="AH2411" s="6" t="s">
        <v>434</v>
      </c>
      <c r="AI2411" s="7"/>
      <c r="AJ2411" s="7"/>
      <c r="AK2411" s="24">
        <f>(AB2411*Sheet1!$AB$1+W2411*Sheet1!$W$1+T2411*Sheet1!$T$1+Q2411*Sheet1!$Q$1+AE2411*Sheet1!$AE$1+Y2411*Sheet1!$Y$1+S2411*Sheet1!$S$1)*D2411</f>
        <v>-0.78339430700000001</v>
      </c>
      <c r="AL2411" s="24">
        <f>(X2411*Sheet1!$X$1+Z2411*Sheet1!$Z$1)*D2411</f>
        <v>-3.8719599999999997E-4</v>
      </c>
      <c r="AM2411" s="24">
        <f>(AF2411*Sheet1!$AF$1+AD2411*Sheet1!$AD$1+AC2411*Sheet1!$AC$1+AA2411*Sheet1!$AA$1+V2411*Sheet1!$V$1+U2411*Sheet1!$U$1+R2411*Sheet1!$R$1)*D2411</f>
        <v>-2.7243110559999999</v>
      </c>
      <c r="AN2411" s="29" t="s">
        <v>2229</v>
      </c>
      <c r="AO2411" s="19">
        <v>6009</v>
      </c>
      <c r="AP2411" s="30" t="s">
        <v>26</v>
      </c>
      <c r="AQ2411" s="30" t="s">
        <v>8</v>
      </c>
    </row>
    <row r="2412" spans="1:43" ht="15.75" customHeight="1">
      <c r="A2412" s="5">
        <v>1524</v>
      </c>
      <c r="B2412" s="5">
        <v>1035014228</v>
      </c>
      <c r="C2412" s="5" t="s">
        <v>1572</v>
      </c>
      <c r="D2412" s="5">
        <f>(H2412*Sheet1!$H$1+I2412*Sheet1!$I$1+J2412*Sheet1!$J$1+K2412*Sheet1!$K$1+L2412*Sheet1!$L$1+M2412*Sheet1!$M$1+N2412*Sheet1!$N$1+O2412*Sheet1!$O$1)</f>
        <v>-0.72976000000000008</v>
      </c>
      <c r="E2412" s="5">
        <f>(Q2412*Sheet1!$Q$1+R2412*Sheet1!$R$1+S2412*Sheet1!$S$1+T2412*Sheet1!$T$1+U2412*Sheet1!$U$1+V2412*Sheet1!$V$1+W2412*Sheet1!$W$1+X2412*Sheet1!$X$1+Y2412*Sheet1!$Y$1+Z2412*Sheet1!$Z$1+AA2412*Sheet1!$AA$1+AB2412*Sheet1!$AB$1+AC2412*Sheet1!$AC$1+AD2412*Sheet1!$AD$1+AE2412*Sheet1!$AE$1+AF2412*Sheet1!$AF$1)</f>
        <v>3.0018000000000002</v>
      </c>
      <c r="F2412" s="5">
        <f t="shared" si="37"/>
        <v>-0.51763726011840017</v>
      </c>
      <c r="G2412" s="5"/>
      <c r="H2412" s="5">
        <v>0</v>
      </c>
      <c r="I2412" s="5">
        <v>5.6899999999999999E-2</v>
      </c>
      <c r="J2412" s="5">
        <v>1E-4</v>
      </c>
      <c r="K2412" s="5">
        <v>0.54669999999999996</v>
      </c>
      <c r="L2412" s="5">
        <v>0</v>
      </c>
      <c r="M2412" s="5">
        <v>0.53849999999999998</v>
      </c>
      <c r="N2412" s="5">
        <v>4.0000000000000002E-4</v>
      </c>
      <c r="O2412" s="5">
        <v>1E-3</v>
      </c>
      <c r="P2412" s="5"/>
      <c r="Q2412" s="5">
        <v>0.99780000000000002</v>
      </c>
      <c r="R2412" s="5">
        <v>0</v>
      </c>
      <c r="S2412" s="5">
        <v>0</v>
      </c>
      <c r="T2412" s="5">
        <v>0</v>
      </c>
      <c r="U2412" s="5">
        <v>1.6000000000000001E-3</v>
      </c>
      <c r="V2412" s="5">
        <v>0</v>
      </c>
      <c r="W2412" s="5">
        <v>0</v>
      </c>
      <c r="X2412" s="5">
        <v>0</v>
      </c>
      <c r="Y2412" s="5">
        <v>0</v>
      </c>
      <c r="Z2412" s="5">
        <v>1E-4</v>
      </c>
      <c r="AA2412" s="5">
        <v>4.0000000000000002E-4</v>
      </c>
      <c r="AB2412" s="5">
        <v>8.0000000000000004E-4</v>
      </c>
      <c r="AC2412" s="5">
        <v>0</v>
      </c>
      <c r="AD2412" s="5">
        <v>0</v>
      </c>
      <c r="AE2412" s="5">
        <v>0</v>
      </c>
      <c r="AF2412" s="5">
        <v>0</v>
      </c>
      <c r="AG2412" s="5">
        <v>1.9E-2</v>
      </c>
      <c r="AH2412" s="6" t="s">
        <v>1582</v>
      </c>
      <c r="AI2412" s="7" t="s">
        <v>1583</v>
      </c>
      <c r="AJ2412" s="7" t="s">
        <v>49</v>
      </c>
      <c r="AK2412" s="24">
        <f>(AB2412*Sheet1!$AB$1+W2412*Sheet1!$W$1+T2412*Sheet1!$T$1+Q2412*Sheet1!$Q$1+AE2412*Sheet1!$AE$1+Y2412*Sheet1!$Y$1+S2412*Sheet1!$S$1)*D2412</f>
        <v>-2.1862150080000005</v>
      </c>
      <c r="AL2412" s="24">
        <f>(X2412*Sheet1!$X$1+Z2412*Sheet1!$Z$1)*D2412</f>
        <v>-2.9190400000000006E-4</v>
      </c>
      <c r="AM2412" s="24">
        <f>(AF2412*Sheet1!$AF$1+AD2412*Sheet1!$AD$1+AC2412*Sheet1!$AC$1+AA2412*Sheet1!$AA$1+V2412*Sheet1!$V$1+U2412*Sheet1!$U$1+R2412*Sheet1!$R$1)*D2412</f>
        <v>-4.086656000000001E-3</v>
      </c>
      <c r="AN2412" s="29" t="s">
        <v>2231</v>
      </c>
      <c r="AO2412" s="19">
        <v>6013</v>
      </c>
      <c r="AP2412" s="30" t="s">
        <v>11</v>
      </c>
      <c r="AQ2412" s="30" t="s">
        <v>2246</v>
      </c>
    </row>
    <row r="2413" spans="1:43" ht="15.75" customHeight="1">
      <c r="A2413" s="5">
        <v>1555</v>
      </c>
      <c r="B2413" s="5">
        <v>1033197352</v>
      </c>
      <c r="C2413" s="5" t="s">
        <v>1572</v>
      </c>
      <c r="D2413" s="5">
        <f>(H2413*Sheet1!$H$1+I2413*Sheet1!$I$1+J2413*Sheet1!$J$1+K2413*Sheet1!$K$1+L2413*Sheet1!$L$1+M2413*Sheet1!$M$1+N2413*Sheet1!$N$1+O2413*Sheet1!$O$1)</f>
        <v>0</v>
      </c>
      <c r="E2413" s="5">
        <f>(Q2413*Sheet1!$Q$1+R2413*Sheet1!$R$1+S2413*Sheet1!$S$1+T2413*Sheet1!$T$1+U2413*Sheet1!$U$1+V2413*Sheet1!$V$1+W2413*Sheet1!$W$1+X2413*Sheet1!$X$1+Y2413*Sheet1!$Y$1+Z2413*Sheet1!$Z$1+AA2413*Sheet1!$AA$1+AB2413*Sheet1!$AB$1+AC2413*Sheet1!$AC$1+AD2413*Sheet1!$AD$1+AE2413*Sheet1!$AE$1+AF2413*Sheet1!$AF$1)</f>
        <v>0</v>
      </c>
      <c r="F2413" s="5">
        <f t="shared" si="37"/>
        <v>0</v>
      </c>
      <c r="G2413" s="5"/>
      <c r="AG2413" s="5">
        <v>0</v>
      </c>
      <c r="AH2413" s="8">
        <v>0</v>
      </c>
      <c r="AI2413" s="9"/>
      <c r="AJ2413" s="9"/>
      <c r="AK2413" s="24">
        <f>(AB2413*Sheet1!$AB$1+W2413*Sheet1!$W$1+T2413*Sheet1!$T$1+Q2413*Sheet1!$Q$1+AE2413*Sheet1!$AE$1+Y2413*Sheet1!$Y$1+S2413*Sheet1!$S$1)*D2413</f>
        <v>0</v>
      </c>
      <c r="AL2413" s="24">
        <f>(X2413*Sheet1!$X$1+Z2413*Sheet1!$Z$1)*D2413</f>
        <v>0</v>
      </c>
      <c r="AM2413" s="24">
        <f>(AF2413*Sheet1!$AF$1+AD2413*Sheet1!$AD$1+AC2413*Sheet1!$AC$1+AA2413*Sheet1!$AA$1+V2413*Sheet1!$V$1+U2413*Sheet1!$U$1+R2413*Sheet1!$R$1)*D2413</f>
        <v>0</v>
      </c>
      <c r="AN2413" s="29" t="s">
        <v>2232</v>
      </c>
      <c r="AO2413" s="19">
        <v>6031</v>
      </c>
      <c r="AP2413" s="31"/>
      <c r="AQ2413" s="31"/>
    </row>
    <row r="2414" spans="1:43" ht="15.75" customHeight="1">
      <c r="A2414" s="5">
        <v>1644</v>
      </c>
      <c r="B2414" s="5">
        <v>1035994337</v>
      </c>
      <c r="C2414" s="5" t="s">
        <v>1572</v>
      </c>
      <c r="D2414" s="5">
        <f>(H2414*Sheet1!$H$1+I2414*Sheet1!$I$1+J2414*Sheet1!$J$1+K2414*Sheet1!$K$1+L2414*Sheet1!$L$1+M2414*Sheet1!$M$1+N2414*Sheet1!$N$1+O2414*Sheet1!$O$1)</f>
        <v>0</v>
      </c>
      <c r="E2414" s="5">
        <f>(Q2414*Sheet1!$Q$1+R2414*Sheet1!$R$1+S2414*Sheet1!$S$1+T2414*Sheet1!$T$1+U2414*Sheet1!$U$1+V2414*Sheet1!$V$1+W2414*Sheet1!$W$1+X2414*Sheet1!$X$1+Y2414*Sheet1!$Y$1+Z2414*Sheet1!$Z$1+AA2414*Sheet1!$AA$1+AB2414*Sheet1!$AB$1+AC2414*Sheet1!$AC$1+AD2414*Sheet1!$AD$1+AE2414*Sheet1!$AE$1+AF2414*Sheet1!$AF$1)</f>
        <v>0</v>
      </c>
      <c r="F2414" s="5">
        <f t="shared" si="37"/>
        <v>0</v>
      </c>
      <c r="G2414" s="5"/>
      <c r="AG2414" s="5">
        <v>0</v>
      </c>
      <c r="AH2414" s="8">
        <v>0</v>
      </c>
      <c r="AI2414" s="9"/>
      <c r="AJ2414" s="9"/>
      <c r="AK2414" s="24">
        <f>(AB2414*Sheet1!$AB$1+W2414*Sheet1!$W$1+T2414*Sheet1!$T$1+Q2414*Sheet1!$Q$1+AE2414*Sheet1!$AE$1+Y2414*Sheet1!$Y$1+S2414*Sheet1!$S$1)*D2414</f>
        <v>0</v>
      </c>
      <c r="AL2414" s="24">
        <f>(X2414*Sheet1!$X$1+Z2414*Sheet1!$Z$1)*D2414</f>
        <v>0</v>
      </c>
      <c r="AM2414" s="24">
        <f>(AF2414*Sheet1!$AF$1+AD2414*Sheet1!$AD$1+AC2414*Sheet1!$AC$1+AA2414*Sheet1!$AA$1+V2414*Sheet1!$V$1+U2414*Sheet1!$U$1+R2414*Sheet1!$R$1)*D2414</f>
        <v>0</v>
      </c>
      <c r="AN2414" s="29" t="s">
        <v>2233</v>
      </c>
      <c r="AO2414" s="19">
        <v>6033</v>
      </c>
      <c r="AP2414" s="31"/>
      <c r="AQ2414" s="31"/>
    </row>
    <row r="2415" spans="1:43" ht="15.75" customHeight="1">
      <c r="A2415" s="5">
        <v>1676</v>
      </c>
      <c r="B2415" s="5">
        <v>1089482899</v>
      </c>
      <c r="C2415" s="5" t="s">
        <v>1572</v>
      </c>
      <c r="D2415" s="5">
        <f>(H2415*Sheet1!$H$1+I2415*Sheet1!$I$1+J2415*Sheet1!$J$1+K2415*Sheet1!$K$1+L2415*Sheet1!$L$1+M2415*Sheet1!$M$1+N2415*Sheet1!$N$1+O2415*Sheet1!$O$1)</f>
        <v>0</v>
      </c>
      <c r="E2415" s="5">
        <f>(Q2415*Sheet1!$Q$1+R2415*Sheet1!$R$1+S2415*Sheet1!$S$1+T2415*Sheet1!$T$1+U2415*Sheet1!$U$1+V2415*Sheet1!$V$1+W2415*Sheet1!$W$1+X2415*Sheet1!$X$1+Y2415*Sheet1!$Y$1+Z2415*Sheet1!$Z$1+AA2415*Sheet1!$AA$1+AB2415*Sheet1!$AB$1+AC2415*Sheet1!$AC$1+AD2415*Sheet1!$AD$1+AE2415*Sheet1!$AE$1+AF2415*Sheet1!$AF$1)</f>
        <v>0</v>
      </c>
      <c r="F2415" s="5">
        <f t="shared" si="37"/>
        <v>0</v>
      </c>
      <c r="G2415" s="5"/>
      <c r="AG2415" s="5">
        <v>0</v>
      </c>
      <c r="AH2415" s="8">
        <v>0</v>
      </c>
      <c r="AI2415" s="9"/>
      <c r="AJ2415" s="9" t="s">
        <v>43</v>
      </c>
      <c r="AK2415" s="24">
        <f>(AB2415*Sheet1!$AB$1+W2415*Sheet1!$W$1+T2415*Sheet1!$T$1+Q2415*Sheet1!$Q$1+AE2415*Sheet1!$AE$1+Y2415*Sheet1!$Y$1+S2415*Sheet1!$S$1)*D2415</f>
        <v>0</v>
      </c>
      <c r="AL2415" s="24">
        <f>(X2415*Sheet1!$X$1+Z2415*Sheet1!$Z$1)*D2415</f>
        <v>0</v>
      </c>
      <c r="AM2415" s="24">
        <f>(AF2415*Sheet1!$AF$1+AD2415*Sheet1!$AD$1+AC2415*Sheet1!$AC$1+AA2415*Sheet1!$AA$1+V2415*Sheet1!$V$1+U2415*Sheet1!$U$1+R2415*Sheet1!$R$1)*D2415</f>
        <v>0</v>
      </c>
      <c r="AN2415" s="29" t="s">
        <v>2234</v>
      </c>
      <c r="AO2415" s="19">
        <v>6043</v>
      </c>
      <c r="AP2415" s="31"/>
      <c r="AQ2415" s="31"/>
    </row>
    <row r="2416" spans="1:43" ht="15.75" customHeight="1">
      <c r="A2416" s="5">
        <v>1777</v>
      </c>
      <c r="B2416" s="5">
        <v>1090572576</v>
      </c>
      <c r="C2416" s="5" t="s">
        <v>1572</v>
      </c>
      <c r="D2416" s="5">
        <f>(H2416*Sheet1!$H$1+I2416*Sheet1!$I$1+J2416*Sheet1!$J$1+K2416*Sheet1!$K$1+L2416*Sheet1!$L$1+M2416*Sheet1!$M$1+N2416*Sheet1!$N$1+O2416*Sheet1!$O$1)</f>
        <v>-0.89849000000000001</v>
      </c>
      <c r="E2416" s="5">
        <f>(Q2416*Sheet1!$Q$1+R2416*Sheet1!$R$1+S2416*Sheet1!$S$1+T2416*Sheet1!$T$1+U2416*Sheet1!$U$1+V2416*Sheet1!$V$1+W2416*Sheet1!$W$1+X2416*Sheet1!$X$1+Y2416*Sheet1!$Y$1+Z2416*Sheet1!$Z$1+AA2416*Sheet1!$AA$1+AB2416*Sheet1!$AB$1+AC2416*Sheet1!$AC$1+AD2416*Sheet1!$AD$1+AE2416*Sheet1!$AE$1+AF2416*Sheet1!$AF$1)</f>
        <v>2.0877999999999997</v>
      </c>
      <c r="F2416" s="5">
        <f t="shared" si="37"/>
        <v>-0.37686176507979996</v>
      </c>
      <c r="G2416" s="5"/>
      <c r="H2416" s="5">
        <v>0</v>
      </c>
      <c r="I2416" s="5">
        <v>1.2999999999999999E-3</v>
      </c>
      <c r="J2416" s="5">
        <v>0</v>
      </c>
      <c r="K2416" s="5">
        <v>0.1726</v>
      </c>
      <c r="L2416" s="5">
        <v>0</v>
      </c>
      <c r="M2416" s="5">
        <v>0.83009999999999995</v>
      </c>
      <c r="N2416" s="5">
        <v>0</v>
      </c>
      <c r="O2416" s="5">
        <v>0</v>
      </c>
      <c r="P2416" s="5"/>
      <c r="Q2416" s="5">
        <v>5.3E-3</v>
      </c>
      <c r="R2416" s="5">
        <v>0</v>
      </c>
      <c r="S2416" s="5">
        <v>1.3899999999999999E-2</v>
      </c>
      <c r="T2416" s="5">
        <v>1</v>
      </c>
      <c r="U2416" s="5">
        <v>2.9999999999999997E-4</v>
      </c>
      <c r="V2416" s="5">
        <v>0</v>
      </c>
      <c r="W2416" s="5">
        <v>0</v>
      </c>
      <c r="X2416" s="5">
        <v>0</v>
      </c>
      <c r="Y2416" s="5">
        <v>6.7999999999999996E-3</v>
      </c>
      <c r="Z2416" s="5">
        <v>3.8999999999999998E-3</v>
      </c>
      <c r="AA2416" s="5">
        <v>6.9999999999999999E-4</v>
      </c>
      <c r="AB2416" s="5">
        <v>4.1999999999999997E-3</v>
      </c>
      <c r="AC2416" s="5">
        <v>0</v>
      </c>
      <c r="AD2416" s="5">
        <v>0</v>
      </c>
      <c r="AE2416" s="5">
        <v>0</v>
      </c>
      <c r="AF2416" s="5">
        <v>0</v>
      </c>
      <c r="AG2416" s="5">
        <v>4.0000000000000002E-4</v>
      </c>
      <c r="AH2416" s="6" t="s">
        <v>262</v>
      </c>
      <c r="AI2416" s="7"/>
      <c r="AJ2416" s="7"/>
      <c r="AK2416" s="24">
        <f>(AB2416*Sheet1!$AB$1+W2416*Sheet1!$W$1+T2416*Sheet1!$T$1+Q2416*Sheet1!$Q$1+AE2416*Sheet1!$AE$1+Y2416*Sheet1!$Y$1+S2416*Sheet1!$S$1)*D2416</f>
        <v>-1.8597844509999997</v>
      </c>
      <c r="AL2416" s="24">
        <f>(X2416*Sheet1!$X$1+Z2416*Sheet1!$Z$1)*D2416</f>
        <v>-1.4016443999999999E-2</v>
      </c>
      <c r="AM2416" s="24">
        <f>(AF2416*Sheet1!$AF$1+AD2416*Sheet1!$AD$1+AC2416*Sheet1!$AC$1+AA2416*Sheet1!$AA$1+V2416*Sheet1!$V$1+U2416*Sheet1!$U$1+R2416*Sheet1!$R$1)*D2416</f>
        <v>-2.0665269999999999E-3</v>
      </c>
      <c r="AN2416" s="29" t="s">
        <v>2235</v>
      </c>
      <c r="AO2416" s="19">
        <v>6050</v>
      </c>
      <c r="AP2416" s="30" t="s">
        <v>14</v>
      </c>
      <c r="AQ2416" s="30" t="s">
        <v>8</v>
      </c>
    </row>
    <row r="2417" spans="1:43" ht="15.75" customHeight="1">
      <c r="A2417" s="5">
        <v>1786</v>
      </c>
      <c r="B2417" s="5">
        <v>1051662292</v>
      </c>
      <c r="C2417" s="5" t="s">
        <v>1572</v>
      </c>
      <c r="D2417" s="5">
        <f>(H2417*Sheet1!$H$1+I2417*Sheet1!$I$1+J2417*Sheet1!$J$1+K2417*Sheet1!$K$1+L2417*Sheet1!$L$1+M2417*Sheet1!$M$1+N2417*Sheet1!$N$1+O2417*Sheet1!$O$1)</f>
        <v>0</v>
      </c>
      <c r="E2417" s="5">
        <f>(Q2417*Sheet1!$Q$1+R2417*Sheet1!$R$1+S2417*Sheet1!$S$1+T2417*Sheet1!$T$1+U2417*Sheet1!$U$1+V2417*Sheet1!$V$1+W2417*Sheet1!$W$1+X2417*Sheet1!$X$1+Y2417*Sheet1!$Y$1+Z2417*Sheet1!$Z$1+AA2417*Sheet1!$AA$1+AB2417*Sheet1!$AB$1+AC2417*Sheet1!$AC$1+AD2417*Sheet1!$AD$1+AE2417*Sheet1!$AE$1+AF2417*Sheet1!$AF$1)</f>
        <v>0</v>
      </c>
      <c r="F2417" s="5">
        <f t="shared" si="37"/>
        <v>0</v>
      </c>
      <c r="G2417" s="5"/>
      <c r="AG2417" s="5">
        <v>0</v>
      </c>
      <c r="AH2417" s="8">
        <v>0</v>
      </c>
      <c r="AI2417" s="9"/>
      <c r="AJ2417" s="9"/>
      <c r="AK2417" s="24">
        <f>(AB2417*Sheet1!$AB$1+W2417*Sheet1!$W$1+T2417*Sheet1!$T$1+Q2417*Sheet1!$Q$1+AE2417*Sheet1!$AE$1+Y2417*Sheet1!$Y$1+S2417*Sheet1!$S$1)*D2417</f>
        <v>0</v>
      </c>
      <c r="AL2417" s="24">
        <f>(X2417*Sheet1!$X$1+Z2417*Sheet1!$Z$1)*D2417</f>
        <v>0</v>
      </c>
      <c r="AM2417" s="24">
        <f>(AF2417*Sheet1!$AF$1+AD2417*Sheet1!$AD$1+AC2417*Sheet1!$AC$1+AA2417*Sheet1!$AA$1+V2417*Sheet1!$V$1+U2417*Sheet1!$U$1+R2417*Sheet1!$R$1)*D2417</f>
        <v>0</v>
      </c>
      <c r="AN2417" s="29" t="s">
        <v>2236</v>
      </c>
      <c r="AO2417" s="19">
        <v>6057</v>
      </c>
      <c r="AP2417" s="31"/>
      <c r="AQ2417" s="31"/>
    </row>
    <row r="2418" spans="1:43" ht="15.75" customHeight="1">
      <c r="A2418" s="5">
        <v>1894</v>
      </c>
      <c r="B2418" s="5">
        <v>1054437576</v>
      </c>
      <c r="C2418" s="5" t="s">
        <v>1572</v>
      </c>
      <c r="D2418" s="5">
        <f>(H2418*Sheet1!$H$1+I2418*Sheet1!$I$1+J2418*Sheet1!$J$1+K2418*Sheet1!$K$1+L2418*Sheet1!$L$1+M2418*Sheet1!$M$1+N2418*Sheet1!$N$1+O2418*Sheet1!$O$1)</f>
        <v>0.42213000000000006</v>
      </c>
      <c r="E2418" s="5">
        <f>(Q2418*Sheet1!$Q$1+R2418*Sheet1!$R$1+S2418*Sheet1!$S$1+T2418*Sheet1!$T$1+U2418*Sheet1!$U$1+V2418*Sheet1!$V$1+W2418*Sheet1!$W$1+X2418*Sheet1!$X$1+Y2418*Sheet1!$Y$1+Z2418*Sheet1!$Z$1+AA2418*Sheet1!$AA$1+AB2418*Sheet1!$AB$1+AC2418*Sheet1!$AC$1+AD2418*Sheet1!$AD$1+AE2418*Sheet1!$AE$1+AF2418*Sheet1!$AF$1)</f>
        <v>2.1098000000000003</v>
      </c>
      <c r="F2418" s="5">
        <f t="shared" si="37"/>
        <v>0.29746369791600008</v>
      </c>
      <c r="G2418" s="5"/>
      <c r="H2418" s="5">
        <v>1E-4</v>
      </c>
      <c r="I2418" s="5">
        <v>0.93420000000000003</v>
      </c>
      <c r="J2418" s="5">
        <v>2.0000000000000001E-4</v>
      </c>
      <c r="K2418" s="5">
        <v>0.1118</v>
      </c>
      <c r="L2418" s="5">
        <v>0</v>
      </c>
      <c r="M2418" s="5">
        <v>1E-4</v>
      </c>
      <c r="N2418" s="5">
        <v>4.0000000000000002E-4</v>
      </c>
      <c r="O2418" s="5">
        <v>0</v>
      </c>
      <c r="P2418" s="5"/>
      <c r="Q2418" s="5">
        <v>0.13339999999999999</v>
      </c>
      <c r="R2418" s="5">
        <v>5.3E-3</v>
      </c>
      <c r="S2418" s="5">
        <v>8.8300000000000003E-2</v>
      </c>
      <c r="T2418" s="5">
        <v>2.9999999999999997E-4</v>
      </c>
      <c r="U2418" s="5">
        <v>4.9000000000000002E-2</v>
      </c>
      <c r="V2418" s="5">
        <v>1E-4</v>
      </c>
      <c r="W2418" s="5">
        <v>0</v>
      </c>
      <c r="X2418" s="5">
        <v>0</v>
      </c>
      <c r="Y2418" s="5">
        <v>6.9999999999999999E-4</v>
      </c>
      <c r="Z2418" s="5">
        <v>0.30940000000000001</v>
      </c>
      <c r="AA2418" s="5">
        <v>6.5799999999999997E-2</v>
      </c>
      <c r="AB2418" s="5">
        <v>0</v>
      </c>
      <c r="AC2418" s="5">
        <v>0</v>
      </c>
      <c r="AD2418" s="5">
        <v>1E-3</v>
      </c>
      <c r="AE2418" s="5">
        <v>0</v>
      </c>
      <c r="AF2418" s="5">
        <v>0</v>
      </c>
      <c r="AG2418" s="5">
        <v>0.3115</v>
      </c>
      <c r="AH2418" s="6" t="s">
        <v>194</v>
      </c>
      <c r="AI2418" s="7"/>
      <c r="AJ2418" s="7"/>
      <c r="AK2418" s="24">
        <f>(AB2418*Sheet1!$AB$1+W2418*Sheet1!$W$1+T2418*Sheet1!$T$1+Q2418*Sheet1!$Q$1+AE2418*Sheet1!$AE$1+Y2418*Sheet1!$Y$1+S2418*Sheet1!$S$1)*D2418</f>
        <v>0.24432884400000002</v>
      </c>
      <c r="AL2418" s="24">
        <f>(X2418*Sheet1!$X$1+Z2418*Sheet1!$Z$1)*D2418</f>
        <v>0.52242808800000007</v>
      </c>
      <c r="AM2418" s="24">
        <f>(AF2418*Sheet1!$AF$1+AD2418*Sheet1!$AD$1+AC2418*Sheet1!$AC$1+AA2418*Sheet1!$AA$1+V2418*Sheet1!$V$1+U2418*Sheet1!$U$1+R2418*Sheet1!$R$1)*D2418</f>
        <v>0.12385294200000004</v>
      </c>
      <c r="AN2418" s="29" t="s">
        <v>2237</v>
      </c>
      <c r="AO2418" s="19">
        <v>6060</v>
      </c>
      <c r="AP2418" s="30" t="s">
        <v>20</v>
      </c>
      <c r="AQ2418" s="30" t="s">
        <v>4</v>
      </c>
    </row>
    <row r="2419" spans="1:43" ht="15.75" customHeight="1">
      <c r="A2419" s="5">
        <v>1963</v>
      </c>
      <c r="B2419" s="5">
        <v>1046735837</v>
      </c>
      <c r="C2419" s="5" t="s">
        <v>1572</v>
      </c>
      <c r="D2419" s="5">
        <f>(H2419*Sheet1!$H$1+I2419*Sheet1!$I$1+J2419*Sheet1!$J$1+K2419*Sheet1!$K$1+L2419*Sheet1!$L$1+M2419*Sheet1!$M$1+N2419*Sheet1!$N$1+O2419*Sheet1!$O$1)</f>
        <v>0</v>
      </c>
      <c r="E2419" s="5">
        <f>(Q2419*Sheet1!$Q$1+R2419*Sheet1!$R$1+S2419*Sheet1!$S$1+T2419*Sheet1!$T$1+U2419*Sheet1!$U$1+V2419*Sheet1!$V$1+W2419*Sheet1!$W$1+X2419*Sheet1!$X$1+Y2419*Sheet1!$Y$1+Z2419*Sheet1!$Z$1+AA2419*Sheet1!$AA$1+AB2419*Sheet1!$AB$1+AC2419*Sheet1!$AC$1+AD2419*Sheet1!$AD$1+AE2419*Sheet1!$AE$1+AF2419*Sheet1!$AF$1)</f>
        <v>0</v>
      </c>
      <c r="F2419" s="5">
        <f t="shared" si="37"/>
        <v>0</v>
      </c>
      <c r="G2419" s="5"/>
      <c r="AG2419" s="5">
        <v>0</v>
      </c>
      <c r="AH2419" s="8">
        <v>0</v>
      </c>
      <c r="AI2419" s="9"/>
      <c r="AJ2419" s="9" t="s">
        <v>59</v>
      </c>
      <c r="AK2419" s="24">
        <f>(AB2419*Sheet1!$AB$1+W2419*Sheet1!$W$1+T2419*Sheet1!$T$1+Q2419*Sheet1!$Q$1+AE2419*Sheet1!$AE$1+Y2419*Sheet1!$Y$1+S2419*Sheet1!$S$1)*D2419</f>
        <v>0</v>
      </c>
      <c r="AL2419" s="24">
        <f>(X2419*Sheet1!$X$1+Z2419*Sheet1!$Z$1)*D2419</f>
        <v>0</v>
      </c>
      <c r="AM2419" s="24">
        <f>(AF2419*Sheet1!$AF$1+AD2419*Sheet1!$AD$1+AC2419*Sheet1!$AC$1+AA2419*Sheet1!$AA$1+V2419*Sheet1!$V$1+U2419*Sheet1!$U$1+R2419*Sheet1!$R$1)*D2419</f>
        <v>0</v>
      </c>
      <c r="AN2419" s="29" t="s">
        <v>2238</v>
      </c>
      <c r="AO2419" s="19">
        <v>6069</v>
      </c>
      <c r="AP2419" s="31"/>
      <c r="AQ2419" s="31"/>
    </row>
    <row r="2420" spans="1:43" ht="15.75" customHeight="1">
      <c r="A2420" s="5">
        <v>1969</v>
      </c>
      <c r="B2420" s="5">
        <v>1115540546</v>
      </c>
      <c r="C2420" s="5" t="s">
        <v>1572</v>
      </c>
      <c r="D2420" s="5">
        <f>(H2420*Sheet1!$H$1+I2420*Sheet1!$I$1+J2420*Sheet1!$J$1+K2420*Sheet1!$K$1+L2420*Sheet1!$L$1+M2420*Sheet1!$M$1+N2420*Sheet1!$N$1+O2420*Sheet1!$O$1)</f>
        <v>0.10004</v>
      </c>
      <c r="E2420" s="5">
        <f>(Q2420*Sheet1!$Q$1+R2420*Sheet1!$R$1+S2420*Sheet1!$S$1+T2420*Sheet1!$T$1+U2420*Sheet1!$U$1+V2420*Sheet1!$V$1+W2420*Sheet1!$W$1+X2420*Sheet1!$X$1+Y2420*Sheet1!$Y$1+Z2420*Sheet1!$Z$1+AA2420*Sheet1!$AA$1+AB2420*Sheet1!$AB$1+AC2420*Sheet1!$AC$1+AD2420*Sheet1!$AD$1+AE2420*Sheet1!$AE$1+AF2420*Sheet1!$AF$1)</f>
        <v>2.9739</v>
      </c>
      <c r="F2420" s="5">
        <f t="shared" si="37"/>
        <v>9.9040731452399985E-2</v>
      </c>
      <c r="G2420" s="5"/>
      <c r="H2420" s="5">
        <v>0</v>
      </c>
      <c r="I2420" s="5">
        <v>4.0000000000000002E-4</v>
      </c>
      <c r="J2420" s="5">
        <v>0.99839999999999995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/>
      <c r="Q2420" s="5">
        <v>2.6800000000000001E-2</v>
      </c>
      <c r="R2420" s="5">
        <v>8.9999999999999998E-4</v>
      </c>
      <c r="S2420" s="5">
        <v>6.4999999999999997E-3</v>
      </c>
      <c r="T2420" s="5">
        <v>0</v>
      </c>
      <c r="U2420" s="5">
        <v>9.4299999999999995E-2</v>
      </c>
      <c r="V2420" s="5">
        <v>2.0000000000000001E-4</v>
      </c>
      <c r="W2420" s="5">
        <v>0</v>
      </c>
      <c r="X2420" s="5">
        <v>0</v>
      </c>
      <c r="Y2420" s="5">
        <v>0</v>
      </c>
      <c r="Z2420" s="5">
        <v>4.1799999999999997E-2</v>
      </c>
      <c r="AA2420" s="5">
        <v>0.12790000000000001</v>
      </c>
      <c r="AB2420" s="5">
        <v>2.5999999999999999E-3</v>
      </c>
      <c r="AC2420" s="5">
        <v>0</v>
      </c>
      <c r="AD2420" s="5">
        <v>0.54100000000000004</v>
      </c>
      <c r="AE2420" s="5">
        <v>0</v>
      </c>
      <c r="AF2420" s="5">
        <v>2.0000000000000001E-4</v>
      </c>
      <c r="AG2420" s="5">
        <v>0.33289999999999997</v>
      </c>
      <c r="AH2420" s="8">
        <v>0</v>
      </c>
      <c r="AI2420" s="9" t="s">
        <v>1584</v>
      </c>
      <c r="AJ2420" s="9" t="s">
        <v>1585</v>
      </c>
      <c r="AK2420" s="24">
        <f>(AB2420*Sheet1!$AB$1+W2420*Sheet1!$W$1+T2420*Sheet1!$T$1+Q2420*Sheet1!$Q$1+AE2420*Sheet1!$AE$1+Y2420*Sheet1!$Y$1+S2420*Sheet1!$S$1)*D2420</f>
        <v>1.0124048E-2</v>
      </c>
      <c r="AL2420" s="24">
        <f>(X2420*Sheet1!$X$1+Z2420*Sheet1!$Z$1)*D2420</f>
        <v>1.6726688E-2</v>
      </c>
      <c r="AM2420" s="24">
        <f>(AF2420*Sheet1!$AF$1+AD2420*Sheet1!$AD$1+AC2420*Sheet1!$AC$1+AA2420*Sheet1!$AA$1+V2420*Sheet1!$V$1+U2420*Sheet1!$U$1+R2420*Sheet1!$R$1)*D2420</f>
        <v>0.27065822</v>
      </c>
      <c r="AN2420" s="29" t="s">
        <v>2239</v>
      </c>
      <c r="AO2420" s="19">
        <v>6073</v>
      </c>
      <c r="AP2420" s="30" t="s">
        <v>24</v>
      </c>
      <c r="AQ2420" s="30" t="s">
        <v>5</v>
      </c>
    </row>
    <row r="2421" spans="1:43" ht="15.75" customHeight="1">
      <c r="A2421" s="5">
        <v>2132</v>
      </c>
      <c r="B2421" s="5">
        <v>1113142261</v>
      </c>
      <c r="C2421" s="5" t="s">
        <v>1572</v>
      </c>
      <c r="D2421" s="5">
        <f>(H2421*Sheet1!$H$1+I2421*Sheet1!$I$1+J2421*Sheet1!$J$1+K2421*Sheet1!$K$1+L2421*Sheet1!$L$1+M2421*Sheet1!$M$1+N2421*Sheet1!$N$1+O2421*Sheet1!$O$1)</f>
        <v>0.33940999999999988</v>
      </c>
      <c r="E2421" s="5">
        <f>(Q2421*Sheet1!$Q$1+R2421*Sheet1!$R$1+S2421*Sheet1!$S$1+T2421*Sheet1!$T$1+U2421*Sheet1!$U$1+V2421*Sheet1!$V$1+W2421*Sheet1!$W$1+X2421*Sheet1!$X$1+Y2421*Sheet1!$Y$1+Z2421*Sheet1!$Z$1+AA2421*Sheet1!$AA$1+AB2421*Sheet1!$AB$1+AC2421*Sheet1!$AC$1+AD2421*Sheet1!$AD$1+AE2421*Sheet1!$AE$1+AF2421*Sheet1!$AF$1)</f>
        <v>3.1629</v>
      </c>
      <c r="F2421" s="5">
        <f t="shared" si="37"/>
        <v>0.32828238205619992</v>
      </c>
      <c r="G2421" s="5"/>
      <c r="H2421" s="5">
        <v>0.10290000000000001</v>
      </c>
      <c r="I2421" s="5">
        <v>0.67659999999999998</v>
      </c>
      <c r="J2421" s="5">
        <v>4.3799999999999999E-2</v>
      </c>
      <c r="K2421" s="5">
        <v>0.12790000000000001</v>
      </c>
      <c r="L2421" s="5">
        <v>0</v>
      </c>
      <c r="M2421" s="5">
        <v>5.4000000000000003E-3</v>
      </c>
      <c r="N2421" s="5">
        <v>2.9999999999999997E-4</v>
      </c>
      <c r="O2421" s="5">
        <v>2.3199999999999998E-2</v>
      </c>
      <c r="P2421" s="5"/>
      <c r="Q2421" s="5">
        <v>0.1075</v>
      </c>
      <c r="R2421" s="5">
        <v>0.2051</v>
      </c>
      <c r="S2421" s="5">
        <v>4.8999999999999998E-3</v>
      </c>
      <c r="T2421" s="5">
        <v>0</v>
      </c>
      <c r="U2421" s="5">
        <v>0.30209999999999998</v>
      </c>
      <c r="V2421" s="5">
        <v>4.7199999999999999E-2</v>
      </c>
      <c r="W2421" s="5">
        <v>0</v>
      </c>
      <c r="X2421" s="5">
        <v>2.0000000000000001E-4</v>
      </c>
      <c r="Y2421" s="5">
        <v>0</v>
      </c>
      <c r="Z2421" s="5">
        <v>0.20530000000000001</v>
      </c>
      <c r="AA2421" s="5">
        <v>0.28139999999999998</v>
      </c>
      <c r="AB2421" s="5">
        <v>0</v>
      </c>
      <c r="AC2421" s="5">
        <v>1E-4</v>
      </c>
      <c r="AD2421" s="5">
        <v>8.5000000000000006E-3</v>
      </c>
      <c r="AE2421" s="5">
        <v>0</v>
      </c>
      <c r="AF2421" s="5">
        <v>2.9999999999999997E-4</v>
      </c>
      <c r="AG2421" s="5">
        <v>0.27439999999999998</v>
      </c>
      <c r="AH2421" s="6" t="s">
        <v>561</v>
      </c>
      <c r="AI2421" s="7" t="s">
        <v>122</v>
      </c>
      <c r="AJ2421" s="7"/>
      <c r="AK2421" s="24">
        <f>(AB2421*Sheet1!$AB$1+W2421*Sheet1!$W$1+T2421*Sheet1!$T$1+Q2421*Sheet1!$Q$1+AE2421*Sheet1!$AE$1+Y2421*Sheet1!$Y$1+S2421*Sheet1!$S$1)*D2421</f>
        <v>0.11278594299999996</v>
      </c>
      <c r="AL2421" s="24">
        <f>(X2421*Sheet1!$X$1+Z2421*Sheet1!$Z$1)*D2421</f>
        <v>0.27885925599999989</v>
      </c>
      <c r="AM2421" s="24">
        <f>(AF2421*Sheet1!$AF$1+AD2421*Sheet1!$AD$1+AC2421*Sheet1!$AC$1+AA2421*Sheet1!$AA$1+V2421*Sheet1!$V$1+U2421*Sheet1!$U$1+R2421*Sheet1!$R$1)*D2421</f>
        <v>0.68187468999999967</v>
      </c>
      <c r="AN2421" s="29" t="s">
        <v>2240</v>
      </c>
      <c r="AO2421" s="19">
        <v>6063</v>
      </c>
      <c r="AP2421" s="30" t="s">
        <v>15</v>
      </c>
      <c r="AQ2421" s="30" t="s">
        <v>4</v>
      </c>
    </row>
    <row r="2422" spans="1:43" ht="15.75" customHeight="1">
      <c r="A2422" s="5">
        <v>2734</v>
      </c>
      <c r="B2422" s="5">
        <v>1116049934</v>
      </c>
      <c r="C2422" s="5" t="s">
        <v>1572</v>
      </c>
      <c r="D2422" s="5">
        <f>(H2422*Sheet1!$H$1+I2422*Sheet1!$I$1+J2422*Sheet1!$J$1+K2422*Sheet1!$K$1+L2422*Sheet1!$L$1+M2422*Sheet1!$M$1+N2422*Sheet1!$N$1+O2422*Sheet1!$O$1)</f>
        <v>0</v>
      </c>
      <c r="E2422" s="5">
        <f>(Q2422*Sheet1!$Q$1+R2422*Sheet1!$R$1+S2422*Sheet1!$S$1+T2422*Sheet1!$T$1+U2422*Sheet1!$U$1+V2422*Sheet1!$V$1+W2422*Sheet1!$W$1+X2422*Sheet1!$X$1+Y2422*Sheet1!$Y$1+Z2422*Sheet1!$Z$1+AA2422*Sheet1!$AA$1+AB2422*Sheet1!$AB$1+AC2422*Sheet1!$AC$1+AD2422*Sheet1!$AD$1+AE2422*Sheet1!$AE$1+AF2422*Sheet1!$AF$1)</f>
        <v>0</v>
      </c>
      <c r="F2422" s="5">
        <f t="shared" si="37"/>
        <v>0</v>
      </c>
      <c r="G2422" s="5"/>
      <c r="AG2422" s="5">
        <v>0</v>
      </c>
      <c r="AH2422" s="8">
        <v>0</v>
      </c>
      <c r="AI2422" s="9" t="s">
        <v>229</v>
      </c>
      <c r="AJ2422" s="9"/>
      <c r="AK2422" s="24">
        <f>(AB2422*Sheet1!$AB$1+W2422*Sheet1!$W$1+T2422*Sheet1!$T$1+Q2422*Sheet1!$Q$1+AE2422*Sheet1!$AE$1+Y2422*Sheet1!$Y$1+S2422*Sheet1!$S$1)*D2422</f>
        <v>0</v>
      </c>
      <c r="AL2422" s="24">
        <f>(X2422*Sheet1!$X$1+Z2422*Sheet1!$Z$1)*D2422</f>
        <v>0</v>
      </c>
      <c r="AM2422" s="24">
        <f>(AF2422*Sheet1!$AF$1+AD2422*Sheet1!$AD$1+AC2422*Sheet1!$AC$1+AA2422*Sheet1!$AA$1+V2422*Sheet1!$V$1+U2422*Sheet1!$U$1+R2422*Sheet1!$R$1)*D2422</f>
        <v>0</v>
      </c>
      <c r="AN2422" s="29" t="s">
        <v>2241</v>
      </c>
      <c r="AO2422" s="19">
        <v>6064</v>
      </c>
      <c r="AP2422" s="31"/>
      <c r="AQ2422" s="31"/>
    </row>
    <row r="2423" spans="1:43" ht="15.75" customHeight="1">
      <c r="A2423" s="5">
        <v>3224</v>
      </c>
      <c r="B2423" s="5">
        <v>1066255645</v>
      </c>
      <c r="C2423" s="5" t="s">
        <v>1572</v>
      </c>
      <c r="D2423" s="5">
        <f>(H2423*Sheet1!$H$1+I2423*Sheet1!$I$1+J2423*Sheet1!$J$1+K2423*Sheet1!$K$1+L2423*Sheet1!$L$1+M2423*Sheet1!$M$1+N2423*Sheet1!$N$1+O2423*Sheet1!$O$1)</f>
        <v>0.41830999999999996</v>
      </c>
      <c r="E2423" s="5">
        <f>(Q2423*Sheet1!$Q$1+R2423*Sheet1!$R$1+S2423*Sheet1!$S$1+T2423*Sheet1!$T$1+U2423*Sheet1!$U$1+V2423*Sheet1!$V$1+W2423*Sheet1!$W$1+X2423*Sheet1!$X$1+Y2423*Sheet1!$Y$1+Z2423*Sheet1!$Z$1+AA2423*Sheet1!$AA$1+AB2423*Sheet1!$AB$1+AC2423*Sheet1!$AC$1+AD2423*Sheet1!$AD$1+AE2423*Sheet1!$AE$1+AF2423*Sheet1!$AF$1)</f>
        <v>3.6020999999999996</v>
      </c>
      <c r="F2423" s="5">
        <f t="shared" si="37"/>
        <v>0.49257110603189991</v>
      </c>
      <c r="G2423" s="5"/>
      <c r="H2423" s="5">
        <v>8.0000000000000004E-4</v>
      </c>
      <c r="I2423" s="5">
        <v>0.91810000000000003</v>
      </c>
      <c r="J2423" s="5">
        <v>2E-3</v>
      </c>
      <c r="K2423" s="5">
        <v>9.6600000000000005E-2</v>
      </c>
      <c r="L2423" s="5">
        <v>0</v>
      </c>
      <c r="M2423" s="5">
        <v>2.5999999999999999E-3</v>
      </c>
      <c r="N2423" s="5">
        <v>2.9999999999999997E-4</v>
      </c>
      <c r="O2423" s="5">
        <v>1E-4</v>
      </c>
      <c r="P2423" s="5"/>
      <c r="Q2423" s="5">
        <v>0.23319999999999999</v>
      </c>
      <c r="R2423" s="5">
        <v>2.7E-2</v>
      </c>
      <c r="S2423" s="5">
        <v>1.83E-2</v>
      </c>
      <c r="T2423" s="5">
        <v>2.0000000000000001E-4</v>
      </c>
      <c r="U2423" s="5">
        <v>7.1499999999999994E-2</v>
      </c>
      <c r="V2423" s="5">
        <v>4.0000000000000002E-4</v>
      </c>
      <c r="W2423" s="5">
        <v>0</v>
      </c>
      <c r="X2423" s="5">
        <v>0</v>
      </c>
      <c r="Y2423" s="5">
        <v>1.6999999999999999E-3</v>
      </c>
      <c r="Z2423" s="5">
        <v>0.58650000000000002</v>
      </c>
      <c r="AA2423" s="5">
        <v>0.1216</v>
      </c>
      <c r="AB2423" s="5">
        <v>0</v>
      </c>
      <c r="AC2423" s="5">
        <v>0</v>
      </c>
      <c r="AD2423" s="5">
        <v>8.9999999999999998E-4</v>
      </c>
      <c r="AE2423" s="5">
        <v>0</v>
      </c>
      <c r="AF2423" s="5">
        <v>0</v>
      </c>
      <c r="AG2423" s="5">
        <v>0.307</v>
      </c>
      <c r="AH2423" s="6" t="s">
        <v>544</v>
      </c>
      <c r="AI2423" s="7"/>
      <c r="AJ2423" s="7"/>
      <c r="AK2423" s="24">
        <f>(AB2423*Sheet1!$AB$1+W2423*Sheet1!$W$1+T2423*Sheet1!$T$1+Q2423*Sheet1!$Q$1+AE2423*Sheet1!$AE$1+Y2423*Sheet1!$Y$1+S2423*Sheet1!$S$1)*D2423</f>
        <v>0.30954939999999992</v>
      </c>
      <c r="AL2423" s="24">
        <f>(X2423*Sheet1!$X$1+Z2423*Sheet1!$Z$1)*D2423</f>
        <v>0.98135525999999995</v>
      </c>
      <c r="AM2423" s="24">
        <f>(AF2423*Sheet1!$AF$1+AD2423*Sheet1!$AD$1+AC2423*Sheet1!$AC$1+AA2423*Sheet1!$AA$1+V2423*Sheet1!$V$1+U2423*Sheet1!$U$1+R2423*Sheet1!$R$1)*D2423</f>
        <v>0.21588979099999997</v>
      </c>
      <c r="AN2423" s="29" t="s">
        <v>2243</v>
      </c>
      <c r="AO2423" s="19">
        <v>6066</v>
      </c>
      <c r="AP2423" s="30" t="s">
        <v>20</v>
      </c>
      <c r="AQ2423" s="30" t="s">
        <v>4</v>
      </c>
    </row>
    <row r="2424" spans="1:43" ht="15.75" customHeight="1">
      <c r="A2424" s="5">
        <v>3237</v>
      </c>
      <c r="B2424" s="5">
        <v>1085620046</v>
      </c>
      <c r="C2424" s="5" t="s">
        <v>1572</v>
      </c>
      <c r="D2424" s="5">
        <f>(H2424*Sheet1!$H$1+I2424*Sheet1!$I$1+J2424*Sheet1!$J$1+K2424*Sheet1!$K$1+L2424*Sheet1!$L$1+M2424*Sheet1!$M$1+N2424*Sheet1!$N$1+O2424*Sheet1!$O$1)</f>
        <v>-0.48616000000000004</v>
      </c>
      <c r="E2424" s="5">
        <f>(Q2424*Sheet1!$Q$1+R2424*Sheet1!$R$1+S2424*Sheet1!$S$1+T2424*Sheet1!$T$1+U2424*Sheet1!$U$1+V2424*Sheet1!$V$1+W2424*Sheet1!$W$1+X2424*Sheet1!$X$1+Y2424*Sheet1!$Y$1+Z2424*Sheet1!$Z$1+AA2424*Sheet1!$AA$1+AB2424*Sheet1!$AB$1+AC2424*Sheet1!$AC$1+AD2424*Sheet1!$AD$1+AE2424*Sheet1!$AE$1+AF2424*Sheet1!$AF$1)</f>
        <v>1.6558999999999999</v>
      </c>
      <c r="F2424" s="5">
        <f t="shared" si="37"/>
        <v>-0.1857209617608</v>
      </c>
      <c r="G2424" s="5"/>
      <c r="H2424" s="5">
        <v>2.0000000000000001E-4</v>
      </c>
      <c r="I2424" s="5">
        <v>0.25480000000000003</v>
      </c>
      <c r="J2424" s="5">
        <v>2.0000000000000001E-4</v>
      </c>
      <c r="K2424" s="5">
        <v>0.1842</v>
      </c>
      <c r="L2424" s="5">
        <v>2.0000000000000001E-4</v>
      </c>
      <c r="M2424" s="5">
        <v>0.52680000000000005</v>
      </c>
      <c r="N2424" s="5">
        <v>1.9E-3</v>
      </c>
      <c r="O2424" s="5">
        <v>1.4999999999999999E-2</v>
      </c>
      <c r="P2424" s="5"/>
      <c r="Q2424" s="5">
        <v>1.77E-2</v>
      </c>
      <c r="R2424" s="5">
        <v>3.3399999999999999E-2</v>
      </c>
      <c r="S2424" s="5">
        <v>0.32319999999999999</v>
      </c>
      <c r="T2424" s="5">
        <v>0</v>
      </c>
      <c r="U2424" s="5">
        <v>6.7400000000000002E-2</v>
      </c>
      <c r="V2424" s="5">
        <v>6.1000000000000004E-3</v>
      </c>
      <c r="W2424" s="5">
        <v>0</v>
      </c>
      <c r="X2424" s="5">
        <v>0</v>
      </c>
      <c r="Y2424" s="5">
        <v>0.27129999999999999</v>
      </c>
      <c r="Z2424" s="5">
        <v>2.3099999999999999E-2</v>
      </c>
      <c r="AA2424" s="5">
        <v>1.89E-2</v>
      </c>
      <c r="AB2424" s="5">
        <v>0</v>
      </c>
      <c r="AC2424" s="5">
        <v>2.0000000000000001E-4</v>
      </c>
      <c r="AD2424" s="5">
        <v>1E-4</v>
      </c>
      <c r="AE2424" s="5">
        <v>2.9999999999999997E-4</v>
      </c>
      <c r="AF2424" s="5">
        <v>0</v>
      </c>
      <c r="AG2424" s="5">
        <v>8.5099999999999995E-2</v>
      </c>
      <c r="AH2424" s="6" t="s">
        <v>1586</v>
      </c>
      <c r="AI2424" s="7" t="s">
        <v>1587</v>
      </c>
      <c r="AJ2424" s="7"/>
      <c r="AK2424" s="24">
        <f>(AB2424*Sheet1!$AB$1+W2424*Sheet1!$W$1+T2424*Sheet1!$T$1+Q2424*Sheet1!$Q$1+AE2424*Sheet1!$AE$1+Y2424*Sheet1!$Y$1+S2424*Sheet1!$S$1)*D2424</f>
        <v>-0.6044427280000001</v>
      </c>
      <c r="AL2424" s="24">
        <f>(X2424*Sheet1!$X$1+Z2424*Sheet1!$Z$1)*D2424</f>
        <v>-4.4921184000000003E-2</v>
      </c>
      <c r="AM2424" s="24">
        <f>(AF2424*Sheet1!$AF$1+AD2424*Sheet1!$AD$1+AC2424*Sheet1!$AC$1+AA2424*Sheet1!$AA$1+V2424*Sheet1!$V$1+U2424*Sheet1!$U$1+R2424*Sheet1!$R$1)*D2424</f>
        <v>-0.15566843200000002</v>
      </c>
      <c r="AN2424" s="29" t="s">
        <v>2228</v>
      </c>
      <c r="AO2424" s="19">
        <v>6001</v>
      </c>
      <c r="AP2424" s="30" t="s">
        <v>13</v>
      </c>
      <c r="AQ2424" s="30" t="s">
        <v>8</v>
      </c>
    </row>
    <row r="2425" spans="1:43" ht="15.75" customHeight="1">
      <c r="A2425" s="5">
        <v>4379</v>
      </c>
      <c r="B2425" s="5">
        <v>1105224858</v>
      </c>
      <c r="C2425" s="5" t="s">
        <v>1572</v>
      </c>
      <c r="D2425" s="5">
        <f>(H2425*Sheet1!$H$1+I2425*Sheet1!$I$1+J2425*Sheet1!$J$1+K2425*Sheet1!$K$1+L2425*Sheet1!$L$1+M2425*Sheet1!$M$1+N2425*Sheet1!$N$1+O2425*Sheet1!$O$1)</f>
        <v>-0.70274999999999999</v>
      </c>
      <c r="E2425" s="5">
        <f>(Q2425*Sheet1!$Q$1+R2425*Sheet1!$R$1+S2425*Sheet1!$S$1+T2425*Sheet1!$T$1+U2425*Sheet1!$U$1+V2425*Sheet1!$V$1+W2425*Sheet1!$W$1+X2425*Sheet1!$X$1+Y2425*Sheet1!$Y$1+Z2425*Sheet1!$Z$1+AA2425*Sheet1!$AA$1+AB2425*Sheet1!$AB$1+AC2425*Sheet1!$AC$1+AD2425*Sheet1!$AD$1+AE2425*Sheet1!$AE$1+AF2425*Sheet1!$AF$1)</f>
        <v>2.9979</v>
      </c>
      <c r="F2425" s="5">
        <f t="shared" si="37"/>
        <v>-0.36763210226250004</v>
      </c>
      <c r="G2425" s="5"/>
      <c r="H2425" s="5">
        <v>0</v>
      </c>
      <c r="I2425" s="5">
        <v>2.9999999999999997E-4</v>
      </c>
      <c r="J2425" s="5">
        <v>0</v>
      </c>
      <c r="K2425" s="5">
        <v>0.28149999999999997</v>
      </c>
      <c r="L2425" s="5">
        <v>0</v>
      </c>
      <c r="M2425" s="5">
        <v>0.59030000000000005</v>
      </c>
      <c r="N2425" s="5">
        <v>0</v>
      </c>
      <c r="O2425" s="5">
        <v>0</v>
      </c>
      <c r="P2425" s="5"/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0.99929999999999997</v>
      </c>
      <c r="AG2425" s="5">
        <v>1E-4</v>
      </c>
      <c r="AH2425" s="6" t="s">
        <v>1588</v>
      </c>
      <c r="AI2425" s="7" t="s">
        <v>178</v>
      </c>
      <c r="AJ2425" s="7"/>
      <c r="AK2425" s="24">
        <f>(AB2425*Sheet1!$AB$1+W2425*Sheet1!$W$1+T2425*Sheet1!$T$1+Q2425*Sheet1!$Q$1+AE2425*Sheet1!$AE$1+Y2425*Sheet1!$Y$1+S2425*Sheet1!$S$1)*D2425</f>
        <v>0</v>
      </c>
      <c r="AL2425" s="24">
        <f>(X2425*Sheet1!$X$1+Z2425*Sheet1!$Z$1)*D2425</f>
        <v>0</v>
      </c>
      <c r="AM2425" s="24">
        <f>(AF2425*Sheet1!$AF$1+AD2425*Sheet1!$AD$1+AC2425*Sheet1!$AC$1+AA2425*Sheet1!$AA$1+V2425*Sheet1!$V$1+U2425*Sheet1!$U$1+R2425*Sheet1!$R$1)*D2425</f>
        <v>-2.1067742250000001</v>
      </c>
      <c r="AN2425" s="29" t="s">
        <v>2229</v>
      </c>
      <c r="AO2425" s="19">
        <v>6009</v>
      </c>
      <c r="AP2425" s="30" t="s">
        <v>26</v>
      </c>
      <c r="AQ2425" s="30" t="s">
        <v>8</v>
      </c>
    </row>
    <row r="2426" spans="1:43" ht="15.75" customHeight="1">
      <c r="A2426" s="5">
        <v>24696</v>
      </c>
      <c r="B2426" s="5">
        <v>1044542145</v>
      </c>
      <c r="C2426" s="5" t="s">
        <v>1572</v>
      </c>
      <c r="D2426" s="5">
        <f>(H2426*Sheet1!$H$1+I2426*Sheet1!$I$1+J2426*Sheet1!$J$1+K2426*Sheet1!$K$1+L2426*Sheet1!$L$1+M2426*Sheet1!$M$1+N2426*Sheet1!$N$1+O2426*Sheet1!$O$1)</f>
        <v>0.47411999999999999</v>
      </c>
      <c r="E2426" s="5">
        <f>(Q2426*Sheet1!$Q$1+R2426*Sheet1!$R$1+S2426*Sheet1!$S$1+T2426*Sheet1!$T$1+U2426*Sheet1!$U$1+V2426*Sheet1!$V$1+W2426*Sheet1!$W$1+X2426*Sheet1!$X$1+Y2426*Sheet1!$Y$1+Z2426*Sheet1!$Z$1+AA2426*Sheet1!$AA$1+AB2426*Sheet1!$AB$1+AC2426*Sheet1!$AC$1+AD2426*Sheet1!$AD$1+AE2426*Sheet1!$AE$1+AF2426*Sheet1!$AF$1)</f>
        <v>3.2349999999999999</v>
      </c>
      <c r="F2426" s="5">
        <f t="shared" si="37"/>
        <v>0.50307924959999994</v>
      </c>
      <c r="G2426" s="5"/>
      <c r="H2426" s="5">
        <v>0</v>
      </c>
      <c r="I2426" s="5">
        <v>0.96860000000000002</v>
      </c>
      <c r="J2426" s="5">
        <v>4.0000000000000002E-4</v>
      </c>
      <c r="K2426" s="5">
        <v>2.4799999999999999E-2</v>
      </c>
      <c r="L2426" s="5">
        <v>0</v>
      </c>
      <c r="M2426" s="5">
        <v>2.9999999999999997E-4</v>
      </c>
      <c r="N2426" s="5">
        <v>0</v>
      </c>
      <c r="O2426" s="5">
        <v>0</v>
      </c>
      <c r="P2426" s="5"/>
      <c r="Q2426" s="5">
        <v>0.1147</v>
      </c>
      <c r="R2426" s="5">
        <v>5.67E-2</v>
      </c>
      <c r="S2426" s="5">
        <v>7.9000000000000008E-3</v>
      </c>
      <c r="T2426" s="5">
        <v>0</v>
      </c>
      <c r="U2426" s="5">
        <v>0.498</v>
      </c>
      <c r="V2426" s="5">
        <v>3.6999999999999998E-2</v>
      </c>
      <c r="W2426" s="5">
        <v>0</v>
      </c>
      <c r="X2426" s="5">
        <v>0</v>
      </c>
      <c r="Y2426" s="5">
        <v>0</v>
      </c>
      <c r="Z2426" s="5">
        <v>0.14560000000000001</v>
      </c>
      <c r="AA2426" s="5">
        <v>0.23150000000000001</v>
      </c>
      <c r="AB2426" s="5">
        <v>0</v>
      </c>
      <c r="AC2426" s="5">
        <v>0</v>
      </c>
      <c r="AD2426" s="5">
        <v>3.6999999999999998E-2</v>
      </c>
      <c r="AE2426" s="5">
        <v>0</v>
      </c>
      <c r="AF2426" s="5">
        <v>1E-4</v>
      </c>
      <c r="AG2426" s="5">
        <v>0.32300000000000001</v>
      </c>
      <c r="AH2426" s="6" t="s">
        <v>860</v>
      </c>
      <c r="AI2426" s="7" t="s">
        <v>1003</v>
      </c>
      <c r="AJ2426" s="7"/>
      <c r="AK2426" s="24">
        <f>(AB2426*Sheet1!$AB$1+W2426*Sheet1!$W$1+T2426*Sheet1!$T$1+Q2426*Sheet1!$Q$1+AE2426*Sheet1!$AE$1+Y2426*Sheet1!$Y$1+S2426*Sheet1!$S$1)*D2426</f>
        <v>0.17063578799999995</v>
      </c>
      <c r="AL2426" s="24">
        <f>(X2426*Sheet1!$X$1+Z2426*Sheet1!$Z$1)*D2426</f>
        <v>0.27612748800000003</v>
      </c>
      <c r="AM2426" s="24">
        <f>(AF2426*Sheet1!$AF$1+AD2426*Sheet1!$AD$1+AC2426*Sheet1!$AC$1+AA2426*Sheet1!$AA$1+V2426*Sheet1!$V$1+U2426*Sheet1!$U$1+R2426*Sheet1!$R$1)*D2426</f>
        <v>1.087014924</v>
      </c>
      <c r="AN2426" s="29" t="s">
        <v>2231</v>
      </c>
      <c r="AO2426" s="19">
        <v>6013</v>
      </c>
      <c r="AP2426" s="30" t="s">
        <v>15</v>
      </c>
      <c r="AQ2426" s="30" t="s">
        <v>4</v>
      </c>
    </row>
    <row r="2427" spans="1:43" ht="15.75" customHeight="1">
      <c r="A2427" s="5">
        <v>24710</v>
      </c>
      <c r="B2427" s="5">
        <v>1044544258</v>
      </c>
      <c r="C2427" s="5" t="s">
        <v>1572</v>
      </c>
      <c r="D2427" s="5">
        <f>(H2427*Sheet1!$H$1+I2427*Sheet1!$I$1+J2427*Sheet1!$J$1+K2427*Sheet1!$K$1+L2427*Sheet1!$L$1+M2427*Sheet1!$M$1+N2427*Sheet1!$N$1+O2427*Sheet1!$O$1)</f>
        <v>0.50046999999999997</v>
      </c>
      <c r="E2427" s="5">
        <f>(Q2427*Sheet1!$Q$1+R2427*Sheet1!$R$1+S2427*Sheet1!$S$1+T2427*Sheet1!$T$1+U2427*Sheet1!$U$1+V2427*Sheet1!$V$1+W2427*Sheet1!$W$1+X2427*Sheet1!$X$1+Y2427*Sheet1!$Y$1+Z2427*Sheet1!$Z$1+AA2427*Sheet1!$AA$1+AB2427*Sheet1!$AB$1+AC2427*Sheet1!$AC$1+AD2427*Sheet1!$AD$1+AE2427*Sheet1!$AE$1+AF2427*Sheet1!$AF$1)</f>
        <v>2.9759000000000002</v>
      </c>
      <c r="F2427" s="5">
        <f t="shared" si="37"/>
        <v>0.4966977824455</v>
      </c>
      <c r="G2427" s="5"/>
      <c r="H2427" s="5">
        <v>3.5000000000000001E-3</v>
      </c>
      <c r="I2427" s="5">
        <v>0.99629999999999996</v>
      </c>
      <c r="J2427" s="5">
        <v>2.9999999999999997E-4</v>
      </c>
      <c r="K2427" s="5">
        <v>2.0000000000000001E-4</v>
      </c>
      <c r="L2427" s="5">
        <v>0</v>
      </c>
      <c r="M2427" s="5">
        <v>0</v>
      </c>
      <c r="N2427" s="5">
        <v>0</v>
      </c>
      <c r="O2427" s="5">
        <v>1E-4</v>
      </c>
      <c r="P2427" s="5"/>
      <c r="Q2427" s="5">
        <v>6.6500000000000004E-2</v>
      </c>
      <c r="R2427" s="5">
        <v>8.0000000000000004E-4</v>
      </c>
      <c r="S2427" s="5">
        <v>5.0000000000000001E-4</v>
      </c>
      <c r="T2427" s="5">
        <v>0</v>
      </c>
      <c r="U2427" s="5">
        <v>1.4E-2</v>
      </c>
      <c r="V2427" s="5">
        <v>0</v>
      </c>
      <c r="W2427" s="5">
        <v>0</v>
      </c>
      <c r="X2427" s="5">
        <v>0</v>
      </c>
      <c r="Y2427" s="5">
        <v>0</v>
      </c>
      <c r="Z2427" s="5">
        <v>0.60799999999999998</v>
      </c>
      <c r="AA2427" s="5">
        <v>0.1421</v>
      </c>
      <c r="AB2427" s="5">
        <v>0</v>
      </c>
      <c r="AC2427" s="5">
        <v>1E-4</v>
      </c>
      <c r="AD2427" s="5">
        <v>3.8E-3</v>
      </c>
      <c r="AE2427" s="5">
        <v>0</v>
      </c>
      <c r="AF2427" s="5">
        <v>0</v>
      </c>
      <c r="AG2427" s="5">
        <v>0.33339999999999997</v>
      </c>
      <c r="AH2427" s="6" t="s">
        <v>73</v>
      </c>
      <c r="AI2427" s="7" t="s">
        <v>1589</v>
      </c>
      <c r="AJ2427" s="7"/>
      <c r="AK2427" s="24">
        <f>(AB2427*Sheet1!$AB$1+W2427*Sheet1!$W$1+T2427*Sheet1!$T$1+Q2427*Sheet1!$Q$1+AE2427*Sheet1!$AE$1+Y2427*Sheet1!$Y$1+S2427*Sheet1!$S$1)*D2427</f>
        <v>0.100344235</v>
      </c>
      <c r="AL2427" s="24">
        <f>(X2427*Sheet1!$X$1+Z2427*Sheet1!$Z$1)*D2427</f>
        <v>1.2171430399999998</v>
      </c>
      <c r="AM2427" s="24">
        <f>(AF2427*Sheet1!$AF$1+AD2427*Sheet1!$AD$1+AC2427*Sheet1!$AC$1+AA2427*Sheet1!$AA$1+V2427*Sheet1!$V$1+U2427*Sheet1!$U$1+R2427*Sheet1!$R$1)*D2427</f>
        <v>0.17186139799999997</v>
      </c>
      <c r="AN2427" s="29" t="s">
        <v>2232</v>
      </c>
      <c r="AO2427" s="19">
        <v>6031</v>
      </c>
      <c r="AP2427" s="30" t="s">
        <v>20</v>
      </c>
      <c r="AQ2427" s="30" t="s">
        <v>4</v>
      </c>
    </row>
    <row r="2428" spans="1:43" ht="15.75" customHeight="1">
      <c r="A2428" s="5">
        <v>24713</v>
      </c>
      <c r="B2428" s="5">
        <v>1044227160</v>
      </c>
      <c r="C2428" s="5" t="s">
        <v>1572</v>
      </c>
      <c r="D2428" s="5">
        <f>(H2428*Sheet1!$H$1+I2428*Sheet1!$I$1+J2428*Sheet1!$J$1+K2428*Sheet1!$K$1+L2428*Sheet1!$L$1+M2428*Sheet1!$M$1+N2428*Sheet1!$N$1+O2428*Sheet1!$O$1)</f>
        <v>3.5549999999999977E-2</v>
      </c>
      <c r="E2428" s="5">
        <f>(Q2428*Sheet1!$Q$1+R2428*Sheet1!$R$1+S2428*Sheet1!$S$1+T2428*Sheet1!$T$1+U2428*Sheet1!$U$1+V2428*Sheet1!$V$1+W2428*Sheet1!$W$1+X2428*Sheet1!$X$1+Y2428*Sheet1!$Y$1+Z2428*Sheet1!$Z$1+AA2428*Sheet1!$AA$1+AB2428*Sheet1!$AB$1+AC2428*Sheet1!$AC$1+AD2428*Sheet1!$AD$1+AE2428*Sheet1!$AE$1+AF2428*Sheet1!$AF$1)</f>
        <v>2.69</v>
      </c>
      <c r="F2428" s="5">
        <f t="shared" si="37"/>
        <v>2.4089071049999983E-2</v>
      </c>
      <c r="G2428" s="5"/>
      <c r="H2428" s="5">
        <v>1.9699999999999999E-2</v>
      </c>
      <c r="I2428" s="5">
        <v>0.44369999999999998</v>
      </c>
      <c r="J2428" s="5">
        <v>3.5999999999999999E-3</v>
      </c>
      <c r="K2428" s="5">
        <v>0.4617</v>
      </c>
      <c r="L2428" s="5">
        <v>1E-4</v>
      </c>
      <c r="M2428" s="5">
        <v>7.4999999999999997E-3</v>
      </c>
      <c r="N2428" s="5">
        <v>6.1000000000000004E-3</v>
      </c>
      <c r="O2428" s="5">
        <v>5.7000000000000002E-3</v>
      </c>
      <c r="P2428" s="5"/>
      <c r="Q2428" s="5">
        <v>0.1341</v>
      </c>
      <c r="R2428" s="5">
        <v>2.0000000000000001E-4</v>
      </c>
      <c r="S2428" s="5">
        <v>4.0000000000000002E-4</v>
      </c>
      <c r="T2428" s="5">
        <v>0</v>
      </c>
      <c r="U2428" s="5">
        <v>7.7000000000000002E-3</v>
      </c>
      <c r="V2428" s="5">
        <v>0</v>
      </c>
      <c r="W2428" s="5">
        <v>0</v>
      </c>
      <c r="X2428" s="5">
        <v>0</v>
      </c>
      <c r="Y2428" s="5">
        <v>0</v>
      </c>
      <c r="Z2428" s="5">
        <v>0.51359999999999995</v>
      </c>
      <c r="AA2428" s="5">
        <v>9.9900000000000003E-2</v>
      </c>
      <c r="AB2428" s="5">
        <v>0</v>
      </c>
      <c r="AC2428" s="5">
        <v>0</v>
      </c>
      <c r="AD2428" s="5">
        <v>2.3E-3</v>
      </c>
      <c r="AE2428" s="5">
        <v>0</v>
      </c>
      <c r="AF2428" s="5">
        <v>0</v>
      </c>
      <c r="AG2428" s="5">
        <v>0.15570000000000001</v>
      </c>
      <c r="AH2428" s="6" t="s">
        <v>1590</v>
      </c>
      <c r="AI2428" s="7"/>
      <c r="AJ2428" s="7"/>
      <c r="AK2428" s="24">
        <f>(AB2428*Sheet1!$AB$1+W2428*Sheet1!$W$1+T2428*Sheet1!$T$1+Q2428*Sheet1!$Q$1+AE2428*Sheet1!$AE$1+Y2428*Sheet1!$Y$1+S2428*Sheet1!$S$1)*D2428</f>
        <v>1.4330204999999992E-2</v>
      </c>
      <c r="AL2428" s="24">
        <f>(X2428*Sheet1!$X$1+Z2428*Sheet1!$Z$1)*D2428</f>
        <v>7.3033919999999947E-2</v>
      </c>
      <c r="AM2428" s="24">
        <f>(AF2428*Sheet1!$AF$1+AD2428*Sheet1!$AD$1+AC2428*Sheet1!$AC$1+AA2428*Sheet1!$AA$1+V2428*Sheet1!$V$1+U2428*Sheet1!$U$1+R2428*Sheet1!$R$1)*D2428</f>
        <v>8.2653749999999967E-3</v>
      </c>
      <c r="AN2428" s="29" t="s">
        <v>2233</v>
      </c>
      <c r="AO2428" s="19">
        <v>6033</v>
      </c>
      <c r="AP2428" s="30" t="s">
        <v>20</v>
      </c>
      <c r="AQ2428" s="30" t="s">
        <v>2257</v>
      </c>
    </row>
    <row r="2429" spans="1:43" ht="15.75" customHeight="1">
      <c r="A2429" s="5">
        <v>24715</v>
      </c>
      <c r="B2429" s="5">
        <v>1044545169</v>
      </c>
      <c r="C2429" s="5" t="s">
        <v>1572</v>
      </c>
      <c r="D2429" s="5">
        <f>(H2429*Sheet1!$H$1+I2429*Sheet1!$I$1+J2429*Sheet1!$J$1+K2429*Sheet1!$K$1+L2429*Sheet1!$L$1+M2429*Sheet1!$M$1+N2429*Sheet1!$N$1+O2429*Sheet1!$O$1)</f>
        <v>0</v>
      </c>
      <c r="E2429" s="5">
        <f>(Q2429*Sheet1!$Q$1+R2429*Sheet1!$R$1+S2429*Sheet1!$S$1+T2429*Sheet1!$T$1+U2429*Sheet1!$U$1+V2429*Sheet1!$V$1+W2429*Sheet1!$W$1+X2429*Sheet1!$X$1+Y2429*Sheet1!$Y$1+Z2429*Sheet1!$Z$1+AA2429*Sheet1!$AA$1+AB2429*Sheet1!$AB$1+AC2429*Sheet1!$AC$1+AD2429*Sheet1!$AD$1+AE2429*Sheet1!$AE$1+AF2429*Sheet1!$AF$1)</f>
        <v>0</v>
      </c>
      <c r="F2429" s="5">
        <f t="shared" si="37"/>
        <v>0</v>
      </c>
      <c r="G2429" s="5"/>
      <c r="AG2429" s="5">
        <v>0</v>
      </c>
      <c r="AH2429" s="8">
        <v>0</v>
      </c>
      <c r="AI2429" s="9" t="s">
        <v>62</v>
      </c>
      <c r="AJ2429" s="9"/>
      <c r="AK2429" s="24">
        <f>(AB2429*Sheet1!$AB$1+W2429*Sheet1!$W$1+T2429*Sheet1!$T$1+Q2429*Sheet1!$Q$1+AE2429*Sheet1!$AE$1+Y2429*Sheet1!$Y$1+S2429*Sheet1!$S$1)*D2429</f>
        <v>0</v>
      </c>
      <c r="AL2429" s="24">
        <f>(X2429*Sheet1!$X$1+Z2429*Sheet1!$Z$1)*D2429</f>
        <v>0</v>
      </c>
      <c r="AM2429" s="24">
        <f>(AF2429*Sheet1!$AF$1+AD2429*Sheet1!$AD$1+AC2429*Sheet1!$AC$1+AA2429*Sheet1!$AA$1+V2429*Sheet1!$V$1+U2429*Sheet1!$U$1+R2429*Sheet1!$R$1)*D2429</f>
        <v>0</v>
      </c>
      <c r="AN2429" s="29" t="s">
        <v>2234</v>
      </c>
      <c r="AO2429" s="19">
        <v>6043</v>
      </c>
      <c r="AP2429" s="31"/>
      <c r="AQ2429" s="31"/>
    </row>
    <row r="2430" spans="1:43" ht="15.75" customHeight="1">
      <c r="A2430" s="5">
        <v>24716</v>
      </c>
      <c r="B2430" s="5">
        <v>1067054058</v>
      </c>
      <c r="C2430" s="5" t="s">
        <v>1572</v>
      </c>
      <c r="D2430" s="5">
        <f>(H2430*Sheet1!$H$1+I2430*Sheet1!$I$1+J2430*Sheet1!$J$1+K2430*Sheet1!$K$1+L2430*Sheet1!$L$1+M2430*Sheet1!$M$1+N2430*Sheet1!$N$1+O2430*Sheet1!$O$1)</f>
        <v>0.43182999999999994</v>
      </c>
      <c r="E2430" s="5">
        <f>(Q2430*Sheet1!$Q$1+R2430*Sheet1!$R$1+S2430*Sheet1!$S$1+T2430*Sheet1!$T$1+U2430*Sheet1!$U$1+V2430*Sheet1!$V$1+W2430*Sheet1!$W$1+X2430*Sheet1!$X$1+Y2430*Sheet1!$Y$1+Z2430*Sheet1!$Z$1+AA2430*Sheet1!$AA$1+AB2430*Sheet1!$AB$1+AC2430*Sheet1!$AC$1+AD2430*Sheet1!$AD$1+AE2430*Sheet1!$AE$1+AF2430*Sheet1!$AF$1)</f>
        <v>3.2578999999999994</v>
      </c>
      <c r="F2430" s="5">
        <f t="shared" si="37"/>
        <v>0.42923266778069985</v>
      </c>
      <c r="G2430" s="5"/>
      <c r="H2430" s="5">
        <v>5.5999999999999999E-3</v>
      </c>
      <c r="I2430" s="5">
        <v>0.88660000000000005</v>
      </c>
      <c r="J2430" s="5">
        <v>8.9999999999999998E-4</v>
      </c>
      <c r="K2430" s="5">
        <v>3.5999999999999997E-2</v>
      </c>
      <c r="L2430" s="5">
        <v>0</v>
      </c>
      <c r="M2430" s="5">
        <v>8.0000000000000004E-4</v>
      </c>
      <c r="N2430" s="5">
        <v>2.0000000000000001E-4</v>
      </c>
      <c r="O2430" s="5">
        <v>2.0000000000000001E-4</v>
      </c>
      <c r="P2430" s="5"/>
      <c r="Q2430" s="5">
        <v>4.2599999999999999E-2</v>
      </c>
      <c r="R2430" s="5">
        <v>2.3699999999999999E-2</v>
      </c>
      <c r="S2430" s="5">
        <v>9.4700000000000006E-2</v>
      </c>
      <c r="T2430" s="5">
        <v>0</v>
      </c>
      <c r="U2430" s="5">
        <v>1.38E-2</v>
      </c>
      <c r="V2430" s="5">
        <v>2.8E-3</v>
      </c>
      <c r="W2430" s="5">
        <v>0</v>
      </c>
      <c r="X2430" s="5">
        <v>0</v>
      </c>
      <c r="Y2430" s="5">
        <v>4.7199999999999999E-2</v>
      </c>
      <c r="Z2430" s="5">
        <v>6.8999999999999999E-3</v>
      </c>
      <c r="AA2430" s="5">
        <v>2.47E-2</v>
      </c>
      <c r="AB2430" s="5">
        <v>1E-4</v>
      </c>
      <c r="AC2430" s="5">
        <v>0.19189999999999999</v>
      </c>
      <c r="AD2430" s="5">
        <v>5.5999999999999999E-3</v>
      </c>
      <c r="AE2430" s="5">
        <v>0</v>
      </c>
      <c r="AF2430" s="5">
        <v>0.62819999999999998</v>
      </c>
      <c r="AG2430" s="5">
        <v>0.29770000000000002</v>
      </c>
      <c r="AH2430" s="6" t="s">
        <v>1362</v>
      </c>
      <c r="AI2430" s="7" t="s">
        <v>1591</v>
      </c>
      <c r="AJ2430" s="7" t="s">
        <v>1592</v>
      </c>
      <c r="AK2430" s="24">
        <f>(AB2430*Sheet1!$AB$1+W2430*Sheet1!$W$1+T2430*Sheet1!$T$1+Q2430*Sheet1!$Q$1+AE2430*Sheet1!$AE$1+Y2430*Sheet1!$Y$1+S2430*Sheet1!$S$1)*D2430</f>
        <v>0.17787077699999998</v>
      </c>
      <c r="AL2430" s="24">
        <f>(X2430*Sheet1!$X$1+Z2430*Sheet1!$Z$1)*D2430</f>
        <v>1.1918507999999998E-2</v>
      </c>
      <c r="AM2430" s="24">
        <f>(AF2430*Sheet1!$AF$1+AD2430*Sheet1!$AD$1+AC2430*Sheet1!$AC$1+AA2430*Sheet1!$AA$1+V2430*Sheet1!$V$1+U2430*Sheet1!$U$1+R2430*Sheet1!$R$1)*D2430</f>
        <v>1.2170696719999996</v>
      </c>
      <c r="AN2430" s="29" t="s">
        <v>2235</v>
      </c>
      <c r="AO2430" s="19">
        <v>6050</v>
      </c>
      <c r="AP2430" s="30" t="s">
        <v>26</v>
      </c>
      <c r="AQ2430" s="30" t="s">
        <v>4</v>
      </c>
    </row>
    <row r="2431" spans="1:43" ht="15.75" customHeight="1">
      <c r="A2431" s="5">
        <v>24725</v>
      </c>
      <c r="B2431" s="5">
        <v>1084575819</v>
      </c>
      <c r="C2431" s="5" t="s">
        <v>1572</v>
      </c>
      <c r="D2431" s="5">
        <f>(H2431*Sheet1!$H$1+I2431*Sheet1!$I$1+J2431*Sheet1!$J$1+K2431*Sheet1!$K$1+L2431*Sheet1!$L$1+M2431*Sheet1!$M$1+N2431*Sheet1!$N$1+O2431*Sheet1!$O$1)</f>
        <v>0.49547999999999998</v>
      </c>
      <c r="E2431" s="5">
        <f>(Q2431*Sheet1!$Q$1+R2431*Sheet1!$R$1+S2431*Sheet1!$S$1+T2431*Sheet1!$T$1+U2431*Sheet1!$U$1+V2431*Sheet1!$V$1+W2431*Sheet1!$W$1+X2431*Sheet1!$X$1+Y2431*Sheet1!$Y$1+Z2431*Sheet1!$Z$1+AA2431*Sheet1!$AA$1+AB2431*Sheet1!$AB$1+AC2431*Sheet1!$AC$1+AD2431*Sheet1!$AD$1+AE2431*Sheet1!$AE$1+AF2431*Sheet1!$AF$1)</f>
        <v>3.5438999999999998</v>
      </c>
      <c r="F2431" s="5">
        <f t="shared" si="37"/>
        <v>0.58121335033199995</v>
      </c>
      <c r="G2431" s="5"/>
      <c r="H2431" s="5">
        <v>2.9999999999999997E-4</v>
      </c>
      <c r="I2431" s="5">
        <v>0.9919</v>
      </c>
      <c r="J2431" s="5">
        <v>0</v>
      </c>
      <c r="K2431" s="5">
        <v>1.5E-3</v>
      </c>
      <c r="L2431" s="5">
        <v>0</v>
      </c>
      <c r="M2431" s="5">
        <v>0</v>
      </c>
      <c r="N2431" s="5">
        <v>0</v>
      </c>
      <c r="O2431" s="5">
        <v>1E-4</v>
      </c>
      <c r="P2431" s="5"/>
      <c r="Q2431" s="5">
        <v>0.16420000000000001</v>
      </c>
      <c r="R2431" s="5">
        <v>1.5E-3</v>
      </c>
      <c r="S2431" s="5">
        <v>7.3000000000000001E-3</v>
      </c>
      <c r="T2431" s="5">
        <v>0</v>
      </c>
      <c r="U2431" s="5">
        <v>7.7000000000000002E-3</v>
      </c>
      <c r="V2431" s="5">
        <v>0</v>
      </c>
      <c r="W2431" s="5">
        <v>0</v>
      </c>
      <c r="X2431" s="5">
        <v>0</v>
      </c>
      <c r="Y2431" s="5">
        <v>5.0000000000000001E-4</v>
      </c>
      <c r="Z2431" s="5">
        <v>0.74119999999999997</v>
      </c>
      <c r="AA2431" s="5">
        <v>2.24E-2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0.33069999999999999</v>
      </c>
      <c r="AH2431" s="6" t="s">
        <v>370</v>
      </c>
      <c r="AI2431" s="7" t="s">
        <v>108</v>
      </c>
      <c r="AJ2431" s="7"/>
      <c r="AK2431" s="24">
        <f>(AB2431*Sheet1!$AB$1+W2431*Sheet1!$W$1+T2431*Sheet1!$T$1+Q2431*Sheet1!$Q$1+AE2431*Sheet1!$AE$1+Y2431*Sheet1!$Y$1+S2431*Sheet1!$S$1)*D2431</f>
        <v>0.25180293599999998</v>
      </c>
      <c r="AL2431" s="24">
        <f>(X2431*Sheet1!$X$1+Z2431*Sheet1!$Z$1)*D2431</f>
        <v>1.4689991039999999</v>
      </c>
      <c r="AM2431" s="24">
        <f>(AF2431*Sheet1!$AF$1+AD2431*Sheet1!$AD$1+AC2431*Sheet1!$AC$1+AA2431*Sheet1!$AA$1+V2431*Sheet1!$V$1+U2431*Sheet1!$U$1+R2431*Sheet1!$R$1)*D2431</f>
        <v>3.5129531999999998E-2</v>
      </c>
      <c r="AN2431" s="29" t="s">
        <v>2236</v>
      </c>
      <c r="AO2431" s="19">
        <v>6057</v>
      </c>
      <c r="AP2431" s="30" t="s">
        <v>20</v>
      </c>
      <c r="AQ2431" s="30" t="s">
        <v>4</v>
      </c>
    </row>
    <row r="2432" spans="1:43" ht="15.75" customHeight="1">
      <c r="A2432" s="5">
        <v>24742</v>
      </c>
      <c r="B2432" s="5">
        <v>1044549634</v>
      </c>
      <c r="C2432" s="5" t="s">
        <v>1572</v>
      </c>
      <c r="D2432" s="5">
        <f>(H2432*Sheet1!$H$1+I2432*Sheet1!$I$1+J2432*Sheet1!$J$1+K2432*Sheet1!$K$1+L2432*Sheet1!$L$1+M2432*Sheet1!$M$1+N2432*Sheet1!$N$1+O2432*Sheet1!$O$1)</f>
        <v>0.38702000000000003</v>
      </c>
      <c r="E2432" s="5">
        <f>(Q2432*Sheet1!$Q$1+R2432*Sheet1!$R$1+S2432*Sheet1!$S$1+T2432*Sheet1!$T$1+U2432*Sheet1!$U$1+V2432*Sheet1!$V$1+W2432*Sheet1!$W$1+X2432*Sheet1!$X$1+Y2432*Sheet1!$Y$1+Z2432*Sheet1!$Z$1+AA2432*Sheet1!$AA$1+AB2432*Sheet1!$AB$1+AC2432*Sheet1!$AC$1+AD2432*Sheet1!$AD$1+AE2432*Sheet1!$AE$1+AF2432*Sheet1!$AF$1)</f>
        <v>2.5729999999999995</v>
      </c>
      <c r="F2432" s="5">
        <f t="shared" si="37"/>
        <v>0.32044923162799988</v>
      </c>
      <c r="G2432" s="5"/>
      <c r="H2432" s="5">
        <v>1.66E-2</v>
      </c>
      <c r="I2432" s="5">
        <v>0.85499999999999998</v>
      </c>
      <c r="J2432" s="5">
        <v>1.9599999999999999E-2</v>
      </c>
      <c r="K2432" s="5">
        <v>0.1134</v>
      </c>
      <c r="L2432" s="5">
        <v>0</v>
      </c>
      <c r="M2432" s="5">
        <v>5.1000000000000004E-3</v>
      </c>
      <c r="N2432" s="5">
        <v>1.1999999999999999E-3</v>
      </c>
      <c r="O2432" s="5">
        <v>3.5999999999999999E-3</v>
      </c>
      <c r="P2432" s="5"/>
      <c r="Q2432" s="5">
        <v>0.1338</v>
      </c>
      <c r="R2432" s="5">
        <v>0.13300000000000001</v>
      </c>
      <c r="S2432" s="5">
        <v>7.3099999999999998E-2</v>
      </c>
      <c r="T2432" s="5">
        <v>0</v>
      </c>
      <c r="U2432" s="5">
        <v>9.1899999999999996E-2</v>
      </c>
      <c r="V2432" s="5">
        <v>4.3E-3</v>
      </c>
      <c r="W2432" s="5">
        <v>0</v>
      </c>
      <c r="X2432" s="5">
        <v>5.0000000000000001E-4</v>
      </c>
      <c r="Y2432" s="5">
        <v>1.5E-3</v>
      </c>
      <c r="Z2432" s="5">
        <v>0.28029999999999999</v>
      </c>
      <c r="AA2432" s="5">
        <v>0.1298</v>
      </c>
      <c r="AB2432" s="5">
        <v>0</v>
      </c>
      <c r="AC2432" s="5">
        <v>5.9999999999999995E-4</v>
      </c>
      <c r="AD2432" s="5">
        <v>2.1299999999999999E-2</v>
      </c>
      <c r="AE2432" s="5">
        <v>0</v>
      </c>
      <c r="AF2432" s="5">
        <v>8.9999999999999998E-4</v>
      </c>
      <c r="AG2432" s="5">
        <v>0.29709999999999998</v>
      </c>
      <c r="AH2432" s="6" t="s">
        <v>1593</v>
      </c>
      <c r="AI2432" s="7"/>
      <c r="AJ2432" s="7"/>
      <c r="AK2432" s="24">
        <f>(AB2432*Sheet1!$AB$1+W2432*Sheet1!$W$1+T2432*Sheet1!$T$1+Q2432*Sheet1!$Q$1+AE2432*Sheet1!$AE$1+Y2432*Sheet1!$Y$1+S2432*Sheet1!$S$1)*D2432</f>
        <v>0.213093212</v>
      </c>
      <c r="AL2432" s="24">
        <f>(X2432*Sheet1!$X$1+Z2432*Sheet1!$Z$1)*D2432</f>
        <v>0.434313844</v>
      </c>
      <c r="AM2432" s="24">
        <f>(AF2432*Sheet1!$AF$1+AD2432*Sheet1!$AD$1+AC2432*Sheet1!$AC$1+AA2432*Sheet1!$AA$1+V2432*Sheet1!$V$1+U2432*Sheet1!$U$1+R2432*Sheet1!$R$1)*D2432</f>
        <v>0.34839540400000002</v>
      </c>
      <c r="AN2432" s="29" t="s">
        <v>2237</v>
      </c>
      <c r="AO2432" s="19">
        <v>6060</v>
      </c>
      <c r="AP2432" s="30" t="s">
        <v>20</v>
      </c>
      <c r="AQ2432" s="30" t="s">
        <v>4</v>
      </c>
    </row>
    <row r="2433" spans="1:43" ht="15.75" customHeight="1">
      <c r="A2433" s="5">
        <v>24878</v>
      </c>
      <c r="B2433" s="5">
        <v>1044559078</v>
      </c>
      <c r="C2433" s="5" t="s">
        <v>1572</v>
      </c>
      <c r="D2433" s="5">
        <f>(H2433*Sheet1!$H$1+I2433*Sheet1!$I$1+J2433*Sheet1!$J$1+K2433*Sheet1!$K$1+L2433*Sheet1!$L$1+M2433*Sheet1!$M$1+N2433*Sheet1!$N$1+O2433*Sheet1!$O$1)</f>
        <v>0.41779999999999995</v>
      </c>
      <c r="E2433" s="5">
        <f>(Q2433*Sheet1!$Q$1+R2433*Sheet1!$R$1+S2433*Sheet1!$S$1+T2433*Sheet1!$T$1+U2433*Sheet1!$U$1+V2433*Sheet1!$V$1+W2433*Sheet1!$W$1+X2433*Sheet1!$X$1+Y2433*Sheet1!$Y$1+Z2433*Sheet1!$Z$1+AA2433*Sheet1!$AA$1+AB2433*Sheet1!$AB$1+AC2433*Sheet1!$AC$1+AD2433*Sheet1!$AD$1+AE2433*Sheet1!$AE$1+AF2433*Sheet1!$AF$1)</f>
        <v>3.2662000000000004</v>
      </c>
      <c r="F2433" s="5">
        <f t="shared" si="37"/>
        <v>0.42180353507599999</v>
      </c>
      <c r="G2433" s="5"/>
      <c r="H2433" s="5">
        <v>9.7600000000000006E-2</v>
      </c>
      <c r="I2433" s="5">
        <v>0.77310000000000001</v>
      </c>
      <c r="J2433" s="5">
        <v>1.21E-2</v>
      </c>
      <c r="K2433" s="5">
        <v>5.3999999999999999E-2</v>
      </c>
      <c r="L2433" s="5">
        <v>0</v>
      </c>
      <c r="M2433" s="5">
        <v>4.7999999999999996E-3</v>
      </c>
      <c r="N2433" s="5">
        <v>1.4E-3</v>
      </c>
      <c r="O2433" s="5">
        <v>1.38E-2</v>
      </c>
      <c r="P2433" s="5"/>
      <c r="Q2433" s="5">
        <v>0.10050000000000001</v>
      </c>
      <c r="R2433" s="5">
        <v>1.6500000000000001E-2</v>
      </c>
      <c r="S2433" s="5">
        <v>1E-3</v>
      </c>
      <c r="T2433" s="5">
        <v>0</v>
      </c>
      <c r="U2433" s="5">
        <v>5.2900000000000003E-2</v>
      </c>
      <c r="V2433" s="5">
        <v>1E-4</v>
      </c>
      <c r="W2433" s="5">
        <v>0</v>
      </c>
      <c r="X2433" s="5">
        <v>0</v>
      </c>
      <c r="Y2433" s="5">
        <v>0</v>
      </c>
      <c r="Z2433" s="5">
        <v>0.61470000000000002</v>
      </c>
      <c r="AA2433" s="5">
        <v>0.15479999999999999</v>
      </c>
      <c r="AB2433" s="5">
        <v>0</v>
      </c>
      <c r="AC2433" s="5">
        <v>0</v>
      </c>
      <c r="AD2433" s="5">
        <v>5.9999999999999995E-4</v>
      </c>
      <c r="AE2433" s="5">
        <v>0</v>
      </c>
      <c r="AF2433" s="5">
        <v>0</v>
      </c>
      <c r="AG2433" s="5">
        <v>0.29430000000000001</v>
      </c>
      <c r="AH2433" s="6" t="s">
        <v>660</v>
      </c>
      <c r="AI2433" s="7" t="s">
        <v>1594</v>
      </c>
      <c r="AJ2433" s="7"/>
      <c r="AK2433" s="24">
        <f>(AB2433*Sheet1!$AB$1+W2433*Sheet1!$W$1+T2433*Sheet1!$T$1+Q2433*Sheet1!$Q$1+AE2433*Sheet1!$AE$1+Y2433*Sheet1!$Y$1+S2433*Sheet1!$S$1)*D2433</f>
        <v>0.12680229999999998</v>
      </c>
      <c r="AL2433" s="24">
        <f>(X2433*Sheet1!$X$1+Z2433*Sheet1!$Z$1)*D2433</f>
        <v>1.0272866399999998</v>
      </c>
      <c r="AM2433" s="24">
        <f>(AF2433*Sheet1!$AF$1+AD2433*Sheet1!$AD$1+AC2433*Sheet1!$AC$1+AA2433*Sheet1!$AA$1+V2433*Sheet1!$V$1+U2433*Sheet1!$U$1+R2433*Sheet1!$R$1)*D2433</f>
        <v>0.21052941999999997</v>
      </c>
      <c r="AN2433" s="29" t="s">
        <v>2238</v>
      </c>
      <c r="AO2433" s="19">
        <v>6069</v>
      </c>
      <c r="AP2433" s="30" t="s">
        <v>20</v>
      </c>
      <c r="AQ2433" s="30" t="s">
        <v>4</v>
      </c>
    </row>
    <row r="2434" spans="1:43" ht="15.75" customHeight="1">
      <c r="A2434" s="5">
        <v>24905</v>
      </c>
      <c r="B2434" s="5">
        <v>1044560012</v>
      </c>
      <c r="C2434" s="5" t="s">
        <v>1572</v>
      </c>
      <c r="D2434" s="5">
        <f>(H2434*Sheet1!$H$1+I2434*Sheet1!$I$1+J2434*Sheet1!$J$1+K2434*Sheet1!$K$1+L2434*Sheet1!$L$1+M2434*Sheet1!$M$1+N2434*Sheet1!$N$1+O2434*Sheet1!$O$1)</f>
        <v>0</v>
      </c>
      <c r="E2434" s="5">
        <f>(Q2434*Sheet1!$Q$1+R2434*Sheet1!$R$1+S2434*Sheet1!$S$1+T2434*Sheet1!$T$1+U2434*Sheet1!$U$1+V2434*Sheet1!$V$1+W2434*Sheet1!$W$1+X2434*Sheet1!$X$1+Y2434*Sheet1!$Y$1+Z2434*Sheet1!$Z$1+AA2434*Sheet1!$AA$1+AB2434*Sheet1!$AB$1+AC2434*Sheet1!$AC$1+AD2434*Sheet1!$AD$1+AE2434*Sheet1!$AE$1+AF2434*Sheet1!$AF$1)</f>
        <v>0</v>
      </c>
      <c r="F2434" s="5">
        <f t="shared" si="37"/>
        <v>0</v>
      </c>
      <c r="G2434" s="5"/>
      <c r="AG2434" s="5">
        <v>0</v>
      </c>
      <c r="AH2434" s="8">
        <v>0</v>
      </c>
      <c r="AI2434" s="9" t="s">
        <v>229</v>
      </c>
      <c r="AJ2434" s="9"/>
      <c r="AK2434" s="24">
        <f>(AB2434*Sheet1!$AB$1+W2434*Sheet1!$W$1+T2434*Sheet1!$T$1+Q2434*Sheet1!$Q$1+AE2434*Sheet1!$AE$1+Y2434*Sheet1!$Y$1+S2434*Sheet1!$S$1)*D2434</f>
        <v>0</v>
      </c>
      <c r="AL2434" s="24">
        <f>(X2434*Sheet1!$X$1+Z2434*Sheet1!$Z$1)*D2434</f>
        <v>0</v>
      </c>
      <c r="AM2434" s="24">
        <f>(AF2434*Sheet1!$AF$1+AD2434*Sheet1!$AD$1+AC2434*Sheet1!$AC$1+AA2434*Sheet1!$AA$1+V2434*Sheet1!$V$1+U2434*Sheet1!$U$1+R2434*Sheet1!$R$1)*D2434</f>
        <v>0</v>
      </c>
      <c r="AN2434" s="29" t="s">
        <v>2239</v>
      </c>
      <c r="AO2434" s="19">
        <v>6073</v>
      </c>
      <c r="AP2434" s="31"/>
      <c r="AQ2434" s="31"/>
    </row>
    <row r="2435" spans="1:43" ht="15.75" customHeight="1">
      <c r="A2435" s="5">
        <v>24909</v>
      </c>
      <c r="B2435" s="5">
        <v>1110794665</v>
      </c>
      <c r="C2435" s="5" t="s">
        <v>1572</v>
      </c>
      <c r="D2435" s="5">
        <f>(H2435*Sheet1!$H$1+I2435*Sheet1!$I$1+J2435*Sheet1!$J$1+K2435*Sheet1!$K$1+L2435*Sheet1!$L$1+M2435*Sheet1!$M$1+N2435*Sheet1!$N$1+O2435*Sheet1!$O$1)</f>
        <v>-0.90022000000000002</v>
      </c>
      <c r="E2435" s="5">
        <f>(Q2435*Sheet1!$Q$1+R2435*Sheet1!$R$1+S2435*Sheet1!$S$1+T2435*Sheet1!$T$1+U2435*Sheet1!$U$1+V2435*Sheet1!$V$1+W2435*Sheet1!$W$1+X2435*Sheet1!$X$1+Y2435*Sheet1!$Y$1+Z2435*Sheet1!$Z$1+AA2435*Sheet1!$AA$1+AB2435*Sheet1!$AB$1+AC2435*Sheet1!$AC$1+AD2435*Sheet1!$AD$1+AE2435*Sheet1!$AE$1+AF2435*Sheet1!$AF$1)</f>
        <v>2.1579000000000002</v>
      </c>
      <c r="F2435" s="5">
        <f t="shared" si="37"/>
        <v>-0.40716576108480007</v>
      </c>
      <c r="G2435" s="5"/>
      <c r="H2435" s="5">
        <v>0</v>
      </c>
      <c r="I2435" s="5">
        <v>1.9E-2</v>
      </c>
      <c r="J2435" s="5">
        <v>0</v>
      </c>
      <c r="K2435" s="5">
        <v>0.17780000000000001</v>
      </c>
      <c r="L2435" s="5">
        <v>0</v>
      </c>
      <c r="M2435" s="5">
        <v>0.83830000000000005</v>
      </c>
      <c r="N2435" s="5">
        <v>1E-4</v>
      </c>
      <c r="O2435" s="5">
        <v>2.9999999999999997E-4</v>
      </c>
      <c r="P2435" s="5"/>
      <c r="Q2435" s="5">
        <v>6.2300000000000001E-2</v>
      </c>
      <c r="R2435" s="5">
        <v>3.3999999999999998E-3</v>
      </c>
      <c r="S2435" s="5">
        <v>2.5499999999999998E-2</v>
      </c>
      <c r="T2435" s="5">
        <v>0</v>
      </c>
      <c r="U2435" s="5">
        <v>3.39E-2</v>
      </c>
      <c r="V2435" s="5">
        <v>5.9999999999999995E-4</v>
      </c>
      <c r="W2435" s="5">
        <v>0</v>
      </c>
      <c r="X2435" s="5">
        <v>0</v>
      </c>
      <c r="Y2435" s="5">
        <v>4.0000000000000002E-4</v>
      </c>
      <c r="Z2435" s="5">
        <v>0.1017</v>
      </c>
      <c r="AA2435" s="5">
        <v>9.5500000000000002E-2</v>
      </c>
      <c r="AB2435" s="5">
        <v>4.8999999999999998E-3</v>
      </c>
      <c r="AC2435" s="5">
        <v>2.9999999999999997E-4</v>
      </c>
      <c r="AD2435" s="5">
        <v>0.29730000000000001</v>
      </c>
      <c r="AE2435" s="5">
        <v>0</v>
      </c>
      <c r="AF2435" s="5">
        <v>2.2000000000000001E-3</v>
      </c>
      <c r="AG2435" s="5">
        <v>6.3E-3</v>
      </c>
      <c r="AH2435" s="6" t="s">
        <v>663</v>
      </c>
      <c r="AI2435" s="7"/>
      <c r="AJ2435" s="7"/>
      <c r="AK2435" s="24">
        <f>(AB2435*Sheet1!$AB$1+W2435*Sheet1!$W$1+T2435*Sheet1!$T$1+Q2435*Sheet1!$Q$1+AE2435*Sheet1!$AE$1+Y2435*Sheet1!$Y$1+S2435*Sheet1!$S$1)*D2435</f>
        <v>-0.22811574800000001</v>
      </c>
      <c r="AL2435" s="24">
        <f>(X2435*Sheet1!$X$1+Z2435*Sheet1!$Z$1)*D2435</f>
        <v>-0.36620949600000002</v>
      </c>
      <c r="AM2435" s="24">
        <f>(AF2435*Sheet1!$AF$1+AD2435*Sheet1!$AD$1+AC2435*Sheet1!$AC$1+AA2435*Sheet1!$AA$1+V2435*Sheet1!$V$1+U2435*Sheet1!$U$1+R2435*Sheet1!$R$1)*D2435</f>
        <v>-1.3482594940000001</v>
      </c>
      <c r="AN2435" s="29" t="s">
        <v>2240</v>
      </c>
      <c r="AO2435" s="19">
        <v>6063</v>
      </c>
      <c r="AP2435" s="30" t="s">
        <v>24</v>
      </c>
      <c r="AQ2435" s="30" t="s">
        <v>8</v>
      </c>
    </row>
    <row r="2436" spans="1:43" ht="15.75" customHeight="1">
      <c r="A2436" s="5">
        <v>24924</v>
      </c>
      <c r="B2436" s="5">
        <v>1044559064</v>
      </c>
      <c r="C2436" s="5" t="s">
        <v>1572</v>
      </c>
      <c r="D2436" s="5">
        <f>(H2436*Sheet1!$H$1+I2436*Sheet1!$I$1+J2436*Sheet1!$J$1+K2436*Sheet1!$K$1+L2436*Sheet1!$L$1+M2436*Sheet1!$M$1+N2436*Sheet1!$N$1+O2436*Sheet1!$O$1)</f>
        <v>-0.60716000000000003</v>
      </c>
      <c r="E2436" s="5">
        <f>(Q2436*Sheet1!$Q$1+R2436*Sheet1!$R$1+S2436*Sheet1!$S$1+T2436*Sheet1!$T$1+U2436*Sheet1!$U$1+V2436*Sheet1!$V$1+W2436*Sheet1!$W$1+X2436*Sheet1!$X$1+Y2436*Sheet1!$Y$1+Z2436*Sheet1!$Z$1+AA2436*Sheet1!$AA$1+AB2436*Sheet1!$AB$1+AC2436*Sheet1!$AC$1+AD2436*Sheet1!$AD$1+AE2436*Sheet1!$AE$1+AF2436*Sheet1!$AF$1)</f>
        <v>2.0507</v>
      </c>
      <c r="F2436" s="5">
        <f t="shared" ref="F2436:F2499" si="38">(D2436*E2436*AG2436)+(D2436*E2436*-AH2436)</f>
        <v>-0.2606000604116</v>
      </c>
      <c r="G2436" s="5"/>
      <c r="H2436" s="5">
        <v>2.9999999999999997E-4</v>
      </c>
      <c r="I2436" s="5">
        <v>3.3599999999999998E-2</v>
      </c>
      <c r="J2436" s="5">
        <v>1E-4</v>
      </c>
      <c r="K2436" s="5">
        <v>0.60880000000000001</v>
      </c>
      <c r="L2436" s="5">
        <v>0</v>
      </c>
      <c r="M2436" s="5">
        <v>0.379</v>
      </c>
      <c r="N2436" s="5">
        <v>8.9999999999999998E-4</v>
      </c>
      <c r="O2436" s="5">
        <v>1.4E-3</v>
      </c>
      <c r="P2436" s="5"/>
      <c r="Q2436" s="5">
        <v>2.8999999999999998E-3</v>
      </c>
      <c r="R2436" s="5">
        <v>4.0000000000000002E-4</v>
      </c>
      <c r="S2436" s="5">
        <v>0.99990000000000001</v>
      </c>
      <c r="T2436" s="5">
        <v>0</v>
      </c>
      <c r="U2436" s="5">
        <v>5.9999999999999995E-4</v>
      </c>
      <c r="V2436" s="5">
        <v>0</v>
      </c>
      <c r="W2436" s="5">
        <v>0</v>
      </c>
      <c r="X2436" s="5">
        <v>0</v>
      </c>
      <c r="Y2436" s="5">
        <v>1.5E-3</v>
      </c>
      <c r="Z2436" s="5">
        <v>6.8999999999999999E-3</v>
      </c>
      <c r="AA2436" s="5">
        <v>2.9999999999999997E-4</v>
      </c>
      <c r="AB2436" s="5">
        <v>0</v>
      </c>
      <c r="AC2436" s="5">
        <v>0</v>
      </c>
      <c r="AD2436" s="5">
        <v>2.0999999999999999E-3</v>
      </c>
      <c r="AE2436" s="5">
        <v>0</v>
      </c>
      <c r="AF2436" s="5">
        <v>0</v>
      </c>
      <c r="AG2436" s="5">
        <v>1.1299999999999999E-2</v>
      </c>
      <c r="AH2436" s="6" t="s">
        <v>222</v>
      </c>
      <c r="AI2436" s="7" t="s">
        <v>1276</v>
      </c>
      <c r="AJ2436" s="7"/>
      <c r="AK2436" s="24">
        <f>(AB2436*Sheet1!$AB$1+W2436*Sheet1!$W$1+T2436*Sheet1!$T$1+Q2436*Sheet1!$Q$1+AE2436*Sheet1!$AE$1+Y2436*Sheet1!$Y$1+S2436*Sheet1!$S$1)*D2436</f>
        <v>-1.22130234</v>
      </c>
      <c r="AL2436" s="24">
        <f>(X2436*Sheet1!$X$1+Z2436*Sheet1!$Z$1)*D2436</f>
        <v>-1.6757615999999999E-2</v>
      </c>
      <c r="AM2436" s="24">
        <f>(AF2436*Sheet1!$AF$1+AD2436*Sheet1!$AD$1+AC2436*Sheet1!$AC$1+AA2436*Sheet1!$AA$1+V2436*Sheet1!$V$1+U2436*Sheet1!$U$1+R2436*Sheet1!$R$1)*D2436</f>
        <v>-7.0430559999999998E-3</v>
      </c>
      <c r="AN2436" s="29" t="s">
        <v>2241</v>
      </c>
      <c r="AO2436" s="19">
        <v>6064</v>
      </c>
      <c r="AP2436" s="30" t="s">
        <v>13</v>
      </c>
      <c r="AQ2436" s="30" t="s">
        <v>6</v>
      </c>
    </row>
    <row r="2437" spans="1:43" ht="15.75" customHeight="1">
      <c r="A2437" s="5">
        <v>24936</v>
      </c>
      <c r="B2437" s="5">
        <v>1044563791</v>
      </c>
      <c r="C2437" s="5" t="s">
        <v>1572</v>
      </c>
      <c r="D2437" s="5">
        <f>(H2437*Sheet1!$H$1+I2437*Sheet1!$I$1+J2437*Sheet1!$J$1+K2437*Sheet1!$K$1+L2437*Sheet1!$L$1+M2437*Sheet1!$M$1+N2437*Sheet1!$N$1+O2437*Sheet1!$O$1)</f>
        <v>-0.95808000000000004</v>
      </c>
      <c r="E2437" s="5">
        <f>(Q2437*Sheet1!$Q$1+R2437*Sheet1!$R$1+S2437*Sheet1!$S$1+T2437*Sheet1!$T$1+U2437*Sheet1!$U$1+V2437*Sheet1!$V$1+W2437*Sheet1!$W$1+X2437*Sheet1!$X$1+Y2437*Sheet1!$Y$1+Z2437*Sheet1!$Z$1+AA2437*Sheet1!$AA$1+AB2437*Sheet1!$AB$1+AC2437*Sheet1!$AC$1+AD2437*Sheet1!$AD$1+AE2437*Sheet1!$AE$1+AF2437*Sheet1!$AF$1)</f>
        <v>4.9632000000000005</v>
      </c>
      <c r="F2437" s="5">
        <f t="shared" si="38"/>
        <v>-0.97242667315200004</v>
      </c>
      <c r="G2437" s="5"/>
      <c r="H2437" s="5">
        <v>0</v>
      </c>
      <c r="I2437" s="5">
        <v>2E-3</v>
      </c>
      <c r="J2437" s="5">
        <v>0</v>
      </c>
      <c r="K2437" s="5">
        <v>0.1002</v>
      </c>
      <c r="L2437" s="5">
        <v>0</v>
      </c>
      <c r="M2437" s="5">
        <v>0.91900000000000004</v>
      </c>
      <c r="N2437" s="5">
        <v>0</v>
      </c>
      <c r="O2437" s="5">
        <v>0</v>
      </c>
      <c r="P2437" s="5"/>
      <c r="Q2437" s="5">
        <v>0.68100000000000005</v>
      </c>
      <c r="R2437" s="5">
        <v>6.9999999999999999E-4</v>
      </c>
      <c r="S2437" s="5">
        <v>4.1000000000000003E-3</v>
      </c>
      <c r="T2437" s="5">
        <v>0</v>
      </c>
      <c r="U2437" s="5">
        <v>1.9099999999999999E-2</v>
      </c>
      <c r="V2437" s="5">
        <v>1E-4</v>
      </c>
      <c r="W2437" s="5">
        <v>0</v>
      </c>
      <c r="X2437" s="5">
        <v>0</v>
      </c>
      <c r="Y2437" s="5">
        <v>0.3458</v>
      </c>
      <c r="Z2437" s="5">
        <v>5.1999999999999998E-3</v>
      </c>
      <c r="AA2437" s="5">
        <v>2.69E-2</v>
      </c>
      <c r="AB2437" s="5">
        <v>6.4000000000000003E-3</v>
      </c>
      <c r="AC2437" s="5">
        <v>1.0500000000000001E-2</v>
      </c>
      <c r="AD2437" s="5">
        <v>1.2999999999999999E-3</v>
      </c>
      <c r="AE2437" s="5">
        <v>0</v>
      </c>
      <c r="AF2437" s="5">
        <v>0.67349999999999999</v>
      </c>
      <c r="AG2437" s="5">
        <v>6.9999999999999999E-4</v>
      </c>
      <c r="AH2437" s="6" t="s">
        <v>208</v>
      </c>
      <c r="AI2437" s="7" t="s">
        <v>1595</v>
      </c>
      <c r="AJ2437" s="7" t="s">
        <v>49</v>
      </c>
      <c r="AK2437" s="24">
        <f>(AB2437*Sheet1!$AB$1+W2437*Sheet1!$W$1+T2437*Sheet1!$T$1+Q2437*Sheet1!$Q$1+AE2437*Sheet1!$AE$1+Y2437*Sheet1!$Y$1+S2437*Sheet1!$S$1)*D2437</f>
        <v>-2.6462169600000003</v>
      </c>
      <c r="AL2437" s="24">
        <f>(X2437*Sheet1!$X$1+Z2437*Sheet1!$Z$1)*D2437</f>
        <v>-1.9928063999999999E-2</v>
      </c>
      <c r="AM2437" s="24">
        <f>(AF2437*Sheet1!$AF$1+AD2437*Sheet1!$AD$1+AC2437*Sheet1!$AC$1+AA2437*Sheet1!$AA$1+V2437*Sheet1!$V$1+U2437*Sheet1!$U$1+R2437*Sheet1!$R$1)*D2437</f>
        <v>-2.0889976319999999</v>
      </c>
      <c r="AN2437" s="29" t="s">
        <v>2243</v>
      </c>
      <c r="AO2437" s="19">
        <v>6066</v>
      </c>
      <c r="AP2437" s="30" t="s">
        <v>2282</v>
      </c>
      <c r="AQ2437" s="30" t="s">
        <v>8</v>
      </c>
    </row>
    <row r="2438" spans="1:43" ht="15.75" customHeight="1">
      <c r="A2438" s="5">
        <v>25039</v>
      </c>
      <c r="B2438" s="5">
        <v>1044569611</v>
      </c>
      <c r="C2438" s="5" t="s">
        <v>1572</v>
      </c>
      <c r="D2438" s="5">
        <f>(H2438*Sheet1!$H$1+I2438*Sheet1!$I$1+J2438*Sheet1!$J$1+K2438*Sheet1!$K$1+L2438*Sheet1!$L$1+M2438*Sheet1!$M$1+N2438*Sheet1!$N$1+O2438*Sheet1!$O$1)</f>
        <v>0</v>
      </c>
      <c r="E2438" s="5">
        <f>(Q2438*Sheet1!$Q$1+R2438*Sheet1!$R$1+S2438*Sheet1!$S$1+T2438*Sheet1!$T$1+U2438*Sheet1!$U$1+V2438*Sheet1!$V$1+W2438*Sheet1!$W$1+X2438*Sheet1!$X$1+Y2438*Sheet1!$Y$1+Z2438*Sheet1!$Z$1+AA2438*Sheet1!$AA$1+AB2438*Sheet1!$AB$1+AC2438*Sheet1!$AC$1+AD2438*Sheet1!$AD$1+AE2438*Sheet1!$AE$1+AF2438*Sheet1!$AF$1)</f>
        <v>0</v>
      </c>
      <c r="F2438" s="5">
        <f t="shared" si="38"/>
        <v>0</v>
      </c>
      <c r="G2438" s="5"/>
      <c r="AG2438" s="5">
        <v>0</v>
      </c>
      <c r="AH2438" s="8">
        <v>0</v>
      </c>
      <c r="AI2438" s="9" t="s">
        <v>229</v>
      </c>
      <c r="AJ2438" s="9"/>
      <c r="AK2438" s="24">
        <f>(AB2438*Sheet1!$AB$1+W2438*Sheet1!$W$1+T2438*Sheet1!$T$1+Q2438*Sheet1!$Q$1+AE2438*Sheet1!$AE$1+Y2438*Sheet1!$Y$1+S2438*Sheet1!$S$1)*D2438</f>
        <v>0</v>
      </c>
      <c r="AL2438" s="24">
        <f>(X2438*Sheet1!$X$1+Z2438*Sheet1!$Z$1)*D2438</f>
        <v>0</v>
      </c>
      <c r="AM2438" s="24">
        <f>(AF2438*Sheet1!$AF$1+AD2438*Sheet1!$AD$1+AC2438*Sheet1!$AC$1+AA2438*Sheet1!$AA$1+V2438*Sheet1!$V$1+U2438*Sheet1!$U$1+R2438*Sheet1!$R$1)*D2438</f>
        <v>0</v>
      </c>
      <c r="AN2438" s="29" t="s">
        <v>2228</v>
      </c>
      <c r="AO2438" s="19">
        <v>6001</v>
      </c>
      <c r="AP2438" s="31"/>
      <c r="AQ2438" s="31"/>
    </row>
    <row r="2439" spans="1:43" ht="15.75" customHeight="1">
      <c r="A2439" s="5">
        <v>25046</v>
      </c>
      <c r="B2439" s="5">
        <v>1044569761</v>
      </c>
      <c r="C2439" s="5" t="s">
        <v>1572</v>
      </c>
      <c r="D2439" s="5">
        <f>(H2439*Sheet1!$H$1+I2439*Sheet1!$I$1+J2439*Sheet1!$J$1+K2439*Sheet1!$K$1+L2439*Sheet1!$L$1+M2439*Sheet1!$M$1+N2439*Sheet1!$N$1+O2439*Sheet1!$O$1)</f>
        <v>2.9979999999999975E-2</v>
      </c>
      <c r="E2439" s="5">
        <f>(Q2439*Sheet1!$Q$1+R2439*Sheet1!$R$1+S2439*Sheet1!$S$1+T2439*Sheet1!$T$1+U2439*Sheet1!$U$1+V2439*Sheet1!$V$1+W2439*Sheet1!$W$1+X2439*Sheet1!$X$1+Y2439*Sheet1!$Y$1+Z2439*Sheet1!$Z$1+AA2439*Sheet1!$AA$1+AB2439*Sheet1!$AB$1+AC2439*Sheet1!$AC$1+AD2439*Sheet1!$AD$1+AE2439*Sheet1!$AE$1+AF2439*Sheet1!$AF$1)</f>
        <v>1.8432000000000002</v>
      </c>
      <c r="F2439" s="5">
        <f t="shared" si="38"/>
        <v>1.7671871692799986E-2</v>
      </c>
      <c r="G2439" s="5"/>
      <c r="H2439" s="5">
        <v>0</v>
      </c>
      <c r="I2439" s="5">
        <v>0.66669999999999996</v>
      </c>
      <c r="J2439" s="5">
        <v>1E-4</v>
      </c>
      <c r="K2439" s="5">
        <v>0.30599999999999999</v>
      </c>
      <c r="L2439" s="5">
        <v>0</v>
      </c>
      <c r="M2439" s="5">
        <v>0.1804</v>
      </c>
      <c r="N2439" s="5">
        <v>6.9999999999999999E-4</v>
      </c>
      <c r="O2439" s="5">
        <v>2.0000000000000001E-4</v>
      </c>
      <c r="P2439" s="5"/>
      <c r="Q2439" s="5">
        <v>1.55E-2</v>
      </c>
      <c r="R2439" s="5">
        <v>1.5E-3</v>
      </c>
      <c r="S2439" s="5">
        <v>0.1216</v>
      </c>
      <c r="T2439" s="5">
        <v>0.57310000000000005</v>
      </c>
      <c r="U2439" s="5">
        <v>3.4099999999999998E-2</v>
      </c>
      <c r="V2439" s="5">
        <v>1.84E-2</v>
      </c>
      <c r="W2439" s="5">
        <v>0</v>
      </c>
      <c r="X2439" s="5">
        <v>0</v>
      </c>
      <c r="Y2439" s="5">
        <v>1.1000000000000001E-3</v>
      </c>
      <c r="Z2439" s="5">
        <v>4.6899999999999997E-2</v>
      </c>
      <c r="AA2439" s="5">
        <v>3.6900000000000002E-2</v>
      </c>
      <c r="AB2439" s="5">
        <v>0</v>
      </c>
      <c r="AC2439" s="5">
        <v>0</v>
      </c>
      <c r="AD2439" s="5">
        <v>4.0000000000000002E-4</v>
      </c>
      <c r="AE2439" s="5">
        <v>0</v>
      </c>
      <c r="AF2439" s="5">
        <v>0</v>
      </c>
      <c r="AG2439" s="5">
        <v>0.2223</v>
      </c>
      <c r="AH2439" s="6" t="s">
        <v>1596</v>
      </c>
      <c r="AI2439" s="7" t="s">
        <v>1597</v>
      </c>
      <c r="AJ2439" s="7" t="s">
        <v>1598</v>
      </c>
      <c r="AK2439" s="24">
        <f>(AB2439*Sheet1!$AB$1+W2439*Sheet1!$W$1+T2439*Sheet1!$T$1+Q2439*Sheet1!$Q$1+AE2439*Sheet1!$AE$1+Y2439*Sheet1!$Y$1+S2439*Sheet1!$S$1)*D2439</f>
        <v>4.3114237999999971E-2</v>
      </c>
      <c r="AL2439" s="24">
        <f>(X2439*Sheet1!$X$1+Z2439*Sheet1!$Z$1)*D2439</f>
        <v>5.6242479999999949E-3</v>
      </c>
      <c r="AM2439" s="24">
        <f>(AF2439*Sheet1!$AF$1+AD2439*Sheet1!$AD$1+AC2439*Sheet1!$AC$1+AA2439*Sheet1!$AA$1+V2439*Sheet1!$V$1+U2439*Sheet1!$U$1+R2439*Sheet1!$R$1)*D2439</f>
        <v>6.520649999999995E-3</v>
      </c>
      <c r="AN2439" s="29" t="s">
        <v>2229</v>
      </c>
      <c r="AO2439" s="19">
        <v>6009</v>
      </c>
      <c r="AP2439" s="30" t="s">
        <v>14</v>
      </c>
      <c r="AQ2439" s="30" t="s">
        <v>4</v>
      </c>
    </row>
    <row r="2440" spans="1:43" ht="15.75" customHeight="1">
      <c r="A2440" s="5">
        <v>25061</v>
      </c>
      <c r="B2440" s="5">
        <v>1044571849</v>
      </c>
      <c r="C2440" s="5" t="s">
        <v>1572</v>
      </c>
      <c r="D2440" s="5">
        <f>(H2440*Sheet1!$H$1+I2440*Sheet1!$I$1+J2440*Sheet1!$J$1+K2440*Sheet1!$K$1+L2440*Sheet1!$L$1+M2440*Sheet1!$M$1+N2440*Sheet1!$N$1+O2440*Sheet1!$O$1)</f>
        <v>0</v>
      </c>
      <c r="E2440" s="5">
        <f>(Q2440*Sheet1!$Q$1+R2440*Sheet1!$R$1+S2440*Sheet1!$S$1+T2440*Sheet1!$T$1+U2440*Sheet1!$U$1+V2440*Sheet1!$V$1+W2440*Sheet1!$W$1+X2440*Sheet1!$X$1+Y2440*Sheet1!$Y$1+Z2440*Sheet1!$Z$1+AA2440*Sheet1!$AA$1+AB2440*Sheet1!$AB$1+AC2440*Sheet1!$AC$1+AD2440*Sheet1!$AD$1+AE2440*Sheet1!$AE$1+AF2440*Sheet1!$AF$1)</f>
        <v>0</v>
      </c>
      <c r="F2440" s="5">
        <f t="shared" si="38"/>
        <v>0</v>
      </c>
      <c r="G2440" s="5"/>
      <c r="AG2440" s="5">
        <v>0</v>
      </c>
      <c r="AH2440" s="8">
        <v>0</v>
      </c>
      <c r="AI2440" s="9"/>
      <c r="AJ2440" s="9"/>
      <c r="AK2440" s="24">
        <f>(AB2440*Sheet1!$AB$1+W2440*Sheet1!$W$1+T2440*Sheet1!$T$1+Q2440*Sheet1!$Q$1+AE2440*Sheet1!$AE$1+Y2440*Sheet1!$Y$1+S2440*Sheet1!$S$1)*D2440</f>
        <v>0</v>
      </c>
      <c r="AL2440" s="24">
        <f>(X2440*Sheet1!$X$1+Z2440*Sheet1!$Z$1)*D2440</f>
        <v>0</v>
      </c>
      <c r="AM2440" s="24">
        <f>(AF2440*Sheet1!$AF$1+AD2440*Sheet1!$AD$1+AC2440*Sheet1!$AC$1+AA2440*Sheet1!$AA$1+V2440*Sheet1!$V$1+U2440*Sheet1!$U$1+R2440*Sheet1!$R$1)*D2440</f>
        <v>0</v>
      </c>
      <c r="AN2440" s="29" t="s">
        <v>2231</v>
      </c>
      <c r="AO2440" s="19">
        <v>6013</v>
      </c>
      <c r="AP2440" s="31"/>
      <c r="AQ2440" s="31"/>
    </row>
    <row r="2441" spans="1:43" ht="15.75" customHeight="1">
      <c r="A2441" s="5">
        <v>25108</v>
      </c>
      <c r="B2441" s="5">
        <v>1044574569</v>
      </c>
      <c r="C2441" s="5" t="s">
        <v>1572</v>
      </c>
      <c r="D2441" s="5">
        <f>(H2441*Sheet1!$H$1+I2441*Sheet1!$I$1+J2441*Sheet1!$J$1+K2441*Sheet1!$K$1+L2441*Sheet1!$L$1+M2441*Sheet1!$M$1+N2441*Sheet1!$N$1+O2441*Sheet1!$O$1)</f>
        <v>0.40020000000000006</v>
      </c>
      <c r="E2441" s="5">
        <f>(Q2441*Sheet1!$Q$1+R2441*Sheet1!$R$1+S2441*Sheet1!$S$1+T2441*Sheet1!$T$1+U2441*Sheet1!$U$1+V2441*Sheet1!$V$1+W2441*Sheet1!$W$1+X2441*Sheet1!$X$1+Y2441*Sheet1!$Y$1+Z2441*Sheet1!$Z$1+AA2441*Sheet1!$AA$1+AB2441*Sheet1!$AB$1+AC2441*Sheet1!$AC$1+AD2441*Sheet1!$AD$1+AE2441*Sheet1!$AE$1+AF2441*Sheet1!$AF$1)</f>
        <v>2.9504999999999999</v>
      </c>
      <c r="F2441" s="5">
        <f t="shared" si="38"/>
        <v>0.39284886627000004</v>
      </c>
      <c r="G2441" s="5"/>
      <c r="H2441" s="5">
        <v>3.0499999999999999E-2</v>
      </c>
      <c r="I2441" s="5">
        <v>0.81520000000000004</v>
      </c>
      <c r="J2441" s="5">
        <v>9.8500000000000004E-2</v>
      </c>
      <c r="K2441" s="5">
        <v>8.4699999999999998E-2</v>
      </c>
      <c r="L2441" s="5">
        <v>0</v>
      </c>
      <c r="M2441" s="5">
        <v>3.0999999999999999E-3</v>
      </c>
      <c r="N2441" s="5">
        <v>6.9999999999999999E-4</v>
      </c>
      <c r="O2441" s="5">
        <v>1.5E-3</v>
      </c>
      <c r="P2441" s="5"/>
      <c r="Q2441" s="5">
        <v>8.0100000000000005E-2</v>
      </c>
      <c r="R2441" s="5">
        <v>1.0699999999999999E-2</v>
      </c>
      <c r="S2441" s="5">
        <v>8.0000000000000004E-4</v>
      </c>
      <c r="T2441" s="5">
        <v>0</v>
      </c>
      <c r="U2441" s="5">
        <v>0.1162</v>
      </c>
      <c r="V2441" s="5">
        <v>5.9999999999999995E-4</v>
      </c>
      <c r="W2441" s="5">
        <v>0</v>
      </c>
      <c r="X2441" s="5">
        <v>0</v>
      </c>
      <c r="Y2441" s="5">
        <v>0</v>
      </c>
      <c r="Z2441" s="5">
        <v>0.45340000000000003</v>
      </c>
      <c r="AA2441" s="5">
        <v>0.25690000000000002</v>
      </c>
      <c r="AB2441" s="5">
        <v>0</v>
      </c>
      <c r="AC2441" s="5">
        <v>0</v>
      </c>
      <c r="AD2441" s="5">
        <v>2.5000000000000001E-3</v>
      </c>
      <c r="AE2441" s="5">
        <v>0</v>
      </c>
      <c r="AF2441" s="5">
        <v>0</v>
      </c>
      <c r="AG2441" s="5">
        <v>0.31469999999999998</v>
      </c>
      <c r="AH2441" s="6" t="s">
        <v>121</v>
      </c>
      <c r="AI2441" s="7" t="s">
        <v>122</v>
      </c>
      <c r="AJ2441" s="7"/>
      <c r="AK2441" s="24">
        <f>(AB2441*Sheet1!$AB$1+W2441*Sheet1!$W$1+T2441*Sheet1!$T$1+Q2441*Sheet1!$Q$1+AE2441*Sheet1!$AE$1+Y2441*Sheet1!$Y$1+S2441*Sheet1!$S$1)*D2441</f>
        <v>9.6808380000000013E-2</v>
      </c>
      <c r="AL2441" s="24">
        <f>(X2441*Sheet1!$X$1+Z2441*Sheet1!$Z$1)*D2441</f>
        <v>0.72580272000000012</v>
      </c>
      <c r="AM2441" s="24">
        <f>(AF2441*Sheet1!$AF$1+AD2441*Sheet1!$AD$1+AC2441*Sheet1!$AC$1+AA2441*Sheet1!$AA$1+V2441*Sheet1!$V$1+U2441*Sheet1!$U$1+R2441*Sheet1!$R$1)*D2441</f>
        <v>0.35817900000000008</v>
      </c>
      <c r="AN2441" s="29" t="s">
        <v>2232</v>
      </c>
      <c r="AO2441" s="19">
        <v>6031</v>
      </c>
      <c r="AP2441" s="30" t="s">
        <v>20</v>
      </c>
      <c r="AQ2441" s="30" t="s">
        <v>4</v>
      </c>
    </row>
    <row r="2442" spans="1:43" ht="15.75" customHeight="1">
      <c r="A2442" s="5">
        <v>25286</v>
      </c>
      <c r="B2442" s="5">
        <v>1044588345</v>
      </c>
      <c r="C2442" s="5" t="s">
        <v>1572</v>
      </c>
      <c r="D2442" s="5">
        <f>(H2442*Sheet1!$H$1+I2442*Sheet1!$I$1+J2442*Sheet1!$J$1+K2442*Sheet1!$K$1+L2442*Sheet1!$L$1+M2442*Sheet1!$M$1+N2442*Sheet1!$N$1+O2442*Sheet1!$O$1)</f>
        <v>-0.69462999999999997</v>
      </c>
      <c r="E2442" s="5">
        <f>(Q2442*Sheet1!$Q$1+R2442*Sheet1!$R$1+S2442*Sheet1!$S$1+T2442*Sheet1!$T$1+U2442*Sheet1!$U$1+V2442*Sheet1!$V$1+W2442*Sheet1!$W$1+X2442*Sheet1!$X$1+Y2442*Sheet1!$Y$1+Z2442*Sheet1!$Z$1+AA2442*Sheet1!$AA$1+AB2442*Sheet1!$AB$1+AC2442*Sheet1!$AC$1+AD2442*Sheet1!$AD$1+AE2442*Sheet1!$AE$1+AF2442*Sheet1!$AF$1)</f>
        <v>2.0048999999999997</v>
      </c>
      <c r="F2442" s="5">
        <f t="shared" si="38"/>
        <v>-0.28883844868379993</v>
      </c>
      <c r="G2442" s="5"/>
      <c r="H2442" s="5">
        <v>0</v>
      </c>
      <c r="I2442" s="5">
        <v>5.8999999999999999E-3</v>
      </c>
      <c r="J2442" s="5">
        <v>0</v>
      </c>
      <c r="K2442" s="5">
        <v>0.54930000000000001</v>
      </c>
      <c r="L2442" s="5">
        <v>0</v>
      </c>
      <c r="M2442" s="5">
        <v>0.4778</v>
      </c>
      <c r="N2442" s="5">
        <v>1E-4</v>
      </c>
      <c r="O2442" s="5">
        <v>0</v>
      </c>
      <c r="P2442" s="5"/>
      <c r="Q2442" s="5">
        <v>4.8999999999999998E-3</v>
      </c>
      <c r="R2442" s="5">
        <v>0</v>
      </c>
      <c r="S2442" s="5">
        <v>0</v>
      </c>
      <c r="T2442" s="5">
        <v>0.99160000000000004</v>
      </c>
      <c r="U2442" s="5">
        <v>1E-4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1.1000000000000001E-3</v>
      </c>
      <c r="AB2442" s="5">
        <v>2.0000000000000001E-4</v>
      </c>
      <c r="AC2442" s="5">
        <v>0</v>
      </c>
      <c r="AD2442" s="5">
        <v>0</v>
      </c>
      <c r="AE2442" s="5">
        <v>0</v>
      </c>
      <c r="AF2442" s="5">
        <v>1.2999999999999999E-3</v>
      </c>
      <c r="AG2442" s="5">
        <v>2E-3</v>
      </c>
      <c r="AH2442" s="6" t="s">
        <v>76</v>
      </c>
      <c r="AI2442" s="7" t="s">
        <v>1599</v>
      </c>
      <c r="AJ2442" s="7"/>
      <c r="AK2442" s="24">
        <f>(AB2442*Sheet1!$AB$1+W2442*Sheet1!$W$1+T2442*Sheet1!$T$1+Q2442*Sheet1!$Q$1+AE2442*Sheet1!$AE$1+Y2442*Sheet1!$Y$1+S2442*Sheet1!$S$1)*D2442</f>
        <v>-1.3882180549999998</v>
      </c>
      <c r="AL2442" s="24">
        <f>(X2442*Sheet1!$X$1+Z2442*Sheet1!$Z$1)*D2442</f>
        <v>0</v>
      </c>
      <c r="AM2442" s="24">
        <f>(AF2442*Sheet1!$AF$1+AD2442*Sheet1!$AD$1+AC2442*Sheet1!$AC$1+AA2442*Sheet1!$AA$1+V2442*Sheet1!$V$1+U2442*Sheet1!$U$1+R2442*Sheet1!$R$1)*D2442</f>
        <v>-4.4456319999999997E-3</v>
      </c>
      <c r="AN2442" s="29" t="s">
        <v>2233</v>
      </c>
      <c r="AO2442" s="19">
        <v>6033</v>
      </c>
      <c r="AP2442" s="30" t="s">
        <v>14</v>
      </c>
      <c r="AQ2442" s="30" t="s">
        <v>2246</v>
      </c>
    </row>
    <row r="2443" spans="1:43" ht="15.75" customHeight="1">
      <c r="A2443" s="5">
        <v>25293</v>
      </c>
      <c r="B2443" s="5">
        <v>1044588305</v>
      </c>
      <c r="C2443" s="5" t="s">
        <v>1572</v>
      </c>
      <c r="D2443" s="5">
        <f>(H2443*Sheet1!$H$1+I2443*Sheet1!$I$1+J2443*Sheet1!$J$1+K2443*Sheet1!$K$1+L2443*Sheet1!$L$1+M2443*Sheet1!$M$1+N2443*Sheet1!$N$1+O2443*Sheet1!$O$1)</f>
        <v>0</v>
      </c>
      <c r="E2443" s="5">
        <f>(Q2443*Sheet1!$Q$1+R2443*Sheet1!$R$1+S2443*Sheet1!$S$1+T2443*Sheet1!$T$1+U2443*Sheet1!$U$1+V2443*Sheet1!$V$1+W2443*Sheet1!$W$1+X2443*Sheet1!$X$1+Y2443*Sheet1!$Y$1+Z2443*Sheet1!$Z$1+AA2443*Sheet1!$AA$1+AB2443*Sheet1!$AB$1+AC2443*Sheet1!$AC$1+AD2443*Sheet1!$AD$1+AE2443*Sheet1!$AE$1+AF2443*Sheet1!$AF$1)</f>
        <v>0</v>
      </c>
      <c r="F2443" s="5">
        <f t="shared" si="38"/>
        <v>0</v>
      </c>
      <c r="G2443" s="5"/>
      <c r="AG2443" s="5">
        <v>0</v>
      </c>
      <c r="AH2443" s="8">
        <v>0</v>
      </c>
      <c r="AI2443" s="9" t="s">
        <v>62</v>
      </c>
      <c r="AJ2443" s="9"/>
      <c r="AK2443" s="24">
        <f>(AB2443*Sheet1!$AB$1+W2443*Sheet1!$W$1+T2443*Sheet1!$T$1+Q2443*Sheet1!$Q$1+AE2443*Sheet1!$AE$1+Y2443*Sheet1!$Y$1+S2443*Sheet1!$S$1)*D2443</f>
        <v>0</v>
      </c>
      <c r="AL2443" s="24">
        <f>(X2443*Sheet1!$X$1+Z2443*Sheet1!$Z$1)*D2443</f>
        <v>0</v>
      </c>
      <c r="AM2443" s="24">
        <f>(AF2443*Sheet1!$AF$1+AD2443*Sheet1!$AD$1+AC2443*Sheet1!$AC$1+AA2443*Sheet1!$AA$1+V2443*Sheet1!$V$1+U2443*Sheet1!$U$1+R2443*Sheet1!$R$1)*D2443</f>
        <v>0</v>
      </c>
      <c r="AN2443" s="29" t="s">
        <v>2234</v>
      </c>
      <c r="AO2443" s="19">
        <v>6043</v>
      </c>
      <c r="AP2443" s="31"/>
      <c r="AQ2443" s="31"/>
    </row>
    <row r="2444" spans="1:43" ht="15.75" customHeight="1">
      <c r="A2444" s="5">
        <v>25321</v>
      </c>
      <c r="B2444" s="5">
        <v>1101072158</v>
      </c>
      <c r="C2444" s="5" t="s">
        <v>1572</v>
      </c>
      <c r="D2444" s="5">
        <f>(H2444*Sheet1!$H$1+I2444*Sheet1!$I$1+J2444*Sheet1!$J$1+K2444*Sheet1!$K$1+L2444*Sheet1!$L$1+M2444*Sheet1!$M$1+N2444*Sheet1!$N$1+O2444*Sheet1!$O$1)</f>
        <v>-0.88228999999999991</v>
      </c>
      <c r="E2444" s="5">
        <f>(Q2444*Sheet1!$Q$1+R2444*Sheet1!$R$1+S2444*Sheet1!$S$1+T2444*Sheet1!$T$1+U2444*Sheet1!$U$1+V2444*Sheet1!$V$1+W2444*Sheet1!$W$1+X2444*Sheet1!$X$1+Y2444*Sheet1!$Y$1+Z2444*Sheet1!$Z$1+AA2444*Sheet1!$AA$1+AB2444*Sheet1!$AB$1+AC2444*Sheet1!$AC$1+AD2444*Sheet1!$AD$1+AE2444*Sheet1!$AE$1+AF2444*Sheet1!$AF$1)</f>
        <v>4.3598999999999997</v>
      </c>
      <c r="F2444" s="5">
        <f t="shared" si="38"/>
        <v>-0.8047288389731998</v>
      </c>
      <c r="G2444" s="5"/>
      <c r="H2444" s="5">
        <v>0</v>
      </c>
      <c r="I2444" s="5">
        <v>1.8200000000000001E-2</v>
      </c>
      <c r="J2444" s="5">
        <v>0</v>
      </c>
      <c r="K2444" s="5">
        <v>0.2031</v>
      </c>
      <c r="L2444" s="5">
        <v>1E-4</v>
      </c>
      <c r="M2444" s="5">
        <v>0.80159999999999998</v>
      </c>
      <c r="N2444" s="5">
        <v>2.9999999999999997E-4</v>
      </c>
      <c r="O2444" s="5">
        <v>1.04E-2</v>
      </c>
      <c r="P2444" s="5"/>
      <c r="Q2444" s="5">
        <v>1.5599999999999999E-2</v>
      </c>
      <c r="R2444" s="5">
        <v>1.2999999999999999E-3</v>
      </c>
      <c r="S2444" s="5">
        <v>1.1599999999999999E-2</v>
      </c>
      <c r="T2444" s="5">
        <v>0</v>
      </c>
      <c r="U2444" s="5">
        <v>1.7399999999999999E-2</v>
      </c>
      <c r="V2444" s="5">
        <v>8.9999999999999998E-4</v>
      </c>
      <c r="W2444" s="5">
        <v>0</v>
      </c>
      <c r="X2444" s="5">
        <v>0</v>
      </c>
      <c r="Y2444" s="5">
        <v>2.0000000000000001E-4</v>
      </c>
      <c r="Z2444" s="5">
        <v>5.1000000000000004E-3</v>
      </c>
      <c r="AA2444" s="5">
        <v>1.9800000000000002E-2</v>
      </c>
      <c r="AB2444" s="5">
        <v>6.4999999999999997E-3</v>
      </c>
      <c r="AC2444" s="5">
        <v>2.9999999999999997E-4</v>
      </c>
      <c r="AD2444" s="5">
        <v>0.96409999999999996</v>
      </c>
      <c r="AE2444" s="5">
        <v>0</v>
      </c>
      <c r="AF2444" s="5">
        <v>9.8599999999999993E-2</v>
      </c>
      <c r="AG2444" s="5">
        <v>6.1000000000000004E-3</v>
      </c>
      <c r="AH2444" s="6" t="s">
        <v>87</v>
      </c>
      <c r="AI2444" s="7" t="s">
        <v>58</v>
      </c>
      <c r="AJ2444" s="7"/>
      <c r="AK2444" s="24">
        <f>(AB2444*Sheet1!$AB$1+W2444*Sheet1!$W$1+T2444*Sheet1!$T$1+Q2444*Sheet1!$Q$1+AE2444*Sheet1!$AE$1+Y2444*Sheet1!$Y$1+S2444*Sheet1!$S$1)*D2444</f>
        <v>-7.9317870999999984E-2</v>
      </c>
      <c r="AL2444" s="24">
        <f>(X2444*Sheet1!$X$1+Z2444*Sheet1!$Z$1)*D2444</f>
        <v>-1.7998715999999998E-2</v>
      </c>
      <c r="AM2444" s="24">
        <f>(AF2444*Sheet1!$AF$1+AD2444*Sheet1!$AD$1+AC2444*Sheet1!$AC$1+AA2444*Sheet1!$AA$1+V2444*Sheet1!$V$1+U2444*Sheet1!$U$1+R2444*Sheet1!$R$1)*D2444</f>
        <v>-3.7493795839999997</v>
      </c>
      <c r="AN2444" s="29" t="s">
        <v>2235</v>
      </c>
      <c r="AO2444" s="19">
        <v>6050</v>
      </c>
      <c r="AP2444" s="30" t="s">
        <v>24</v>
      </c>
      <c r="AQ2444" s="30" t="s">
        <v>8</v>
      </c>
    </row>
    <row r="2445" spans="1:43" ht="15.75" customHeight="1">
      <c r="A2445" s="5">
        <v>25330</v>
      </c>
      <c r="B2445" s="5">
        <v>1044591610</v>
      </c>
      <c r="C2445" s="5" t="s">
        <v>1572</v>
      </c>
      <c r="D2445" s="5">
        <f>(H2445*Sheet1!$H$1+I2445*Sheet1!$I$1+J2445*Sheet1!$J$1+K2445*Sheet1!$K$1+L2445*Sheet1!$L$1+M2445*Sheet1!$M$1+N2445*Sheet1!$N$1+O2445*Sheet1!$O$1)</f>
        <v>0.49469999999999997</v>
      </c>
      <c r="E2445" s="5">
        <f>(Q2445*Sheet1!$Q$1+R2445*Sheet1!$R$1+S2445*Sheet1!$S$1+T2445*Sheet1!$T$1+U2445*Sheet1!$U$1+V2445*Sheet1!$V$1+W2445*Sheet1!$W$1+X2445*Sheet1!$X$1+Y2445*Sheet1!$Y$1+Z2445*Sheet1!$Z$1+AA2445*Sheet1!$AA$1+AB2445*Sheet1!$AB$1+AC2445*Sheet1!$AC$1+AD2445*Sheet1!$AD$1+AE2445*Sheet1!$AE$1+AF2445*Sheet1!$AF$1)</f>
        <v>1.8481999999999996</v>
      </c>
      <c r="F2445" s="5">
        <f t="shared" si="38"/>
        <v>0.30245194183199992</v>
      </c>
      <c r="G2445" s="5"/>
      <c r="H2445" s="5">
        <v>5.0000000000000001E-4</v>
      </c>
      <c r="I2445" s="5">
        <v>0.99039999999999995</v>
      </c>
      <c r="J2445" s="5">
        <v>2.9999999999999997E-4</v>
      </c>
      <c r="K2445" s="5">
        <v>2.2000000000000001E-3</v>
      </c>
      <c r="L2445" s="5">
        <v>0</v>
      </c>
      <c r="M2445" s="5">
        <v>0</v>
      </c>
      <c r="N2445" s="5">
        <v>0</v>
      </c>
      <c r="O2445" s="5">
        <v>0</v>
      </c>
      <c r="P2445" s="5"/>
      <c r="Q2445" s="5">
        <v>1E-3</v>
      </c>
      <c r="R2445" s="5">
        <v>0</v>
      </c>
      <c r="S2445" s="5">
        <v>0.8911</v>
      </c>
      <c r="T2445" s="5">
        <v>0</v>
      </c>
      <c r="U2445" s="5">
        <v>1E-4</v>
      </c>
      <c r="V2445" s="5">
        <v>0</v>
      </c>
      <c r="W2445" s="5">
        <v>0</v>
      </c>
      <c r="X2445" s="5">
        <v>0</v>
      </c>
      <c r="Y2445" s="5">
        <v>0</v>
      </c>
      <c r="Z2445" s="5">
        <v>1.6999999999999999E-3</v>
      </c>
      <c r="AA2445" s="5">
        <v>4.0000000000000002E-4</v>
      </c>
      <c r="AB2445" s="5">
        <v>1.49E-2</v>
      </c>
      <c r="AC2445" s="5">
        <v>2.5999999999999999E-3</v>
      </c>
      <c r="AD2445" s="5">
        <v>0</v>
      </c>
      <c r="AE2445" s="5">
        <v>0</v>
      </c>
      <c r="AF2445" s="5">
        <v>0</v>
      </c>
      <c r="AG2445" s="5">
        <v>0.33040000000000003</v>
      </c>
      <c r="AH2445" s="6" t="s">
        <v>328</v>
      </c>
      <c r="AI2445" s="7" t="s">
        <v>673</v>
      </c>
      <c r="AJ2445" s="7" t="s">
        <v>373</v>
      </c>
      <c r="AK2445" s="24">
        <f>(AB2445*Sheet1!$AB$1+W2445*Sheet1!$W$1+T2445*Sheet1!$T$1+Q2445*Sheet1!$Q$1+AE2445*Sheet1!$AE$1+Y2445*Sheet1!$Y$1+S2445*Sheet1!$S$1)*D2445</f>
        <v>0.90525153000000003</v>
      </c>
      <c r="AL2445" s="24">
        <f>(X2445*Sheet1!$X$1+Z2445*Sheet1!$Z$1)*D2445</f>
        <v>3.3639599999999996E-3</v>
      </c>
      <c r="AM2445" s="24">
        <f>(AF2445*Sheet1!$AF$1+AD2445*Sheet1!$AD$1+AC2445*Sheet1!$AC$1+AA2445*Sheet1!$AA$1+V2445*Sheet1!$V$1+U2445*Sheet1!$U$1+R2445*Sheet1!$R$1)*D2445</f>
        <v>5.6890499999999993E-3</v>
      </c>
      <c r="AN2445" s="29" t="s">
        <v>2236</v>
      </c>
      <c r="AO2445" s="19">
        <v>6057</v>
      </c>
      <c r="AP2445" s="30" t="s">
        <v>13</v>
      </c>
      <c r="AQ2445" s="30" t="s">
        <v>4</v>
      </c>
    </row>
    <row r="2446" spans="1:43" ht="15.75" customHeight="1">
      <c r="A2446" s="5">
        <v>25392</v>
      </c>
      <c r="B2446" s="5">
        <v>1044596789</v>
      </c>
      <c r="C2446" s="5" t="s">
        <v>1572</v>
      </c>
      <c r="D2446" s="5">
        <f>(H2446*Sheet1!$H$1+I2446*Sheet1!$I$1+J2446*Sheet1!$J$1+K2446*Sheet1!$K$1+L2446*Sheet1!$L$1+M2446*Sheet1!$M$1+N2446*Sheet1!$N$1+O2446*Sheet1!$O$1)</f>
        <v>-0.88649</v>
      </c>
      <c r="E2446" s="5">
        <f>(Q2446*Sheet1!$Q$1+R2446*Sheet1!$R$1+S2446*Sheet1!$S$1+T2446*Sheet1!$T$1+U2446*Sheet1!$U$1+V2446*Sheet1!$V$1+W2446*Sheet1!$W$1+X2446*Sheet1!$X$1+Y2446*Sheet1!$Y$1+Z2446*Sheet1!$Z$1+AA2446*Sheet1!$AA$1+AB2446*Sheet1!$AB$1+AC2446*Sheet1!$AC$1+AD2446*Sheet1!$AD$1+AE2446*Sheet1!$AE$1+AF2446*Sheet1!$AF$1)</f>
        <v>2.9906999999999999</v>
      </c>
      <c r="F2446" s="5">
        <f t="shared" si="38"/>
        <v>-0.55145493374400001</v>
      </c>
      <c r="G2446" s="5"/>
      <c r="H2446" s="5">
        <v>0</v>
      </c>
      <c r="I2446" s="5">
        <v>3.0999999999999999E-3</v>
      </c>
      <c r="J2446" s="5">
        <v>0</v>
      </c>
      <c r="K2446" s="5">
        <v>0.24479999999999999</v>
      </c>
      <c r="L2446" s="5">
        <v>0</v>
      </c>
      <c r="M2446" s="5">
        <v>0.78900000000000003</v>
      </c>
      <c r="N2446" s="5">
        <v>0</v>
      </c>
      <c r="O2446" s="5">
        <v>1.4E-3</v>
      </c>
      <c r="P2446" s="5"/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0.99690000000000001</v>
      </c>
      <c r="AG2446" s="5">
        <v>1E-3</v>
      </c>
      <c r="AH2446" s="6" t="s">
        <v>1243</v>
      </c>
      <c r="AI2446" s="7"/>
      <c r="AJ2446" s="7"/>
      <c r="AK2446" s="24">
        <f>(AB2446*Sheet1!$AB$1+W2446*Sheet1!$W$1+T2446*Sheet1!$T$1+Q2446*Sheet1!$Q$1+AE2446*Sheet1!$AE$1+Y2446*Sheet1!$Y$1+S2446*Sheet1!$S$1)*D2446</f>
        <v>0</v>
      </c>
      <c r="AL2446" s="24">
        <f>(X2446*Sheet1!$X$1+Z2446*Sheet1!$Z$1)*D2446</f>
        <v>0</v>
      </c>
      <c r="AM2446" s="24">
        <f>(AF2446*Sheet1!$AF$1+AD2446*Sheet1!$AD$1+AC2446*Sheet1!$AC$1+AA2446*Sheet1!$AA$1+V2446*Sheet1!$V$1+U2446*Sheet1!$U$1+R2446*Sheet1!$R$1)*D2446</f>
        <v>-2.6512256430000001</v>
      </c>
      <c r="AN2446" s="29" t="s">
        <v>2237</v>
      </c>
      <c r="AO2446" s="19">
        <v>6060</v>
      </c>
      <c r="AP2446" s="30" t="s">
        <v>26</v>
      </c>
      <c r="AQ2446" s="30" t="s">
        <v>8</v>
      </c>
    </row>
    <row r="2447" spans="1:43" ht="15.75" customHeight="1">
      <c r="A2447" s="5">
        <v>25394</v>
      </c>
      <c r="B2447" s="5">
        <v>1044596528</v>
      </c>
      <c r="C2447" s="5" t="s">
        <v>1572</v>
      </c>
      <c r="D2447" s="5">
        <f>(H2447*Sheet1!$H$1+I2447*Sheet1!$I$1+J2447*Sheet1!$J$1+K2447*Sheet1!$K$1+L2447*Sheet1!$L$1+M2447*Sheet1!$M$1+N2447*Sheet1!$N$1+O2447*Sheet1!$O$1)</f>
        <v>0</v>
      </c>
      <c r="E2447" s="5">
        <f>(Q2447*Sheet1!$Q$1+R2447*Sheet1!$R$1+S2447*Sheet1!$S$1+T2447*Sheet1!$T$1+U2447*Sheet1!$U$1+V2447*Sheet1!$V$1+W2447*Sheet1!$W$1+X2447*Sheet1!$X$1+Y2447*Sheet1!$Y$1+Z2447*Sheet1!$Z$1+AA2447*Sheet1!$AA$1+AB2447*Sheet1!$AB$1+AC2447*Sheet1!$AC$1+AD2447*Sheet1!$AD$1+AE2447*Sheet1!$AE$1+AF2447*Sheet1!$AF$1)</f>
        <v>0</v>
      </c>
      <c r="F2447" s="5">
        <f t="shared" si="38"/>
        <v>0</v>
      </c>
      <c r="G2447" s="5"/>
      <c r="AG2447" s="5">
        <v>0</v>
      </c>
      <c r="AH2447" s="8">
        <v>0</v>
      </c>
      <c r="AI2447" s="9"/>
      <c r="AJ2447" s="9"/>
      <c r="AK2447" s="24">
        <f>(AB2447*Sheet1!$AB$1+W2447*Sheet1!$W$1+T2447*Sheet1!$T$1+Q2447*Sheet1!$Q$1+AE2447*Sheet1!$AE$1+Y2447*Sheet1!$Y$1+S2447*Sheet1!$S$1)*D2447</f>
        <v>0</v>
      </c>
      <c r="AL2447" s="24">
        <f>(X2447*Sheet1!$X$1+Z2447*Sheet1!$Z$1)*D2447</f>
        <v>0</v>
      </c>
      <c r="AM2447" s="24">
        <f>(AF2447*Sheet1!$AF$1+AD2447*Sheet1!$AD$1+AC2447*Sheet1!$AC$1+AA2447*Sheet1!$AA$1+V2447*Sheet1!$V$1+U2447*Sheet1!$U$1+R2447*Sheet1!$R$1)*D2447</f>
        <v>0</v>
      </c>
      <c r="AN2447" s="29" t="s">
        <v>2238</v>
      </c>
      <c r="AO2447" s="19">
        <v>6069</v>
      </c>
      <c r="AP2447" s="31"/>
      <c r="AQ2447" s="31"/>
    </row>
    <row r="2448" spans="1:43" ht="15.75" customHeight="1">
      <c r="A2448" s="5">
        <v>25396</v>
      </c>
      <c r="B2448" s="5">
        <v>1041184337</v>
      </c>
      <c r="C2448" s="5" t="s">
        <v>1572</v>
      </c>
      <c r="D2448" s="5">
        <f>(H2448*Sheet1!$H$1+I2448*Sheet1!$I$1+J2448*Sheet1!$J$1+K2448*Sheet1!$K$1+L2448*Sheet1!$L$1+M2448*Sheet1!$M$1+N2448*Sheet1!$N$1+O2448*Sheet1!$O$1)</f>
        <v>0.42213000000000006</v>
      </c>
      <c r="E2448" s="5">
        <f>(Q2448*Sheet1!$Q$1+R2448*Sheet1!$R$1+S2448*Sheet1!$S$1+T2448*Sheet1!$T$1+U2448*Sheet1!$U$1+V2448*Sheet1!$V$1+W2448*Sheet1!$W$1+X2448*Sheet1!$X$1+Y2448*Sheet1!$Y$1+Z2448*Sheet1!$Z$1+AA2448*Sheet1!$AA$1+AB2448*Sheet1!$AB$1+AC2448*Sheet1!$AC$1+AD2448*Sheet1!$AD$1+AE2448*Sheet1!$AE$1+AF2448*Sheet1!$AF$1)</f>
        <v>2.1098000000000003</v>
      </c>
      <c r="F2448" s="5">
        <f t="shared" si="38"/>
        <v>0.29746369791600008</v>
      </c>
      <c r="G2448" s="5"/>
      <c r="H2448" s="5">
        <v>1E-4</v>
      </c>
      <c r="I2448" s="5">
        <v>0.93420000000000003</v>
      </c>
      <c r="J2448" s="5">
        <v>2.0000000000000001E-4</v>
      </c>
      <c r="K2448" s="5">
        <v>0.1118</v>
      </c>
      <c r="L2448" s="5">
        <v>0</v>
      </c>
      <c r="M2448" s="5">
        <v>1E-4</v>
      </c>
      <c r="N2448" s="5">
        <v>4.0000000000000002E-4</v>
      </c>
      <c r="O2448" s="5">
        <v>0</v>
      </c>
      <c r="P2448" s="5"/>
      <c r="Q2448" s="5">
        <v>0.13339999999999999</v>
      </c>
      <c r="R2448" s="5">
        <v>5.3E-3</v>
      </c>
      <c r="S2448" s="5">
        <v>8.8300000000000003E-2</v>
      </c>
      <c r="T2448" s="5">
        <v>2.9999999999999997E-4</v>
      </c>
      <c r="U2448" s="5">
        <v>4.9000000000000002E-2</v>
      </c>
      <c r="V2448" s="5">
        <v>1E-4</v>
      </c>
      <c r="W2448" s="5">
        <v>0</v>
      </c>
      <c r="X2448" s="5">
        <v>0</v>
      </c>
      <c r="Y2448" s="5">
        <v>6.9999999999999999E-4</v>
      </c>
      <c r="Z2448" s="5">
        <v>0.30940000000000001</v>
      </c>
      <c r="AA2448" s="5">
        <v>6.5799999999999997E-2</v>
      </c>
      <c r="AB2448" s="5">
        <v>0</v>
      </c>
      <c r="AC2448" s="5">
        <v>0</v>
      </c>
      <c r="AD2448" s="5">
        <v>1E-3</v>
      </c>
      <c r="AE2448" s="5">
        <v>0</v>
      </c>
      <c r="AF2448" s="5">
        <v>0</v>
      </c>
      <c r="AG2448" s="5">
        <v>0.3115</v>
      </c>
      <c r="AH2448" s="6" t="s">
        <v>194</v>
      </c>
      <c r="AI2448" s="7"/>
      <c r="AJ2448" s="7"/>
      <c r="AK2448" s="24">
        <f>(AB2448*Sheet1!$AB$1+W2448*Sheet1!$W$1+T2448*Sheet1!$T$1+Q2448*Sheet1!$Q$1+AE2448*Sheet1!$AE$1+Y2448*Sheet1!$Y$1+S2448*Sheet1!$S$1)*D2448</f>
        <v>0.24432884400000002</v>
      </c>
      <c r="AL2448" s="24">
        <f>(X2448*Sheet1!$X$1+Z2448*Sheet1!$Z$1)*D2448</f>
        <v>0.52242808800000007</v>
      </c>
      <c r="AM2448" s="24">
        <f>(AF2448*Sheet1!$AF$1+AD2448*Sheet1!$AD$1+AC2448*Sheet1!$AC$1+AA2448*Sheet1!$AA$1+V2448*Sheet1!$V$1+U2448*Sheet1!$U$1+R2448*Sheet1!$R$1)*D2448</f>
        <v>0.12385294200000004</v>
      </c>
      <c r="AN2448" s="29" t="s">
        <v>2239</v>
      </c>
      <c r="AO2448" s="19">
        <v>6073</v>
      </c>
      <c r="AP2448" s="30" t="s">
        <v>20</v>
      </c>
      <c r="AQ2448" s="30" t="s">
        <v>4</v>
      </c>
    </row>
    <row r="2449" spans="1:43" ht="15.75" customHeight="1">
      <c r="A2449" s="5">
        <v>25414</v>
      </c>
      <c r="B2449" s="5">
        <v>1044598998</v>
      </c>
      <c r="C2449" s="5" t="s">
        <v>1572</v>
      </c>
      <c r="D2449" s="5">
        <f>(H2449*Sheet1!$H$1+I2449*Sheet1!$I$1+J2449*Sheet1!$J$1+K2449*Sheet1!$K$1+L2449*Sheet1!$L$1+M2449*Sheet1!$M$1+N2449*Sheet1!$N$1+O2449*Sheet1!$O$1)</f>
        <v>-0.44954</v>
      </c>
      <c r="E2449" s="5">
        <f>(Q2449*Sheet1!$Q$1+R2449*Sheet1!$R$1+S2449*Sheet1!$S$1+T2449*Sheet1!$T$1+U2449*Sheet1!$U$1+V2449*Sheet1!$V$1+W2449*Sheet1!$W$1+X2449*Sheet1!$X$1+Y2449*Sheet1!$Y$1+Z2449*Sheet1!$Z$1+AA2449*Sheet1!$AA$1+AB2449*Sheet1!$AB$1+AC2449*Sheet1!$AC$1+AD2449*Sheet1!$AD$1+AE2449*Sheet1!$AE$1+AF2449*Sheet1!$AF$1)</f>
        <v>2.5651000000000002</v>
      </c>
      <c r="F2449" s="5">
        <f t="shared" si="38"/>
        <v>-0.21298035047380004</v>
      </c>
      <c r="G2449" s="5"/>
      <c r="H2449" s="5">
        <v>5.9999999999999995E-4</v>
      </c>
      <c r="I2449" s="5">
        <v>2.1299999999999999E-2</v>
      </c>
      <c r="J2449" s="5">
        <v>2.0000000000000001E-4</v>
      </c>
      <c r="K2449" s="5">
        <v>0.70730000000000004</v>
      </c>
      <c r="L2449" s="5">
        <v>1E-4</v>
      </c>
      <c r="M2449" s="5">
        <v>0.17199999999999999</v>
      </c>
      <c r="N2449" s="5">
        <v>1E-4</v>
      </c>
      <c r="O2449" s="5">
        <v>7.0000000000000001E-3</v>
      </c>
      <c r="P2449" s="5"/>
      <c r="Q2449" s="5">
        <v>0.1129</v>
      </c>
      <c r="R2449" s="5">
        <v>7.7999999999999996E-3</v>
      </c>
      <c r="S2449" s="5">
        <v>0.15429999999999999</v>
      </c>
      <c r="T2449" s="5">
        <v>0.1115</v>
      </c>
      <c r="U2449" s="5">
        <v>6.7299999999999999E-2</v>
      </c>
      <c r="V2449" s="5">
        <v>1.9E-3</v>
      </c>
      <c r="W2449" s="5">
        <v>0</v>
      </c>
      <c r="X2449" s="5">
        <v>0</v>
      </c>
      <c r="Y2449" s="5">
        <v>2.58E-2</v>
      </c>
      <c r="Z2449" s="5">
        <v>0.1079</v>
      </c>
      <c r="AA2449" s="5">
        <v>5.7000000000000002E-2</v>
      </c>
      <c r="AB2449" s="5">
        <v>0.12189999999999999</v>
      </c>
      <c r="AC2449" s="5">
        <v>1E-4</v>
      </c>
      <c r="AD2449" s="5">
        <v>0.1232</v>
      </c>
      <c r="AE2449" s="5">
        <v>0</v>
      </c>
      <c r="AF2449" s="5">
        <v>5.7999999999999996E-3</v>
      </c>
      <c r="AG2449" s="5">
        <v>7.4000000000000003E-3</v>
      </c>
      <c r="AH2449" s="6" t="s">
        <v>1600</v>
      </c>
      <c r="AI2449" s="7" t="s">
        <v>1601</v>
      </c>
      <c r="AJ2449" s="7" t="s">
        <v>1602</v>
      </c>
      <c r="AK2449" s="24">
        <f>(AB2449*Sheet1!$AB$1+W2449*Sheet1!$W$1+T2449*Sheet1!$T$1+Q2449*Sheet1!$Q$1+AE2449*Sheet1!$AE$1+Y2449*Sheet1!$Y$1+S2449*Sheet1!$S$1)*D2449</f>
        <v>-0.57882770399999994</v>
      </c>
      <c r="AL2449" s="24">
        <f>(X2449*Sheet1!$X$1+Z2449*Sheet1!$Z$1)*D2449</f>
        <v>-0.19402146399999998</v>
      </c>
      <c r="AM2449" s="24">
        <f>(AF2449*Sheet1!$AF$1+AD2449*Sheet1!$AD$1+AC2449*Sheet1!$AC$1+AA2449*Sheet1!$AA$1+V2449*Sheet1!$V$1+U2449*Sheet1!$U$1+R2449*Sheet1!$R$1)*D2449</f>
        <v>-0.38026588599999994</v>
      </c>
      <c r="AN2449" s="29" t="s">
        <v>2240</v>
      </c>
      <c r="AO2449" s="19">
        <v>6063</v>
      </c>
      <c r="AP2449" s="30" t="s">
        <v>13</v>
      </c>
      <c r="AQ2449" s="30" t="s">
        <v>6</v>
      </c>
    </row>
    <row r="2450" spans="1:43" ht="15.75" customHeight="1">
      <c r="A2450" s="5">
        <v>25500</v>
      </c>
      <c r="B2450" s="5">
        <v>1117652621</v>
      </c>
      <c r="C2450" s="5" t="s">
        <v>1572</v>
      </c>
      <c r="D2450" s="5">
        <f>(H2450*Sheet1!$H$1+I2450*Sheet1!$I$1+J2450*Sheet1!$J$1+K2450*Sheet1!$K$1+L2450*Sheet1!$L$1+M2450*Sheet1!$M$1+N2450*Sheet1!$N$1+O2450*Sheet1!$O$1)</f>
        <v>0.36193999999999998</v>
      </c>
      <c r="E2450" s="5">
        <f>(Q2450*Sheet1!$Q$1+R2450*Sheet1!$R$1+S2450*Sheet1!$S$1+T2450*Sheet1!$T$1+U2450*Sheet1!$U$1+V2450*Sheet1!$V$1+W2450*Sheet1!$W$1+X2450*Sheet1!$X$1+Y2450*Sheet1!$Y$1+Z2450*Sheet1!$Z$1+AA2450*Sheet1!$AA$1+AB2450*Sheet1!$AB$1+AC2450*Sheet1!$AC$1+AD2450*Sheet1!$AD$1+AE2450*Sheet1!$AE$1+AF2450*Sheet1!$AF$1)</f>
        <v>2.1682000000000001</v>
      </c>
      <c r="F2450" s="5">
        <f t="shared" si="38"/>
        <v>0.2302480875672</v>
      </c>
      <c r="G2450" s="5"/>
      <c r="H2450" s="5">
        <v>5.9999999999999995E-4</v>
      </c>
      <c r="I2450" s="5">
        <v>0.81599999999999995</v>
      </c>
      <c r="J2450" s="5">
        <v>2.0000000000000001E-4</v>
      </c>
      <c r="K2450" s="5">
        <v>9.3700000000000006E-2</v>
      </c>
      <c r="L2450" s="5">
        <v>0</v>
      </c>
      <c r="M2450" s="5">
        <v>4.1000000000000003E-3</v>
      </c>
      <c r="N2450" s="5">
        <v>7.0000000000000001E-3</v>
      </c>
      <c r="O2450" s="5">
        <v>8.9999999999999998E-4</v>
      </c>
      <c r="P2450" s="5"/>
      <c r="Q2450" s="5">
        <v>4.6100000000000002E-2</v>
      </c>
      <c r="R2450" s="5">
        <v>1.4800000000000001E-2</v>
      </c>
      <c r="S2450" s="5">
        <v>0.87070000000000003</v>
      </c>
      <c r="T2450" s="5">
        <v>0</v>
      </c>
      <c r="U2450" s="5">
        <v>1.2500000000000001E-2</v>
      </c>
      <c r="V2450" s="5">
        <v>0</v>
      </c>
      <c r="W2450" s="5">
        <v>0</v>
      </c>
      <c r="X2450" s="5">
        <v>0</v>
      </c>
      <c r="Y2450" s="5">
        <v>8.0000000000000004E-4</v>
      </c>
      <c r="Z2450" s="5">
        <v>3.85E-2</v>
      </c>
      <c r="AA2450" s="5">
        <v>1.9599999999999999E-2</v>
      </c>
      <c r="AB2450" s="5">
        <v>0</v>
      </c>
      <c r="AC2450" s="5">
        <v>0</v>
      </c>
      <c r="AD2450" s="5">
        <v>6.4999999999999997E-3</v>
      </c>
      <c r="AE2450" s="5">
        <v>0</v>
      </c>
      <c r="AF2450" s="5">
        <v>2.0000000000000001E-4</v>
      </c>
      <c r="AG2450" s="5">
        <v>0.27229999999999999</v>
      </c>
      <c r="AH2450" s="6" t="s">
        <v>103</v>
      </c>
      <c r="AI2450" s="7"/>
      <c r="AJ2450" s="7"/>
      <c r="AK2450" s="24">
        <f>(AB2450*Sheet1!$AB$1+W2450*Sheet1!$W$1+T2450*Sheet1!$T$1+Q2450*Sheet1!$Q$1+AE2450*Sheet1!$AE$1+Y2450*Sheet1!$Y$1+S2450*Sheet1!$S$1)*D2450</f>
        <v>0.680917722</v>
      </c>
      <c r="AL2450" s="24">
        <f>(X2450*Sheet1!$X$1+Z2450*Sheet1!$Z$1)*D2450</f>
        <v>5.5738759999999998E-2</v>
      </c>
      <c r="AM2450" s="24">
        <f>(AF2450*Sheet1!$AF$1+AD2450*Sheet1!$AD$1+AC2450*Sheet1!$AC$1+AA2450*Sheet1!$AA$1+V2450*Sheet1!$V$1+U2450*Sheet1!$U$1+R2450*Sheet1!$R$1)*D2450</f>
        <v>4.8101826000000007E-2</v>
      </c>
      <c r="AN2450" s="29" t="s">
        <v>2241</v>
      </c>
      <c r="AO2450" s="19">
        <v>6064</v>
      </c>
      <c r="AP2450" s="30" t="s">
        <v>13</v>
      </c>
      <c r="AQ2450" s="30" t="s">
        <v>4</v>
      </c>
    </row>
    <row r="2451" spans="1:43" ht="15.75" customHeight="1">
      <c r="A2451" s="5">
        <v>25688</v>
      </c>
      <c r="B2451" s="5">
        <v>1044616288</v>
      </c>
      <c r="C2451" s="5" t="s">
        <v>1572</v>
      </c>
      <c r="D2451" s="5">
        <f>(H2451*Sheet1!$H$1+I2451*Sheet1!$I$1+J2451*Sheet1!$J$1+K2451*Sheet1!$K$1+L2451*Sheet1!$L$1+M2451*Sheet1!$M$1+N2451*Sheet1!$N$1+O2451*Sheet1!$O$1)</f>
        <v>-0.40394000000000002</v>
      </c>
      <c r="E2451" s="5">
        <f>(Q2451*Sheet1!$Q$1+R2451*Sheet1!$R$1+S2451*Sheet1!$S$1+T2451*Sheet1!$T$1+U2451*Sheet1!$U$1+V2451*Sheet1!$V$1+W2451*Sheet1!$W$1+X2451*Sheet1!$X$1+Y2451*Sheet1!$Y$1+Z2451*Sheet1!$Z$1+AA2451*Sheet1!$AA$1+AB2451*Sheet1!$AB$1+AC2451*Sheet1!$AC$1+AD2451*Sheet1!$AD$1+AE2451*Sheet1!$AE$1+AF2451*Sheet1!$AF$1)</f>
        <v>2.6436000000000002</v>
      </c>
      <c r="F2451" s="5">
        <f t="shared" si="38"/>
        <v>-0.20225188548959999</v>
      </c>
      <c r="G2451" s="5"/>
      <c r="H2451" s="5">
        <v>2.3E-3</v>
      </c>
      <c r="I2451" s="5">
        <v>1.3899999999999999E-2</v>
      </c>
      <c r="J2451" s="5">
        <v>2.0000000000000001E-4</v>
      </c>
      <c r="K2451" s="5">
        <v>0.84260000000000002</v>
      </c>
      <c r="L2451" s="5">
        <v>0</v>
      </c>
      <c r="M2451" s="5">
        <v>7.0300000000000001E-2</v>
      </c>
      <c r="N2451" s="5">
        <v>1E-4</v>
      </c>
      <c r="O2451" s="5">
        <v>6.4000000000000003E-3</v>
      </c>
      <c r="P2451" s="5"/>
      <c r="Q2451" s="5">
        <v>3.3099999999999997E-2</v>
      </c>
      <c r="R2451" s="5">
        <v>0.18179999999999999</v>
      </c>
      <c r="S2451" s="5">
        <v>0.74960000000000004</v>
      </c>
      <c r="T2451" s="5">
        <v>0</v>
      </c>
      <c r="U2451" s="5">
        <v>1.9099999999999999E-2</v>
      </c>
      <c r="V2451" s="5">
        <v>1.14E-2</v>
      </c>
      <c r="W2451" s="5">
        <v>0</v>
      </c>
      <c r="X2451" s="5">
        <v>0</v>
      </c>
      <c r="Y2451" s="5">
        <v>1.7500000000000002E-2</v>
      </c>
      <c r="Z2451" s="5">
        <v>1.23E-2</v>
      </c>
      <c r="AA2451" s="5">
        <v>2.4899999999999999E-2</v>
      </c>
      <c r="AB2451" s="5">
        <v>0</v>
      </c>
      <c r="AC2451" s="5">
        <v>2.5000000000000001E-3</v>
      </c>
      <c r="AD2451" s="5">
        <v>7.6399999999999996E-2</v>
      </c>
      <c r="AE2451" s="5">
        <v>0</v>
      </c>
      <c r="AF2451" s="5">
        <v>5.0599999999999999E-2</v>
      </c>
      <c r="AG2451" s="5">
        <v>5.4999999999999997E-3</v>
      </c>
      <c r="AH2451" s="6" t="s">
        <v>174</v>
      </c>
      <c r="AI2451" s="7"/>
      <c r="AJ2451" s="7"/>
      <c r="AK2451" s="24">
        <f>(AB2451*Sheet1!$AB$1+W2451*Sheet1!$W$1+T2451*Sheet1!$T$1+Q2451*Sheet1!$Q$1+AE2451*Sheet1!$AE$1+Y2451*Sheet1!$Y$1+S2451*Sheet1!$S$1)*D2451</f>
        <v>-0.65983599000000015</v>
      </c>
      <c r="AL2451" s="24">
        <f>(X2451*Sheet1!$X$1+Z2451*Sheet1!$Z$1)*D2451</f>
        <v>-1.9873848000000003E-2</v>
      </c>
      <c r="AM2451" s="24">
        <f>(AF2451*Sheet1!$AF$1+AD2451*Sheet1!$AD$1+AC2451*Sheet1!$AC$1+AA2451*Sheet1!$AA$1+V2451*Sheet1!$V$1+U2451*Sheet1!$U$1+R2451*Sheet1!$R$1)*D2451</f>
        <v>-0.38814594600000007</v>
      </c>
      <c r="AN2451" s="29" t="s">
        <v>2243</v>
      </c>
      <c r="AO2451" s="19">
        <v>6066</v>
      </c>
      <c r="AP2451" s="30" t="s">
        <v>13</v>
      </c>
      <c r="AQ2451" s="30" t="s">
        <v>6</v>
      </c>
    </row>
    <row r="2452" spans="1:43" ht="15.75" customHeight="1">
      <c r="A2452" s="5">
        <v>25701</v>
      </c>
      <c r="B2452" s="5">
        <v>1044618149</v>
      </c>
      <c r="C2452" s="5" t="s">
        <v>1572</v>
      </c>
      <c r="D2452" s="5">
        <f>(H2452*Sheet1!$H$1+I2452*Sheet1!$I$1+J2452*Sheet1!$J$1+K2452*Sheet1!$K$1+L2452*Sheet1!$L$1+M2452*Sheet1!$M$1+N2452*Sheet1!$N$1+O2452*Sheet1!$O$1)</f>
        <v>0.60798999999999992</v>
      </c>
      <c r="E2452" s="5">
        <f>(Q2452*Sheet1!$Q$1+R2452*Sheet1!$R$1+S2452*Sheet1!$S$1+T2452*Sheet1!$T$1+U2452*Sheet1!$U$1+V2452*Sheet1!$V$1+W2452*Sheet1!$W$1+X2452*Sheet1!$X$1+Y2452*Sheet1!$Y$1+Z2452*Sheet1!$Z$1+AA2452*Sheet1!$AA$1+AB2452*Sheet1!$AB$1+AC2452*Sheet1!$AC$1+AD2452*Sheet1!$AD$1+AE2452*Sheet1!$AE$1+AF2452*Sheet1!$AF$1)</f>
        <v>2.8279000000000005</v>
      </c>
      <c r="F2452" s="5">
        <f t="shared" si="38"/>
        <v>0.58938801091880011</v>
      </c>
      <c r="G2452" s="5"/>
      <c r="H2452" s="5">
        <v>0.64370000000000005</v>
      </c>
      <c r="I2452" s="5">
        <v>0.36409999999999998</v>
      </c>
      <c r="J2452" s="5">
        <v>1E-4</v>
      </c>
      <c r="K2452" s="5">
        <v>6.8999999999999999E-3</v>
      </c>
      <c r="L2452" s="5">
        <v>0</v>
      </c>
      <c r="M2452" s="5">
        <v>1.6000000000000001E-3</v>
      </c>
      <c r="N2452" s="5">
        <v>1E-4</v>
      </c>
      <c r="O2452" s="5">
        <v>2.53E-2</v>
      </c>
      <c r="P2452" s="5"/>
      <c r="Q2452" s="5">
        <v>3.2099999999999997E-2</v>
      </c>
      <c r="R2452" s="5">
        <v>8.0000000000000004E-4</v>
      </c>
      <c r="S2452" s="5">
        <v>4.0000000000000002E-4</v>
      </c>
      <c r="T2452" s="5">
        <v>0</v>
      </c>
      <c r="U2452" s="5">
        <v>0.1487</v>
      </c>
      <c r="V2452" s="5">
        <v>5.9999999999999995E-4</v>
      </c>
      <c r="W2452" s="5">
        <v>0</v>
      </c>
      <c r="X2452" s="5">
        <v>0</v>
      </c>
      <c r="Y2452" s="5">
        <v>0</v>
      </c>
      <c r="Z2452" s="5">
        <v>0.14560000000000001</v>
      </c>
      <c r="AA2452" s="5">
        <v>0.45500000000000002</v>
      </c>
      <c r="AB2452" s="5">
        <v>5.0000000000000001E-4</v>
      </c>
      <c r="AC2452" s="5">
        <v>0</v>
      </c>
      <c r="AD2452" s="5">
        <v>0.19700000000000001</v>
      </c>
      <c r="AE2452" s="5">
        <v>0</v>
      </c>
      <c r="AF2452" s="5">
        <v>0</v>
      </c>
      <c r="AG2452" s="5">
        <v>0.33600000000000002</v>
      </c>
      <c r="AH2452" s="6" t="s">
        <v>110</v>
      </c>
      <c r="AI2452" s="7" t="s">
        <v>111</v>
      </c>
      <c r="AJ2452" s="7"/>
      <c r="AK2452" s="24">
        <f>(AB2452*Sheet1!$AB$1+W2452*Sheet1!$W$1+T2452*Sheet1!$T$1+Q2452*Sheet1!$Q$1+AE2452*Sheet1!$AE$1+Y2452*Sheet1!$Y$1+S2452*Sheet1!$S$1)*D2452</f>
        <v>5.9947813999999988E-2</v>
      </c>
      <c r="AL2452" s="24">
        <f>(X2452*Sheet1!$X$1+Z2452*Sheet1!$Z$1)*D2452</f>
        <v>0.35409337599999996</v>
      </c>
      <c r="AM2452" s="24">
        <f>(AF2452*Sheet1!$AF$1+AD2452*Sheet1!$AD$1+AC2452*Sheet1!$AC$1+AA2452*Sheet1!$AA$1+V2452*Sheet1!$V$1+U2452*Sheet1!$U$1+R2452*Sheet1!$R$1)*D2452</f>
        <v>1.3052937309999999</v>
      </c>
      <c r="AN2452" s="29" t="s">
        <v>2228</v>
      </c>
      <c r="AO2452" s="19">
        <v>6001</v>
      </c>
      <c r="AP2452" s="30" t="s">
        <v>21</v>
      </c>
      <c r="AQ2452" s="30" t="s">
        <v>3</v>
      </c>
    </row>
    <row r="2453" spans="1:43" ht="15.75" customHeight="1">
      <c r="A2453" s="5">
        <v>25806</v>
      </c>
      <c r="B2453" s="5">
        <v>1050703882</v>
      </c>
      <c r="C2453" s="5" t="s">
        <v>1572</v>
      </c>
      <c r="D2453" s="5">
        <f>(H2453*Sheet1!$H$1+I2453*Sheet1!$I$1+J2453*Sheet1!$J$1+K2453*Sheet1!$K$1+L2453*Sheet1!$L$1+M2453*Sheet1!$M$1+N2453*Sheet1!$N$1+O2453*Sheet1!$O$1)</f>
        <v>-0.96553999999999995</v>
      </c>
      <c r="E2453" s="5">
        <f>(Q2453*Sheet1!$Q$1+R2453*Sheet1!$R$1+S2453*Sheet1!$S$1+T2453*Sheet1!$T$1+U2453*Sheet1!$U$1+V2453*Sheet1!$V$1+W2453*Sheet1!$W$1+X2453*Sheet1!$X$1+Y2453*Sheet1!$Y$1+Z2453*Sheet1!$Z$1+AA2453*Sheet1!$AA$1+AB2453*Sheet1!$AB$1+AC2453*Sheet1!$AC$1+AD2453*Sheet1!$AD$1+AE2453*Sheet1!$AE$1+AF2453*Sheet1!$AF$1)</f>
        <v>4.8392999999999997</v>
      </c>
      <c r="F2453" s="5">
        <f t="shared" si="38"/>
        <v>-0.91908816991739994</v>
      </c>
      <c r="G2453" s="5"/>
      <c r="H2453" s="5">
        <v>5.9999999999999995E-4</v>
      </c>
      <c r="I2453" s="5">
        <v>1.6000000000000001E-3</v>
      </c>
      <c r="J2453" s="5">
        <v>0</v>
      </c>
      <c r="K2453" s="5">
        <v>2.2200000000000001E-2</v>
      </c>
      <c r="L2453" s="5">
        <v>0</v>
      </c>
      <c r="M2453" s="5">
        <v>0.95779999999999998</v>
      </c>
      <c r="N2453" s="5">
        <v>0</v>
      </c>
      <c r="O2453" s="5">
        <v>1E-4</v>
      </c>
      <c r="P2453" s="5"/>
      <c r="Q2453" s="5">
        <v>4.0000000000000002E-4</v>
      </c>
      <c r="R2453" s="5">
        <v>1E-4</v>
      </c>
      <c r="S2453" s="5">
        <v>0.91539999999999999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3.49E-2</v>
      </c>
      <c r="Z2453" s="5">
        <v>0</v>
      </c>
      <c r="AA2453" s="5">
        <v>2.0000000000000001E-4</v>
      </c>
      <c r="AB2453" s="5">
        <v>0</v>
      </c>
      <c r="AC2453" s="5">
        <v>0</v>
      </c>
      <c r="AD2453" s="5">
        <v>2.0000000000000001E-4</v>
      </c>
      <c r="AE2453" s="5">
        <v>0</v>
      </c>
      <c r="AF2453" s="5">
        <v>0.97870000000000001</v>
      </c>
      <c r="AG2453" s="5">
        <v>6.9999999999999999E-4</v>
      </c>
      <c r="AH2453" s="6" t="s">
        <v>426</v>
      </c>
      <c r="AI2453" s="7" t="s">
        <v>590</v>
      </c>
      <c r="AJ2453" s="7"/>
      <c r="AK2453" s="24">
        <f>(AB2453*Sheet1!$AB$1+W2453*Sheet1!$W$1+T2453*Sheet1!$T$1+Q2453*Sheet1!$Q$1+AE2453*Sheet1!$AE$1+Y2453*Sheet1!$Y$1+S2453*Sheet1!$S$1)*D2453</f>
        <v>-1.8362639719999998</v>
      </c>
      <c r="AL2453" s="24">
        <f>(X2453*Sheet1!$X$1+Z2453*Sheet1!$Z$1)*D2453</f>
        <v>0</v>
      </c>
      <c r="AM2453" s="24">
        <f>(AF2453*Sheet1!$AF$1+AD2453*Sheet1!$AD$1+AC2453*Sheet1!$AC$1+AA2453*Sheet1!$AA$1+V2453*Sheet1!$V$1+U2453*Sheet1!$U$1+R2453*Sheet1!$R$1)*D2453</f>
        <v>-2.8362737499999997</v>
      </c>
      <c r="AN2453" s="29" t="s">
        <v>2229</v>
      </c>
      <c r="AO2453" s="19">
        <v>6009</v>
      </c>
      <c r="AP2453" s="30" t="s">
        <v>2268</v>
      </c>
      <c r="AQ2453" s="30" t="s">
        <v>8</v>
      </c>
    </row>
    <row r="2454" spans="1:43" ht="15.75" customHeight="1">
      <c r="A2454" s="5">
        <v>25841</v>
      </c>
      <c r="B2454" s="5">
        <v>1071478008</v>
      </c>
      <c r="C2454" s="5" t="s">
        <v>1572</v>
      </c>
      <c r="D2454" s="5">
        <f>(H2454*Sheet1!$H$1+I2454*Sheet1!$I$1+J2454*Sheet1!$J$1+K2454*Sheet1!$K$1+L2454*Sheet1!$L$1+M2454*Sheet1!$M$1+N2454*Sheet1!$N$1+O2454*Sheet1!$O$1)</f>
        <v>0.24629000000000001</v>
      </c>
      <c r="E2454" s="5">
        <f>(Q2454*Sheet1!$Q$1+R2454*Sheet1!$R$1+S2454*Sheet1!$S$1+T2454*Sheet1!$T$1+U2454*Sheet1!$U$1+V2454*Sheet1!$V$1+W2454*Sheet1!$W$1+X2454*Sheet1!$X$1+Y2454*Sheet1!$Y$1+Z2454*Sheet1!$Z$1+AA2454*Sheet1!$AA$1+AB2454*Sheet1!$AB$1+AC2454*Sheet1!$AC$1+AD2454*Sheet1!$AD$1+AE2454*Sheet1!$AE$1+AF2454*Sheet1!$AF$1)</f>
        <v>1.8949999999999998</v>
      </c>
      <c r="F2454" s="5">
        <f t="shared" si="38"/>
        <v>0.161718324075</v>
      </c>
      <c r="G2454" s="5"/>
      <c r="H2454" s="5">
        <v>1.8E-3</v>
      </c>
      <c r="I2454" s="5">
        <v>0.49809999999999999</v>
      </c>
      <c r="J2454" s="5">
        <v>0.46920000000000001</v>
      </c>
      <c r="K2454" s="5">
        <v>0.1104</v>
      </c>
      <c r="L2454" s="5">
        <v>0</v>
      </c>
      <c r="M2454" s="5">
        <v>5.7999999999999996E-3</v>
      </c>
      <c r="N2454" s="5">
        <v>6.9999999999999999E-4</v>
      </c>
      <c r="O2454" s="5">
        <v>6.9999999999999999E-4</v>
      </c>
      <c r="P2454" s="5"/>
      <c r="Q2454" s="5">
        <v>8.8099999999999998E-2</v>
      </c>
      <c r="R2454" s="5">
        <v>4.3E-3</v>
      </c>
      <c r="S2454" s="5">
        <v>1.8599999999999998E-2</v>
      </c>
      <c r="T2454" s="5">
        <v>1E-4</v>
      </c>
      <c r="U2454" s="5">
        <v>5.2200000000000003E-2</v>
      </c>
      <c r="V2454" s="5">
        <v>1E-4</v>
      </c>
      <c r="W2454" s="5">
        <v>0</v>
      </c>
      <c r="X2454" s="5">
        <v>0</v>
      </c>
      <c r="Y2454" s="5">
        <v>1E-4</v>
      </c>
      <c r="Z2454" s="5">
        <v>0.28389999999999999</v>
      </c>
      <c r="AA2454" s="5">
        <v>9.5100000000000004E-2</v>
      </c>
      <c r="AB2454" s="5">
        <v>1E-4</v>
      </c>
      <c r="AC2454" s="5">
        <v>0</v>
      </c>
      <c r="AD2454" s="5">
        <v>2.5399999999999999E-2</v>
      </c>
      <c r="AE2454" s="5">
        <v>0</v>
      </c>
      <c r="AF2454" s="5">
        <v>0</v>
      </c>
      <c r="AG2454" s="5">
        <v>0.32300000000000001</v>
      </c>
      <c r="AH2454" s="6" t="s">
        <v>771</v>
      </c>
      <c r="AI2454" s="7" t="s">
        <v>85</v>
      </c>
      <c r="AJ2454" s="7"/>
      <c r="AK2454" s="24">
        <f>(AB2454*Sheet1!$AB$1+W2454*Sheet1!$W$1+T2454*Sheet1!$T$1+Q2454*Sheet1!$Q$1+AE2454*Sheet1!$AE$1+Y2454*Sheet1!$Y$1+S2454*Sheet1!$S$1)*D2454</f>
        <v>7.4428837999999997E-2</v>
      </c>
      <c r="AL2454" s="24">
        <f>(X2454*Sheet1!$X$1+Z2454*Sheet1!$Z$1)*D2454</f>
        <v>0.279686924</v>
      </c>
      <c r="AM2454" s="24">
        <f>(AF2454*Sheet1!$AF$1+AD2454*Sheet1!$AD$1+AC2454*Sheet1!$AC$1+AA2454*Sheet1!$AA$1+V2454*Sheet1!$V$1+U2454*Sheet1!$U$1+R2454*Sheet1!$R$1)*D2454</f>
        <v>0.112603788</v>
      </c>
      <c r="AN2454" s="29" t="s">
        <v>2231</v>
      </c>
      <c r="AO2454" s="19">
        <v>6013</v>
      </c>
      <c r="AP2454" s="30" t="s">
        <v>20</v>
      </c>
      <c r="AQ2454" s="30" t="s">
        <v>2261</v>
      </c>
    </row>
    <row r="2455" spans="1:43" ht="15.75" customHeight="1">
      <c r="A2455" s="5">
        <v>25890</v>
      </c>
      <c r="B2455" s="5">
        <v>1044631962</v>
      </c>
      <c r="C2455" s="5" t="s">
        <v>1572</v>
      </c>
      <c r="D2455" s="5">
        <f>(H2455*Sheet1!$H$1+I2455*Sheet1!$I$1+J2455*Sheet1!$J$1+K2455*Sheet1!$K$1+L2455*Sheet1!$L$1+M2455*Sheet1!$M$1+N2455*Sheet1!$N$1+O2455*Sheet1!$O$1)</f>
        <v>0</v>
      </c>
      <c r="E2455" s="5">
        <f>(Q2455*Sheet1!$Q$1+R2455*Sheet1!$R$1+S2455*Sheet1!$S$1+T2455*Sheet1!$T$1+U2455*Sheet1!$U$1+V2455*Sheet1!$V$1+W2455*Sheet1!$W$1+X2455*Sheet1!$X$1+Y2455*Sheet1!$Y$1+Z2455*Sheet1!$Z$1+AA2455*Sheet1!$AA$1+AB2455*Sheet1!$AB$1+AC2455*Sheet1!$AC$1+AD2455*Sheet1!$AD$1+AE2455*Sheet1!$AE$1+AF2455*Sheet1!$AF$1)</f>
        <v>0</v>
      </c>
      <c r="F2455" s="5">
        <f t="shared" si="38"/>
        <v>0</v>
      </c>
      <c r="G2455" s="5"/>
      <c r="AG2455" s="5">
        <v>0</v>
      </c>
      <c r="AH2455" s="8">
        <v>0</v>
      </c>
      <c r="AI2455" s="9"/>
      <c r="AJ2455" s="9"/>
      <c r="AK2455" s="24">
        <f>(AB2455*Sheet1!$AB$1+W2455*Sheet1!$W$1+T2455*Sheet1!$T$1+Q2455*Sheet1!$Q$1+AE2455*Sheet1!$AE$1+Y2455*Sheet1!$Y$1+S2455*Sheet1!$S$1)*D2455</f>
        <v>0</v>
      </c>
      <c r="AL2455" s="24">
        <f>(X2455*Sheet1!$X$1+Z2455*Sheet1!$Z$1)*D2455</f>
        <v>0</v>
      </c>
      <c r="AM2455" s="24">
        <f>(AF2455*Sheet1!$AF$1+AD2455*Sheet1!$AD$1+AC2455*Sheet1!$AC$1+AA2455*Sheet1!$AA$1+V2455*Sheet1!$V$1+U2455*Sheet1!$U$1+R2455*Sheet1!$R$1)*D2455</f>
        <v>0</v>
      </c>
      <c r="AN2455" s="29" t="s">
        <v>2232</v>
      </c>
      <c r="AO2455" s="19">
        <v>6031</v>
      </c>
      <c r="AP2455" s="31"/>
      <c r="AQ2455" s="31"/>
    </row>
    <row r="2456" spans="1:43" ht="15.75" customHeight="1">
      <c r="A2456" s="5">
        <v>25904</v>
      </c>
      <c r="B2456" s="5">
        <v>1092406541</v>
      </c>
      <c r="C2456" s="5" t="s">
        <v>1572</v>
      </c>
      <c r="D2456" s="5">
        <f>(H2456*Sheet1!$H$1+I2456*Sheet1!$I$1+J2456*Sheet1!$J$1+K2456*Sheet1!$K$1+L2456*Sheet1!$L$1+M2456*Sheet1!$M$1+N2456*Sheet1!$N$1+O2456*Sheet1!$O$1)</f>
        <v>0.60798999999999992</v>
      </c>
      <c r="E2456" s="5">
        <f>(Q2456*Sheet1!$Q$1+R2456*Sheet1!$R$1+S2456*Sheet1!$S$1+T2456*Sheet1!$T$1+U2456*Sheet1!$U$1+V2456*Sheet1!$V$1+W2456*Sheet1!$W$1+X2456*Sheet1!$X$1+Y2456*Sheet1!$Y$1+Z2456*Sheet1!$Z$1+AA2456*Sheet1!$AA$1+AB2456*Sheet1!$AB$1+AC2456*Sheet1!$AC$1+AD2456*Sheet1!$AD$1+AE2456*Sheet1!$AE$1+AF2456*Sheet1!$AF$1)</f>
        <v>2.8279000000000005</v>
      </c>
      <c r="F2456" s="5">
        <f t="shared" si="38"/>
        <v>0.58938801091880011</v>
      </c>
      <c r="G2456" s="5"/>
      <c r="H2456" s="5">
        <v>0.64370000000000005</v>
      </c>
      <c r="I2456" s="5">
        <v>0.36409999999999998</v>
      </c>
      <c r="J2456" s="5">
        <v>1E-4</v>
      </c>
      <c r="K2456" s="5">
        <v>6.8999999999999999E-3</v>
      </c>
      <c r="L2456" s="5">
        <v>0</v>
      </c>
      <c r="M2456" s="5">
        <v>1.6000000000000001E-3</v>
      </c>
      <c r="N2456" s="5">
        <v>1E-4</v>
      </c>
      <c r="O2456" s="5">
        <v>2.53E-2</v>
      </c>
      <c r="P2456" s="5"/>
      <c r="Q2456" s="5">
        <v>3.2099999999999997E-2</v>
      </c>
      <c r="R2456" s="5">
        <v>8.0000000000000004E-4</v>
      </c>
      <c r="S2456" s="5">
        <v>4.0000000000000002E-4</v>
      </c>
      <c r="T2456" s="5">
        <v>0</v>
      </c>
      <c r="U2456" s="5">
        <v>0.1487</v>
      </c>
      <c r="V2456" s="5">
        <v>5.9999999999999995E-4</v>
      </c>
      <c r="W2456" s="5">
        <v>0</v>
      </c>
      <c r="X2456" s="5">
        <v>0</v>
      </c>
      <c r="Y2456" s="5">
        <v>0</v>
      </c>
      <c r="Z2456" s="5">
        <v>0.14560000000000001</v>
      </c>
      <c r="AA2456" s="5">
        <v>0.45500000000000002</v>
      </c>
      <c r="AB2456" s="5">
        <v>5.0000000000000001E-4</v>
      </c>
      <c r="AC2456" s="5">
        <v>0</v>
      </c>
      <c r="AD2456" s="5">
        <v>0.19700000000000001</v>
      </c>
      <c r="AE2456" s="5">
        <v>0</v>
      </c>
      <c r="AF2456" s="5">
        <v>0</v>
      </c>
      <c r="AG2456" s="5">
        <v>0.33600000000000002</v>
      </c>
      <c r="AH2456" s="6" t="s">
        <v>110</v>
      </c>
      <c r="AI2456" s="7" t="s">
        <v>111</v>
      </c>
      <c r="AJ2456" s="7"/>
      <c r="AK2456" s="24">
        <f>(AB2456*Sheet1!$AB$1+W2456*Sheet1!$W$1+T2456*Sheet1!$T$1+Q2456*Sheet1!$Q$1+AE2456*Sheet1!$AE$1+Y2456*Sheet1!$Y$1+S2456*Sheet1!$S$1)*D2456</f>
        <v>5.9947813999999988E-2</v>
      </c>
      <c r="AL2456" s="24">
        <f>(X2456*Sheet1!$X$1+Z2456*Sheet1!$Z$1)*D2456</f>
        <v>0.35409337599999996</v>
      </c>
      <c r="AM2456" s="24">
        <f>(AF2456*Sheet1!$AF$1+AD2456*Sheet1!$AD$1+AC2456*Sheet1!$AC$1+AA2456*Sheet1!$AA$1+V2456*Sheet1!$V$1+U2456*Sheet1!$U$1+R2456*Sheet1!$R$1)*D2456</f>
        <v>1.3052937309999999</v>
      </c>
      <c r="AN2456" s="29" t="s">
        <v>2233</v>
      </c>
      <c r="AO2456" s="19">
        <v>6033</v>
      </c>
      <c r="AP2456" s="30" t="s">
        <v>21</v>
      </c>
      <c r="AQ2456" s="30" t="s">
        <v>3</v>
      </c>
    </row>
    <row r="2457" spans="1:43" ht="15.75" customHeight="1">
      <c r="A2457" s="5">
        <v>25905</v>
      </c>
      <c r="B2457" s="5">
        <v>1101134797</v>
      </c>
      <c r="C2457" s="5" t="s">
        <v>1572</v>
      </c>
      <c r="D2457" s="5">
        <f>(H2457*Sheet1!$H$1+I2457*Sheet1!$I$1+J2457*Sheet1!$J$1+K2457*Sheet1!$K$1+L2457*Sheet1!$L$1+M2457*Sheet1!$M$1+N2457*Sheet1!$N$1+O2457*Sheet1!$O$1)</f>
        <v>-0.83251000000000008</v>
      </c>
      <c r="E2457" s="5">
        <f>(Q2457*Sheet1!$Q$1+R2457*Sheet1!$R$1+S2457*Sheet1!$S$1+T2457*Sheet1!$T$1+U2457*Sheet1!$U$1+V2457*Sheet1!$V$1+W2457*Sheet1!$W$1+X2457*Sheet1!$X$1+Y2457*Sheet1!$Y$1+Z2457*Sheet1!$Z$1+AA2457*Sheet1!$AA$1+AB2457*Sheet1!$AB$1+AC2457*Sheet1!$AC$1+AD2457*Sheet1!$AD$1+AE2457*Sheet1!$AE$1+AF2457*Sheet1!$AF$1)</f>
        <v>2.8127999999999997</v>
      </c>
      <c r="F2457" s="5">
        <f t="shared" si="38"/>
        <v>-0.49573452989759997</v>
      </c>
      <c r="G2457" s="5"/>
      <c r="H2457" s="5">
        <v>2.0000000000000001E-4</v>
      </c>
      <c r="I2457" s="5">
        <v>3.3099999999999997E-2</v>
      </c>
      <c r="J2457" s="5">
        <v>0</v>
      </c>
      <c r="K2457" s="5">
        <v>0.25490000000000002</v>
      </c>
      <c r="L2457" s="5">
        <v>0</v>
      </c>
      <c r="M2457" s="5">
        <v>0.74470000000000003</v>
      </c>
      <c r="N2457" s="5">
        <v>1E-4</v>
      </c>
      <c r="O2457" s="5">
        <v>3.0999999999999999E-3</v>
      </c>
      <c r="P2457" s="5"/>
      <c r="Q2457" s="5">
        <v>0.86299999999999999</v>
      </c>
      <c r="R2457" s="5">
        <v>0</v>
      </c>
      <c r="S2457" s="5">
        <v>8.9999999999999998E-4</v>
      </c>
      <c r="T2457" s="5">
        <v>0</v>
      </c>
      <c r="U2457" s="5">
        <v>4.5999999999999999E-3</v>
      </c>
      <c r="V2457" s="5">
        <v>0</v>
      </c>
      <c r="W2457" s="5">
        <v>0</v>
      </c>
      <c r="X2457" s="5">
        <v>0</v>
      </c>
      <c r="Y2457" s="5">
        <v>0</v>
      </c>
      <c r="Z2457" s="5">
        <v>3.61E-2</v>
      </c>
      <c r="AA2457" s="5">
        <v>2.2200000000000001E-2</v>
      </c>
      <c r="AB2457" s="5">
        <v>2.0000000000000001E-4</v>
      </c>
      <c r="AC2457" s="5">
        <v>0</v>
      </c>
      <c r="AD2457" s="5">
        <v>4.7000000000000002E-3</v>
      </c>
      <c r="AE2457" s="5">
        <v>0</v>
      </c>
      <c r="AF2457" s="5">
        <v>0</v>
      </c>
      <c r="AG2457" s="5">
        <v>1.11E-2</v>
      </c>
      <c r="AH2457" s="6" t="s">
        <v>714</v>
      </c>
      <c r="AI2457" s="7" t="s">
        <v>150</v>
      </c>
      <c r="AJ2457" s="7" t="s">
        <v>1603</v>
      </c>
      <c r="AK2457" s="24">
        <f>(AB2457*Sheet1!$AB$1+W2457*Sheet1!$W$1+T2457*Sheet1!$T$1+Q2457*Sheet1!$Q$1+AE2457*Sheet1!$AE$1+Y2457*Sheet1!$Y$1+S2457*Sheet1!$S$1)*D2457</f>
        <v>-2.1573664140000002</v>
      </c>
      <c r="AL2457" s="24">
        <f>(X2457*Sheet1!$X$1+Z2457*Sheet1!$Z$1)*D2457</f>
        <v>-0.12021444400000002</v>
      </c>
      <c r="AM2457" s="24">
        <f>(AF2457*Sheet1!$AF$1+AD2457*Sheet1!$AD$1+AC2457*Sheet1!$AC$1+AA2457*Sheet1!$AA$1+V2457*Sheet1!$V$1+U2457*Sheet1!$U$1+R2457*Sheet1!$R$1)*D2457</f>
        <v>-6.4103270000000018E-2</v>
      </c>
      <c r="AN2457" s="29" t="s">
        <v>2234</v>
      </c>
      <c r="AO2457" s="19">
        <v>6043</v>
      </c>
      <c r="AP2457" s="30" t="s">
        <v>11</v>
      </c>
      <c r="AQ2457" s="30" t="s">
        <v>8</v>
      </c>
    </row>
    <row r="2458" spans="1:43" ht="15.75" customHeight="1">
      <c r="A2458" s="5">
        <v>25911</v>
      </c>
      <c r="B2458" s="5">
        <v>1044634068</v>
      </c>
      <c r="C2458" s="5" t="s">
        <v>1572</v>
      </c>
      <c r="D2458" s="5">
        <f>(H2458*Sheet1!$H$1+I2458*Sheet1!$I$1+J2458*Sheet1!$J$1+K2458*Sheet1!$K$1+L2458*Sheet1!$L$1+M2458*Sheet1!$M$1+N2458*Sheet1!$N$1+O2458*Sheet1!$O$1)</f>
        <v>0</v>
      </c>
      <c r="E2458" s="5">
        <f>(Q2458*Sheet1!$Q$1+R2458*Sheet1!$R$1+S2458*Sheet1!$S$1+T2458*Sheet1!$T$1+U2458*Sheet1!$U$1+V2458*Sheet1!$V$1+W2458*Sheet1!$W$1+X2458*Sheet1!$X$1+Y2458*Sheet1!$Y$1+Z2458*Sheet1!$Z$1+AA2458*Sheet1!$AA$1+AB2458*Sheet1!$AB$1+AC2458*Sheet1!$AC$1+AD2458*Sheet1!$AD$1+AE2458*Sheet1!$AE$1+AF2458*Sheet1!$AF$1)</f>
        <v>0</v>
      </c>
      <c r="F2458" s="5">
        <f t="shared" si="38"/>
        <v>0</v>
      </c>
      <c r="G2458" s="5"/>
      <c r="AG2458" s="5">
        <v>0</v>
      </c>
      <c r="AH2458" s="8">
        <v>0</v>
      </c>
      <c r="AI2458" s="9"/>
      <c r="AJ2458" s="9"/>
      <c r="AK2458" s="24">
        <f>(AB2458*Sheet1!$AB$1+W2458*Sheet1!$W$1+T2458*Sheet1!$T$1+Q2458*Sheet1!$Q$1+AE2458*Sheet1!$AE$1+Y2458*Sheet1!$Y$1+S2458*Sheet1!$S$1)*D2458</f>
        <v>0</v>
      </c>
      <c r="AL2458" s="24">
        <f>(X2458*Sheet1!$X$1+Z2458*Sheet1!$Z$1)*D2458</f>
        <v>0</v>
      </c>
      <c r="AM2458" s="24">
        <f>(AF2458*Sheet1!$AF$1+AD2458*Sheet1!$AD$1+AC2458*Sheet1!$AC$1+AA2458*Sheet1!$AA$1+V2458*Sheet1!$V$1+U2458*Sheet1!$U$1+R2458*Sheet1!$R$1)*D2458</f>
        <v>0</v>
      </c>
      <c r="AN2458" s="29" t="s">
        <v>2235</v>
      </c>
      <c r="AO2458" s="19">
        <v>6050</v>
      </c>
      <c r="AP2458" s="31"/>
      <c r="AQ2458" s="31"/>
    </row>
    <row r="2459" spans="1:43" ht="15.75" customHeight="1">
      <c r="A2459" s="5">
        <v>25916</v>
      </c>
      <c r="B2459" s="5">
        <v>1044634072</v>
      </c>
      <c r="C2459" s="5" t="s">
        <v>1572</v>
      </c>
      <c r="D2459" s="5">
        <f>(H2459*Sheet1!$H$1+I2459*Sheet1!$I$1+J2459*Sheet1!$J$1+K2459*Sheet1!$K$1+L2459*Sheet1!$L$1+M2459*Sheet1!$M$1+N2459*Sheet1!$N$1+O2459*Sheet1!$O$1)</f>
        <v>0</v>
      </c>
      <c r="E2459" s="5">
        <f>(Q2459*Sheet1!$Q$1+R2459*Sheet1!$R$1+S2459*Sheet1!$S$1+T2459*Sheet1!$T$1+U2459*Sheet1!$U$1+V2459*Sheet1!$V$1+W2459*Sheet1!$W$1+X2459*Sheet1!$X$1+Y2459*Sheet1!$Y$1+Z2459*Sheet1!$Z$1+AA2459*Sheet1!$AA$1+AB2459*Sheet1!$AB$1+AC2459*Sheet1!$AC$1+AD2459*Sheet1!$AD$1+AE2459*Sheet1!$AE$1+AF2459*Sheet1!$AF$1)</f>
        <v>0</v>
      </c>
      <c r="F2459" s="5">
        <f t="shared" si="38"/>
        <v>0</v>
      </c>
      <c r="G2459" s="5"/>
      <c r="AG2459" s="5">
        <v>0</v>
      </c>
      <c r="AH2459" s="8">
        <v>0</v>
      </c>
      <c r="AI2459" s="9" t="s">
        <v>229</v>
      </c>
      <c r="AJ2459" s="9"/>
      <c r="AK2459" s="24">
        <f>(AB2459*Sheet1!$AB$1+W2459*Sheet1!$W$1+T2459*Sheet1!$T$1+Q2459*Sheet1!$Q$1+AE2459*Sheet1!$AE$1+Y2459*Sheet1!$Y$1+S2459*Sheet1!$S$1)*D2459</f>
        <v>0</v>
      </c>
      <c r="AL2459" s="24">
        <f>(X2459*Sheet1!$X$1+Z2459*Sheet1!$Z$1)*D2459</f>
        <v>0</v>
      </c>
      <c r="AM2459" s="24">
        <f>(AF2459*Sheet1!$AF$1+AD2459*Sheet1!$AD$1+AC2459*Sheet1!$AC$1+AA2459*Sheet1!$AA$1+V2459*Sheet1!$V$1+U2459*Sheet1!$U$1+R2459*Sheet1!$R$1)*D2459</f>
        <v>0</v>
      </c>
      <c r="AN2459" s="29" t="s">
        <v>2236</v>
      </c>
      <c r="AO2459" s="19">
        <v>6057</v>
      </c>
      <c r="AP2459" s="31"/>
      <c r="AQ2459" s="31"/>
    </row>
    <row r="2460" spans="1:43" ht="15.75" customHeight="1">
      <c r="A2460" s="5">
        <v>25932</v>
      </c>
      <c r="B2460" s="5">
        <v>1044635276</v>
      </c>
      <c r="C2460" s="5" t="s">
        <v>1572</v>
      </c>
      <c r="D2460" s="5">
        <f>(H2460*Sheet1!$H$1+I2460*Sheet1!$I$1+J2460*Sheet1!$J$1+K2460*Sheet1!$K$1+L2460*Sheet1!$L$1+M2460*Sheet1!$M$1+N2460*Sheet1!$N$1+O2460*Sheet1!$O$1)</f>
        <v>-0.91330999999999996</v>
      </c>
      <c r="E2460" s="5">
        <f>(Q2460*Sheet1!$Q$1+R2460*Sheet1!$R$1+S2460*Sheet1!$S$1+T2460*Sheet1!$T$1+U2460*Sheet1!$U$1+V2460*Sheet1!$V$1+W2460*Sheet1!$W$1+X2460*Sheet1!$X$1+Y2460*Sheet1!$Y$1+Z2460*Sheet1!$Z$1+AA2460*Sheet1!$AA$1+AB2460*Sheet1!$AB$1+AC2460*Sheet1!$AC$1+AD2460*Sheet1!$AD$1+AE2460*Sheet1!$AE$1+AF2460*Sheet1!$AF$1)</f>
        <v>2.4441999999999999</v>
      </c>
      <c r="F2460" s="5">
        <f t="shared" si="38"/>
        <v>-0.47704513893739997</v>
      </c>
      <c r="G2460" s="5"/>
      <c r="H2460" s="5">
        <v>0</v>
      </c>
      <c r="I2460" s="5">
        <v>5.1000000000000004E-3</v>
      </c>
      <c r="J2460" s="5">
        <v>0</v>
      </c>
      <c r="K2460" s="5">
        <v>0.2402</v>
      </c>
      <c r="L2460" s="5">
        <v>0</v>
      </c>
      <c r="M2460" s="5">
        <v>0.81969999999999998</v>
      </c>
      <c r="N2460" s="5">
        <v>0</v>
      </c>
      <c r="O2460" s="5">
        <v>1E-4</v>
      </c>
      <c r="P2460" s="5"/>
      <c r="Q2460" s="5">
        <v>1.9699999999999999E-2</v>
      </c>
      <c r="R2460" s="5">
        <v>0.68899999999999995</v>
      </c>
      <c r="S2460" s="5">
        <v>0.2261</v>
      </c>
      <c r="T2460" s="5">
        <v>0</v>
      </c>
      <c r="U2460" s="5">
        <v>1.8499999999999999E-2</v>
      </c>
      <c r="V2460" s="5">
        <v>4.8999999999999998E-3</v>
      </c>
      <c r="W2460" s="5">
        <v>0</v>
      </c>
      <c r="X2460" s="5">
        <v>0</v>
      </c>
      <c r="Y2460" s="5">
        <v>0</v>
      </c>
      <c r="Z2460" s="5">
        <v>1.8599999999999998E-2</v>
      </c>
      <c r="AA2460" s="5">
        <v>4.0599999999999997E-2</v>
      </c>
      <c r="AB2460" s="5">
        <v>0</v>
      </c>
      <c r="AC2460" s="5">
        <v>5.5999999999999999E-3</v>
      </c>
      <c r="AD2460" s="5">
        <v>6.6500000000000004E-2</v>
      </c>
      <c r="AE2460" s="5">
        <v>0</v>
      </c>
      <c r="AF2460" s="5">
        <v>1.52E-2</v>
      </c>
      <c r="AG2460" s="5">
        <v>1.6999999999999999E-3</v>
      </c>
      <c r="AH2460" s="6" t="s">
        <v>651</v>
      </c>
      <c r="AI2460" s="7" t="s">
        <v>1604</v>
      </c>
      <c r="AJ2460" s="7"/>
      <c r="AK2460" s="24">
        <f>(AB2460*Sheet1!$AB$1+W2460*Sheet1!$W$1+T2460*Sheet1!$T$1+Q2460*Sheet1!$Q$1+AE2460*Sheet1!$AE$1+Y2460*Sheet1!$Y$1+S2460*Sheet1!$S$1)*D2460</f>
        <v>-0.46697540299999996</v>
      </c>
      <c r="AL2460" s="24">
        <f>(X2460*Sheet1!$X$1+Z2460*Sheet1!$Z$1)*D2460</f>
        <v>-6.7950263999999996E-2</v>
      </c>
      <c r="AM2460" s="24">
        <f>(AF2460*Sheet1!$AF$1+AD2460*Sheet1!$AD$1+AC2460*Sheet1!$AC$1+AA2460*Sheet1!$AA$1+V2460*Sheet1!$V$1+U2460*Sheet1!$U$1+R2460*Sheet1!$R$1)*D2460</f>
        <v>-1.6973866349999998</v>
      </c>
      <c r="AN2460" s="29" t="s">
        <v>2237</v>
      </c>
      <c r="AO2460" s="19">
        <v>6060</v>
      </c>
      <c r="AP2460" s="30" t="s">
        <v>12</v>
      </c>
      <c r="AQ2460" s="30" t="s">
        <v>8</v>
      </c>
    </row>
    <row r="2461" spans="1:43" ht="15.75" customHeight="1">
      <c r="A2461" s="5">
        <v>26003</v>
      </c>
      <c r="B2461" s="5">
        <v>1044619561</v>
      </c>
      <c r="C2461" s="5" t="s">
        <v>1572</v>
      </c>
      <c r="D2461" s="5">
        <f>(H2461*Sheet1!$H$1+I2461*Sheet1!$I$1+J2461*Sheet1!$J$1+K2461*Sheet1!$K$1+L2461*Sheet1!$L$1+M2461*Sheet1!$M$1+N2461*Sheet1!$N$1+O2461*Sheet1!$O$1)</f>
        <v>0</v>
      </c>
      <c r="E2461" s="5">
        <f>(Q2461*Sheet1!$Q$1+R2461*Sheet1!$R$1+S2461*Sheet1!$S$1+T2461*Sheet1!$T$1+U2461*Sheet1!$U$1+V2461*Sheet1!$V$1+W2461*Sheet1!$W$1+X2461*Sheet1!$X$1+Y2461*Sheet1!$Y$1+Z2461*Sheet1!$Z$1+AA2461*Sheet1!$AA$1+AB2461*Sheet1!$AB$1+AC2461*Sheet1!$AC$1+AD2461*Sheet1!$AD$1+AE2461*Sheet1!$AE$1+AF2461*Sheet1!$AF$1)</f>
        <v>0</v>
      </c>
      <c r="F2461" s="5">
        <f t="shared" si="38"/>
        <v>0</v>
      </c>
      <c r="G2461" s="5"/>
      <c r="AG2461" s="5">
        <v>0</v>
      </c>
      <c r="AH2461" s="8">
        <v>0</v>
      </c>
      <c r="AI2461" s="9"/>
      <c r="AJ2461" s="9"/>
      <c r="AK2461" s="24">
        <f>(AB2461*Sheet1!$AB$1+W2461*Sheet1!$W$1+T2461*Sheet1!$T$1+Q2461*Sheet1!$Q$1+AE2461*Sheet1!$AE$1+Y2461*Sheet1!$Y$1+S2461*Sheet1!$S$1)*D2461</f>
        <v>0</v>
      </c>
      <c r="AL2461" s="24">
        <f>(X2461*Sheet1!$X$1+Z2461*Sheet1!$Z$1)*D2461</f>
        <v>0</v>
      </c>
      <c r="AM2461" s="24">
        <f>(AF2461*Sheet1!$AF$1+AD2461*Sheet1!$AD$1+AC2461*Sheet1!$AC$1+AA2461*Sheet1!$AA$1+V2461*Sheet1!$V$1+U2461*Sheet1!$U$1+R2461*Sheet1!$R$1)*D2461</f>
        <v>0</v>
      </c>
      <c r="AN2461" s="29" t="s">
        <v>2238</v>
      </c>
      <c r="AO2461" s="19">
        <v>6069</v>
      </c>
      <c r="AP2461" s="31"/>
      <c r="AQ2461" s="31"/>
    </row>
    <row r="2462" spans="1:43" ht="15.75" customHeight="1">
      <c r="A2462" s="5">
        <v>26018</v>
      </c>
      <c r="B2462" s="5">
        <v>1044641621</v>
      </c>
      <c r="C2462" s="5" t="s">
        <v>1572</v>
      </c>
      <c r="D2462" s="5">
        <f>(H2462*Sheet1!$H$1+I2462*Sheet1!$I$1+J2462*Sheet1!$J$1+K2462*Sheet1!$K$1+L2462*Sheet1!$L$1+M2462*Sheet1!$M$1+N2462*Sheet1!$N$1+O2462*Sheet1!$O$1)</f>
        <v>1.6730000000000023E-2</v>
      </c>
      <c r="E2462" s="5">
        <f>(Q2462*Sheet1!$Q$1+R2462*Sheet1!$R$1+S2462*Sheet1!$S$1+T2462*Sheet1!$T$1+U2462*Sheet1!$U$1+V2462*Sheet1!$V$1+W2462*Sheet1!$W$1+X2462*Sheet1!$X$1+Y2462*Sheet1!$Y$1+Z2462*Sheet1!$Z$1+AA2462*Sheet1!$AA$1+AB2462*Sheet1!$AB$1+AC2462*Sheet1!$AC$1+AD2462*Sheet1!$AD$1+AE2462*Sheet1!$AE$1+AF2462*Sheet1!$AF$1)</f>
        <v>2.9946000000000002</v>
      </c>
      <c r="F2462" s="5">
        <f t="shared" si="38"/>
        <v>1.0250390026800015E-2</v>
      </c>
      <c r="G2462" s="5"/>
      <c r="H2462" s="5">
        <v>0.40649999999999997</v>
      </c>
      <c r="I2462" s="5">
        <v>3.0999999999999999E-3</v>
      </c>
      <c r="J2462" s="5">
        <v>0</v>
      </c>
      <c r="K2462" s="5">
        <v>8.3199999999999996E-2</v>
      </c>
      <c r="L2462" s="5">
        <v>5.0000000000000001E-4</v>
      </c>
      <c r="M2462" s="5">
        <v>0.15279999999999999</v>
      </c>
      <c r="N2462" s="5">
        <v>4.0000000000000002E-4</v>
      </c>
      <c r="O2462" s="5">
        <v>0.10349999999999999</v>
      </c>
      <c r="P2462" s="5"/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0.99819999999999998</v>
      </c>
      <c r="AG2462" s="5">
        <v>0.13650000000000001</v>
      </c>
      <c r="AH2462" s="6" t="s">
        <v>177</v>
      </c>
      <c r="AI2462" s="7" t="s">
        <v>178</v>
      </c>
      <c r="AJ2462" s="7"/>
      <c r="AK2462" s="24">
        <f>(AB2462*Sheet1!$AB$1+W2462*Sheet1!$W$1+T2462*Sheet1!$T$1+Q2462*Sheet1!$Q$1+AE2462*Sheet1!$AE$1+Y2462*Sheet1!$Y$1+S2462*Sheet1!$S$1)*D2462</f>
        <v>0</v>
      </c>
      <c r="AL2462" s="24">
        <f>(X2462*Sheet1!$X$1+Z2462*Sheet1!$Z$1)*D2462</f>
        <v>0</v>
      </c>
      <c r="AM2462" s="24">
        <f>(AF2462*Sheet1!$AF$1+AD2462*Sheet1!$AD$1+AC2462*Sheet1!$AC$1+AA2462*Sheet1!$AA$1+V2462*Sheet1!$V$1+U2462*Sheet1!$U$1+R2462*Sheet1!$R$1)*D2462</f>
        <v>5.0099658000000068E-2</v>
      </c>
      <c r="AN2462" s="29" t="s">
        <v>2239</v>
      </c>
      <c r="AO2462" s="19">
        <v>6073</v>
      </c>
      <c r="AP2462" s="30" t="s">
        <v>26</v>
      </c>
      <c r="AQ2462" s="30" t="s">
        <v>3</v>
      </c>
    </row>
    <row r="2463" spans="1:43" ht="15.75" customHeight="1">
      <c r="A2463" s="5">
        <v>26143</v>
      </c>
      <c r="B2463" s="5">
        <v>1118223895</v>
      </c>
      <c r="C2463" s="5" t="s">
        <v>1572</v>
      </c>
      <c r="D2463" s="5">
        <f>(H2463*Sheet1!$H$1+I2463*Sheet1!$I$1+J2463*Sheet1!$J$1+K2463*Sheet1!$K$1+L2463*Sheet1!$L$1+M2463*Sheet1!$M$1+N2463*Sheet1!$N$1+O2463*Sheet1!$O$1)</f>
        <v>-0.97721000000000002</v>
      </c>
      <c r="E2463" s="5">
        <f>(Q2463*Sheet1!$Q$1+R2463*Sheet1!$R$1+S2463*Sheet1!$S$1+T2463*Sheet1!$T$1+U2463*Sheet1!$U$1+V2463*Sheet1!$V$1+W2463*Sheet1!$W$1+X2463*Sheet1!$X$1+Y2463*Sheet1!$Y$1+Z2463*Sheet1!$Z$1+AA2463*Sheet1!$AA$1+AB2463*Sheet1!$AB$1+AC2463*Sheet1!$AC$1+AD2463*Sheet1!$AD$1+AE2463*Sheet1!$AE$1+AF2463*Sheet1!$AF$1)</f>
        <v>2.0944000000000007</v>
      </c>
      <c r="F2463" s="5">
        <f t="shared" si="38"/>
        <v>-0.40790105676320021</v>
      </c>
      <c r="G2463" s="5"/>
      <c r="H2463" s="5">
        <v>0</v>
      </c>
      <c r="I2463" s="5">
        <v>6.9999999999999999E-4</v>
      </c>
      <c r="J2463" s="5">
        <v>0</v>
      </c>
      <c r="K2463" s="5">
        <v>2.9899999999999999E-2</v>
      </c>
      <c r="L2463" s="5">
        <v>0</v>
      </c>
      <c r="M2463" s="5">
        <v>0.96560000000000001</v>
      </c>
      <c r="N2463" s="5">
        <v>0</v>
      </c>
      <c r="O2463" s="5">
        <v>0</v>
      </c>
      <c r="P2463" s="5"/>
      <c r="Q2463" s="5">
        <v>1E-4</v>
      </c>
      <c r="R2463" s="5">
        <v>5.0000000000000001E-4</v>
      </c>
      <c r="S2463" s="5">
        <v>8.9999999999999998E-4</v>
      </c>
      <c r="T2463" s="5">
        <v>0</v>
      </c>
      <c r="U2463" s="5">
        <v>8.9999999999999993E-3</v>
      </c>
      <c r="V2463" s="5">
        <v>0.99980000000000002</v>
      </c>
      <c r="W2463" s="5">
        <v>0</v>
      </c>
      <c r="X2463" s="5">
        <v>0</v>
      </c>
      <c r="Y2463" s="5">
        <v>2.9600000000000001E-2</v>
      </c>
      <c r="Z2463" s="5">
        <v>0</v>
      </c>
      <c r="AA2463" s="5">
        <v>1.1000000000000001E-3</v>
      </c>
      <c r="AB2463" s="5">
        <v>0</v>
      </c>
      <c r="AC2463" s="5">
        <v>0</v>
      </c>
      <c r="AD2463" s="5">
        <v>5.9999999999999995E-4</v>
      </c>
      <c r="AE2463" s="5">
        <v>0</v>
      </c>
      <c r="AF2463" s="5">
        <v>2.9999999999999997E-4</v>
      </c>
      <c r="AG2463" s="5">
        <v>2.0000000000000001E-4</v>
      </c>
      <c r="AH2463" s="6" t="s">
        <v>139</v>
      </c>
      <c r="AI2463" s="7" t="s">
        <v>867</v>
      </c>
      <c r="AJ2463" s="7"/>
      <c r="AK2463" s="24">
        <f>(AB2463*Sheet1!$AB$1+W2463*Sheet1!$W$1+T2463*Sheet1!$T$1+Q2463*Sheet1!$Q$1+AE2463*Sheet1!$AE$1+Y2463*Sheet1!$Y$1+S2463*Sheet1!$S$1)*D2463</f>
        <v>-5.9902973000000005E-2</v>
      </c>
      <c r="AL2463" s="24">
        <f>(X2463*Sheet1!$X$1+Z2463*Sheet1!$Z$1)*D2463</f>
        <v>0</v>
      </c>
      <c r="AM2463" s="24">
        <f>(AF2463*Sheet1!$AF$1+AD2463*Sheet1!$AD$1+AC2463*Sheet1!$AC$1+AA2463*Sheet1!$AA$1+V2463*Sheet1!$V$1+U2463*Sheet1!$U$1+R2463*Sheet1!$R$1)*D2463</f>
        <v>-1.9867656510000002</v>
      </c>
      <c r="AN2463" s="29" t="s">
        <v>2240</v>
      </c>
      <c r="AO2463" s="19">
        <v>6063</v>
      </c>
      <c r="AP2463" s="30" t="s">
        <v>16</v>
      </c>
      <c r="AQ2463" s="30" t="s">
        <v>8</v>
      </c>
    </row>
    <row r="2464" spans="1:43" ht="15.75" customHeight="1">
      <c r="A2464" s="5">
        <v>26162</v>
      </c>
      <c r="B2464" s="5">
        <v>1044651282</v>
      </c>
      <c r="C2464" s="5" t="s">
        <v>1572</v>
      </c>
      <c r="D2464" s="5">
        <f>(H2464*Sheet1!$H$1+I2464*Sheet1!$I$1+J2464*Sheet1!$J$1+K2464*Sheet1!$K$1+L2464*Sheet1!$L$1+M2464*Sheet1!$M$1+N2464*Sheet1!$N$1+O2464*Sheet1!$O$1)</f>
        <v>0</v>
      </c>
      <c r="E2464" s="5">
        <f>(Q2464*Sheet1!$Q$1+R2464*Sheet1!$R$1+S2464*Sheet1!$S$1+T2464*Sheet1!$T$1+U2464*Sheet1!$U$1+V2464*Sheet1!$V$1+W2464*Sheet1!$W$1+X2464*Sheet1!$X$1+Y2464*Sheet1!$Y$1+Z2464*Sheet1!$Z$1+AA2464*Sheet1!$AA$1+AB2464*Sheet1!$AB$1+AC2464*Sheet1!$AC$1+AD2464*Sheet1!$AD$1+AE2464*Sheet1!$AE$1+AF2464*Sheet1!$AF$1)</f>
        <v>0</v>
      </c>
      <c r="F2464" s="5">
        <f t="shared" si="38"/>
        <v>0</v>
      </c>
      <c r="G2464" s="5"/>
      <c r="AG2464" s="5">
        <v>0</v>
      </c>
      <c r="AH2464" s="8">
        <v>0</v>
      </c>
      <c r="AI2464" s="9"/>
      <c r="AJ2464" s="9" t="s">
        <v>59</v>
      </c>
      <c r="AK2464" s="24">
        <f>(AB2464*Sheet1!$AB$1+W2464*Sheet1!$W$1+T2464*Sheet1!$T$1+Q2464*Sheet1!$Q$1+AE2464*Sheet1!$AE$1+Y2464*Sheet1!$Y$1+S2464*Sheet1!$S$1)*D2464</f>
        <v>0</v>
      </c>
      <c r="AL2464" s="24">
        <f>(X2464*Sheet1!$X$1+Z2464*Sheet1!$Z$1)*D2464</f>
        <v>0</v>
      </c>
      <c r="AM2464" s="24">
        <f>(AF2464*Sheet1!$AF$1+AD2464*Sheet1!$AD$1+AC2464*Sheet1!$AC$1+AA2464*Sheet1!$AA$1+V2464*Sheet1!$V$1+U2464*Sheet1!$U$1+R2464*Sheet1!$R$1)*D2464</f>
        <v>0</v>
      </c>
      <c r="AN2464" s="29" t="s">
        <v>2241</v>
      </c>
      <c r="AO2464" s="19">
        <v>6064</v>
      </c>
      <c r="AP2464" s="31"/>
      <c r="AQ2464" s="31"/>
    </row>
    <row r="2465" spans="1:43" ht="15.75" customHeight="1">
      <c r="A2465" s="5">
        <v>26189</v>
      </c>
      <c r="B2465" s="5">
        <v>1044652257</v>
      </c>
      <c r="C2465" s="5" t="s">
        <v>1572</v>
      </c>
      <c r="D2465" s="5">
        <f>(H2465*Sheet1!$H$1+I2465*Sheet1!$I$1+J2465*Sheet1!$J$1+K2465*Sheet1!$K$1+L2465*Sheet1!$L$1+M2465*Sheet1!$M$1+N2465*Sheet1!$N$1+O2465*Sheet1!$O$1)</f>
        <v>0</v>
      </c>
      <c r="E2465" s="5">
        <f>(Q2465*Sheet1!$Q$1+R2465*Sheet1!$R$1+S2465*Sheet1!$S$1+T2465*Sheet1!$T$1+U2465*Sheet1!$U$1+V2465*Sheet1!$V$1+W2465*Sheet1!$W$1+X2465*Sheet1!$X$1+Y2465*Sheet1!$Y$1+Z2465*Sheet1!$Z$1+AA2465*Sheet1!$AA$1+AB2465*Sheet1!$AB$1+AC2465*Sheet1!$AC$1+AD2465*Sheet1!$AD$1+AE2465*Sheet1!$AE$1+AF2465*Sheet1!$AF$1)</f>
        <v>0</v>
      </c>
      <c r="F2465" s="5">
        <f t="shared" si="38"/>
        <v>0</v>
      </c>
      <c r="G2465" s="5"/>
      <c r="AG2465" s="5">
        <v>0</v>
      </c>
      <c r="AH2465" s="8">
        <v>0</v>
      </c>
      <c r="AI2465" s="9"/>
      <c r="AJ2465" s="9" t="s">
        <v>59</v>
      </c>
      <c r="AK2465" s="24">
        <f>(AB2465*Sheet1!$AB$1+W2465*Sheet1!$W$1+T2465*Sheet1!$T$1+Q2465*Sheet1!$Q$1+AE2465*Sheet1!$AE$1+Y2465*Sheet1!$Y$1+S2465*Sheet1!$S$1)*D2465</f>
        <v>0</v>
      </c>
      <c r="AL2465" s="24">
        <f>(X2465*Sheet1!$X$1+Z2465*Sheet1!$Z$1)*D2465</f>
        <v>0</v>
      </c>
      <c r="AM2465" s="24">
        <f>(AF2465*Sheet1!$AF$1+AD2465*Sheet1!$AD$1+AC2465*Sheet1!$AC$1+AA2465*Sheet1!$AA$1+V2465*Sheet1!$V$1+U2465*Sheet1!$U$1+R2465*Sheet1!$R$1)*D2465</f>
        <v>0</v>
      </c>
      <c r="AN2465" s="29" t="s">
        <v>2243</v>
      </c>
      <c r="AO2465" s="19">
        <v>6066</v>
      </c>
      <c r="AP2465" s="31"/>
      <c r="AQ2465" s="31"/>
    </row>
    <row r="2466" spans="1:43" ht="15.75" customHeight="1">
      <c r="A2466" s="5">
        <v>26254</v>
      </c>
      <c r="B2466" s="5">
        <v>1118224728</v>
      </c>
      <c r="C2466" s="5" t="s">
        <v>1572</v>
      </c>
      <c r="D2466" s="5">
        <f>(H2466*Sheet1!$H$1+I2466*Sheet1!$I$1+J2466*Sheet1!$J$1+K2466*Sheet1!$K$1+L2466*Sheet1!$L$1+M2466*Sheet1!$M$1+N2466*Sheet1!$N$1+O2466*Sheet1!$O$1)</f>
        <v>0.47849999999999998</v>
      </c>
      <c r="E2466" s="5">
        <f>(Q2466*Sheet1!$Q$1+R2466*Sheet1!$R$1+S2466*Sheet1!$S$1+T2466*Sheet1!$T$1+U2466*Sheet1!$U$1+V2466*Sheet1!$V$1+W2466*Sheet1!$W$1+X2466*Sheet1!$X$1+Y2466*Sheet1!$Y$1+Z2466*Sheet1!$Z$1+AA2466*Sheet1!$AA$1+AB2466*Sheet1!$AB$1+AC2466*Sheet1!$AC$1+AD2466*Sheet1!$AD$1+AE2466*Sheet1!$AE$1+AF2466*Sheet1!$AF$1)</f>
        <v>2.8547000000000002</v>
      </c>
      <c r="F2466" s="5">
        <f t="shared" si="38"/>
        <v>0.44626368946500006</v>
      </c>
      <c r="G2466" s="5"/>
      <c r="H2466" s="5">
        <v>0</v>
      </c>
      <c r="I2466" s="5">
        <v>0.97009999999999996</v>
      </c>
      <c r="J2466" s="5">
        <v>5.0000000000000001E-4</v>
      </c>
      <c r="K2466" s="5">
        <v>1.6E-2</v>
      </c>
      <c r="L2466" s="5">
        <v>0</v>
      </c>
      <c r="M2466" s="5">
        <v>2.0000000000000001E-4</v>
      </c>
      <c r="N2466" s="5">
        <v>0</v>
      </c>
      <c r="O2466" s="5">
        <v>0</v>
      </c>
      <c r="P2466" s="5"/>
      <c r="Q2466" s="5">
        <v>4.8099999999999997E-2</v>
      </c>
      <c r="R2466" s="5">
        <v>1E-4</v>
      </c>
      <c r="S2466" s="5">
        <v>6.9999999999999999E-4</v>
      </c>
      <c r="T2466" s="5">
        <v>1E-4</v>
      </c>
      <c r="U2466" s="5">
        <v>2.1299999999999999E-2</v>
      </c>
      <c r="V2466" s="5">
        <v>0</v>
      </c>
      <c r="W2466" s="5">
        <v>0</v>
      </c>
      <c r="X2466" s="5">
        <v>0</v>
      </c>
      <c r="Y2466" s="5">
        <v>0</v>
      </c>
      <c r="Z2466" s="5">
        <v>0.53100000000000003</v>
      </c>
      <c r="AA2466" s="5">
        <v>0.24179999999999999</v>
      </c>
      <c r="AB2466" s="5">
        <v>8.9999999999999998E-4</v>
      </c>
      <c r="AC2466" s="5">
        <v>0</v>
      </c>
      <c r="AD2466" s="5">
        <v>8.6E-3</v>
      </c>
      <c r="AE2466" s="5">
        <v>0</v>
      </c>
      <c r="AF2466" s="5">
        <v>0</v>
      </c>
      <c r="AG2466" s="5">
        <v>0.32350000000000001</v>
      </c>
      <c r="AH2466" s="6" t="s">
        <v>407</v>
      </c>
      <c r="AI2466" s="7" t="s">
        <v>330</v>
      </c>
      <c r="AJ2466" s="7"/>
      <c r="AK2466" s="24">
        <f>(AB2466*Sheet1!$AB$1+W2466*Sheet1!$W$1+T2466*Sheet1!$T$1+Q2466*Sheet1!$Q$1+AE2466*Sheet1!$AE$1+Y2466*Sheet1!$Y$1+S2466*Sheet1!$S$1)*D2466</f>
        <v>7.1105100000000004E-2</v>
      </c>
      <c r="AL2466" s="24">
        <f>(X2466*Sheet1!$X$1+Z2466*Sheet1!$Z$1)*D2466</f>
        <v>1.0163340000000001</v>
      </c>
      <c r="AM2466" s="24">
        <f>(AF2466*Sheet1!$AF$1+AD2466*Sheet1!$AD$1+AC2466*Sheet1!$AC$1+AA2466*Sheet1!$AA$1+V2466*Sheet1!$V$1+U2466*Sheet1!$U$1+R2466*Sheet1!$R$1)*D2466</f>
        <v>0.27853484999999994</v>
      </c>
      <c r="AN2466" s="29" t="s">
        <v>2228</v>
      </c>
      <c r="AO2466" s="19">
        <v>6001</v>
      </c>
      <c r="AP2466" s="30" t="s">
        <v>20</v>
      </c>
      <c r="AQ2466" s="30" t="s">
        <v>4</v>
      </c>
    </row>
    <row r="2467" spans="1:43" ht="15.75" customHeight="1">
      <c r="A2467" s="5">
        <v>26401</v>
      </c>
      <c r="B2467" s="5">
        <v>1107397086</v>
      </c>
      <c r="C2467" s="5" t="s">
        <v>1572</v>
      </c>
      <c r="D2467" s="5">
        <f>(H2467*Sheet1!$H$1+I2467*Sheet1!$I$1+J2467*Sheet1!$J$1+K2467*Sheet1!$K$1+L2467*Sheet1!$L$1+M2467*Sheet1!$M$1+N2467*Sheet1!$N$1+O2467*Sheet1!$O$1)</f>
        <v>0</v>
      </c>
      <c r="E2467" s="5">
        <f>(Q2467*Sheet1!$Q$1+R2467*Sheet1!$R$1+S2467*Sheet1!$S$1+T2467*Sheet1!$T$1+U2467*Sheet1!$U$1+V2467*Sheet1!$V$1+W2467*Sheet1!$W$1+X2467*Sheet1!$X$1+Y2467*Sheet1!$Y$1+Z2467*Sheet1!$Z$1+AA2467*Sheet1!$AA$1+AB2467*Sheet1!$AB$1+AC2467*Sheet1!$AC$1+AD2467*Sheet1!$AD$1+AE2467*Sheet1!$AE$1+AF2467*Sheet1!$AF$1)</f>
        <v>0</v>
      </c>
      <c r="F2467" s="5">
        <f t="shared" si="38"/>
        <v>0</v>
      </c>
      <c r="G2467" s="5"/>
      <c r="AG2467" s="5">
        <v>0</v>
      </c>
      <c r="AH2467" s="8">
        <v>0</v>
      </c>
      <c r="AI2467" s="9"/>
      <c r="AJ2467" s="9"/>
      <c r="AK2467" s="24">
        <f>(AB2467*Sheet1!$AB$1+W2467*Sheet1!$W$1+T2467*Sheet1!$T$1+Q2467*Sheet1!$Q$1+AE2467*Sheet1!$AE$1+Y2467*Sheet1!$Y$1+S2467*Sheet1!$S$1)*D2467</f>
        <v>0</v>
      </c>
      <c r="AL2467" s="24">
        <f>(X2467*Sheet1!$X$1+Z2467*Sheet1!$Z$1)*D2467</f>
        <v>0</v>
      </c>
      <c r="AM2467" s="24">
        <f>(AF2467*Sheet1!$AF$1+AD2467*Sheet1!$AD$1+AC2467*Sheet1!$AC$1+AA2467*Sheet1!$AA$1+V2467*Sheet1!$V$1+U2467*Sheet1!$U$1+R2467*Sheet1!$R$1)*D2467</f>
        <v>0</v>
      </c>
      <c r="AN2467" s="29" t="s">
        <v>2229</v>
      </c>
      <c r="AO2467" s="19">
        <v>6009</v>
      </c>
      <c r="AP2467" s="31"/>
      <c r="AQ2467" s="31"/>
    </row>
    <row r="2468" spans="1:43" ht="15.75" customHeight="1">
      <c r="A2468" s="5">
        <v>26437</v>
      </c>
      <c r="B2468" s="5">
        <v>1118226517</v>
      </c>
      <c r="C2468" s="5" t="s">
        <v>1572</v>
      </c>
      <c r="D2468" s="5">
        <f>(H2468*Sheet1!$H$1+I2468*Sheet1!$I$1+J2468*Sheet1!$J$1+K2468*Sheet1!$K$1+L2468*Sheet1!$L$1+M2468*Sheet1!$M$1+N2468*Sheet1!$N$1+O2468*Sheet1!$O$1)</f>
        <v>0.49092000000000002</v>
      </c>
      <c r="E2468" s="5">
        <f>(Q2468*Sheet1!$Q$1+R2468*Sheet1!$R$1+S2468*Sheet1!$S$1+T2468*Sheet1!$T$1+U2468*Sheet1!$U$1+V2468*Sheet1!$V$1+W2468*Sheet1!$W$1+X2468*Sheet1!$X$1+Y2468*Sheet1!$Y$1+Z2468*Sheet1!$Z$1+AA2468*Sheet1!$AA$1+AB2468*Sheet1!$AB$1+AC2468*Sheet1!$AC$1+AD2468*Sheet1!$AD$1+AE2468*Sheet1!$AE$1+AF2468*Sheet1!$AF$1)</f>
        <v>3.2381000000000002</v>
      </c>
      <c r="F2468" s="5">
        <f t="shared" si="38"/>
        <v>0.54286480975800011</v>
      </c>
      <c r="G2468" s="5"/>
      <c r="H2468" s="5">
        <v>4.0000000000000002E-4</v>
      </c>
      <c r="I2468" s="5">
        <v>0.9728</v>
      </c>
      <c r="J2468" s="5">
        <v>0.05</v>
      </c>
      <c r="K2468" s="5">
        <v>1.9E-3</v>
      </c>
      <c r="L2468" s="5">
        <v>0</v>
      </c>
      <c r="M2468" s="5">
        <v>0</v>
      </c>
      <c r="N2468" s="5">
        <v>0</v>
      </c>
      <c r="O2468" s="5">
        <v>0</v>
      </c>
      <c r="P2468" s="5"/>
      <c r="Q2468" s="5">
        <v>0.1157</v>
      </c>
      <c r="R2468" s="5">
        <v>5.9999999999999995E-4</v>
      </c>
      <c r="S2468" s="5">
        <v>4.1000000000000003E-3</v>
      </c>
      <c r="T2468" s="5">
        <v>0</v>
      </c>
      <c r="U2468" s="5">
        <v>4.3999999999999997E-2</v>
      </c>
      <c r="V2468" s="5">
        <v>0</v>
      </c>
      <c r="W2468" s="5">
        <v>0</v>
      </c>
      <c r="X2468" s="5">
        <v>0</v>
      </c>
      <c r="Y2468" s="5">
        <v>0</v>
      </c>
      <c r="Z2468" s="5">
        <v>0.63290000000000002</v>
      </c>
      <c r="AA2468" s="5">
        <v>0.10879999999999999</v>
      </c>
      <c r="AB2468" s="5">
        <v>0</v>
      </c>
      <c r="AC2468" s="5">
        <v>0</v>
      </c>
      <c r="AD2468" s="5">
        <v>1E-4</v>
      </c>
      <c r="AE2468" s="5">
        <v>0</v>
      </c>
      <c r="AF2468" s="5">
        <v>0</v>
      </c>
      <c r="AG2468" s="5">
        <v>0.34110000000000001</v>
      </c>
      <c r="AH2468" s="6" t="s">
        <v>328</v>
      </c>
      <c r="AI2468" s="7" t="s">
        <v>1605</v>
      </c>
      <c r="AJ2468" s="7"/>
      <c r="AK2468" s="24">
        <f>(AB2468*Sheet1!$AB$1+W2468*Sheet1!$W$1+T2468*Sheet1!$T$1+Q2468*Sheet1!$Q$1+AE2468*Sheet1!$AE$1+Y2468*Sheet1!$Y$1+S2468*Sheet1!$S$1)*D2468</f>
        <v>0.17442387599999998</v>
      </c>
      <c r="AL2468" s="24">
        <f>(X2468*Sheet1!$X$1+Z2468*Sheet1!$Z$1)*D2468</f>
        <v>1.2428130720000001</v>
      </c>
      <c r="AM2468" s="24">
        <f>(AF2468*Sheet1!$AF$1+AD2468*Sheet1!$AD$1+AC2468*Sheet1!$AC$1+AA2468*Sheet1!$AA$1+V2468*Sheet1!$V$1+U2468*Sheet1!$U$1+R2468*Sheet1!$R$1)*D2468</f>
        <v>0.17241110399999998</v>
      </c>
      <c r="AN2468" s="29" t="s">
        <v>2231</v>
      </c>
      <c r="AO2468" s="19">
        <v>6013</v>
      </c>
      <c r="AP2468" s="30" t="s">
        <v>20</v>
      </c>
      <c r="AQ2468" s="30" t="s">
        <v>4</v>
      </c>
    </row>
    <row r="2469" spans="1:43" ht="15.75" customHeight="1">
      <c r="A2469" s="5">
        <v>26556</v>
      </c>
      <c r="B2469" s="5">
        <v>1044682049</v>
      </c>
      <c r="C2469" s="5" t="s">
        <v>1572</v>
      </c>
      <c r="D2469" s="5">
        <f>(H2469*Sheet1!$H$1+I2469*Sheet1!$I$1+J2469*Sheet1!$J$1+K2469*Sheet1!$K$1+L2469*Sheet1!$L$1+M2469*Sheet1!$M$1+N2469*Sheet1!$N$1+O2469*Sheet1!$O$1)</f>
        <v>0</v>
      </c>
      <c r="E2469" s="5">
        <f>(Q2469*Sheet1!$Q$1+R2469*Sheet1!$R$1+S2469*Sheet1!$S$1+T2469*Sheet1!$T$1+U2469*Sheet1!$U$1+V2469*Sheet1!$V$1+W2469*Sheet1!$W$1+X2469*Sheet1!$X$1+Y2469*Sheet1!$Y$1+Z2469*Sheet1!$Z$1+AA2469*Sheet1!$AA$1+AB2469*Sheet1!$AB$1+AC2469*Sheet1!$AC$1+AD2469*Sheet1!$AD$1+AE2469*Sheet1!$AE$1+AF2469*Sheet1!$AF$1)</f>
        <v>0</v>
      </c>
      <c r="F2469" s="5">
        <f t="shared" si="38"/>
        <v>0</v>
      </c>
      <c r="G2469" s="5"/>
      <c r="AG2469" s="5">
        <v>0</v>
      </c>
      <c r="AH2469" s="8">
        <v>0</v>
      </c>
      <c r="AI2469" s="9" t="s">
        <v>229</v>
      </c>
      <c r="AJ2469" s="9"/>
      <c r="AK2469" s="24">
        <f>(AB2469*Sheet1!$AB$1+W2469*Sheet1!$W$1+T2469*Sheet1!$T$1+Q2469*Sheet1!$Q$1+AE2469*Sheet1!$AE$1+Y2469*Sheet1!$Y$1+S2469*Sheet1!$S$1)*D2469</f>
        <v>0</v>
      </c>
      <c r="AL2469" s="24">
        <f>(X2469*Sheet1!$X$1+Z2469*Sheet1!$Z$1)*D2469</f>
        <v>0</v>
      </c>
      <c r="AM2469" s="24">
        <f>(AF2469*Sheet1!$AF$1+AD2469*Sheet1!$AD$1+AC2469*Sheet1!$AC$1+AA2469*Sheet1!$AA$1+V2469*Sheet1!$V$1+U2469*Sheet1!$U$1+R2469*Sheet1!$R$1)*D2469</f>
        <v>0</v>
      </c>
      <c r="AN2469" s="29" t="s">
        <v>2232</v>
      </c>
      <c r="AO2469" s="19">
        <v>6031</v>
      </c>
      <c r="AP2469" s="31"/>
      <c r="AQ2469" s="31"/>
    </row>
    <row r="2470" spans="1:43" ht="15.75" customHeight="1">
      <c r="A2470" s="5">
        <v>26652</v>
      </c>
      <c r="B2470" s="5">
        <v>1044691080</v>
      </c>
      <c r="C2470" s="5" t="s">
        <v>1572</v>
      </c>
      <c r="D2470" s="5">
        <f>(H2470*Sheet1!$H$1+I2470*Sheet1!$I$1+J2470*Sheet1!$J$1+K2470*Sheet1!$K$1+L2470*Sheet1!$L$1+M2470*Sheet1!$M$1+N2470*Sheet1!$N$1+O2470*Sheet1!$O$1)</f>
        <v>-0.96672999999999998</v>
      </c>
      <c r="E2470" s="5">
        <f>(Q2470*Sheet1!$Q$1+R2470*Sheet1!$R$1+S2470*Sheet1!$S$1+T2470*Sheet1!$T$1+U2470*Sheet1!$U$1+V2470*Sheet1!$V$1+W2470*Sheet1!$W$1+X2470*Sheet1!$X$1+Y2470*Sheet1!$Y$1+Z2470*Sheet1!$Z$1+AA2470*Sheet1!$AA$1+AB2470*Sheet1!$AB$1+AC2470*Sheet1!$AC$1+AD2470*Sheet1!$AD$1+AE2470*Sheet1!$AE$1+AF2470*Sheet1!$AF$1)</f>
        <v>2.0058000000000002</v>
      </c>
      <c r="F2470" s="5">
        <f t="shared" si="38"/>
        <v>-0.3870377799864001</v>
      </c>
      <c r="G2470" s="5"/>
      <c r="H2470" s="5">
        <v>0</v>
      </c>
      <c r="I2470" s="5">
        <v>8.9999999999999998E-4</v>
      </c>
      <c r="J2470" s="5">
        <v>0</v>
      </c>
      <c r="K2470" s="5">
        <v>4.8500000000000001E-2</v>
      </c>
      <c r="L2470" s="5">
        <v>0</v>
      </c>
      <c r="M2470" s="5">
        <v>0.94769999999999999</v>
      </c>
      <c r="N2470" s="5">
        <v>0</v>
      </c>
      <c r="O2470" s="5">
        <v>1E-4</v>
      </c>
      <c r="P2470" s="5"/>
      <c r="Q2470" s="5">
        <v>1.5E-3</v>
      </c>
      <c r="R2470" s="5">
        <v>0</v>
      </c>
      <c r="S2470" s="5">
        <v>0</v>
      </c>
      <c r="T2470" s="5">
        <v>1</v>
      </c>
      <c r="U2470" s="5">
        <v>1E-4</v>
      </c>
      <c r="V2470" s="5">
        <v>0</v>
      </c>
      <c r="W2470" s="5">
        <v>0</v>
      </c>
      <c r="X2470" s="5">
        <v>0</v>
      </c>
      <c r="Y2470" s="5">
        <v>1E-4</v>
      </c>
      <c r="Z2470" s="5">
        <v>0</v>
      </c>
      <c r="AA2470" s="5">
        <v>4.0000000000000002E-4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2.9999999999999997E-4</v>
      </c>
      <c r="AH2470" s="6" t="s">
        <v>946</v>
      </c>
      <c r="AI2470" s="7"/>
      <c r="AJ2470" s="7"/>
      <c r="AK2470" s="24">
        <f>(AB2470*Sheet1!$AB$1+W2470*Sheet1!$W$1+T2470*Sheet1!$T$1+Q2470*Sheet1!$Q$1+AE2470*Sheet1!$AE$1+Y2470*Sheet1!$Y$1+S2470*Sheet1!$S$1)*D2470</f>
        <v>-1.9380036310000002</v>
      </c>
      <c r="AL2470" s="24">
        <f>(X2470*Sheet1!$X$1+Z2470*Sheet1!$Z$1)*D2470</f>
        <v>0</v>
      </c>
      <c r="AM2470" s="24">
        <f>(AF2470*Sheet1!$AF$1+AD2470*Sheet1!$AD$1+AC2470*Sheet1!$AC$1+AA2470*Sheet1!$AA$1+V2470*Sheet1!$V$1+U2470*Sheet1!$U$1+R2470*Sheet1!$R$1)*D2470</f>
        <v>-1.0634030000000001E-3</v>
      </c>
      <c r="AN2470" s="29" t="s">
        <v>2233</v>
      </c>
      <c r="AO2470" s="19">
        <v>6033</v>
      </c>
      <c r="AP2470" s="30" t="s">
        <v>14</v>
      </c>
      <c r="AQ2470" s="30" t="s">
        <v>8</v>
      </c>
    </row>
    <row r="2471" spans="1:43" ht="15.75" customHeight="1">
      <c r="A2471" s="5">
        <v>26739</v>
      </c>
      <c r="B2471" s="5">
        <v>1110520550</v>
      </c>
      <c r="C2471" s="5" t="s">
        <v>1572</v>
      </c>
      <c r="D2471" s="5">
        <f>(H2471*Sheet1!$H$1+I2471*Sheet1!$I$1+J2471*Sheet1!$J$1+K2471*Sheet1!$K$1+L2471*Sheet1!$L$1+M2471*Sheet1!$M$1+N2471*Sheet1!$N$1+O2471*Sheet1!$O$1)</f>
        <v>0</v>
      </c>
      <c r="E2471" s="5">
        <f>(Q2471*Sheet1!$Q$1+R2471*Sheet1!$R$1+S2471*Sheet1!$S$1+T2471*Sheet1!$T$1+U2471*Sheet1!$U$1+V2471*Sheet1!$V$1+W2471*Sheet1!$W$1+X2471*Sheet1!$X$1+Y2471*Sheet1!$Y$1+Z2471*Sheet1!$Z$1+AA2471*Sheet1!$AA$1+AB2471*Sheet1!$AB$1+AC2471*Sheet1!$AC$1+AD2471*Sheet1!$AD$1+AE2471*Sheet1!$AE$1+AF2471*Sheet1!$AF$1)</f>
        <v>0</v>
      </c>
      <c r="F2471" s="5">
        <f t="shared" si="38"/>
        <v>0</v>
      </c>
      <c r="G2471" s="5"/>
      <c r="AG2471" s="5">
        <v>0</v>
      </c>
      <c r="AH2471" s="8">
        <v>0</v>
      </c>
      <c r="AI2471" s="9"/>
      <c r="AJ2471" s="9"/>
      <c r="AK2471" s="24">
        <f>(AB2471*Sheet1!$AB$1+W2471*Sheet1!$W$1+T2471*Sheet1!$T$1+Q2471*Sheet1!$Q$1+AE2471*Sheet1!$AE$1+Y2471*Sheet1!$Y$1+S2471*Sheet1!$S$1)*D2471</f>
        <v>0</v>
      </c>
      <c r="AL2471" s="24">
        <f>(X2471*Sheet1!$X$1+Z2471*Sheet1!$Z$1)*D2471</f>
        <v>0</v>
      </c>
      <c r="AM2471" s="24">
        <f>(AF2471*Sheet1!$AF$1+AD2471*Sheet1!$AD$1+AC2471*Sheet1!$AC$1+AA2471*Sheet1!$AA$1+V2471*Sheet1!$V$1+U2471*Sheet1!$U$1+R2471*Sheet1!$R$1)*D2471</f>
        <v>0</v>
      </c>
      <c r="AN2471" s="29" t="s">
        <v>2234</v>
      </c>
      <c r="AO2471" s="19">
        <v>6043</v>
      </c>
      <c r="AP2471" s="31"/>
      <c r="AQ2471" s="31"/>
    </row>
    <row r="2472" spans="1:43" ht="15.75" customHeight="1">
      <c r="A2472" s="5">
        <v>26784</v>
      </c>
      <c r="B2472" s="5">
        <v>1044710723</v>
      </c>
      <c r="C2472" s="5" t="s">
        <v>1572</v>
      </c>
      <c r="D2472" s="5">
        <f>(H2472*Sheet1!$H$1+I2472*Sheet1!$I$1+J2472*Sheet1!$J$1+K2472*Sheet1!$K$1+L2472*Sheet1!$L$1+M2472*Sheet1!$M$1+N2472*Sheet1!$N$1+O2472*Sheet1!$O$1)</f>
        <v>-0.73604999999999987</v>
      </c>
      <c r="E2472" s="5">
        <f>(Q2472*Sheet1!$Q$1+R2472*Sheet1!$R$1+S2472*Sheet1!$S$1+T2472*Sheet1!$T$1+U2472*Sheet1!$U$1+V2472*Sheet1!$V$1+W2472*Sheet1!$W$1+X2472*Sheet1!$X$1+Y2472*Sheet1!$Y$1+Z2472*Sheet1!$Z$1+AA2472*Sheet1!$AA$1+AB2472*Sheet1!$AB$1+AC2472*Sheet1!$AC$1+AD2472*Sheet1!$AD$1+AE2472*Sheet1!$AE$1+AF2472*Sheet1!$AF$1)</f>
        <v>2.0977000000000001</v>
      </c>
      <c r="F2472" s="5">
        <f t="shared" si="38"/>
        <v>-0.31050083029349995</v>
      </c>
      <c r="G2472" s="5"/>
      <c r="H2472" s="5">
        <v>1E-4</v>
      </c>
      <c r="I2472" s="5">
        <v>1.61E-2</v>
      </c>
      <c r="J2472" s="5">
        <v>1E-4</v>
      </c>
      <c r="K2472" s="5">
        <v>0.38919999999999999</v>
      </c>
      <c r="L2472" s="5">
        <v>0</v>
      </c>
      <c r="M2472" s="5">
        <v>0.58609999999999995</v>
      </c>
      <c r="N2472" s="5">
        <v>0</v>
      </c>
      <c r="O2472" s="5">
        <v>3.0000000000000001E-3</v>
      </c>
      <c r="P2472" s="5"/>
      <c r="Q2472" s="5">
        <v>0.16089999999999999</v>
      </c>
      <c r="R2472" s="5">
        <v>1.2999999999999999E-3</v>
      </c>
      <c r="S2472" s="5">
        <v>1.8E-3</v>
      </c>
      <c r="T2472" s="5">
        <v>0</v>
      </c>
      <c r="U2472" s="5">
        <v>0.39019999999999999</v>
      </c>
      <c r="V2472" s="5">
        <v>4.1999999999999997E-3</v>
      </c>
      <c r="W2472" s="5">
        <v>1.41E-2</v>
      </c>
      <c r="X2472" s="5">
        <v>0</v>
      </c>
      <c r="Y2472" s="5">
        <v>0</v>
      </c>
      <c r="Z2472" s="5">
        <v>4.24E-2</v>
      </c>
      <c r="AA2472" s="5">
        <v>6.4600000000000005E-2</v>
      </c>
      <c r="AB2472" s="5">
        <v>2.0000000000000001E-4</v>
      </c>
      <c r="AC2472" s="5">
        <v>0</v>
      </c>
      <c r="AD2472" s="5">
        <v>2.18E-2</v>
      </c>
      <c r="AE2472" s="5">
        <v>0</v>
      </c>
      <c r="AF2472" s="5">
        <v>2.9999999999999997E-4</v>
      </c>
      <c r="AG2472" s="5">
        <v>5.4000000000000003E-3</v>
      </c>
      <c r="AH2472" s="6" t="s">
        <v>151</v>
      </c>
      <c r="AI2472" s="7" t="s">
        <v>1531</v>
      </c>
      <c r="AJ2472" s="7"/>
      <c r="AK2472" s="24">
        <f>(AB2472*Sheet1!$AB$1+W2472*Sheet1!$W$1+T2472*Sheet1!$T$1+Q2472*Sheet1!$Q$1+AE2472*Sheet1!$AE$1+Y2472*Sheet1!$Y$1+S2472*Sheet1!$S$1)*D2472</f>
        <v>-0.38951765999999993</v>
      </c>
      <c r="AL2472" s="24">
        <f>(X2472*Sheet1!$X$1+Z2472*Sheet1!$Z$1)*D2472</f>
        <v>-0.12483407999999997</v>
      </c>
      <c r="AM2472" s="24">
        <f>(AF2472*Sheet1!$AF$1+AD2472*Sheet1!$AD$1+AC2472*Sheet1!$AC$1+AA2472*Sheet1!$AA$1+V2472*Sheet1!$V$1+U2472*Sheet1!$U$1+R2472*Sheet1!$R$1)*D2472</f>
        <v>-1.0296603449999997</v>
      </c>
      <c r="AN2472" s="29" t="s">
        <v>2235</v>
      </c>
      <c r="AO2472" s="19">
        <v>6050</v>
      </c>
      <c r="AP2472" s="30" t="s">
        <v>15</v>
      </c>
      <c r="AQ2472" s="30" t="s">
        <v>8</v>
      </c>
    </row>
    <row r="2473" spans="1:43" ht="15.75" customHeight="1">
      <c r="A2473" s="5">
        <v>26790</v>
      </c>
      <c r="B2473" s="5">
        <v>1042796437</v>
      </c>
      <c r="C2473" s="5" t="s">
        <v>1572</v>
      </c>
      <c r="D2473" s="5">
        <f>(H2473*Sheet1!$H$1+I2473*Sheet1!$I$1+J2473*Sheet1!$J$1+K2473*Sheet1!$K$1+L2473*Sheet1!$L$1+M2473*Sheet1!$M$1+N2473*Sheet1!$N$1+O2473*Sheet1!$O$1)</f>
        <v>0.43579999999999997</v>
      </c>
      <c r="E2473" s="5">
        <f>(Q2473*Sheet1!$Q$1+R2473*Sheet1!$R$1+S2473*Sheet1!$S$1+T2473*Sheet1!$T$1+U2473*Sheet1!$U$1+V2473*Sheet1!$V$1+W2473*Sheet1!$W$1+X2473*Sheet1!$X$1+Y2473*Sheet1!$Y$1+Z2473*Sheet1!$Z$1+AA2473*Sheet1!$AA$1+AB2473*Sheet1!$AB$1+AC2473*Sheet1!$AC$1+AD2473*Sheet1!$AD$1+AE2473*Sheet1!$AE$1+AF2473*Sheet1!$AF$1)</f>
        <v>3.3069000000000002</v>
      </c>
      <c r="F2473" s="5">
        <f t="shared" si="38"/>
        <v>0.442576249842</v>
      </c>
      <c r="G2473" s="5"/>
      <c r="H2473" s="5">
        <v>4.5999999999999999E-3</v>
      </c>
      <c r="I2473" s="5">
        <v>0.8962</v>
      </c>
      <c r="J2473" s="5">
        <v>2.0000000000000001E-4</v>
      </c>
      <c r="K2473" s="5">
        <v>3.0300000000000001E-2</v>
      </c>
      <c r="L2473" s="5">
        <v>0</v>
      </c>
      <c r="M2473" s="5">
        <v>1.9E-3</v>
      </c>
      <c r="N2473" s="5">
        <v>0</v>
      </c>
      <c r="O2473" s="5">
        <v>1.9E-3</v>
      </c>
      <c r="P2473" s="5"/>
      <c r="Q2473" s="5">
        <v>2.2800000000000001E-2</v>
      </c>
      <c r="R2473" s="5">
        <v>6.9999999999999999E-4</v>
      </c>
      <c r="S2473" s="5">
        <v>2.0000000000000001E-4</v>
      </c>
      <c r="T2473" s="5">
        <v>0</v>
      </c>
      <c r="U2473" s="5">
        <v>8.8999999999999999E-3</v>
      </c>
      <c r="V2473" s="5">
        <v>0</v>
      </c>
      <c r="W2473" s="5">
        <v>0</v>
      </c>
      <c r="X2473" s="5">
        <v>0</v>
      </c>
      <c r="Y2473" s="5">
        <v>0</v>
      </c>
      <c r="Z2473" s="5">
        <v>0.77449999999999997</v>
      </c>
      <c r="AA2473" s="5">
        <v>5.6000000000000001E-2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0.30030000000000001</v>
      </c>
      <c r="AH2473" s="6" t="s">
        <v>110</v>
      </c>
      <c r="AI2473" s="7" t="s">
        <v>1606</v>
      </c>
      <c r="AJ2473" s="7"/>
      <c r="AK2473" s="24">
        <f>(AB2473*Sheet1!$AB$1+W2473*Sheet1!$W$1+T2473*Sheet1!$T$1+Q2473*Sheet1!$Q$1+AE2473*Sheet1!$AE$1+Y2473*Sheet1!$Y$1+S2473*Sheet1!$S$1)*D2473</f>
        <v>2.9983039999999999E-2</v>
      </c>
      <c r="AL2473" s="24">
        <f>(X2473*Sheet1!$X$1+Z2473*Sheet1!$Z$1)*D2473</f>
        <v>1.3501083999999999</v>
      </c>
      <c r="AM2473" s="24">
        <f>(AF2473*Sheet1!$AF$1+AD2473*Sheet1!$AD$1+AC2473*Sheet1!$AC$1+AA2473*Sheet1!$AA$1+V2473*Sheet1!$V$1+U2473*Sheet1!$U$1+R2473*Sheet1!$R$1)*D2473</f>
        <v>6.1055579999999998E-2</v>
      </c>
      <c r="AN2473" s="29" t="s">
        <v>2236</v>
      </c>
      <c r="AO2473" s="19">
        <v>6057</v>
      </c>
      <c r="AP2473" s="30" t="s">
        <v>20</v>
      </c>
      <c r="AQ2473" s="30" t="s">
        <v>4</v>
      </c>
    </row>
    <row r="2474" spans="1:43" ht="15.75" customHeight="1">
      <c r="A2474" s="5">
        <v>26861</v>
      </c>
      <c r="B2474" s="5">
        <v>1044723537</v>
      </c>
      <c r="C2474" s="5" t="s">
        <v>1572</v>
      </c>
      <c r="D2474" s="5">
        <f>(H2474*Sheet1!$H$1+I2474*Sheet1!$I$1+J2474*Sheet1!$J$1+K2474*Sheet1!$K$1+L2474*Sheet1!$L$1+M2474*Sheet1!$M$1+N2474*Sheet1!$N$1+O2474*Sheet1!$O$1)</f>
        <v>0.44158999999999993</v>
      </c>
      <c r="E2474" s="5">
        <f>(Q2474*Sheet1!$Q$1+R2474*Sheet1!$R$1+S2474*Sheet1!$S$1+T2474*Sheet1!$T$1+U2474*Sheet1!$U$1+V2474*Sheet1!$V$1+W2474*Sheet1!$W$1+X2474*Sheet1!$X$1+Y2474*Sheet1!$Y$1+Z2474*Sheet1!$Z$1+AA2474*Sheet1!$AA$1+AB2474*Sheet1!$AB$1+AC2474*Sheet1!$AC$1+AD2474*Sheet1!$AD$1+AE2474*Sheet1!$AE$1+AF2474*Sheet1!$AF$1)</f>
        <v>1.3936999999999999</v>
      </c>
      <c r="F2474" s="5">
        <f t="shared" si="38"/>
        <v>0.20512747953389995</v>
      </c>
      <c r="G2474" s="5"/>
      <c r="H2474" s="5">
        <v>2.0000000000000001E-4</v>
      </c>
      <c r="I2474" s="5">
        <v>0.94950000000000001</v>
      </c>
      <c r="J2474" s="5">
        <v>4.0000000000000002E-4</v>
      </c>
      <c r="K2474" s="5">
        <v>8.2600000000000007E-2</v>
      </c>
      <c r="L2474" s="5">
        <v>0</v>
      </c>
      <c r="M2474" s="5">
        <v>2.9999999999999997E-4</v>
      </c>
      <c r="N2474" s="5">
        <v>0</v>
      </c>
      <c r="O2474" s="5">
        <v>0</v>
      </c>
      <c r="P2474" s="5"/>
      <c r="Q2474" s="5">
        <v>5.4999999999999997E-3</v>
      </c>
      <c r="R2474" s="5">
        <v>0.13739999999999999</v>
      </c>
      <c r="S2474" s="5">
        <v>2.0000000000000001E-4</v>
      </c>
      <c r="T2474" s="5">
        <v>0</v>
      </c>
      <c r="U2474" s="5">
        <v>5.1999999999999998E-3</v>
      </c>
      <c r="V2474" s="5">
        <v>8.2000000000000007E-3</v>
      </c>
      <c r="W2474" s="5">
        <v>0</v>
      </c>
      <c r="X2474" s="5">
        <v>0</v>
      </c>
      <c r="Y2474" s="5">
        <v>0</v>
      </c>
      <c r="Z2474" s="5">
        <v>9.4999999999999998E-3</v>
      </c>
      <c r="AA2474" s="5">
        <v>6.7000000000000002E-3</v>
      </c>
      <c r="AB2474" s="5">
        <v>0</v>
      </c>
      <c r="AC2474" s="5">
        <v>0.25319999999999998</v>
      </c>
      <c r="AD2474" s="5">
        <v>4.0000000000000002E-4</v>
      </c>
      <c r="AE2474" s="5">
        <v>0</v>
      </c>
      <c r="AF2474" s="5">
        <v>1.4E-3</v>
      </c>
      <c r="AG2474" s="5">
        <v>0.31669999999999998</v>
      </c>
      <c r="AH2474" s="6" t="s">
        <v>773</v>
      </c>
      <c r="AI2474" s="7" t="s">
        <v>56</v>
      </c>
      <c r="AJ2474" s="7"/>
      <c r="AK2474" s="24">
        <f>(AB2474*Sheet1!$AB$1+W2474*Sheet1!$W$1+T2474*Sheet1!$T$1+Q2474*Sheet1!$Q$1+AE2474*Sheet1!$AE$1+Y2474*Sheet1!$Y$1+S2474*Sheet1!$S$1)*D2474</f>
        <v>7.4628709999999994E-3</v>
      </c>
      <c r="AL2474" s="24">
        <f>(X2474*Sheet1!$X$1+Z2474*Sheet1!$Z$1)*D2474</f>
        <v>1.6780419999999997E-2</v>
      </c>
      <c r="AM2474" s="24">
        <f>(AF2474*Sheet1!$AF$1+AD2474*Sheet1!$AD$1+AC2474*Sheet1!$AC$1+AA2474*Sheet1!$AA$1+V2474*Sheet1!$V$1+U2474*Sheet1!$U$1+R2474*Sheet1!$R$1)*D2474</f>
        <v>0.59120069199999992</v>
      </c>
      <c r="AN2474" s="29" t="s">
        <v>2237</v>
      </c>
      <c r="AO2474" s="19">
        <v>6060</v>
      </c>
      <c r="AP2474" s="30" t="s">
        <v>23</v>
      </c>
      <c r="AQ2474" s="30" t="s">
        <v>4</v>
      </c>
    </row>
    <row r="2475" spans="1:43" ht="15.75" customHeight="1">
      <c r="A2475" s="5">
        <v>26893</v>
      </c>
      <c r="B2475" s="5">
        <v>1070335559</v>
      </c>
      <c r="C2475" s="5" t="s">
        <v>1572</v>
      </c>
      <c r="D2475" s="5">
        <f>(H2475*Sheet1!$H$1+I2475*Sheet1!$I$1+J2475*Sheet1!$J$1+K2475*Sheet1!$K$1+L2475*Sheet1!$L$1+M2475*Sheet1!$M$1+N2475*Sheet1!$N$1+O2475*Sheet1!$O$1)</f>
        <v>-0.98186999999999991</v>
      </c>
      <c r="E2475" s="5">
        <f>(Q2475*Sheet1!$Q$1+R2475*Sheet1!$R$1+S2475*Sheet1!$S$1+T2475*Sheet1!$T$1+U2475*Sheet1!$U$1+V2475*Sheet1!$V$1+W2475*Sheet1!$W$1+X2475*Sheet1!$X$1+Y2475*Sheet1!$Y$1+Z2475*Sheet1!$Z$1+AA2475*Sheet1!$AA$1+AB2475*Sheet1!$AB$1+AC2475*Sheet1!$AC$1+AD2475*Sheet1!$AD$1+AE2475*Sheet1!$AE$1+AF2475*Sheet1!$AF$1)</f>
        <v>3</v>
      </c>
      <c r="F2475" s="5">
        <f t="shared" si="38"/>
        <v>-0.58853287799999998</v>
      </c>
      <c r="G2475" s="5"/>
      <c r="H2475" s="5">
        <v>0</v>
      </c>
      <c r="I2475" s="5">
        <v>2.9999999999999997E-4</v>
      </c>
      <c r="J2475" s="5">
        <v>0</v>
      </c>
      <c r="K2475" s="5">
        <v>2.7300000000000001E-2</v>
      </c>
      <c r="L2475" s="5">
        <v>0</v>
      </c>
      <c r="M2475" s="5">
        <v>0.97109999999999996</v>
      </c>
      <c r="N2475" s="5">
        <v>0</v>
      </c>
      <c r="O2475" s="5">
        <v>0</v>
      </c>
      <c r="P2475" s="5"/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1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1E-4</v>
      </c>
      <c r="AH2475" s="6" t="s">
        <v>327</v>
      </c>
      <c r="AI2475" s="7"/>
      <c r="AJ2475" s="7"/>
      <c r="AK2475" s="24">
        <f>(AB2475*Sheet1!$AB$1+W2475*Sheet1!$W$1+T2475*Sheet1!$T$1+Q2475*Sheet1!$Q$1+AE2475*Sheet1!$AE$1+Y2475*Sheet1!$Y$1+S2475*Sheet1!$S$1)*D2475</f>
        <v>-2.9456099999999998</v>
      </c>
      <c r="AL2475" s="24">
        <f>(X2475*Sheet1!$X$1+Z2475*Sheet1!$Z$1)*D2475</f>
        <v>0</v>
      </c>
      <c r="AM2475" s="24">
        <f>(AF2475*Sheet1!$AF$1+AD2475*Sheet1!$AD$1+AC2475*Sheet1!$AC$1+AA2475*Sheet1!$AA$1+V2475*Sheet1!$V$1+U2475*Sheet1!$U$1+R2475*Sheet1!$R$1)*D2475</f>
        <v>0</v>
      </c>
      <c r="AN2475" s="29" t="s">
        <v>2238</v>
      </c>
      <c r="AO2475" s="19">
        <v>6069</v>
      </c>
      <c r="AP2475" s="30" t="s">
        <v>17</v>
      </c>
      <c r="AQ2475" s="30" t="s">
        <v>8</v>
      </c>
    </row>
    <row r="2476" spans="1:43" ht="15.75" customHeight="1">
      <c r="A2476" s="5">
        <v>26931</v>
      </c>
      <c r="B2476" s="5">
        <v>1089146829</v>
      </c>
      <c r="C2476" s="5" t="s">
        <v>1572</v>
      </c>
      <c r="D2476" s="5">
        <f>(H2476*Sheet1!$H$1+I2476*Sheet1!$I$1+J2476*Sheet1!$J$1+K2476*Sheet1!$K$1+L2476*Sheet1!$L$1+M2476*Sheet1!$M$1+N2476*Sheet1!$N$1+O2476*Sheet1!$O$1)</f>
        <v>-0.89659</v>
      </c>
      <c r="E2476" s="5">
        <f>(Q2476*Sheet1!$Q$1+R2476*Sheet1!$R$1+S2476*Sheet1!$S$1+T2476*Sheet1!$T$1+U2476*Sheet1!$U$1+V2476*Sheet1!$V$1+W2476*Sheet1!$W$1+X2476*Sheet1!$X$1+Y2476*Sheet1!$Y$1+Z2476*Sheet1!$Z$1+AA2476*Sheet1!$AA$1+AB2476*Sheet1!$AB$1+AC2476*Sheet1!$AC$1+AD2476*Sheet1!$AD$1+AE2476*Sheet1!$AE$1+AF2476*Sheet1!$AF$1)</f>
        <v>2.0047000000000001</v>
      </c>
      <c r="F2476" s="5">
        <f t="shared" si="38"/>
        <v>-0.35175000051610006</v>
      </c>
      <c r="G2476" s="5"/>
      <c r="H2476" s="5">
        <v>0</v>
      </c>
      <c r="I2476" s="5">
        <v>1.5E-3</v>
      </c>
      <c r="J2476" s="5">
        <v>0</v>
      </c>
      <c r="K2476" s="5">
        <v>0.13109999999999999</v>
      </c>
      <c r="L2476" s="5">
        <v>0</v>
      </c>
      <c r="M2476" s="5">
        <v>0.84489999999999998</v>
      </c>
      <c r="N2476" s="5">
        <v>0</v>
      </c>
      <c r="O2476" s="5">
        <v>0</v>
      </c>
      <c r="P2476" s="5"/>
      <c r="Q2476" s="5">
        <v>0</v>
      </c>
      <c r="R2476" s="5">
        <v>1E-4</v>
      </c>
      <c r="S2476" s="5">
        <v>5.9999999999999995E-4</v>
      </c>
      <c r="T2476" s="5">
        <v>0</v>
      </c>
      <c r="U2476" s="5">
        <v>8.9999999999999998E-4</v>
      </c>
      <c r="V2476" s="5">
        <v>0</v>
      </c>
      <c r="W2476" s="5">
        <v>0</v>
      </c>
      <c r="X2476" s="5">
        <v>0</v>
      </c>
      <c r="Y2476" s="5">
        <v>1</v>
      </c>
      <c r="Z2476" s="5">
        <v>1E-4</v>
      </c>
      <c r="AA2476" s="5">
        <v>1E-4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5.0000000000000001E-4</v>
      </c>
      <c r="AH2476" s="6" t="s">
        <v>574</v>
      </c>
      <c r="AI2476" s="7" t="s">
        <v>320</v>
      </c>
      <c r="AJ2476" s="7" t="s">
        <v>613</v>
      </c>
      <c r="AK2476" s="24">
        <f>(AB2476*Sheet1!$AB$1+W2476*Sheet1!$W$1+T2476*Sheet1!$T$1+Q2476*Sheet1!$Q$1+AE2476*Sheet1!$AE$1+Y2476*Sheet1!$Y$1+S2476*Sheet1!$S$1)*D2476</f>
        <v>-1.7942559079999998</v>
      </c>
      <c r="AL2476" s="24">
        <f>(X2476*Sheet1!$X$1+Z2476*Sheet1!$Z$1)*D2476</f>
        <v>-3.5863600000000001E-4</v>
      </c>
      <c r="AM2476" s="24">
        <f>(AF2476*Sheet1!$AF$1+AD2476*Sheet1!$AD$1+AC2476*Sheet1!$AC$1+AA2476*Sheet1!$AA$1+V2476*Sheet1!$V$1+U2476*Sheet1!$U$1+R2476*Sheet1!$R$1)*D2476</f>
        <v>-2.7794290000000004E-3</v>
      </c>
      <c r="AN2476" s="29" t="s">
        <v>2239</v>
      </c>
      <c r="AO2476" s="19">
        <v>6073</v>
      </c>
      <c r="AP2476" s="30" t="s">
        <v>19</v>
      </c>
      <c r="AQ2476" s="30" t="s">
        <v>8</v>
      </c>
    </row>
    <row r="2477" spans="1:43" ht="15.75" customHeight="1">
      <c r="A2477" s="5">
        <v>26935</v>
      </c>
      <c r="B2477" s="5">
        <v>1044731864</v>
      </c>
      <c r="C2477" s="5" t="s">
        <v>1572</v>
      </c>
      <c r="D2477" s="5">
        <f>(H2477*Sheet1!$H$1+I2477*Sheet1!$I$1+J2477*Sheet1!$J$1+K2477*Sheet1!$K$1+L2477*Sheet1!$L$1+M2477*Sheet1!$M$1+N2477*Sheet1!$N$1+O2477*Sheet1!$O$1)</f>
        <v>0.53208</v>
      </c>
      <c r="E2477" s="5">
        <f>(Q2477*Sheet1!$Q$1+R2477*Sheet1!$R$1+S2477*Sheet1!$S$1+T2477*Sheet1!$T$1+U2477*Sheet1!$U$1+V2477*Sheet1!$V$1+W2477*Sheet1!$W$1+X2477*Sheet1!$X$1+Y2477*Sheet1!$Y$1+Z2477*Sheet1!$Z$1+AA2477*Sheet1!$AA$1+AB2477*Sheet1!$AB$1+AC2477*Sheet1!$AC$1+AD2477*Sheet1!$AD$1+AE2477*Sheet1!$AE$1+AF2477*Sheet1!$AF$1)</f>
        <v>3.4004000000000003</v>
      </c>
      <c r="F2477" s="5">
        <f t="shared" si="38"/>
        <v>0.61443312894720004</v>
      </c>
      <c r="G2477" s="5"/>
      <c r="H2477" s="5">
        <v>0.15890000000000001</v>
      </c>
      <c r="I2477" s="5">
        <v>0.8538</v>
      </c>
      <c r="J2477" s="5">
        <v>2.9999999999999997E-4</v>
      </c>
      <c r="K2477" s="5">
        <v>3.8999999999999998E-3</v>
      </c>
      <c r="L2477" s="5">
        <v>0</v>
      </c>
      <c r="M2477" s="5">
        <v>2.0000000000000001E-4</v>
      </c>
      <c r="N2477" s="5">
        <v>0</v>
      </c>
      <c r="O2477" s="5">
        <v>5.4000000000000003E-3</v>
      </c>
      <c r="P2477" s="5"/>
      <c r="Q2477" s="5">
        <v>6.6900000000000001E-2</v>
      </c>
      <c r="R2477" s="5">
        <v>4.1000000000000003E-3</v>
      </c>
      <c r="S2477" s="5">
        <v>6.9999999999999999E-4</v>
      </c>
      <c r="T2477" s="5">
        <v>0</v>
      </c>
      <c r="U2477" s="5">
        <v>0.33710000000000001</v>
      </c>
      <c r="V2477" s="5">
        <v>3.7000000000000002E-3</v>
      </c>
      <c r="W2477" s="5">
        <v>0</v>
      </c>
      <c r="X2477" s="5">
        <v>0</v>
      </c>
      <c r="Y2477" s="5">
        <v>0</v>
      </c>
      <c r="Z2477" s="5">
        <v>0.2467</v>
      </c>
      <c r="AA2477" s="5">
        <v>0.54310000000000003</v>
      </c>
      <c r="AB2477" s="5">
        <v>0</v>
      </c>
      <c r="AC2477" s="5">
        <v>0</v>
      </c>
      <c r="AD2477" s="5">
        <v>2.46E-2</v>
      </c>
      <c r="AE2477" s="5">
        <v>0</v>
      </c>
      <c r="AF2477" s="5">
        <v>0</v>
      </c>
      <c r="AG2477" s="5">
        <v>0.3377</v>
      </c>
      <c r="AH2477" s="6" t="s">
        <v>371</v>
      </c>
      <c r="AI2477" s="7" t="s">
        <v>324</v>
      </c>
      <c r="AJ2477" s="7"/>
      <c r="AK2477" s="24">
        <f>(AB2477*Sheet1!$AB$1+W2477*Sheet1!$W$1+T2477*Sheet1!$T$1+Q2477*Sheet1!$Q$1+AE2477*Sheet1!$AE$1+Y2477*Sheet1!$Y$1+S2477*Sheet1!$S$1)*D2477</f>
        <v>0.107533368</v>
      </c>
      <c r="AL2477" s="24">
        <f>(X2477*Sheet1!$X$1+Z2477*Sheet1!$Z$1)*D2477</f>
        <v>0.52505654400000001</v>
      </c>
      <c r="AM2477" s="24">
        <f>(AF2477*Sheet1!$AF$1+AD2477*Sheet1!$AD$1+AC2477*Sheet1!$AC$1+AA2477*Sheet1!$AA$1+V2477*Sheet1!$V$1+U2477*Sheet1!$U$1+R2477*Sheet1!$R$1)*D2477</f>
        <v>1.1766949200000003</v>
      </c>
      <c r="AN2477" s="29" t="s">
        <v>2240</v>
      </c>
      <c r="AO2477" s="19">
        <v>6063</v>
      </c>
      <c r="AP2477" s="30" t="s">
        <v>21</v>
      </c>
      <c r="AQ2477" s="30" t="s">
        <v>4</v>
      </c>
    </row>
    <row r="2478" spans="1:43" ht="15.75" customHeight="1">
      <c r="A2478" s="5">
        <v>26985</v>
      </c>
      <c r="B2478" s="5">
        <v>1044738386</v>
      </c>
      <c r="C2478" s="5" t="s">
        <v>1572</v>
      </c>
      <c r="D2478" s="5">
        <f>(H2478*Sheet1!$H$1+I2478*Sheet1!$I$1+J2478*Sheet1!$J$1+K2478*Sheet1!$K$1+L2478*Sheet1!$L$1+M2478*Sheet1!$M$1+N2478*Sheet1!$N$1+O2478*Sheet1!$O$1)</f>
        <v>0.62024999999999997</v>
      </c>
      <c r="E2478" s="5">
        <f>(Q2478*Sheet1!$Q$1+R2478*Sheet1!$R$1+S2478*Sheet1!$S$1+T2478*Sheet1!$T$1+U2478*Sheet1!$U$1+V2478*Sheet1!$V$1+W2478*Sheet1!$W$1+X2478*Sheet1!$X$1+Y2478*Sheet1!$Y$1+Z2478*Sheet1!$Z$1+AA2478*Sheet1!$AA$1+AB2478*Sheet1!$AB$1+AC2478*Sheet1!$AC$1+AD2478*Sheet1!$AD$1+AE2478*Sheet1!$AE$1+AF2478*Sheet1!$AF$1)</f>
        <v>2.9487000000000001</v>
      </c>
      <c r="F2478" s="5">
        <f t="shared" si="38"/>
        <v>0.69334780844249988</v>
      </c>
      <c r="G2478" s="5"/>
      <c r="H2478" s="5">
        <v>0.38600000000000001</v>
      </c>
      <c r="I2478" s="5">
        <v>0.73119999999999996</v>
      </c>
      <c r="J2478" s="5">
        <v>3.7000000000000002E-3</v>
      </c>
      <c r="K2478" s="5">
        <v>1.4999999999999999E-2</v>
      </c>
      <c r="L2478" s="5">
        <v>0</v>
      </c>
      <c r="M2478" s="5">
        <v>5.0000000000000001E-4</v>
      </c>
      <c r="N2478" s="5">
        <v>1E-4</v>
      </c>
      <c r="O2478" s="5">
        <v>1.17E-2</v>
      </c>
      <c r="P2478" s="5"/>
      <c r="Q2478" s="5">
        <v>3.6299999999999999E-2</v>
      </c>
      <c r="R2478" s="5">
        <v>5.5999999999999999E-3</v>
      </c>
      <c r="S2478" s="5">
        <v>1E-4</v>
      </c>
      <c r="T2478" s="5">
        <v>0</v>
      </c>
      <c r="U2478" s="5">
        <v>0.14979999999999999</v>
      </c>
      <c r="V2478" s="5">
        <v>1.1999999999999999E-3</v>
      </c>
      <c r="W2478" s="5">
        <v>0</v>
      </c>
      <c r="X2478" s="5">
        <v>0</v>
      </c>
      <c r="Y2478" s="5">
        <v>0</v>
      </c>
      <c r="Z2478" s="5">
        <v>0.2999</v>
      </c>
      <c r="AA2478" s="5">
        <v>0.5121</v>
      </c>
      <c r="AB2478" s="5">
        <v>0</v>
      </c>
      <c r="AC2478" s="5">
        <v>2.0000000000000001E-4</v>
      </c>
      <c r="AD2478" s="5">
        <v>3.7999999999999999E-2</v>
      </c>
      <c r="AE2478" s="5">
        <v>0</v>
      </c>
      <c r="AF2478" s="5">
        <v>0</v>
      </c>
      <c r="AG2478" s="5">
        <v>0.37359999999999999</v>
      </c>
      <c r="AH2478" s="6" t="s">
        <v>104</v>
      </c>
      <c r="AI2478" s="7" t="s">
        <v>105</v>
      </c>
      <c r="AJ2478" s="7"/>
      <c r="AK2478" s="24">
        <f>(AB2478*Sheet1!$AB$1+W2478*Sheet1!$W$1+T2478*Sheet1!$T$1+Q2478*Sheet1!$Q$1+AE2478*Sheet1!$AE$1+Y2478*Sheet1!$Y$1+S2478*Sheet1!$S$1)*D2478</f>
        <v>6.7669275000000001E-2</v>
      </c>
      <c r="AL2478" s="24">
        <f>(X2478*Sheet1!$X$1+Z2478*Sheet1!$Z$1)*D2478</f>
        <v>0.74405189999999999</v>
      </c>
      <c r="AM2478" s="24">
        <f>(AF2478*Sheet1!$AF$1+AD2478*Sheet1!$AD$1+AC2478*Sheet1!$AC$1+AA2478*Sheet1!$AA$1+V2478*Sheet1!$V$1+U2478*Sheet1!$U$1+R2478*Sheet1!$R$1)*D2478</f>
        <v>1.0172099999999999</v>
      </c>
      <c r="AN2478" s="29" t="s">
        <v>2241</v>
      </c>
      <c r="AO2478" s="19">
        <v>6064</v>
      </c>
      <c r="AP2478" s="30" t="s">
        <v>21</v>
      </c>
      <c r="AQ2478" s="30" t="s">
        <v>4</v>
      </c>
    </row>
    <row r="2479" spans="1:43" ht="15.75" customHeight="1">
      <c r="A2479" s="5">
        <v>27024</v>
      </c>
      <c r="B2479" s="5">
        <v>1070565318</v>
      </c>
      <c r="C2479" s="5" t="s">
        <v>1572</v>
      </c>
      <c r="D2479" s="5">
        <f>(H2479*Sheet1!$H$1+I2479*Sheet1!$I$1+J2479*Sheet1!$J$1+K2479*Sheet1!$K$1+L2479*Sheet1!$L$1+M2479*Sheet1!$M$1+N2479*Sheet1!$N$1+O2479*Sheet1!$O$1)</f>
        <v>0.37447999999999992</v>
      </c>
      <c r="E2479" s="5">
        <f>(Q2479*Sheet1!$Q$1+R2479*Sheet1!$R$1+S2479*Sheet1!$S$1+T2479*Sheet1!$T$1+U2479*Sheet1!$U$1+V2479*Sheet1!$V$1+W2479*Sheet1!$W$1+X2479*Sheet1!$X$1+Y2479*Sheet1!$Y$1+Z2479*Sheet1!$Z$1+AA2479*Sheet1!$AA$1+AB2479*Sheet1!$AB$1+AC2479*Sheet1!$AC$1+AD2479*Sheet1!$AD$1+AE2479*Sheet1!$AE$1+AF2479*Sheet1!$AF$1)</f>
        <v>2.1437000000000004</v>
      </c>
      <c r="F2479" s="5">
        <f t="shared" si="38"/>
        <v>0.26242642047440001</v>
      </c>
      <c r="G2479" s="5"/>
      <c r="H2479" s="5">
        <v>2.9999999999999997E-4</v>
      </c>
      <c r="I2479" s="5">
        <v>0.88570000000000004</v>
      </c>
      <c r="J2479" s="5">
        <v>2.5999999999999999E-3</v>
      </c>
      <c r="K2479" s="5">
        <v>0.1406</v>
      </c>
      <c r="L2479" s="5">
        <v>0</v>
      </c>
      <c r="M2479" s="5">
        <v>1.24E-2</v>
      </c>
      <c r="N2479" s="5">
        <v>2.0000000000000001E-4</v>
      </c>
      <c r="O2479" s="5">
        <v>1E-4</v>
      </c>
      <c r="P2479" s="5"/>
      <c r="Q2479" s="5">
        <v>5.0000000000000001E-3</v>
      </c>
      <c r="R2479" s="5">
        <v>3.7000000000000002E-3</v>
      </c>
      <c r="S2479" s="5">
        <v>0.99980000000000002</v>
      </c>
      <c r="T2479" s="5">
        <v>0</v>
      </c>
      <c r="U2479" s="5">
        <v>4.1000000000000003E-3</v>
      </c>
      <c r="V2479" s="5">
        <v>5.9999999999999995E-4</v>
      </c>
      <c r="W2479" s="5">
        <v>0</v>
      </c>
      <c r="X2479" s="5">
        <v>0</v>
      </c>
      <c r="Y2479" s="5">
        <v>2.0999999999999999E-3</v>
      </c>
      <c r="Z2479" s="5">
        <v>1.83E-2</v>
      </c>
      <c r="AA2479" s="5">
        <v>2.3999999999999998E-3</v>
      </c>
      <c r="AB2479" s="5">
        <v>0</v>
      </c>
      <c r="AC2479" s="5">
        <v>8.0000000000000004E-4</v>
      </c>
      <c r="AD2479" s="5">
        <v>5.7000000000000002E-3</v>
      </c>
      <c r="AE2479" s="5">
        <v>0</v>
      </c>
      <c r="AF2479" s="5">
        <v>0</v>
      </c>
      <c r="AG2479" s="5">
        <v>0.29620000000000002</v>
      </c>
      <c r="AH2479" s="6" t="s">
        <v>412</v>
      </c>
      <c r="AI2479" s="7" t="s">
        <v>1607</v>
      </c>
      <c r="AJ2479" s="7" t="s">
        <v>1608</v>
      </c>
      <c r="AK2479" s="24">
        <f>(AB2479*Sheet1!$AB$1+W2479*Sheet1!$W$1+T2479*Sheet1!$T$1+Q2479*Sheet1!$Q$1+AE2479*Sheet1!$AE$1+Y2479*Sheet1!$Y$1+S2479*Sheet1!$S$1)*D2479</f>
        <v>0.75600022399999989</v>
      </c>
      <c r="AL2479" s="24">
        <f>(X2479*Sheet1!$X$1+Z2479*Sheet1!$Z$1)*D2479</f>
        <v>2.7411935999999994E-2</v>
      </c>
      <c r="AM2479" s="24">
        <f>(AF2479*Sheet1!$AF$1+AD2479*Sheet1!$AD$1+AC2479*Sheet1!$AC$1+AA2479*Sheet1!$AA$1+V2479*Sheet1!$V$1+U2479*Sheet1!$U$1+R2479*Sheet1!$R$1)*D2479</f>
        <v>1.9360616000000001E-2</v>
      </c>
      <c r="AN2479" s="29" t="s">
        <v>2243</v>
      </c>
      <c r="AO2479" s="19">
        <v>6066</v>
      </c>
      <c r="AP2479" s="30" t="s">
        <v>13</v>
      </c>
      <c r="AQ2479" s="30" t="s">
        <v>4</v>
      </c>
    </row>
    <row r="2480" spans="1:43" ht="15.75" customHeight="1">
      <c r="A2480" s="5">
        <v>27030</v>
      </c>
      <c r="B2480" s="5">
        <v>1044743231</v>
      </c>
      <c r="C2480" s="5" t="s">
        <v>1572</v>
      </c>
      <c r="D2480" s="5">
        <f>(H2480*Sheet1!$H$1+I2480*Sheet1!$I$1+J2480*Sheet1!$J$1+K2480*Sheet1!$K$1+L2480*Sheet1!$L$1+M2480*Sheet1!$M$1+N2480*Sheet1!$N$1+O2480*Sheet1!$O$1)</f>
        <v>-0.86890999999999996</v>
      </c>
      <c r="E2480" s="5">
        <f>(Q2480*Sheet1!$Q$1+R2480*Sheet1!$R$1+S2480*Sheet1!$S$1+T2480*Sheet1!$T$1+U2480*Sheet1!$U$1+V2480*Sheet1!$V$1+W2480*Sheet1!$W$1+X2480*Sheet1!$X$1+Y2480*Sheet1!$Y$1+Z2480*Sheet1!$Z$1+AA2480*Sheet1!$AA$1+AB2480*Sheet1!$AB$1+AC2480*Sheet1!$AC$1+AD2480*Sheet1!$AD$1+AE2480*Sheet1!$AE$1+AF2480*Sheet1!$AF$1)</f>
        <v>4.1295999999999999</v>
      </c>
      <c r="F2480" s="5">
        <f t="shared" si="38"/>
        <v>-0.67136171270559997</v>
      </c>
      <c r="G2480" s="5"/>
      <c r="H2480" s="5">
        <v>2.9999999999999997E-4</v>
      </c>
      <c r="I2480" s="5">
        <v>2.3E-2</v>
      </c>
      <c r="J2480" s="5">
        <v>0</v>
      </c>
      <c r="K2480" s="5">
        <v>2.63E-2</v>
      </c>
      <c r="L2480" s="5">
        <v>0</v>
      </c>
      <c r="M2480" s="5">
        <v>0.87009999999999998</v>
      </c>
      <c r="N2480" s="5">
        <v>0</v>
      </c>
      <c r="O2480" s="5">
        <v>0</v>
      </c>
      <c r="P2480" s="5"/>
      <c r="Q2480" s="5">
        <v>0.82220000000000004</v>
      </c>
      <c r="R2480" s="5">
        <v>1E-4</v>
      </c>
      <c r="S2480" s="5">
        <v>5.9999999999999995E-4</v>
      </c>
      <c r="T2480" s="5">
        <v>0</v>
      </c>
      <c r="U2480" s="5">
        <v>4.4000000000000003E-3</v>
      </c>
      <c r="V2480" s="5">
        <v>0</v>
      </c>
      <c r="W2480" s="5">
        <v>0</v>
      </c>
      <c r="X2480" s="5">
        <v>0</v>
      </c>
      <c r="Y2480" s="5">
        <v>2.0000000000000001E-4</v>
      </c>
      <c r="Z2480" s="5">
        <v>0.40229999999999999</v>
      </c>
      <c r="AA2480" s="5">
        <v>1.9400000000000001E-2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7.7999999999999996E-3</v>
      </c>
      <c r="AH2480" s="6" t="s">
        <v>1609</v>
      </c>
      <c r="AI2480" s="7" t="s">
        <v>62</v>
      </c>
      <c r="AJ2480" s="7"/>
      <c r="AK2480" s="24">
        <f>(AB2480*Sheet1!$AB$1+W2480*Sheet1!$W$1+T2480*Sheet1!$T$1+Q2480*Sheet1!$Q$1+AE2480*Sheet1!$AE$1+Y2480*Sheet1!$Y$1+S2480*Sheet1!$S$1)*D2480</f>
        <v>-2.144643662</v>
      </c>
      <c r="AL2480" s="24">
        <f>(X2480*Sheet1!$X$1+Z2480*Sheet1!$Z$1)*D2480</f>
        <v>-1.3982499719999999</v>
      </c>
      <c r="AM2480" s="24">
        <f>(AF2480*Sheet1!$AF$1+AD2480*Sheet1!$AD$1+AC2480*Sheet1!$AC$1+AA2480*Sheet1!$AA$1+V2480*Sheet1!$V$1+U2480*Sheet1!$U$1+R2480*Sheet1!$R$1)*D2480</f>
        <v>-4.5357102000000003E-2</v>
      </c>
      <c r="AN2480" s="29" t="s">
        <v>2228</v>
      </c>
      <c r="AO2480" s="19">
        <v>6001</v>
      </c>
      <c r="AP2480" s="30" t="s">
        <v>2252</v>
      </c>
      <c r="AQ2480" s="30" t="s">
        <v>8</v>
      </c>
    </row>
    <row r="2481" spans="1:43" ht="15.75" customHeight="1">
      <c r="A2481" s="5">
        <v>27065</v>
      </c>
      <c r="B2481" s="5">
        <v>1044745396</v>
      </c>
      <c r="C2481" s="5" t="s">
        <v>1572</v>
      </c>
      <c r="D2481" s="5">
        <f>(H2481*Sheet1!$H$1+I2481*Sheet1!$I$1+J2481*Sheet1!$J$1+K2481*Sheet1!$K$1+L2481*Sheet1!$L$1+M2481*Sheet1!$M$1+N2481*Sheet1!$N$1+O2481*Sheet1!$O$1)</f>
        <v>-0.94645999999999997</v>
      </c>
      <c r="E2481" s="5">
        <f>(Q2481*Sheet1!$Q$1+R2481*Sheet1!$R$1+S2481*Sheet1!$S$1+T2481*Sheet1!$T$1+U2481*Sheet1!$U$1+V2481*Sheet1!$V$1+W2481*Sheet1!$W$1+X2481*Sheet1!$X$1+Y2481*Sheet1!$Y$1+Z2481*Sheet1!$Z$1+AA2481*Sheet1!$AA$1+AB2481*Sheet1!$AB$1+AC2481*Sheet1!$AC$1+AD2481*Sheet1!$AD$1+AE2481*Sheet1!$AE$1+AF2481*Sheet1!$AF$1)</f>
        <v>4.1105999999999998</v>
      </c>
      <c r="F2481" s="5">
        <f t="shared" si="38"/>
        <v>-0.78432852476159987</v>
      </c>
      <c r="G2481" s="5"/>
      <c r="H2481" s="5">
        <v>1E-4</v>
      </c>
      <c r="I2481" s="5">
        <v>1.03E-2</v>
      </c>
      <c r="J2481" s="5">
        <v>0</v>
      </c>
      <c r="K2481" s="5">
        <v>6.5000000000000002E-2</v>
      </c>
      <c r="L2481" s="5">
        <v>0</v>
      </c>
      <c r="M2481" s="5">
        <v>0.92559999999999998</v>
      </c>
      <c r="N2481" s="5">
        <v>0</v>
      </c>
      <c r="O2481" s="5">
        <v>1E-4</v>
      </c>
      <c r="P2481" s="5"/>
      <c r="Q2481" s="5">
        <v>1.5E-3</v>
      </c>
      <c r="R2481" s="5">
        <v>1E-4</v>
      </c>
      <c r="S2481" s="5">
        <v>6.59E-2</v>
      </c>
      <c r="T2481" s="5">
        <v>0</v>
      </c>
      <c r="U2481" s="5">
        <v>5.9999999999999995E-4</v>
      </c>
      <c r="V2481" s="5">
        <v>1.1000000000000001E-3</v>
      </c>
      <c r="W2481" s="5">
        <v>0</v>
      </c>
      <c r="X2481" s="5">
        <v>0</v>
      </c>
      <c r="Y2481" s="5">
        <v>2.2000000000000001E-3</v>
      </c>
      <c r="Z2481" s="5">
        <v>1.6000000000000001E-3</v>
      </c>
      <c r="AA2481" s="5">
        <v>8.9999999999999998E-4</v>
      </c>
      <c r="AB2481" s="5">
        <v>0</v>
      </c>
      <c r="AC2481" s="5">
        <v>0.98839999999999995</v>
      </c>
      <c r="AD2481" s="5">
        <v>0</v>
      </c>
      <c r="AE2481" s="5">
        <v>0</v>
      </c>
      <c r="AF2481" s="5">
        <v>1.2999999999999999E-3</v>
      </c>
      <c r="AG2481" s="5">
        <v>3.5000000000000001E-3</v>
      </c>
      <c r="AH2481" s="6" t="s">
        <v>170</v>
      </c>
      <c r="AI2481" s="7" t="s">
        <v>1610</v>
      </c>
      <c r="AJ2481" s="7"/>
      <c r="AK2481" s="24">
        <f>(AB2481*Sheet1!$AB$1+W2481*Sheet1!$W$1+T2481*Sheet1!$T$1+Q2481*Sheet1!$Q$1+AE2481*Sheet1!$AE$1+Y2481*Sheet1!$Y$1+S2481*Sheet1!$S$1)*D2481</f>
        <v>-0.13316692199999999</v>
      </c>
      <c r="AL2481" s="24">
        <f>(X2481*Sheet1!$X$1+Z2481*Sheet1!$Z$1)*D2481</f>
        <v>-6.0573440000000001E-3</v>
      </c>
      <c r="AM2481" s="24">
        <f>(AF2481*Sheet1!$AF$1+AD2481*Sheet1!$AD$1+AC2481*Sheet1!$AC$1+AA2481*Sheet1!$AA$1+V2481*Sheet1!$V$1+U2481*Sheet1!$U$1+R2481*Sheet1!$R$1)*D2481</f>
        <v>-3.7512942099999993</v>
      </c>
      <c r="AN2481" s="29" t="s">
        <v>2229</v>
      </c>
      <c r="AO2481" s="19">
        <v>6009</v>
      </c>
      <c r="AP2481" s="30" t="s">
        <v>23</v>
      </c>
      <c r="AQ2481" s="30" t="s">
        <v>8</v>
      </c>
    </row>
    <row r="2482" spans="1:43" ht="15.75" customHeight="1">
      <c r="A2482" s="5">
        <v>27101</v>
      </c>
      <c r="B2482" s="5">
        <v>1000202555</v>
      </c>
      <c r="C2482" s="5" t="s">
        <v>1572</v>
      </c>
      <c r="D2482" s="5">
        <f>(H2482*Sheet1!$H$1+I2482*Sheet1!$I$1+J2482*Sheet1!$J$1+K2482*Sheet1!$K$1+L2482*Sheet1!$L$1+M2482*Sheet1!$M$1+N2482*Sheet1!$N$1+O2482*Sheet1!$O$1)</f>
        <v>-0.97392000000000001</v>
      </c>
      <c r="E2482" s="5">
        <f>(Q2482*Sheet1!$Q$1+R2482*Sheet1!$R$1+S2482*Sheet1!$S$1+T2482*Sheet1!$T$1+U2482*Sheet1!$U$1+V2482*Sheet1!$V$1+W2482*Sheet1!$W$1+X2482*Sheet1!$X$1+Y2482*Sheet1!$Y$1+Z2482*Sheet1!$Z$1+AA2482*Sheet1!$AA$1+AB2482*Sheet1!$AB$1+AC2482*Sheet1!$AC$1+AD2482*Sheet1!$AD$1+AE2482*Sheet1!$AE$1+AF2482*Sheet1!$AF$1)</f>
        <v>2.0331000000000001</v>
      </c>
      <c r="F2482" s="5">
        <f t="shared" si="38"/>
        <v>-0.39957948855360004</v>
      </c>
      <c r="G2482" s="5"/>
      <c r="H2482" s="5">
        <v>0</v>
      </c>
      <c r="I2482" s="5">
        <v>4.0000000000000002E-4</v>
      </c>
      <c r="J2482" s="5">
        <v>0</v>
      </c>
      <c r="K2482" s="5">
        <v>5.7299999999999997E-2</v>
      </c>
      <c r="L2482" s="5">
        <v>0</v>
      </c>
      <c r="M2482" s="5">
        <v>0.95120000000000005</v>
      </c>
      <c r="N2482" s="5">
        <v>0</v>
      </c>
      <c r="O2482" s="5">
        <v>0</v>
      </c>
      <c r="P2482" s="5"/>
      <c r="Q2482" s="5">
        <v>1E-4</v>
      </c>
      <c r="R2482" s="5">
        <v>5.0000000000000001E-4</v>
      </c>
      <c r="S2482" s="5">
        <v>0</v>
      </c>
      <c r="T2482" s="5">
        <v>0</v>
      </c>
      <c r="U2482" s="5">
        <v>7.7999999999999996E-3</v>
      </c>
      <c r="V2482" s="5">
        <v>0</v>
      </c>
      <c r="W2482" s="5">
        <v>0</v>
      </c>
      <c r="X2482" s="5">
        <v>0</v>
      </c>
      <c r="Y2482" s="5">
        <v>1</v>
      </c>
      <c r="Z2482" s="5">
        <v>1.9E-3</v>
      </c>
      <c r="AA2482" s="5">
        <v>4.0000000000000002E-4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1E-4</v>
      </c>
      <c r="AH2482" s="6" t="s">
        <v>287</v>
      </c>
      <c r="AI2482" s="7" t="s">
        <v>150</v>
      </c>
      <c r="AJ2482" s="7" t="s">
        <v>1611</v>
      </c>
      <c r="AK2482" s="24">
        <f>(AB2482*Sheet1!$AB$1+W2482*Sheet1!$W$1+T2482*Sheet1!$T$1+Q2482*Sheet1!$Q$1+AE2482*Sheet1!$AE$1+Y2482*Sheet1!$Y$1+S2482*Sheet1!$S$1)*D2482</f>
        <v>-1.9481321760000001</v>
      </c>
      <c r="AL2482" s="24">
        <f>(X2482*Sheet1!$X$1+Z2482*Sheet1!$Z$1)*D2482</f>
        <v>-7.4017919999999999E-3</v>
      </c>
      <c r="AM2482" s="24">
        <f>(AF2482*Sheet1!$AF$1+AD2482*Sheet1!$AD$1+AC2482*Sheet1!$AC$1+AA2482*Sheet1!$AA$1+V2482*Sheet1!$V$1+U2482*Sheet1!$U$1+R2482*Sheet1!$R$1)*D2482</f>
        <v>-2.4542783999999998E-2</v>
      </c>
      <c r="AN2482" s="29" t="s">
        <v>2231</v>
      </c>
      <c r="AO2482" s="19">
        <v>6013</v>
      </c>
      <c r="AP2482" s="30" t="s">
        <v>19</v>
      </c>
      <c r="AQ2482" s="30" t="s">
        <v>8</v>
      </c>
    </row>
    <row r="2483" spans="1:43" ht="15.75" customHeight="1">
      <c r="A2483" s="5">
        <v>27125</v>
      </c>
      <c r="B2483" s="5">
        <v>1044750357</v>
      </c>
      <c r="C2483" s="5" t="s">
        <v>1572</v>
      </c>
      <c r="D2483" s="5">
        <f>(H2483*Sheet1!$H$1+I2483*Sheet1!$I$1+J2483*Sheet1!$J$1+K2483*Sheet1!$K$1+L2483*Sheet1!$L$1+M2483*Sheet1!$M$1+N2483*Sheet1!$N$1+O2483*Sheet1!$O$1)</f>
        <v>0</v>
      </c>
      <c r="E2483" s="5">
        <f>(Q2483*Sheet1!$Q$1+R2483*Sheet1!$R$1+S2483*Sheet1!$S$1+T2483*Sheet1!$T$1+U2483*Sheet1!$U$1+V2483*Sheet1!$V$1+W2483*Sheet1!$W$1+X2483*Sheet1!$X$1+Y2483*Sheet1!$Y$1+Z2483*Sheet1!$Z$1+AA2483*Sheet1!$AA$1+AB2483*Sheet1!$AB$1+AC2483*Sheet1!$AC$1+AD2483*Sheet1!$AD$1+AE2483*Sheet1!$AE$1+AF2483*Sheet1!$AF$1)</f>
        <v>0</v>
      </c>
      <c r="F2483" s="5">
        <f t="shared" si="38"/>
        <v>0</v>
      </c>
      <c r="G2483" s="5"/>
      <c r="AG2483" s="5">
        <v>0</v>
      </c>
      <c r="AH2483" s="8">
        <v>0</v>
      </c>
      <c r="AI2483" s="9" t="s">
        <v>196</v>
      </c>
      <c r="AJ2483" s="9"/>
      <c r="AK2483" s="24">
        <f>(AB2483*Sheet1!$AB$1+W2483*Sheet1!$W$1+T2483*Sheet1!$T$1+Q2483*Sheet1!$Q$1+AE2483*Sheet1!$AE$1+Y2483*Sheet1!$Y$1+S2483*Sheet1!$S$1)*D2483</f>
        <v>0</v>
      </c>
      <c r="AL2483" s="24">
        <f>(X2483*Sheet1!$X$1+Z2483*Sheet1!$Z$1)*D2483</f>
        <v>0</v>
      </c>
      <c r="AM2483" s="24">
        <f>(AF2483*Sheet1!$AF$1+AD2483*Sheet1!$AD$1+AC2483*Sheet1!$AC$1+AA2483*Sheet1!$AA$1+V2483*Sheet1!$V$1+U2483*Sheet1!$U$1+R2483*Sheet1!$R$1)*D2483</f>
        <v>0</v>
      </c>
      <c r="AN2483" s="29" t="s">
        <v>2232</v>
      </c>
      <c r="AO2483" s="19">
        <v>6031</v>
      </c>
      <c r="AP2483" s="31"/>
      <c r="AQ2483" s="31"/>
    </row>
    <row r="2484" spans="1:43" ht="15.75" customHeight="1">
      <c r="A2484" s="5">
        <v>27129</v>
      </c>
      <c r="B2484" s="5">
        <v>1044750062</v>
      </c>
      <c r="C2484" s="5" t="s">
        <v>1572</v>
      </c>
      <c r="D2484" s="5">
        <f>(H2484*Sheet1!$H$1+I2484*Sheet1!$I$1+J2484*Sheet1!$J$1+K2484*Sheet1!$K$1+L2484*Sheet1!$L$1+M2484*Sheet1!$M$1+N2484*Sheet1!$N$1+O2484*Sheet1!$O$1)</f>
        <v>0</v>
      </c>
      <c r="E2484" s="5">
        <f>(Q2484*Sheet1!$Q$1+R2484*Sheet1!$R$1+S2484*Sheet1!$S$1+T2484*Sheet1!$T$1+U2484*Sheet1!$U$1+V2484*Sheet1!$V$1+W2484*Sheet1!$W$1+X2484*Sheet1!$X$1+Y2484*Sheet1!$Y$1+Z2484*Sheet1!$Z$1+AA2484*Sheet1!$AA$1+AB2484*Sheet1!$AB$1+AC2484*Sheet1!$AC$1+AD2484*Sheet1!$AD$1+AE2484*Sheet1!$AE$1+AF2484*Sheet1!$AF$1)</f>
        <v>0</v>
      </c>
      <c r="F2484" s="5">
        <f t="shared" si="38"/>
        <v>0</v>
      </c>
      <c r="G2484" s="5"/>
      <c r="AG2484" s="5">
        <v>0</v>
      </c>
      <c r="AH2484" s="8">
        <v>0</v>
      </c>
      <c r="AI2484" s="9" t="s">
        <v>62</v>
      </c>
      <c r="AJ2484" s="9"/>
      <c r="AK2484" s="24">
        <f>(AB2484*Sheet1!$AB$1+W2484*Sheet1!$W$1+T2484*Sheet1!$T$1+Q2484*Sheet1!$Q$1+AE2484*Sheet1!$AE$1+Y2484*Sheet1!$Y$1+S2484*Sheet1!$S$1)*D2484</f>
        <v>0</v>
      </c>
      <c r="AL2484" s="24">
        <f>(X2484*Sheet1!$X$1+Z2484*Sheet1!$Z$1)*D2484</f>
        <v>0</v>
      </c>
      <c r="AM2484" s="24">
        <f>(AF2484*Sheet1!$AF$1+AD2484*Sheet1!$AD$1+AC2484*Sheet1!$AC$1+AA2484*Sheet1!$AA$1+V2484*Sheet1!$V$1+U2484*Sheet1!$U$1+R2484*Sheet1!$R$1)*D2484</f>
        <v>0</v>
      </c>
      <c r="AN2484" s="29" t="s">
        <v>2233</v>
      </c>
      <c r="AO2484" s="19">
        <v>6033</v>
      </c>
      <c r="AP2484" s="31"/>
      <c r="AQ2484" s="31"/>
    </row>
    <row r="2485" spans="1:43" ht="15.75" customHeight="1">
      <c r="A2485" s="5">
        <v>27146</v>
      </c>
      <c r="B2485" s="5">
        <v>1044752078</v>
      </c>
      <c r="C2485" s="5" t="s">
        <v>1572</v>
      </c>
      <c r="D2485" s="5">
        <f>(H2485*Sheet1!$H$1+I2485*Sheet1!$I$1+J2485*Sheet1!$J$1+K2485*Sheet1!$K$1+L2485*Sheet1!$L$1+M2485*Sheet1!$M$1+N2485*Sheet1!$N$1+O2485*Sheet1!$O$1)</f>
        <v>-0.90981000000000001</v>
      </c>
      <c r="E2485" s="5">
        <f>(Q2485*Sheet1!$Q$1+R2485*Sheet1!$R$1+S2485*Sheet1!$S$1+T2485*Sheet1!$T$1+U2485*Sheet1!$U$1+V2485*Sheet1!$V$1+W2485*Sheet1!$W$1+X2485*Sheet1!$X$1+Y2485*Sheet1!$Y$1+Z2485*Sheet1!$Z$1+AA2485*Sheet1!$AA$1+AB2485*Sheet1!$AB$1+AC2485*Sheet1!$AC$1+AD2485*Sheet1!$AD$1+AE2485*Sheet1!$AE$1+AF2485*Sheet1!$AF$1)</f>
        <v>4.3374000000000006</v>
      </c>
      <c r="F2485" s="5">
        <f t="shared" si="38"/>
        <v>-0.80857840728060015</v>
      </c>
      <c r="G2485" s="5"/>
      <c r="H2485" s="5">
        <v>0</v>
      </c>
      <c r="I2485" s="5">
        <v>5.3E-3</v>
      </c>
      <c r="J2485" s="5">
        <v>0</v>
      </c>
      <c r="K2485" s="5">
        <v>0.1719</v>
      </c>
      <c r="L2485" s="5">
        <v>0</v>
      </c>
      <c r="M2485" s="5">
        <v>0.84370000000000001</v>
      </c>
      <c r="N2485" s="5">
        <v>0</v>
      </c>
      <c r="O2485" s="5">
        <v>0</v>
      </c>
      <c r="P2485" s="5"/>
      <c r="Q2485" s="5">
        <v>5.7000000000000002E-3</v>
      </c>
      <c r="R2485" s="5">
        <v>0.31290000000000001</v>
      </c>
      <c r="S2485" s="5">
        <v>0.95920000000000005</v>
      </c>
      <c r="T2485" s="5">
        <v>0</v>
      </c>
      <c r="U2485" s="5">
        <v>4.4000000000000003E-3</v>
      </c>
      <c r="V2485" s="5">
        <v>4.0000000000000002E-4</v>
      </c>
      <c r="W2485" s="5">
        <v>0</v>
      </c>
      <c r="X2485" s="5">
        <v>0</v>
      </c>
      <c r="Y2485" s="5">
        <v>1E-4</v>
      </c>
      <c r="Z2485" s="5">
        <v>8.0000000000000004E-4</v>
      </c>
      <c r="AA2485" s="5">
        <v>4.4999999999999997E-3</v>
      </c>
      <c r="AB2485" s="5">
        <v>0</v>
      </c>
      <c r="AC2485" s="5">
        <v>1E-4</v>
      </c>
      <c r="AD2485" s="5">
        <v>0.38400000000000001</v>
      </c>
      <c r="AE2485" s="5">
        <v>0</v>
      </c>
      <c r="AF2485" s="5">
        <v>7.1099999999999997E-2</v>
      </c>
      <c r="AG2485" s="5">
        <v>1.8E-3</v>
      </c>
      <c r="AH2485" s="6" t="s">
        <v>87</v>
      </c>
      <c r="AI2485" s="7" t="s">
        <v>196</v>
      </c>
      <c r="AJ2485" s="7" t="s">
        <v>1612</v>
      </c>
      <c r="AK2485" s="24">
        <f>(AB2485*Sheet1!$AB$1+W2485*Sheet1!$W$1+T2485*Sheet1!$T$1+Q2485*Sheet1!$Q$1+AE2485*Sheet1!$AE$1+Y2485*Sheet1!$Y$1+S2485*Sheet1!$S$1)*D2485</f>
        <v>-1.7611192170000003</v>
      </c>
      <c r="AL2485" s="24">
        <f>(X2485*Sheet1!$X$1+Z2485*Sheet1!$Z$1)*D2485</f>
        <v>-2.9113920000000001E-3</v>
      </c>
      <c r="AM2485" s="24">
        <f>(AF2485*Sheet1!$AF$1+AD2485*Sheet1!$AD$1+AC2485*Sheet1!$AC$1+AA2485*Sheet1!$AA$1+V2485*Sheet1!$V$1+U2485*Sheet1!$U$1+R2485*Sheet1!$R$1)*D2485</f>
        <v>-2.1821792849999997</v>
      </c>
      <c r="AN2485" s="29" t="s">
        <v>2234</v>
      </c>
      <c r="AO2485" s="19">
        <v>6043</v>
      </c>
      <c r="AP2485" s="30" t="s">
        <v>13</v>
      </c>
      <c r="AQ2485" s="30" t="s">
        <v>8</v>
      </c>
    </row>
    <row r="2486" spans="1:43" ht="15.75" customHeight="1">
      <c r="A2486" s="5">
        <v>27165</v>
      </c>
      <c r="B2486" s="5">
        <v>1044753303</v>
      </c>
      <c r="C2486" s="5" t="s">
        <v>1572</v>
      </c>
      <c r="D2486" s="5">
        <f>(H2486*Sheet1!$H$1+I2486*Sheet1!$I$1+J2486*Sheet1!$J$1+K2486*Sheet1!$K$1+L2486*Sheet1!$L$1+M2486*Sheet1!$M$1+N2486*Sheet1!$N$1+O2486*Sheet1!$O$1)</f>
        <v>0.49256999999999995</v>
      </c>
      <c r="E2486" s="5">
        <f>(Q2486*Sheet1!$Q$1+R2486*Sheet1!$R$1+S2486*Sheet1!$S$1+T2486*Sheet1!$T$1+U2486*Sheet1!$U$1+V2486*Sheet1!$V$1+W2486*Sheet1!$W$1+X2486*Sheet1!$X$1+Y2486*Sheet1!$Y$1+Z2486*Sheet1!$Z$1+AA2486*Sheet1!$AA$1+AB2486*Sheet1!$AB$1+AC2486*Sheet1!$AC$1+AD2486*Sheet1!$AD$1+AE2486*Sheet1!$AE$1+AF2486*Sheet1!$AF$1)</f>
        <v>1.9534999999999998</v>
      </c>
      <c r="F2486" s="5">
        <f t="shared" si="38"/>
        <v>0.31926973724099994</v>
      </c>
      <c r="G2486" s="5"/>
      <c r="H2486" s="5">
        <v>2.9999999999999997E-4</v>
      </c>
      <c r="I2486" s="5">
        <v>0.98980000000000001</v>
      </c>
      <c r="J2486" s="5">
        <v>1.4E-3</v>
      </c>
      <c r="K2486" s="5">
        <v>6.7000000000000002E-3</v>
      </c>
      <c r="L2486" s="5">
        <v>0</v>
      </c>
      <c r="M2486" s="5">
        <v>0</v>
      </c>
      <c r="N2486" s="5">
        <v>0</v>
      </c>
      <c r="O2486" s="5">
        <v>0</v>
      </c>
      <c r="P2486" s="5"/>
      <c r="Q2486" s="5">
        <v>7.85E-2</v>
      </c>
      <c r="R2486" s="5">
        <v>4.0000000000000002E-4</v>
      </c>
      <c r="S2486" s="5">
        <v>0</v>
      </c>
      <c r="T2486" s="5">
        <v>0</v>
      </c>
      <c r="U2486" s="5">
        <v>0.1258</v>
      </c>
      <c r="V2486" s="5">
        <v>0</v>
      </c>
      <c r="W2486" s="5">
        <v>0</v>
      </c>
      <c r="X2486" s="5">
        <v>0</v>
      </c>
      <c r="Y2486" s="5">
        <v>0</v>
      </c>
      <c r="Z2486" s="5">
        <v>7.7100000000000002E-2</v>
      </c>
      <c r="AA2486" s="5">
        <v>0.50129999999999997</v>
      </c>
      <c r="AB2486" s="5">
        <v>0</v>
      </c>
      <c r="AC2486" s="5">
        <v>0</v>
      </c>
      <c r="AD2486" s="5">
        <v>7.1999999999999998E-3</v>
      </c>
      <c r="AE2486" s="5">
        <v>0</v>
      </c>
      <c r="AF2486" s="5">
        <v>0</v>
      </c>
      <c r="AG2486" s="5">
        <v>0.33050000000000002</v>
      </c>
      <c r="AH2486" s="6" t="s">
        <v>308</v>
      </c>
      <c r="AI2486" s="7" t="s">
        <v>245</v>
      </c>
      <c r="AJ2486" s="7"/>
      <c r="AK2486" s="24">
        <f>(AB2486*Sheet1!$AB$1+W2486*Sheet1!$W$1+T2486*Sheet1!$T$1+Q2486*Sheet1!$Q$1+AE2486*Sheet1!$AE$1+Y2486*Sheet1!$Y$1+S2486*Sheet1!$S$1)*D2486</f>
        <v>0.11600023499999998</v>
      </c>
      <c r="AL2486" s="24">
        <f>(X2486*Sheet1!$X$1+Z2486*Sheet1!$Z$1)*D2486</f>
        <v>0.15190858799999998</v>
      </c>
      <c r="AM2486" s="24">
        <f>(AF2486*Sheet1!$AF$1+AD2486*Sheet1!$AD$1+AC2486*Sheet1!$AC$1+AA2486*Sheet1!$AA$1+V2486*Sheet1!$V$1+U2486*Sheet1!$U$1+R2486*Sheet1!$R$1)*D2486</f>
        <v>0.69432667199999976</v>
      </c>
      <c r="AN2486" s="29" t="s">
        <v>2235</v>
      </c>
      <c r="AO2486" s="19">
        <v>6050</v>
      </c>
      <c r="AP2486" s="30" t="s">
        <v>21</v>
      </c>
      <c r="AQ2486" s="30" t="s">
        <v>4</v>
      </c>
    </row>
    <row r="2487" spans="1:43" ht="15.75" customHeight="1">
      <c r="A2487" s="5">
        <v>27169</v>
      </c>
      <c r="B2487" s="5">
        <v>1044754018</v>
      </c>
      <c r="C2487" s="5" t="s">
        <v>1572</v>
      </c>
      <c r="D2487" s="5">
        <f>(H2487*Sheet1!$H$1+I2487*Sheet1!$I$1+J2487*Sheet1!$J$1+K2487*Sheet1!$K$1+L2487*Sheet1!$L$1+M2487*Sheet1!$M$1+N2487*Sheet1!$N$1+O2487*Sheet1!$O$1)</f>
        <v>0.32367999999999991</v>
      </c>
      <c r="E2487" s="5">
        <f>(Q2487*Sheet1!$Q$1+R2487*Sheet1!$R$1+S2487*Sheet1!$S$1+T2487*Sheet1!$T$1+U2487*Sheet1!$U$1+V2487*Sheet1!$V$1+W2487*Sheet1!$W$1+X2487*Sheet1!$X$1+Y2487*Sheet1!$Y$1+Z2487*Sheet1!$Z$1+AA2487*Sheet1!$AA$1+AB2487*Sheet1!$AB$1+AC2487*Sheet1!$AC$1+AD2487*Sheet1!$AD$1+AE2487*Sheet1!$AE$1+AF2487*Sheet1!$AF$1)</f>
        <v>3.4108999999999998</v>
      </c>
      <c r="F2487" s="5">
        <f t="shared" si="38"/>
        <v>0.35892344041119989</v>
      </c>
      <c r="G2487" s="5"/>
      <c r="H2487" s="5">
        <v>2.0000000000000001E-4</v>
      </c>
      <c r="I2487" s="5">
        <v>0.57489999999999997</v>
      </c>
      <c r="J2487" s="5">
        <v>0.39510000000000001</v>
      </c>
      <c r="K2487" s="5">
        <v>8.0999999999999996E-3</v>
      </c>
      <c r="L2487" s="5">
        <v>0</v>
      </c>
      <c r="M2487" s="5">
        <v>1E-4</v>
      </c>
      <c r="N2487" s="5">
        <v>0</v>
      </c>
      <c r="O2487" s="5">
        <v>1E-4</v>
      </c>
      <c r="P2487" s="5"/>
      <c r="Q2487" s="5">
        <v>0.57620000000000005</v>
      </c>
      <c r="R2487" s="5">
        <v>0</v>
      </c>
      <c r="S2487" s="5">
        <v>5.9999999999999995E-4</v>
      </c>
      <c r="T2487" s="5">
        <v>0</v>
      </c>
      <c r="U2487" s="5">
        <v>2.0999999999999999E-3</v>
      </c>
      <c r="V2487" s="5">
        <v>0</v>
      </c>
      <c r="W2487" s="5">
        <v>0</v>
      </c>
      <c r="X2487" s="5">
        <v>0</v>
      </c>
      <c r="Y2487" s="5">
        <v>0</v>
      </c>
      <c r="Z2487" s="5">
        <v>0.40839999999999999</v>
      </c>
      <c r="AA2487" s="5">
        <v>2.06E-2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0.32340000000000002</v>
      </c>
      <c r="AH2487" s="6" t="s">
        <v>293</v>
      </c>
      <c r="AI2487" s="7" t="s">
        <v>684</v>
      </c>
      <c r="AJ2487" s="7"/>
      <c r="AK2487" s="24">
        <f>(AB2487*Sheet1!$AB$1+W2487*Sheet1!$W$1+T2487*Sheet1!$T$1+Q2487*Sheet1!$Q$1+AE2487*Sheet1!$AE$1+Y2487*Sheet1!$Y$1+S2487*Sheet1!$S$1)*D2487</f>
        <v>0.55990166399999997</v>
      </c>
      <c r="AL2487" s="24">
        <f>(X2487*Sheet1!$X$1+Z2487*Sheet1!$Z$1)*D2487</f>
        <v>0.52876364799999986</v>
      </c>
      <c r="AM2487" s="24">
        <f>(AF2487*Sheet1!$AF$1+AD2487*Sheet1!$AD$1+AC2487*Sheet1!$AC$1+AA2487*Sheet1!$AA$1+V2487*Sheet1!$V$1+U2487*Sheet1!$U$1+R2487*Sheet1!$R$1)*D2487</f>
        <v>1.5374799999999996E-2</v>
      </c>
      <c r="AN2487" s="29" t="s">
        <v>2236</v>
      </c>
      <c r="AO2487" s="19">
        <v>6057</v>
      </c>
      <c r="AP2487" s="30" t="s">
        <v>2252</v>
      </c>
      <c r="AQ2487" s="30" t="s">
        <v>4</v>
      </c>
    </row>
    <row r="2488" spans="1:43" ht="15.75" customHeight="1">
      <c r="A2488" s="5">
        <v>27177</v>
      </c>
      <c r="B2488" s="5">
        <v>1044488466</v>
      </c>
      <c r="C2488" s="5" t="s">
        <v>1572</v>
      </c>
      <c r="D2488" s="5">
        <f>(H2488*Sheet1!$H$1+I2488*Sheet1!$I$1+J2488*Sheet1!$J$1+K2488*Sheet1!$K$1+L2488*Sheet1!$L$1+M2488*Sheet1!$M$1+N2488*Sheet1!$N$1+O2488*Sheet1!$O$1)</f>
        <v>0</v>
      </c>
      <c r="E2488" s="5">
        <f>(Q2488*Sheet1!$Q$1+R2488*Sheet1!$R$1+S2488*Sheet1!$S$1+T2488*Sheet1!$T$1+U2488*Sheet1!$U$1+V2488*Sheet1!$V$1+W2488*Sheet1!$W$1+X2488*Sheet1!$X$1+Y2488*Sheet1!$Y$1+Z2488*Sheet1!$Z$1+AA2488*Sheet1!$AA$1+AB2488*Sheet1!$AB$1+AC2488*Sheet1!$AC$1+AD2488*Sheet1!$AD$1+AE2488*Sheet1!$AE$1+AF2488*Sheet1!$AF$1)</f>
        <v>0</v>
      </c>
      <c r="F2488" s="5">
        <f t="shared" si="38"/>
        <v>0</v>
      </c>
      <c r="G2488" s="5"/>
      <c r="AG2488" s="5">
        <v>0</v>
      </c>
      <c r="AH2488" s="8">
        <v>0</v>
      </c>
      <c r="AI2488" s="9"/>
      <c r="AJ2488" s="9"/>
      <c r="AK2488" s="24">
        <f>(AB2488*Sheet1!$AB$1+W2488*Sheet1!$W$1+T2488*Sheet1!$T$1+Q2488*Sheet1!$Q$1+AE2488*Sheet1!$AE$1+Y2488*Sheet1!$Y$1+S2488*Sheet1!$S$1)*D2488</f>
        <v>0</v>
      </c>
      <c r="AL2488" s="24">
        <f>(X2488*Sheet1!$X$1+Z2488*Sheet1!$Z$1)*D2488</f>
        <v>0</v>
      </c>
      <c r="AM2488" s="24">
        <f>(AF2488*Sheet1!$AF$1+AD2488*Sheet1!$AD$1+AC2488*Sheet1!$AC$1+AA2488*Sheet1!$AA$1+V2488*Sheet1!$V$1+U2488*Sheet1!$U$1+R2488*Sheet1!$R$1)*D2488</f>
        <v>0</v>
      </c>
      <c r="AN2488" s="29" t="s">
        <v>2237</v>
      </c>
      <c r="AO2488" s="19">
        <v>6060</v>
      </c>
      <c r="AP2488" s="31"/>
      <c r="AQ2488" s="31"/>
    </row>
    <row r="2489" spans="1:43" ht="15.75" customHeight="1">
      <c r="A2489" s="5">
        <v>27200</v>
      </c>
      <c r="B2489" s="5">
        <v>1118103184</v>
      </c>
      <c r="C2489" s="5" t="s">
        <v>1572</v>
      </c>
      <c r="D2489" s="5">
        <f>(H2489*Sheet1!$H$1+I2489*Sheet1!$I$1+J2489*Sheet1!$J$1+K2489*Sheet1!$K$1+L2489*Sheet1!$L$1+M2489*Sheet1!$M$1+N2489*Sheet1!$N$1+O2489*Sheet1!$O$1)</f>
        <v>0.32219000000000003</v>
      </c>
      <c r="E2489" s="5">
        <f>(Q2489*Sheet1!$Q$1+R2489*Sheet1!$R$1+S2489*Sheet1!$S$1+T2489*Sheet1!$T$1+U2489*Sheet1!$U$1+V2489*Sheet1!$V$1+W2489*Sheet1!$W$1+X2489*Sheet1!$X$1+Y2489*Sheet1!$Y$1+Z2489*Sheet1!$Z$1+AA2489*Sheet1!$AA$1+AB2489*Sheet1!$AB$1+AC2489*Sheet1!$AC$1+AD2489*Sheet1!$AD$1+AE2489*Sheet1!$AE$1+AF2489*Sheet1!$AF$1)</f>
        <v>2.4641999999999999</v>
      </c>
      <c r="F2489" s="5">
        <f t="shared" si="38"/>
        <v>0.31575017582460002</v>
      </c>
      <c r="G2489" s="5"/>
      <c r="H2489" s="5">
        <v>0</v>
      </c>
      <c r="I2489" s="5">
        <v>0.50780000000000003</v>
      </c>
      <c r="J2489" s="5">
        <v>0.68489999999999995</v>
      </c>
      <c r="K2489" s="5">
        <v>5.0000000000000001E-4</v>
      </c>
      <c r="L2489" s="5">
        <v>0</v>
      </c>
      <c r="M2489" s="5">
        <v>0</v>
      </c>
      <c r="N2489" s="5">
        <v>0</v>
      </c>
      <c r="O2489" s="5">
        <v>0</v>
      </c>
      <c r="P2489" s="5"/>
      <c r="Q2489" s="5">
        <v>4.7699999999999999E-2</v>
      </c>
      <c r="R2489" s="5">
        <v>0.24010000000000001</v>
      </c>
      <c r="S2489" s="5">
        <v>5.0000000000000001E-4</v>
      </c>
      <c r="T2489" s="5">
        <v>0</v>
      </c>
      <c r="U2489" s="5">
        <v>6.5299999999999997E-2</v>
      </c>
      <c r="V2489" s="5">
        <v>6.9999999999999999E-4</v>
      </c>
      <c r="W2489" s="5">
        <v>0</v>
      </c>
      <c r="X2489" s="5">
        <v>0</v>
      </c>
      <c r="Y2489" s="5">
        <v>0</v>
      </c>
      <c r="Z2489" s="5">
        <v>0.34710000000000002</v>
      </c>
      <c r="AA2489" s="5">
        <v>0.11409999999999999</v>
      </c>
      <c r="AB2489" s="5">
        <v>0</v>
      </c>
      <c r="AC2489" s="5">
        <v>2.9999999999999997E-4</v>
      </c>
      <c r="AD2489" s="5">
        <v>6.1999999999999998E-3</v>
      </c>
      <c r="AE2489" s="5">
        <v>0</v>
      </c>
      <c r="AF2489" s="5">
        <v>0</v>
      </c>
      <c r="AG2489" s="5">
        <v>0.39760000000000001</v>
      </c>
      <c r="AH2489" s="6" t="s">
        <v>73</v>
      </c>
      <c r="AI2489" s="7" t="s">
        <v>129</v>
      </c>
      <c r="AJ2489" s="7"/>
      <c r="AK2489" s="24">
        <f>(AB2489*Sheet1!$AB$1+W2489*Sheet1!$W$1+T2489*Sheet1!$T$1+Q2489*Sheet1!$Q$1+AE2489*Sheet1!$AE$1+Y2489*Sheet1!$Y$1+S2489*Sheet1!$S$1)*D2489</f>
        <v>4.6427579000000004E-2</v>
      </c>
      <c r="AL2489" s="24">
        <f>(X2489*Sheet1!$X$1+Z2489*Sheet1!$Z$1)*D2489</f>
        <v>0.44732859600000008</v>
      </c>
      <c r="AM2489" s="24">
        <f>(AF2489*Sheet1!$AF$1+AD2489*Sheet1!$AD$1+AC2489*Sheet1!$AC$1+AA2489*Sheet1!$AA$1+V2489*Sheet1!$V$1+U2489*Sheet1!$U$1+R2489*Sheet1!$R$1)*D2489</f>
        <v>0.30018442300000003</v>
      </c>
      <c r="AN2489" s="29" t="s">
        <v>2238</v>
      </c>
      <c r="AO2489" s="19">
        <v>6069</v>
      </c>
      <c r="AP2489" s="30" t="s">
        <v>20</v>
      </c>
      <c r="AQ2489" s="30" t="s">
        <v>2261</v>
      </c>
    </row>
    <row r="2490" spans="1:43" ht="15.75" customHeight="1">
      <c r="A2490" s="5">
        <v>27207</v>
      </c>
      <c r="B2490" s="5">
        <v>1044756860</v>
      </c>
      <c r="C2490" s="5" t="s">
        <v>1572</v>
      </c>
      <c r="D2490" s="5">
        <f>(H2490*Sheet1!$H$1+I2490*Sheet1!$I$1+J2490*Sheet1!$J$1+K2490*Sheet1!$K$1+L2490*Sheet1!$L$1+M2490*Sheet1!$M$1+N2490*Sheet1!$N$1+O2490*Sheet1!$O$1)</f>
        <v>0</v>
      </c>
      <c r="E2490" s="5">
        <f>(Q2490*Sheet1!$Q$1+R2490*Sheet1!$R$1+S2490*Sheet1!$S$1+T2490*Sheet1!$T$1+U2490*Sheet1!$U$1+V2490*Sheet1!$V$1+W2490*Sheet1!$W$1+X2490*Sheet1!$X$1+Y2490*Sheet1!$Y$1+Z2490*Sheet1!$Z$1+AA2490*Sheet1!$AA$1+AB2490*Sheet1!$AB$1+AC2490*Sheet1!$AC$1+AD2490*Sheet1!$AD$1+AE2490*Sheet1!$AE$1+AF2490*Sheet1!$AF$1)</f>
        <v>0</v>
      </c>
      <c r="F2490" s="5">
        <f t="shared" si="38"/>
        <v>0</v>
      </c>
      <c r="G2490" s="5"/>
      <c r="AG2490" s="5">
        <v>0</v>
      </c>
      <c r="AH2490" s="8">
        <v>0</v>
      </c>
      <c r="AI2490" s="9"/>
      <c r="AJ2490" s="9"/>
      <c r="AK2490" s="24">
        <f>(AB2490*Sheet1!$AB$1+W2490*Sheet1!$W$1+T2490*Sheet1!$T$1+Q2490*Sheet1!$Q$1+AE2490*Sheet1!$AE$1+Y2490*Sheet1!$Y$1+S2490*Sheet1!$S$1)*D2490</f>
        <v>0</v>
      </c>
      <c r="AL2490" s="24">
        <f>(X2490*Sheet1!$X$1+Z2490*Sheet1!$Z$1)*D2490</f>
        <v>0</v>
      </c>
      <c r="AM2490" s="24">
        <f>(AF2490*Sheet1!$AF$1+AD2490*Sheet1!$AD$1+AC2490*Sheet1!$AC$1+AA2490*Sheet1!$AA$1+V2490*Sheet1!$V$1+U2490*Sheet1!$U$1+R2490*Sheet1!$R$1)*D2490</f>
        <v>0</v>
      </c>
      <c r="AN2490" s="29" t="s">
        <v>2239</v>
      </c>
      <c r="AO2490" s="19">
        <v>6073</v>
      </c>
      <c r="AP2490" s="31"/>
      <c r="AQ2490" s="31"/>
    </row>
    <row r="2491" spans="1:43" ht="15.75" customHeight="1">
      <c r="A2491" s="5">
        <v>27208</v>
      </c>
      <c r="B2491" s="5">
        <v>1091637771</v>
      </c>
      <c r="C2491" s="5" t="s">
        <v>1572</v>
      </c>
      <c r="D2491" s="5">
        <f>(H2491*Sheet1!$H$1+I2491*Sheet1!$I$1+J2491*Sheet1!$J$1+K2491*Sheet1!$K$1+L2491*Sheet1!$L$1+M2491*Sheet1!$M$1+N2491*Sheet1!$N$1+O2491*Sheet1!$O$1)</f>
        <v>0.48851</v>
      </c>
      <c r="E2491" s="5">
        <f>(Q2491*Sheet1!$Q$1+R2491*Sheet1!$R$1+S2491*Sheet1!$S$1+T2491*Sheet1!$T$1+U2491*Sheet1!$U$1+V2491*Sheet1!$V$1+W2491*Sheet1!$W$1+X2491*Sheet1!$X$1+Y2491*Sheet1!$Y$1+Z2491*Sheet1!$Z$1+AA2491*Sheet1!$AA$1+AB2491*Sheet1!$AB$1+AC2491*Sheet1!$AC$1+AD2491*Sheet1!$AD$1+AE2491*Sheet1!$AE$1+AF2491*Sheet1!$AF$1)</f>
        <v>3.0862999999999996</v>
      </c>
      <c r="F2491" s="5">
        <f t="shared" si="38"/>
        <v>0.49648179440089996</v>
      </c>
      <c r="G2491" s="5"/>
      <c r="H2491" s="5">
        <v>2.0000000000000001E-4</v>
      </c>
      <c r="I2491" s="5">
        <v>0.9829</v>
      </c>
      <c r="J2491" s="5">
        <v>2.0000000000000001E-4</v>
      </c>
      <c r="K2491" s="5">
        <v>7.4999999999999997E-3</v>
      </c>
      <c r="L2491" s="5">
        <v>0</v>
      </c>
      <c r="M2491" s="5">
        <v>1E-4</v>
      </c>
      <c r="N2491" s="5">
        <v>0</v>
      </c>
      <c r="O2491" s="5">
        <v>0</v>
      </c>
      <c r="P2491" s="5"/>
      <c r="Q2491" s="5">
        <v>9.9599999999999994E-2</v>
      </c>
      <c r="R2491" s="5">
        <v>5.9999999999999995E-4</v>
      </c>
      <c r="S2491" s="5">
        <v>5.9999999999999995E-4</v>
      </c>
      <c r="T2491" s="5">
        <v>0</v>
      </c>
      <c r="U2491" s="5">
        <v>0.1033</v>
      </c>
      <c r="V2491" s="5">
        <v>1E-4</v>
      </c>
      <c r="W2491" s="5">
        <v>0</v>
      </c>
      <c r="X2491" s="5">
        <v>0</v>
      </c>
      <c r="Y2491" s="5">
        <v>0</v>
      </c>
      <c r="Z2491" s="5">
        <v>0.39019999999999999</v>
      </c>
      <c r="AA2491" s="5">
        <v>0.436</v>
      </c>
      <c r="AB2491" s="5">
        <v>2.0000000000000001E-4</v>
      </c>
      <c r="AC2491" s="5">
        <v>0</v>
      </c>
      <c r="AD2491" s="5">
        <v>1.04E-2</v>
      </c>
      <c r="AE2491" s="5">
        <v>0</v>
      </c>
      <c r="AF2491" s="5">
        <v>0</v>
      </c>
      <c r="AG2491" s="5">
        <v>0.32779999999999998</v>
      </c>
      <c r="AH2491" s="6" t="s">
        <v>115</v>
      </c>
      <c r="AI2491" s="7" t="s">
        <v>704</v>
      </c>
      <c r="AJ2491" s="7"/>
      <c r="AK2491" s="24">
        <f>(AB2491*Sheet1!$AB$1+W2491*Sheet1!$W$1+T2491*Sheet1!$T$1+Q2491*Sheet1!$Q$1+AE2491*Sheet1!$AE$1+Y2491*Sheet1!$Y$1+S2491*Sheet1!$S$1)*D2491</f>
        <v>0.14684610599999995</v>
      </c>
      <c r="AL2491" s="24">
        <f>(X2491*Sheet1!$X$1+Z2491*Sheet1!$Z$1)*D2491</f>
        <v>0.76246640799999998</v>
      </c>
      <c r="AM2491" s="24">
        <f>(AF2491*Sheet1!$AF$1+AD2491*Sheet1!$AD$1+AC2491*Sheet1!$AC$1+AA2491*Sheet1!$AA$1+V2491*Sheet1!$V$1+U2491*Sheet1!$U$1+R2491*Sheet1!$R$1)*D2491</f>
        <v>0.5983758990000001</v>
      </c>
      <c r="AN2491" s="29" t="s">
        <v>2240</v>
      </c>
      <c r="AO2491" s="19">
        <v>6063</v>
      </c>
      <c r="AP2491" s="30" t="s">
        <v>21</v>
      </c>
      <c r="AQ2491" s="30" t="s">
        <v>4</v>
      </c>
    </row>
    <row r="2492" spans="1:43" ht="15.75" customHeight="1">
      <c r="A2492" s="5">
        <v>27227</v>
      </c>
      <c r="B2492" s="5">
        <v>1044757005</v>
      </c>
      <c r="C2492" s="5" t="s">
        <v>1572</v>
      </c>
      <c r="D2492" s="5">
        <f>(H2492*Sheet1!$H$1+I2492*Sheet1!$I$1+J2492*Sheet1!$J$1+K2492*Sheet1!$K$1+L2492*Sheet1!$L$1+M2492*Sheet1!$M$1+N2492*Sheet1!$N$1+O2492*Sheet1!$O$1)</f>
        <v>-0.39047999999999999</v>
      </c>
      <c r="E2492" s="5">
        <f>(Q2492*Sheet1!$Q$1+R2492*Sheet1!$R$1+S2492*Sheet1!$S$1+T2492*Sheet1!$T$1+U2492*Sheet1!$U$1+V2492*Sheet1!$V$1+W2492*Sheet1!$W$1+X2492*Sheet1!$X$1+Y2492*Sheet1!$Y$1+Z2492*Sheet1!$Z$1+AA2492*Sheet1!$AA$1+AB2492*Sheet1!$AB$1+AC2492*Sheet1!$AC$1+AD2492*Sheet1!$AD$1+AE2492*Sheet1!$AE$1+AF2492*Sheet1!$AF$1)</f>
        <v>3.61</v>
      </c>
      <c r="F2492" s="5">
        <f t="shared" si="38"/>
        <v>-0.27262298352000003</v>
      </c>
      <c r="G2492" s="5"/>
      <c r="H2492" s="5">
        <v>2.3E-3</v>
      </c>
      <c r="I2492" s="5">
        <v>0.03</v>
      </c>
      <c r="J2492" s="5">
        <v>0</v>
      </c>
      <c r="K2492" s="5">
        <v>0.84079999999999999</v>
      </c>
      <c r="L2492" s="5">
        <v>1E-4</v>
      </c>
      <c r="M2492" s="5">
        <v>6.8599999999999994E-2</v>
      </c>
      <c r="N2492" s="5">
        <v>3.3999999999999998E-3</v>
      </c>
      <c r="O2492" s="5">
        <v>1E-4</v>
      </c>
      <c r="P2492" s="5"/>
      <c r="Q2492" s="5">
        <v>0.13059999999999999</v>
      </c>
      <c r="R2492" s="5">
        <v>6.6E-3</v>
      </c>
      <c r="S2492" s="5">
        <v>2.2000000000000001E-3</v>
      </c>
      <c r="T2492" s="5">
        <v>0</v>
      </c>
      <c r="U2492" s="5">
        <v>5.74E-2</v>
      </c>
      <c r="V2492" s="5">
        <v>0</v>
      </c>
      <c r="W2492" s="5">
        <v>0</v>
      </c>
      <c r="X2492" s="5">
        <v>0</v>
      </c>
      <c r="Y2492" s="5">
        <v>0</v>
      </c>
      <c r="Z2492" s="5">
        <v>0.72440000000000004</v>
      </c>
      <c r="AA2492" s="5">
        <v>6.5199999999999994E-2</v>
      </c>
      <c r="AB2492" s="5">
        <v>0</v>
      </c>
      <c r="AC2492" s="5">
        <v>0</v>
      </c>
      <c r="AD2492" s="5">
        <v>1E-4</v>
      </c>
      <c r="AE2492" s="5">
        <v>0</v>
      </c>
      <c r="AF2492" s="5">
        <v>0</v>
      </c>
      <c r="AG2492" s="5">
        <v>1.0800000000000001E-2</v>
      </c>
      <c r="AH2492" s="6" t="s">
        <v>1613</v>
      </c>
      <c r="AI2492" s="7" t="s">
        <v>209</v>
      </c>
      <c r="AJ2492" s="7" t="s">
        <v>369</v>
      </c>
      <c r="AK2492" s="24">
        <f>(AB2492*Sheet1!$AB$1+W2492*Sheet1!$W$1+T2492*Sheet1!$T$1+Q2492*Sheet1!$Q$1+AE2492*Sheet1!$AE$1+Y2492*Sheet1!$Y$1+S2492*Sheet1!$S$1)*D2492</f>
        <v>-0.154708176</v>
      </c>
      <c r="AL2492" s="24">
        <f>(X2492*Sheet1!$X$1+Z2492*Sheet1!$Z$1)*D2492</f>
        <v>-1.131454848</v>
      </c>
      <c r="AM2492" s="24">
        <f>(AF2492*Sheet1!$AF$1+AD2492*Sheet1!$AD$1+AC2492*Sheet1!$AC$1+AA2492*Sheet1!$AA$1+V2492*Sheet1!$V$1+U2492*Sheet1!$U$1+R2492*Sheet1!$R$1)*D2492</f>
        <v>-0.12346977599999999</v>
      </c>
      <c r="AN2492" s="29" t="s">
        <v>2241</v>
      </c>
      <c r="AO2492" s="19">
        <v>6064</v>
      </c>
      <c r="AP2492" s="30" t="s">
        <v>20</v>
      </c>
      <c r="AQ2492" s="30" t="s">
        <v>6</v>
      </c>
    </row>
    <row r="2493" spans="1:43" ht="15.75" customHeight="1">
      <c r="A2493" s="5">
        <v>27290</v>
      </c>
      <c r="B2493" s="5">
        <v>1044757522</v>
      </c>
      <c r="C2493" s="5" t="s">
        <v>1572</v>
      </c>
      <c r="D2493" s="5">
        <f>(H2493*Sheet1!$H$1+I2493*Sheet1!$I$1+J2493*Sheet1!$J$1+K2493*Sheet1!$K$1+L2493*Sheet1!$L$1+M2493*Sheet1!$M$1+N2493*Sheet1!$N$1+O2493*Sheet1!$O$1)</f>
        <v>-0.93854000000000004</v>
      </c>
      <c r="E2493" s="5">
        <f>(Q2493*Sheet1!$Q$1+R2493*Sheet1!$R$1+S2493*Sheet1!$S$1+T2493*Sheet1!$T$1+U2493*Sheet1!$U$1+V2493*Sheet1!$V$1+W2493*Sheet1!$W$1+X2493*Sheet1!$X$1+Y2493*Sheet1!$Y$1+Z2493*Sheet1!$Z$1+AA2493*Sheet1!$AA$1+AB2493*Sheet1!$AB$1+AC2493*Sheet1!$AC$1+AD2493*Sheet1!$AD$1+AE2493*Sheet1!$AE$1+AF2493*Sheet1!$AF$1)</f>
        <v>2.7831999999999995</v>
      </c>
      <c r="F2493" s="5">
        <f t="shared" si="38"/>
        <v>-0.5344447704287999</v>
      </c>
      <c r="G2493" s="5"/>
      <c r="H2493" s="5">
        <v>0</v>
      </c>
      <c r="I2493" s="5">
        <v>1.6000000000000001E-3</v>
      </c>
      <c r="J2493" s="5">
        <v>0</v>
      </c>
      <c r="K2493" s="5">
        <v>0.1356</v>
      </c>
      <c r="L2493" s="5">
        <v>0</v>
      </c>
      <c r="M2493" s="5">
        <v>0.8851</v>
      </c>
      <c r="N2493" s="5">
        <v>0</v>
      </c>
      <c r="O2493" s="5">
        <v>0</v>
      </c>
      <c r="P2493" s="5"/>
      <c r="Q2493" s="5">
        <v>2.7E-2</v>
      </c>
      <c r="R2493" s="5">
        <v>6.3E-3</v>
      </c>
      <c r="S2493" s="5">
        <v>0.94389999999999996</v>
      </c>
      <c r="T2493" s="5">
        <v>0</v>
      </c>
      <c r="U2493" s="5">
        <v>8.0000000000000004E-4</v>
      </c>
      <c r="V2493" s="5">
        <v>0</v>
      </c>
      <c r="W2493" s="5">
        <v>0</v>
      </c>
      <c r="X2493" s="5">
        <v>0</v>
      </c>
      <c r="Y2493" s="5">
        <v>0.36859999999999998</v>
      </c>
      <c r="Z2493" s="5">
        <v>1.11E-2</v>
      </c>
      <c r="AA2493" s="5">
        <v>2E-3</v>
      </c>
      <c r="AB2493" s="5">
        <v>0</v>
      </c>
      <c r="AC2493" s="5">
        <v>1E-4</v>
      </c>
      <c r="AD2493" s="5">
        <v>2.3E-3</v>
      </c>
      <c r="AE2493" s="5">
        <v>0</v>
      </c>
      <c r="AF2493" s="5">
        <v>1.4E-3</v>
      </c>
      <c r="AG2493" s="5">
        <v>5.0000000000000001E-4</v>
      </c>
      <c r="AH2493" s="6" t="s">
        <v>319</v>
      </c>
      <c r="AI2493" s="7"/>
      <c r="AJ2493" s="7"/>
      <c r="AK2493" s="24">
        <f>(AB2493*Sheet1!$AB$1+W2493*Sheet1!$W$1+T2493*Sheet1!$T$1+Q2493*Sheet1!$Q$1+AE2493*Sheet1!$AE$1+Y2493*Sheet1!$Y$1+S2493*Sheet1!$S$1)*D2493</f>
        <v>-2.53968924</v>
      </c>
      <c r="AL2493" s="24">
        <f>(X2493*Sheet1!$X$1+Z2493*Sheet1!$Z$1)*D2493</f>
        <v>-4.1671176000000004E-2</v>
      </c>
      <c r="AM2493" s="24">
        <f>(AF2493*Sheet1!$AF$1+AD2493*Sheet1!$AD$1+AC2493*Sheet1!$AC$1+AA2493*Sheet1!$AA$1+V2493*Sheet1!$V$1+U2493*Sheet1!$U$1+R2493*Sheet1!$R$1)*D2493</f>
        <v>-3.0784111999999999E-2</v>
      </c>
      <c r="AN2493" s="29" t="s">
        <v>2243</v>
      </c>
      <c r="AO2493" s="19">
        <v>6066</v>
      </c>
      <c r="AP2493" s="30" t="s">
        <v>13</v>
      </c>
      <c r="AQ2493" s="30" t="s">
        <v>8</v>
      </c>
    </row>
    <row r="2494" spans="1:43" ht="15.75" customHeight="1">
      <c r="A2494" s="5">
        <v>27297</v>
      </c>
      <c r="B2494" s="5">
        <v>1044762867</v>
      </c>
      <c r="C2494" s="5" t="s">
        <v>1572</v>
      </c>
      <c r="D2494" s="5">
        <f>(H2494*Sheet1!$H$1+I2494*Sheet1!$I$1+J2494*Sheet1!$J$1+K2494*Sheet1!$K$1+L2494*Sheet1!$L$1+M2494*Sheet1!$M$1+N2494*Sheet1!$N$1+O2494*Sheet1!$O$1)</f>
        <v>0.4304</v>
      </c>
      <c r="E2494" s="5">
        <f>(Q2494*Sheet1!$Q$1+R2494*Sheet1!$R$1+S2494*Sheet1!$S$1+T2494*Sheet1!$T$1+U2494*Sheet1!$U$1+V2494*Sheet1!$V$1+W2494*Sheet1!$W$1+X2494*Sheet1!$X$1+Y2494*Sheet1!$Y$1+Z2494*Sheet1!$Z$1+AA2494*Sheet1!$AA$1+AB2494*Sheet1!$AB$1+AC2494*Sheet1!$AC$1+AD2494*Sheet1!$AD$1+AE2494*Sheet1!$AE$1+AF2494*Sheet1!$AF$1)</f>
        <v>2.2219000000000002</v>
      </c>
      <c r="F2494" s="5">
        <f t="shared" si="38"/>
        <v>0.31271198352000007</v>
      </c>
      <c r="G2494" s="5"/>
      <c r="H2494" s="5">
        <v>2.9999999999999997E-4</v>
      </c>
      <c r="I2494" s="5">
        <v>0.92900000000000005</v>
      </c>
      <c r="J2494" s="5">
        <v>2.9999999999999997E-4</v>
      </c>
      <c r="K2494" s="5">
        <v>8.5000000000000006E-2</v>
      </c>
      <c r="L2494" s="5">
        <v>0</v>
      </c>
      <c r="M2494" s="5">
        <v>1E-4</v>
      </c>
      <c r="N2494" s="5">
        <v>4.0000000000000002E-4</v>
      </c>
      <c r="O2494" s="5">
        <v>0</v>
      </c>
      <c r="P2494" s="5"/>
      <c r="Q2494" s="5">
        <v>0.1173</v>
      </c>
      <c r="R2494" s="5">
        <v>2.46E-2</v>
      </c>
      <c r="S2494" s="5">
        <v>8.7499999999999994E-2</v>
      </c>
      <c r="T2494" s="5">
        <v>1E-4</v>
      </c>
      <c r="U2494" s="5">
        <v>0.1414</v>
      </c>
      <c r="V2494" s="5">
        <v>8.0000000000000004E-4</v>
      </c>
      <c r="W2494" s="5">
        <v>0</v>
      </c>
      <c r="X2494" s="5">
        <v>1E-4</v>
      </c>
      <c r="Y2494" s="5">
        <v>1E-4</v>
      </c>
      <c r="Z2494" s="5">
        <v>0.23499999999999999</v>
      </c>
      <c r="AA2494" s="5">
        <v>0.13450000000000001</v>
      </c>
      <c r="AB2494" s="5">
        <v>0</v>
      </c>
      <c r="AC2494" s="5">
        <v>0</v>
      </c>
      <c r="AD2494" s="5">
        <v>2.5999999999999999E-3</v>
      </c>
      <c r="AE2494" s="5">
        <v>0</v>
      </c>
      <c r="AF2494" s="5">
        <v>0</v>
      </c>
      <c r="AG2494" s="5">
        <v>0.30990000000000001</v>
      </c>
      <c r="AH2494" s="6" t="s">
        <v>1320</v>
      </c>
      <c r="AI2494" s="7"/>
      <c r="AJ2494" s="7"/>
      <c r="AK2494" s="24">
        <f>(AB2494*Sheet1!$AB$1+W2494*Sheet1!$W$1+T2494*Sheet1!$T$1+Q2494*Sheet1!$Q$1+AE2494*Sheet1!$AE$1+Y2494*Sheet1!$Y$1+S2494*Sheet1!$S$1)*D2494</f>
        <v>0.22694991999999994</v>
      </c>
      <c r="AL2494" s="24">
        <f>(X2494*Sheet1!$X$1+Z2494*Sheet1!$Z$1)*D2494</f>
        <v>0.40466207999999998</v>
      </c>
      <c r="AM2494" s="24">
        <f>(AF2494*Sheet1!$AF$1+AD2494*Sheet1!$AD$1+AC2494*Sheet1!$AC$1+AA2494*Sheet1!$AA$1+V2494*Sheet1!$V$1+U2494*Sheet1!$U$1+R2494*Sheet1!$R$1)*D2494</f>
        <v>0.32469376000000005</v>
      </c>
      <c r="AN2494" s="29" t="s">
        <v>2228</v>
      </c>
      <c r="AO2494" s="19">
        <v>6001</v>
      </c>
      <c r="AP2494" s="30" t="s">
        <v>20</v>
      </c>
      <c r="AQ2494" s="30" t="s">
        <v>4</v>
      </c>
    </row>
    <row r="2495" spans="1:43" ht="15.75" customHeight="1">
      <c r="A2495" s="5">
        <v>27355</v>
      </c>
      <c r="B2495" s="5">
        <v>1044766618</v>
      </c>
      <c r="C2495" s="5" t="s">
        <v>1572</v>
      </c>
      <c r="D2495" s="5">
        <f>(H2495*Sheet1!$H$1+I2495*Sheet1!$I$1+J2495*Sheet1!$J$1+K2495*Sheet1!$K$1+L2495*Sheet1!$L$1+M2495*Sheet1!$M$1+N2495*Sheet1!$N$1+O2495*Sheet1!$O$1)</f>
        <v>0</v>
      </c>
      <c r="E2495" s="5">
        <f>(Q2495*Sheet1!$Q$1+R2495*Sheet1!$R$1+S2495*Sheet1!$S$1+T2495*Sheet1!$T$1+U2495*Sheet1!$U$1+V2495*Sheet1!$V$1+W2495*Sheet1!$W$1+X2495*Sheet1!$X$1+Y2495*Sheet1!$Y$1+Z2495*Sheet1!$Z$1+AA2495*Sheet1!$AA$1+AB2495*Sheet1!$AB$1+AC2495*Sheet1!$AC$1+AD2495*Sheet1!$AD$1+AE2495*Sheet1!$AE$1+AF2495*Sheet1!$AF$1)</f>
        <v>0</v>
      </c>
      <c r="F2495" s="5">
        <f t="shared" si="38"/>
        <v>0</v>
      </c>
      <c r="G2495" s="5"/>
      <c r="AG2495" s="5">
        <v>0</v>
      </c>
      <c r="AH2495" s="8">
        <v>0</v>
      </c>
      <c r="AI2495" s="9" t="s">
        <v>62</v>
      </c>
      <c r="AJ2495" s="9"/>
      <c r="AK2495" s="24">
        <f>(AB2495*Sheet1!$AB$1+W2495*Sheet1!$W$1+T2495*Sheet1!$T$1+Q2495*Sheet1!$Q$1+AE2495*Sheet1!$AE$1+Y2495*Sheet1!$Y$1+S2495*Sheet1!$S$1)*D2495</f>
        <v>0</v>
      </c>
      <c r="AL2495" s="24">
        <f>(X2495*Sheet1!$X$1+Z2495*Sheet1!$Z$1)*D2495</f>
        <v>0</v>
      </c>
      <c r="AM2495" s="24">
        <f>(AF2495*Sheet1!$AF$1+AD2495*Sheet1!$AD$1+AC2495*Sheet1!$AC$1+AA2495*Sheet1!$AA$1+V2495*Sheet1!$V$1+U2495*Sheet1!$U$1+R2495*Sheet1!$R$1)*D2495</f>
        <v>0</v>
      </c>
      <c r="AN2495" s="29" t="s">
        <v>2229</v>
      </c>
      <c r="AO2495" s="19">
        <v>6009</v>
      </c>
      <c r="AP2495" s="31"/>
      <c r="AQ2495" s="31"/>
    </row>
    <row r="2496" spans="1:43" ht="15.75" customHeight="1">
      <c r="A2496" s="5">
        <v>27385</v>
      </c>
      <c r="B2496" s="5">
        <v>1044769442</v>
      </c>
      <c r="C2496" s="5" t="s">
        <v>1572</v>
      </c>
      <c r="D2496" s="5">
        <f>(H2496*Sheet1!$H$1+I2496*Sheet1!$I$1+J2496*Sheet1!$J$1+K2496*Sheet1!$K$1+L2496*Sheet1!$L$1+M2496*Sheet1!$M$1+N2496*Sheet1!$N$1+O2496*Sheet1!$O$1)</f>
        <v>-0.18383000000000005</v>
      </c>
      <c r="E2496" s="5">
        <f>(Q2496*Sheet1!$Q$1+R2496*Sheet1!$R$1+S2496*Sheet1!$S$1+T2496*Sheet1!$T$1+U2496*Sheet1!$U$1+V2496*Sheet1!$V$1+W2496*Sheet1!$W$1+X2496*Sheet1!$X$1+Y2496*Sheet1!$Y$1+Z2496*Sheet1!$Z$1+AA2496*Sheet1!$AA$1+AB2496*Sheet1!$AB$1+AC2496*Sheet1!$AC$1+AD2496*Sheet1!$AD$1+AE2496*Sheet1!$AE$1+AF2496*Sheet1!$AF$1)</f>
        <v>2.2557999999999994</v>
      </c>
      <c r="F2496" s="5">
        <f t="shared" si="38"/>
        <v>-0.14513929989999999</v>
      </c>
      <c r="G2496" s="5"/>
      <c r="H2496" s="5">
        <v>6.6199999999999995E-2</v>
      </c>
      <c r="I2496" s="5">
        <v>0.4274</v>
      </c>
      <c r="J2496" s="5">
        <v>1.8200000000000001E-2</v>
      </c>
      <c r="K2496" s="5">
        <v>0.68210000000000004</v>
      </c>
      <c r="L2496" s="5">
        <v>1.35E-2</v>
      </c>
      <c r="M2496" s="5">
        <v>0.1042</v>
      </c>
      <c r="N2496" s="5">
        <v>7.9699999999999993E-2</v>
      </c>
      <c r="O2496" s="5">
        <v>1.7600000000000001E-2</v>
      </c>
      <c r="P2496" s="5"/>
      <c r="Q2496" s="5">
        <v>8.8800000000000004E-2</v>
      </c>
      <c r="R2496" s="5">
        <v>5.3900000000000003E-2</v>
      </c>
      <c r="S2496" s="5">
        <v>0.39979999999999999</v>
      </c>
      <c r="T2496" s="5">
        <v>2.0000000000000001E-4</v>
      </c>
      <c r="U2496" s="5">
        <v>4.4600000000000001E-2</v>
      </c>
      <c r="V2496" s="5">
        <v>2.0000000000000001E-4</v>
      </c>
      <c r="W2496" s="5">
        <v>0</v>
      </c>
      <c r="X2496" s="5">
        <v>2.9999999999999997E-4</v>
      </c>
      <c r="Y2496" s="5">
        <v>2.9999999999999997E-4</v>
      </c>
      <c r="Z2496" s="5">
        <v>0.18770000000000001</v>
      </c>
      <c r="AA2496" s="5">
        <v>6.4199999999999993E-2</v>
      </c>
      <c r="AB2496" s="5">
        <v>0</v>
      </c>
      <c r="AC2496" s="5">
        <v>0</v>
      </c>
      <c r="AD2496" s="5">
        <v>1.66E-2</v>
      </c>
      <c r="AE2496" s="5">
        <v>0</v>
      </c>
      <c r="AF2496" s="5">
        <v>2.0000000000000001E-4</v>
      </c>
      <c r="AG2496" s="5">
        <v>0.1706</v>
      </c>
      <c r="AH2496" s="6" t="s">
        <v>995</v>
      </c>
      <c r="AI2496" s="7"/>
      <c r="AJ2496" s="7" t="s">
        <v>59</v>
      </c>
      <c r="AK2496" s="24">
        <f>(AB2496*Sheet1!$AB$1+W2496*Sheet1!$W$1+T2496*Sheet1!$T$1+Q2496*Sheet1!$Q$1+AE2496*Sheet1!$AE$1+Y2496*Sheet1!$Y$1+S2496*Sheet1!$S$1)*D2496</f>
        <v>-0.19614661000000005</v>
      </c>
      <c r="AL2496" s="24">
        <f>(X2496*Sheet1!$X$1+Z2496*Sheet1!$Z$1)*D2496</f>
        <v>-0.13812986200000005</v>
      </c>
      <c r="AM2496" s="24">
        <f>(AF2496*Sheet1!$AF$1+AD2496*Sheet1!$AD$1+AC2496*Sheet1!$AC$1+AA2496*Sheet1!$AA$1+V2496*Sheet1!$V$1+U2496*Sheet1!$U$1+R2496*Sheet1!$R$1)*D2496</f>
        <v>-8.0407242000000018E-2</v>
      </c>
      <c r="AN2496" s="29" t="s">
        <v>2231</v>
      </c>
      <c r="AO2496" s="19">
        <v>6013</v>
      </c>
      <c r="AP2496" s="30" t="s">
        <v>13</v>
      </c>
      <c r="AQ2496" s="30" t="s">
        <v>2257</v>
      </c>
    </row>
    <row r="2497" spans="1:43" ht="15.75" customHeight="1">
      <c r="A2497" s="5">
        <v>27405</v>
      </c>
      <c r="B2497" s="5">
        <v>1044771507</v>
      </c>
      <c r="C2497" s="5" t="s">
        <v>1572</v>
      </c>
      <c r="D2497" s="5">
        <f>(H2497*Sheet1!$H$1+I2497*Sheet1!$I$1+J2497*Sheet1!$J$1+K2497*Sheet1!$K$1+L2497*Sheet1!$L$1+M2497*Sheet1!$M$1+N2497*Sheet1!$N$1+O2497*Sheet1!$O$1)</f>
        <v>0.38765000000000005</v>
      </c>
      <c r="E2497" s="5">
        <f>(Q2497*Sheet1!$Q$1+R2497*Sheet1!$R$1+S2497*Sheet1!$S$1+T2497*Sheet1!$T$1+U2497*Sheet1!$U$1+V2497*Sheet1!$V$1+W2497*Sheet1!$W$1+X2497*Sheet1!$X$1+Y2497*Sheet1!$Y$1+Z2497*Sheet1!$Z$1+AA2497*Sheet1!$AA$1+AB2497*Sheet1!$AB$1+AC2497*Sheet1!$AC$1+AD2497*Sheet1!$AD$1+AE2497*Sheet1!$AE$1+AF2497*Sheet1!$AF$1)</f>
        <v>3.0480000000000005</v>
      </c>
      <c r="F2497" s="5">
        <f t="shared" si="38"/>
        <v>0.35895707736000004</v>
      </c>
      <c r="G2497" s="5"/>
      <c r="H2497" s="5">
        <v>1.6000000000000001E-3</v>
      </c>
      <c r="I2497" s="5">
        <v>0.85340000000000005</v>
      </c>
      <c r="J2497" s="5">
        <v>1E-4</v>
      </c>
      <c r="K2497" s="5">
        <v>8.8400000000000006E-2</v>
      </c>
      <c r="L2497" s="5">
        <v>0</v>
      </c>
      <c r="M2497" s="5">
        <v>2.5000000000000001E-3</v>
      </c>
      <c r="N2497" s="5">
        <v>0</v>
      </c>
      <c r="O2497" s="5">
        <v>2.8999999999999998E-3</v>
      </c>
      <c r="P2497" s="5"/>
      <c r="Q2497" s="5">
        <v>0.13250000000000001</v>
      </c>
      <c r="R2497" s="5">
        <v>3.2000000000000001E-2</v>
      </c>
      <c r="S2497" s="5">
        <v>0.53500000000000003</v>
      </c>
      <c r="T2497" s="5">
        <v>0</v>
      </c>
      <c r="U2497" s="5">
        <v>2.12E-2</v>
      </c>
      <c r="V2497" s="5">
        <v>6.9999999999999999E-4</v>
      </c>
      <c r="W2497" s="5">
        <v>0</v>
      </c>
      <c r="X2497" s="5">
        <v>0</v>
      </c>
      <c r="Y2497" s="5">
        <v>0.28689999999999999</v>
      </c>
      <c r="Z2497" s="5">
        <v>0.12609999999999999</v>
      </c>
      <c r="AA2497" s="5">
        <v>2.1600000000000001E-2</v>
      </c>
      <c r="AB2497" s="5">
        <v>1E-4</v>
      </c>
      <c r="AC2497" s="5">
        <v>0</v>
      </c>
      <c r="AD2497" s="5">
        <v>8.14E-2</v>
      </c>
      <c r="AE2497" s="5">
        <v>0</v>
      </c>
      <c r="AF2497" s="5">
        <v>1.4E-3</v>
      </c>
      <c r="AG2497" s="5">
        <v>0.28499999999999998</v>
      </c>
      <c r="AH2497" s="6" t="s">
        <v>47</v>
      </c>
      <c r="AI2497" s="7" t="s">
        <v>150</v>
      </c>
      <c r="AJ2497" s="7"/>
      <c r="AK2497" s="24">
        <f>(AB2497*Sheet1!$AB$1+W2497*Sheet1!$W$1+T2497*Sheet1!$T$1+Q2497*Sheet1!$Q$1+AE2497*Sheet1!$AE$1+Y2497*Sheet1!$Y$1+S2497*Sheet1!$S$1)*D2497</f>
        <v>0.79142624000000006</v>
      </c>
      <c r="AL2497" s="24">
        <f>(X2497*Sheet1!$X$1+Z2497*Sheet1!$Z$1)*D2497</f>
        <v>0.19553066000000002</v>
      </c>
      <c r="AM2497" s="24">
        <f>(AF2497*Sheet1!$AF$1+AD2497*Sheet1!$AD$1+AC2497*Sheet1!$AC$1+AA2497*Sheet1!$AA$1+V2497*Sheet1!$V$1+U2497*Sheet1!$U$1+R2497*Sheet1!$R$1)*D2497</f>
        <v>0.19460030000000003</v>
      </c>
      <c r="AN2497" s="29" t="s">
        <v>2232</v>
      </c>
      <c r="AO2497" s="19">
        <v>6031</v>
      </c>
      <c r="AP2497" s="30" t="s">
        <v>13</v>
      </c>
      <c r="AQ2497" s="30" t="s">
        <v>4</v>
      </c>
    </row>
    <row r="2498" spans="1:43" ht="15.75" customHeight="1">
      <c r="A2498" s="5">
        <v>27413</v>
      </c>
      <c r="B2498" s="5">
        <v>1044771400</v>
      </c>
      <c r="C2498" s="5" t="s">
        <v>1572</v>
      </c>
      <c r="D2498" s="5">
        <f>(H2498*Sheet1!$H$1+I2498*Sheet1!$I$1+J2498*Sheet1!$J$1+K2498*Sheet1!$K$1+L2498*Sheet1!$L$1+M2498*Sheet1!$M$1+N2498*Sheet1!$N$1+O2498*Sheet1!$O$1)</f>
        <v>0</v>
      </c>
      <c r="E2498" s="5">
        <f>(Q2498*Sheet1!$Q$1+R2498*Sheet1!$R$1+S2498*Sheet1!$S$1+T2498*Sheet1!$T$1+U2498*Sheet1!$U$1+V2498*Sheet1!$V$1+W2498*Sheet1!$W$1+X2498*Sheet1!$X$1+Y2498*Sheet1!$Y$1+Z2498*Sheet1!$Z$1+AA2498*Sheet1!$AA$1+AB2498*Sheet1!$AB$1+AC2498*Sheet1!$AC$1+AD2498*Sheet1!$AD$1+AE2498*Sheet1!$AE$1+AF2498*Sheet1!$AF$1)</f>
        <v>0</v>
      </c>
      <c r="F2498" s="5">
        <f t="shared" si="38"/>
        <v>0</v>
      </c>
      <c r="G2498" s="5"/>
      <c r="AG2498" s="5">
        <v>0</v>
      </c>
      <c r="AH2498" s="8">
        <v>0</v>
      </c>
      <c r="AI2498" s="9"/>
      <c r="AJ2498" s="9" t="s">
        <v>59</v>
      </c>
      <c r="AK2498" s="24">
        <f>(AB2498*Sheet1!$AB$1+W2498*Sheet1!$W$1+T2498*Sheet1!$T$1+Q2498*Sheet1!$Q$1+AE2498*Sheet1!$AE$1+Y2498*Sheet1!$Y$1+S2498*Sheet1!$S$1)*D2498</f>
        <v>0</v>
      </c>
      <c r="AL2498" s="24">
        <f>(X2498*Sheet1!$X$1+Z2498*Sheet1!$Z$1)*D2498</f>
        <v>0</v>
      </c>
      <c r="AM2498" s="24">
        <f>(AF2498*Sheet1!$AF$1+AD2498*Sheet1!$AD$1+AC2498*Sheet1!$AC$1+AA2498*Sheet1!$AA$1+V2498*Sheet1!$V$1+U2498*Sheet1!$U$1+R2498*Sheet1!$R$1)*D2498</f>
        <v>0</v>
      </c>
      <c r="AN2498" s="29" t="s">
        <v>2233</v>
      </c>
      <c r="AO2498" s="19">
        <v>6033</v>
      </c>
      <c r="AP2498" s="31"/>
      <c r="AQ2498" s="31"/>
    </row>
    <row r="2499" spans="1:43" ht="15.75" customHeight="1">
      <c r="A2499" s="5">
        <v>27452</v>
      </c>
      <c r="B2499" s="5">
        <v>1044775249</v>
      </c>
      <c r="C2499" s="5" t="s">
        <v>1572</v>
      </c>
      <c r="D2499" s="5">
        <f>(H2499*Sheet1!$H$1+I2499*Sheet1!$I$1+J2499*Sheet1!$J$1+K2499*Sheet1!$K$1+L2499*Sheet1!$L$1+M2499*Sheet1!$M$1+N2499*Sheet1!$N$1+O2499*Sheet1!$O$1)</f>
        <v>-0.96291000000000004</v>
      </c>
      <c r="E2499" s="5">
        <f>(Q2499*Sheet1!$Q$1+R2499*Sheet1!$R$1+S2499*Sheet1!$S$1+T2499*Sheet1!$T$1+U2499*Sheet1!$U$1+V2499*Sheet1!$V$1+W2499*Sheet1!$W$1+X2499*Sheet1!$X$1+Y2499*Sheet1!$Y$1+Z2499*Sheet1!$Z$1+AA2499*Sheet1!$AA$1+AB2499*Sheet1!$AB$1+AC2499*Sheet1!$AC$1+AD2499*Sheet1!$AD$1+AE2499*Sheet1!$AE$1+AF2499*Sheet1!$AF$1)</f>
        <v>2.1690999999999998</v>
      </c>
      <c r="F2499" s="5">
        <f t="shared" si="38"/>
        <v>-0.42629307333210004</v>
      </c>
      <c r="G2499" s="5"/>
      <c r="H2499" s="5">
        <v>0</v>
      </c>
      <c r="I2499" s="5">
        <v>8.9999999999999998E-4</v>
      </c>
      <c r="J2499" s="5">
        <v>0</v>
      </c>
      <c r="K2499" s="5">
        <v>9.2399999999999996E-2</v>
      </c>
      <c r="L2499" s="5">
        <v>0</v>
      </c>
      <c r="M2499" s="5">
        <v>0.9264</v>
      </c>
      <c r="N2499" s="5">
        <v>0</v>
      </c>
      <c r="O2499" s="5">
        <v>0</v>
      </c>
      <c r="P2499" s="5"/>
      <c r="Q2499" s="5">
        <v>4.0000000000000002E-4</v>
      </c>
      <c r="R2499" s="5">
        <v>0.9597</v>
      </c>
      <c r="S2499" s="5">
        <v>1E-3</v>
      </c>
      <c r="T2499" s="5">
        <v>0</v>
      </c>
      <c r="U2499" s="5">
        <v>6.0499999999999998E-2</v>
      </c>
      <c r="V2499" s="5">
        <v>4.0000000000000002E-4</v>
      </c>
      <c r="W2499" s="5">
        <v>0</v>
      </c>
      <c r="X2499" s="5">
        <v>0</v>
      </c>
      <c r="Y2499" s="5">
        <v>0</v>
      </c>
      <c r="Z2499" s="5">
        <v>5.5999999999999999E-3</v>
      </c>
      <c r="AA2499" s="5">
        <v>2.01E-2</v>
      </c>
      <c r="AB2499" s="5">
        <v>0</v>
      </c>
      <c r="AC2499" s="5">
        <v>0</v>
      </c>
      <c r="AD2499" s="5">
        <v>4.0000000000000002E-4</v>
      </c>
      <c r="AE2499" s="5">
        <v>0</v>
      </c>
      <c r="AF2499" s="5">
        <v>0</v>
      </c>
      <c r="AG2499" s="5">
        <v>2.9999999999999997E-4</v>
      </c>
      <c r="AH2499" s="6" t="s">
        <v>208</v>
      </c>
      <c r="AI2499" s="7"/>
      <c r="AJ2499" s="7"/>
      <c r="AK2499" s="24">
        <f>(AB2499*Sheet1!$AB$1+W2499*Sheet1!$W$1+T2499*Sheet1!$T$1+Q2499*Sheet1!$Q$1+AE2499*Sheet1!$AE$1+Y2499*Sheet1!$Y$1+S2499*Sheet1!$S$1)*D2499</f>
        <v>-3.0813120000000001E-3</v>
      </c>
      <c r="AL2499" s="24">
        <f>(X2499*Sheet1!$X$1+Z2499*Sheet1!$Z$1)*D2499</f>
        <v>-2.1569184000000002E-2</v>
      </c>
      <c r="AM2499" s="24">
        <f>(AF2499*Sheet1!$AF$1+AD2499*Sheet1!$AD$1+AC2499*Sheet1!$AC$1+AA2499*Sheet1!$AA$1+V2499*Sheet1!$V$1+U2499*Sheet1!$U$1+R2499*Sheet1!$R$1)*D2499</f>
        <v>-2.0639975850000001</v>
      </c>
      <c r="AN2499" s="29" t="s">
        <v>2234</v>
      </c>
      <c r="AO2499" s="19">
        <v>6043</v>
      </c>
      <c r="AP2499" s="30" t="s">
        <v>12</v>
      </c>
      <c r="AQ2499" s="30" t="s">
        <v>8</v>
      </c>
    </row>
    <row r="2500" spans="1:43" ht="15.75" customHeight="1">
      <c r="A2500" s="5">
        <v>27848</v>
      </c>
      <c r="B2500" s="5">
        <v>1101125472</v>
      </c>
      <c r="C2500" s="5" t="s">
        <v>1572</v>
      </c>
      <c r="D2500" s="5">
        <f>(H2500*Sheet1!$H$1+I2500*Sheet1!$I$1+J2500*Sheet1!$J$1+K2500*Sheet1!$K$1+L2500*Sheet1!$L$1+M2500*Sheet1!$M$1+N2500*Sheet1!$N$1+O2500*Sheet1!$O$1)</f>
        <v>-0.83738999999999997</v>
      </c>
      <c r="E2500" s="5">
        <f>(Q2500*Sheet1!$Q$1+R2500*Sheet1!$R$1+S2500*Sheet1!$S$1+T2500*Sheet1!$T$1+U2500*Sheet1!$U$1+V2500*Sheet1!$V$1+W2500*Sheet1!$W$1+X2500*Sheet1!$X$1+Y2500*Sheet1!$Y$1+Z2500*Sheet1!$Z$1+AA2500*Sheet1!$AA$1+AB2500*Sheet1!$AB$1+AC2500*Sheet1!$AC$1+AD2500*Sheet1!$AD$1+AE2500*Sheet1!$AE$1+AF2500*Sheet1!$AF$1)</f>
        <v>5.7662999999999993</v>
      </c>
      <c r="F2500" s="5">
        <f t="shared" ref="F2500:F2563" si="39">(D2500*E2500*AG2500)+(D2500*E2500*-AH2500)</f>
        <v>-0.98311150244519996</v>
      </c>
      <c r="G2500" s="5"/>
      <c r="H2500" s="5">
        <v>0</v>
      </c>
      <c r="I2500" s="5">
        <v>5.4999999999999997E-3</v>
      </c>
      <c r="J2500" s="5">
        <v>0</v>
      </c>
      <c r="K2500" s="5">
        <v>0.28170000000000001</v>
      </c>
      <c r="L2500" s="5">
        <v>0</v>
      </c>
      <c r="M2500" s="5">
        <v>0.72740000000000005</v>
      </c>
      <c r="N2500" s="5">
        <v>1E-4</v>
      </c>
      <c r="O2500" s="5">
        <v>0</v>
      </c>
      <c r="P2500" s="5"/>
      <c r="Q2500" s="5">
        <v>2.0000000000000001E-4</v>
      </c>
      <c r="R2500" s="5">
        <v>0</v>
      </c>
      <c r="S2500" s="5">
        <v>1.1999999999999999E-3</v>
      </c>
      <c r="T2500" s="5">
        <v>0.99709999999999999</v>
      </c>
      <c r="U2500" s="5">
        <v>1E-3</v>
      </c>
      <c r="V2500" s="5">
        <v>5.9999999999999995E-4</v>
      </c>
      <c r="W2500" s="5">
        <v>0</v>
      </c>
      <c r="X2500" s="5">
        <v>0</v>
      </c>
      <c r="Y2500" s="5">
        <v>0</v>
      </c>
      <c r="Z2500" s="5">
        <v>0</v>
      </c>
      <c r="AA2500" s="5">
        <v>5.1999999999999998E-3</v>
      </c>
      <c r="AB2500" s="5">
        <v>2.0000000000000001E-4</v>
      </c>
      <c r="AC2500" s="5">
        <v>0</v>
      </c>
      <c r="AD2500" s="5">
        <v>0.5625</v>
      </c>
      <c r="AE2500" s="5">
        <v>0</v>
      </c>
      <c r="AF2500" s="5">
        <v>0.50129999999999997</v>
      </c>
      <c r="AG2500" s="5">
        <v>1.8E-3</v>
      </c>
      <c r="AH2500" s="6" t="s">
        <v>375</v>
      </c>
      <c r="AI2500" s="7" t="s">
        <v>1614</v>
      </c>
      <c r="AJ2500" s="7" t="s">
        <v>49</v>
      </c>
      <c r="AK2500" s="24">
        <f>(AB2500*Sheet1!$AB$1+W2500*Sheet1!$W$1+T2500*Sheet1!$T$1+Q2500*Sheet1!$Q$1+AE2500*Sheet1!$AE$1+Y2500*Sheet1!$Y$1+S2500*Sheet1!$S$1)*D2500</f>
        <v>-1.6729377419999998</v>
      </c>
      <c r="AL2500" s="24">
        <f>(X2500*Sheet1!$X$1+Z2500*Sheet1!$Z$1)*D2500</f>
        <v>0</v>
      </c>
      <c r="AM2500" s="24">
        <f>(AF2500*Sheet1!$AF$1+AD2500*Sheet1!$AD$1+AC2500*Sheet1!$AC$1+AA2500*Sheet1!$AA$1+V2500*Sheet1!$V$1+U2500*Sheet1!$U$1+R2500*Sheet1!$R$1)*D2500</f>
        <v>-3.1557042149999996</v>
      </c>
      <c r="AN2500" s="29" t="s">
        <v>2235</v>
      </c>
      <c r="AO2500" s="19">
        <v>6050</v>
      </c>
      <c r="AP2500" s="30" t="s">
        <v>2287</v>
      </c>
      <c r="AQ2500" s="30" t="s">
        <v>8</v>
      </c>
    </row>
    <row r="2501" spans="1:43" ht="15.75" customHeight="1">
      <c r="A2501" s="5">
        <v>27859</v>
      </c>
      <c r="B2501" s="5">
        <v>1044804882</v>
      </c>
      <c r="C2501" s="5" t="s">
        <v>1572</v>
      </c>
      <c r="D2501" s="5">
        <f>(H2501*Sheet1!$H$1+I2501*Sheet1!$I$1+J2501*Sheet1!$J$1+K2501*Sheet1!$K$1+L2501*Sheet1!$L$1+M2501*Sheet1!$M$1+N2501*Sheet1!$N$1+O2501*Sheet1!$O$1)</f>
        <v>-0.97075</v>
      </c>
      <c r="E2501" s="5">
        <f>(Q2501*Sheet1!$Q$1+R2501*Sheet1!$R$1+S2501*Sheet1!$S$1+T2501*Sheet1!$T$1+U2501*Sheet1!$U$1+V2501*Sheet1!$V$1+W2501*Sheet1!$W$1+X2501*Sheet1!$X$1+Y2501*Sheet1!$Y$1+Z2501*Sheet1!$Z$1+AA2501*Sheet1!$AA$1+AB2501*Sheet1!$AB$1+AC2501*Sheet1!$AC$1+AD2501*Sheet1!$AD$1+AE2501*Sheet1!$AE$1+AF2501*Sheet1!$AF$1)</f>
        <v>2.1412</v>
      </c>
      <c r="F2501" s="5">
        <f t="shared" si="39"/>
        <v>-0.42880897036999999</v>
      </c>
      <c r="G2501" s="5"/>
      <c r="H2501" s="5">
        <v>0</v>
      </c>
      <c r="I2501" s="5">
        <v>2.9999999999999997E-4</v>
      </c>
      <c r="J2501" s="5">
        <v>0</v>
      </c>
      <c r="K2501" s="5">
        <v>0.1</v>
      </c>
      <c r="L2501" s="5">
        <v>0</v>
      </c>
      <c r="M2501" s="5">
        <v>0.93089999999999995</v>
      </c>
      <c r="N2501" s="5">
        <v>0</v>
      </c>
      <c r="O2501" s="5">
        <v>0</v>
      </c>
      <c r="P2501" s="5"/>
      <c r="Q2501" s="5">
        <v>1.3100000000000001E-2</v>
      </c>
      <c r="R2501" s="5">
        <v>0.87680000000000002</v>
      </c>
      <c r="S2501" s="5">
        <v>7.0000000000000001E-3</v>
      </c>
      <c r="T2501" s="5">
        <v>0</v>
      </c>
      <c r="U2501" s="5">
        <v>1.6E-2</v>
      </c>
      <c r="V2501" s="5">
        <v>1.7100000000000001E-2</v>
      </c>
      <c r="W2501" s="5">
        <v>0</v>
      </c>
      <c r="X2501" s="5">
        <v>0</v>
      </c>
      <c r="Y2501" s="5">
        <v>0</v>
      </c>
      <c r="Z2501" s="5">
        <v>1.6199999999999999E-2</v>
      </c>
      <c r="AA2501" s="5">
        <v>3.3300000000000003E-2</v>
      </c>
      <c r="AB2501" s="5">
        <v>0</v>
      </c>
      <c r="AC2501" s="5">
        <v>2.8E-3</v>
      </c>
      <c r="AD2501" s="5">
        <v>2.5499999999999998E-2</v>
      </c>
      <c r="AE2501" s="5">
        <v>0</v>
      </c>
      <c r="AF2501" s="5">
        <v>2.5000000000000001E-3</v>
      </c>
      <c r="AG2501" s="5">
        <v>1E-4</v>
      </c>
      <c r="AH2501" s="6" t="s">
        <v>349</v>
      </c>
      <c r="AI2501" s="7" t="s">
        <v>62</v>
      </c>
      <c r="AJ2501" s="7"/>
      <c r="AK2501" s="24">
        <f>(AB2501*Sheet1!$AB$1+W2501*Sheet1!$W$1+T2501*Sheet1!$T$1+Q2501*Sheet1!$Q$1+AE2501*Sheet1!$AE$1+Y2501*Sheet1!$Y$1+S2501*Sheet1!$S$1)*D2501</f>
        <v>-5.1740975000000002E-2</v>
      </c>
      <c r="AL2501" s="24">
        <f>(X2501*Sheet1!$X$1+Z2501*Sheet1!$Z$1)*D2501</f>
        <v>-6.2904599999999991E-2</v>
      </c>
      <c r="AM2501" s="24">
        <f>(AF2501*Sheet1!$AF$1+AD2501*Sheet1!$AD$1+AC2501*Sheet1!$AC$1+AA2501*Sheet1!$AA$1+V2501*Sheet1!$V$1+U2501*Sheet1!$U$1+R2501*Sheet1!$R$1)*D2501</f>
        <v>-1.9639243249999998</v>
      </c>
      <c r="AN2501" s="29" t="s">
        <v>2236</v>
      </c>
      <c r="AO2501" s="19">
        <v>6057</v>
      </c>
      <c r="AP2501" s="30" t="s">
        <v>12</v>
      </c>
      <c r="AQ2501" s="30" t="s">
        <v>8</v>
      </c>
    </row>
    <row r="2502" spans="1:43" ht="15.75" customHeight="1">
      <c r="A2502" s="5">
        <v>27955</v>
      </c>
      <c r="B2502" s="5">
        <v>1081099840</v>
      </c>
      <c r="C2502" s="5" t="s">
        <v>1572</v>
      </c>
      <c r="D2502" s="5">
        <f>(H2502*Sheet1!$H$1+I2502*Sheet1!$I$1+J2502*Sheet1!$J$1+K2502*Sheet1!$K$1+L2502*Sheet1!$L$1+M2502*Sheet1!$M$1+N2502*Sheet1!$N$1+O2502*Sheet1!$O$1)</f>
        <v>-0.85455000000000003</v>
      </c>
      <c r="E2502" s="5">
        <f>(Q2502*Sheet1!$Q$1+R2502*Sheet1!$R$1+S2502*Sheet1!$S$1+T2502*Sheet1!$T$1+U2502*Sheet1!$U$1+V2502*Sheet1!$V$1+W2502*Sheet1!$W$1+X2502*Sheet1!$X$1+Y2502*Sheet1!$Y$1+Z2502*Sheet1!$Z$1+AA2502*Sheet1!$AA$1+AB2502*Sheet1!$AB$1+AC2502*Sheet1!$AC$1+AD2502*Sheet1!$AD$1+AE2502*Sheet1!$AE$1+AF2502*Sheet1!$AF$1)</f>
        <v>2.3477999999999994</v>
      </c>
      <c r="F2502" s="5">
        <f t="shared" si="39"/>
        <v>-0.4255388791289999</v>
      </c>
      <c r="G2502" s="5"/>
      <c r="H2502" s="5">
        <v>0</v>
      </c>
      <c r="I2502" s="5">
        <v>4.7000000000000002E-3</v>
      </c>
      <c r="J2502" s="5">
        <v>0</v>
      </c>
      <c r="K2502" s="5">
        <v>0.32579999999999998</v>
      </c>
      <c r="L2502" s="5">
        <v>0</v>
      </c>
      <c r="M2502" s="5">
        <v>0.72650000000000003</v>
      </c>
      <c r="N2502" s="5">
        <v>0</v>
      </c>
      <c r="O2502" s="5">
        <v>1E-4</v>
      </c>
      <c r="P2502" s="5"/>
      <c r="Q2502" s="5">
        <v>3.1699999999999999E-2</v>
      </c>
      <c r="R2502" s="5">
        <v>1.1999999999999999E-3</v>
      </c>
      <c r="S2502" s="5">
        <v>0.53959999999999997</v>
      </c>
      <c r="T2502" s="5">
        <v>0</v>
      </c>
      <c r="U2502" s="5">
        <v>2.3999999999999998E-3</v>
      </c>
      <c r="V2502" s="5">
        <v>2.0000000000000001E-4</v>
      </c>
      <c r="W2502" s="5">
        <v>0</v>
      </c>
      <c r="X2502" s="5">
        <v>0</v>
      </c>
      <c r="Y2502" s="5">
        <v>0.52890000000000004</v>
      </c>
      <c r="Z2502" s="5">
        <v>2.0400000000000001E-2</v>
      </c>
      <c r="AA2502" s="5">
        <v>3.8E-3</v>
      </c>
      <c r="AB2502" s="5">
        <v>0</v>
      </c>
      <c r="AC2502" s="5">
        <v>3.0999999999999999E-3</v>
      </c>
      <c r="AD2502" s="5">
        <v>2.0000000000000001E-4</v>
      </c>
      <c r="AE2502" s="5">
        <v>0</v>
      </c>
      <c r="AF2502" s="5">
        <v>1.1000000000000001E-3</v>
      </c>
      <c r="AG2502" s="5">
        <v>1.6000000000000001E-3</v>
      </c>
      <c r="AH2502" s="6" t="s">
        <v>838</v>
      </c>
      <c r="AI2502" s="7" t="s">
        <v>56</v>
      </c>
      <c r="AJ2502" s="7"/>
      <c r="AK2502" s="24">
        <f>(AB2502*Sheet1!$AB$1+W2502*Sheet1!$W$1+T2502*Sheet1!$T$1+Q2502*Sheet1!$Q$1+AE2502*Sheet1!$AE$1+Y2502*Sheet1!$Y$1+S2502*Sheet1!$S$1)*D2502</f>
        <v>-1.9074410550000001</v>
      </c>
      <c r="AL2502" s="24">
        <f>(X2502*Sheet1!$X$1+Z2502*Sheet1!$Z$1)*D2502</f>
        <v>-6.9731280000000007E-2</v>
      </c>
      <c r="AM2502" s="24">
        <f>(AF2502*Sheet1!$AF$1+AD2502*Sheet1!$AD$1+AC2502*Sheet1!$AC$1+AA2502*Sheet1!$AA$1+V2502*Sheet1!$V$1+U2502*Sheet1!$U$1+R2502*Sheet1!$R$1)*D2502</f>
        <v>-2.9140155000000001E-2</v>
      </c>
      <c r="AN2502" s="29" t="s">
        <v>2237</v>
      </c>
      <c r="AO2502" s="19">
        <v>6060</v>
      </c>
      <c r="AP2502" s="30" t="s">
        <v>2254</v>
      </c>
      <c r="AQ2502" s="30" t="s">
        <v>8</v>
      </c>
    </row>
    <row r="2503" spans="1:43" ht="15.75" customHeight="1">
      <c r="A2503" s="5">
        <v>28055</v>
      </c>
      <c r="B2503" s="5">
        <v>1044824829</v>
      </c>
      <c r="C2503" s="5" t="s">
        <v>1572</v>
      </c>
      <c r="D2503" s="5">
        <f>(H2503*Sheet1!$H$1+I2503*Sheet1!$I$1+J2503*Sheet1!$J$1+K2503*Sheet1!$K$1+L2503*Sheet1!$L$1+M2503*Sheet1!$M$1+N2503*Sheet1!$N$1+O2503*Sheet1!$O$1)</f>
        <v>0</v>
      </c>
      <c r="E2503" s="5">
        <f>(Q2503*Sheet1!$Q$1+R2503*Sheet1!$R$1+S2503*Sheet1!$S$1+T2503*Sheet1!$T$1+U2503*Sheet1!$U$1+V2503*Sheet1!$V$1+W2503*Sheet1!$W$1+X2503*Sheet1!$X$1+Y2503*Sheet1!$Y$1+Z2503*Sheet1!$Z$1+AA2503*Sheet1!$AA$1+AB2503*Sheet1!$AB$1+AC2503*Sheet1!$AC$1+AD2503*Sheet1!$AD$1+AE2503*Sheet1!$AE$1+AF2503*Sheet1!$AF$1)</f>
        <v>0</v>
      </c>
      <c r="F2503" s="5">
        <f t="shared" si="39"/>
        <v>0</v>
      </c>
      <c r="G2503" s="5"/>
      <c r="AG2503" s="5">
        <v>0</v>
      </c>
      <c r="AH2503" s="8">
        <v>0</v>
      </c>
      <c r="AI2503" s="9"/>
      <c r="AJ2503" s="9"/>
      <c r="AK2503" s="24">
        <f>(AB2503*Sheet1!$AB$1+W2503*Sheet1!$W$1+T2503*Sheet1!$T$1+Q2503*Sheet1!$Q$1+AE2503*Sheet1!$AE$1+Y2503*Sheet1!$Y$1+S2503*Sheet1!$S$1)*D2503</f>
        <v>0</v>
      </c>
      <c r="AL2503" s="24">
        <f>(X2503*Sheet1!$X$1+Z2503*Sheet1!$Z$1)*D2503</f>
        <v>0</v>
      </c>
      <c r="AM2503" s="24">
        <f>(AF2503*Sheet1!$AF$1+AD2503*Sheet1!$AD$1+AC2503*Sheet1!$AC$1+AA2503*Sheet1!$AA$1+V2503*Sheet1!$V$1+U2503*Sheet1!$U$1+R2503*Sheet1!$R$1)*D2503</f>
        <v>0</v>
      </c>
      <c r="AN2503" s="29" t="s">
        <v>2238</v>
      </c>
      <c r="AO2503" s="19">
        <v>6069</v>
      </c>
      <c r="AP2503" s="31"/>
      <c r="AQ2503" s="31"/>
    </row>
    <row r="2504" spans="1:43" ht="15.75" customHeight="1">
      <c r="A2504" s="5">
        <v>28086</v>
      </c>
      <c r="B2504" s="5">
        <v>1000067273</v>
      </c>
      <c r="C2504" s="5" t="s">
        <v>1572</v>
      </c>
      <c r="D2504" s="5">
        <f>(H2504*Sheet1!$H$1+I2504*Sheet1!$I$1+J2504*Sheet1!$J$1+K2504*Sheet1!$K$1+L2504*Sheet1!$L$1+M2504*Sheet1!$M$1+N2504*Sheet1!$N$1+O2504*Sheet1!$O$1)</f>
        <v>0.49165999999999999</v>
      </c>
      <c r="E2504" s="5">
        <f>(Q2504*Sheet1!$Q$1+R2504*Sheet1!$R$1+S2504*Sheet1!$S$1+T2504*Sheet1!$T$1+U2504*Sheet1!$U$1+V2504*Sheet1!$V$1+W2504*Sheet1!$W$1+X2504*Sheet1!$X$1+Y2504*Sheet1!$Y$1+Z2504*Sheet1!$Z$1+AA2504*Sheet1!$AA$1+AB2504*Sheet1!$AB$1+AC2504*Sheet1!$AC$1+AD2504*Sheet1!$AD$1+AE2504*Sheet1!$AE$1+AF2504*Sheet1!$AF$1)</f>
        <v>2.4878</v>
      </c>
      <c r="F2504" s="5">
        <f t="shared" si="39"/>
        <v>0.40131608851880002</v>
      </c>
      <c r="G2504" s="5"/>
      <c r="H2504" s="5">
        <v>8.6999999999999994E-3</v>
      </c>
      <c r="I2504" s="5">
        <v>0.97399999999999998</v>
      </c>
      <c r="J2504" s="5">
        <v>1E-4</v>
      </c>
      <c r="K2504" s="5">
        <v>1.6000000000000001E-3</v>
      </c>
      <c r="L2504" s="5">
        <v>0</v>
      </c>
      <c r="M2504" s="5">
        <v>0</v>
      </c>
      <c r="N2504" s="5">
        <v>0</v>
      </c>
      <c r="O2504" s="5">
        <v>1E-3</v>
      </c>
      <c r="P2504" s="5"/>
      <c r="Q2504" s="5">
        <v>3.0700000000000002E-2</v>
      </c>
      <c r="R2504" s="5">
        <v>1.4E-3</v>
      </c>
      <c r="S2504" s="5">
        <v>0.31919999999999998</v>
      </c>
      <c r="T2504" s="5">
        <v>0</v>
      </c>
      <c r="U2504" s="5">
        <v>1.2800000000000001E-2</v>
      </c>
      <c r="V2504" s="5">
        <v>3.4700000000000002E-2</v>
      </c>
      <c r="W2504" s="5">
        <v>0</v>
      </c>
      <c r="X2504" s="5">
        <v>0</v>
      </c>
      <c r="Y2504" s="5">
        <v>0.41930000000000001</v>
      </c>
      <c r="Z2504" s="5">
        <v>8.3900000000000002E-2</v>
      </c>
      <c r="AA2504" s="5">
        <v>1.2699999999999999E-2</v>
      </c>
      <c r="AB2504" s="5">
        <v>0</v>
      </c>
      <c r="AC2504" s="5">
        <v>0.11169999999999999</v>
      </c>
      <c r="AD2504" s="5">
        <v>0</v>
      </c>
      <c r="AE2504" s="5">
        <v>0</v>
      </c>
      <c r="AF2504" s="5">
        <v>1E-4</v>
      </c>
      <c r="AG2504" s="5">
        <v>0.3276</v>
      </c>
      <c r="AH2504" s="6" t="s">
        <v>119</v>
      </c>
      <c r="AI2504" s="7" t="s">
        <v>449</v>
      </c>
      <c r="AJ2504" s="7"/>
      <c r="AK2504" s="24">
        <f>(AB2504*Sheet1!$AB$1+W2504*Sheet1!$W$1+T2504*Sheet1!$T$1+Q2504*Sheet1!$Q$1+AE2504*Sheet1!$AE$1+Y2504*Sheet1!$Y$1+S2504*Sheet1!$S$1)*D2504</f>
        <v>0.77146370599999992</v>
      </c>
      <c r="AL2504" s="24">
        <f>(X2504*Sheet1!$X$1+Z2504*Sheet1!$Z$1)*D2504</f>
        <v>0.16500109600000001</v>
      </c>
      <c r="AM2504" s="24">
        <f>(AF2504*Sheet1!$AF$1+AD2504*Sheet1!$AD$1+AC2504*Sheet1!$AC$1+AA2504*Sheet1!$AA$1+V2504*Sheet1!$V$1+U2504*Sheet1!$U$1+R2504*Sheet1!$R$1)*D2504</f>
        <v>0.28668694599999994</v>
      </c>
      <c r="AN2504" s="29" t="s">
        <v>2239</v>
      </c>
      <c r="AO2504" s="19">
        <v>6073</v>
      </c>
      <c r="AP2504" s="30" t="s">
        <v>19</v>
      </c>
      <c r="AQ2504" s="30" t="s">
        <v>4</v>
      </c>
    </row>
    <row r="2505" spans="1:43" ht="15.75" customHeight="1">
      <c r="A2505" s="5">
        <v>28134</v>
      </c>
      <c r="B2505" s="5">
        <v>1012215888</v>
      </c>
      <c r="C2505" s="5" t="s">
        <v>1572</v>
      </c>
      <c r="D2505" s="5">
        <f>(H2505*Sheet1!$H$1+I2505*Sheet1!$I$1+J2505*Sheet1!$J$1+K2505*Sheet1!$K$1+L2505*Sheet1!$L$1+M2505*Sheet1!$M$1+N2505*Sheet1!$N$1+O2505*Sheet1!$O$1)</f>
        <v>-0.40453</v>
      </c>
      <c r="E2505" s="5">
        <f>(Q2505*Sheet1!$Q$1+R2505*Sheet1!$R$1+S2505*Sheet1!$S$1+T2505*Sheet1!$T$1+U2505*Sheet1!$U$1+V2505*Sheet1!$V$1+W2505*Sheet1!$W$1+X2505*Sheet1!$X$1+Y2505*Sheet1!$Y$1+Z2505*Sheet1!$Z$1+AA2505*Sheet1!$AA$1+AB2505*Sheet1!$AB$1+AC2505*Sheet1!$AC$1+AD2505*Sheet1!$AD$1+AE2505*Sheet1!$AE$1+AF2505*Sheet1!$AF$1)</f>
        <v>3.2462000000000004</v>
      </c>
      <c r="F2505" s="5">
        <f t="shared" si="39"/>
        <v>-0.31240677953940005</v>
      </c>
      <c r="G2505" s="5"/>
      <c r="H2505" s="5">
        <v>4.1999999999999997E-3</v>
      </c>
      <c r="I2505" s="5">
        <v>0.28960000000000002</v>
      </c>
      <c r="J2505" s="5">
        <v>2.9999999999999997E-4</v>
      </c>
      <c r="K2505" s="5">
        <v>0.2389</v>
      </c>
      <c r="L2505" s="5">
        <v>2.0000000000000001E-4</v>
      </c>
      <c r="M2505" s="5">
        <v>0.44290000000000002</v>
      </c>
      <c r="N2505" s="5">
        <v>8.9999999999999998E-4</v>
      </c>
      <c r="O2505" s="5">
        <v>1.6500000000000001E-2</v>
      </c>
      <c r="P2505" s="5"/>
      <c r="Q2505" s="5">
        <v>2.8E-3</v>
      </c>
      <c r="R2505" s="5">
        <v>1.1999999999999999E-3</v>
      </c>
      <c r="S2505" s="5">
        <v>3.4299999999999997E-2</v>
      </c>
      <c r="T2505" s="5">
        <v>2.9999999999999997E-4</v>
      </c>
      <c r="U2505" s="5">
        <v>3.0000000000000001E-3</v>
      </c>
      <c r="V2505" s="5">
        <v>7.8399999999999997E-2</v>
      </c>
      <c r="W2505" s="5">
        <v>0</v>
      </c>
      <c r="X2505" s="5">
        <v>0</v>
      </c>
      <c r="Y2505" s="5">
        <v>0.1008</v>
      </c>
      <c r="Z2505" s="5">
        <v>1E-4</v>
      </c>
      <c r="AA2505" s="5">
        <v>8.6999999999999994E-3</v>
      </c>
      <c r="AB2505" s="5">
        <v>4.0000000000000002E-4</v>
      </c>
      <c r="AC2505" s="5">
        <v>0</v>
      </c>
      <c r="AD2505" s="5">
        <v>1.1999999999999999E-3</v>
      </c>
      <c r="AE2505" s="5">
        <v>0</v>
      </c>
      <c r="AF2505" s="5">
        <v>0.92500000000000004</v>
      </c>
      <c r="AG2505" s="5">
        <v>9.8000000000000004E-2</v>
      </c>
      <c r="AH2505" s="6" t="s">
        <v>1615</v>
      </c>
      <c r="AI2505" s="7" t="s">
        <v>1616</v>
      </c>
      <c r="AJ2505" s="7" t="s">
        <v>959</v>
      </c>
      <c r="AK2505" s="24">
        <f>(AB2505*Sheet1!$AB$1+W2505*Sheet1!$W$1+T2505*Sheet1!$T$1+Q2505*Sheet1!$Q$1+AE2505*Sheet1!$AE$1+Y2505*Sheet1!$Y$1+S2505*Sheet1!$S$1)*D2505</f>
        <v>-0.11343021199999999</v>
      </c>
      <c r="AL2505" s="24">
        <f>(X2505*Sheet1!$X$1+Z2505*Sheet1!$Z$1)*D2505</f>
        <v>-1.61812E-4</v>
      </c>
      <c r="AM2505" s="24">
        <f>(AF2505*Sheet1!$AF$1+AD2505*Sheet1!$AD$1+AC2505*Sheet1!$AC$1+AA2505*Sheet1!$AA$1+V2505*Sheet1!$V$1+U2505*Sheet1!$U$1+R2505*Sheet1!$R$1)*D2505</f>
        <v>-1.199593262</v>
      </c>
      <c r="AN2505" s="29" t="s">
        <v>2240</v>
      </c>
      <c r="AO2505" s="19">
        <v>6063</v>
      </c>
      <c r="AP2505" s="30" t="s">
        <v>26</v>
      </c>
      <c r="AQ2505" s="30" t="s">
        <v>8</v>
      </c>
    </row>
    <row r="2506" spans="1:43" ht="15.75" customHeight="1">
      <c r="A2506" s="5">
        <v>28283</v>
      </c>
      <c r="B2506" s="5">
        <v>1044851940</v>
      </c>
      <c r="C2506" s="5" t="s">
        <v>1572</v>
      </c>
      <c r="D2506" s="5">
        <f>(H2506*Sheet1!$H$1+I2506*Sheet1!$I$1+J2506*Sheet1!$J$1+K2506*Sheet1!$K$1+L2506*Sheet1!$L$1+M2506*Sheet1!$M$1+N2506*Sheet1!$N$1+O2506*Sheet1!$O$1)</f>
        <v>-0.95219999999999994</v>
      </c>
      <c r="E2506" s="5">
        <f>(Q2506*Sheet1!$Q$1+R2506*Sheet1!$R$1+S2506*Sheet1!$S$1+T2506*Sheet1!$T$1+U2506*Sheet1!$U$1+V2506*Sheet1!$V$1+W2506*Sheet1!$W$1+X2506*Sheet1!$X$1+Y2506*Sheet1!$Y$1+Z2506*Sheet1!$Z$1+AA2506*Sheet1!$AA$1+AB2506*Sheet1!$AB$1+AC2506*Sheet1!$AC$1+AD2506*Sheet1!$AD$1+AE2506*Sheet1!$AE$1+AF2506*Sheet1!$AF$1)</f>
        <v>2.0029000000000003</v>
      </c>
      <c r="F2506" s="5">
        <f t="shared" si="39"/>
        <v>-0.38143227600000001</v>
      </c>
      <c r="G2506" s="5"/>
      <c r="H2506" s="5">
        <v>0</v>
      </c>
      <c r="I2506" s="5">
        <v>2.5999999999999999E-3</v>
      </c>
      <c r="J2506" s="5">
        <v>0</v>
      </c>
      <c r="K2506" s="5">
        <v>6.9800000000000001E-2</v>
      </c>
      <c r="L2506" s="5">
        <v>0</v>
      </c>
      <c r="M2506" s="5">
        <v>0.92549999999999999</v>
      </c>
      <c r="N2506" s="5">
        <v>0</v>
      </c>
      <c r="O2506" s="5">
        <v>1E-4</v>
      </c>
      <c r="P2506" s="5"/>
      <c r="Q2506" s="5">
        <v>1E-4</v>
      </c>
      <c r="R2506" s="5">
        <v>0</v>
      </c>
      <c r="S2506" s="5">
        <v>1E-4</v>
      </c>
      <c r="T2506" s="5">
        <v>1</v>
      </c>
      <c r="U2506" s="5">
        <v>2.9999999999999997E-4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5.9999999999999995E-4</v>
      </c>
      <c r="AB2506" s="5">
        <v>1E-4</v>
      </c>
      <c r="AC2506" s="5">
        <v>0</v>
      </c>
      <c r="AD2506" s="5">
        <v>0</v>
      </c>
      <c r="AE2506" s="5">
        <v>0</v>
      </c>
      <c r="AF2506" s="5">
        <v>0</v>
      </c>
      <c r="AG2506" s="5">
        <v>8.9999999999999998E-4</v>
      </c>
      <c r="AH2506" s="6" t="s">
        <v>139</v>
      </c>
      <c r="AI2506" s="7" t="s">
        <v>85</v>
      </c>
      <c r="AJ2506" s="7"/>
      <c r="AK2506" s="24">
        <f>(AB2506*Sheet1!$AB$1+W2506*Sheet1!$W$1+T2506*Sheet1!$T$1+Q2506*Sheet1!$Q$1+AE2506*Sheet1!$AE$1+Y2506*Sheet1!$Y$1+S2506*Sheet1!$S$1)*D2506</f>
        <v>-1.9051617600000001</v>
      </c>
      <c r="AL2506" s="24">
        <f>(X2506*Sheet1!$X$1+Z2506*Sheet1!$Z$1)*D2506</f>
        <v>0</v>
      </c>
      <c r="AM2506" s="24">
        <f>(AF2506*Sheet1!$AF$1+AD2506*Sheet1!$AD$1+AC2506*Sheet1!$AC$1+AA2506*Sheet1!$AA$1+V2506*Sheet1!$V$1+U2506*Sheet1!$U$1+R2506*Sheet1!$R$1)*D2506</f>
        <v>-1.9996199999999997E-3</v>
      </c>
      <c r="AN2506" s="29" t="s">
        <v>2241</v>
      </c>
      <c r="AO2506" s="19">
        <v>6064</v>
      </c>
      <c r="AP2506" s="30" t="s">
        <v>14</v>
      </c>
      <c r="AQ2506" s="30" t="s">
        <v>8</v>
      </c>
    </row>
    <row r="2507" spans="1:43" ht="15.75" customHeight="1">
      <c r="A2507" s="5">
        <v>28294</v>
      </c>
      <c r="B2507" s="5">
        <v>1044852285</v>
      </c>
      <c r="C2507" s="5" t="s">
        <v>1572</v>
      </c>
      <c r="D2507" s="5">
        <f>(H2507*Sheet1!$H$1+I2507*Sheet1!$I$1+J2507*Sheet1!$J$1+K2507*Sheet1!$K$1+L2507*Sheet1!$L$1+M2507*Sheet1!$M$1+N2507*Sheet1!$N$1+O2507*Sheet1!$O$1)</f>
        <v>-0.56003999999999987</v>
      </c>
      <c r="E2507" s="5">
        <f>(Q2507*Sheet1!$Q$1+R2507*Sheet1!$R$1+S2507*Sheet1!$S$1+T2507*Sheet1!$T$1+U2507*Sheet1!$U$1+V2507*Sheet1!$V$1+W2507*Sheet1!$W$1+X2507*Sheet1!$X$1+Y2507*Sheet1!$Y$1+Z2507*Sheet1!$Z$1+AA2507*Sheet1!$AA$1+AB2507*Sheet1!$AB$1+AC2507*Sheet1!$AC$1+AD2507*Sheet1!$AD$1+AE2507*Sheet1!$AE$1+AF2507*Sheet1!$AF$1)</f>
        <v>1.1313000000000002</v>
      </c>
      <c r="F2507" s="5">
        <f t="shared" si="39"/>
        <v>-0.13355724152160001</v>
      </c>
      <c r="G2507" s="5"/>
      <c r="H2507" s="5">
        <v>0</v>
      </c>
      <c r="I2507" s="5">
        <v>7.7999999999999996E-3</v>
      </c>
      <c r="J2507" s="5">
        <v>0</v>
      </c>
      <c r="K2507" s="5">
        <v>0.79469999999999996</v>
      </c>
      <c r="L2507" s="5">
        <v>0</v>
      </c>
      <c r="M2507" s="5">
        <v>0.246</v>
      </c>
      <c r="N2507" s="5">
        <v>1E-4</v>
      </c>
      <c r="O2507" s="5">
        <v>0</v>
      </c>
      <c r="P2507" s="5"/>
      <c r="Q2507" s="5">
        <v>2.7000000000000001E-3</v>
      </c>
      <c r="R2507" s="5">
        <v>0</v>
      </c>
      <c r="S2507" s="5">
        <v>4.7699999999999999E-2</v>
      </c>
      <c r="T2507" s="5">
        <v>0.49430000000000002</v>
      </c>
      <c r="U2507" s="5">
        <v>4.0000000000000002E-4</v>
      </c>
      <c r="V2507" s="5">
        <v>0</v>
      </c>
      <c r="W2507" s="5">
        <v>0</v>
      </c>
      <c r="X2507" s="5">
        <v>0</v>
      </c>
      <c r="Y2507" s="5">
        <v>2.9999999999999997E-4</v>
      </c>
      <c r="Z2507" s="5">
        <v>1.2999999999999999E-3</v>
      </c>
      <c r="AA2507" s="5">
        <v>1E-3</v>
      </c>
      <c r="AB2507" s="5">
        <v>7.4000000000000003E-3</v>
      </c>
      <c r="AC2507" s="5">
        <v>0</v>
      </c>
      <c r="AD2507" s="5">
        <v>2E-3</v>
      </c>
      <c r="AE2507" s="5">
        <v>0</v>
      </c>
      <c r="AF2507" s="5">
        <v>0</v>
      </c>
      <c r="AG2507" s="5">
        <v>2.5999999999999999E-3</v>
      </c>
      <c r="AH2507" s="6" t="s">
        <v>902</v>
      </c>
      <c r="AI2507" s="7" t="s">
        <v>1617</v>
      </c>
      <c r="AJ2507" s="7"/>
      <c r="AK2507" s="24">
        <f>(AB2507*Sheet1!$AB$1+W2507*Sheet1!$W$1+T2507*Sheet1!$T$1+Q2507*Sheet1!$Q$1+AE2507*Sheet1!$AE$1+Y2507*Sheet1!$Y$1+S2507*Sheet1!$S$1)*D2507</f>
        <v>-0.62438859599999985</v>
      </c>
      <c r="AL2507" s="24">
        <f>(X2507*Sheet1!$X$1+Z2507*Sheet1!$Z$1)*D2507</f>
        <v>-2.912207999999999E-3</v>
      </c>
      <c r="AM2507" s="24">
        <f>(AF2507*Sheet1!$AF$1+AD2507*Sheet1!$AD$1+AC2507*Sheet1!$AC$1+AA2507*Sheet1!$AA$1+V2507*Sheet1!$V$1+U2507*Sheet1!$U$1+R2507*Sheet1!$R$1)*D2507</f>
        <v>-6.2724479999999982E-3</v>
      </c>
      <c r="AN2507" s="29" t="s">
        <v>2243</v>
      </c>
      <c r="AO2507" s="19">
        <v>6066</v>
      </c>
      <c r="AP2507" s="30" t="s">
        <v>14</v>
      </c>
      <c r="AQ2507" s="30" t="s">
        <v>6</v>
      </c>
    </row>
    <row r="2508" spans="1:43" ht="15.75" customHeight="1">
      <c r="A2508" s="5">
        <v>28313</v>
      </c>
      <c r="B2508" s="5">
        <v>1044852842</v>
      </c>
      <c r="C2508" s="5" t="s">
        <v>1572</v>
      </c>
      <c r="D2508" s="5">
        <f>(H2508*Sheet1!$H$1+I2508*Sheet1!$I$1+J2508*Sheet1!$J$1+K2508*Sheet1!$K$1+L2508*Sheet1!$L$1+M2508*Sheet1!$M$1+N2508*Sheet1!$N$1+O2508*Sheet1!$O$1)</f>
        <v>-0.89893000000000001</v>
      </c>
      <c r="E2508" s="5">
        <f>(Q2508*Sheet1!$Q$1+R2508*Sheet1!$R$1+S2508*Sheet1!$S$1+T2508*Sheet1!$T$1+U2508*Sheet1!$U$1+V2508*Sheet1!$V$1+W2508*Sheet1!$W$1+X2508*Sheet1!$X$1+Y2508*Sheet1!$Y$1+Z2508*Sheet1!$Z$1+AA2508*Sheet1!$AA$1+AB2508*Sheet1!$AB$1+AC2508*Sheet1!$AC$1+AD2508*Sheet1!$AD$1+AE2508*Sheet1!$AE$1+AF2508*Sheet1!$AF$1)</f>
        <v>2.0562999999999998</v>
      </c>
      <c r="F2508" s="5">
        <f t="shared" si="39"/>
        <v>-0.37838175966729992</v>
      </c>
      <c r="G2508" s="5"/>
      <c r="H2508" s="5">
        <v>0</v>
      </c>
      <c r="I2508" s="5">
        <v>6.9999999999999999E-4</v>
      </c>
      <c r="J2508" s="5">
        <v>0</v>
      </c>
      <c r="K2508" s="5">
        <v>0.20519999999999999</v>
      </c>
      <c r="L2508" s="5">
        <v>0</v>
      </c>
      <c r="M2508" s="5">
        <v>0.81720000000000004</v>
      </c>
      <c r="N2508" s="5">
        <v>0</v>
      </c>
      <c r="O2508" s="5">
        <v>0</v>
      </c>
      <c r="P2508" s="5"/>
      <c r="Q2508" s="5">
        <v>5.0000000000000001E-4</v>
      </c>
      <c r="R2508" s="5">
        <v>0.98799999999999999</v>
      </c>
      <c r="S2508" s="5">
        <v>2.0000000000000001E-4</v>
      </c>
      <c r="T2508" s="5">
        <v>0</v>
      </c>
      <c r="U2508" s="5">
        <v>1.04E-2</v>
      </c>
      <c r="V2508" s="5">
        <v>1.6999999999999999E-3</v>
      </c>
      <c r="W2508" s="5">
        <v>0</v>
      </c>
      <c r="X2508" s="5">
        <v>0</v>
      </c>
      <c r="Y2508" s="5">
        <v>0</v>
      </c>
      <c r="Z2508" s="5">
        <v>3.5999999999999999E-3</v>
      </c>
      <c r="AA2508" s="5">
        <v>1.09E-2</v>
      </c>
      <c r="AB2508" s="5">
        <v>0</v>
      </c>
      <c r="AC2508" s="5">
        <v>1.5E-3</v>
      </c>
      <c r="AD2508" s="5">
        <v>4.0000000000000002E-4</v>
      </c>
      <c r="AE2508" s="5">
        <v>0</v>
      </c>
      <c r="AF2508" s="5">
        <v>0</v>
      </c>
      <c r="AG2508" s="5">
        <v>2.0000000000000001E-4</v>
      </c>
      <c r="AH2508" s="6" t="s">
        <v>1618</v>
      </c>
      <c r="AI2508" s="7" t="s">
        <v>815</v>
      </c>
      <c r="AJ2508" s="7"/>
      <c r="AK2508" s="24">
        <f>(AB2508*Sheet1!$AB$1+W2508*Sheet1!$W$1+T2508*Sheet1!$T$1+Q2508*Sheet1!$Q$1+AE2508*Sheet1!$AE$1+Y2508*Sheet1!$Y$1+S2508*Sheet1!$S$1)*D2508</f>
        <v>-1.7079669999999999E-3</v>
      </c>
      <c r="AL2508" s="24">
        <f>(X2508*Sheet1!$X$1+Z2508*Sheet1!$Z$1)*D2508</f>
        <v>-1.2944592E-2</v>
      </c>
      <c r="AM2508" s="24">
        <f>(AF2508*Sheet1!$AF$1+AD2508*Sheet1!$AD$1+AC2508*Sheet1!$AC$1+AA2508*Sheet1!$AA$1+V2508*Sheet1!$V$1+U2508*Sheet1!$U$1+R2508*Sheet1!$R$1)*D2508</f>
        <v>-1.8338172000000001</v>
      </c>
      <c r="AN2508" s="29" t="s">
        <v>2228</v>
      </c>
      <c r="AO2508" s="19">
        <v>6001</v>
      </c>
      <c r="AP2508" s="30" t="s">
        <v>12</v>
      </c>
      <c r="AQ2508" s="30" t="s">
        <v>8</v>
      </c>
    </row>
    <row r="2509" spans="1:43" ht="15.75" customHeight="1">
      <c r="A2509" s="5">
        <v>28314</v>
      </c>
      <c r="B2509" s="5">
        <v>1044852965</v>
      </c>
      <c r="C2509" s="5" t="s">
        <v>1572</v>
      </c>
      <c r="D2509" s="5">
        <f>(H2509*Sheet1!$H$1+I2509*Sheet1!$I$1+J2509*Sheet1!$J$1+K2509*Sheet1!$K$1+L2509*Sheet1!$L$1+M2509*Sheet1!$M$1+N2509*Sheet1!$N$1+O2509*Sheet1!$O$1)</f>
        <v>-0.98758000000000001</v>
      </c>
      <c r="E2509" s="5">
        <f>(Q2509*Sheet1!$Q$1+R2509*Sheet1!$R$1+S2509*Sheet1!$S$1+T2509*Sheet1!$T$1+U2509*Sheet1!$U$1+V2509*Sheet1!$V$1+W2509*Sheet1!$W$1+X2509*Sheet1!$X$1+Y2509*Sheet1!$Y$1+Z2509*Sheet1!$Z$1+AA2509*Sheet1!$AA$1+AB2509*Sheet1!$AB$1+AC2509*Sheet1!$AC$1+AD2509*Sheet1!$AD$1+AE2509*Sheet1!$AE$1+AF2509*Sheet1!$AF$1)</f>
        <v>4.9254000000000007</v>
      </c>
      <c r="F2509" s="5">
        <f t="shared" si="39"/>
        <v>-0.98160091415760009</v>
      </c>
      <c r="G2509" s="5"/>
      <c r="H2509" s="5">
        <v>0</v>
      </c>
      <c r="I2509" s="5">
        <v>2.0000000000000001E-4</v>
      </c>
      <c r="J2509" s="5">
        <v>0</v>
      </c>
      <c r="K2509" s="5">
        <v>3.4700000000000002E-2</v>
      </c>
      <c r="L2509" s="5">
        <v>0</v>
      </c>
      <c r="M2509" s="5">
        <v>0.9738</v>
      </c>
      <c r="N2509" s="5">
        <v>0</v>
      </c>
      <c r="O2509" s="5">
        <v>0</v>
      </c>
      <c r="P2509" s="5"/>
      <c r="Q2509" s="5">
        <v>3.2800000000000003E-2</v>
      </c>
      <c r="R2509" s="5">
        <v>2E-3</v>
      </c>
      <c r="S2509" s="5">
        <v>1.9099999999999999E-2</v>
      </c>
      <c r="T2509" s="5">
        <v>0</v>
      </c>
      <c r="U2509" s="5">
        <v>7.6999999999999999E-2</v>
      </c>
      <c r="V2509" s="5">
        <v>8.9999999999999998E-4</v>
      </c>
      <c r="W2509" s="5">
        <v>0</v>
      </c>
      <c r="X2509" s="5">
        <v>0</v>
      </c>
      <c r="Y2509" s="5">
        <v>0</v>
      </c>
      <c r="Z2509" s="5">
        <v>4.2999999999999997E-2</v>
      </c>
      <c r="AA2509" s="5">
        <v>9.6600000000000005E-2</v>
      </c>
      <c r="AB2509" s="5">
        <v>0.12429999999999999</v>
      </c>
      <c r="AC2509" s="5">
        <v>1E-4</v>
      </c>
      <c r="AD2509" s="5">
        <v>0.94969999999999999</v>
      </c>
      <c r="AE2509" s="5">
        <v>0</v>
      </c>
      <c r="AF2509" s="5">
        <v>4.8999999999999998E-3</v>
      </c>
      <c r="AG2509" s="5">
        <v>1E-4</v>
      </c>
      <c r="AH2509" s="6" t="s">
        <v>287</v>
      </c>
      <c r="AI2509" s="7"/>
      <c r="AJ2509" s="7"/>
      <c r="AK2509" s="24">
        <f>(AB2509*Sheet1!$AB$1+W2509*Sheet1!$W$1+T2509*Sheet1!$T$1+Q2509*Sheet1!$Q$1+AE2509*Sheet1!$AE$1+Y2509*Sheet1!$Y$1+S2509*Sheet1!$S$1)*D2509</f>
        <v>-0.50317201000000011</v>
      </c>
      <c r="AL2509" s="24">
        <f>(X2509*Sheet1!$X$1+Z2509*Sheet1!$Z$1)*D2509</f>
        <v>-0.16986376</v>
      </c>
      <c r="AM2509" s="24">
        <f>(AF2509*Sheet1!$AF$1+AD2509*Sheet1!$AD$1+AC2509*Sheet1!$AC$1+AA2509*Sheet1!$AA$1+V2509*Sheet1!$V$1+U2509*Sheet1!$U$1+R2509*Sheet1!$R$1)*D2509</f>
        <v>-4.1911907619999988</v>
      </c>
      <c r="AN2509" s="29" t="s">
        <v>2229</v>
      </c>
      <c r="AO2509" s="19">
        <v>6009</v>
      </c>
      <c r="AP2509" s="30" t="s">
        <v>24</v>
      </c>
      <c r="AQ2509" s="30" t="s">
        <v>8</v>
      </c>
    </row>
    <row r="2510" spans="1:43" ht="15.75" customHeight="1">
      <c r="A2510" s="5">
        <v>28317</v>
      </c>
      <c r="B2510" s="5">
        <v>1044853100</v>
      </c>
      <c r="C2510" s="5" t="s">
        <v>1572</v>
      </c>
      <c r="D2510" s="5">
        <f>(H2510*Sheet1!$H$1+I2510*Sheet1!$I$1+J2510*Sheet1!$J$1+K2510*Sheet1!$K$1+L2510*Sheet1!$L$1+M2510*Sheet1!$M$1+N2510*Sheet1!$N$1+O2510*Sheet1!$O$1)</f>
        <v>0.36502999999999997</v>
      </c>
      <c r="E2510" s="5">
        <f>(Q2510*Sheet1!$Q$1+R2510*Sheet1!$R$1+S2510*Sheet1!$S$1+T2510*Sheet1!$T$1+U2510*Sheet1!$U$1+V2510*Sheet1!$V$1+W2510*Sheet1!$W$1+X2510*Sheet1!$X$1+Y2510*Sheet1!$Y$1+Z2510*Sheet1!$Z$1+AA2510*Sheet1!$AA$1+AB2510*Sheet1!$AB$1+AC2510*Sheet1!$AC$1+AD2510*Sheet1!$AD$1+AE2510*Sheet1!$AE$1+AF2510*Sheet1!$AF$1)</f>
        <v>2.2948</v>
      </c>
      <c r="F2510" s="5">
        <f t="shared" si="39"/>
        <v>0.25833768828959996</v>
      </c>
      <c r="G2510" s="5"/>
      <c r="H2510" s="5">
        <v>3.0999999999999999E-3</v>
      </c>
      <c r="I2510" s="5">
        <v>0.81840000000000002</v>
      </c>
      <c r="J2510" s="5">
        <v>3.32E-2</v>
      </c>
      <c r="K2510" s="5">
        <v>0.113</v>
      </c>
      <c r="L2510" s="5">
        <v>0</v>
      </c>
      <c r="M2510" s="5">
        <v>4.0000000000000001E-3</v>
      </c>
      <c r="N2510" s="5">
        <v>1E-4</v>
      </c>
      <c r="O2510" s="5">
        <v>5.0000000000000001E-4</v>
      </c>
      <c r="P2510" s="5"/>
      <c r="Q2510" s="5">
        <v>9.4E-2</v>
      </c>
      <c r="R2510" s="5">
        <v>5.9999999999999995E-4</v>
      </c>
      <c r="S2510" s="5">
        <v>0.1241</v>
      </c>
      <c r="T2510" s="5">
        <v>1.8800000000000001E-2</v>
      </c>
      <c r="U2510" s="5">
        <v>1.7399999999999999E-2</v>
      </c>
      <c r="V2510" s="5">
        <v>0</v>
      </c>
      <c r="W2510" s="5">
        <v>0</v>
      </c>
      <c r="X2510" s="5">
        <v>0</v>
      </c>
      <c r="Y2510" s="5">
        <v>1E-4</v>
      </c>
      <c r="Z2510" s="5">
        <v>0.38919999999999999</v>
      </c>
      <c r="AA2510" s="5">
        <v>4.7899999999999998E-2</v>
      </c>
      <c r="AB2510" s="5">
        <v>4.0000000000000002E-4</v>
      </c>
      <c r="AC2510" s="5">
        <v>0</v>
      </c>
      <c r="AD2510" s="5">
        <v>4.8999999999999998E-3</v>
      </c>
      <c r="AE2510" s="5">
        <v>0</v>
      </c>
      <c r="AF2510" s="5">
        <v>0</v>
      </c>
      <c r="AG2510" s="5">
        <v>0.28489999999999999</v>
      </c>
      <c r="AH2510" s="6" t="s">
        <v>771</v>
      </c>
      <c r="AI2510" s="7" t="s">
        <v>697</v>
      </c>
      <c r="AJ2510" s="7"/>
      <c r="AK2510" s="24">
        <f>(AB2510*Sheet1!$AB$1+W2510*Sheet1!$W$1+T2510*Sheet1!$T$1+Q2510*Sheet1!$Q$1+AE2510*Sheet1!$AE$1+Y2510*Sheet1!$Y$1+S2510*Sheet1!$S$1)*D2510</f>
        <v>0.207775076</v>
      </c>
      <c r="AL2510" s="24">
        <f>(X2510*Sheet1!$X$1+Z2510*Sheet1!$Z$1)*D2510</f>
        <v>0.56827870399999991</v>
      </c>
      <c r="AM2510" s="24">
        <f>(AF2510*Sheet1!$AF$1+AD2510*Sheet1!$AD$1+AC2510*Sheet1!$AC$1+AA2510*Sheet1!$AA$1+V2510*Sheet1!$V$1+U2510*Sheet1!$U$1+R2510*Sheet1!$R$1)*D2510</f>
        <v>6.1617063999999999E-2</v>
      </c>
      <c r="AN2510" s="29" t="s">
        <v>2231</v>
      </c>
      <c r="AO2510" s="19">
        <v>6013</v>
      </c>
      <c r="AP2510" s="30" t="s">
        <v>20</v>
      </c>
      <c r="AQ2510" s="30" t="s">
        <v>4</v>
      </c>
    </row>
    <row r="2511" spans="1:43" ht="15.75" customHeight="1">
      <c r="A2511" s="5">
        <v>28327</v>
      </c>
      <c r="B2511" s="5">
        <v>1044853716</v>
      </c>
      <c r="C2511" s="5" t="s">
        <v>1572</v>
      </c>
      <c r="D2511" s="5">
        <f>(H2511*Sheet1!$H$1+I2511*Sheet1!$I$1+J2511*Sheet1!$J$1+K2511*Sheet1!$K$1+L2511*Sheet1!$L$1+M2511*Sheet1!$M$1+N2511*Sheet1!$N$1+O2511*Sheet1!$O$1)</f>
        <v>-0.93813999999999997</v>
      </c>
      <c r="E2511" s="5">
        <f>(Q2511*Sheet1!$Q$1+R2511*Sheet1!$R$1+S2511*Sheet1!$S$1+T2511*Sheet1!$T$1+U2511*Sheet1!$U$1+V2511*Sheet1!$V$1+W2511*Sheet1!$W$1+X2511*Sheet1!$X$1+Y2511*Sheet1!$Y$1+Z2511*Sheet1!$Z$1+AA2511*Sheet1!$AA$1+AB2511*Sheet1!$AB$1+AC2511*Sheet1!$AC$1+AD2511*Sheet1!$AD$1+AE2511*Sheet1!$AE$1+AF2511*Sheet1!$AF$1)</f>
        <v>3.6687000000000003</v>
      </c>
      <c r="F2511" s="5">
        <f t="shared" si="39"/>
        <v>-0.7096897197516</v>
      </c>
      <c r="G2511" s="5"/>
      <c r="H2511" s="5">
        <v>0</v>
      </c>
      <c r="I2511" s="5">
        <v>2.2000000000000001E-3</v>
      </c>
      <c r="J2511" s="5">
        <v>0</v>
      </c>
      <c r="K2511" s="5">
        <v>0.1474</v>
      </c>
      <c r="L2511" s="5">
        <v>0</v>
      </c>
      <c r="M2511" s="5">
        <v>0.88019999999999998</v>
      </c>
      <c r="N2511" s="5">
        <v>0</v>
      </c>
      <c r="O2511" s="5">
        <v>1E-4</v>
      </c>
      <c r="P2511" s="5"/>
      <c r="Q2511" s="5">
        <v>2.1399999999999999E-2</v>
      </c>
      <c r="R2511" s="5">
        <v>9.4999999999999998E-3</v>
      </c>
      <c r="S2511" s="5">
        <v>0.97470000000000001</v>
      </c>
      <c r="T2511" s="5">
        <v>0</v>
      </c>
      <c r="U2511" s="5">
        <v>9.1000000000000004E-3</v>
      </c>
      <c r="V2511" s="5">
        <v>0</v>
      </c>
      <c r="W2511" s="5">
        <v>0</v>
      </c>
      <c r="X2511" s="5">
        <v>2.0000000000000001E-4</v>
      </c>
      <c r="Y2511" s="5">
        <v>3.3E-3</v>
      </c>
      <c r="Z2511" s="5">
        <v>3.0999999999999999E-3</v>
      </c>
      <c r="AA2511" s="5">
        <v>7.3000000000000001E-3</v>
      </c>
      <c r="AB2511" s="5">
        <v>1.5299999999999999E-2</v>
      </c>
      <c r="AC2511" s="5">
        <v>5.9999999999999995E-4</v>
      </c>
      <c r="AD2511" s="5">
        <v>0.1744</v>
      </c>
      <c r="AE2511" s="5">
        <v>0</v>
      </c>
      <c r="AF2511" s="5">
        <v>0.27629999999999999</v>
      </c>
      <c r="AG2511" s="5">
        <v>6.9999999999999999E-4</v>
      </c>
      <c r="AH2511" s="6" t="s">
        <v>317</v>
      </c>
      <c r="AI2511" s="7" t="s">
        <v>85</v>
      </c>
      <c r="AJ2511" s="7"/>
      <c r="AK2511" s="24">
        <f>(AB2511*Sheet1!$AB$1+W2511*Sheet1!$W$1+T2511*Sheet1!$T$1+Q2511*Sheet1!$Q$1+AE2511*Sheet1!$AE$1+Y2511*Sheet1!$Y$1+S2511*Sheet1!$S$1)*D2511</f>
        <v>-1.938291054</v>
      </c>
      <c r="AL2511" s="24">
        <f>(X2511*Sheet1!$X$1+Z2511*Sheet1!$Z$1)*D2511</f>
        <v>-1.2008191999999999E-2</v>
      </c>
      <c r="AM2511" s="24">
        <f>(AF2511*Sheet1!$AF$1+AD2511*Sheet1!$AD$1+AC2511*Sheet1!$AC$1+AA2511*Sheet1!$AA$1+V2511*Sheet1!$V$1+U2511*Sheet1!$U$1+R2511*Sheet1!$R$1)*D2511</f>
        <v>-1.4914549719999999</v>
      </c>
      <c r="AN2511" s="29" t="s">
        <v>2232</v>
      </c>
      <c r="AO2511" s="19">
        <v>6031</v>
      </c>
      <c r="AP2511" s="30" t="s">
        <v>13</v>
      </c>
      <c r="AQ2511" s="30" t="s">
        <v>8</v>
      </c>
    </row>
    <row r="2512" spans="1:43" ht="15.75" customHeight="1">
      <c r="A2512" s="5">
        <v>28334</v>
      </c>
      <c r="B2512" s="5">
        <v>1044853958</v>
      </c>
      <c r="C2512" s="5" t="s">
        <v>1572</v>
      </c>
      <c r="D2512" s="5">
        <f>(H2512*Sheet1!$H$1+I2512*Sheet1!$I$1+J2512*Sheet1!$J$1+K2512*Sheet1!$K$1+L2512*Sheet1!$L$1+M2512*Sheet1!$M$1+N2512*Sheet1!$N$1+O2512*Sheet1!$O$1)</f>
        <v>-0.96691000000000005</v>
      </c>
      <c r="E2512" s="5">
        <f>(Q2512*Sheet1!$Q$1+R2512*Sheet1!$R$1+S2512*Sheet1!$S$1+T2512*Sheet1!$T$1+U2512*Sheet1!$U$1+V2512*Sheet1!$V$1+W2512*Sheet1!$W$1+X2512*Sheet1!$X$1+Y2512*Sheet1!$Y$1+Z2512*Sheet1!$Z$1+AA2512*Sheet1!$AA$1+AB2512*Sheet1!$AB$1+AC2512*Sheet1!$AC$1+AD2512*Sheet1!$AD$1+AE2512*Sheet1!$AE$1+AF2512*Sheet1!$AF$1)</f>
        <v>3.1211000000000002</v>
      </c>
      <c r="F2512" s="5">
        <f t="shared" si="39"/>
        <v>-0.59843426143830014</v>
      </c>
      <c r="G2512" s="5"/>
      <c r="H2512" s="5">
        <v>0</v>
      </c>
      <c r="I2512" s="5">
        <v>1.5E-3</v>
      </c>
      <c r="J2512" s="5">
        <v>0</v>
      </c>
      <c r="K2512" s="5">
        <v>3.5400000000000001E-2</v>
      </c>
      <c r="L2512" s="5">
        <v>0</v>
      </c>
      <c r="M2512" s="5">
        <v>0.95350000000000001</v>
      </c>
      <c r="N2512" s="5">
        <v>0</v>
      </c>
      <c r="O2512" s="5">
        <v>0</v>
      </c>
      <c r="P2512" s="5"/>
      <c r="Q2512" s="5">
        <v>0.99180000000000001</v>
      </c>
      <c r="R2512" s="5">
        <v>0</v>
      </c>
      <c r="S2512" s="5">
        <v>0</v>
      </c>
      <c r="T2512" s="5">
        <v>0</v>
      </c>
      <c r="U2512" s="5">
        <v>1.5E-3</v>
      </c>
      <c r="V2512" s="5">
        <v>0</v>
      </c>
      <c r="W2512" s="5">
        <v>0</v>
      </c>
      <c r="X2512" s="5">
        <v>0</v>
      </c>
      <c r="Y2512" s="5">
        <v>0</v>
      </c>
      <c r="Z2512" s="5">
        <v>1.83E-2</v>
      </c>
      <c r="AA2512" s="5">
        <v>3.3799999999999997E-2</v>
      </c>
      <c r="AB2512" s="5">
        <v>0</v>
      </c>
      <c r="AC2512" s="5">
        <v>0</v>
      </c>
      <c r="AD2512" s="5">
        <v>1E-4</v>
      </c>
      <c r="AE2512" s="5">
        <v>0</v>
      </c>
      <c r="AF2512" s="5">
        <v>0</v>
      </c>
      <c r="AG2512" s="5">
        <v>5.0000000000000001E-4</v>
      </c>
      <c r="AH2512" s="6" t="s">
        <v>1124</v>
      </c>
      <c r="AI2512" s="7" t="s">
        <v>433</v>
      </c>
      <c r="AJ2512" s="7" t="s">
        <v>1619</v>
      </c>
      <c r="AK2512" s="24">
        <f>(AB2512*Sheet1!$AB$1+W2512*Sheet1!$W$1+T2512*Sheet1!$T$1+Q2512*Sheet1!$Q$1+AE2512*Sheet1!$AE$1+Y2512*Sheet1!$Y$1+S2512*Sheet1!$S$1)*D2512</f>
        <v>-2.8769440140000002</v>
      </c>
      <c r="AL2512" s="24">
        <f>(X2512*Sheet1!$X$1+Z2512*Sheet1!$Z$1)*D2512</f>
        <v>-7.0777812000000009E-2</v>
      </c>
      <c r="AM2512" s="24">
        <f>(AF2512*Sheet1!$AF$1+AD2512*Sheet1!$AD$1+AC2512*Sheet1!$AC$1+AA2512*Sheet1!$AA$1+V2512*Sheet1!$V$1+U2512*Sheet1!$U$1+R2512*Sheet1!$R$1)*D2512</f>
        <v>-7.0100974999999996E-2</v>
      </c>
      <c r="AN2512" s="29" t="s">
        <v>2233</v>
      </c>
      <c r="AO2512" s="19">
        <v>6033</v>
      </c>
      <c r="AP2512" s="30" t="s">
        <v>11</v>
      </c>
      <c r="AQ2512" s="30" t="s">
        <v>8</v>
      </c>
    </row>
    <row r="2513" spans="1:43" ht="15.75" customHeight="1">
      <c r="A2513" s="5">
        <v>28335</v>
      </c>
      <c r="B2513" s="5">
        <v>1044853406</v>
      </c>
      <c r="C2513" s="5" t="s">
        <v>1572</v>
      </c>
      <c r="D2513" s="5">
        <f>(H2513*Sheet1!$H$1+I2513*Sheet1!$I$1+J2513*Sheet1!$J$1+K2513*Sheet1!$K$1+L2513*Sheet1!$L$1+M2513*Sheet1!$M$1+N2513*Sheet1!$N$1+O2513*Sheet1!$O$1)</f>
        <v>0</v>
      </c>
      <c r="E2513" s="5">
        <f>(Q2513*Sheet1!$Q$1+R2513*Sheet1!$R$1+S2513*Sheet1!$S$1+T2513*Sheet1!$T$1+U2513*Sheet1!$U$1+V2513*Sheet1!$V$1+W2513*Sheet1!$W$1+X2513*Sheet1!$X$1+Y2513*Sheet1!$Y$1+Z2513*Sheet1!$Z$1+AA2513*Sheet1!$AA$1+AB2513*Sheet1!$AB$1+AC2513*Sheet1!$AC$1+AD2513*Sheet1!$AD$1+AE2513*Sheet1!$AE$1+AF2513*Sheet1!$AF$1)</f>
        <v>0</v>
      </c>
      <c r="F2513" s="5">
        <f t="shared" si="39"/>
        <v>0</v>
      </c>
      <c r="G2513" s="5"/>
      <c r="AG2513" s="5">
        <v>0</v>
      </c>
      <c r="AH2513" s="8">
        <v>0</v>
      </c>
      <c r="AI2513" s="9" t="s">
        <v>62</v>
      </c>
      <c r="AJ2513" s="9"/>
      <c r="AK2513" s="24">
        <f>(AB2513*Sheet1!$AB$1+W2513*Sheet1!$W$1+T2513*Sheet1!$T$1+Q2513*Sheet1!$Q$1+AE2513*Sheet1!$AE$1+Y2513*Sheet1!$Y$1+S2513*Sheet1!$S$1)*D2513</f>
        <v>0</v>
      </c>
      <c r="AL2513" s="24">
        <f>(X2513*Sheet1!$X$1+Z2513*Sheet1!$Z$1)*D2513</f>
        <v>0</v>
      </c>
      <c r="AM2513" s="24">
        <f>(AF2513*Sheet1!$AF$1+AD2513*Sheet1!$AD$1+AC2513*Sheet1!$AC$1+AA2513*Sheet1!$AA$1+V2513*Sheet1!$V$1+U2513*Sheet1!$U$1+R2513*Sheet1!$R$1)*D2513</f>
        <v>0</v>
      </c>
      <c r="AN2513" s="29" t="s">
        <v>2234</v>
      </c>
      <c r="AO2513" s="19">
        <v>6043</v>
      </c>
      <c r="AP2513" s="31"/>
      <c r="AQ2513" s="31"/>
    </row>
    <row r="2514" spans="1:43" ht="15.75" customHeight="1">
      <c r="A2514" s="5">
        <v>28340</v>
      </c>
      <c r="B2514" s="5">
        <v>1044854096</v>
      </c>
      <c r="C2514" s="5" t="s">
        <v>1572</v>
      </c>
      <c r="D2514" s="5">
        <f>(H2514*Sheet1!$H$1+I2514*Sheet1!$I$1+J2514*Sheet1!$J$1+K2514*Sheet1!$K$1+L2514*Sheet1!$L$1+M2514*Sheet1!$M$1+N2514*Sheet1!$N$1+O2514*Sheet1!$O$1)</f>
        <v>-0.90127999999999997</v>
      </c>
      <c r="E2514" s="5">
        <f>(Q2514*Sheet1!$Q$1+R2514*Sheet1!$R$1+S2514*Sheet1!$S$1+T2514*Sheet1!$T$1+U2514*Sheet1!$U$1+V2514*Sheet1!$V$1+W2514*Sheet1!$W$1+X2514*Sheet1!$X$1+Y2514*Sheet1!$Y$1+Z2514*Sheet1!$Z$1+AA2514*Sheet1!$AA$1+AB2514*Sheet1!$AB$1+AC2514*Sheet1!$AC$1+AD2514*Sheet1!$AD$1+AE2514*Sheet1!$AE$1+AF2514*Sheet1!$AF$1)</f>
        <v>2.1501000000000001</v>
      </c>
      <c r="F2514" s="5">
        <f t="shared" si="39"/>
        <v>-0.43058852084159993</v>
      </c>
      <c r="G2514" s="5"/>
      <c r="H2514" s="5">
        <v>0</v>
      </c>
      <c r="I2514" s="5">
        <v>8.0000000000000004E-4</v>
      </c>
      <c r="J2514" s="5">
        <v>0</v>
      </c>
      <c r="K2514" s="5">
        <v>0.34620000000000001</v>
      </c>
      <c r="L2514" s="5">
        <v>0</v>
      </c>
      <c r="M2514" s="5">
        <v>0.76319999999999999</v>
      </c>
      <c r="N2514" s="5">
        <v>0</v>
      </c>
      <c r="O2514" s="5">
        <v>0</v>
      </c>
      <c r="P2514" s="5"/>
      <c r="Q2514" s="5">
        <v>5.0000000000000001E-4</v>
      </c>
      <c r="R2514" s="5">
        <v>4.5999999999999999E-3</v>
      </c>
      <c r="S2514" s="5">
        <v>2.0000000000000001E-4</v>
      </c>
      <c r="T2514" s="5">
        <v>0</v>
      </c>
      <c r="U2514" s="5">
        <v>2.93E-2</v>
      </c>
      <c r="V2514" s="5">
        <v>0.99990000000000001</v>
      </c>
      <c r="W2514" s="5">
        <v>0</v>
      </c>
      <c r="X2514" s="5">
        <v>0</v>
      </c>
      <c r="Y2514" s="5">
        <v>1.23E-2</v>
      </c>
      <c r="Z2514" s="5">
        <v>2.0000000000000001E-4</v>
      </c>
      <c r="AA2514" s="5">
        <v>1.0800000000000001E-2</v>
      </c>
      <c r="AB2514" s="5">
        <v>0</v>
      </c>
      <c r="AC2514" s="5">
        <v>0</v>
      </c>
      <c r="AD2514" s="5">
        <v>6.9999999999999999E-4</v>
      </c>
      <c r="AE2514" s="5">
        <v>0</v>
      </c>
      <c r="AF2514" s="5">
        <v>5.0000000000000001E-4</v>
      </c>
      <c r="AG2514" s="5">
        <v>2.9999999999999997E-4</v>
      </c>
      <c r="AH2514" s="6" t="s">
        <v>1620</v>
      </c>
      <c r="AI2514" s="7" t="s">
        <v>571</v>
      </c>
      <c r="AJ2514" s="7"/>
      <c r="AK2514" s="24">
        <f>(AB2514*Sheet1!$AB$1+W2514*Sheet1!$W$1+T2514*Sheet1!$T$1+Q2514*Sheet1!$Q$1+AE2514*Sheet1!$AE$1+Y2514*Sheet1!$Y$1+S2514*Sheet1!$S$1)*D2514</f>
        <v>-2.3883920000000003E-2</v>
      </c>
      <c r="AL2514" s="24">
        <f>(X2514*Sheet1!$X$1+Z2514*Sheet1!$Z$1)*D2514</f>
        <v>-7.2102400000000001E-4</v>
      </c>
      <c r="AM2514" s="24">
        <f>(AF2514*Sheet1!$AF$1+AD2514*Sheet1!$AD$1+AC2514*Sheet1!$AC$1+AA2514*Sheet1!$AA$1+V2514*Sheet1!$V$1+U2514*Sheet1!$U$1+R2514*Sheet1!$R$1)*D2514</f>
        <v>-1.9132371839999998</v>
      </c>
      <c r="AN2514" s="29" t="s">
        <v>2235</v>
      </c>
      <c r="AO2514" s="19">
        <v>6050</v>
      </c>
      <c r="AP2514" s="30" t="s">
        <v>16</v>
      </c>
      <c r="AQ2514" s="30" t="s">
        <v>8</v>
      </c>
    </row>
    <row r="2515" spans="1:43" ht="15.75" customHeight="1">
      <c r="A2515" s="5">
        <v>28345</v>
      </c>
      <c r="B2515" s="5">
        <v>1044854240</v>
      </c>
      <c r="C2515" s="5" t="s">
        <v>1572</v>
      </c>
      <c r="D2515" s="5">
        <f>(H2515*Sheet1!$H$1+I2515*Sheet1!$I$1+J2515*Sheet1!$J$1+K2515*Sheet1!$K$1+L2515*Sheet1!$L$1+M2515*Sheet1!$M$1+N2515*Sheet1!$N$1+O2515*Sheet1!$O$1)</f>
        <v>-0.48544000000000004</v>
      </c>
      <c r="E2515" s="5">
        <f>(Q2515*Sheet1!$Q$1+R2515*Sheet1!$R$1+S2515*Sheet1!$S$1+T2515*Sheet1!$T$1+U2515*Sheet1!$U$1+V2515*Sheet1!$V$1+W2515*Sheet1!$W$1+X2515*Sheet1!$X$1+Y2515*Sheet1!$Y$1+Z2515*Sheet1!$Z$1+AA2515*Sheet1!$AA$1+AB2515*Sheet1!$AB$1+AC2515*Sheet1!$AC$1+AD2515*Sheet1!$AD$1+AE2515*Sheet1!$AE$1+AF2515*Sheet1!$AF$1)</f>
        <v>1.5005999999999999</v>
      </c>
      <c r="F2515" s="5">
        <f t="shared" si="39"/>
        <v>-0.14794845171839999</v>
      </c>
      <c r="G2515" s="5"/>
      <c r="H2515" s="5">
        <v>0</v>
      </c>
      <c r="I2515" s="5">
        <v>7.1999999999999998E-3</v>
      </c>
      <c r="J2515" s="5">
        <v>2.0000000000000001E-4</v>
      </c>
      <c r="K2515" s="5">
        <v>0.85650000000000004</v>
      </c>
      <c r="L2515" s="5">
        <v>0</v>
      </c>
      <c r="M2515" s="5">
        <v>0.1464</v>
      </c>
      <c r="N2515" s="5">
        <v>1E-4</v>
      </c>
      <c r="O2515" s="5">
        <v>0</v>
      </c>
      <c r="P2515" s="5"/>
      <c r="Q2515" s="5">
        <v>4.0000000000000002E-4</v>
      </c>
      <c r="R2515" s="5">
        <v>0.16209999999999999</v>
      </c>
      <c r="S2515" s="5">
        <v>0</v>
      </c>
      <c r="T2515" s="5">
        <v>0</v>
      </c>
      <c r="U2515" s="5">
        <v>9.7999999999999997E-3</v>
      </c>
      <c r="V2515" s="5">
        <v>0.56310000000000004</v>
      </c>
      <c r="W2515" s="5">
        <v>0</v>
      </c>
      <c r="X2515" s="5">
        <v>0</v>
      </c>
      <c r="Y2515" s="5">
        <v>1E-4</v>
      </c>
      <c r="Z2515" s="5">
        <v>5.0000000000000001E-4</v>
      </c>
      <c r="AA2515" s="5">
        <v>8.2000000000000007E-3</v>
      </c>
      <c r="AB2515" s="5">
        <v>0</v>
      </c>
      <c r="AC2515" s="5">
        <v>0</v>
      </c>
      <c r="AD2515" s="5">
        <v>1E-4</v>
      </c>
      <c r="AE2515" s="5">
        <v>0</v>
      </c>
      <c r="AF2515" s="5">
        <v>2.0000000000000001E-4</v>
      </c>
      <c r="AG2515" s="5">
        <v>2.5000000000000001E-3</v>
      </c>
      <c r="AH2515" s="6" t="s">
        <v>714</v>
      </c>
      <c r="AI2515" s="7" t="s">
        <v>85</v>
      </c>
      <c r="AJ2515" s="7"/>
      <c r="AK2515" s="24">
        <f>(AB2515*Sheet1!$AB$1+W2515*Sheet1!$W$1+T2515*Sheet1!$T$1+Q2515*Sheet1!$Q$1+AE2515*Sheet1!$AE$1+Y2515*Sheet1!$Y$1+S2515*Sheet1!$S$1)*D2515</f>
        <v>-6.7961600000000018E-4</v>
      </c>
      <c r="AL2515" s="24">
        <f>(X2515*Sheet1!$X$1+Z2515*Sheet1!$Z$1)*D2515</f>
        <v>-9.7088000000000014E-4</v>
      </c>
      <c r="AM2515" s="24">
        <f>(AF2515*Sheet1!$AF$1+AD2515*Sheet1!$AD$1+AC2515*Sheet1!$AC$1+AA2515*Sheet1!$AA$1+V2515*Sheet1!$V$1+U2515*Sheet1!$U$1+R2515*Sheet1!$R$1)*D2515</f>
        <v>-0.72680076800000015</v>
      </c>
      <c r="AN2515" s="29" t="s">
        <v>2236</v>
      </c>
      <c r="AO2515" s="19">
        <v>6057</v>
      </c>
      <c r="AP2515" s="30" t="s">
        <v>16</v>
      </c>
      <c r="AQ2515" s="30" t="s">
        <v>6</v>
      </c>
    </row>
    <row r="2516" spans="1:43" ht="15.75" customHeight="1">
      <c r="A2516" s="5">
        <v>28348</v>
      </c>
      <c r="B2516" s="5">
        <v>1044854312</v>
      </c>
      <c r="C2516" s="5" t="s">
        <v>1572</v>
      </c>
      <c r="D2516" s="5">
        <f>(H2516*Sheet1!$H$1+I2516*Sheet1!$I$1+J2516*Sheet1!$J$1+K2516*Sheet1!$K$1+L2516*Sheet1!$L$1+M2516*Sheet1!$M$1+N2516*Sheet1!$N$1+O2516*Sheet1!$O$1)</f>
        <v>-0.95170999999999994</v>
      </c>
      <c r="E2516" s="5">
        <f>(Q2516*Sheet1!$Q$1+R2516*Sheet1!$R$1+S2516*Sheet1!$S$1+T2516*Sheet1!$T$1+U2516*Sheet1!$U$1+V2516*Sheet1!$V$1+W2516*Sheet1!$W$1+X2516*Sheet1!$X$1+Y2516*Sheet1!$Y$1+Z2516*Sheet1!$Z$1+AA2516*Sheet1!$AA$1+AB2516*Sheet1!$AB$1+AC2516*Sheet1!$AC$1+AD2516*Sheet1!$AD$1+AE2516*Sheet1!$AE$1+AF2516*Sheet1!$AF$1)</f>
        <v>2.9996999999999998</v>
      </c>
      <c r="F2516" s="5">
        <f t="shared" si="39"/>
        <v>-0.59780443557779994</v>
      </c>
      <c r="G2516" s="5"/>
      <c r="H2516" s="5">
        <v>0</v>
      </c>
      <c r="I2516" s="5">
        <v>2.0999999999999999E-3</v>
      </c>
      <c r="J2516" s="5">
        <v>0</v>
      </c>
      <c r="K2516" s="5">
        <v>0.15090000000000001</v>
      </c>
      <c r="L2516" s="5">
        <v>0</v>
      </c>
      <c r="M2516" s="5">
        <v>0.89239999999999997</v>
      </c>
      <c r="N2516" s="5">
        <v>0</v>
      </c>
      <c r="O2516" s="5">
        <v>0</v>
      </c>
      <c r="P2516" s="5"/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0.99990000000000001</v>
      </c>
      <c r="AG2516" s="5">
        <v>6.9999999999999999E-4</v>
      </c>
      <c r="AH2516" s="6" t="s">
        <v>215</v>
      </c>
      <c r="AI2516" s="7" t="s">
        <v>1134</v>
      </c>
      <c r="AJ2516" s="7"/>
      <c r="AK2516" s="24">
        <f>(AB2516*Sheet1!$AB$1+W2516*Sheet1!$W$1+T2516*Sheet1!$T$1+Q2516*Sheet1!$Q$1+AE2516*Sheet1!$AE$1+Y2516*Sheet1!$Y$1+S2516*Sheet1!$S$1)*D2516</f>
        <v>0</v>
      </c>
      <c r="AL2516" s="24">
        <f>(X2516*Sheet1!$X$1+Z2516*Sheet1!$Z$1)*D2516</f>
        <v>0</v>
      </c>
      <c r="AM2516" s="24">
        <f>(AF2516*Sheet1!$AF$1+AD2516*Sheet1!$AD$1+AC2516*Sheet1!$AC$1+AA2516*Sheet1!$AA$1+V2516*Sheet1!$V$1+U2516*Sheet1!$U$1+R2516*Sheet1!$R$1)*D2516</f>
        <v>-2.8548444869999998</v>
      </c>
      <c r="AN2516" s="29" t="s">
        <v>2237</v>
      </c>
      <c r="AO2516" s="19">
        <v>6060</v>
      </c>
      <c r="AP2516" s="30" t="s">
        <v>26</v>
      </c>
      <c r="AQ2516" s="30" t="s">
        <v>8</v>
      </c>
    </row>
    <row r="2517" spans="1:43" ht="15.75" customHeight="1">
      <c r="A2517" s="5">
        <v>28349</v>
      </c>
      <c r="B2517" s="5">
        <v>1044854271</v>
      </c>
      <c r="C2517" s="5" t="s">
        <v>1572</v>
      </c>
      <c r="D2517" s="5">
        <f>(H2517*Sheet1!$H$1+I2517*Sheet1!$I$1+J2517*Sheet1!$J$1+K2517*Sheet1!$K$1+L2517*Sheet1!$L$1+M2517*Sheet1!$M$1+N2517*Sheet1!$N$1+O2517*Sheet1!$O$1)</f>
        <v>0.24054999999999996</v>
      </c>
      <c r="E2517" s="5">
        <f>(Q2517*Sheet1!$Q$1+R2517*Sheet1!$R$1+S2517*Sheet1!$S$1+T2517*Sheet1!$T$1+U2517*Sheet1!$U$1+V2517*Sheet1!$V$1+W2517*Sheet1!$W$1+X2517*Sheet1!$X$1+Y2517*Sheet1!$Y$1+Z2517*Sheet1!$Z$1+AA2517*Sheet1!$AA$1+AB2517*Sheet1!$AB$1+AC2517*Sheet1!$AC$1+AD2517*Sheet1!$AD$1+AE2517*Sheet1!$AE$1+AF2517*Sheet1!$AF$1)</f>
        <v>2.1772000000000005</v>
      </c>
      <c r="F2517" s="5">
        <f t="shared" si="39"/>
        <v>0.1126009739</v>
      </c>
      <c r="G2517" s="5"/>
      <c r="H2517" s="5">
        <v>2.06E-2</v>
      </c>
      <c r="I2517" s="5">
        <v>0.56989999999999996</v>
      </c>
      <c r="J2517" s="5">
        <v>2.0000000000000001E-4</v>
      </c>
      <c r="K2517" s="5">
        <v>5.0999999999999997E-2</v>
      </c>
      <c r="L2517" s="5">
        <v>0</v>
      </c>
      <c r="M2517" s="5">
        <v>3.4799999999999998E-2</v>
      </c>
      <c r="N2517" s="5">
        <v>2.0000000000000001E-4</v>
      </c>
      <c r="O2517" s="5">
        <v>4.4000000000000003E-3</v>
      </c>
      <c r="P2517" s="5"/>
      <c r="Q2517" s="5">
        <v>3.4099999999999998E-2</v>
      </c>
      <c r="R2517" s="5">
        <v>1.18E-2</v>
      </c>
      <c r="S2517" s="5">
        <v>0.95169999999999999</v>
      </c>
      <c r="T2517" s="5">
        <v>0</v>
      </c>
      <c r="U2517" s="5">
        <v>4.0000000000000001E-3</v>
      </c>
      <c r="V2517" s="5">
        <v>0</v>
      </c>
      <c r="W2517" s="5">
        <v>0</v>
      </c>
      <c r="X2517" s="5">
        <v>0</v>
      </c>
      <c r="Y2517" s="5">
        <v>1.8E-3</v>
      </c>
      <c r="Z2517" s="5">
        <v>2.4E-2</v>
      </c>
      <c r="AA2517" s="5">
        <v>8.0000000000000002E-3</v>
      </c>
      <c r="AB2517" s="5">
        <v>0</v>
      </c>
      <c r="AC2517" s="5">
        <v>0</v>
      </c>
      <c r="AD2517" s="5">
        <v>5.0000000000000001E-3</v>
      </c>
      <c r="AE2517" s="5">
        <v>0</v>
      </c>
      <c r="AF2517" s="5">
        <v>1E-4</v>
      </c>
      <c r="AG2517" s="5">
        <v>0.19689999999999999</v>
      </c>
      <c r="AH2517" s="6" t="s">
        <v>338</v>
      </c>
      <c r="AI2517" s="7" t="s">
        <v>1621</v>
      </c>
      <c r="AJ2517" s="7"/>
      <c r="AK2517" s="24">
        <f>(AB2517*Sheet1!$AB$1+W2517*Sheet1!$W$1+T2517*Sheet1!$T$1+Q2517*Sheet1!$Q$1+AE2517*Sheet1!$AE$1+Y2517*Sheet1!$Y$1+S2517*Sheet1!$S$1)*D2517</f>
        <v>0.48333711499999993</v>
      </c>
      <c r="AL2517" s="24">
        <f>(X2517*Sheet1!$X$1+Z2517*Sheet1!$Z$1)*D2517</f>
        <v>2.3092799999999997E-2</v>
      </c>
      <c r="AM2517" s="24">
        <f>(AF2517*Sheet1!$AF$1+AD2517*Sheet1!$AD$1+AC2517*Sheet1!$AC$1+AA2517*Sheet1!$AA$1+V2517*Sheet1!$V$1+U2517*Sheet1!$U$1+R2517*Sheet1!$R$1)*D2517</f>
        <v>1.7295544999999996E-2</v>
      </c>
      <c r="AN2517" s="29" t="s">
        <v>2238</v>
      </c>
      <c r="AO2517" s="19">
        <v>6069</v>
      </c>
      <c r="AP2517" s="30" t="s">
        <v>13</v>
      </c>
      <c r="AQ2517" s="30" t="s">
        <v>4</v>
      </c>
    </row>
    <row r="2518" spans="1:43" ht="15.75" customHeight="1">
      <c r="A2518" s="5">
        <v>28371</v>
      </c>
      <c r="B2518" s="5">
        <v>1044855229</v>
      </c>
      <c r="C2518" s="5" t="s">
        <v>1572</v>
      </c>
      <c r="D2518" s="5">
        <f>(H2518*Sheet1!$H$1+I2518*Sheet1!$I$1+J2518*Sheet1!$J$1+K2518*Sheet1!$K$1+L2518*Sheet1!$L$1+M2518*Sheet1!$M$1+N2518*Sheet1!$N$1+O2518*Sheet1!$O$1)</f>
        <v>0.62024999999999997</v>
      </c>
      <c r="E2518" s="5">
        <f>(Q2518*Sheet1!$Q$1+R2518*Sheet1!$R$1+S2518*Sheet1!$S$1+T2518*Sheet1!$T$1+U2518*Sheet1!$U$1+V2518*Sheet1!$V$1+W2518*Sheet1!$W$1+X2518*Sheet1!$X$1+Y2518*Sheet1!$Y$1+Z2518*Sheet1!$Z$1+AA2518*Sheet1!$AA$1+AB2518*Sheet1!$AB$1+AC2518*Sheet1!$AC$1+AD2518*Sheet1!$AD$1+AE2518*Sheet1!$AE$1+AF2518*Sheet1!$AF$1)</f>
        <v>2.9487000000000001</v>
      </c>
      <c r="F2518" s="5">
        <f t="shared" si="39"/>
        <v>0.69334780844249988</v>
      </c>
      <c r="G2518" s="5"/>
      <c r="H2518" s="5">
        <v>0.38600000000000001</v>
      </c>
      <c r="I2518" s="5">
        <v>0.73119999999999996</v>
      </c>
      <c r="J2518" s="5">
        <v>3.7000000000000002E-3</v>
      </c>
      <c r="K2518" s="5">
        <v>1.4999999999999999E-2</v>
      </c>
      <c r="L2518" s="5">
        <v>0</v>
      </c>
      <c r="M2518" s="5">
        <v>5.0000000000000001E-4</v>
      </c>
      <c r="N2518" s="5">
        <v>1E-4</v>
      </c>
      <c r="O2518" s="5">
        <v>1.17E-2</v>
      </c>
      <c r="P2518" s="5"/>
      <c r="Q2518" s="5">
        <v>3.6299999999999999E-2</v>
      </c>
      <c r="R2518" s="5">
        <v>5.5999999999999999E-3</v>
      </c>
      <c r="S2518" s="5">
        <v>1E-4</v>
      </c>
      <c r="T2518" s="5">
        <v>0</v>
      </c>
      <c r="U2518" s="5">
        <v>0.14979999999999999</v>
      </c>
      <c r="V2518" s="5">
        <v>1.1999999999999999E-3</v>
      </c>
      <c r="W2518" s="5">
        <v>0</v>
      </c>
      <c r="X2518" s="5">
        <v>0</v>
      </c>
      <c r="Y2518" s="5">
        <v>0</v>
      </c>
      <c r="Z2518" s="5">
        <v>0.2999</v>
      </c>
      <c r="AA2518" s="5">
        <v>0.5121</v>
      </c>
      <c r="AB2518" s="5">
        <v>0</v>
      </c>
      <c r="AC2518" s="5">
        <v>2.0000000000000001E-4</v>
      </c>
      <c r="AD2518" s="5">
        <v>3.7999999999999999E-2</v>
      </c>
      <c r="AE2518" s="5">
        <v>0</v>
      </c>
      <c r="AF2518" s="5">
        <v>0</v>
      </c>
      <c r="AG2518" s="5">
        <v>0.37359999999999999</v>
      </c>
      <c r="AH2518" s="6" t="s">
        <v>104</v>
      </c>
      <c r="AI2518" s="7" t="s">
        <v>105</v>
      </c>
      <c r="AJ2518" s="7"/>
      <c r="AK2518" s="24">
        <f>(AB2518*Sheet1!$AB$1+W2518*Sheet1!$W$1+T2518*Sheet1!$T$1+Q2518*Sheet1!$Q$1+AE2518*Sheet1!$AE$1+Y2518*Sheet1!$Y$1+S2518*Sheet1!$S$1)*D2518</f>
        <v>6.7669275000000001E-2</v>
      </c>
      <c r="AL2518" s="24">
        <f>(X2518*Sheet1!$X$1+Z2518*Sheet1!$Z$1)*D2518</f>
        <v>0.74405189999999999</v>
      </c>
      <c r="AM2518" s="24">
        <f>(AF2518*Sheet1!$AF$1+AD2518*Sheet1!$AD$1+AC2518*Sheet1!$AC$1+AA2518*Sheet1!$AA$1+V2518*Sheet1!$V$1+U2518*Sheet1!$U$1+R2518*Sheet1!$R$1)*D2518</f>
        <v>1.0172099999999999</v>
      </c>
      <c r="AN2518" s="29" t="s">
        <v>2239</v>
      </c>
      <c r="AO2518" s="19">
        <v>6073</v>
      </c>
      <c r="AP2518" s="30" t="s">
        <v>21</v>
      </c>
      <c r="AQ2518" s="30" t="s">
        <v>4</v>
      </c>
    </row>
    <row r="2519" spans="1:43" ht="15.75" customHeight="1">
      <c r="A2519" s="5">
        <v>28406</v>
      </c>
      <c r="B2519" s="5">
        <v>1044856634</v>
      </c>
      <c r="C2519" s="5" t="s">
        <v>1572</v>
      </c>
      <c r="D2519" s="5">
        <f>(H2519*Sheet1!$H$1+I2519*Sheet1!$I$1+J2519*Sheet1!$J$1+K2519*Sheet1!$K$1+L2519*Sheet1!$L$1+M2519*Sheet1!$M$1+N2519*Sheet1!$N$1+O2519*Sheet1!$O$1)</f>
        <v>0.23790999999999995</v>
      </c>
      <c r="E2519" s="5">
        <f>(Q2519*Sheet1!$Q$1+R2519*Sheet1!$R$1+S2519*Sheet1!$S$1+T2519*Sheet1!$T$1+U2519*Sheet1!$U$1+V2519*Sheet1!$V$1+W2519*Sheet1!$W$1+X2519*Sheet1!$X$1+Y2519*Sheet1!$Y$1+Z2519*Sheet1!$Z$1+AA2519*Sheet1!$AA$1+AB2519*Sheet1!$AB$1+AC2519*Sheet1!$AC$1+AD2519*Sheet1!$AD$1+AE2519*Sheet1!$AE$1+AF2519*Sheet1!$AF$1)</f>
        <v>2.0803000000000003</v>
      </c>
      <c r="F2519" s="5">
        <f t="shared" si="39"/>
        <v>0.14912065332489999</v>
      </c>
      <c r="G2519" s="5"/>
      <c r="H2519" s="5">
        <v>6.4000000000000003E-3</v>
      </c>
      <c r="I2519" s="5">
        <v>0.73819999999999997</v>
      </c>
      <c r="J2519" s="5">
        <v>2.5999999999999999E-3</v>
      </c>
      <c r="K2519" s="5">
        <v>0.1842</v>
      </c>
      <c r="L2519" s="5">
        <v>1.1000000000000001E-3</v>
      </c>
      <c r="M2519" s="5">
        <v>2.8799999999999999E-2</v>
      </c>
      <c r="N2519" s="5">
        <v>2.3099999999999999E-2</v>
      </c>
      <c r="O2519" s="5">
        <v>2.3800000000000002E-2</v>
      </c>
      <c r="P2519" s="5"/>
      <c r="Q2519" s="5">
        <v>3.6400000000000002E-2</v>
      </c>
      <c r="R2519" s="5">
        <v>0.03</v>
      </c>
      <c r="S2519" s="5">
        <v>8.0000000000000004E-4</v>
      </c>
      <c r="T2519" s="5">
        <v>0</v>
      </c>
      <c r="U2519" s="5">
        <v>5.8999999999999997E-2</v>
      </c>
      <c r="V2519" s="5">
        <v>5.0000000000000001E-4</v>
      </c>
      <c r="W2519" s="5">
        <v>0</v>
      </c>
      <c r="X2519" s="5">
        <v>0</v>
      </c>
      <c r="Y2519" s="5">
        <v>0</v>
      </c>
      <c r="Z2519" s="5">
        <v>0.25729999999999997</v>
      </c>
      <c r="AA2519" s="5">
        <v>0.24260000000000001</v>
      </c>
      <c r="AB2519" s="5">
        <v>0</v>
      </c>
      <c r="AC2519" s="5">
        <v>1.6999999999999999E-3</v>
      </c>
      <c r="AD2519" s="5">
        <v>5.2499999999999998E-2</v>
      </c>
      <c r="AE2519" s="5">
        <v>0</v>
      </c>
      <c r="AF2519" s="5">
        <v>1E-4</v>
      </c>
      <c r="AG2519" s="5">
        <v>0.24909999999999999</v>
      </c>
      <c r="AH2519" s="6" t="s">
        <v>1111</v>
      </c>
      <c r="AI2519" s="7"/>
      <c r="AJ2519" s="7"/>
      <c r="AK2519" s="24">
        <f>(AB2519*Sheet1!$AB$1+W2519*Sheet1!$W$1+T2519*Sheet1!$T$1+Q2519*Sheet1!$Q$1+AE2519*Sheet1!$AE$1+Y2519*Sheet1!$Y$1+S2519*Sheet1!$S$1)*D2519</f>
        <v>2.6360427999999998E-2</v>
      </c>
      <c r="AL2519" s="24">
        <f>(X2519*Sheet1!$X$1+Z2519*Sheet1!$Z$1)*D2519</f>
        <v>0.24485697199999992</v>
      </c>
      <c r="AM2519" s="24">
        <f>(AF2519*Sheet1!$AF$1+AD2519*Sheet1!$AD$1+AC2519*Sheet1!$AC$1+AA2519*Sheet1!$AA$1+V2519*Sheet1!$V$1+U2519*Sheet1!$U$1+R2519*Sheet1!$R$1)*D2519</f>
        <v>0.223706773</v>
      </c>
      <c r="AN2519" s="29" t="s">
        <v>2240</v>
      </c>
      <c r="AO2519" s="19">
        <v>6063</v>
      </c>
      <c r="AP2519" s="30" t="s">
        <v>20</v>
      </c>
      <c r="AQ2519" s="30" t="s">
        <v>4</v>
      </c>
    </row>
    <row r="2520" spans="1:43" ht="15.75" customHeight="1">
      <c r="A2520" s="5">
        <v>28419</v>
      </c>
      <c r="B2520" s="5">
        <v>1044856329</v>
      </c>
      <c r="C2520" s="5" t="s">
        <v>1572</v>
      </c>
      <c r="D2520" s="5">
        <f>(H2520*Sheet1!$H$1+I2520*Sheet1!$I$1+J2520*Sheet1!$J$1+K2520*Sheet1!$K$1+L2520*Sheet1!$L$1+M2520*Sheet1!$M$1+N2520*Sheet1!$N$1+O2520*Sheet1!$O$1)</f>
        <v>0.50184000000000006</v>
      </c>
      <c r="E2520" s="5">
        <f>(Q2520*Sheet1!$Q$1+R2520*Sheet1!$R$1+S2520*Sheet1!$S$1+T2520*Sheet1!$T$1+U2520*Sheet1!$U$1+V2520*Sheet1!$V$1+W2520*Sheet1!$W$1+X2520*Sheet1!$X$1+Y2520*Sheet1!$Y$1+Z2520*Sheet1!$Z$1+AA2520*Sheet1!$AA$1+AB2520*Sheet1!$AB$1+AC2520*Sheet1!$AC$1+AD2520*Sheet1!$AD$1+AE2520*Sheet1!$AE$1+AF2520*Sheet1!$AF$1)</f>
        <v>3.0297999999999998</v>
      </c>
      <c r="F2520" s="5">
        <f t="shared" si="39"/>
        <v>0.56440025763840007</v>
      </c>
      <c r="G2520" s="5"/>
      <c r="H2520" s="5">
        <v>9.1999999999999998E-2</v>
      </c>
      <c r="I2520" s="5">
        <v>0.88570000000000004</v>
      </c>
      <c r="J2520" s="5">
        <v>0.11310000000000001</v>
      </c>
      <c r="K2520" s="5">
        <v>3.4299999999999997E-2</v>
      </c>
      <c r="L2520" s="5">
        <v>0</v>
      </c>
      <c r="M2520" s="5">
        <v>8.0000000000000004E-4</v>
      </c>
      <c r="N2520" s="5">
        <v>5.9999999999999995E-4</v>
      </c>
      <c r="O2520" s="5">
        <v>2.3E-3</v>
      </c>
      <c r="P2520" s="5"/>
      <c r="Q2520" s="5">
        <v>9.6500000000000002E-2</v>
      </c>
      <c r="R2520" s="5">
        <v>4.8899999999999999E-2</v>
      </c>
      <c r="S2520" s="5">
        <v>2E-3</v>
      </c>
      <c r="T2520" s="5">
        <v>0</v>
      </c>
      <c r="U2520" s="5">
        <v>5.0900000000000001E-2</v>
      </c>
      <c r="V2520" s="5">
        <v>3.5000000000000001E-3</v>
      </c>
      <c r="W2520" s="5">
        <v>0</v>
      </c>
      <c r="X2520" s="5">
        <v>0</v>
      </c>
      <c r="Y2520" s="5">
        <v>2.0000000000000001E-4</v>
      </c>
      <c r="Z2520" s="5">
        <v>0.56240000000000001</v>
      </c>
      <c r="AA2520" s="5">
        <v>0.10879999999999999</v>
      </c>
      <c r="AB2520" s="5">
        <v>0</v>
      </c>
      <c r="AC2520" s="5">
        <v>5.0000000000000001E-4</v>
      </c>
      <c r="AD2520" s="5">
        <v>2.3E-3</v>
      </c>
      <c r="AE2520" s="5">
        <v>0</v>
      </c>
      <c r="AF2520" s="5">
        <v>0</v>
      </c>
      <c r="AG2520" s="5">
        <v>0.36359999999999998</v>
      </c>
      <c r="AH2520" s="6" t="s">
        <v>100</v>
      </c>
      <c r="AI2520" s="7" t="s">
        <v>101</v>
      </c>
      <c r="AJ2520" s="7"/>
      <c r="AK2520" s="24">
        <f>(AB2520*Sheet1!$AB$1+W2520*Sheet1!$W$1+T2520*Sheet1!$T$1+Q2520*Sheet1!$Q$1+AE2520*Sheet1!$AE$1+Y2520*Sheet1!$Y$1+S2520*Sheet1!$S$1)*D2520</f>
        <v>0.14749077600000002</v>
      </c>
      <c r="AL2520" s="24">
        <f>(X2520*Sheet1!$X$1+Z2520*Sheet1!$Z$1)*D2520</f>
        <v>1.1289392640000002</v>
      </c>
      <c r="AM2520" s="24">
        <f>(AF2520*Sheet1!$AF$1+AD2520*Sheet1!$AD$1+AC2520*Sheet1!$AC$1+AA2520*Sheet1!$AA$1+V2520*Sheet1!$V$1+U2520*Sheet1!$U$1+R2520*Sheet1!$R$1)*D2520</f>
        <v>0.24404479200000001</v>
      </c>
      <c r="AN2520" s="29" t="s">
        <v>2241</v>
      </c>
      <c r="AO2520" s="19">
        <v>6064</v>
      </c>
      <c r="AP2520" s="30" t="s">
        <v>20</v>
      </c>
      <c r="AQ2520" s="30" t="s">
        <v>4</v>
      </c>
    </row>
    <row r="2521" spans="1:43" ht="15.75" customHeight="1">
      <c r="A2521" s="5">
        <v>28438</v>
      </c>
      <c r="B2521" s="5">
        <v>1044858014</v>
      </c>
      <c r="C2521" s="5" t="s">
        <v>1572</v>
      </c>
      <c r="D2521" s="5">
        <f>(H2521*Sheet1!$H$1+I2521*Sheet1!$I$1+J2521*Sheet1!$J$1+K2521*Sheet1!$K$1+L2521*Sheet1!$L$1+M2521*Sheet1!$M$1+N2521*Sheet1!$N$1+O2521*Sheet1!$O$1)</f>
        <v>0</v>
      </c>
      <c r="E2521" s="5">
        <f>(Q2521*Sheet1!$Q$1+R2521*Sheet1!$R$1+S2521*Sheet1!$S$1+T2521*Sheet1!$T$1+U2521*Sheet1!$U$1+V2521*Sheet1!$V$1+W2521*Sheet1!$W$1+X2521*Sheet1!$X$1+Y2521*Sheet1!$Y$1+Z2521*Sheet1!$Z$1+AA2521*Sheet1!$AA$1+AB2521*Sheet1!$AB$1+AC2521*Sheet1!$AC$1+AD2521*Sheet1!$AD$1+AE2521*Sheet1!$AE$1+AF2521*Sheet1!$AF$1)</f>
        <v>0</v>
      </c>
      <c r="F2521" s="5">
        <f t="shared" si="39"/>
        <v>0</v>
      </c>
      <c r="G2521" s="5"/>
      <c r="AG2521" s="5">
        <v>0</v>
      </c>
      <c r="AH2521" s="8">
        <v>0</v>
      </c>
      <c r="AI2521" s="9" t="s">
        <v>229</v>
      </c>
      <c r="AJ2521" s="9"/>
      <c r="AK2521" s="24">
        <f>(AB2521*Sheet1!$AB$1+W2521*Sheet1!$W$1+T2521*Sheet1!$T$1+Q2521*Sheet1!$Q$1+AE2521*Sheet1!$AE$1+Y2521*Sheet1!$Y$1+S2521*Sheet1!$S$1)*D2521</f>
        <v>0</v>
      </c>
      <c r="AL2521" s="24">
        <f>(X2521*Sheet1!$X$1+Z2521*Sheet1!$Z$1)*D2521</f>
        <v>0</v>
      </c>
      <c r="AM2521" s="24">
        <f>(AF2521*Sheet1!$AF$1+AD2521*Sheet1!$AD$1+AC2521*Sheet1!$AC$1+AA2521*Sheet1!$AA$1+V2521*Sheet1!$V$1+U2521*Sheet1!$U$1+R2521*Sheet1!$R$1)*D2521</f>
        <v>0</v>
      </c>
      <c r="AN2521" s="29" t="s">
        <v>2243</v>
      </c>
      <c r="AO2521" s="19">
        <v>6066</v>
      </c>
      <c r="AP2521" s="31"/>
      <c r="AQ2521" s="31"/>
    </row>
    <row r="2522" spans="1:43" ht="15.75" customHeight="1">
      <c r="A2522" s="5">
        <v>28442</v>
      </c>
      <c r="B2522" s="5">
        <v>1044858393</v>
      </c>
      <c r="C2522" s="5" t="s">
        <v>1572</v>
      </c>
      <c r="D2522" s="5">
        <f>(H2522*Sheet1!$H$1+I2522*Sheet1!$I$1+J2522*Sheet1!$J$1+K2522*Sheet1!$K$1+L2522*Sheet1!$L$1+M2522*Sheet1!$M$1+N2522*Sheet1!$N$1+O2522*Sheet1!$O$1)</f>
        <v>0.49564999999999998</v>
      </c>
      <c r="E2522" s="5">
        <f>(Q2522*Sheet1!$Q$1+R2522*Sheet1!$R$1+S2522*Sheet1!$S$1+T2522*Sheet1!$T$1+U2522*Sheet1!$U$1+V2522*Sheet1!$V$1+W2522*Sheet1!$W$1+X2522*Sheet1!$X$1+Y2522*Sheet1!$Y$1+Z2522*Sheet1!$Z$1+AA2522*Sheet1!$AA$1+AB2522*Sheet1!$AB$1+AC2522*Sheet1!$AC$1+AD2522*Sheet1!$AD$1+AE2522*Sheet1!$AE$1+AF2522*Sheet1!$AF$1)</f>
        <v>4.5024999999999995</v>
      </c>
      <c r="F2522" s="5">
        <f t="shared" si="39"/>
        <v>0.73845765896249982</v>
      </c>
      <c r="G2522" s="5"/>
      <c r="H2522" s="5">
        <v>1E-3</v>
      </c>
      <c r="I2522" s="5">
        <v>0.9909</v>
      </c>
      <c r="J2522" s="5">
        <v>2.0000000000000001E-4</v>
      </c>
      <c r="K2522" s="5">
        <v>1.1000000000000001E-3</v>
      </c>
      <c r="L2522" s="5">
        <v>0</v>
      </c>
      <c r="M2522" s="5">
        <v>0</v>
      </c>
      <c r="N2522" s="5">
        <v>0</v>
      </c>
      <c r="O2522" s="5">
        <v>1E-4</v>
      </c>
      <c r="P2522" s="5"/>
      <c r="Q2522" s="5">
        <v>2.6599999999999999E-2</v>
      </c>
      <c r="R2522" s="5">
        <v>3.3999999999999998E-3</v>
      </c>
      <c r="S2522" s="5">
        <v>1.5E-3</v>
      </c>
      <c r="T2522" s="5">
        <v>0</v>
      </c>
      <c r="U2522" s="5">
        <v>7.1900000000000006E-2</v>
      </c>
      <c r="V2522" s="5">
        <v>4.5999999999999999E-3</v>
      </c>
      <c r="W2522" s="5">
        <v>0</v>
      </c>
      <c r="X2522" s="5">
        <v>0</v>
      </c>
      <c r="Y2522" s="5">
        <v>0</v>
      </c>
      <c r="Z2522" s="5">
        <v>2.6499999999999999E-2</v>
      </c>
      <c r="AA2522" s="5">
        <v>5.9400000000000001E-2</v>
      </c>
      <c r="AB2522" s="5">
        <v>1.5E-3</v>
      </c>
      <c r="AC2522" s="5">
        <v>0</v>
      </c>
      <c r="AD2522" s="5">
        <v>0.98480000000000001</v>
      </c>
      <c r="AE2522" s="5">
        <v>0</v>
      </c>
      <c r="AF2522" s="5">
        <v>6.4999999999999997E-3</v>
      </c>
      <c r="AG2522" s="5">
        <v>0.33069999999999999</v>
      </c>
      <c r="AH2522" s="6" t="s">
        <v>64</v>
      </c>
      <c r="AI2522" s="7" t="s">
        <v>1622</v>
      </c>
      <c r="AJ2522" s="7"/>
      <c r="AK2522" s="24">
        <f>(AB2522*Sheet1!$AB$1+W2522*Sheet1!$W$1+T2522*Sheet1!$T$1+Q2522*Sheet1!$Q$1+AE2522*Sheet1!$AE$1+Y2522*Sheet1!$Y$1+S2522*Sheet1!$S$1)*D2522</f>
        <v>4.3270244999999999E-2</v>
      </c>
      <c r="AL2522" s="24">
        <f>(X2522*Sheet1!$X$1+Z2522*Sheet1!$Z$1)*D2522</f>
        <v>5.2538899999999999E-2</v>
      </c>
      <c r="AM2522" s="24">
        <f>(AF2522*Sheet1!$AF$1+AD2522*Sheet1!$AD$1+AC2522*Sheet1!$AC$1+AA2522*Sheet1!$AA$1+V2522*Sheet1!$V$1+U2522*Sheet1!$U$1+R2522*Sheet1!$R$1)*D2522</f>
        <v>2.13585498</v>
      </c>
      <c r="AN2522" s="29" t="s">
        <v>2228</v>
      </c>
      <c r="AO2522" s="19">
        <v>6001</v>
      </c>
      <c r="AP2522" s="30" t="s">
        <v>24</v>
      </c>
      <c r="AQ2522" s="30" t="s">
        <v>4</v>
      </c>
    </row>
    <row r="2523" spans="1:43" ht="15.75" customHeight="1">
      <c r="A2523" s="5">
        <v>28447</v>
      </c>
      <c r="B2523" s="5">
        <v>1044858753</v>
      </c>
      <c r="C2523" s="5" t="s">
        <v>1572</v>
      </c>
      <c r="D2523" s="5">
        <f>(H2523*Sheet1!$H$1+I2523*Sheet1!$I$1+J2523*Sheet1!$J$1+K2523*Sheet1!$K$1+L2523*Sheet1!$L$1+M2523*Sheet1!$M$1+N2523*Sheet1!$N$1+O2523*Sheet1!$O$1)</f>
        <v>-0.87966999999999995</v>
      </c>
      <c r="E2523" s="5">
        <f>(Q2523*Sheet1!$Q$1+R2523*Sheet1!$R$1+S2523*Sheet1!$S$1+T2523*Sheet1!$T$1+U2523*Sheet1!$U$1+V2523*Sheet1!$V$1+W2523*Sheet1!$W$1+X2523*Sheet1!$X$1+Y2523*Sheet1!$Y$1+Z2523*Sheet1!$Z$1+AA2523*Sheet1!$AA$1+AB2523*Sheet1!$AB$1+AC2523*Sheet1!$AC$1+AD2523*Sheet1!$AD$1+AE2523*Sheet1!$AE$1+AF2523*Sheet1!$AF$1)</f>
        <v>4.2179000000000002</v>
      </c>
      <c r="F2523" s="5">
        <f t="shared" si="39"/>
        <v>-0.77435215140909996</v>
      </c>
      <c r="G2523" s="5"/>
      <c r="H2523" s="5">
        <v>0</v>
      </c>
      <c r="I2523" s="5">
        <v>3.8999999999999998E-3</v>
      </c>
      <c r="J2523" s="5">
        <v>0</v>
      </c>
      <c r="K2523" s="5">
        <v>0.2586</v>
      </c>
      <c r="L2523" s="5">
        <v>0</v>
      </c>
      <c r="M2523" s="5">
        <v>0.77690000000000003</v>
      </c>
      <c r="N2523" s="5">
        <v>0</v>
      </c>
      <c r="O2523" s="5">
        <v>1.6000000000000001E-3</v>
      </c>
      <c r="P2523" s="5"/>
      <c r="Q2523" s="5">
        <v>1.44E-2</v>
      </c>
      <c r="R2523" s="5">
        <v>1.8E-3</v>
      </c>
      <c r="S2523" s="5">
        <v>1.6E-2</v>
      </c>
      <c r="T2523" s="5">
        <v>0</v>
      </c>
      <c r="U2523" s="5">
        <v>3.78E-2</v>
      </c>
      <c r="V2523" s="5">
        <v>5.0000000000000001E-4</v>
      </c>
      <c r="W2523" s="5">
        <v>0</v>
      </c>
      <c r="X2523" s="5">
        <v>0</v>
      </c>
      <c r="Y2523" s="5">
        <v>0</v>
      </c>
      <c r="Z2523" s="5">
        <v>1.38E-2</v>
      </c>
      <c r="AA2523" s="5">
        <v>5.4699999999999999E-2</v>
      </c>
      <c r="AB2523" s="5">
        <v>6.9999999999999999E-4</v>
      </c>
      <c r="AC2523" s="5">
        <v>0</v>
      </c>
      <c r="AD2523" s="5">
        <v>0.96240000000000003</v>
      </c>
      <c r="AE2523" s="5">
        <v>0</v>
      </c>
      <c r="AF2523" s="5">
        <v>2.8E-3</v>
      </c>
      <c r="AG2523" s="5">
        <v>1.2999999999999999E-3</v>
      </c>
      <c r="AH2523" s="6" t="s">
        <v>36</v>
      </c>
      <c r="AI2523" s="7" t="s">
        <v>178</v>
      </c>
      <c r="AJ2523" s="7"/>
      <c r="AK2523" s="24">
        <f>(AB2523*Sheet1!$AB$1+W2523*Sheet1!$W$1+T2523*Sheet1!$T$1+Q2523*Sheet1!$Q$1+AE2523*Sheet1!$AE$1+Y2523*Sheet1!$Y$1+S2523*Sheet1!$S$1)*D2523</f>
        <v>-6.7998491000000008E-2</v>
      </c>
      <c r="AL2523" s="24">
        <f>(X2523*Sheet1!$X$1+Z2523*Sheet1!$Z$1)*D2523</f>
        <v>-4.8557784E-2</v>
      </c>
      <c r="AM2523" s="24">
        <f>(AF2523*Sheet1!$AF$1+AD2523*Sheet1!$AD$1+AC2523*Sheet1!$AC$1+AA2523*Sheet1!$AA$1+V2523*Sheet1!$V$1+U2523*Sheet1!$U$1+R2523*Sheet1!$R$1)*D2523</f>
        <v>-3.5938038179999996</v>
      </c>
      <c r="AN2523" s="29" t="s">
        <v>2229</v>
      </c>
      <c r="AO2523" s="19">
        <v>6009</v>
      </c>
      <c r="AP2523" s="30" t="s">
        <v>24</v>
      </c>
      <c r="AQ2523" s="30" t="s">
        <v>8</v>
      </c>
    </row>
    <row r="2524" spans="1:43" ht="15.75" customHeight="1">
      <c r="A2524" s="5">
        <v>28455</v>
      </c>
      <c r="B2524" s="5">
        <v>1044859257</v>
      </c>
      <c r="C2524" s="5" t="s">
        <v>1572</v>
      </c>
      <c r="D2524" s="5">
        <f>(H2524*Sheet1!$H$1+I2524*Sheet1!$I$1+J2524*Sheet1!$J$1+K2524*Sheet1!$K$1+L2524*Sheet1!$L$1+M2524*Sheet1!$M$1+N2524*Sheet1!$N$1+O2524*Sheet1!$O$1)</f>
        <v>0.11455000000000001</v>
      </c>
      <c r="E2524" s="5">
        <f>(Q2524*Sheet1!$Q$1+R2524*Sheet1!$R$1+S2524*Sheet1!$S$1+T2524*Sheet1!$T$1+U2524*Sheet1!$U$1+V2524*Sheet1!$V$1+W2524*Sheet1!$W$1+X2524*Sheet1!$X$1+Y2524*Sheet1!$Y$1+Z2524*Sheet1!$Z$1+AA2524*Sheet1!$AA$1+AB2524*Sheet1!$AB$1+AC2524*Sheet1!$AC$1+AD2524*Sheet1!$AD$1+AE2524*Sheet1!$AE$1+AF2524*Sheet1!$AF$1)</f>
        <v>2.6151999999999997</v>
      </c>
      <c r="F2524" s="5">
        <f t="shared" si="39"/>
        <v>9.8588868756000009E-2</v>
      </c>
      <c r="G2524" s="5"/>
      <c r="H2524" s="5">
        <v>0</v>
      </c>
      <c r="I2524" s="5">
        <v>3.9899999999999998E-2</v>
      </c>
      <c r="J2524" s="5">
        <v>0.94720000000000004</v>
      </c>
      <c r="K2524" s="5">
        <v>2.9999999999999997E-4</v>
      </c>
      <c r="L2524" s="5">
        <v>0</v>
      </c>
      <c r="M2524" s="5">
        <v>0</v>
      </c>
      <c r="N2524" s="5">
        <v>0</v>
      </c>
      <c r="O2524" s="5">
        <v>0</v>
      </c>
      <c r="P2524" s="5"/>
      <c r="Q2524" s="5">
        <v>4.4900000000000002E-2</v>
      </c>
      <c r="R2524" s="5">
        <v>0.1157</v>
      </c>
      <c r="S2524" s="5">
        <v>1E-4</v>
      </c>
      <c r="T2524" s="5">
        <v>0</v>
      </c>
      <c r="U2524" s="5">
        <v>9.69E-2</v>
      </c>
      <c r="V2524" s="5">
        <v>1.2999999999999999E-3</v>
      </c>
      <c r="W2524" s="5">
        <v>0</v>
      </c>
      <c r="X2524" s="5">
        <v>0</v>
      </c>
      <c r="Y2524" s="5">
        <v>0</v>
      </c>
      <c r="Z2524" s="5">
        <v>0.35859999999999997</v>
      </c>
      <c r="AA2524" s="5">
        <v>0.25019999999999998</v>
      </c>
      <c r="AB2524" s="5">
        <v>0</v>
      </c>
      <c r="AC2524" s="5">
        <v>2.9999999999999997E-4</v>
      </c>
      <c r="AD2524" s="5">
        <v>4.8999999999999998E-3</v>
      </c>
      <c r="AE2524" s="5">
        <v>0</v>
      </c>
      <c r="AF2524" s="5">
        <v>0</v>
      </c>
      <c r="AG2524" s="5">
        <v>0.32900000000000001</v>
      </c>
      <c r="AH2524" s="6" t="s">
        <v>73</v>
      </c>
      <c r="AI2524" s="7" t="s">
        <v>129</v>
      </c>
      <c r="AJ2524" s="7"/>
      <c r="AK2524" s="24">
        <f>(AB2524*Sheet1!$AB$1+W2524*Sheet1!$W$1+T2524*Sheet1!$T$1+Q2524*Sheet1!$Q$1+AE2524*Sheet1!$AE$1+Y2524*Sheet1!$Y$1+S2524*Sheet1!$S$1)*D2524</f>
        <v>1.5452795000000004E-2</v>
      </c>
      <c r="AL2524" s="24">
        <f>(X2524*Sheet1!$X$1+Z2524*Sheet1!$Z$1)*D2524</f>
        <v>0.16431052000000002</v>
      </c>
      <c r="AM2524" s="24">
        <f>(AF2524*Sheet1!$AF$1+AD2524*Sheet1!$AD$1+AC2524*Sheet1!$AC$1+AA2524*Sheet1!$AA$1+V2524*Sheet1!$V$1+U2524*Sheet1!$U$1+R2524*Sheet1!$R$1)*D2524</f>
        <v>0.11980784500000002</v>
      </c>
      <c r="AN2524" s="29" t="s">
        <v>2231</v>
      </c>
      <c r="AO2524" s="19">
        <v>6013</v>
      </c>
      <c r="AP2524" s="30" t="s">
        <v>20</v>
      </c>
      <c r="AQ2524" s="30" t="s">
        <v>5</v>
      </c>
    </row>
    <row r="2525" spans="1:43" ht="15.75" customHeight="1">
      <c r="A2525" s="5">
        <v>28461</v>
      </c>
      <c r="B2525" s="5">
        <v>1044859436</v>
      </c>
      <c r="C2525" s="5" t="s">
        <v>1572</v>
      </c>
      <c r="D2525" s="5">
        <f>(H2525*Sheet1!$H$1+I2525*Sheet1!$I$1+J2525*Sheet1!$J$1+K2525*Sheet1!$K$1+L2525*Sheet1!$L$1+M2525*Sheet1!$M$1+N2525*Sheet1!$N$1+O2525*Sheet1!$O$1)</f>
        <v>-0.8908600000000001</v>
      </c>
      <c r="E2525" s="5">
        <f>(Q2525*Sheet1!$Q$1+R2525*Sheet1!$R$1+S2525*Sheet1!$S$1+T2525*Sheet1!$T$1+U2525*Sheet1!$U$1+V2525*Sheet1!$V$1+W2525*Sheet1!$W$1+X2525*Sheet1!$X$1+Y2525*Sheet1!$Y$1+Z2525*Sheet1!$Z$1+AA2525*Sheet1!$AA$1+AB2525*Sheet1!$AB$1+AC2525*Sheet1!$AC$1+AD2525*Sheet1!$AD$1+AE2525*Sheet1!$AE$1+AF2525*Sheet1!$AF$1)</f>
        <v>2.9969999999999999</v>
      </c>
      <c r="F2525" s="5">
        <f t="shared" si="39"/>
        <v>-0.57536504901000007</v>
      </c>
      <c r="G2525" s="5"/>
      <c r="H2525" s="5">
        <v>0</v>
      </c>
      <c r="I2525" s="5">
        <v>2.3999999999999998E-3</v>
      </c>
      <c r="J2525" s="5">
        <v>0</v>
      </c>
      <c r="K2525" s="5">
        <v>0.30199999999999999</v>
      </c>
      <c r="L2525" s="5">
        <v>0</v>
      </c>
      <c r="M2525" s="5">
        <v>0.77110000000000001</v>
      </c>
      <c r="N2525" s="5">
        <v>0</v>
      </c>
      <c r="O2525" s="5">
        <v>2.0000000000000001E-4</v>
      </c>
      <c r="P2525" s="5"/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0.999</v>
      </c>
      <c r="AG2525" s="5">
        <v>8.0000000000000004E-4</v>
      </c>
      <c r="AH2525" s="6" t="s">
        <v>855</v>
      </c>
      <c r="AI2525" s="7" t="s">
        <v>62</v>
      </c>
      <c r="AJ2525" s="7"/>
      <c r="AK2525" s="24">
        <f>(AB2525*Sheet1!$AB$1+W2525*Sheet1!$W$1+T2525*Sheet1!$T$1+Q2525*Sheet1!$Q$1+AE2525*Sheet1!$AE$1+Y2525*Sheet1!$Y$1+S2525*Sheet1!$S$1)*D2525</f>
        <v>0</v>
      </c>
      <c r="AL2525" s="24">
        <f>(X2525*Sheet1!$X$1+Z2525*Sheet1!$Z$1)*D2525</f>
        <v>0</v>
      </c>
      <c r="AM2525" s="24">
        <f>(AF2525*Sheet1!$AF$1+AD2525*Sheet1!$AD$1+AC2525*Sheet1!$AC$1+AA2525*Sheet1!$AA$1+V2525*Sheet1!$V$1+U2525*Sheet1!$U$1+R2525*Sheet1!$R$1)*D2525</f>
        <v>-2.6699074200000004</v>
      </c>
      <c r="AN2525" s="29" t="s">
        <v>2232</v>
      </c>
      <c r="AO2525" s="19">
        <v>6031</v>
      </c>
      <c r="AP2525" s="30" t="s">
        <v>26</v>
      </c>
      <c r="AQ2525" s="30" t="s">
        <v>8</v>
      </c>
    </row>
    <row r="2526" spans="1:43" ht="15.75" customHeight="1">
      <c r="A2526" s="5">
        <v>28468</v>
      </c>
      <c r="B2526" s="5">
        <v>1044859918</v>
      </c>
      <c r="C2526" s="5" t="s">
        <v>1572</v>
      </c>
      <c r="D2526" s="5">
        <f>(H2526*Sheet1!$H$1+I2526*Sheet1!$I$1+J2526*Sheet1!$J$1+K2526*Sheet1!$K$1+L2526*Sheet1!$L$1+M2526*Sheet1!$M$1+N2526*Sheet1!$N$1+O2526*Sheet1!$O$1)</f>
        <v>-0.88436999999999999</v>
      </c>
      <c r="E2526" s="5">
        <f>(Q2526*Sheet1!$Q$1+R2526*Sheet1!$R$1+S2526*Sheet1!$S$1+T2526*Sheet1!$T$1+U2526*Sheet1!$U$1+V2526*Sheet1!$V$1+W2526*Sheet1!$W$1+X2526*Sheet1!$X$1+Y2526*Sheet1!$Y$1+Z2526*Sheet1!$Z$1+AA2526*Sheet1!$AA$1+AB2526*Sheet1!$AB$1+AC2526*Sheet1!$AC$1+AD2526*Sheet1!$AD$1+AE2526*Sheet1!$AE$1+AF2526*Sheet1!$AF$1)</f>
        <v>2.5360000000000005</v>
      </c>
      <c r="F2526" s="5">
        <f t="shared" si="39"/>
        <v>-0.45685068458400002</v>
      </c>
      <c r="G2526" s="5"/>
      <c r="H2526" s="5">
        <v>0</v>
      </c>
      <c r="I2526" s="5">
        <v>8.5000000000000006E-3</v>
      </c>
      <c r="J2526" s="5">
        <v>0</v>
      </c>
      <c r="K2526" s="5">
        <v>0.19239999999999999</v>
      </c>
      <c r="L2526" s="5">
        <v>0</v>
      </c>
      <c r="M2526" s="5">
        <v>0.81120000000000003</v>
      </c>
      <c r="N2526" s="5">
        <v>5.0000000000000001E-4</v>
      </c>
      <c r="O2526" s="5">
        <v>2.0000000000000001E-4</v>
      </c>
      <c r="P2526" s="5"/>
      <c r="Q2526" s="5">
        <v>9.7999999999999997E-3</v>
      </c>
      <c r="R2526" s="5">
        <v>0.84489999999999998</v>
      </c>
      <c r="S2526" s="5">
        <v>4.4999999999999997E-3</v>
      </c>
      <c r="T2526" s="5">
        <v>0</v>
      </c>
      <c r="U2526" s="5">
        <v>1.06E-2</v>
      </c>
      <c r="V2526" s="5">
        <v>8.0000000000000004E-4</v>
      </c>
      <c r="W2526" s="5">
        <v>0</v>
      </c>
      <c r="X2526" s="5">
        <v>0</v>
      </c>
      <c r="Y2526" s="5">
        <v>0</v>
      </c>
      <c r="Z2526" s="5">
        <v>3.1699999999999999E-2</v>
      </c>
      <c r="AA2526" s="5">
        <v>1.6899999999999998E-2</v>
      </c>
      <c r="AB2526" s="5">
        <v>0</v>
      </c>
      <c r="AC2526" s="5">
        <v>8.8999999999999999E-3</v>
      </c>
      <c r="AD2526" s="5">
        <v>0.1429</v>
      </c>
      <c r="AE2526" s="5">
        <v>0</v>
      </c>
      <c r="AF2526" s="5">
        <v>2.2000000000000001E-3</v>
      </c>
      <c r="AG2526" s="5">
        <v>2.8E-3</v>
      </c>
      <c r="AH2526" s="6" t="s">
        <v>240</v>
      </c>
      <c r="AI2526" s="7" t="s">
        <v>1623</v>
      </c>
      <c r="AJ2526" s="7" t="s">
        <v>68</v>
      </c>
      <c r="AK2526" s="24">
        <f>(AB2526*Sheet1!$AB$1+W2526*Sheet1!$W$1+T2526*Sheet1!$T$1+Q2526*Sheet1!$Q$1+AE2526*Sheet1!$AE$1+Y2526*Sheet1!$Y$1+S2526*Sheet1!$S$1)*D2526</f>
        <v>-3.3959807999999994E-2</v>
      </c>
      <c r="AL2526" s="24">
        <f>(X2526*Sheet1!$X$1+Z2526*Sheet1!$Z$1)*D2526</f>
        <v>-0.112138116</v>
      </c>
      <c r="AM2526" s="24">
        <f>(AF2526*Sheet1!$AF$1+AD2526*Sheet1!$AD$1+AC2526*Sheet1!$AC$1+AA2526*Sheet1!$AA$1+V2526*Sheet1!$V$1+U2526*Sheet1!$U$1+R2526*Sheet1!$R$1)*D2526</f>
        <v>-2.096664396</v>
      </c>
      <c r="AN2526" s="29" t="s">
        <v>2233</v>
      </c>
      <c r="AO2526" s="19">
        <v>6033</v>
      </c>
      <c r="AP2526" s="30" t="s">
        <v>12</v>
      </c>
      <c r="AQ2526" s="30" t="s">
        <v>8</v>
      </c>
    </row>
    <row r="2527" spans="1:43" ht="15.75" customHeight="1">
      <c r="A2527" s="5">
        <v>28471</v>
      </c>
      <c r="B2527" s="5">
        <v>1044860038</v>
      </c>
      <c r="C2527" s="5" t="s">
        <v>1572</v>
      </c>
      <c r="D2527" s="5">
        <f>(H2527*Sheet1!$H$1+I2527*Sheet1!$I$1+J2527*Sheet1!$J$1+K2527*Sheet1!$K$1+L2527*Sheet1!$L$1+M2527*Sheet1!$M$1+N2527*Sheet1!$N$1+O2527*Sheet1!$O$1)</f>
        <v>0.14904999999999999</v>
      </c>
      <c r="E2527" s="5">
        <f>(Q2527*Sheet1!$Q$1+R2527*Sheet1!$R$1+S2527*Sheet1!$S$1+T2527*Sheet1!$T$1+U2527*Sheet1!$U$1+V2527*Sheet1!$V$1+W2527*Sheet1!$W$1+X2527*Sheet1!$X$1+Y2527*Sheet1!$Y$1+Z2527*Sheet1!$Z$1+AA2527*Sheet1!$AA$1+AB2527*Sheet1!$AB$1+AC2527*Sheet1!$AC$1+AD2527*Sheet1!$AD$1+AE2527*Sheet1!$AE$1+AF2527*Sheet1!$AF$1)</f>
        <v>2.9205999999999999</v>
      </c>
      <c r="F2527" s="5">
        <f t="shared" si="39"/>
        <v>0.12258482508799999</v>
      </c>
      <c r="G2527" s="5"/>
      <c r="H2527" s="5">
        <v>2.9999999999999997E-4</v>
      </c>
      <c r="I2527" s="5">
        <v>0.16819999999999999</v>
      </c>
      <c r="J2527" s="5">
        <v>0.67379999999999995</v>
      </c>
      <c r="K2527" s="5">
        <v>1.6000000000000001E-3</v>
      </c>
      <c r="L2527" s="5">
        <v>0</v>
      </c>
      <c r="M2527" s="5">
        <v>1E-4</v>
      </c>
      <c r="N2527" s="5">
        <v>1E-4</v>
      </c>
      <c r="O2527" s="5">
        <v>2.3E-3</v>
      </c>
      <c r="P2527" s="5"/>
      <c r="Q2527" s="5">
        <v>3.6600000000000001E-2</v>
      </c>
      <c r="R2527" s="5">
        <v>1.5E-3</v>
      </c>
      <c r="S2527" s="5">
        <v>2.0000000000000001E-4</v>
      </c>
      <c r="T2527" s="5">
        <v>0</v>
      </c>
      <c r="U2527" s="5">
        <v>0.18110000000000001</v>
      </c>
      <c r="V2527" s="5">
        <v>6.9999999999999999E-4</v>
      </c>
      <c r="W2527" s="5">
        <v>0</v>
      </c>
      <c r="X2527" s="5">
        <v>0</v>
      </c>
      <c r="Y2527" s="5">
        <v>0</v>
      </c>
      <c r="Z2527" s="5">
        <v>0.2394</v>
      </c>
      <c r="AA2527" s="5">
        <v>0.54100000000000004</v>
      </c>
      <c r="AB2527" s="5">
        <v>1E-4</v>
      </c>
      <c r="AC2527" s="5">
        <v>0</v>
      </c>
      <c r="AD2527" s="5">
        <v>5.57E-2</v>
      </c>
      <c r="AE2527" s="5">
        <v>0</v>
      </c>
      <c r="AF2527" s="5">
        <v>0</v>
      </c>
      <c r="AG2527" s="5">
        <v>0.28079999999999999</v>
      </c>
      <c r="AH2527" s="6" t="s">
        <v>220</v>
      </c>
      <c r="AI2527" s="7" t="s">
        <v>1624</v>
      </c>
      <c r="AJ2527" s="7"/>
      <c r="AK2527" s="24">
        <f>(AB2527*Sheet1!$AB$1+W2527*Sheet1!$W$1+T2527*Sheet1!$T$1+Q2527*Sheet1!$Q$1+AE2527*Sheet1!$AE$1+Y2527*Sheet1!$Y$1+S2527*Sheet1!$S$1)*D2527</f>
        <v>1.6470024999999999E-2</v>
      </c>
      <c r="AL2527" s="24">
        <f>(X2527*Sheet1!$X$1+Z2527*Sheet1!$Z$1)*D2527</f>
        <v>0.14273027999999999</v>
      </c>
      <c r="AM2527" s="24">
        <f>(AF2527*Sheet1!$AF$1+AD2527*Sheet1!$AD$1+AC2527*Sheet1!$AC$1+AA2527*Sheet1!$AA$1+V2527*Sheet1!$V$1+U2527*Sheet1!$U$1+R2527*Sheet1!$R$1)*D2527</f>
        <v>0.27611512500000002</v>
      </c>
      <c r="AN2527" s="29" t="s">
        <v>2234</v>
      </c>
      <c r="AO2527" s="19">
        <v>6043</v>
      </c>
      <c r="AP2527" s="30" t="s">
        <v>21</v>
      </c>
      <c r="AQ2527" s="30" t="s">
        <v>5</v>
      </c>
    </row>
    <row r="2528" spans="1:43" ht="15.75" customHeight="1">
      <c r="A2528" s="5">
        <v>28472</v>
      </c>
      <c r="B2528" s="5">
        <v>1044859915</v>
      </c>
      <c r="C2528" s="5" t="s">
        <v>1572</v>
      </c>
      <c r="D2528" s="5">
        <f>(H2528*Sheet1!$H$1+I2528*Sheet1!$I$1+J2528*Sheet1!$J$1+K2528*Sheet1!$K$1+L2528*Sheet1!$L$1+M2528*Sheet1!$M$1+N2528*Sheet1!$N$1+O2528*Sheet1!$O$1)</f>
        <v>-0.92915000000000003</v>
      </c>
      <c r="E2528" s="5">
        <f>(Q2528*Sheet1!$Q$1+R2528*Sheet1!$R$1+S2528*Sheet1!$S$1+T2528*Sheet1!$T$1+U2528*Sheet1!$U$1+V2528*Sheet1!$V$1+W2528*Sheet1!$W$1+X2528*Sheet1!$X$1+Y2528*Sheet1!$Y$1+Z2528*Sheet1!$Z$1+AA2528*Sheet1!$AA$1+AB2528*Sheet1!$AB$1+AC2528*Sheet1!$AC$1+AD2528*Sheet1!$AD$1+AE2528*Sheet1!$AE$1+AF2528*Sheet1!$AF$1)</f>
        <v>2.7899999999999996</v>
      </c>
      <c r="F2528" s="5">
        <f t="shared" si="39"/>
        <v>-0.53090887679999998</v>
      </c>
      <c r="G2528" s="5"/>
      <c r="H2528" s="5">
        <v>0</v>
      </c>
      <c r="I2528" s="5">
        <v>3.5000000000000001E-3</v>
      </c>
      <c r="J2528" s="5">
        <v>0</v>
      </c>
      <c r="K2528" s="5">
        <v>0.14549999999999999</v>
      </c>
      <c r="L2528" s="5">
        <v>0</v>
      </c>
      <c r="M2528" s="5">
        <v>0.87270000000000003</v>
      </c>
      <c r="N2528" s="5">
        <v>0</v>
      </c>
      <c r="O2528" s="5">
        <v>0</v>
      </c>
      <c r="P2528" s="5"/>
      <c r="Q2528" s="5">
        <v>0.15659999999999999</v>
      </c>
      <c r="R2528" s="5">
        <v>0</v>
      </c>
      <c r="S2528" s="5">
        <v>1.9699999999999999E-2</v>
      </c>
      <c r="T2528" s="5">
        <v>5.7200000000000001E-2</v>
      </c>
      <c r="U2528" s="5">
        <v>0.18779999999999999</v>
      </c>
      <c r="V2528" s="5">
        <v>1E-4</v>
      </c>
      <c r="W2528" s="5">
        <v>8.0000000000000004E-4</v>
      </c>
      <c r="X2528" s="5">
        <v>1E-4</v>
      </c>
      <c r="Y2528" s="5">
        <v>0</v>
      </c>
      <c r="Z2528" s="5">
        <v>2.87E-2</v>
      </c>
      <c r="AA2528" s="5">
        <v>7.4499999999999997E-2</v>
      </c>
      <c r="AB2528" s="5">
        <v>0.44400000000000001</v>
      </c>
      <c r="AC2528" s="5">
        <v>0</v>
      </c>
      <c r="AD2528" s="5">
        <v>8.0000000000000004E-4</v>
      </c>
      <c r="AE2528" s="5">
        <v>0</v>
      </c>
      <c r="AF2528" s="5">
        <v>4.0000000000000002E-4</v>
      </c>
      <c r="AG2528" s="5">
        <v>1.1999999999999999E-3</v>
      </c>
      <c r="AH2528" s="6" t="s">
        <v>1103</v>
      </c>
      <c r="AI2528" s="7" t="s">
        <v>1625</v>
      </c>
      <c r="AJ2528" s="7"/>
      <c r="AK2528" s="24">
        <f>(AB2528*Sheet1!$AB$1+W2528*Sheet1!$W$1+T2528*Sheet1!$T$1+Q2528*Sheet1!$Q$1+AE2528*Sheet1!$AE$1+Y2528*Sheet1!$Y$1+S2528*Sheet1!$S$1)*D2528</f>
        <v>-1.8192757000000002</v>
      </c>
      <c r="AL2528" s="24">
        <f>(X2528*Sheet1!$X$1+Z2528*Sheet1!$Z$1)*D2528</f>
        <v>-0.10685225000000001</v>
      </c>
      <c r="AM2528" s="24">
        <f>(AF2528*Sheet1!$AF$1+AD2528*Sheet1!$AD$1+AC2528*Sheet1!$AC$1+AA2528*Sheet1!$AA$1+V2528*Sheet1!$V$1+U2528*Sheet1!$U$1+R2528*Sheet1!$R$1)*D2528</f>
        <v>-0.66620055</v>
      </c>
      <c r="AN2528" s="29" t="s">
        <v>2235</v>
      </c>
      <c r="AO2528" s="19">
        <v>6050</v>
      </c>
      <c r="AP2528" s="30" t="s">
        <v>22</v>
      </c>
      <c r="AQ2528" s="30" t="s">
        <v>8</v>
      </c>
    </row>
    <row r="2529" spans="1:43" ht="15.75" customHeight="1">
      <c r="A2529" s="5">
        <v>28478</v>
      </c>
      <c r="B2529" s="5">
        <v>1044860420</v>
      </c>
      <c r="C2529" s="5" t="s">
        <v>1572</v>
      </c>
      <c r="D2529" s="5">
        <f>(H2529*Sheet1!$H$1+I2529*Sheet1!$I$1+J2529*Sheet1!$J$1+K2529*Sheet1!$K$1+L2529*Sheet1!$L$1+M2529*Sheet1!$M$1+N2529*Sheet1!$N$1+O2529*Sheet1!$O$1)</f>
        <v>0</v>
      </c>
      <c r="E2529" s="5">
        <f>(Q2529*Sheet1!$Q$1+R2529*Sheet1!$R$1+S2529*Sheet1!$S$1+T2529*Sheet1!$T$1+U2529*Sheet1!$U$1+V2529*Sheet1!$V$1+W2529*Sheet1!$W$1+X2529*Sheet1!$X$1+Y2529*Sheet1!$Y$1+Z2529*Sheet1!$Z$1+AA2529*Sheet1!$AA$1+AB2529*Sheet1!$AB$1+AC2529*Sheet1!$AC$1+AD2529*Sheet1!$AD$1+AE2529*Sheet1!$AE$1+AF2529*Sheet1!$AF$1)</f>
        <v>0</v>
      </c>
      <c r="F2529" s="5">
        <f t="shared" si="39"/>
        <v>0</v>
      </c>
      <c r="G2529" s="5"/>
      <c r="AG2529" s="5">
        <v>0</v>
      </c>
      <c r="AH2529" s="8">
        <v>0</v>
      </c>
      <c r="AI2529" s="9" t="s">
        <v>229</v>
      </c>
      <c r="AJ2529" s="9"/>
      <c r="AK2529" s="24">
        <f>(AB2529*Sheet1!$AB$1+W2529*Sheet1!$W$1+T2529*Sheet1!$T$1+Q2529*Sheet1!$Q$1+AE2529*Sheet1!$AE$1+Y2529*Sheet1!$Y$1+S2529*Sheet1!$S$1)*D2529</f>
        <v>0</v>
      </c>
      <c r="AL2529" s="24">
        <f>(X2529*Sheet1!$X$1+Z2529*Sheet1!$Z$1)*D2529</f>
        <v>0</v>
      </c>
      <c r="AM2529" s="24">
        <f>(AF2529*Sheet1!$AF$1+AD2529*Sheet1!$AD$1+AC2529*Sheet1!$AC$1+AA2529*Sheet1!$AA$1+V2529*Sheet1!$V$1+U2529*Sheet1!$U$1+R2529*Sheet1!$R$1)*D2529</f>
        <v>0</v>
      </c>
      <c r="AN2529" s="29" t="s">
        <v>2236</v>
      </c>
      <c r="AO2529" s="19">
        <v>6057</v>
      </c>
      <c r="AP2529" s="31"/>
      <c r="AQ2529" s="31"/>
    </row>
    <row r="2530" spans="1:43" ht="15.75" customHeight="1">
      <c r="A2530" s="5">
        <v>28491</v>
      </c>
      <c r="B2530" s="5">
        <v>1044861269</v>
      </c>
      <c r="C2530" s="5" t="s">
        <v>1572</v>
      </c>
      <c r="D2530" s="5">
        <f>(H2530*Sheet1!$H$1+I2530*Sheet1!$I$1+J2530*Sheet1!$J$1+K2530*Sheet1!$K$1+L2530*Sheet1!$L$1+M2530*Sheet1!$M$1+N2530*Sheet1!$N$1+O2530*Sheet1!$O$1)</f>
        <v>-0.91613</v>
      </c>
      <c r="E2530" s="5">
        <f>(Q2530*Sheet1!$Q$1+R2530*Sheet1!$R$1+S2530*Sheet1!$S$1+T2530*Sheet1!$T$1+U2530*Sheet1!$U$1+V2530*Sheet1!$V$1+W2530*Sheet1!$W$1+X2530*Sheet1!$X$1+Y2530*Sheet1!$Y$1+Z2530*Sheet1!$Z$1+AA2530*Sheet1!$AA$1+AB2530*Sheet1!$AB$1+AC2530*Sheet1!$AC$1+AD2530*Sheet1!$AD$1+AE2530*Sheet1!$AE$1+AF2530*Sheet1!$AF$1)</f>
        <v>3.2515999999999998</v>
      </c>
      <c r="F2530" s="5">
        <f t="shared" si="39"/>
        <v>-0.61484254677119998</v>
      </c>
      <c r="G2530" s="5"/>
      <c r="H2530" s="5">
        <v>0</v>
      </c>
      <c r="I2530" s="5">
        <v>5.0000000000000001E-4</v>
      </c>
      <c r="J2530" s="5">
        <v>0</v>
      </c>
      <c r="K2530" s="5">
        <v>0.19120000000000001</v>
      </c>
      <c r="L2530" s="5">
        <v>0</v>
      </c>
      <c r="M2530" s="5">
        <v>0.83989999999999998</v>
      </c>
      <c r="N2530" s="5">
        <v>0</v>
      </c>
      <c r="O2530" s="5">
        <v>0</v>
      </c>
      <c r="P2530" s="5"/>
      <c r="Q2530" s="5">
        <v>2.9999999999999997E-4</v>
      </c>
      <c r="R2530" s="5">
        <v>0</v>
      </c>
      <c r="S2530" s="5">
        <v>4.4999999999999997E-3</v>
      </c>
      <c r="T2530" s="5">
        <v>0</v>
      </c>
      <c r="U2530" s="5">
        <v>2.0000000000000001E-4</v>
      </c>
      <c r="V2530" s="5">
        <v>6.6E-3</v>
      </c>
      <c r="W2530" s="5">
        <v>0</v>
      </c>
      <c r="X2530" s="5">
        <v>0</v>
      </c>
      <c r="Y2530" s="5">
        <v>0.1273</v>
      </c>
      <c r="Z2530" s="5">
        <v>0</v>
      </c>
      <c r="AA2530" s="5">
        <v>8.9999999999999998E-4</v>
      </c>
      <c r="AB2530" s="5">
        <v>1E-4</v>
      </c>
      <c r="AC2530" s="5">
        <v>0</v>
      </c>
      <c r="AD2530" s="5">
        <v>0</v>
      </c>
      <c r="AE2530" s="5">
        <v>0</v>
      </c>
      <c r="AF2530" s="5">
        <v>0.99039999999999995</v>
      </c>
      <c r="AG2530" s="5">
        <v>2.0000000000000001E-4</v>
      </c>
      <c r="AH2530" s="6" t="s">
        <v>349</v>
      </c>
      <c r="AI2530" s="7" t="s">
        <v>62</v>
      </c>
      <c r="AJ2530" s="7"/>
      <c r="AK2530" s="24">
        <f>(AB2530*Sheet1!$AB$1+W2530*Sheet1!$W$1+T2530*Sheet1!$T$1+Q2530*Sheet1!$Q$1+AE2530*Sheet1!$AE$1+Y2530*Sheet1!$Y$1+S2530*Sheet1!$S$1)*D2530</f>
        <v>-0.24259122399999999</v>
      </c>
      <c r="AL2530" s="24">
        <f>(X2530*Sheet1!$X$1+Z2530*Sheet1!$Z$1)*D2530</f>
        <v>0</v>
      </c>
      <c r="AM2530" s="24">
        <f>(AF2530*Sheet1!$AF$1+AD2530*Sheet1!$AD$1+AC2530*Sheet1!$AC$1+AA2530*Sheet1!$AA$1+V2530*Sheet1!$V$1+U2530*Sheet1!$U$1+R2530*Sheet1!$R$1)*D2530</f>
        <v>-2.7362970839999994</v>
      </c>
      <c r="AN2530" s="29" t="s">
        <v>2237</v>
      </c>
      <c r="AO2530" s="19">
        <v>6060</v>
      </c>
      <c r="AP2530" s="30" t="s">
        <v>26</v>
      </c>
      <c r="AQ2530" s="30" t="s">
        <v>8</v>
      </c>
    </row>
    <row r="2531" spans="1:43" ht="15.75" customHeight="1">
      <c r="A2531" s="5">
        <v>28492</v>
      </c>
      <c r="B2531" s="5">
        <v>1044861286</v>
      </c>
      <c r="C2531" s="5" t="s">
        <v>1572</v>
      </c>
      <c r="D2531" s="5">
        <f>(H2531*Sheet1!$H$1+I2531*Sheet1!$I$1+J2531*Sheet1!$J$1+K2531*Sheet1!$K$1+L2531*Sheet1!$L$1+M2531*Sheet1!$M$1+N2531*Sheet1!$N$1+O2531*Sheet1!$O$1)</f>
        <v>0.62024999999999997</v>
      </c>
      <c r="E2531" s="5">
        <f>(Q2531*Sheet1!$Q$1+R2531*Sheet1!$R$1+S2531*Sheet1!$S$1+T2531*Sheet1!$T$1+U2531*Sheet1!$U$1+V2531*Sheet1!$V$1+W2531*Sheet1!$W$1+X2531*Sheet1!$X$1+Y2531*Sheet1!$Y$1+Z2531*Sheet1!$Z$1+AA2531*Sheet1!$AA$1+AB2531*Sheet1!$AB$1+AC2531*Sheet1!$AC$1+AD2531*Sheet1!$AD$1+AE2531*Sheet1!$AE$1+AF2531*Sheet1!$AF$1)</f>
        <v>2.9487000000000001</v>
      </c>
      <c r="F2531" s="5">
        <f t="shared" si="39"/>
        <v>0.69334780844249988</v>
      </c>
      <c r="G2531" s="5"/>
      <c r="H2531" s="5">
        <v>0.38600000000000001</v>
      </c>
      <c r="I2531" s="5">
        <v>0.73119999999999996</v>
      </c>
      <c r="J2531" s="5">
        <v>3.7000000000000002E-3</v>
      </c>
      <c r="K2531" s="5">
        <v>1.4999999999999999E-2</v>
      </c>
      <c r="L2531" s="5">
        <v>0</v>
      </c>
      <c r="M2531" s="5">
        <v>5.0000000000000001E-4</v>
      </c>
      <c r="N2531" s="5">
        <v>1E-4</v>
      </c>
      <c r="O2531" s="5">
        <v>1.17E-2</v>
      </c>
      <c r="P2531" s="5"/>
      <c r="Q2531" s="5">
        <v>3.6299999999999999E-2</v>
      </c>
      <c r="R2531" s="5">
        <v>5.5999999999999999E-3</v>
      </c>
      <c r="S2531" s="5">
        <v>1E-4</v>
      </c>
      <c r="T2531" s="5">
        <v>0</v>
      </c>
      <c r="U2531" s="5">
        <v>0.14979999999999999</v>
      </c>
      <c r="V2531" s="5">
        <v>1.1999999999999999E-3</v>
      </c>
      <c r="W2531" s="5">
        <v>0</v>
      </c>
      <c r="X2531" s="5">
        <v>0</v>
      </c>
      <c r="Y2531" s="5">
        <v>0</v>
      </c>
      <c r="Z2531" s="5">
        <v>0.2999</v>
      </c>
      <c r="AA2531" s="5">
        <v>0.5121</v>
      </c>
      <c r="AB2531" s="5">
        <v>0</v>
      </c>
      <c r="AC2531" s="5">
        <v>2.0000000000000001E-4</v>
      </c>
      <c r="AD2531" s="5">
        <v>3.7999999999999999E-2</v>
      </c>
      <c r="AE2531" s="5">
        <v>0</v>
      </c>
      <c r="AF2531" s="5">
        <v>0</v>
      </c>
      <c r="AG2531" s="5">
        <v>0.37359999999999999</v>
      </c>
      <c r="AH2531" s="6" t="s">
        <v>104</v>
      </c>
      <c r="AI2531" s="7" t="s">
        <v>105</v>
      </c>
      <c r="AJ2531" s="7"/>
      <c r="AK2531" s="24">
        <f>(AB2531*Sheet1!$AB$1+W2531*Sheet1!$W$1+T2531*Sheet1!$T$1+Q2531*Sheet1!$Q$1+AE2531*Sheet1!$AE$1+Y2531*Sheet1!$Y$1+S2531*Sheet1!$S$1)*D2531</f>
        <v>6.7669275000000001E-2</v>
      </c>
      <c r="AL2531" s="24">
        <f>(X2531*Sheet1!$X$1+Z2531*Sheet1!$Z$1)*D2531</f>
        <v>0.74405189999999999</v>
      </c>
      <c r="AM2531" s="24">
        <f>(AF2531*Sheet1!$AF$1+AD2531*Sheet1!$AD$1+AC2531*Sheet1!$AC$1+AA2531*Sheet1!$AA$1+V2531*Sheet1!$V$1+U2531*Sheet1!$U$1+R2531*Sheet1!$R$1)*D2531</f>
        <v>1.0172099999999999</v>
      </c>
      <c r="AN2531" s="29" t="s">
        <v>2238</v>
      </c>
      <c r="AO2531" s="19">
        <v>6069</v>
      </c>
      <c r="AP2531" s="30" t="s">
        <v>21</v>
      </c>
      <c r="AQ2531" s="30" t="s">
        <v>4</v>
      </c>
    </row>
    <row r="2532" spans="1:43" ht="15.75" customHeight="1">
      <c r="A2532" s="5">
        <v>28505</v>
      </c>
      <c r="B2532" s="5">
        <v>1044862377</v>
      </c>
      <c r="C2532" s="5" t="s">
        <v>1572</v>
      </c>
      <c r="D2532" s="5">
        <f>(H2532*Sheet1!$H$1+I2532*Sheet1!$I$1+J2532*Sheet1!$J$1+K2532*Sheet1!$K$1+L2532*Sheet1!$L$1+M2532*Sheet1!$M$1+N2532*Sheet1!$N$1+O2532*Sheet1!$O$1)</f>
        <v>0</v>
      </c>
      <c r="E2532" s="5">
        <f>(Q2532*Sheet1!$Q$1+R2532*Sheet1!$R$1+S2532*Sheet1!$S$1+T2532*Sheet1!$T$1+U2532*Sheet1!$U$1+V2532*Sheet1!$V$1+W2532*Sheet1!$W$1+X2532*Sheet1!$X$1+Y2532*Sheet1!$Y$1+Z2532*Sheet1!$Z$1+AA2532*Sheet1!$AA$1+AB2532*Sheet1!$AB$1+AC2532*Sheet1!$AC$1+AD2532*Sheet1!$AD$1+AE2532*Sheet1!$AE$1+AF2532*Sheet1!$AF$1)</f>
        <v>0</v>
      </c>
      <c r="F2532" s="5">
        <f t="shared" si="39"/>
        <v>0</v>
      </c>
      <c r="G2532" s="5"/>
      <c r="AG2532" s="5">
        <v>0</v>
      </c>
      <c r="AH2532" s="8">
        <v>0</v>
      </c>
      <c r="AI2532" s="9"/>
      <c r="AJ2532" s="9"/>
      <c r="AK2532" s="24">
        <f>(AB2532*Sheet1!$AB$1+W2532*Sheet1!$W$1+T2532*Sheet1!$T$1+Q2532*Sheet1!$Q$1+AE2532*Sheet1!$AE$1+Y2532*Sheet1!$Y$1+S2532*Sheet1!$S$1)*D2532</f>
        <v>0</v>
      </c>
      <c r="AL2532" s="24">
        <f>(X2532*Sheet1!$X$1+Z2532*Sheet1!$Z$1)*D2532</f>
        <v>0</v>
      </c>
      <c r="AM2532" s="24">
        <f>(AF2532*Sheet1!$AF$1+AD2532*Sheet1!$AD$1+AC2532*Sheet1!$AC$1+AA2532*Sheet1!$AA$1+V2532*Sheet1!$V$1+U2532*Sheet1!$U$1+R2532*Sheet1!$R$1)*D2532</f>
        <v>0</v>
      </c>
      <c r="AN2532" s="29" t="s">
        <v>2239</v>
      </c>
      <c r="AO2532" s="19">
        <v>6073</v>
      </c>
      <c r="AP2532" s="31"/>
      <c r="AQ2532" s="31"/>
    </row>
    <row r="2533" spans="1:43" ht="15.75" customHeight="1">
      <c r="A2533" s="5">
        <v>28513</v>
      </c>
      <c r="B2533" s="5">
        <v>1044862440</v>
      </c>
      <c r="C2533" s="5" t="s">
        <v>1572</v>
      </c>
      <c r="D2533" s="5">
        <f>(H2533*Sheet1!$H$1+I2533*Sheet1!$I$1+J2533*Sheet1!$J$1+K2533*Sheet1!$K$1+L2533*Sheet1!$L$1+M2533*Sheet1!$M$1+N2533*Sheet1!$N$1+O2533*Sheet1!$O$1)</f>
        <v>-0.93719000000000008</v>
      </c>
      <c r="E2533" s="5">
        <f>(Q2533*Sheet1!$Q$1+R2533*Sheet1!$R$1+S2533*Sheet1!$S$1+T2533*Sheet1!$T$1+U2533*Sheet1!$U$1+V2533*Sheet1!$V$1+W2533*Sheet1!$W$1+X2533*Sheet1!$X$1+Y2533*Sheet1!$Y$1+Z2533*Sheet1!$Z$1+AA2533*Sheet1!$AA$1+AB2533*Sheet1!$AB$1+AC2533*Sheet1!$AC$1+AD2533*Sheet1!$AD$1+AE2533*Sheet1!$AE$1+AF2533*Sheet1!$AF$1)</f>
        <v>2.0442</v>
      </c>
      <c r="F2533" s="5">
        <f t="shared" si="39"/>
        <v>-0.37913757162420003</v>
      </c>
      <c r="G2533" s="5"/>
      <c r="H2533" s="5">
        <v>0</v>
      </c>
      <c r="I2533" s="5">
        <v>2.9999999999999997E-4</v>
      </c>
      <c r="J2533" s="5">
        <v>0</v>
      </c>
      <c r="K2533" s="5">
        <v>8.6099999999999996E-2</v>
      </c>
      <c r="L2533" s="5">
        <v>0</v>
      </c>
      <c r="M2533" s="5">
        <v>0.90290000000000004</v>
      </c>
      <c r="N2533" s="5">
        <v>0</v>
      </c>
      <c r="O2533" s="5">
        <v>0</v>
      </c>
      <c r="P2533" s="5"/>
      <c r="Q2533" s="5">
        <v>4.0000000000000002E-4</v>
      </c>
      <c r="R2533" s="5">
        <v>8.6999999999999994E-3</v>
      </c>
      <c r="S2533" s="5">
        <v>1.5E-3</v>
      </c>
      <c r="T2533" s="5">
        <v>0</v>
      </c>
      <c r="U2533" s="5">
        <v>7.9000000000000008E-3</v>
      </c>
      <c r="V2533" s="5">
        <v>0.98699999999999999</v>
      </c>
      <c r="W2533" s="5">
        <v>0</v>
      </c>
      <c r="X2533" s="5">
        <v>0</v>
      </c>
      <c r="Y2533" s="5">
        <v>5.9999999999999995E-4</v>
      </c>
      <c r="Z2533" s="5">
        <v>2.0000000000000001E-4</v>
      </c>
      <c r="AA2533" s="5">
        <v>3.8E-3</v>
      </c>
      <c r="AB2533" s="5">
        <v>0</v>
      </c>
      <c r="AC2533" s="5">
        <v>0</v>
      </c>
      <c r="AD2533" s="5">
        <v>2.7000000000000001E-3</v>
      </c>
      <c r="AE2533" s="5">
        <v>0</v>
      </c>
      <c r="AF2533" s="5">
        <v>1.5E-3</v>
      </c>
      <c r="AG2533" s="5">
        <v>1E-4</v>
      </c>
      <c r="AH2533" s="6" t="s">
        <v>1124</v>
      </c>
      <c r="AI2533" s="7" t="s">
        <v>141</v>
      </c>
      <c r="AJ2533" s="7"/>
      <c r="AK2533" s="24">
        <f>(AB2533*Sheet1!$AB$1+W2533*Sheet1!$W$1+T2533*Sheet1!$T$1+Q2533*Sheet1!$Q$1+AE2533*Sheet1!$AE$1+Y2533*Sheet1!$Y$1+S2533*Sheet1!$S$1)*D2533</f>
        <v>-5.0608260000000009E-3</v>
      </c>
      <c r="AL2533" s="24">
        <f>(X2533*Sheet1!$X$1+Z2533*Sheet1!$Z$1)*D2533</f>
        <v>-7.4975200000000012E-4</v>
      </c>
      <c r="AM2533" s="24">
        <f>(AF2533*Sheet1!$AF$1+AD2533*Sheet1!$AD$1+AC2533*Sheet1!$AC$1+AA2533*Sheet1!$AA$1+V2533*Sheet1!$V$1+U2533*Sheet1!$U$1+R2533*Sheet1!$R$1)*D2533</f>
        <v>-1.90999322</v>
      </c>
      <c r="AN2533" s="29" t="s">
        <v>2240</v>
      </c>
      <c r="AO2533" s="19">
        <v>6063</v>
      </c>
      <c r="AP2533" s="30" t="s">
        <v>16</v>
      </c>
      <c r="AQ2533" s="30" t="s">
        <v>8</v>
      </c>
    </row>
    <row r="2534" spans="1:43" ht="15.75" customHeight="1">
      <c r="A2534" s="5">
        <v>28523</v>
      </c>
      <c r="B2534" s="5">
        <v>1044862825</v>
      </c>
      <c r="C2534" s="5" t="s">
        <v>1572</v>
      </c>
      <c r="D2534" s="5">
        <f>(H2534*Sheet1!$H$1+I2534*Sheet1!$I$1+J2534*Sheet1!$J$1+K2534*Sheet1!$K$1+L2534*Sheet1!$L$1+M2534*Sheet1!$M$1+N2534*Sheet1!$N$1+O2534*Sheet1!$O$1)</f>
        <v>-0.45099000000000006</v>
      </c>
      <c r="E2534" s="5">
        <f>(Q2534*Sheet1!$Q$1+R2534*Sheet1!$R$1+S2534*Sheet1!$S$1+T2534*Sheet1!$T$1+U2534*Sheet1!$U$1+V2534*Sheet1!$V$1+W2534*Sheet1!$W$1+X2534*Sheet1!$X$1+Y2534*Sheet1!$Y$1+Z2534*Sheet1!$Z$1+AA2534*Sheet1!$AA$1+AB2534*Sheet1!$AB$1+AC2534*Sheet1!$AC$1+AD2534*Sheet1!$AD$1+AE2534*Sheet1!$AE$1+AF2534*Sheet1!$AF$1)</f>
        <v>5.6143999999999998</v>
      </c>
      <c r="F2534" s="5">
        <f t="shared" si="39"/>
        <v>-0.50666085502559999</v>
      </c>
      <c r="G2534" s="5"/>
      <c r="H2534" s="5">
        <v>0</v>
      </c>
      <c r="I2534" s="5">
        <v>4.1000000000000003E-3</v>
      </c>
      <c r="J2534" s="5">
        <v>0</v>
      </c>
      <c r="K2534" s="5">
        <v>0.90049999999999997</v>
      </c>
      <c r="L2534" s="5">
        <v>0</v>
      </c>
      <c r="M2534" s="5">
        <v>9.2700000000000005E-2</v>
      </c>
      <c r="N2534" s="5">
        <v>1E-4</v>
      </c>
      <c r="O2534" s="5">
        <v>1E-4</v>
      </c>
      <c r="P2534" s="5"/>
      <c r="Q2534" s="5">
        <v>0.99019999999999997</v>
      </c>
      <c r="R2534" s="5">
        <v>0</v>
      </c>
      <c r="S2534" s="5">
        <v>2.0000000000000001E-4</v>
      </c>
      <c r="T2534" s="5">
        <v>0</v>
      </c>
      <c r="U2534" s="5">
        <v>8.9999999999999998E-4</v>
      </c>
      <c r="V2534" s="5">
        <v>0</v>
      </c>
      <c r="W2534" s="5">
        <v>0</v>
      </c>
      <c r="X2534" s="5">
        <v>0</v>
      </c>
      <c r="Y2534" s="5">
        <v>2.8000000000000001E-2</v>
      </c>
      <c r="Z2534" s="5">
        <v>0</v>
      </c>
      <c r="AA2534" s="5">
        <v>1.9E-3</v>
      </c>
      <c r="AB2534" s="5">
        <v>5.0000000000000001E-4</v>
      </c>
      <c r="AC2534" s="5">
        <v>0</v>
      </c>
      <c r="AD2534" s="5">
        <v>0</v>
      </c>
      <c r="AE2534" s="5">
        <v>0</v>
      </c>
      <c r="AF2534" s="5">
        <v>0.85980000000000001</v>
      </c>
      <c r="AG2534" s="5">
        <v>1.4E-3</v>
      </c>
      <c r="AH2534" s="6" t="s">
        <v>534</v>
      </c>
      <c r="AI2534" s="7"/>
      <c r="AJ2534" s="7"/>
      <c r="AK2534" s="24">
        <f>(AB2534*Sheet1!$AB$1+W2534*Sheet1!$W$1+T2534*Sheet1!$T$1+Q2534*Sheet1!$Q$1+AE2534*Sheet1!$AE$1+Y2534*Sheet1!$Y$1+S2534*Sheet1!$S$1)*D2534</f>
        <v>-1.3658232150000003</v>
      </c>
      <c r="AL2534" s="24">
        <f>(X2534*Sheet1!$X$1+Z2534*Sheet1!$Z$1)*D2534</f>
        <v>0</v>
      </c>
      <c r="AM2534" s="24">
        <f>(AF2534*Sheet1!$AF$1+AD2534*Sheet1!$AD$1+AC2534*Sheet1!$AC$1+AA2534*Sheet1!$AA$1+V2534*Sheet1!$V$1+U2534*Sheet1!$U$1+R2534*Sheet1!$R$1)*D2534</f>
        <v>-1.1662150410000003</v>
      </c>
      <c r="AN2534" s="29" t="s">
        <v>2241</v>
      </c>
      <c r="AO2534" s="19">
        <v>6064</v>
      </c>
      <c r="AP2534" s="30" t="s">
        <v>2282</v>
      </c>
      <c r="AQ2534" s="30" t="s">
        <v>6</v>
      </c>
    </row>
    <row r="2535" spans="1:43" ht="15.75" customHeight="1">
      <c r="A2535" s="5">
        <v>28533</v>
      </c>
      <c r="B2535" s="5">
        <v>1044864026</v>
      </c>
      <c r="C2535" s="5" t="s">
        <v>1572</v>
      </c>
      <c r="D2535" s="5">
        <f>(H2535*Sheet1!$H$1+I2535*Sheet1!$I$1+J2535*Sheet1!$J$1+K2535*Sheet1!$K$1+L2535*Sheet1!$L$1+M2535*Sheet1!$M$1+N2535*Sheet1!$N$1+O2535*Sheet1!$O$1)</f>
        <v>-0.82943</v>
      </c>
      <c r="E2535" s="5">
        <f>(Q2535*Sheet1!$Q$1+R2535*Sheet1!$R$1+S2535*Sheet1!$S$1+T2535*Sheet1!$T$1+U2535*Sheet1!$U$1+V2535*Sheet1!$V$1+W2535*Sheet1!$W$1+X2535*Sheet1!$X$1+Y2535*Sheet1!$Y$1+Z2535*Sheet1!$Z$1+AA2535*Sheet1!$AA$1+AB2535*Sheet1!$AB$1+AC2535*Sheet1!$AC$1+AD2535*Sheet1!$AD$1+AE2535*Sheet1!$AE$1+AF2535*Sheet1!$AF$1)</f>
        <v>2.9724999999999997</v>
      </c>
      <c r="F2535" s="5">
        <f t="shared" si="39"/>
        <v>-0.49531506760749994</v>
      </c>
      <c r="G2535" s="5"/>
      <c r="H2535" s="5">
        <v>0</v>
      </c>
      <c r="I2535" s="5">
        <v>2.5000000000000001E-3</v>
      </c>
      <c r="J2535" s="5">
        <v>0</v>
      </c>
      <c r="K2535" s="5">
        <v>0.28260000000000002</v>
      </c>
      <c r="L2535" s="5">
        <v>0</v>
      </c>
      <c r="M2535" s="5">
        <v>0.71750000000000003</v>
      </c>
      <c r="N2535" s="5">
        <v>1E-4</v>
      </c>
      <c r="O2535" s="5">
        <v>1E-4</v>
      </c>
      <c r="P2535" s="5"/>
      <c r="Q2535" s="5">
        <v>6.9999999999999999E-4</v>
      </c>
      <c r="R2535" s="5">
        <v>1E-4</v>
      </c>
      <c r="S2535" s="5">
        <v>5.4999999999999997E-3</v>
      </c>
      <c r="T2535" s="5">
        <v>0</v>
      </c>
      <c r="U2535" s="5">
        <v>2.0000000000000001E-4</v>
      </c>
      <c r="V2535" s="5">
        <v>0</v>
      </c>
      <c r="W2535" s="5">
        <v>0</v>
      </c>
      <c r="X2535" s="5">
        <v>0</v>
      </c>
      <c r="Y2535" s="5">
        <v>6.9999999999999999E-4</v>
      </c>
      <c r="Z2535" s="5">
        <v>0</v>
      </c>
      <c r="AA2535" s="5">
        <v>1.6000000000000001E-3</v>
      </c>
      <c r="AB2535" s="5">
        <v>0</v>
      </c>
      <c r="AC2535" s="5">
        <v>8.0000000000000004E-4</v>
      </c>
      <c r="AD2535" s="5">
        <v>2.9999999999999997E-4</v>
      </c>
      <c r="AE2535" s="5">
        <v>0</v>
      </c>
      <c r="AF2535" s="5">
        <v>0.98319999999999996</v>
      </c>
      <c r="AG2535" s="5">
        <v>8.0000000000000004E-4</v>
      </c>
      <c r="AH2535" s="6" t="s">
        <v>42</v>
      </c>
      <c r="AI2535" s="7" t="s">
        <v>62</v>
      </c>
      <c r="AJ2535" s="7"/>
      <c r="AK2535" s="24">
        <f>(AB2535*Sheet1!$AB$1+W2535*Sheet1!$W$1+T2535*Sheet1!$T$1+Q2535*Sheet1!$Q$1+AE2535*Sheet1!$AE$1+Y2535*Sheet1!$Y$1+S2535*Sheet1!$S$1)*D2535</f>
        <v>-1.2026734999999998E-2</v>
      </c>
      <c r="AL2535" s="24">
        <f>(X2535*Sheet1!$X$1+Z2535*Sheet1!$Z$1)*D2535</f>
        <v>0</v>
      </c>
      <c r="AM2535" s="24">
        <f>(AF2535*Sheet1!$AF$1+AD2535*Sheet1!$AD$1+AC2535*Sheet1!$AC$1+AA2535*Sheet1!$AA$1+V2535*Sheet1!$V$1+U2535*Sheet1!$U$1+R2535*Sheet1!$R$1)*D2535</f>
        <v>-2.4534539399999997</v>
      </c>
      <c r="AN2535" s="29" t="s">
        <v>2243</v>
      </c>
      <c r="AO2535" s="19">
        <v>6066</v>
      </c>
      <c r="AP2535" s="30" t="s">
        <v>26</v>
      </c>
      <c r="AQ2535" s="30" t="s">
        <v>8</v>
      </c>
    </row>
    <row r="2536" spans="1:43" ht="15.75" customHeight="1">
      <c r="A2536" s="5">
        <v>28544</v>
      </c>
      <c r="B2536" s="5">
        <v>1044857954</v>
      </c>
      <c r="C2536" s="5" t="s">
        <v>1572</v>
      </c>
      <c r="D2536" s="5">
        <f>(H2536*Sheet1!$H$1+I2536*Sheet1!$I$1+J2536*Sheet1!$J$1+K2536*Sheet1!$K$1+L2536*Sheet1!$L$1+M2536*Sheet1!$M$1+N2536*Sheet1!$N$1+O2536*Sheet1!$O$1)</f>
        <v>0</v>
      </c>
      <c r="E2536" s="5">
        <f>(Q2536*Sheet1!$Q$1+R2536*Sheet1!$R$1+S2536*Sheet1!$S$1+T2536*Sheet1!$T$1+U2536*Sheet1!$U$1+V2536*Sheet1!$V$1+W2536*Sheet1!$W$1+X2536*Sheet1!$X$1+Y2536*Sheet1!$Y$1+Z2536*Sheet1!$Z$1+AA2536*Sheet1!$AA$1+AB2536*Sheet1!$AB$1+AC2536*Sheet1!$AC$1+AD2536*Sheet1!$AD$1+AE2536*Sheet1!$AE$1+AF2536*Sheet1!$AF$1)</f>
        <v>0</v>
      </c>
      <c r="F2536" s="5">
        <f t="shared" si="39"/>
        <v>0</v>
      </c>
      <c r="G2536" s="5"/>
      <c r="AG2536" s="5">
        <v>0</v>
      </c>
      <c r="AH2536" s="8">
        <v>0</v>
      </c>
      <c r="AI2536" s="9" t="s">
        <v>229</v>
      </c>
      <c r="AJ2536" s="9"/>
      <c r="AK2536" s="24">
        <f>(AB2536*Sheet1!$AB$1+W2536*Sheet1!$W$1+T2536*Sheet1!$T$1+Q2536*Sheet1!$Q$1+AE2536*Sheet1!$AE$1+Y2536*Sheet1!$Y$1+S2536*Sheet1!$S$1)*D2536</f>
        <v>0</v>
      </c>
      <c r="AL2536" s="24">
        <f>(X2536*Sheet1!$X$1+Z2536*Sheet1!$Z$1)*D2536</f>
        <v>0</v>
      </c>
      <c r="AM2536" s="24">
        <f>(AF2536*Sheet1!$AF$1+AD2536*Sheet1!$AD$1+AC2536*Sheet1!$AC$1+AA2536*Sheet1!$AA$1+V2536*Sheet1!$V$1+U2536*Sheet1!$U$1+R2536*Sheet1!$R$1)*D2536</f>
        <v>0</v>
      </c>
      <c r="AN2536" s="29" t="s">
        <v>2228</v>
      </c>
      <c r="AO2536" s="19">
        <v>6001</v>
      </c>
      <c r="AP2536" s="31"/>
      <c r="AQ2536" s="31"/>
    </row>
    <row r="2537" spans="1:43" ht="15.75" customHeight="1">
      <c r="A2537" s="5">
        <v>28578</v>
      </c>
      <c r="B2537" s="5">
        <v>1044867089</v>
      </c>
      <c r="C2537" s="5" t="s">
        <v>1572</v>
      </c>
      <c r="D2537" s="5">
        <f>(H2537*Sheet1!$H$1+I2537*Sheet1!$I$1+J2537*Sheet1!$J$1+K2537*Sheet1!$K$1+L2537*Sheet1!$L$1+M2537*Sheet1!$M$1+N2537*Sheet1!$N$1+O2537*Sheet1!$O$1)</f>
        <v>-0.82464999999999988</v>
      </c>
      <c r="E2537" s="5">
        <f>(Q2537*Sheet1!$Q$1+R2537*Sheet1!$R$1+S2537*Sheet1!$S$1+T2537*Sheet1!$T$1+U2537*Sheet1!$U$1+V2537*Sheet1!$V$1+W2537*Sheet1!$W$1+X2537*Sheet1!$X$1+Y2537*Sheet1!$Y$1+Z2537*Sheet1!$Z$1+AA2537*Sheet1!$AA$1+AB2537*Sheet1!$AB$1+AC2537*Sheet1!$AC$1+AD2537*Sheet1!$AD$1+AE2537*Sheet1!$AE$1+AF2537*Sheet1!$AF$1)</f>
        <v>2.282</v>
      </c>
      <c r="F2537" s="5">
        <f t="shared" si="39"/>
        <v>-0.40930265774999991</v>
      </c>
      <c r="G2537" s="5"/>
      <c r="H2537" s="5">
        <v>0</v>
      </c>
      <c r="I2537" s="5">
        <v>3.4500000000000003E-2</v>
      </c>
      <c r="J2537" s="5">
        <v>1E-4</v>
      </c>
      <c r="K2537" s="5">
        <v>0.31259999999999999</v>
      </c>
      <c r="L2537" s="5">
        <v>1E-4</v>
      </c>
      <c r="M2537" s="5">
        <v>0.71599999999999997</v>
      </c>
      <c r="N2537" s="5">
        <v>2.9999999999999997E-4</v>
      </c>
      <c r="O2537" s="5">
        <v>8.0000000000000004E-4</v>
      </c>
      <c r="P2537" s="5"/>
      <c r="Q2537" s="5">
        <v>3.39E-2</v>
      </c>
      <c r="R2537" s="5">
        <v>5.9999999999999995E-4</v>
      </c>
      <c r="S2537" s="5">
        <v>0.57520000000000004</v>
      </c>
      <c r="T2537" s="5">
        <v>0</v>
      </c>
      <c r="U2537" s="5">
        <v>2.8999999999999998E-3</v>
      </c>
      <c r="V2537" s="5">
        <v>1E-4</v>
      </c>
      <c r="W2537" s="5">
        <v>0</v>
      </c>
      <c r="X2537" s="5">
        <v>0</v>
      </c>
      <c r="Y2537" s="5">
        <v>0.44800000000000001</v>
      </c>
      <c r="Z2537" s="5">
        <v>2.12E-2</v>
      </c>
      <c r="AA2537" s="5">
        <v>4.3E-3</v>
      </c>
      <c r="AB2537" s="5">
        <v>5.0000000000000001E-4</v>
      </c>
      <c r="AC2537" s="5">
        <v>5.5999999999999999E-3</v>
      </c>
      <c r="AD2537" s="5">
        <v>2.0000000000000001E-4</v>
      </c>
      <c r="AE2537" s="5">
        <v>0</v>
      </c>
      <c r="AF2537" s="5">
        <v>1.9E-3</v>
      </c>
      <c r="AG2537" s="5">
        <v>1.15E-2</v>
      </c>
      <c r="AH2537" s="6" t="s">
        <v>297</v>
      </c>
      <c r="AI2537" s="7" t="s">
        <v>85</v>
      </c>
      <c r="AJ2537" s="7"/>
      <c r="AK2537" s="24">
        <f>(AB2537*Sheet1!$AB$1+W2537*Sheet1!$W$1+T2537*Sheet1!$T$1+Q2537*Sheet1!$Q$1+AE2537*Sheet1!$AE$1+Y2537*Sheet1!$Y$1+S2537*Sheet1!$S$1)*D2537</f>
        <v>-1.7726676399999997</v>
      </c>
      <c r="AL2537" s="24">
        <f>(X2537*Sheet1!$X$1+Z2537*Sheet1!$Z$1)*D2537</f>
        <v>-6.993031999999999E-2</v>
      </c>
      <c r="AM2537" s="24">
        <f>(AF2537*Sheet1!$AF$1+AD2537*Sheet1!$AD$1+AC2537*Sheet1!$AC$1+AA2537*Sheet1!$AA$1+V2537*Sheet1!$V$1+U2537*Sheet1!$U$1+R2537*Sheet1!$R$1)*D2537</f>
        <v>-3.9253339999999998E-2</v>
      </c>
      <c r="AN2537" s="29" t="s">
        <v>2229</v>
      </c>
      <c r="AO2537" s="19">
        <v>6009</v>
      </c>
      <c r="AP2537" s="30" t="s">
        <v>2254</v>
      </c>
      <c r="AQ2537" s="30" t="s">
        <v>8</v>
      </c>
    </row>
    <row r="2538" spans="1:43" ht="15.75" customHeight="1">
      <c r="A2538" s="5">
        <v>28580</v>
      </c>
      <c r="B2538" s="5">
        <v>1044867178</v>
      </c>
      <c r="C2538" s="5" t="s">
        <v>1572</v>
      </c>
      <c r="D2538" s="5">
        <f>(H2538*Sheet1!$H$1+I2538*Sheet1!$I$1+J2538*Sheet1!$J$1+K2538*Sheet1!$K$1+L2538*Sheet1!$L$1+M2538*Sheet1!$M$1+N2538*Sheet1!$N$1+O2538*Sheet1!$O$1)</f>
        <v>-0.36527999999999999</v>
      </c>
      <c r="E2538" s="5">
        <f>(Q2538*Sheet1!$Q$1+R2538*Sheet1!$R$1+S2538*Sheet1!$S$1+T2538*Sheet1!$T$1+U2538*Sheet1!$U$1+V2538*Sheet1!$V$1+W2538*Sheet1!$W$1+X2538*Sheet1!$X$1+Y2538*Sheet1!$Y$1+Z2538*Sheet1!$Z$1+AA2538*Sheet1!$AA$1+AB2538*Sheet1!$AB$1+AC2538*Sheet1!$AC$1+AD2538*Sheet1!$AD$1+AE2538*Sheet1!$AE$1+AF2538*Sheet1!$AF$1)</f>
        <v>2.0066000000000002</v>
      </c>
      <c r="F2538" s="5">
        <f t="shared" si="39"/>
        <v>-0.1951901368224</v>
      </c>
      <c r="G2538" s="5"/>
      <c r="H2538" s="5">
        <v>5.0000000000000001E-4</v>
      </c>
      <c r="I2538" s="5">
        <v>0.29430000000000001</v>
      </c>
      <c r="J2538" s="5">
        <v>4.0000000000000002E-4</v>
      </c>
      <c r="K2538" s="5">
        <v>0.54339999999999999</v>
      </c>
      <c r="L2538" s="5">
        <v>0</v>
      </c>
      <c r="M2538" s="5">
        <v>0.29399999999999998</v>
      </c>
      <c r="N2538" s="5">
        <v>2.9999999999999997E-4</v>
      </c>
      <c r="O2538" s="5">
        <v>1.6000000000000001E-3</v>
      </c>
      <c r="P2538" s="5"/>
      <c r="Q2538" s="5">
        <v>0</v>
      </c>
      <c r="R2538" s="5">
        <v>2.9999999999999997E-4</v>
      </c>
      <c r="S2538" s="5">
        <v>2.0000000000000001E-4</v>
      </c>
      <c r="T2538" s="5">
        <v>0</v>
      </c>
      <c r="U2538" s="5">
        <v>1.2999999999999999E-3</v>
      </c>
      <c r="V2538" s="5">
        <v>0.99990000000000001</v>
      </c>
      <c r="W2538" s="5">
        <v>0</v>
      </c>
      <c r="X2538" s="5">
        <v>0</v>
      </c>
      <c r="Y2538" s="5">
        <v>2.0000000000000001E-4</v>
      </c>
      <c r="Z2538" s="5">
        <v>0</v>
      </c>
      <c r="AA2538" s="5">
        <v>5.9999999999999995E-4</v>
      </c>
      <c r="AB2538" s="5">
        <v>0</v>
      </c>
      <c r="AC2538" s="5">
        <v>0</v>
      </c>
      <c r="AD2538" s="5">
        <v>0</v>
      </c>
      <c r="AE2538" s="5">
        <v>0</v>
      </c>
      <c r="AF2538" s="5">
        <v>1E-4</v>
      </c>
      <c r="AG2538" s="5">
        <v>9.8400000000000001E-2</v>
      </c>
      <c r="AH2538" s="6" t="s">
        <v>576</v>
      </c>
      <c r="AI2538" s="7" t="s">
        <v>1626</v>
      </c>
      <c r="AJ2538" s="7"/>
      <c r="AK2538" s="24">
        <f>(AB2538*Sheet1!$AB$1+W2538*Sheet1!$W$1+T2538*Sheet1!$T$1+Q2538*Sheet1!$Q$1+AE2538*Sheet1!$AE$1+Y2538*Sheet1!$Y$1+S2538*Sheet1!$S$1)*D2538</f>
        <v>-2.92224E-4</v>
      </c>
      <c r="AL2538" s="24">
        <f>(X2538*Sheet1!$X$1+Z2538*Sheet1!$Z$1)*D2538</f>
        <v>0</v>
      </c>
      <c r="AM2538" s="24">
        <f>(AF2538*Sheet1!$AF$1+AD2538*Sheet1!$AD$1+AC2538*Sheet1!$AC$1+AA2538*Sheet1!$AA$1+V2538*Sheet1!$V$1+U2538*Sheet1!$U$1+R2538*Sheet1!$R$1)*D2538</f>
        <v>-0.73267862399999995</v>
      </c>
      <c r="AN2538" s="29" t="s">
        <v>2231</v>
      </c>
      <c r="AO2538" s="19">
        <v>6013</v>
      </c>
      <c r="AP2538" s="30" t="s">
        <v>16</v>
      </c>
      <c r="AQ2538" s="30" t="s">
        <v>6</v>
      </c>
    </row>
    <row r="2539" spans="1:43" ht="15.75" customHeight="1">
      <c r="A2539" s="5">
        <v>28588</v>
      </c>
      <c r="B2539" s="5">
        <v>1044867681</v>
      </c>
      <c r="C2539" s="5" t="s">
        <v>1572</v>
      </c>
      <c r="D2539" s="5">
        <f>(H2539*Sheet1!$H$1+I2539*Sheet1!$I$1+J2539*Sheet1!$J$1+K2539*Sheet1!$K$1+L2539*Sheet1!$L$1+M2539*Sheet1!$M$1+N2539*Sheet1!$N$1+O2539*Sheet1!$O$1)</f>
        <v>-0.39620000000000005</v>
      </c>
      <c r="E2539" s="5">
        <f>(Q2539*Sheet1!$Q$1+R2539*Sheet1!$R$1+S2539*Sheet1!$S$1+T2539*Sheet1!$T$1+U2539*Sheet1!$U$1+V2539*Sheet1!$V$1+W2539*Sheet1!$W$1+X2539*Sheet1!$X$1+Y2539*Sheet1!$Y$1+Z2539*Sheet1!$Z$1+AA2539*Sheet1!$AA$1+AB2539*Sheet1!$AB$1+AC2539*Sheet1!$AC$1+AD2539*Sheet1!$AD$1+AE2539*Sheet1!$AE$1+AF2539*Sheet1!$AF$1)</f>
        <v>1.4791999999999998</v>
      </c>
      <c r="F2539" s="5">
        <f t="shared" si="39"/>
        <v>-0.11721180799999999</v>
      </c>
      <c r="G2539" s="5"/>
      <c r="H2539" s="5">
        <v>2.0000000000000001E-4</v>
      </c>
      <c r="I2539" s="5">
        <v>9.1999999999999998E-3</v>
      </c>
      <c r="J2539" s="5">
        <v>0</v>
      </c>
      <c r="K2539" s="5">
        <v>0.97109999999999996</v>
      </c>
      <c r="L2539" s="5">
        <v>0</v>
      </c>
      <c r="M2539" s="5">
        <v>1.14E-2</v>
      </c>
      <c r="N2539" s="5">
        <v>1.6999999999999999E-3</v>
      </c>
      <c r="O2539" s="5">
        <v>1E-4</v>
      </c>
      <c r="P2539" s="5"/>
      <c r="Q2539" s="5">
        <v>1.7600000000000001E-2</v>
      </c>
      <c r="R2539" s="5">
        <v>7.4999999999999997E-3</v>
      </c>
      <c r="S2539" s="5">
        <v>0.32329999999999998</v>
      </c>
      <c r="T2539" s="5">
        <v>0</v>
      </c>
      <c r="U2539" s="5">
        <v>6.7000000000000002E-3</v>
      </c>
      <c r="V2539" s="5">
        <v>2.0000000000000001E-4</v>
      </c>
      <c r="W2539" s="5">
        <v>0</v>
      </c>
      <c r="X2539" s="5">
        <v>0</v>
      </c>
      <c r="Y2539" s="5">
        <v>2.3999999999999998E-3</v>
      </c>
      <c r="Z2539" s="5">
        <v>1.6000000000000001E-3</v>
      </c>
      <c r="AA2539" s="5">
        <v>1.2800000000000001E-2</v>
      </c>
      <c r="AB2539" s="5">
        <v>0</v>
      </c>
      <c r="AC2539" s="5">
        <v>7.9000000000000008E-3</v>
      </c>
      <c r="AD2539" s="5">
        <v>8.9999999999999998E-4</v>
      </c>
      <c r="AE2539" s="5">
        <v>0</v>
      </c>
      <c r="AF2539" s="5">
        <v>0.22409999999999999</v>
      </c>
      <c r="AG2539" s="5">
        <v>3.0999999999999999E-3</v>
      </c>
      <c r="AH2539" s="6" t="s">
        <v>113</v>
      </c>
      <c r="AI2539" s="7" t="s">
        <v>62</v>
      </c>
      <c r="AJ2539" s="7"/>
      <c r="AK2539" s="24">
        <f>(AB2539*Sheet1!$AB$1+W2539*Sheet1!$W$1+T2539*Sheet1!$T$1+Q2539*Sheet1!$Q$1+AE2539*Sheet1!$AE$1+Y2539*Sheet1!$Y$1+S2539*Sheet1!$S$1)*D2539</f>
        <v>-0.27900404000000001</v>
      </c>
      <c r="AL2539" s="24">
        <f>(X2539*Sheet1!$X$1+Z2539*Sheet1!$Z$1)*D2539</f>
        <v>-2.5356800000000007E-3</v>
      </c>
      <c r="AM2539" s="24">
        <f>(AF2539*Sheet1!$AF$1+AD2539*Sheet1!$AD$1+AC2539*Sheet1!$AC$1+AA2539*Sheet1!$AA$1+V2539*Sheet1!$V$1+U2539*Sheet1!$U$1+R2539*Sheet1!$R$1)*D2539</f>
        <v>-0.30451932000000004</v>
      </c>
      <c r="AN2539" s="29" t="s">
        <v>2232</v>
      </c>
      <c r="AO2539" s="19">
        <v>6031</v>
      </c>
      <c r="AP2539" s="30" t="s">
        <v>13</v>
      </c>
      <c r="AQ2539" s="30" t="s">
        <v>6</v>
      </c>
    </row>
    <row r="2540" spans="1:43" ht="15.75" customHeight="1">
      <c r="A2540" s="5">
        <v>28618</v>
      </c>
      <c r="B2540" s="5">
        <v>1044869666</v>
      </c>
      <c r="C2540" s="5" t="s">
        <v>1572</v>
      </c>
      <c r="D2540" s="5">
        <f>(H2540*Sheet1!$H$1+I2540*Sheet1!$I$1+J2540*Sheet1!$J$1+K2540*Sheet1!$K$1+L2540*Sheet1!$L$1+M2540*Sheet1!$M$1+N2540*Sheet1!$N$1+O2540*Sheet1!$O$1)</f>
        <v>-0.87943000000000005</v>
      </c>
      <c r="E2540" s="5">
        <f>(Q2540*Sheet1!$Q$1+R2540*Sheet1!$R$1+S2540*Sheet1!$S$1+T2540*Sheet1!$T$1+U2540*Sheet1!$U$1+V2540*Sheet1!$V$1+W2540*Sheet1!$W$1+X2540*Sheet1!$X$1+Y2540*Sheet1!$Y$1+Z2540*Sheet1!$Z$1+AA2540*Sheet1!$AA$1+AB2540*Sheet1!$AB$1+AC2540*Sheet1!$AC$1+AD2540*Sheet1!$AD$1+AE2540*Sheet1!$AE$1+AF2540*Sheet1!$AF$1)</f>
        <v>4.4348000000000001</v>
      </c>
      <c r="F2540" s="5">
        <f t="shared" si="39"/>
        <v>-0.82877043485000002</v>
      </c>
      <c r="G2540" s="5"/>
      <c r="H2540" s="5">
        <v>0</v>
      </c>
      <c r="I2540" s="5">
        <v>3.0999999999999999E-3</v>
      </c>
      <c r="J2540" s="5">
        <v>0</v>
      </c>
      <c r="K2540" s="5">
        <v>0.29330000000000001</v>
      </c>
      <c r="L2540" s="5">
        <v>0</v>
      </c>
      <c r="M2540" s="5">
        <v>0.7611</v>
      </c>
      <c r="N2540" s="5">
        <v>0</v>
      </c>
      <c r="O2540" s="5">
        <v>3.2000000000000002E-3</v>
      </c>
      <c r="P2540" s="5"/>
      <c r="Q2540" s="5">
        <v>1.5599999999999999E-2</v>
      </c>
      <c r="R2540" s="5">
        <v>1E-4</v>
      </c>
      <c r="S2540" s="5">
        <v>2.9000000000000001E-2</v>
      </c>
      <c r="T2540" s="5">
        <v>0</v>
      </c>
      <c r="U2540" s="5">
        <v>3.5000000000000001E-3</v>
      </c>
      <c r="V2540" s="5">
        <v>5.0000000000000001E-4</v>
      </c>
      <c r="W2540" s="5">
        <v>0</v>
      </c>
      <c r="X2540" s="5">
        <v>0</v>
      </c>
      <c r="Y2540" s="5">
        <v>0.1186</v>
      </c>
      <c r="Z2540" s="5">
        <v>2.9999999999999997E-4</v>
      </c>
      <c r="AA2540" s="5">
        <v>5.3E-3</v>
      </c>
      <c r="AB2540" s="5">
        <v>0.38190000000000002</v>
      </c>
      <c r="AC2540" s="5">
        <v>1.38E-2</v>
      </c>
      <c r="AD2540" s="5">
        <v>1E-4</v>
      </c>
      <c r="AE2540" s="5">
        <v>0</v>
      </c>
      <c r="AF2540" s="5">
        <v>0.95599999999999996</v>
      </c>
      <c r="AG2540" s="5">
        <v>1E-3</v>
      </c>
      <c r="AH2540" s="6" t="s">
        <v>809</v>
      </c>
      <c r="AI2540" s="7"/>
      <c r="AJ2540" s="7"/>
      <c r="AK2540" s="24">
        <f>(AB2540*Sheet1!$AB$1+W2540*Sheet1!$W$1+T2540*Sheet1!$T$1+Q2540*Sheet1!$Q$1+AE2540*Sheet1!$AE$1+Y2540*Sheet1!$Y$1+S2540*Sheet1!$S$1)*D2540</f>
        <v>-1.3083280110000002</v>
      </c>
      <c r="AL2540" s="24">
        <f>(X2540*Sheet1!$X$1+Z2540*Sheet1!$Z$1)*D2540</f>
        <v>-1.0553159999999999E-3</v>
      </c>
      <c r="AM2540" s="24">
        <f>(AF2540*Sheet1!$AF$1+AD2540*Sheet1!$AD$1+AC2540*Sheet1!$AC$1+AA2540*Sheet1!$AA$1+V2540*Sheet1!$V$1+U2540*Sheet1!$U$1+R2540*Sheet1!$R$1)*D2540</f>
        <v>-2.5907128369999999</v>
      </c>
      <c r="AN2540" s="29" t="s">
        <v>2233</v>
      </c>
      <c r="AO2540" s="19">
        <v>6033</v>
      </c>
      <c r="AP2540" s="30" t="s">
        <v>26</v>
      </c>
      <c r="AQ2540" s="30" t="s">
        <v>8</v>
      </c>
    </row>
    <row r="2541" spans="1:43" ht="15.75" customHeight="1">
      <c r="A2541" s="5">
        <v>28634</v>
      </c>
      <c r="B2541" s="5">
        <v>1082092923</v>
      </c>
      <c r="C2541" s="5" t="s">
        <v>1572</v>
      </c>
      <c r="D2541" s="5">
        <f>(H2541*Sheet1!$H$1+I2541*Sheet1!$I$1+J2541*Sheet1!$J$1+K2541*Sheet1!$K$1+L2541*Sheet1!$L$1+M2541*Sheet1!$M$1+N2541*Sheet1!$N$1+O2541*Sheet1!$O$1)</f>
        <v>-0.96343000000000001</v>
      </c>
      <c r="E2541" s="5">
        <f>(Q2541*Sheet1!$Q$1+R2541*Sheet1!$R$1+S2541*Sheet1!$S$1+T2541*Sheet1!$T$1+U2541*Sheet1!$U$1+V2541*Sheet1!$V$1+W2541*Sheet1!$W$1+X2541*Sheet1!$X$1+Y2541*Sheet1!$Y$1+Z2541*Sheet1!$Z$1+AA2541*Sheet1!$AA$1+AB2541*Sheet1!$AB$1+AC2541*Sheet1!$AC$1+AD2541*Sheet1!$AD$1+AE2541*Sheet1!$AE$1+AF2541*Sheet1!$AF$1)</f>
        <v>3.7511000000000001</v>
      </c>
      <c r="F2541" s="5">
        <f t="shared" si="39"/>
        <v>-0.72061610123620001</v>
      </c>
      <c r="G2541" s="5"/>
      <c r="H2541" s="5">
        <v>0</v>
      </c>
      <c r="I2541" s="5">
        <v>1.6999999999999999E-3</v>
      </c>
      <c r="J2541" s="5">
        <v>0</v>
      </c>
      <c r="K2541" s="5">
        <v>4.9500000000000002E-2</v>
      </c>
      <c r="L2541" s="5">
        <v>0</v>
      </c>
      <c r="M2541" s="5">
        <v>0.94440000000000002</v>
      </c>
      <c r="N2541" s="5">
        <v>0</v>
      </c>
      <c r="O2541" s="5">
        <v>1E-4</v>
      </c>
      <c r="P2541" s="5"/>
      <c r="Q2541" s="5">
        <v>7.6799999999999993E-2</v>
      </c>
      <c r="R2541" s="5">
        <v>0.1573</v>
      </c>
      <c r="S2541" s="5">
        <v>0.49880000000000002</v>
      </c>
      <c r="T2541" s="5">
        <v>0</v>
      </c>
      <c r="U2541" s="5">
        <v>0.1216</v>
      </c>
      <c r="V2541" s="5">
        <v>2.5399999999999999E-2</v>
      </c>
      <c r="W2541" s="5">
        <v>0</v>
      </c>
      <c r="X2541" s="5">
        <v>9.1000000000000004E-3</v>
      </c>
      <c r="Y2541" s="5">
        <v>4.4999999999999997E-3</v>
      </c>
      <c r="Z2541" s="5">
        <v>4.5699999999999998E-2</v>
      </c>
      <c r="AA2541" s="5">
        <v>9.5299999999999996E-2</v>
      </c>
      <c r="AB2541" s="5">
        <v>1E-4</v>
      </c>
      <c r="AC2541" s="5">
        <v>8.0000000000000004E-4</v>
      </c>
      <c r="AD2541" s="5">
        <v>0.30430000000000001</v>
      </c>
      <c r="AE2541" s="5">
        <v>0</v>
      </c>
      <c r="AF2541" s="5">
        <v>5.7200000000000001E-2</v>
      </c>
      <c r="AG2541" s="5">
        <v>5.9999999999999995E-4</v>
      </c>
      <c r="AH2541" s="6" t="s">
        <v>567</v>
      </c>
      <c r="AI2541" s="7"/>
      <c r="AJ2541" s="7"/>
      <c r="AK2541" s="24">
        <f>(AB2541*Sheet1!$AB$1+W2541*Sheet1!$W$1+T2541*Sheet1!$T$1+Q2541*Sheet1!$Q$1+AE2541*Sheet1!$AE$1+Y2541*Sheet1!$Y$1+S2541*Sheet1!$S$1)*D2541</f>
        <v>-1.1920519390000002</v>
      </c>
      <c r="AL2541" s="24">
        <f>(X2541*Sheet1!$X$1+Z2541*Sheet1!$Z$1)*D2541</f>
        <v>-0.19364942999999998</v>
      </c>
      <c r="AM2541" s="24">
        <f>(AF2541*Sheet1!$AF$1+AD2541*Sheet1!$AD$1+AC2541*Sheet1!$AC$1+AA2541*Sheet1!$AA$1+V2541*Sheet1!$V$1+U2541*Sheet1!$U$1+R2541*Sheet1!$R$1)*D2541</f>
        <v>-2.2282209040000001</v>
      </c>
      <c r="AN2541" s="29" t="s">
        <v>2234</v>
      </c>
      <c r="AO2541" s="19">
        <v>6043</v>
      </c>
      <c r="AP2541" s="30" t="s">
        <v>13</v>
      </c>
      <c r="AQ2541" s="30" t="s">
        <v>8</v>
      </c>
    </row>
    <row r="2542" spans="1:43" ht="15.75" customHeight="1">
      <c r="A2542" s="5">
        <v>28636</v>
      </c>
      <c r="B2542" s="5">
        <v>1044871260</v>
      </c>
      <c r="C2542" s="5" t="s">
        <v>1572</v>
      </c>
      <c r="D2542" s="5">
        <f>(H2542*Sheet1!$H$1+I2542*Sheet1!$I$1+J2542*Sheet1!$J$1+K2542*Sheet1!$K$1+L2542*Sheet1!$L$1+M2542*Sheet1!$M$1+N2542*Sheet1!$N$1+O2542*Sheet1!$O$1)</f>
        <v>-0.97258999999999995</v>
      </c>
      <c r="E2542" s="5">
        <f>(Q2542*Sheet1!$Q$1+R2542*Sheet1!$R$1+S2542*Sheet1!$S$1+T2542*Sheet1!$T$1+U2542*Sheet1!$U$1+V2542*Sheet1!$V$1+W2542*Sheet1!$W$1+X2542*Sheet1!$X$1+Y2542*Sheet1!$Y$1+Z2542*Sheet1!$Z$1+AA2542*Sheet1!$AA$1+AB2542*Sheet1!$AB$1+AC2542*Sheet1!$AC$1+AD2542*Sheet1!$AD$1+AE2542*Sheet1!$AE$1+AF2542*Sheet1!$AF$1)</f>
        <v>2.0107999999999997</v>
      </c>
      <c r="F2542" s="5">
        <f t="shared" si="39"/>
        <v>-0.38996338401679992</v>
      </c>
      <c r="G2542" s="5"/>
      <c r="H2542" s="5">
        <v>0</v>
      </c>
      <c r="I2542" s="5">
        <v>6.9999999999999999E-4</v>
      </c>
      <c r="J2542" s="5">
        <v>0</v>
      </c>
      <c r="K2542" s="5">
        <v>3.8100000000000002E-2</v>
      </c>
      <c r="L2542" s="5">
        <v>0</v>
      </c>
      <c r="M2542" s="5">
        <v>0.9577</v>
      </c>
      <c r="N2542" s="5">
        <v>0</v>
      </c>
      <c r="O2542" s="5">
        <v>0</v>
      </c>
      <c r="P2542" s="5"/>
      <c r="Q2542" s="5">
        <v>1E-4</v>
      </c>
      <c r="R2542" s="5">
        <v>1.9E-3</v>
      </c>
      <c r="S2542" s="5">
        <v>2.0000000000000001E-4</v>
      </c>
      <c r="T2542" s="5">
        <v>0</v>
      </c>
      <c r="U2542" s="5">
        <v>2.5000000000000001E-3</v>
      </c>
      <c r="V2542" s="5">
        <v>0.99709999999999999</v>
      </c>
      <c r="W2542" s="5">
        <v>0</v>
      </c>
      <c r="X2542" s="5">
        <v>0</v>
      </c>
      <c r="Y2542" s="5">
        <v>2.9999999999999997E-4</v>
      </c>
      <c r="Z2542" s="5">
        <v>1E-4</v>
      </c>
      <c r="AA2542" s="5">
        <v>1.5E-3</v>
      </c>
      <c r="AB2542" s="5">
        <v>0</v>
      </c>
      <c r="AC2542" s="5">
        <v>0</v>
      </c>
      <c r="AD2542" s="5">
        <v>0</v>
      </c>
      <c r="AE2542" s="5">
        <v>0</v>
      </c>
      <c r="AF2542" s="5">
        <v>2.0000000000000001E-4</v>
      </c>
      <c r="AG2542" s="5">
        <v>2.0000000000000001E-4</v>
      </c>
      <c r="AH2542" s="6" t="s">
        <v>75</v>
      </c>
      <c r="AI2542" s="7"/>
      <c r="AJ2542" s="7"/>
      <c r="AK2542" s="24">
        <f>(AB2542*Sheet1!$AB$1+W2542*Sheet1!$W$1+T2542*Sheet1!$T$1+Q2542*Sheet1!$Q$1+AE2542*Sheet1!$AE$1+Y2542*Sheet1!$Y$1+S2542*Sheet1!$S$1)*D2542</f>
        <v>-1.264367E-3</v>
      </c>
      <c r="AL2542" s="24">
        <f>(X2542*Sheet1!$X$1+Z2542*Sheet1!$Z$1)*D2542</f>
        <v>-3.8903599999999999E-4</v>
      </c>
      <c r="AM2542" s="24">
        <f>(AF2542*Sheet1!$AF$1+AD2542*Sheet1!$AD$1+AC2542*Sheet1!$AC$1+AA2542*Sheet1!$AA$1+V2542*Sheet1!$V$1+U2542*Sheet1!$U$1+R2542*Sheet1!$R$1)*D2542</f>
        <v>-1.9540305689999999</v>
      </c>
      <c r="AN2542" s="29" t="s">
        <v>2235</v>
      </c>
      <c r="AO2542" s="19">
        <v>6050</v>
      </c>
      <c r="AP2542" s="30" t="s">
        <v>16</v>
      </c>
      <c r="AQ2542" s="30" t="s">
        <v>8</v>
      </c>
    </row>
    <row r="2543" spans="1:43" ht="15.75" customHeight="1">
      <c r="A2543" s="5">
        <v>28641</v>
      </c>
      <c r="B2543" s="5">
        <v>1044871902</v>
      </c>
      <c r="C2543" s="5" t="s">
        <v>1572</v>
      </c>
      <c r="D2543" s="5">
        <f>(H2543*Sheet1!$H$1+I2543*Sheet1!$I$1+J2543*Sheet1!$J$1+K2543*Sheet1!$K$1+L2543*Sheet1!$L$1+M2543*Sheet1!$M$1+N2543*Sheet1!$N$1+O2543*Sheet1!$O$1)</f>
        <v>0</v>
      </c>
      <c r="E2543" s="5">
        <f>(Q2543*Sheet1!$Q$1+R2543*Sheet1!$R$1+S2543*Sheet1!$S$1+T2543*Sheet1!$T$1+U2543*Sheet1!$U$1+V2543*Sheet1!$V$1+W2543*Sheet1!$W$1+X2543*Sheet1!$X$1+Y2543*Sheet1!$Y$1+Z2543*Sheet1!$Z$1+AA2543*Sheet1!$AA$1+AB2543*Sheet1!$AB$1+AC2543*Sheet1!$AC$1+AD2543*Sheet1!$AD$1+AE2543*Sheet1!$AE$1+AF2543*Sheet1!$AF$1)</f>
        <v>0</v>
      </c>
      <c r="F2543" s="5">
        <f t="shared" si="39"/>
        <v>0</v>
      </c>
      <c r="G2543" s="5"/>
      <c r="AG2543" s="5">
        <v>0</v>
      </c>
      <c r="AH2543" s="8">
        <v>0</v>
      </c>
      <c r="AI2543" s="9" t="s">
        <v>62</v>
      </c>
      <c r="AJ2543" s="9"/>
      <c r="AK2543" s="24">
        <f>(AB2543*Sheet1!$AB$1+W2543*Sheet1!$W$1+T2543*Sheet1!$T$1+Q2543*Sheet1!$Q$1+AE2543*Sheet1!$AE$1+Y2543*Sheet1!$Y$1+S2543*Sheet1!$S$1)*D2543</f>
        <v>0</v>
      </c>
      <c r="AL2543" s="24">
        <f>(X2543*Sheet1!$X$1+Z2543*Sheet1!$Z$1)*D2543</f>
        <v>0</v>
      </c>
      <c r="AM2543" s="24">
        <f>(AF2543*Sheet1!$AF$1+AD2543*Sheet1!$AD$1+AC2543*Sheet1!$AC$1+AA2543*Sheet1!$AA$1+V2543*Sheet1!$V$1+U2543*Sheet1!$U$1+R2543*Sheet1!$R$1)*D2543</f>
        <v>0</v>
      </c>
      <c r="AN2543" s="29" t="s">
        <v>2236</v>
      </c>
      <c r="AO2543" s="19">
        <v>6057</v>
      </c>
      <c r="AP2543" s="31"/>
      <c r="AQ2543" s="31"/>
    </row>
    <row r="2544" spans="1:43" ht="15.75" customHeight="1">
      <c r="A2544" s="5">
        <v>28654</v>
      </c>
      <c r="B2544" s="5">
        <v>1044872809</v>
      </c>
      <c r="C2544" s="5" t="s">
        <v>1572</v>
      </c>
      <c r="D2544" s="5">
        <f>(H2544*Sheet1!$H$1+I2544*Sheet1!$I$1+J2544*Sheet1!$J$1+K2544*Sheet1!$K$1+L2544*Sheet1!$L$1+M2544*Sheet1!$M$1+N2544*Sheet1!$N$1+O2544*Sheet1!$O$1)</f>
        <v>-0.84258</v>
      </c>
      <c r="E2544" s="5">
        <f>(Q2544*Sheet1!$Q$1+R2544*Sheet1!$R$1+S2544*Sheet1!$S$1+T2544*Sheet1!$T$1+U2544*Sheet1!$U$1+V2544*Sheet1!$V$1+W2544*Sheet1!$W$1+X2544*Sheet1!$X$1+Y2544*Sheet1!$Y$1+Z2544*Sheet1!$Z$1+AA2544*Sheet1!$AA$1+AB2544*Sheet1!$AB$1+AC2544*Sheet1!$AC$1+AD2544*Sheet1!$AD$1+AE2544*Sheet1!$AE$1+AF2544*Sheet1!$AF$1)</f>
        <v>3.5888</v>
      </c>
      <c r="F2544" s="5">
        <f t="shared" si="39"/>
        <v>-0.59176766105279999</v>
      </c>
      <c r="G2544" s="5"/>
      <c r="H2544" s="5">
        <v>1E-3</v>
      </c>
      <c r="I2544" s="5">
        <v>2.1000000000000001E-2</v>
      </c>
      <c r="J2544" s="5">
        <v>0</v>
      </c>
      <c r="K2544" s="5">
        <v>0.1464</v>
      </c>
      <c r="L2544" s="5">
        <v>0</v>
      </c>
      <c r="M2544" s="5">
        <v>0.79410000000000003</v>
      </c>
      <c r="N2544" s="5">
        <v>0</v>
      </c>
      <c r="O2544" s="5">
        <v>1.4E-3</v>
      </c>
      <c r="P2544" s="5"/>
      <c r="Q2544" s="5">
        <v>5.3699999999999998E-2</v>
      </c>
      <c r="R2544" s="5">
        <v>0</v>
      </c>
      <c r="S2544" s="5">
        <v>2.2000000000000001E-3</v>
      </c>
      <c r="T2544" s="5">
        <v>2.0000000000000001E-4</v>
      </c>
      <c r="U2544" s="5">
        <v>1E-4</v>
      </c>
      <c r="V2544" s="5">
        <v>0</v>
      </c>
      <c r="W2544" s="5">
        <v>0</v>
      </c>
      <c r="X2544" s="5">
        <v>0</v>
      </c>
      <c r="Y2544" s="5">
        <v>0.99760000000000004</v>
      </c>
      <c r="Z2544" s="5">
        <v>8.8999999999999999E-3</v>
      </c>
      <c r="AA2544" s="5">
        <v>2.0000000000000001E-4</v>
      </c>
      <c r="AB2544" s="5">
        <v>0.46379999999999999</v>
      </c>
      <c r="AC2544" s="5">
        <v>0</v>
      </c>
      <c r="AD2544" s="5">
        <v>0</v>
      </c>
      <c r="AE2544" s="5">
        <v>0</v>
      </c>
      <c r="AF2544" s="5">
        <v>0</v>
      </c>
      <c r="AG2544" s="5">
        <v>7.3000000000000001E-3</v>
      </c>
      <c r="AH2544" s="6" t="s">
        <v>1627</v>
      </c>
      <c r="AI2544" s="7" t="s">
        <v>85</v>
      </c>
      <c r="AJ2544" s="7"/>
      <c r="AK2544" s="24">
        <f>(AB2544*Sheet1!$AB$1+W2544*Sheet1!$W$1+T2544*Sheet1!$T$1+Q2544*Sheet1!$Q$1+AE2544*Sheet1!$AE$1+Y2544*Sheet1!$Y$1+S2544*Sheet1!$S$1)*D2544</f>
        <v>-2.99326545</v>
      </c>
      <c r="AL2544" s="24">
        <f>(X2544*Sheet1!$X$1+Z2544*Sheet1!$Z$1)*D2544</f>
        <v>-2.9995847999999999E-2</v>
      </c>
      <c r="AM2544" s="24">
        <f>(AF2544*Sheet1!$AF$1+AD2544*Sheet1!$AD$1+AC2544*Sheet1!$AC$1+AA2544*Sheet1!$AA$1+V2544*Sheet1!$V$1+U2544*Sheet1!$U$1+R2544*Sheet1!$R$1)*D2544</f>
        <v>-5.8980600000000012E-4</v>
      </c>
      <c r="AN2544" s="29" t="s">
        <v>2237</v>
      </c>
      <c r="AO2544" s="19">
        <v>6060</v>
      </c>
      <c r="AP2544" s="30" t="s">
        <v>2288</v>
      </c>
      <c r="AQ2544" s="30" t="s">
        <v>8</v>
      </c>
    </row>
    <row r="2545" spans="1:43" ht="15.75" customHeight="1">
      <c r="A2545" s="5">
        <v>28661</v>
      </c>
      <c r="B2545" s="5">
        <v>1044873443</v>
      </c>
      <c r="C2545" s="5" t="s">
        <v>1572</v>
      </c>
      <c r="D2545" s="5">
        <f>(H2545*Sheet1!$H$1+I2545*Sheet1!$I$1+J2545*Sheet1!$J$1+K2545*Sheet1!$K$1+L2545*Sheet1!$L$1+M2545*Sheet1!$M$1+N2545*Sheet1!$N$1+O2545*Sheet1!$O$1)</f>
        <v>0</v>
      </c>
      <c r="E2545" s="5">
        <f>(Q2545*Sheet1!$Q$1+R2545*Sheet1!$R$1+S2545*Sheet1!$S$1+T2545*Sheet1!$T$1+U2545*Sheet1!$U$1+V2545*Sheet1!$V$1+W2545*Sheet1!$W$1+X2545*Sheet1!$X$1+Y2545*Sheet1!$Y$1+Z2545*Sheet1!$Z$1+AA2545*Sheet1!$AA$1+AB2545*Sheet1!$AB$1+AC2545*Sheet1!$AC$1+AD2545*Sheet1!$AD$1+AE2545*Sheet1!$AE$1+AF2545*Sheet1!$AF$1)</f>
        <v>0</v>
      </c>
      <c r="F2545" s="5">
        <f t="shared" si="39"/>
        <v>0</v>
      </c>
      <c r="G2545" s="5"/>
      <c r="AG2545" s="5">
        <v>0</v>
      </c>
      <c r="AH2545" s="8">
        <v>0</v>
      </c>
      <c r="AI2545" s="9" t="s">
        <v>62</v>
      </c>
      <c r="AJ2545" s="9"/>
      <c r="AK2545" s="24">
        <f>(AB2545*Sheet1!$AB$1+W2545*Sheet1!$W$1+T2545*Sheet1!$T$1+Q2545*Sheet1!$Q$1+AE2545*Sheet1!$AE$1+Y2545*Sheet1!$Y$1+S2545*Sheet1!$S$1)*D2545</f>
        <v>0</v>
      </c>
      <c r="AL2545" s="24">
        <f>(X2545*Sheet1!$X$1+Z2545*Sheet1!$Z$1)*D2545</f>
        <v>0</v>
      </c>
      <c r="AM2545" s="24">
        <f>(AF2545*Sheet1!$AF$1+AD2545*Sheet1!$AD$1+AC2545*Sheet1!$AC$1+AA2545*Sheet1!$AA$1+V2545*Sheet1!$V$1+U2545*Sheet1!$U$1+R2545*Sheet1!$R$1)*D2545</f>
        <v>0</v>
      </c>
      <c r="AN2545" s="29" t="s">
        <v>2238</v>
      </c>
      <c r="AO2545" s="19">
        <v>6069</v>
      </c>
      <c r="AP2545" s="31"/>
      <c r="AQ2545" s="31"/>
    </row>
    <row r="2546" spans="1:43" ht="15.75" customHeight="1">
      <c r="A2546" s="5">
        <v>28663</v>
      </c>
      <c r="B2546" s="5">
        <v>1044873731</v>
      </c>
      <c r="C2546" s="5" t="s">
        <v>1572</v>
      </c>
      <c r="D2546" s="5">
        <f>(H2546*Sheet1!$H$1+I2546*Sheet1!$I$1+J2546*Sheet1!$J$1+K2546*Sheet1!$K$1+L2546*Sheet1!$L$1+M2546*Sheet1!$M$1+N2546*Sheet1!$N$1+O2546*Sheet1!$O$1)</f>
        <v>-0.93894999999999995</v>
      </c>
      <c r="E2546" s="5">
        <f>(Q2546*Sheet1!$Q$1+R2546*Sheet1!$R$1+S2546*Sheet1!$S$1+T2546*Sheet1!$T$1+U2546*Sheet1!$U$1+V2546*Sheet1!$V$1+W2546*Sheet1!$W$1+X2546*Sheet1!$X$1+Y2546*Sheet1!$Y$1+Z2546*Sheet1!$Z$1+AA2546*Sheet1!$AA$1+AB2546*Sheet1!$AB$1+AC2546*Sheet1!$AC$1+AD2546*Sheet1!$AD$1+AE2546*Sheet1!$AE$1+AF2546*Sheet1!$AF$1)</f>
        <v>3.0215000000000001</v>
      </c>
      <c r="F2546" s="5">
        <f t="shared" si="39"/>
        <v>-0.58925267317250007</v>
      </c>
      <c r="G2546" s="5"/>
      <c r="H2546" s="5">
        <v>0</v>
      </c>
      <c r="I2546" s="5">
        <v>1.01E-2</v>
      </c>
      <c r="J2546" s="5">
        <v>0</v>
      </c>
      <c r="K2546" s="5">
        <v>0.12889999999999999</v>
      </c>
      <c r="L2546" s="5">
        <v>0</v>
      </c>
      <c r="M2546" s="5">
        <v>0.89219999999999999</v>
      </c>
      <c r="N2546" s="5">
        <v>0</v>
      </c>
      <c r="O2546" s="5">
        <v>2.9999999999999997E-4</v>
      </c>
      <c r="P2546" s="5"/>
      <c r="Q2546" s="5">
        <v>1.6999999999999999E-3</v>
      </c>
      <c r="R2546" s="5">
        <v>8.9999999999999998E-4</v>
      </c>
      <c r="S2546" s="5">
        <v>2.0899999999999998E-2</v>
      </c>
      <c r="T2546" s="5">
        <v>0</v>
      </c>
      <c r="U2546" s="5">
        <v>1.8E-3</v>
      </c>
      <c r="V2546" s="5">
        <v>4.4999999999999998E-2</v>
      </c>
      <c r="W2546" s="5">
        <v>0</v>
      </c>
      <c r="X2546" s="5">
        <v>0</v>
      </c>
      <c r="Y2546" s="5">
        <v>8.2500000000000004E-2</v>
      </c>
      <c r="Z2546" s="5">
        <v>0</v>
      </c>
      <c r="AA2546" s="5">
        <v>2.8999999999999998E-3</v>
      </c>
      <c r="AB2546" s="5">
        <v>0</v>
      </c>
      <c r="AC2546" s="5">
        <v>0</v>
      </c>
      <c r="AD2546" s="5">
        <v>2.0999999999999999E-3</v>
      </c>
      <c r="AE2546" s="5">
        <v>0</v>
      </c>
      <c r="AF2546" s="5">
        <v>0.89939999999999998</v>
      </c>
      <c r="AG2546" s="5">
        <v>3.3999999999999998E-3</v>
      </c>
      <c r="AH2546" s="6" t="s">
        <v>601</v>
      </c>
      <c r="AI2546" s="7" t="s">
        <v>1628</v>
      </c>
      <c r="AJ2546" s="7"/>
      <c r="AK2546" s="24">
        <f>(AB2546*Sheet1!$AB$1+W2546*Sheet1!$W$1+T2546*Sheet1!$T$1+Q2546*Sheet1!$Q$1+AE2546*Sheet1!$AE$1+Y2546*Sheet1!$Y$1+S2546*Sheet1!$S$1)*D2546</f>
        <v>-0.19896350499999998</v>
      </c>
      <c r="AL2546" s="24">
        <f>(X2546*Sheet1!$X$1+Z2546*Sheet1!$Z$1)*D2546</f>
        <v>0</v>
      </c>
      <c r="AM2546" s="24">
        <f>(AF2546*Sheet1!$AF$1+AD2546*Sheet1!$AD$1+AC2546*Sheet1!$AC$1+AA2546*Sheet1!$AA$1+V2546*Sheet1!$V$1+U2546*Sheet1!$U$1+R2546*Sheet1!$R$1)*D2546</f>
        <v>-2.6380739199999992</v>
      </c>
      <c r="AN2546" s="29" t="s">
        <v>2239</v>
      </c>
      <c r="AO2546" s="19">
        <v>6073</v>
      </c>
      <c r="AP2546" s="30" t="s">
        <v>26</v>
      </c>
      <c r="AQ2546" s="30" t="s">
        <v>8</v>
      </c>
    </row>
    <row r="2547" spans="1:43" ht="15.75" customHeight="1">
      <c r="A2547" s="5">
        <v>28685</v>
      </c>
      <c r="B2547" s="5">
        <v>1044875899</v>
      </c>
      <c r="C2547" s="5" t="s">
        <v>1572</v>
      </c>
      <c r="D2547" s="5">
        <f>(H2547*Sheet1!$H$1+I2547*Sheet1!$I$1+J2547*Sheet1!$J$1+K2547*Sheet1!$K$1+L2547*Sheet1!$L$1+M2547*Sheet1!$M$1+N2547*Sheet1!$N$1+O2547*Sheet1!$O$1)</f>
        <v>0.10314999999999999</v>
      </c>
      <c r="E2547" s="5">
        <f>(Q2547*Sheet1!$Q$1+R2547*Sheet1!$R$1+S2547*Sheet1!$S$1+T2547*Sheet1!$T$1+U2547*Sheet1!$U$1+V2547*Sheet1!$V$1+W2547*Sheet1!$W$1+X2547*Sheet1!$X$1+Y2547*Sheet1!$Y$1+Z2547*Sheet1!$Z$1+AA2547*Sheet1!$AA$1+AB2547*Sheet1!$AB$1+AC2547*Sheet1!$AC$1+AD2547*Sheet1!$AD$1+AE2547*Sheet1!$AE$1+AF2547*Sheet1!$AF$1)</f>
        <v>3.1432999999999995</v>
      </c>
      <c r="F2547" s="5">
        <f t="shared" si="39"/>
        <v>0.10012265477599998</v>
      </c>
      <c r="G2547" s="5"/>
      <c r="H2547" s="5">
        <v>0</v>
      </c>
      <c r="I2547" s="5">
        <v>3.1E-2</v>
      </c>
      <c r="J2547" s="5">
        <v>0.89370000000000005</v>
      </c>
      <c r="K2547" s="5">
        <v>1.6000000000000001E-3</v>
      </c>
      <c r="L2547" s="5">
        <v>0</v>
      </c>
      <c r="M2547" s="5">
        <v>2.0000000000000001E-4</v>
      </c>
      <c r="N2547" s="5">
        <v>0</v>
      </c>
      <c r="O2547" s="5">
        <v>1.1000000000000001E-3</v>
      </c>
      <c r="P2547" s="5"/>
      <c r="Q2547" s="5">
        <v>6.1899999999999997E-2</v>
      </c>
      <c r="R2547" s="5">
        <v>2.5999999999999999E-3</v>
      </c>
      <c r="S2547" s="5">
        <v>2.9999999999999997E-4</v>
      </c>
      <c r="T2547" s="5">
        <v>0</v>
      </c>
      <c r="U2547" s="5">
        <v>0.11899999999999999</v>
      </c>
      <c r="V2547" s="5">
        <v>5.0000000000000001E-4</v>
      </c>
      <c r="W2547" s="5">
        <v>0</v>
      </c>
      <c r="X2547" s="5">
        <v>0</v>
      </c>
      <c r="Y2547" s="5">
        <v>0</v>
      </c>
      <c r="Z2547" s="5">
        <v>0.40560000000000002</v>
      </c>
      <c r="AA2547" s="5">
        <v>0.4587</v>
      </c>
      <c r="AB2547" s="5">
        <v>0</v>
      </c>
      <c r="AC2547" s="5">
        <v>0</v>
      </c>
      <c r="AD2547" s="5">
        <v>1.35E-2</v>
      </c>
      <c r="AE2547" s="5">
        <v>0</v>
      </c>
      <c r="AF2547" s="5">
        <v>0</v>
      </c>
      <c r="AG2547" s="5">
        <v>0.30819999999999997</v>
      </c>
      <c r="AH2547" s="6" t="s">
        <v>334</v>
      </c>
      <c r="AI2547" s="7" t="s">
        <v>1629</v>
      </c>
      <c r="AJ2547" s="7"/>
      <c r="AK2547" s="24">
        <f>(AB2547*Sheet1!$AB$1+W2547*Sheet1!$W$1+T2547*Sheet1!$T$1+Q2547*Sheet1!$Q$1+AE2547*Sheet1!$AE$1+Y2547*Sheet1!$Y$1+S2547*Sheet1!$S$1)*D2547</f>
        <v>1.9216844999999996E-2</v>
      </c>
      <c r="AL2547" s="24">
        <f>(X2547*Sheet1!$X$1+Z2547*Sheet1!$Z$1)*D2547</f>
        <v>0.16735055999999998</v>
      </c>
      <c r="AM2547" s="24">
        <f>(AF2547*Sheet1!$AF$1+AD2547*Sheet1!$AD$1+AC2547*Sheet1!$AC$1+AA2547*Sheet1!$AA$1+V2547*Sheet1!$V$1+U2547*Sheet1!$U$1+R2547*Sheet1!$R$1)*D2547</f>
        <v>0.13766399000000001</v>
      </c>
      <c r="AN2547" s="29" t="s">
        <v>2240</v>
      </c>
      <c r="AO2547" s="19">
        <v>6063</v>
      </c>
      <c r="AP2547" s="30" t="s">
        <v>2255</v>
      </c>
      <c r="AQ2547" s="30" t="s">
        <v>5</v>
      </c>
    </row>
    <row r="2548" spans="1:43" ht="15.75" customHeight="1">
      <c r="A2548" s="5">
        <v>28690</v>
      </c>
      <c r="B2548" s="5">
        <v>1044876355</v>
      </c>
      <c r="C2548" s="5" t="s">
        <v>1572</v>
      </c>
      <c r="D2548" s="5">
        <f>(H2548*Sheet1!$H$1+I2548*Sheet1!$I$1+J2548*Sheet1!$J$1+K2548*Sheet1!$K$1+L2548*Sheet1!$L$1+M2548*Sheet1!$M$1+N2548*Sheet1!$N$1+O2548*Sheet1!$O$1)</f>
        <v>0.32706999999999997</v>
      </c>
      <c r="E2548" s="5">
        <f>(Q2548*Sheet1!$Q$1+R2548*Sheet1!$R$1+S2548*Sheet1!$S$1+T2548*Sheet1!$T$1+U2548*Sheet1!$U$1+V2548*Sheet1!$V$1+W2548*Sheet1!$W$1+X2548*Sheet1!$X$1+Y2548*Sheet1!$Y$1+Z2548*Sheet1!$Z$1+AA2548*Sheet1!$AA$1+AB2548*Sheet1!$AB$1+AC2548*Sheet1!$AC$1+AD2548*Sheet1!$AD$1+AE2548*Sheet1!$AE$1+AF2548*Sheet1!$AF$1)</f>
        <v>2.9218999999999999</v>
      </c>
      <c r="F2548" s="5">
        <f t="shared" si="39"/>
        <v>0.27246032898829997</v>
      </c>
      <c r="G2548" s="5"/>
      <c r="H2548" s="5">
        <v>1.9900000000000001E-2</v>
      </c>
      <c r="I2548" s="5">
        <v>0.76570000000000005</v>
      </c>
      <c r="J2548" s="5">
        <v>8.0999999999999996E-3</v>
      </c>
      <c r="K2548" s="5">
        <v>2.9100000000000001E-2</v>
      </c>
      <c r="L2548" s="5">
        <v>0</v>
      </c>
      <c r="M2548" s="5">
        <v>1.2999999999999999E-3</v>
      </c>
      <c r="N2548" s="5">
        <v>1E-4</v>
      </c>
      <c r="O2548" s="5">
        <v>7.1900000000000006E-2</v>
      </c>
      <c r="P2548" s="5"/>
      <c r="Q2548" s="5">
        <v>6.54E-2</v>
      </c>
      <c r="R2548" s="5">
        <v>4.2299999999999997E-2</v>
      </c>
      <c r="S2548" s="5">
        <v>0.90400000000000003</v>
      </c>
      <c r="T2548" s="5">
        <v>1E-4</v>
      </c>
      <c r="U2548" s="5">
        <v>3.27E-2</v>
      </c>
      <c r="V2548" s="5">
        <v>2.9999999999999997E-4</v>
      </c>
      <c r="W2548" s="5">
        <v>0</v>
      </c>
      <c r="X2548" s="5">
        <v>2.9999999999999997E-4</v>
      </c>
      <c r="Y2548" s="5">
        <v>2.3E-3</v>
      </c>
      <c r="Z2548" s="5">
        <v>5.6000000000000001E-2</v>
      </c>
      <c r="AA2548" s="5">
        <v>3.27E-2</v>
      </c>
      <c r="AB2548" s="5">
        <v>1E-4</v>
      </c>
      <c r="AC2548" s="5">
        <v>0</v>
      </c>
      <c r="AD2548" s="5">
        <v>0.1084</v>
      </c>
      <c r="AE2548" s="5">
        <v>0</v>
      </c>
      <c r="AF2548" s="5">
        <v>1.9E-3</v>
      </c>
      <c r="AG2548" s="5">
        <v>0.2646</v>
      </c>
      <c r="AH2548" s="6" t="s">
        <v>1630</v>
      </c>
      <c r="AI2548" s="7"/>
      <c r="AJ2548" s="7"/>
      <c r="AK2548" s="24">
        <f>(AB2548*Sheet1!$AB$1+W2548*Sheet1!$W$1+T2548*Sheet1!$T$1+Q2548*Sheet1!$Q$1+AE2548*Sheet1!$AE$1+Y2548*Sheet1!$Y$1+S2548*Sheet1!$S$1)*D2548</f>
        <v>0.65718175099999998</v>
      </c>
      <c r="AL2548" s="24">
        <f>(X2548*Sheet1!$X$1+Z2548*Sheet1!$Z$1)*D2548</f>
        <v>7.3459921999999997E-2</v>
      </c>
      <c r="AM2548" s="24">
        <f>(AF2548*Sheet1!$AF$1+AD2548*Sheet1!$AD$1+AC2548*Sheet1!$AC$1+AA2548*Sheet1!$AA$1+V2548*Sheet1!$V$1+U2548*Sheet1!$U$1+R2548*Sheet1!$R$1)*D2548</f>
        <v>0.22502415999999997</v>
      </c>
      <c r="AN2548" s="29" t="s">
        <v>2241</v>
      </c>
      <c r="AO2548" s="19">
        <v>6064</v>
      </c>
      <c r="AP2548" s="30" t="s">
        <v>13</v>
      </c>
      <c r="AQ2548" s="30" t="s">
        <v>4</v>
      </c>
    </row>
    <row r="2549" spans="1:43" ht="15.75" customHeight="1">
      <c r="A2549" s="5">
        <v>28707</v>
      </c>
      <c r="B2549" s="5">
        <v>1044877595</v>
      </c>
      <c r="C2549" s="5" t="s">
        <v>1572</v>
      </c>
      <c r="D2549" s="5">
        <f>(H2549*Sheet1!$H$1+I2549*Sheet1!$I$1+J2549*Sheet1!$J$1+K2549*Sheet1!$K$1+L2549*Sheet1!$L$1+M2549*Sheet1!$M$1+N2549*Sheet1!$N$1+O2549*Sheet1!$O$1)</f>
        <v>0.36193999999999998</v>
      </c>
      <c r="E2549" s="5">
        <f>(Q2549*Sheet1!$Q$1+R2549*Sheet1!$R$1+S2549*Sheet1!$S$1+T2549*Sheet1!$T$1+U2549*Sheet1!$U$1+V2549*Sheet1!$V$1+W2549*Sheet1!$W$1+X2549*Sheet1!$X$1+Y2549*Sheet1!$Y$1+Z2549*Sheet1!$Z$1+AA2549*Sheet1!$AA$1+AB2549*Sheet1!$AB$1+AC2549*Sheet1!$AC$1+AD2549*Sheet1!$AD$1+AE2549*Sheet1!$AE$1+AF2549*Sheet1!$AF$1)</f>
        <v>2.1682000000000001</v>
      </c>
      <c r="F2549" s="5">
        <f t="shared" si="39"/>
        <v>0.2302480875672</v>
      </c>
      <c r="G2549" s="5"/>
      <c r="H2549" s="5">
        <v>5.9999999999999995E-4</v>
      </c>
      <c r="I2549" s="5">
        <v>0.81599999999999995</v>
      </c>
      <c r="J2549" s="5">
        <v>2.0000000000000001E-4</v>
      </c>
      <c r="K2549" s="5">
        <v>9.3700000000000006E-2</v>
      </c>
      <c r="L2549" s="5">
        <v>0</v>
      </c>
      <c r="M2549" s="5">
        <v>4.1000000000000003E-3</v>
      </c>
      <c r="N2549" s="5">
        <v>7.0000000000000001E-3</v>
      </c>
      <c r="O2549" s="5">
        <v>8.9999999999999998E-4</v>
      </c>
      <c r="P2549" s="5"/>
      <c r="Q2549" s="5">
        <v>4.6100000000000002E-2</v>
      </c>
      <c r="R2549" s="5">
        <v>1.4800000000000001E-2</v>
      </c>
      <c r="S2549" s="5">
        <v>0.87070000000000003</v>
      </c>
      <c r="T2549" s="5">
        <v>0</v>
      </c>
      <c r="U2549" s="5">
        <v>1.2500000000000001E-2</v>
      </c>
      <c r="V2549" s="5">
        <v>0</v>
      </c>
      <c r="W2549" s="5">
        <v>0</v>
      </c>
      <c r="X2549" s="5">
        <v>0</v>
      </c>
      <c r="Y2549" s="5">
        <v>8.0000000000000004E-4</v>
      </c>
      <c r="Z2549" s="5">
        <v>3.85E-2</v>
      </c>
      <c r="AA2549" s="5">
        <v>1.9599999999999999E-2</v>
      </c>
      <c r="AB2549" s="5">
        <v>0</v>
      </c>
      <c r="AC2549" s="5">
        <v>0</v>
      </c>
      <c r="AD2549" s="5">
        <v>6.4999999999999997E-3</v>
      </c>
      <c r="AE2549" s="5">
        <v>0</v>
      </c>
      <c r="AF2549" s="5">
        <v>2.0000000000000001E-4</v>
      </c>
      <c r="AG2549" s="5">
        <v>0.27229999999999999</v>
      </c>
      <c r="AH2549" s="6" t="s">
        <v>103</v>
      </c>
      <c r="AI2549" s="7"/>
      <c r="AJ2549" s="7"/>
      <c r="AK2549" s="24">
        <f>(AB2549*Sheet1!$AB$1+W2549*Sheet1!$W$1+T2549*Sheet1!$T$1+Q2549*Sheet1!$Q$1+AE2549*Sheet1!$AE$1+Y2549*Sheet1!$Y$1+S2549*Sheet1!$S$1)*D2549</f>
        <v>0.680917722</v>
      </c>
      <c r="AL2549" s="24">
        <f>(X2549*Sheet1!$X$1+Z2549*Sheet1!$Z$1)*D2549</f>
        <v>5.5738759999999998E-2</v>
      </c>
      <c r="AM2549" s="24">
        <f>(AF2549*Sheet1!$AF$1+AD2549*Sheet1!$AD$1+AC2549*Sheet1!$AC$1+AA2549*Sheet1!$AA$1+V2549*Sheet1!$V$1+U2549*Sheet1!$U$1+R2549*Sheet1!$R$1)*D2549</f>
        <v>4.8101826000000007E-2</v>
      </c>
      <c r="AN2549" s="29" t="s">
        <v>2243</v>
      </c>
      <c r="AO2549" s="19">
        <v>6066</v>
      </c>
      <c r="AP2549" s="30" t="s">
        <v>13</v>
      </c>
      <c r="AQ2549" s="30" t="s">
        <v>4</v>
      </c>
    </row>
    <row r="2550" spans="1:43" ht="15.75" customHeight="1">
      <c r="A2550" s="5">
        <v>28712</v>
      </c>
      <c r="B2550" s="5">
        <v>1044878158</v>
      </c>
      <c r="C2550" s="5" t="s">
        <v>1572</v>
      </c>
      <c r="D2550" s="5">
        <f>(H2550*Sheet1!$H$1+I2550*Sheet1!$I$1+J2550*Sheet1!$J$1+K2550*Sheet1!$K$1+L2550*Sheet1!$L$1+M2550*Sheet1!$M$1+N2550*Sheet1!$N$1+O2550*Sheet1!$O$1)</f>
        <v>0</v>
      </c>
      <c r="E2550" s="5">
        <f>(Q2550*Sheet1!$Q$1+R2550*Sheet1!$R$1+S2550*Sheet1!$S$1+T2550*Sheet1!$T$1+U2550*Sheet1!$U$1+V2550*Sheet1!$V$1+W2550*Sheet1!$W$1+X2550*Sheet1!$X$1+Y2550*Sheet1!$Y$1+Z2550*Sheet1!$Z$1+AA2550*Sheet1!$AA$1+AB2550*Sheet1!$AB$1+AC2550*Sheet1!$AC$1+AD2550*Sheet1!$AD$1+AE2550*Sheet1!$AE$1+AF2550*Sheet1!$AF$1)</f>
        <v>0</v>
      </c>
      <c r="F2550" s="5">
        <f t="shared" si="39"/>
        <v>0</v>
      </c>
      <c r="G2550" s="5"/>
      <c r="AG2550" s="5">
        <v>0</v>
      </c>
      <c r="AH2550" s="8">
        <v>0</v>
      </c>
      <c r="AI2550" s="9" t="s">
        <v>229</v>
      </c>
      <c r="AJ2550" s="9"/>
      <c r="AK2550" s="24">
        <f>(AB2550*Sheet1!$AB$1+W2550*Sheet1!$W$1+T2550*Sheet1!$T$1+Q2550*Sheet1!$Q$1+AE2550*Sheet1!$AE$1+Y2550*Sheet1!$Y$1+S2550*Sheet1!$S$1)*D2550</f>
        <v>0</v>
      </c>
      <c r="AL2550" s="24">
        <f>(X2550*Sheet1!$X$1+Z2550*Sheet1!$Z$1)*D2550</f>
        <v>0</v>
      </c>
      <c r="AM2550" s="24">
        <f>(AF2550*Sheet1!$AF$1+AD2550*Sheet1!$AD$1+AC2550*Sheet1!$AC$1+AA2550*Sheet1!$AA$1+V2550*Sheet1!$V$1+U2550*Sheet1!$U$1+R2550*Sheet1!$R$1)*D2550</f>
        <v>0</v>
      </c>
      <c r="AN2550" s="29" t="s">
        <v>2228</v>
      </c>
      <c r="AO2550" s="19">
        <v>6001</v>
      </c>
      <c r="AP2550" s="31"/>
      <c r="AQ2550" s="31"/>
    </row>
    <row r="2551" spans="1:43" ht="15.75" customHeight="1">
      <c r="A2551" s="5">
        <v>28738</v>
      </c>
      <c r="B2551" s="5">
        <v>1044880354</v>
      </c>
      <c r="C2551" s="5" t="s">
        <v>1572</v>
      </c>
      <c r="D2551" s="5">
        <f>(H2551*Sheet1!$H$1+I2551*Sheet1!$I$1+J2551*Sheet1!$J$1+K2551*Sheet1!$K$1+L2551*Sheet1!$L$1+M2551*Sheet1!$M$1+N2551*Sheet1!$N$1+O2551*Sheet1!$O$1)</f>
        <v>-0.84631000000000001</v>
      </c>
      <c r="E2551" s="5">
        <f>(Q2551*Sheet1!$Q$1+R2551*Sheet1!$R$1+S2551*Sheet1!$S$1+T2551*Sheet1!$T$1+U2551*Sheet1!$U$1+V2551*Sheet1!$V$1+W2551*Sheet1!$W$1+X2551*Sheet1!$X$1+Y2551*Sheet1!$Y$1+Z2551*Sheet1!$Z$1+AA2551*Sheet1!$AA$1+AB2551*Sheet1!$AB$1+AC2551*Sheet1!$AC$1+AD2551*Sheet1!$AD$1+AE2551*Sheet1!$AE$1+AF2551*Sheet1!$AF$1)</f>
        <v>2.9979999999999998</v>
      </c>
      <c r="F2551" s="5">
        <f t="shared" si="39"/>
        <v>-0.50795492347599991</v>
      </c>
      <c r="G2551" s="5"/>
      <c r="H2551" s="5">
        <v>1E-4</v>
      </c>
      <c r="I2551" s="5">
        <v>1.54E-2</v>
      </c>
      <c r="J2551" s="5">
        <v>0</v>
      </c>
      <c r="K2551" s="5">
        <v>0.20050000000000001</v>
      </c>
      <c r="L2551" s="5">
        <v>0</v>
      </c>
      <c r="M2551" s="5">
        <v>0.7722</v>
      </c>
      <c r="N2551" s="5">
        <v>0</v>
      </c>
      <c r="O2551" s="5">
        <v>2.0999999999999999E-3</v>
      </c>
      <c r="P2551" s="5"/>
      <c r="Q2551" s="5">
        <v>0</v>
      </c>
      <c r="R2551" s="5">
        <v>0</v>
      </c>
      <c r="S2551" s="5">
        <v>1E-4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1E-4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0.99919999999999998</v>
      </c>
      <c r="AG2551" s="5">
        <v>5.1999999999999998E-3</v>
      </c>
      <c r="AH2551" s="6" t="s">
        <v>1140</v>
      </c>
      <c r="AI2551" s="7"/>
      <c r="AJ2551" s="7"/>
      <c r="AK2551" s="24">
        <f>(AB2551*Sheet1!$AB$1+W2551*Sheet1!$W$1+T2551*Sheet1!$T$1+Q2551*Sheet1!$Q$1+AE2551*Sheet1!$AE$1+Y2551*Sheet1!$Y$1+S2551*Sheet1!$S$1)*D2551</f>
        <v>-3.3852400000000004E-4</v>
      </c>
      <c r="AL2551" s="24">
        <f>(X2551*Sheet1!$X$1+Z2551*Sheet1!$Z$1)*D2551</f>
        <v>0</v>
      </c>
      <c r="AM2551" s="24">
        <f>(AF2551*Sheet1!$AF$1+AD2551*Sheet1!$AD$1+AC2551*Sheet1!$AC$1+AA2551*Sheet1!$AA$1+V2551*Sheet1!$V$1+U2551*Sheet1!$U$1+R2551*Sheet1!$R$1)*D2551</f>
        <v>-2.5368988559999996</v>
      </c>
      <c r="AN2551" s="29" t="s">
        <v>2229</v>
      </c>
      <c r="AO2551" s="19">
        <v>6009</v>
      </c>
      <c r="AP2551" s="30" t="s">
        <v>26</v>
      </c>
      <c r="AQ2551" s="30" t="s">
        <v>8</v>
      </c>
    </row>
    <row r="2552" spans="1:43" ht="15.75" customHeight="1">
      <c r="A2552" s="5">
        <v>28750</v>
      </c>
      <c r="B2552" s="5">
        <v>1044881808</v>
      </c>
      <c r="C2552" s="5" t="s">
        <v>1572</v>
      </c>
      <c r="D2552" s="5">
        <f>(H2552*Sheet1!$H$1+I2552*Sheet1!$I$1+J2552*Sheet1!$J$1+K2552*Sheet1!$K$1+L2552*Sheet1!$L$1+M2552*Sheet1!$M$1+N2552*Sheet1!$N$1+O2552*Sheet1!$O$1)</f>
        <v>-0.30231000000000002</v>
      </c>
      <c r="E2552" s="5">
        <f>(Q2552*Sheet1!$Q$1+R2552*Sheet1!$R$1+S2552*Sheet1!$S$1+T2552*Sheet1!$T$1+U2552*Sheet1!$U$1+V2552*Sheet1!$V$1+W2552*Sheet1!$W$1+X2552*Sheet1!$X$1+Y2552*Sheet1!$Y$1+Z2552*Sheet1!$Z$1+AA2552*Sheet1!$AA$1+AB2552*Sheet1!$AB$1+AC2552*Sheet1!$AC$1+AD2552*Sheet1!$AD$1+AE2552*Sheet1!$AE$1+AF2552*Sheet1!$AF$1)</f>
        <v>1.7073</v>
      </c>
      <c r="F2552" s="5">
        <f t="shared" si="39"/>
        <v>-0.12573020902680002</v>
      </c>
      <c r="G2552" s="5"/>
      <c r="H2552" s="5">
        <v>5.0000000000000001E-4</v>
      </c>
      <c r="I2552" s="5">
        <v>0.22739999999999999</v>
      </c>
      <c r="J2552" s="5">
        <v>1.1000000000000001E-3</v>
      </c>
      <c r="K2552" s="5">
        <v>0.69779999999999998</v>
      </c>
      <c r="L2552" s="5">
        <v>5.0000000000000001E-4</v>
      </c>
      <c r="M2552" s="5">
        <v>0.1348</v>
      </c>
      <c r="N2552" s="5">
        <v>2.8999999999999998E-3</v>
      </c>
      <c r="O2552" s="5">
        <v>6.9999999999999999E-4</v>
      </c>
      <c r="P2552" s="5"/>
      <c r="Q2552" s="5">
        <v>0.22889999999999999</v>
      </c>
      <c r="R2552" s="5">
        <v>0</v>
      </c>
      <c r="S2552" s="5">
        <v>1.1999999999999999E-3</v>
      </c>
      <c r="T2552" s="5">
        <v>8.0000000000000004E-4</v>
      </c>
      <c r="U2552" s="5">
        <v>2.58E-2</v>
      </c>
      <c r="V2552" s="5">
        <v>0</v>
      </c>
      <c r="W2552" s="5">
        <v>0</v>
      </c>
      <c r="X2552" s="5">
        <v>0</v>
      </c>
      <c r="Y2552" s="5">
        <v>0</v>
      </c>
      <c r="Z2552" s="5">
        <v>0.15579999999999999</v>
      </c>
      <c r="AA2552" s="5">
        <v>0.13689999999999999</v>
      </c>
      <c r="AB2552" s="5">
        <v>5.9999999999999995E-4</v>
      </c>
      <c r="AC2552" s="5">
        <v>0</v>
      </c>
      <c r="AD2552" s="5">
        <v>1.01E-2</v>
      </c>
      <c r="AE2552" s="5">
        <v>0</v>
      </c>
      <c r="AF2552" s="5">
        <v>0</v>
      </c>
      <c r="AG2552" s="5">
        <v>7.6300000000000007E-2</v>
      </c>
      <c r="AH2552" s="6" t="s">
        <v>639</v>
      </c>
      <c r="AI2552" s="7" t="s">
        <v>261</v>
      </c>
      <c r="AJ2552" s="7"/>
      <c r="AK2552" s="24">
        <f>(AB2552*Sheet1!$AB$1+W2552*Sheet1!$W$1+T2552*Sheet1!$T$1+Q2552*Sheet1!$Q$1+AE2552*Sheet1!$AE$1+Y2552*Sheet1!$Y$1+S2552*Sheet1!$S$1)*D2552</f>
        <v>-0.20934967499999999</v>
      </c>
      <c r="AL2552" s="24">
        <f>(X2552*Sheet1!$X$1+Z2552*Sheet1!$Z$1)*D2552</f>
        <v>-0.188399592</v>
      </c>
      <c r="AM2552" s="24">
        <f>(AF2552*Sheet1!$AF$1+AD2552*Sheet1!$AD$1+AC2552*Sheet1!$AC$1+AA2552*Sheet1!$AA$1+V2552*Sheet1!$V$1+U2552*Sheet1!$U$1+R2552*Sheet1!$R$1)*D2552</f>
        <v>-0.11838459599999999</v>
      </c>
      <c r="AN2552" s="29" t="s">
        <v>2231</v>
      </c>
      <c r="AO2552" s="19">
        <v>6013</v>
      </c>
      <c r="AP2552" s="30" t="s">
        <v>11</v>
      </c>
      <c r="AQ2552" s="30" t="s">
        <v>6</v>
      </c>
    </row>
    <row r="2553" spans="1:43" ht="15.75" customHeight="1">
      <c r="A2553" s="5">
        <v>28755</v>
      </c>
      <c r="B2553" s="5">
        <v>1044882280</v>
      </c>
      <c r="C2553" s="5" t="s">
        <v>1572</v>
      </c>
      <c r="D2553" s="5">
        <f>(H2553*Sheet1!$H$1+I2553*Sheet1!$I$1+J2553*Sheet1!$J$1+K2553*Sheet1!$K$1+L2553*Sheet1!$L$1+M2553*Sheet1!$M$1+N2553*Sheet1!$N$1+O2553*Sheet1!$O$1)</f>
        <v>-0.86085999999999996</v>
      </c>
      <c r="E2553" s="5">
        <f>(Q2553*Sheet1!$Q$1+R2553*Sheet1!$R$1+S2553*Sheet1!$S$1+T2553*Sheet1!$T$1+U2553*Sheet1!$U$1+V2553*Sheet1!$V$1+W2553*Sheet1!$W$1+X2553*Sheet1!$X$1+Y2553*Sheet1!$Y$1+Z2553*Sheet1!$Z$1+AA2553*Sheet1!$AA$1+AB2553*Sheet1!$AB$1+AC2553*Sheet1!$AC$1+AD2553*Sheet1!$AD$1+AE2553*Sheet1!$AE$1+AF2553*Sheet1!$AF$1)</f>
        <v>2.1562999999999999</v>
      </c>
      <c r="F2553" s="5">
        <f t="shared" si="39"/>
        <v>-0.35566179528879999</v>
      </c>
      <c r="G2553" s="5"/>
      <c r="H2553" s="5">
        <v>2.9999999999999997E-4</v>
      </c>
      <c r="I2553" s="5">
        <v>5.1000000000000004E-3</v>
      </c>
      <c r="J2553" s="5">
        <v>0</v>
      </c>
      <c r="K2553" s="5">
        <v>0.14149999999999999</v>
      </c>
      <c r="L2553" s="5">
        <v>0</v>
      </c>
      <c r="M2553" s="5">
        <v>0.80600000000000005</v>
      </c>
      <c r="N2553" s="5">
        <v>1E-4</v>
      </c>
      <c r="O2553" s="5">
        <v>1.1999999999999999E-3</v>
      </c>
      <c r="P2553" s="5"/>
      <c r="Q2553" s="5">
        <v>8.2000000000000007E-3</v>
      </c>
      <c r="R2553" s="5">
        <v>3.5000000000000001E-3</v>
      </c>
      <c r="S2553" s="5">
        <v>0.99980000000000002</v>
      </c>
      <c r="T2553" s="5">
        <v>0</v>
      </c>
      <c r="U2553" s="5">
        <v>1.2999999999999999E-3</v>
      </c>
      <c r="V2553" s="5">
        <v>0</v>
      </c>
      <c r="W2553" s="5">
        <v>0</v>
      </c>
      <c r="X2553" s="5">
        <v>0</v>
      </c>
      <c r="Y2553" s="5">
        <v>1.6999999999999999E-3</v>
      </c>
      <c r="Z2553" s="5">
        <v>1.6299999999999999E-2</v>
      </c>
      <c r="AA2553" s="5">
        <v>1.2999999999999999E-3</v>
      </c>
      <c r="AB2553" s="5">
        <v>0</v>
      </c>
      <c r="AC2553" s="5">
        <v>0</v>
      </c>
      <c r="AD2553" s="5">
        <v>1.2500000000000001E-2</v>
      </c>
      <c r="AE2553" s="5">
        <v>0</v>
      </c>
      <c r="AF2553" s="5">
        <v>0</v>
      </c>
      <c r="AG2553" s="5">
        <v>1.8E-3</v>
      </c>
      <c r="AH2553" s="6" t="s">
        <v>1631</v>
      </c>
      <c r="AI2553" s="7"/>
      <c r="AJ2553" s="7"/>
      <c r="AK2553" s="24">
        <f>(AB2553*Sheet1!$AB$1+W2553*Sheet1!$W$1+T2553*Sheet1!$T$1+Q2553*Sheet1!$Q$1+AE2553*Sheet1!$AE$1+Y2553*Sheet1!$Y$1+S2553*Sheet1!$S$1)*D2553</f>
        <v>-1.7454797360000001</v>
      </c>
      <c r="AL2553" s="24">
        <f>(X2553*Sheet1!$X$1+Z2553*Sheet1!$Z$1)*D2553</f>
        <v>-5.6128071999999994E-2</v>
      </c>
      <c r="AM2553" s="24">
        <f>(AF2553*Sheet1!$AF$1+AD2553*Sheet1!$AD$1+AC2553*Sheet1!$AC$1+AA2553*Sheet1!$AA$1+V2553*Sheet1!$V$1+U2553*Sheet1!$U$1+R2553*Sheet1!$R$1)*D2553</f>
        <v>-5.4664609999999995E-2</v>
      </c>
      <c r="AN2553" s="29" t="s">
        <v>2232</v>
      </c>
      <c r="AO2553" s="19">
        <v>6031</v>
      </c>
      <c r="AP2553" s="30" t="s">
        <v>13</v>
      </c>
      <c r="AQ2553" s="30" t="s">
        <v>8</v>
      </c>
    </row>
    <row r="2554" spans="1:43" ht="15.75" customHeight="1">
      <c r="A2554" s="5">
        <v>28792</v>
      </c>
      <c r="B2554" s="5">
        <v>1117573386</v>
      </c>
      <c r="C2554" s="5" t="s">
        <v>1572</v>
      </c>
      <c r="D2554" s="5">
        <f>(H2554*Sheet1!$H$1+I2554*Sheet1!$I$1+J2554*Sheet1!$J$1+K2554*Sheet1!$K$1+L2554*Sheet1!$L$1+M2554*Sheet1!$M$1+N2554*Sheet1!$N$1+O2554*Sheet1!$O$1)</f>
        <v>-0.90229000000000004</v>
      </c>
      <c r="E2554" s="5">
        <f>(Q2554*Sheet1!$Q$1+R2554*Sheet1!$R$1+S2554*Sheet1!$S$1+T2554*Sheet1!$T$1+U2554*Sheet1!$U$1+V2554*Sheet1!$V$1+W2554*Sheet1!$W$1+X2554*Sheet1!$X$1+Y2554*Sheet1!$Y$1+Z2554*Sheet1!$Z$1+AA2554*Sheet1!$AA$1+AB2554*Sheet1!$AB$1+AC2554*Sheet1!$AC$1+AD2554*Sheet1!$AD$1+AE2554*Sheet1!$AE$1+AF2554*Sheet1!$AF$1)</f>
        <v>3.0432999999999999</v>
      </c>
      <c r="F2554" s="5">
        <f t="shared" si="39"/>
        <v>-0.58625801001949995</v>
      </c>
      <c r="G2554" s="5"/>
      <c r="H2554" s="5">
        <v>0</v>
      </c>
      <c r="I2554" s="5">
        <v>1.21E-2</v>
      </c>
      <c r="J2554" s="5">
        <v>0</v>
      </c>
      <c r="K2554" s="5">
        <v>0.23180000000000001</v>
      </c>
      <c r="L2554" s="5">
        <v>0</v>
      </c>
      <c r="M2554" s="5">
        <v>0.81540000000000001</v>
      </c>
      <c r="N2554" s="5">
        <v>1E-4</v>
      </c>
      <c r="O2554" s="5">
        <v>2.0000000000000001E-4</v>
      </c>
      <c r="P2554" s="5"/>
      <c r="Q2554" s="5">
        <v>0.99670000000000003</v>
      </c>
      <c r="R2554" s="5">
        <v>0</v>
      </c>
      <c r="S2554" s="5">
        <v>2.0000000000000001E-4</v>
      </c>
      <c r="T2554" s="5">
        <v>0</v>
      </c>
      <c r="U2554" s="5">
        <v>4.5999999999999999E-3</v>
      </c>
      <c r="V2554" s="5">
        <v>0</v>
      </c>
      <c r="W2554" s="5">
        <v>0</v>
      </c>
      <c r="X2554" s="5">
        <v>0</v>
      </c>
      <c r="Y2554" s="5">
        <v>7.6E-3</v>
      </c>
      <c r="Z2554" s="5">
        <v>2.2000000000000001E-3</v>
      </c>
      <c r="AA2554" s="5">
        <v>6.0000000000000001E-3</v>
      </c>
      <c r="AB2554" s="5">
        <v>1E-4</v>
      </c>
      <c r="AC2554" s="5">
        <v>0</v>
      </c>
      <c r="AD2554" s="5">
        <v>0</v>
      </c>
      <c r="AE2554" s="5">
        <v>0</v>
      </c>
      <c r="AF2554" s="5">
        <v>8.9999999999999998E-4</v>
      </c>
      <c r="AG2554" s="5">
        <v>4.0000000000000001E-3</v>
      </c>
      <c r="AH2554" s="6" t="s">
        <v>540</v>
      </c>
      <c r="AI2554" s="7" t="s">
        <v>1276</v>
      </c>
      <c r="AJ2554" s="7" t="s">
        <v>1632</v>
      </c>
      <c r="AK2554" s="24">
        <f>(AB2554*Sheet1!$AB$1+W2554*Sheet1!$W$1+T2554*Sheet1!$T$1+Q2554*Sheet1!$Q$1+AE2554*Sheet1!$AE$1+Y2554*Sheet1!$Y$1+S2554*Sheet1!$S$1)*D2554</f>
        <v>-2.7122837400000002</v>
      </c>
      <c r="AL2554" s="24">
        <f>(X2554*Sheet1!$X$1+Z2554*Sheet1!$Z$1)*D2554</f>
        <v>-7.9401520000000007E-3</v>
      </c>
      <c r="AM2554" s="24">
        <f>(AF2554*Sheet1!$AF$1+AD2554*Sheet1!$AD$1+AC2554*Sheet1!$AC$1+AA2554*Sheet1!$AA$1+V2554*Sheet1!$V$1+U2554*Sheet1!$U$1+R2554*Sheet1!$R$1)*D2554</f>
        <v>-2.5715265000000001E-2</v>
      </c>
      <c r="AN2554" s="29" t="s">
        <v>2233</v>
      </c>
      <c r="AO2554" s="19">
        <v>6033</v>
      </c>
      <c r="AP2554" s="30" t="s">
        <v>11</v>
      </c>
      <c r="AQ2554" s="30" t="s">
        <v>8</v>
      </c>
    </row>
    <row r="2555" spans="1:43" ht="15.75" customHeight="1">
      <c r="A2555" s="5">
        <v>28797</v>
      </c>
      <c r="B2555" s="5">
        <v>1044884687</v>
      </c>
      <c r="C2555" s="5" t="s">
        <v>1572</v>
      </c>
      <c r="D2555" s="5">
        <f>(H2555*Sheet1!$H$1+I2555*Sheet1!$I$1+J2555*Sheet1!$J$1+K2555*Sheet1!$K$1+L2555*Sheet1!$L$1+M2555*Sheet1!$M$1+N2555*Sheet1!$N$1+O2555*Sheet1!$O$1)</f>
        <v>0</v>
      </c>
      <c r="E2555" s="5">
        <f>(Q2555*Sheet1!$Q$1+R2555*Sheet1!$R$1+S2555*Sheet1!$S$1+T2555*Sheet1!$T$1+U2555*Sheet1!$U$1+V2555*Sheet1!$V$1+W2555*Sheet1!$W$1+X2555*Sheet1!$X$1+Y2555*Sheet1!$Y$1+Z2555*Sheet1!$Z$1+AA2555*Sheet1!$AA$1+AB2555*Sheet1!$AB$1+AC2555*Sheet1!$AC$1+AD2555*Sheet1!$AD$1+AE2555*Sheet1!$AE$1+AF2555*Sheet1!$AF$1)</f>
        <v>0</v>
      </c>
      <c r="F2555" s="5">
        <f t="shared" si="39"/>
        <v>0</v>
      </c>
      <c r="G2555" s="5"/>
      <c r="AG2555" s="5">
        <v>0</v>
      </c>
      <c r="AH2555" s="8">
        <v>0</v>
      </c>
      <c r="AI2555" s="9" t="s">
        <v>229</v>
      </c>
      <c r="AJ2555" s="9"/>
      <c r="AK2555" s="24">
        <f>(AB2555*Sheet1!$AB$1+W2555*Sheet1!$W$1+T2555*Sheet1!$T$1+Q2555*Sheet1!$Q$1+AE2555*Sheet1!$AE$1+Y2555*Sheet1!$Y$1+S2555*Sheet1!$S$1)*D2555</f>
        <v>0</v>
      </c>
      <c r="AL2555" s="24">
        <f>(X2555*Sheet1!$X$1+Z2555*Sheet1!$Z$1)*D2555</f>
        <v>0</v>
      </c>
      <c r="AM2555" s="24">
        <f>(AF2555*Sheet1!$AF$1+AD2555*Sheet1!$AD$1+AC2555*Sheet1!$AC$1+AA2555*Sheet1!$AA$1+V2555*Sheet1!$V$1+U2555*Sheet1!$U$1+R2555*Sheet1!$R$1)*D2555</f>
        <v>0</v>
      </c>
      <c r="AN2555" s="29" t="s">
        <v>2234</v>
      </c>
      <c r="AO2555" s="19">
        <v>6043</v>
      </c>
      <c r="AP2555" s="31"/>
      <c r="AQ2555" s="31"/>
    </row>
    <row r="2556" spans="1:43" ht="15.75" customHeight="1">
      <c r="A2556" s="5">
        <v>28801</v>
      </c>
      <c r="B2556" s="5">
        <v>1044885017</v>
      </c>
      <c r="C2556" s="5" t="s">
        <v>1572</v>
      </c>
      <c r="D2556" s="5">
        <f>(H2556*Sheet1!$H$1+I2556*Sheet1!$I$1+J2556*Sheet1!$J$1+K2556*Sheet1!$K$1+L2556*Sheet1!$L$1+M2556*Sheet1!$M$1+N2556*Sheet1!$N$1+O2556*Sheet1!$O$1)</f>
        <v>-0.94695000000000007</v>
      </c>
      <c r="E2556" s="5">
        <f>(Q2556*Sheet1!$Q$1+R2556*Sheet1!$R$1+S2556*Sheet1!$S$1+T2556*Sheet1!$T$1+U2556*Sheet1!$U$1+V2556*Sheet1!$V$1+W2556*Sheet1!$W$1+X2556*Sheet1!$X$1+Y2556*Sheet1!$Y$1+Z2556*Sheet1!$Z$1+AA2556*Sheet1!$AA$1+AB2556*Sheet1!$AB$1+AC2556*Sheet1!$AC$1+AD2556*Sheet1!$AD$1+AE2556*Sheet1!$AE$1+AF2556*Sheet1!$AF$1)</f>
        <v>2.9672000000000001</v>
      </c>
      <c r="F2556" s="5">
        <f t="shared" si="39"/>
        <v>-0.57123031513200007</v>
      </c>
      <c r="G2556" s="5"/>
      <c r="H2556" s="5">
        <v>0</v>
      </c>
      <c r="I2556" s="5">
        <v>2.7000000000000001E-3</v>
      </c>
      <c r="J2556" s="5">
        <v>0</v>
      </c>
      <c r="K2556" s="5">
        <v>0.10580000000000001</v>
      </c>
      <c r="L2556" s="5">
        <v>0</v>
      </c>
      <c r="M2556" s="5">
        <v>0.90590000000000004</v>
      </c>
      <c r="N2556" s="5">
        <v>0</v>
      </c>
      <c r="O2556" s="5">
        <v>1E-4</v>
      </c>
      <c r="P2556" s="5"/>
      <c r="Q2556" s="5">
        <v>1.2999999999999999E-3</v>
      </c>
      <c r="R2556" s="5">
        <v>4.0000000000000002E-4</v>
      </c>
      <c r="S2556" s="5">
        <v>2.2200000000000001E-2</v>
      </c>
      <c r="T2556" s="5">
        <v>0</v>
      </c>
      <c r="U2556" s="5">
        <v>8.9999999999999998E-4</v>
      </c>
      <c r="V2556" s="5">
        <v>3.3999999999999998E-3</v>
      </c>
      <c r="W2556" s="5">
        <v>0</v>
      </c>
      <c r="X2556" s="5">
        <v>0</v>
      </c>
      <c r="Y2556" s="5">
        <v>3.3599999999999998E-2</v>
      </c>
      <c r="Z2556" s="5">
        <v>0</v>
      </c>
      <c r="AA2556" s="5">
        <v>1.8E-3</v>
      </c>
      <c r="AB2556" s="5">
        <v>0</v>
      </c>
      <c r="AC2556" s="5">
        <v>0</v>
      </c>
      <c r="AD2556" s="5">
        <v>1.6000000000000001E-3</v>
      </c>
      <c r="AE2556" s="5">
        <v>0</v>
      </c>
      <c r="AF2556" s="5">
        <v>0.94379999999999997</v>
      </c>
      <c r="AG2556" s="5">
        <v>8.9999999999999998E-4</v>
      </c>
      <c r="AH2556" s="6" t="s">
        <v>1412</v>
      </c>
      <c r="AI2556" s="7"/>
      <c r="AJ2556" s="7"/>
      <c r="AK2556" s="24">
        <f>(AB2556*Sheet1!$AB$1+W2556*Sheet1!$W$1+T2556*Sheet1!$T$1+Q2556*Sheet1!$Q$1+AE2556*Sheet1!$AE$1+Y2556*Sheet1!$Y$1+S2556*Sheet1!$S$1)*D2556</f>
        <v>-0.109372725</v>
      </c>
      <c r="AL2556" s="24">
        <f>(X2556*Sheet1!$X$1+Z2556*Sheet1!$Z$1)*D2556</f>
        <v>0</v>
      </c>
      <c r="AM2556" s="24">
        <f>(AF2556*Sheet1!$AF$1+AD2556*Sheet1!$AD$1+AC2556*Sheet1!$AC$1+AA2556*Sheet1!$AA$1+V2556*Sheet1!$V$1+U2556*Sheet1!$U$1+R2556*Sheet1!$R$1)*D2556</f>
        <v>-2.7004173150000002</v>
      </c>
      <c r="AN2556" s="29" t="s">
        <v>2235</v>
      </c>
      <c r="AO2556" s="19">
        <v>6050</v>
      </c>
      <c r="AP2556" s="30" t="s">
        <v>26</v>
      </c>
      <c r="AQ2556" s="30" t="s">
        <v>8</v>
      </c>
    </row>
    <row r="2557" spans="1:43" ht="15.75" customHeight="1">
      <c r="A2557" s="5">
        <v>28818</v>
      </c>
      <c r="B2557" s="5">
        <v>1044887224</v>
      </c>
      <c r="C2557" s="5" t="s">
        <v>1572</v>
      </c>
      <c r="D2557" s="5">
        <f>(H2557*Sheet1!$H$1+I2557*Sheet1!$I$1+J2557*Sheet1!$J$1+K2557*Sheet1!$K$1+L2557*Sheet1!$L$1+M2557*Sheet1!$M$1+N2557*Sheet1!$N$1+O2557*Sheet1!$O$1)</f>
        <v>0.18430999999999997</v>
      </c>
      <c r="E2557" s="5">
        <f>(Q2557*Sheet1!$Q$1+R2557*Sheet1!$R$1+S2557*Sheet1!$S$1+T2557*Sheet1!$T$1+U2557*Sheet1!$U$1+V2557*Sheet1!$V$1+W2557*Sheet1!$W$1+X2557*Sheet1!$X$1+Y2557*Sheet1!$Y$1+Z2557*Sheet1!$Z$1+AA2557*Sheet1!$AA$1+AB2557*Sheet1!$AB$1+AC2557*Sheet1!$AC$1+AD2557*Sheet1!$AD$1+AE2557*Sheet1!$AE$1+AF2557*Sheet1!$AF$1)</f>
        <v>2.7712999999999997</v>
      </c>
      <c r="F2557" s="5">
        <f t="shared" si="39"/>
        <v>0.17912995086209993</v>
      </c>
      <c r="G2557" s="5"/>
      <c r="H2557" s="5">
        <v>0</v>
      </c>
      <c r="I2557" s="5">
        <v>0.19889999999999999</v>
      </c>
      <c r="J2557" s="5">
        <v>0.85260000000000002</v>
      </c>
      <c r="K2557" s="5">
        <v>1E-3</v>
      </c>
      <c r="L2557" s="5">
        <v>0</v>
      </c>
      <c r="M2557" s="5">
        <v>0</v>
      </c>
      <c r="N2557" s="5">
        <v>0</v>
      </c>
      <c r="O2557" s="5">
        <v>0</v>
      </c>
      <c r="P2557" s="5"/>
      <c r="Q2557" s="5">
        <v>2.0999999999999999E-3</v>
      </c>
      <c r="R2557" s="5">
        <v>0.89570000000000005</v>
      </c>
      <c r="S2557" s="5">
        <v>4.0000000000000002E-4</v>
      </c>
      <c r="T2557" s="5">
        <v>0</v>
      </c>
      <c r="U2557" s="5">
        <v>0.23619999999999999</v>
      </c>
      <c r="V2557" s="5">
        <v>3.0300000000000001E-2</v>
      </c>
      <c r="W2557" s="5">
        <v>0</v>
      </c>
      <c r="X2557" s="5">
        <v>0</v>
      </c>
      <c r="Y2557" s="5">
        <v>4.0000000000000001E-3</v>
      </c>
      <c r="Z2557" s="5">
        <v>1.6199999999999999E-2</v>
      </c>
      <c r="AA2557" s="5">
        <v>5.8799999999999998E-2</v>
      </c>
      <c r="AB2557" s="5">
        <v>0</v>
      </c>
      <c r="AC2557" s="5">
        <v>1E-4</v>
      </c>
      <c r="AD2557" s="5">
        <v>3.2000000000000002E-3</v>
      </c>
      <c r="AE2557" s="5">
        <v>0</v>
      </c>
      <c r="AF2557" s="5">
        <v>0</v>
      </c>
      <c r="AG2557" s="5">
        <v>0.35049999999999998</v>
      </c>
      <c r="AH2557" s="6" t="s">
        <v>64</v>
      </c>
      <c r="AI2557" s="7" t="s">
        <v>1633</v>
      </c>
      <c r="AJ2557" s="7"/>
      <c r="AK2557" s="24">
        <f>(AB2557*Sheet1!$AB$1+W2557*Sheet1!$W$1+T2557*Sheet1!$T$1+Q2557*Sheet1!$Q$1+AE2557*Sheet1!$AE$1+Y2557*Sheet1!$Y$1+S2557*Sheet1!$S$1)*D2557</f>
        <v>2.7830809999999997E-3</v>
      </c>
      <c r="AL2557" s="24">
        <f>(X2557*Sheet1!$X$1+Z2557*Sheet1!$Z$1)*D2557</f>
        <v>1.1943287999999998E-2</v>
      </c>
      <c r="AM2557" s="24">
        <f>(AF2557*Sheet1!$AF$1+AD2557*Sheet1!$AD$1+AC2557*Sheet1!$AC$1+AA2557*Sheet1!$AA$1+V2557*Sheet1!$V$1+U2557*Sheet1!$U$1+R2557*Sheet1!$R$1)*D2557</f>
        <v>0.49605193399999997</v>
      </c>
      <c r="AN2557" s="29" t="s">
        <v>2236</v>
      </c>
      <c r="AO2557" s="19">
        <v>6057</v>
      </c>
      <c r="AP2557" s="30" t="s">
        <v>12</v>
      </c>
      <c r="AQ2557" s="30" t="s">
        <v>5</v>
      </c>
    </row>
    <row r="2558" spans="1:43" ht="15.75" customHeight="1">
      <c r="A2558" s="5">
        <v>28823</v>
      </c>
      <c r="B2558" s="5">
        <v>1044887693</v>
      </c>
      <c r="C2558" s="5" t="s">
        <v>1572</v>
      </c>
      <c r="D2558" s="5">
        <f>(H2558*Sheet1!$H$1+I2558*Sheet1!$I$1+J2558*Sheet1!$J$1+K2558*Sheet1!$K$1+L2558*Sheet1!$L$1+M2558*Sheet1!$M$1+N2558*Sheet1!$N$1+O2558*Sheet1!$O$1)</f>
        <v>0.50232999999999983</v>
      </c>
      <c r="E2558" s="5">
        <f>(Q2558*Sheet1!$Q$1+R2558*Sheet1!$R$1+S2558*Sheet1!$S$1+T2558*Sheet1!$T$1+U2558*Sheet1!$U$1+V2558*Sheet1!$V$1+W2558*Sheet1!$W$1+X2558*Sheet1!$X$1+Y2558*Sheet1!$Y$1+Z2558*Sheet1!$Z$1+AA2558*Sheet1!$AA$1+AB2558*Sheet1!$AB$1+AC2558*Sheet1!$AC$1+AD2558*Sheet1!$AD$1+AE2558*Sheet1!$AE$1+AF2558*Sheet1!$AF$1)</f>
        <v>4.2177000000000007</v>
      </c>
      <c r="F2558" s="5">
        <f t="shared" si="39"/>
        <v>0.70657885987349978</v>
      </c>
      <c r="G2558" s="5"/>
      <c r="H2558" s="5">
        <v>1.3100000000000001E-2</v>
      </c>
      <c r="I2558" s="5">
        <v>0.9869</v>
      </c>
      <c r="J2558" s="5">
        <v>2.9999999999999997E-4</v>
      </c>
      <c r="K2558" s="5">
        <v>4.0000000000000002E-4</v>
      </c>
      <c r="L2558" s="5">
        <v>0</v>
      </c>
      <c r="M2558" s="5">
        <v>0</v>
      </c>
      <c r="N2558" s="5">
        <v>0</v>
      </c>
      <c r="O2558" s="5">
        <v>2.0000000000000001E-4</v>
      </c>
      <c r="P2558" s="5"/>
      <c r="Q2558" s="5">
        <v>0.46850000000000003</v>
      </c>
      <c r="R2558" s="5">
        <v>0</v>
      </c>
      <c r="S2558" s="5">
        <v>0</v>
      </c>
      <c r="T2558" s="5">
        <v>0</v>
      </c>
      <c r="U2558" s="5">
        <v>3.8E-3</v>
      </c>
      <c r="V2558" s="5">
        <v>0</v>
      </c>
      <c r="W2558" s="5">
        <v>0</v>
      </c>
      <c r="X2558" s="5">
        <v>0</v>
      </c>
      <c r="Y2558" s="5">
        <v>0</v>
      </c>
      <c r="Z2558" s="5">
        <v>0.67889999999999995</v>
      </c>
      <c r="AA2558" s="5">
        <v>4.2599999999999999E-2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0.33339999999999997</v>
      </c>
      <c r="AH2558" s="6" t="s">
        <v>73</v>
      </c>
      <c r="AI2558" s="7" t="s">
        <v>1634</v>
      </c>
      <c r="AJ2558" s="7"/>
      <c r="AK2558" s="24">
        <f>(AB2558*Sheet1!$AB$1+W2558*Sheet1!$W$1+T2558*Sheet1!$T$1+Q2558*Sheet1!$Q$1+AE2558*Sheet1!$AE$1+Y2558*Sheet1!$Y$1+S2558*Sheet1!$S$1)*D2558</f>
        <v>0.70602481499999969</v>
      </c>
      <c r="AL2558" s="24">
        <f>(X2558*Sheet1!$X$1+Z2558*Sheet1!$Z$1)*D2558</f>
        <v>1.3641273479999994</v>
      </c>
      <c r="AM2558" s="24">
        <f>(AF2558*Sheet1!$AF$1+AD2558*Sheet1!$AD$1+AC2558*Sheet1!$AC$1+AA2558*Sheet1!$AA$1+V2558*Sheet1!$V$1+U2558*Sheet1!$U$1+R2558*Sheet1!$R$1)*D2558</f>
        <v>4.8525077999999978E-2</v>
      </c>
      <c r="AN2558" s="29" t="s">
        <v>2237</v>
      </c>
      <c r="AO2558" s="19">
        <v>6060</v>
      </c>
      <c r="AP2558" s="30" t="s">
        <v>2252</v>
      </c>
      <c r="AQ2558" s="30" t="s">
        <v>4</v>
      </c>
    </row>
    <row r="2559" spans="1:43" ht="15.75" customHeight="1">
      <c r="A2559" s="5">
        <v>28832</v>
      </c>
      <c r="B2559" s="5">
        <v>1044888499</v>
      </c>
      <c r="C2559" s="5" t="s">
        <v>1572</v>
      </c>
      <c r="D2559" s="5">
        <f>(H2559*Sheet1!$H$1+I2559*Sheet1!$I$1+J2559*Sheet1!$J$1+K2559*Sheet1!$K$1+L2559*Sheet1!$L$1+M2559*Sheet1!$M$1+N2559*Sheet1!$N$1+O2559*Sheet1!$O$1)</f>
        <v>0</v>
      </c>
      <c r="E2559" s="5">
        <f>(Q2559*Sheet1!$Q$1+R2559*Sheet1!$R$1+S2559*Sheet1!$S$1+T2559*Sheet1!$T$1+U2559*Sheet1!$U$1+V2559*Sheet1!$V$1+W2559*Sheet1!$W$1+X2559*Sheet1!$X$1+Y2559*Sheet1!$Y$1+Z2559*Sheet1!$Z$1+AA2559*Sheet1!$AA$1+AB2559*Sheet1!$AB$1+AC2559*Sheet1!$AC$1+AD2559*Sheet1!$AD$1+AE2559*Sheet1!$AE$1+AF2559*Sheet1!$AF$1)</f>
        <v>0</v>
      </c>
      <c r="F2559" s="5">
        <f t="shared" si="39"/>
        <v>0</v>
      </c>
      <c r="G2559" s="5"/>
      <c r="AG2559" s="5">
        <v>0</v>
      </c>
      <c r="AH2559" s="8">
        <v>0</v>
      </c>
      <c r="AI2559" s="9" t="s">
        <v>229</v>
      </c>
      <c r="AJ2559" s="9"/>
      <c r="AK2559" s="24">
        <f>(AB2559*Sheet1!$AB$1+W2559*Sheet1!$W$1+T2559*Sheet1!$T$1+Q2559*Sheet1!$Q$1+AE2559*Sheet1!$AE$1+Y2559*Sheet1!$Y$1+S2559*Sheet1!$S$1)*D2559</f>
        <v>0</v>
      </c>
      <c r="AL2559" s="24">
        <f>(X2559*Sheet1!$X$1+Z2559*Sheet1!$Z$1)*D2559</f>
        <v>0</v>
      </c>
      <c r="AM2559" s="24">
        <f>(AF2559*Sheet1!$AF$1+AD2559*Sheet1!$AD$1+AC2559*Sheet1!$AC$1+AA2559*Sheet1!$AA$1+V2559*Sheet1!$V$1+U2559*Sheet1!$U$1+R2559*Sheet1!$R$1)*D2559</f>
        <v>0</v>
      </c>
      <c r="AN2559" s="29" t="s">
        <v>2238</v>
      </c>
      <c r="AO2559" s="19">
        <v>6069</v>
      </c>
      <c r="AP2559" s="31"/>
      <c r="AQ2559" s="31"/>
    </row>
    <row r="2560" spans="1:43" ht="15.75" customHeight="1">
      <c r="A2560" s="5">
        <v>28856</v>
      </c>
      <c r="B2560" s="5">
        <v>1044890209</v>
      </c>
      <c r="C2560" s="5" t="s">
        <v>1572</v>
      </c>
      <c r="D2560" s="5">
        <f>(H2560*Sheet1!$H$1+I2560*Sheet1!$I$1+J2560*Sheet1!$J$1+K2560*Sheet1!$K$1+L2560*Sheet1!$L$1+M2560*Sheet1!$M$1+N2560*Sheet1!$N$1+O2560*Sheet1!$O$1)</f>
        <v>-0.39484000000000002</v>
      </c>
      <c r="E2560" s="5">
        <f>(Q2560*Sheet1!$Q$1+R2560*Sheet1!$R$1+S2560*Sheet1!$S$1+T2560*Sheet1!$T$1+U2560*Sheet1!$U$1+V2560*Sheet1!$V$1+W2560*Sheet1!$W$1+X2560*Sheet1!$X$1+Y2560*Sheet1!$Y$1+Z2560*Sheet1!$Z$1+AA2560*Sheet1!$AA$1+AB2560*Sheet1!$AB$1+AC2560*Sheet1!$AC$1+AD2560*Sheet1!$AD$1+AE2560*Sheet1!$AE$1+AF2560*Sheet1!$AF$1)</f>
        <v>3.0391000000000004</v>
      </c>
      <c r="F2560" s="5">
        <f t="shared" si="39"/>
        <v>-0.24899133563000006</v>
      </c>
      <c r="G2560" s="5"/>
      <c r="H2560" s="5">
        <v>2.0000000000000001E-4</v>
      </c>
      <c r="I2560" s="5">
        <v>3.3000000000000002E-2</v>
      </c>
      <c r="J2560" s="5">
        <v>2.0000000000000001E-4</v>
      </c>
      <c r="K2560" s="5">
        <v>0.95099999999999996</v>
      </c>
      <c r="L2560" s="5">
        <v>0</v>
      </c>
      <c r="M2560" s="5">
        <v>3.09E-2</v>
      </c>
      <c r="N2560" s="5">
        <v>2.0000000000000001E-4</v>
      </c>
      <c r="O2560" s="5">
        <v>1E-4</v>
      </c>
      <c r="P2560" s="5"/>
      <c r="Q2560" s="5">
        <v>0.9839</v>
      </c>
      <c r="R2560" s="5">
        <v>0</v>
      </c>
      <c r="S2560" s="5">
        <v>5.0000000000000001E-4</v>
      </c>
      <c r="T2560" s="5">
        <v>0</v>
      </c>
      <c r="U2560" s="5">
        <v>2.7000000000000001E-3</v>
      </c>
      <c r="V2560" s="5">
        <v>0</v>
      </c>
      <c r="W2560" s="5">
        <v>0</v>
      </c>
      <c r="X2560" s="5">
        <v>0</v>
      </c>
      <c r="Y2560" s="5">
        <v>2.8000000000000001E-2</v>
      </c>
      <c r="Z2560" s="5">
        <v>8.0000000000000004E-4</v>
      </c>
      <c r="AA2560" s="5">
        <v>3.2000000000000002E-3</v>
      </c>
      <c r="AB2560" s="5">
        <v>0</v>
      </c>
      <c r="AC2560" s="5">
        <v>0</v>
      </c>
      <c r="AD2560" s="5">
        <v>1E-4</v>
      </c>
      <c r="AE2560" s="5">
        <v>0</v>
      </c>
      <c r="AF2560" s="5">
        <v>4.1000000000000003E-3</v>
      </c>
      <c r="AG2560" s="5">
        <v>1.11E-2</v>
      </c>
      <c r="AH2560" s="6" t="s">
        <v>665</v>
      </c>
      <c r="AI2560" s="7" t="s">
        <v>49</v>
      </c>
      <c r="AJ2560" s="7" t="s">
        <v>49</v>
      </c>
      <c r="AK2560" s="24">
        <f>(AB2560*Sheet1!$AB$1+W2560*Sheet1!$W$1+T2560*Sheet1!$T$1+Q2560*Sheet1!$Q$1+AE2560*Sheet1!$AE$1+Y2560*Sheet1!$Y$1+S2560*Sheet1!$S$1)*D2560</f>
        <v>-1.1879551079999999</v>
      </c>
      <c r="AL2560" s="24">
        <f>(X2560*Sheet1!$X$1+Z2560*Sheet1!$Z$1)*D2560</f>
        <v>-1.2634880000000001E-3</v>
      </c>
      <c r="AM2560" s="24">
        <f>(AF2560*Sheet1!$AF$1+AD2560*Sheet1!$AD$1+AC2560*Sheet1!$AC$1+AA2560*Sheet1!$AA$1+V2560*Sheet1!$V$1+U2560*Sheet1!$U$1+R2560*Sheet1!$R$1)*D2560</f>
        <v>-1.0739648000000001E-2</v>
      </c>
      <c r="AN2560" s="29" t="s">
        <v>2239</v>
      </c>
      <c r="AO2560" s="19">
        <v>6073</v>
      </c>
      <c r="AP2560" s="30" t="s">
        <v>11</v>
      </c>
      <c r="AQ2560" s="30" t="s">
        <v>6</v>
      </c>
    </row>
    <row r="2561" spans="1:43" ht="15.75" customHeight="1">
      <c r="A2561" s="5">
        <v>28860</v>
      </c>
      <c r="B2561" s="5">
        <v>1044890501</v>
      </c>
      <c r="C2561" s="5" t="s">
        <v>1572</v>
      </c>
      <c r="D2561" s="5">
        <f>(H2561*Sheet1!$H$1+I2561*Sheet1!$I$1+J2561*Sheet1!$J$1+K2561*Sheet1!$K$1+L2561*Sheet1!$L$1+M2561*Sheet1!$M$1+N2561*Sheet1!$N$1+O2561*Sheet1!$O$1)</f>
        <v>0.60798999999999992</v>
      </c>
      <c r="E2561" s="5">
        <f>(Q2561*Sheet1!$Q$1+R2561*Sheet1!$R$1+S2561*Sheet1!$S$1+T2561*Sheet1!$T$1+U2561*Sheet1!$U$1+V2561*Sheet1!$V$1+W2561*Sheet1!$W$1+X2561*Sheet1!$X$1+Y2561*Sheet1!$Y$1+Z2561*Sheet1!$Z$1+AA2561*Sheet1!$AA$1+AB2561*Sheet1!$AB$1+AC2561*Sheet1!$AC$1+AD2561*Sheet1!$AD$1+AE2561*Sheet1!$AE$1+AF2561*Sheet1!$AF$1)</f>
        <v>2.8279000000000005</v>
      </c>
      <c r="F2561" s="5">
        <f t="shared" si="39"/>
        <v>0.58938801091880011</v>
      </c>
      <c r="G2561" s="5"/>
      <c r="H2561" s="5">
        <v>0.64370000000000005</v>
      </c>
      <c r="I2561" s="5">
        <v>0.36409999999999998</v>
      </c>
      <c r="J2561" s="5">
        <v>1E-4</v>
      </c>
      <c r="K2561" s="5">
        <v>6.8999999999999999E-3</v>
      </c>
      <c r="L2561" s="5">
        <v>0</v>
      </c>
      <c r="M2561" s="5">
        <v>1.6000000000000001E-3</v>
      </c>
      <c r="N2561" s="5">
        <v>1E-4</v>
      </c>
      <c r="O2561" s="5">
        <v>2.53E-2</v>
      </c>
      <c r="P2561" s="5"/>
      <c r="Q2561" s="5">
        <v>3.2099999999999997E-2</v>
      </c>
      <c r="R2561" s="5">
        <v>8.0000000000000004E-4</v>
      </c>
      <c r="S2561" s="5">
        <v>4.0000000000000002E-4</v>
      </c>
      <c r="T2561" s="5">
        <v>0</v>
      </c>
      <c r="U2561" s="5">
        <v>0.1487</v>
      </c>
      <c r="V2561" s="5">
        <v>5.9999999999999995E-4</v>
      </c>
      <c r="W2561" s="5">
        <v>0</v>
      </c>
      <c r="X2561" s="5">
        <v>0</v>
      </c>
      <c r="Y2561" s="5">
        <v>0</v>
      </c>
      <c r="Z2561" s="5">
        <v>0.14560000000000001</v>
      </c>
      <c r="AA2561" s="5">
        <v>0.45500000000000002</v>
      </c>
      <c r="AB2561" s="5">
        <v>5.0000000000000001E-4</v>
      </c>
      <c r="AC2561" s="5">
        <v>0</v>
      </c>
      <c r="AD2561" s="5">
        <v>0.19700000000000001</v>
      </c>
      <c r="AE2561" s="5">
        <v>0</v>
      </c>
      <c r="AF2561" s="5">
        <v>0</v>
      </c>
      <c r="AG2561" s="5">
        <v>0.33600000000000002</v>
      </c>
      <c r="AH2561" s="6" t="s">
        <v>110</v>
      </c>
      <c r="AI2561" s="7" t="s">
        <v>111</v>
      </c>
      <c r="AJ2561" s="7"/>
      <c r="AK2561" s="24">
        <f>(AB2561*Sheet1!$AB$1+W2561*Sheet1!$W$1+T2561*Sheet1!$T$1+Q2561*Sheet1!$Q$1+AE2561*Sheet1!$AE$1+Y2561*Sheet1!$Y$1+S2561*Sheet1!$S$1)*D2561</f>
        <v>5.9947813999999988E-2</v>
      </c>
      <c r="AL2561" s="24">
        <f>(X2561*Sheet1!$X$1+Z2561*Sheet1!$Z$1)*D2561</f>
        <v>0.35409337599999996</v>
      </c>
      <c r="AM2561" s="24">
        <f>(AF2561*Sheet1!$AF$1+AD2561*Sheet1!$AD$1+AC2561*Sheet1!$AC$1+AA2561*Sheet1!$AA$1+V2561*Sheet1!$V$1+U2561*Sheet1!$U$1+R2561*Sheet1!$R$1)*D2561</f>
        <v>1.3052937309999999</v>
      </c>
      <c r="AN2561" s="29" t="s">
        <v>2240</v>
      </c>
      <c r="AO2561" s="19">
        <v>6063</v>
      </c>
      <c r="AP2561" s="30" t="s">
        <v>21</v>
      </c>
      <c r="AQ2561" s="30" t="s">
        <v>3</v>
      </c>
    </row>
    <row r="2562" spans="1:43" ht="15.75" customHeight="1">
      <c r="A2562" s="5">
        <v>28865</v>
      </c>
      <c r="B2562" s="5">
        <v>1044890946</v>
      </c>
      <c r="C2562" s="5" t="s">
        <v>1572</v>
      </c>
      <c r="D2562" s="5">
        <f>(H2562*Sheet1!$H$1+I2562*Sheet1!$I$1+J2562*Sheet1!$J$1+K2562*Sheet1!$K$1+L2562*Sheet1!$L$1+M2562*Sheet1!$M$1+N2562*Sheet1!$N$1+O2562*Sheet1!$O$1)</f>
        <v>0.49709000000000003</v>
      </c>
      <c r="E2562" s="5">
        <f>(Q2562*Sheet1!$Q$1+R2562*Sheet1!$R$1+S2562*Sheet1!$S$1+T2562*Sheet1!$T$1+U2562*Sheet1!$U$1+V2562*Sheet1!$V$1+W2562*Sheet1!$W$1+X2562*Sheet1!$X$1+Y2562*Sheet1!$Y$1+Z2562*Sheet1!$Z$1+AA2562*Sheet1!$AA$1+AB2562*Sheet1!$AB$1+AC2562*Sheet1!$AC$1+AD2562*Sheet1!$AD$1+AE2562*Sheet1!$AE$1+AF2562*Sheet1!$AF$1)</f>
        <v>0.90010000000000001</v>
      </c>
      <c r="F2562" s="5">
        <f t="shared" si="39"/>
        <v>0.14868122460070002</v>
      </c>
      <c r="G2562" s="5"/>
      <c r="H2562" s="5">
        <v>8.9999999999999998E-4</v>
      </c>
      <c r="I2562" s="5">
        <v>0.99370000000000003</v>
      </c>
      <c r="J2562" s="5">
        <v>1.2999999999999999E-3</v>
      </c>
      <c r="K2562" s="5">
        <v>1.2999999999999999E-3</v>
      </c>
      <c r="L2562" s="5">
        <v>0</v>
      </c>
      <c r="M2562" s="5">
        <v>0</v>
      </c>
      <c r="N2562" s="5">
        <v>0</v>
      </c>
      <c r="O2562" s="5">
        <v>0</v>
      </c>
      <c r="P2562" s="5"/>
      <c r="Q2562" s="5">
        <v>2.9000000000000001E-2</v>
      </c>
      <c r="R2562" s="5">
        <v>0</v>
      </c>
      <c r="S2562" s="5">
        <v>1.0699999999999999E-2</v>
      </c>
      <c r="T2562" s="5">
        <v>1E-4</v>
      </c>
      <c r="U2562" s="5">
        <v>7.1000000000000004E-3</v>
      </c>
      <c r="V2562" s="5">
        <v>0</v>
      </c>
      <c r="W2562" s="5">
        <v>0</v>
      </c>
      <c r="X2562" s="5">
        <v>0</v>
      </c>
      <c r="Y2562" s="5">
        <v>0</v>
      </c>
      <c r="Z2562" s="5">
        <v>0.15190000000000001</v>
      </c>
      <c r="AA2562" s="5">
        <v>6.7500000000000004E-2</v>
      </c>
      <c r="AB2562" s="5">
        <v>4.4000000000000003E-3</v>
      </c>
      <c r="AC2562" s="5">
        <v>0</v>
      </c>
      <c r="AD2562" s="5">
        <v>3.5999999999999999E-3</v>
      </c>
      <c r="AE2562" s="5">
        <v>0</v>
      </c>
      <c r="AF2562" s="5">
        <v>0</v>
      </c>
      <c r="AG2562" s="5">
        <v>0.33200000000000002</v>
      </c>
      <c r="AH2562" s="6" t="s">
        <v>370</v>
      </c>
      <c r="AI2562" s="7" t="s">
        <v>1635</v>
      </c>
      <c r="AJ2562" s="7" t="s">
        <v>373</v>
      </c>
      <c r="AK2562" s="24">
        <f>(AB2562*Sheet1!$AB$1+W2562*Sheet1!$W$1+T2562*Sheet1!$T$1+Q2562*Sheet1!$Q$1+AE2562*Sheet1!$AE$1+Y2562*Sheet1!$Y$1+S2562*Sheet1!$S$1)*D2562</f>
        <v>6.0545562000000004E-2</v>
      </c>
      <c r="AL2562" s="24">
        <f>(X2562*Sheet1!$X$1+Z2562*Sheet1!$Z$1)*D2562</f>
        <v>0.30203188400000003</v>
      </c>
      <c r="AM2562" s="24">
        <f>(AF2562*Sheet1!$AF$1+AD2562*Sheet1!$AD$1+AC2562*Sheet1!$AC$1+AA2562*Sheet1!$AA$1+V2562*Sheet1!$V$1+U2562*Sheet1!$U$1+R2562*Sheet1!$R$1)*D2562</f>
        <v>8.4853263000000012E-2</v>
      </c>
      <c r="AN2562" s="29" t="s">
        <v>2241</v>
      </c>
      <c r="AO2562" s="19">
        <v>6064</v>
      </c>
      <c r="AP2562" s="30" t="s">
        <v>20</v>
      </c>
      <c r="AQ2562" s="30" t="s">
        <v>4</v>
      </c>
    </row>
    <row r="2563" spans="1:43" ht="15.75" customHeight="1">
      <c r="A2563" s="5">
        <v>28885</v>
      </c>
      <c r="B2563" s="5">
        <v>1044893128</v>
      </c>
      <c r="C2563" s="5" t="s">
        <v>1572</v>
      </c>
      <c r="D2563" s="5">
        <f>(H2563*Sheet1!$H$1+I2563*Sheet1!$I$1+J2563*Sheet1!$J$1+K2563*Sheet1!$K$1+L2563*Sheet1!$L$1+M2563*Sheet1!$M$1+N2563*Sheet1!$N$1+O2563*Sheet1!$O$1)</f>
        <v>0</v>
      </c>
      <c r="E2563" s="5">
        <f>(Q2563*Sheet1!$Q$1+R2563*Sheet1!$R$1+S2563*Sheet1!$S$1+T2563*Sheet1!$T$1+U2563*Sheet1!$U$1+V2563*Sheet1!$V$1+W2563*Sheet1!$W$1+X2563*Sheet1!$X$1+Y2563*Sheet1!$Y$1+Z2563*Sheet1!$Z$1+AA2563*Sheet1!$AA$1+AB2563*Sheet1!$AB$1+AC2563*Sheet1!$AC$1+AD2563*Sheet1!$AD$1+AE2563*Sheet1!$AE$1+AF2563*Sheet1!$AF$1)</f>
        <v>0</v>
      </c>
      <c r="F2563" s="5">
        <f t="shared" si="39"/>
        <v>0</v>
      </c>
      <c r="G2563" s="5"/>
      <c r="AG2563" s="5">
        <v>0</v>
      </c>
      <c r="AH2563" s="8">
        <v>0</v>
      </c>
      <c r="AI2563" s="9"/>
      <c r="AJ2563" s="9"/>
      <c r="AK2563" s="24">
        <f>(AB2563*Sheet1!$AB$1+W2563*Sheet1!$W$1+T2563*Sheet1!$T$1+Q2563*Sheet1!$Q$1+AE2563*Sheet1!$AE$1+Y2563*Sheet1!$Y$1+S2563*Sheet1!$S$1)*D2563</f>
        <v>0</v>
      </c>
      <c r="AL2563" s="24">
        <f>(X2563*Sheet1!$X$1+Z2563*Sheet1!$Z$1)*D2563</f>
        <v>0</v>
      </c>
      <c r="AM2563" s="24">
        <f>(AF2563*Sheet1!$AF$1+AD2563*Sheet1!$AD$1+AC2563*Sheet1!$AC$1+AA2563*Sheet1!$AA$1+V2563*Sheet1!$V$1+U2563*Sheet1!$U$1+R2563*Sheet1!$R$1)*D2563</f>
        <v>0</v>
      </c>
      <c r="AN2563" s="29" t="s">
        <v>2243</v>
      </c>
      <c r="AO2563" s="19">
        <v>6066</v>
      </c>
      <c r="AP2563" s="31"/>
      <c r="AQ2563" s="31"/>
    </row>
    <row r="2564" spans="1:43" ht="15.75" customHeight="1">
      <c r="A2564" s="5">
        <v>28923</v>
      </c>
      <c r="B2564" s="5">
        <v>1044895540</v>
      </c>
      <c r="C2564" s="5" t="s">
        <v>1572</v>
      </c>
      <c r="D2564" s="5">
        <f>(H2564*Sheet1!$H$1+I2564*Sheet1!$I$1+J2564*Sheet1!$J$1+K2564*Sheet1!$K$1+L2564*Sheet1!$L$1+M2564*Sheet1!$M$1+N2564*Sheet1!$N$1+O2564*Sheet1!$O$1)</f>
        <v>-0.96482000000000001</v>
      </c>
      <c r="E2564" s="5">
        <f>(Q2564*Sheet1!$Q$1+R2564*Sheet1!$R$1+S2564*Sheet1!$S$1+T2564*Sheet1!$T$1+U2564*Sheet1!$U$1+V2564*Sheet1!$V$1+W2564*Sheet1!$W$1+X2564*Sheet1!$X$1+Y2564*Sheet1!$Y$1+Z2564*Sheet1!$Z$1+AA2564*Sheet1!$AA$1+AB2564*Sheet1!$AB$1+AC2564*Sheet1!$AC$1+AD2564*Sheet1!$AD$1+AE2564*Sheet1!$AE$1+AF2564*Sheet1!$AF$1)</f>
        <v>3.5469999999999997</v>
      </c>
      <c r="F2564" s="5">
        <f t="shared" ref="F2564:F2627" si="40">(D2564*E2564*AG2564)+(D2564*E2564*-AH2564)</f>
        <v>-0.68649663792399995</v>
      </c>
      <c r="G2564" s="5"/>
      <c r="H2564" s="5">
        <v>0</v>
      </c>
      <c r="I2564" s="5">
        <v>4.4000000000000003E-3</v>
      </c>
      <c r="J2564" s="5">
        <v>0</v>
      </c>
      <c r="K2564" s="5">
        <v>4.7800000000000002E-2</v>
      </c>
      <c r="L2564" s="5">
        <v>0</v>
      </c>
      <c r="M2564" s="5">
        <v>0.94789999999999996</v>
      </c>
      <c r="N2564" s="5">
        <v>0</v>
      </c>
      <c r="O2564" s="5">
        <v>0</v>
      </c>
      <c r="P2564" s="5"/>
      <c r="Q2564" s="5">
        <v>0.12870000000000001</v>
      </c>
      <c r="R2564" s="5">
        <v>1.11E-2</v>
      </c>
      <c r="S2564" s="5">
        <v>1.1000000000000001E-3</v>
      </c>
      <c r="T2564" s="5">
        <v>0</v>
      </c>
      <c r="U2564" s="5">
        <v>4.4499999999999998E-2</v>
      </c>
      <c r="V2564" s="5">
        <v>0</v>
      </c>
      <c r="W2564" s="5">
        <v>0</v>
      </c>
      <c r="X2564" s="5">
        <v>0</v>
      </c>
      <c r="Y2564" s="5">
        <v>0</v>
      </c>
      <c r="Z2564" s="5">
        <v>0.70079999999999998</v>
      </c>
      <c r="AA2564" s="5">
        <v>9.9299999999999999E-2</v>
      </c>
      <c r="AB2564" s="5">
        <v>0</v>
      </c>
      <c r="AC2564" s="5">
        <v>0</v>
      </c>
      <c r="AD2564" s="5">
        <v>2.9999999999999997E-4</v>
      </c>
      <c r="AE2564" s="5">
        <v>0</v>
      </c>
      <c r="AF2564" s="5">
        <v>0</v>
      </c>
      <c r="AG2564" s="5">
        <v>1.5E-3</v>
      </c>
      <c r="AH2564" s="6" t="s">
        <v>139</v>
      </c>
      <c r="AI2564" s="7"/>
      <c r="AJ2564" s="7"/>
      <c r="AK2564" s="24">
        <f>(AB2564*Sheet1!$AB$1+W2564*Sheet1!$W$1+T2564*Sheet1!$T$1+Q2564*Sheet1!$Q$1+AE2564*Sheet1!$AE$1+Y2564*Sheet1!$Y$1+S2564*Sheet1!$S$1)*D2564</f>
        <v>-0.37463960599999996</v>
      </c>
      <c r="AL2564" s="24">
        <f>(X2564*Sheet1!$X$1+Z2564*Sheet1!$Z$1)*D2564</f>
        <v>-2.704583424</v>
      </c>
      <c r="AM2564" s="24">
        <f>(AF2564*Sheet1!$AF$1+AD2564*Sheet1!$AD$1+AC2564*Sheet1!$AC$1+AA2564*Sheet1!$AA$1+V2564*Sheet1!$V$1+U2564*Sheet1!$U$1+R2564*Sheet1!$R$1)*D2564</f>
        <v>-0.34299351000000006</v>
      </c>
      <c r="AN2564" s="29" t="s">
        <v>2228</v>
      </c>
      <c r="AO2564" s="19">
        <v>6001</v>
      </c>
      <c r="AP2564" s="30" t="s">
        <v>20</v>
      </c>
      <c r="AQ2564" s="30" t="s">
        <v>8</v>
      </c>
    </row>
    <row r="2565" spans="1:43" ht="15.75" customHeight="1">
      <c r="A2565" s="5">
        <v>28932</v>
      </c>
      <c r="B2565" s="5">
        <v>1044896807</v>
      </c>
      <c r="C2565" s="5" t="s">
        <v>1572</v>
      </c>
      <c r="D2565" s="5">
        <f>(H2565*Sheet1!$H$1+I2565*Sheet1!$I$1+J2565*Sheet1!$J$1+K2565*Sheet1!$K$1+L2565*Sheet1!$L$1+M2565*Sheet1!$M$1+N2565*Sheet1!$N$1+O2565*Sheet1!$O$1)</f>
        <v>-0.92065000000000008</v>
      </c>
      <c r="E2565" s="5">
        <f>(Q2565*Sheet1!$Q$1+R2565*Sheet1!$R$1+S2565*Sheet1!$S$1+T2565*Sheet1!$T$1+U2565*Sheet1!$U$1+V2565*Sheet1!$V$1+W2565*Sheet1!$W$1+X2565*Sheet1!$X$1+Y2565*Sheet1!$Y$1+Z2565*Sheet1!$Z$1+AA2565*Sheet1!$AA$1+AB2565*Sheet1!$AB$1+AC2565*Sheet1!$AC$1+AD2565*Sheet1!$AD$1+AE2565*Sheet1!$AE$1+AF2565*Sheet1!$AF$1)</f>
        <v>1.7959999999999998</v>
      </c>
      <c r="F2565" s="5">
        <f t="shared" si="40"/>
        <v>-0.34161049684</v>
      </c>
      <c r="G2565" s="5"/>
      <c r="H2565" s="5">
        <v>0</v>
      </c>
      <c r="I2565" s="5">
        <v>5.3E-3</v>
      </c>
      <c r="J2565" s="5">
        <v>0</v>
      </c>
      <c r="K2565" s="5">
        <v>0.1676</v>
      </c>
      <c r="L2565" s="5">
        <v>0</v>
      </c>
      <c r="M2565" s="5">
        <v>0.85609999999999997</v>
      </c>
      <c r="N2565" s="5">
        <v>0</v>
      </c>
      <c r="O2565" s="5">
        <v>2.0000000000000001E-4</v>
      </c>
      <c r="P2565" s="5"/>
      <c r="Q2565" s="5">
        <v>7.6300000000000007E-2</v>
      </c>
      <c r="R2565" s="5">
        <v>2.3999999999999998E-3</v>
      </c>
      <c r="S2565" s="5">
        <v>5.62E-2</v>
      </c>
      <c r="T2565" s="5">
        <v>0</v>
      </c>
      <c r="U2565" s="5">
        <v>0.20330000000000001</v>
      </c>
      <c r="V2565" s="5">
        <v>1.3100000000000001E-2</v>
      </c>
      <c r="W2565" s="5">
        <v>0</v>
      </c>
      <c r="X2565" s="5">
        <v>0</v>
      </c>
      <c r="Y2565" s="5">
        <v>0</v>
      </c>
      <c r="Z2565" s="5">
        <v>6.7000000000000002E-3</v>
      </c>
      <c r="AA2565" s="5">
        <v>2.6800000000000001E-2</v>
      </c>
      <c r="AB2565" s="5">
        <v>1E-4</v>
      </c>
      <c r="AC2565" s="5">
        <v>0</v>
      </c>
      <c r="AD2565" s="5">
        <v>0.17960000000000001</v>
      </c>
      <c r="AE2565" s="5">
        <v>0</v>
      </c>
      <c r="AF2565" s="5">
        <v>4.8999999999999998E-3</v>
      </c>
      <c r="AG2565" s="5">
        <v>1.8E-3</v>
      </c>
      <c r="AH2565" s="6" t="s">
        <v>356</v>
      </c>
      <c r="AI2565" s="7"/>
      <c r="AJ2565" s="7"/>
      <c r="AK2565" s="24">
        <f>(AB2565*Sheet1!$AB$1+W2565*Sheet1!$W$1+T2565*Sheet1!$T$1+Q2565*Sheet1!$Q$1+AE2565*Sheet1!$AE$1+Y2565*Sheet1!$Y$1+S2565*Sheet1!$S$1)*D2565</f>
        <v>-0.31449404000000003</v>
      </c>
      <c r="AL2565" s="24">
        <f>(X2565*Sheet1!$X$1+Z2565*Sheet1!$Z$1)*D2565</f>
        <v>-2.4673420000000001E-2</v>
      </c>
      <c r="AM2565" s="24">
        <f>(AF2565*Sheet1!$AF$1+AD2565*Sheet1!$AD$1+AC2565*Sheet1!$AC$1+AA2565*Sheet1!$AA$1+V2565*Sheet1!$V$1+U2565*Sheet1!$U$1+R2565*Sheet1!$R$1)*D2565</f>
        <v>-1.3143199400000001</v>
      </c>
      <c r="AN2565" s="29" t="s">
        <v>2229</v>
      </c>
      <c r="AO2565" s="19">
        <v>6009</v>
      </c>
      <c r="AP2565" s="30" t="s">
        <v>15</v>
      </c>
      <c r="AQ2565" s="30" t="s">
        <v>8</v>
      </c>
    </row>
    <row r="2566" spans="1:43" ht="15.75" customHeight="1">
      <c r="A2566" s="5">
        <v>28950</v>
      </c>
      <c r="B2566" s="5">
        <v>1044898244</v>
      </c>
      <c r="C2566" s="5" t="s">
        <v>1572</v>
      </c>
      <c r="D2566" s="5">
        <f>(H2566*Sheet1!$H$1+I2566*Sheet1!$I$1+J2566*Sheet1!$J$1+K2566*Sheet1!$K$1+L2566*Sheet1!$L$1+M2566*Sheet1!$M$1+N2566*Sheet1!$N$1+O2566*Sheet1!$O$1)</f>
        <v>-0.52742</v>
      </c>
      <c r="E2566" s="5">
        <f>(Q2566*Sheet1!$Q$1+R2566*Sheet1!$R$1+S2566*Sheet1!$S$1+T2566*Sheet1!$T$1+U2566*Sheet1!$U$1+V2566*Sheet1!$V$1+W2566*Sheet1!$W$1+X2566*Sheet1!$X$1+Y2566*Sheet1!$Y$1+Z2566*Sheet1!$Z$1+AA2566*Sheet1!$AA$1+AB2566*Sheet1!$AB$1+AC2566*Sheet1!$AC$1+AD2566*Sheet1!$AD$1+AE2566*Sheet1!$AE$1+AF2566*Sheet1!$AF$1)</f>
        <v>2.8311999999999999</v>
      </c>
      <c r="F2566" s="5">
        <f t="shared" si="40"/>
        <v>-0.29580916094240001</v>
      </c>
      <c r="G2566" s="5"/>
      <c r="H2566" s="5">
        <v>0</v>
      </c>
      <c r="I2566" s="5">
        <v>1.44E-2</v>
      </c>
      <c r="J2566" s="5">
        <v>0</v>
      </c>
      <c r="K2566" s="5">
        <v>0.71919999999999995</v>
      </c>
      <c r="L2566" s="5">
        <v>0</v>
      </c>
      <c r="M2566" s="5">
        <v>0.24660000000000001</v>
      </c>
      <c r="N2566" s="5">
        <v>2.9999999999999997E-4</v>
      </c>
      <c r="O2566" s="5">
        <v>2.0000000000000001E-4</v>
      </c>
      <c r="P2566" s="5"/>
      <c r="Q2566" s="5">
        <v>7.51E-2</v>
      </c>
      <c r="R2566" s="5">
        <v>4.2000000000000003E-2</v>
      </c>
      <c r="S2566" s="5">
        <v>5.4999999999999997E-3</v>
      </c>
      <c r="T2566" s="5">
        <v>0</v>
      </c>
      <c r="U2566" s="5">
        <v>0.3493</v>
      </c>
      <c r="V2566" s="5">
        <v>6.0000000000000001E-3</v>
      </c>
      <c r="W2566" s="5">
        <v>0</v>
      </c>
      <c r="X2566" s="5">
        <v>8.0000000000000004E-4</v>
      </c>
      <c r="Y2566" s="5">
        <v>0</v>
      </c>
      <c r="Z2566" s="5">
        <v>0.18809999999999999</v>
      </c>
      <c r="AA2566" s="5">
        <v>0.32929999999999998</v>
      </c>
      <c r="AB2566" s="5">
        <v>0</v>
      </c>
      <c r="AC2566" s="5">
        <v>0</v>
      </c>
      <c r="AD2566" s="5">
        <v>9.5999999999999992E-3</v>
      </c>
      <c r="AE2566" s="5">
        <v>0</v>
      </c>
      <c r="AF2566" s="5">
        <v>0</v>
      </c>
      <c r="AG2566" s="5">
        <v>4.7999999999999996E-3</v>
      </c>
      <c r="AH2566" s="6" t="s">
        <v>66</v>
      </c>
      <c r="AI2566" s="7"/>
      <c r="AJ2566" s="7"/>
      <c r="AK2566" s="24">
        <f>(AB2566*Sheet1!$AB$1+W2566*Sheet1!$W$1+T2566*Sheet1!$T$1+Q2566*Sheet1!$Q$1+AE2566*Sheet1!$AE$1+Y2566*Sheet1!$Y$1+S2566*Sheet1!$S$1)*D2566</f>
        <v>-0.124629346</v>
      </c>
      <c r="AL2566" s="24">
        <f>(X2566*Sheet1!$X$1+Z2566*Sheet1!$Z$1)*D2566</f>
        <v>-0.39767468</v>
      </c>
      <c r="AM2566" s="24">
        <f>(AF2566*Sheet1!$AF$1+AD2566*Sheet1!$AD$1+AC2566*Sheet1!$AC$1+AA2566*Sheet1!$AA$1+V2566*Sheet1!$V$1+U2566*Sheet1!$U$1+R2566*Sheet1!$R$1)*D2566</f>
        <v>-0.97092747800000001</v>
      </c>
      <c r="AN2566" s="29" t="s">
        <v>2231</v>
      </c>
      <c r="AO2566" s="19">
        <v>6013</v>
      </c>
      <c r="AP2566" s="30" t="s">
        <v>15</v>
      </c>
      <c r="AQ2566" s="30" t="s">
        <v>6</v>
      </c>
    </row>
    <row r="2567" spans="1:43" ht="15.75" customHeight="1">
      <c r="A2567" s="5">
        <v>28985</v>
      </c>
      <c r="B2567" s="5">
        <v>1044900891</v>
      </c>
      <c r="C2567" s="5" t="s">
        <v>1572</v>
      </c>
      <c r="D2567" s="5">
        <f>(H2567*Sheet1!$H$1+I2567*Sheet1!$I$1+J2567*Sheet1!$J$1+K2567*Sheet1!$K$1+L2567*Sheet1!$L$1+M2567*Sheet1!$M$1+N2567*Sheet1!$N$1+O2567*Sheet1!$O$1)</f>
        <v>0.49729999999999996</v>
      </c>
      <c r="E2567" s="5">
        <f>(Q2567*Sheet1!$Q$1+R2567*Sheet1!$R$1+S2567*Sheet1!$S$1+T2567*Sheet1!$T$1+U2567*Sheet1!$U$1+V2567*Sheet1!$V$1+W2567*Sheet1!$W$1+X2567*Sheet1!$X$1+Y2567*Sheet1!$Y$1+Z2567*Sheet1!$Z$1+AA2567*Sheet1!$AA$1+AB2567*Sheet1!$AB$1+AC2567*Sheet1!$AC$1+AD2567*Sheet1!$AD$1+AE2567*Sheet1!$AE$1+AF2567*Sheet1!$AF$1)</f>
        <v>2.4707999999999997</v>
      </c>
      <c r="F2567" s="5">
        <f t="shared" si="40"/>
        <v>0.40781510199599996</v>
      </c>
      <c r="G2567" s="5"/>
      <c r="H2567" s="5">
        <v>1.8E-3</v>
      </c>
      <c r="I2567" s="5">
        <v>0.99280000000000002</v>
      </c>
      <c r="J2567" s="5">
        <v>4.0000000000000002E-4</v>
      </c>
      <c r="K2567" s="5">
        <v>5.9999999999999995E-4</v>
      </c>
      <c r="L2567" s="5">
        <v>0</v>
      </c>
      <c r="M2567" s="5">
        <v>0</v>
      </c>
      <c r="N2567" s="5">
        <v>0</v>
      </c>
      <c r="O2567" s="5">
        <v>2.0000000000000001E-4</v>
      </c>
      <c r="P2567" s="5"/>
      <c r="Q2567" s="5">
        <v>3.39E-2</v>
      </c>
      <c r="R2567" s="5">
        <v>5.1000000000000004E-3</v>
      </c>
      <c r="S2567" s="5">
        <v>1E-4</v>
      </c>
      <c r="T2567" s="5">
        <v>0</v>
      </c>
      <c r="U2567" s="5">
        <v>0.1303</v>
      </c>
      <c r="V2567" s="5">
        <v>1.6000000000000001E-3</v>
      </c>
      <c r="W2567" s="5">
        <v>0</v>
      </c>
      <c r="X2567" s="5">
        <v>0</v>
      </c>
      <c r="Y2567" s="5">
        <v>0</v>
      </c>
      <c r="Z2567" s="5">
        <v>0.1993</v>
      </c>
      <c r="AA2567" s="5">
        <v>0.43369999999999997</v>
      </c>
      <c r="AB2567" s="5">
        <v>0</v>
      </c>
      <c r="AC2567" s="5">
        <v>2.0000000000000001E-4</v>
      </c>
      <c r="AD2567" s="5">
        <v>7.4800000000000005E-2</v>
      </c>
      <c r="AE2567" s="5">
        <v>0</v>
      </c>
      <c r="AF2567" s="5">
        <v>0</v>
      </c>
      <c r="AG2567" s="5">
        <v>0.33169999999999999</v>
      </c>
      <c r="AH2567" s="6" t="s">
        <v>64</v>
      </c>
      <c r="AI2567" s="7" t="s">
        <v>1636</v>
      </c>
      <c r="AJ2567" s="7"/>
      <c r="AK2567" s="24">
        <f>(AB2567*Sheet1!$AB$1+W2567*Sheet1!$W$1+T2567*Sheet1!$T$1+Q2567*Sheet1!$Q$1+AE2567*Sheet1!$AE$1+Y2567*Sheet1!$Y$1+S2567*Sheet1!$S$1)*D2567</f>
        <v>5.0674869999999997E-2</v>
      </c>
      <c r="AL2567" s="24">
        <f>(X2567*Sheet1!$X$1+Z2567*Sheet1!$Z$1)*D2567</f>
        <v>0.39644755999999998</v>
      </c>
      <c r="AM2567" s="24">
        <f>(AF2567*Sheet1!$AF$1+AD2567*Sheet1!$AD$1+AC2567*Sheet1!$AC$1+AA2567*Sheet1!$AA$1+V2567*Sheet1!$V$1+U2567*Sheet1!$U$1+R2567*Sheet1!$R$1)*D2567</f>
        <v>0.78160640999999997</v>
      </c>
      <c r="AN2567" s="29" t="s">
        <v>2232</v>
      </c>
      <c r="AO2567" s="19">
        <v>6031</v>
      </c>
      <c r="AP2567" s="30" t="s">
        <v>21</v>
      </c>
      <c r="AQ2567" s="30" t="s">
        <v>4</v>
      </c>
    </row>
    <row r="2568" spans="1:43" ht="15.75" customHeight="1">
      <c r="A2568" s="5">
        <v>29000</v>
      </c>
      <c r="B2568" s="5">
        <v>1044903079</v>
      </c>
      <c r="C2568" s="5" t="s">
        <v>1572</v>
      </c>
      <c r="D2568" s="5">
        <f>(H2568*Sheet1!$H$1+I2568*Sheet1!$I$1+J2568*Sheet1!$J$1+K2568*Sheet1!$K$1+L2568*Sheet1!$L$1+M2568*Sheet1!$M$1+N2568*Sheet1!$N$1+O2568*Sheet1!$O$1)</f>
        <v>-0.97051000000000009</v>
      </c>
      <c r="E2568" s="5">
        <f>(Q2568*Sheet1!$Q$1+R2568*Sheet1!$R$1+S2568*Sheet1!$S$1+T2568*Sheet1!$T$1+U2568*Sheet1!$U$1+V2568*Sheet1!$V$1+W2568*Sheet1!$W$1+X2568*Sheet1!$X$1+Y2568*Sheet1!$Y$1+Z2568*Sheet1!$Z$1+AA2568*Sheet1!$AA$1+AB2568*Sheet1!$AB$1+AC2568*Sheet1!$AC$1+AD2568*Sheet1!$AD$1+AE2568*Sheet1!$AE$1+AF2568*Sheet1!$AF$1)</f>
        <v>1.4854000000000001</v>
      </c>
      <c r="F2568" s="5">
        <f t="shared" si="40"/>
        <v>-0.28961654679860005</v>
      </c>
      <c r="G2568" s="5"/>
      <c r="H2568" s="5">
        <v>0</v>
      </c>
      <c r="I2568" s="5">
        <v>1.2999999999999999E-3</v>
      </c>
      <c r="J2568" s="5">
        <v>0</v>
      </c>
      <c r="K2568" s="5">
        <v>5.2400000000000002E-2</v>
      </c>
      <c r="L2568" s="5">
        <v>0</v>
      </c>
      <c r="M2568" s="5">
        <v>0.95020000000000004</v>
      </c>
      <c r="N2568" s="5">
        <v>0</v>
      </c>
      <c r="O2568" s="5">
        <v>0</v>
      </c>
      <c r="P2568" s="5"/>
      <c r="Q2568" s="5">
        <v>1.35E-2</v>
      </c>
      <c r="R2568" s="5">
        <v>0.4869</v>
      </c>
      <c r="S2568" s="5">
        <v>2.0299999999999999E-2</v>
      </c>
      <c r="T2568" s="5">
        <v>0</v>
      </c>
      <c r="U2568" s="5">
        <v>3.3700000000000001E-2</v>
      </c>
      <c r="V2568" s="5">
        <v>2.5999999999999999E-3</v>
      </c>
      <c r="W2568" s="5">
        <v>0</v>
      </c>
      <c r="X2568" s="5">
        <v>0</v>
      </c>
      <c r="Y2568" s="5">
        <v>0</v>
      </c>
      <c r="Z2568" s="5">
        <v>1.4999999999999999E-2</v>
      </c>
      <c r="AA2568" s="5">
        <v>2.87E-2</v>
      </c>
      <c r="AB2568" s="5">
        <v>0</v>
      </c>
      <c r="AC2568" s="5">
        <v>0</v>
      </c>
      <c r="AD2568" s="5">
        <v>5.1400000000000001E-2</v>
      </c>
      <c r="AE2568" s="5">
        <v>0</v>
      </c>
      <c r="AF2568" s="5">
        <v>4.0000000000000002E-4</v>
      </c>
      <c r="AG2568" s="5">
        <v>4.0000000000000002E-4</v>
      </c>
      <c r="AH2568" s="6" t="s">
        <v>262</v>
      </c>
      <c r="AI2568" s="7"/>
      <c r="AJ2568" s="7" t="s">
        <v>1637</v>
      </c>
      <c r="AK2568" s="24">
        <f>(AB2568*Sheet1!$AB$1+W2568*Sheet1!$W$1+T2568*Sheet1!$T$1+Q2568*Sheet1!$Q$1+AE2568*Sheet1!$AE$1+Y2568*Sheet1!$Y$1+S2568*Sheet1!$S$1)*D2568</f>
        <v>-7.8708361000000018E-2</v>
      </c>
      <c r="AL2568" s="24">
        <f>(X2568*Sheet1!$X$1+Z2568*Sheet1!$Z$1)*D2568</f>
        <v>-5.82306E-2</v>
      </c>
      <c r="AM2568" s="24">
        <f>(AF2568*Sheet1!$AF$1+AD2568*Sheet1!$AD$1+AC2568*Sheet1!$AC$1+AA2568*Sheet1!$AA$1+V2568*Sheet1!$V$1+U2568*Sheet1!$U$1+R2568*Sheet1!$R$1)*D2568</f>
        <v>-1.3046565930000003</v>
      </c>
      <c r="AN2568" s="29" t="s">
        <v>2233</v>
      </c>
      <c r="AO2568" s="19">
        <v>6033</v>
      </c>
      <c r="AP2568" s="30" t="s">
        <v>12</v>
      </c>
      <c r="AQ2568" s="30" t="s">
        <v>8</v>
      </c>
    </row>
    <row r="2569" spans="1:43" ht="15.75" customHeight="1">
      <c r="A2569" s="5">
        <v>29019</v>
      </c>
      <c r="B2569" s="5">
        <v>1044905084</v>
      </c>
      <c r="C2569" s="5" t="s">
        <v>1572</v>
      </c>
      <c r="D2569" s="5">
        <f>(H2569*Sheet1!$H$1+I2569*Sheet1!$I$1+J2569*Sheet1!$J$1+K2569*Sheet1!$K$1+L2569*Sheet1!$L$1+M2569*Sheet1!$M$1+N2569*Sheet1!$N$1+O2569*Sheet1!$O$1)</f>
        <v>-0.97237000000000007</v>
      </c>
      <c r="E2569" s="5">
        <f>(Q2569*Sheet1!$Q$1+R2569*Sheet1!$R$1+S2569*Sheet1!$S$1+T2569*Sheet1!$T$1+U2569*Sheet1!$U$1+V2569*Sheet1!$V$1+W2569*Sheet1!$W$1+X2569*Sheet1!$X$1+Y2569*Sheet1!$Y$1+Z2569*Sheet1!$Z$1+AA2569*Sheet1!$AA$1+AB2569*Sheet1!$AB$1+AC2569*Sheet1!$AC$1+AD2569*Sheet1!$AD$1+AE2569*Sheet1!$AE$1+AF2569*Sheet1!$AF$1)</f>
        <v>3.3982999999999994</v>
      </c>
      <c r="F2569" s="5">
        <f t="shared" si="40"/>
        <v>-0.67442905458110003</v>
      </c>
      <c r="G2569" s="5"/>
      <c r="H2569" s="5">
        <v>0</v>
      </c>
      <c r="I2569" s="5">
        <v>5.0000000000000001E-4</v>
      </c>
      <c r="J2569" s="5">
        <v>0</v>
      </c>
      <c r="K2569" s="5">
        <v>7.8299999999999995E-2</v>
      </c>
      <c r="L2569" s="5">
        <v>0</v>
      </c>
      <c r="M2569" s="5">
        <v>0.94130000000000003</v>
      </c>
      <c r="N2569" s="5">
        <v>0</v>
      </c>
      <c r="O2569" s="5">
        <v>0</v>
      </c>
      <c r="P2569" s="5"/>
      <c r="Q2569" s="5">
        <v>2.7000000000000001E-3</v>
      </c>
      <c r="R2569" s="5">
        <v>2.6499999999999999E-2</v>
      </c>
      <c r="S2569" s="5">
        <v>0.56120000000000003</v>
      </c>
      <c r="T2569" s="5">
        <v>0</v>
      </c>
      <c r="U2569" s="5">
        <v>4.6600000000000003E-2</v>
      </c>
      <c r="V2569" s="5">
        <v>0.95050000000000001</v>
      </c>
      <c r="W2569" s="5">
        <v>0</v>
      </c>
      <c r="X2569" s="5">
        <v>0</v>
      </c>
      <c r="Y2569" s="5">
        <v>4.4600000000000001E-2</v>
      </c>
      <c r="Z2569" s="5">
        <v>7.0000000000000001E-3</v>
      </c>
      <c r="AA2569" s="5">
        <v>1.2500000000000001E-2</v>
      </c>
      <c r="AB2569" s="5">
        <v>0</v>
      </c>
      <c r="AC2569" s="5">
        <v>1.4E-3</v>
      </c>
      <c r="AD2569" s="5">
        <v>6.1000000000000004E-3</v>
      </c>
      <c r="AE2569" s="5">
        <v>0</v>
      </c>
      <c r="AF2569" s="5">
        <v>5.9999999999999995E-4</v>
      </c>
      <c r="AG2569" s="5">
        <v>2.0000000000000001E-4</v>
      </c>
      <c r="AH2569" s="6" t="s">
        <v>268</v>
      </c>
      <c r="AI2569" s="7"/>
      <c r="AJ2569" s="7"/>
      <c r="AK2569" s="24">
        <f>(AB2569*Sheet1!$AB$1+W2569*Sheet1!$W$1+T2569*Sheet1!$T$1+Q2569*Sheet1!$Q$1+AE2569*Sheet1!$AE$1+Y2569*Sheet1!$Y$1+S2569*Sheet1!$S$1)*D2569</f>
        <v>-1.1859996890000002</v>
      </c>
      <c r="AL2569" s="24">
        <f>(X2569*Sheet1!$X$1+Z2569*Sheet1!$Z$1)*D2569</f>
        <v>-2.7226360000000002E-2</v>
      </c>
      <c r="AM2569" s="24">
        <f>(AF2569*Sheet1!$AF$1+AD2569*Sheet1!$AD$1+AC2569*Sheet1!$AC$1+AA2569*Sheet1!$AA$1+V2569*Sheet1!$V$1+U2569*Sheet1!$U$1+R2569*Sheet1!$R$1)*D2569</f>
        <v>-2.0911789220000001</v>
      </c>
      <c r="AN2569" s="29" t="s">
        <v>2234</v>
      </c>
      <c r="AO2569" s="19">
        <v>6043</v>
      </c>
      <c r="AP2569" s="30" t="s">
        <v>2260</v>
      </c>
      <c r="AQ2569" s="30" t="s">
        <v>8</v>
      </c>
    </row>
    <row r="2570" spans="1:43" ht="15.75" customHeight="1">
      <c r="A2570" s="5">
        <v>29025</v>
      </c>
      <c r="B2570" s="5">
        <v>1044905641</v>
      </c>
      <c r="C2570" s="5" t="s">
        <v>1572</v>
      </c>
      <c r="D2570" s="5">
        <f>(H2570*Sheet1!$H$1+I2570*Sheet1!$I$1+J2570*Sheet1!$J$1+K2570*Sheet1!$K$1+L2570*Sheet1!$L$1+M2570*Sheet1!$M$1+N2570*Sheet1!$N$1+O2570*Sheet1!$O$1)</f>
        <v>-0.88835999999999993</v>
      </c>
      <c r="E2570" s="5">
        <f>(Q2570*Sheet1!$Q$1+R2570*Sheet1!$R$1+S2570*Sheet1!$S$1+T2570*Sheet1!$T$1+U2570*Sheet1!$U$1+V2570*Sheet1!$V$1+W2570*Sheet1!$W$1+X2570*Sheet1!$X$1+Y2570*Sheet1!$Y$1+Z2570*Sheet1!$Z$1+AA2570*Sheet1!$AA$1+AB2570*Sheet1!$AB$1+AC2570*Sheet1!$AC$1+AD2570*Sheet1!$AD$1+AE2570*Sheet1!$AE$1+AF2570*Sheet1!$AF$1)</f>
        <v>3.2242000000000002</v>
      </c>
      <c r="F2570" s="5">
        <f t="shared" si="40"/>
        <v>-0.57857856302400001</v>
      </c>
      <c r="G2570" s="5"/>
      <c r="H2570" s="5">
        <v>0</v>
      </c>
      <c r="I2570" s="5">
        <v>3.0000000000000001E-3</v>
      </c>
      <c r="J2570" s="5">
        <v>0</v>
      </c>
      <c r="K2570" s="5">
        <v>0.192</v>
      </c>
      <c r="L2570" s="5">
        <v>0</v>
      </c>
      <c r="M2570" s="5">
        <v>0.81299999999999994</v>
      </c>
      <c r="N2570" s="5">
        <v>1E-4</v>
      </c>
      <c r="O2570" s="5">
        <v>0</v>
      </c>
      <c r="P2570" s="5"/>
      <c r="Q2570" s="5">
        <v>0.2379</v>
      </c>
      <c r="R2570" s="5">
        <v>1.95E-2</v>
      </c>
      <c r="S2570" s="5">
        <v>6.4600000000000005E-2</v>
      </c>
      <c r="T2570" s="5">
        <v>0</v>
      </c>
      <c r="U2570" s="5">
        <v>5.2400000000000002E-2</v>
      </c>
      <c r="V2570" s="5">
        <v>4.1000000000000003E-3</v>
      </c>
      <c r="W2570" s="5">
        <v>0</v>
      </c>
      <c r="X2570" s="5">
        <v>1E-4</v>
      </c>
      <c r="Y2570" s="5">
        <v>0.1769</v>
      </c>
      <c r="Z2570" s="5">
        <v>1.9E-2</v>
      </c>
      <c r="AA2570" s="5">
        <v>4.7300000000000002E-2</v>
      </c>
      <c r="AB2570" s="5">
        <v>3.2000000000000002E-3</v>
      </c>
      <c r="AC2570" s="5">
        <v>1.06E-2</v>
      </c>
      <c r="AD2570" s="5">
        <v>5.9200000000000003E-2</v>
      </c>
      <c r="AE2570" s="5">
        <v>0</v>
      </c>
      <c r="AF2570" s="5">
        <v>0.45450000000000002</v>
      </c>
      <c r="AG2570" s="5">
        <v>1E-3</v>
      </c>
      <c r="AH2570" s="6" t="s">
        <v>379</v>
      </c>
      <c r="AI2570" s="7" t="s">
        <v>196</v>
      </c>
      <c r="AJ2570" s="7" t="s">
        <v>1638</v>
      </c>
      <c r="AK2570" s="24">
        <f>(AB2570*Sheet1!$AB$1+W2570*Sheet1!$W$1+T2570*Sheet1!$T$1+Q2570*Sheet1!$Q$1+AE2570*Sheet1!$AE$1+Y2570*Sheet1!$Y$1+S2570*Sheet1!$S$1)*D2570</f>
        <v>-1.071628668</v>
      </c>
      <c r="AL2570" s="24">
        <f>(X2570*Sheet1!$X$1+Z2570*Sheet1!$Z$1)*D2570</f>
        <v>-6.7693032E-2</v>
      </c>
      <c r="AM2570" s="24">
        <f>(AF2570*Sheet1!$AF$1+AD2570*Sheet1!$AD$1+AC2570*Sheet1!$AC$1+AA2570*Sheet1!$AA$1+V2570*Sheet1!$V$1+U2570*Sheet1!$U$1+R2570*Sheet1!$R$1)*D2570</f>
        <v>-1.724928612</v>
      </c>
      <c r="AN2570" s="29" t="s">
        <v>2235</v>
      </c>
      <c r="AO2570" s="19">
        <v>6050</v>
      </c>
      <c r="AP2570" s="30" t="s">
        <v>26</v>
      </c>
      <c r="AQ2570" s="30" t="s">
        <v>8</v>
      </c>
    </row>
    <row r="2571" spans="1:43" ht="15.75" customHeight="1">
      <c r="A2571" s="5">
        <v>29034</v>
      </c>
      <c r="B2571" s="5">
        <v>1118245855</v>
      </c>
      <c r="C2571" s="5" t="s">
        <v>1572</v>
      </c>
      <c r="D2571" s="5">
        <f>(H2571*Sheet1!$H$1+I2571*Sheet1!$I$1+J2571*Sheet1!$J$1+K2571*Sheet1!$K$1+L2571*Sheet1!$L$1+M2571*Sheet1!$M$1+N2571*Sheet1!$N$1+O2571*Sheet1!$O$1)</f>
        <v>-0.85783999999999994</v>
      </c>
      <c r="E2571" s="5">
        <f>(Q2571*Sheet1!$Q$1+R2571*Sheet1!$R$1+S2571*Sheet1!$S$1+T2571*Sheet1!$T$1+U2571*Sheet1!$U$1+V2571*Sheet1!$V$1+W2571*Sheet1!$W$1+X2571*Sheet1!$X$1+Y2571*Sheet1!$Y$1+Z2571*Sheet1!$Z$1+AA2571*Sheet1!$AA$1+AB2571*Sheet1!$AB$1+AC2571*Sheet1!$AC$1+AD2571*Sheet1!$AD$1+AE2571*Sheet1!$AE$1+AF2571*Sheet1!$AF$1)</f>
        <v>3.3691</v>
      </c>
      <c r="F2571" s="5">
        <f t="shared" si="40"/>
        <v>-0.57745171905119996</v>
      </c>
      <c r="G2571" s="5"/>
      <c r="H2571" s="5">
        <v>0</v>
      </c>
      <c r="I2571" s="5">
        <v>3.0000000000000001E-3</v>
      </c>
      <c r="J2571" s="5">
        <v>0</v>
      </c>
      <c r="K2571" s="5">
        <v>0.22439999999999999</v>
      </c>
      <c r="L2571" s="5">
        <v>0</v>
      </c>
      <c r="M2571" s="5">
        <v>0.76949999999999996</v>
      </c>
      <c r="N2571" s="5">
        <v>0</v>
      </c>
      <c r="O2571" s="5">
        <v>1E-4</v>
      </c>
      <c r="P2571" s="5"/>
      <c r="Q2571" s="5">
        <v>1.5E-3</v>
      </c>
      <c r="R2571" s="5">
        <v>2.0000000000000001E-4</v>
      </c>
      <c r="S2571" s="5">
        <v>8.4400000000000003E-2</v>
      </c>
      <c r="T2571" s="5">
        <v>0</v>
      </c>
      <c r="U2571" s="5">
        <v>1E-4</v>
      </c>
      <c r="V2571" s="5">
        <v>0</v>
      </c>
      <c r="W2571" s="5">
        <v>0</v>
      </c>
      <c r="X2571" s="5">
        <v>0</v>
      </c>
      <c r="Y2571" s="5">
        <v>2.0999999999999999E-3</v>
      </c>
      <c r="Z2571" s="5">
        <v>0</v>
      </c>
      <c r="AA2571" s="5">
        <v>5.9999999999999995E-4</v>
      </c>
      <c r="AB2571" s="5">
        <v>0</v>
      </c>
      <c r="AC2571" s="5">
        <v>6.6000000000000003E-2</v>
      </c>
      <c r="AD2571" s="5">
        <v>1E-4</v>
      </c>
      <c r="AE2571" s="5">
        <v>0</v>
      </c>
      <c r="AF2571" s="5">
        <v>0.97509999999999997</v>
      </c>
      <c r="AG2571" s="5">
        <v>1E-3</v>
      </c>
      <c r="AH2571" s="6" t="s">
        <v>567</v>
      </c>
      <c r="AI2571" s="7" t="s">
        <v>178</v>
      </c>
      <c r="AJ2571" s="7"/>
      <c r="AK2571" s="24">
        <f>(AB2571*Sheet1!$AB$1+W2571*Sheet1!$W$1+T2571*Sheet1!$T$1+Q2571*Sheet1!$Q$1+AE2571*Sheet1!$AE$1+Y2571*Sheet1!$Y$1+S2571*Sheet1!$S$1)*D2571</f>
        <v>-0.15226659999999997</v>
      </c>
      <c r="AL2571" s="24">
        <f>(X2571*Sheet1!$X$1+Z2571*Sheet1!$Z$1)*D2571</f>
        <v>0</v>
      </c>
      <c r="AM2571" s="24">
        <f>(AF2571*Sheet1!$AF$1+AD2571*Sheet1!$AD$1+AC2571*Sheet1!$AC$1+AA2571*Sheet1!$AA$1+V2571*Sheet1!$V$1+U2571*Sheet1!$U$1+R2571*Sheet1!$R$1)*D2571</f>
        <v>-2.7378821439999999</v>
      </c>
      <c r="AN2571" s="29" t="s">
        <v>2236</v>
      </c>
      <c r="AO2571" s="19">
        <v>6057</v>
      </c>
      <c r="AP2571" s="30" t="s">
        <v>26</v>
      </c>
      <c r="AQ2571" s="30" t="s">
        <v>8</v>
      </c>
    </row>
    <row r="2572" spans="1:43" ht="15.75" customHeight="1">
      <c r="A2572" s="5">
        <v>29047</v>
      </c>
      <c r="B2572" s="5">
        <v>1044884651</v>
      </c>
      <c r="C2572" s="5" t="s">
        <v>1572</v>
      </c>
      <c r="D2572" s="5">
        <f>(H2572*Sheet1!$H$1+I2572*Sheet1!$I$1+J2572*Sheet1!$J$1+K2572*Sheet1!$K$1+L2572*Sheet1!$L$1+M2572*Sheet1!$M$1+N2572*Sheet1!$N$1+O2572*Sheet1!$O$1)</f>
        <v>0</v>
      </c>
      <c r="E2572" s="5">
        <f>(Q2572*Sheet1!$Q$1+R2572*Sheet1!$R$1+S2572*Sheet1!$S$1+T2572*Sheet1!$T$1+U2572*Sheet1!$U$1+V2572*Sheet1!$V$1+W2572*Sheet1!$W$1+X2572*Sheet1!$X$1+Y2572*Sheet1!$Y$1+Z2572*Sheet1!$Z$1+AA2572*Sheet1!$AA$1+AB2572*Sheet1!$AB$1+AC2572*Sheet1!$AC$1+AD2572*Sheet1!$AD$1+AE2572*Sheet1!$AE$1+AF2572*Sheet1!$AF$1)</f>
        <v>0</v>
      </c>
      <c r="F2572" s="5">
        <f t="shared" si="40"/>
        <v>0</v>
      </c>
      <c r="G2572" s="5"/>
      <c r="AG2572" s="5">
        <v>0</v>
      </c>
      <c r="AH2572" s="8">
        <v>0</v>
      </c>
      <c r="AI2572" s="9" t="s">
        <v>60</v>
      </c>
      <c r="AJ2572" s="9"/>
      <c r="AK2572" s="24">
        <f>(AB2572*Sheet1!$AB$1+W2572*Sheet1!$W$1+T2572*Sheet1!$T$1+Q2572*Sheet1!$Q$1+AE2572*Sheet1!$AE$1+Y2572*Sheet1!$Y$1+S2572*Sheet1!$S$1)*D2572</f>
        <v>0</v>
      </c>
      <c r="AL2572" s="24">
        <f>(X2572*Sheet1!$X$1+Z2572*Sheet1!$Z$1)*D2572</f>
        <v>0</v>
      </c>
      <c r="AM2572" s="24">
        <f>(AF2572*Sheet1!$AF$1+AD2572*Sheet1!$AD$1+AC2572*Sheet1!$AC$1+AA2572*Sheet1!$AA$1+V2572*Sheet1!$V$1+U2572*Sheet1!$U$1+R2572*Sheet1!$R$1)*D2572</f>
        <v>0</v>
      </c>
      <c r="AN2572" s="29" t="s">
        <v>2237</v>
      </c>
      <c r="AO2572" s="19">
        <v>6060</v>
      </c>
      <c r="AP2572" s="31"/>
      <c r="AQ2572" s="31"/>
    </row>
    <row r="2573" spans="1:43" ht="15.75" customHeight="1">
      <c r="A2573" s="5">
        <v>29054</v>
      </c>
      <c r="B2573" s="5">
        <v>1044908874</v>
      </c>
      <c r="C2573" s="5" t="s">
        <v>1572</v>
      </c>
      <c r="D2573" s="5">
        <f>(H2573*Sheet1!$H$1+I2573*Sheet1!$I$1+J2573*Sheet1!$J$1+K2573*Sheet1!$K$1+L2573*Sheet1!$L$1+M2573*Sheet1!$M$1+N2573*Sheet1!$N$1+O2573*Sheet1!$O$1)</f>
        <v>0.60798999999999992</v>
      </c>
      <c r="E2573" s="5">
        <f>(Q2573*Sheet1!$Q$1+R2573*Sheet1!$R$1+S2573*Sheet1!$S$1+T2573*Sheet1!$T$1+U2573*Sheet1!$U$1+V2573*Sheet1!$V$1+W2573*Sheet1!$W$1+X2573*Sheet1!$X$1+Y2573*Sheet1!$Y$1+Z2573*Sheet1!$Z$1+AA2573*Sheet1!$AA$1+AB2573*Sheet1!$AB$1+AC2573*Sheet1!$AC$1+AD2573*Sheet1!$AD$1+AE2573*Sheet1!$AE$1+AF2573*Sheet1!$AF$1)</f>
        <v>2.8279000000000005</v>
      </c>
      <c r="F2573" s="5">
        <f t="shared" si="40"/>
        <v>0.58938801091880011</v>
      </c>
      <c r="G2573" s="5"/>
      <c r="H2573" s="5">
        <v>0.64370000000000005</v>
      </c>
      <c r="I2573" s="5">
        <v>0.36409999999999998</v>
      </c>
      <c r="J2573" s="5">
        <v>1E-4</v>
      </c>
      <c r="K2573" s="5">
        <v>6.8999999999999999E-3</v>
      </c>
      <c r="L2573" s="5">
        <v>0</v>
      </c>
      <c r="M2573" s="5">
        <v>1.6000000000000001E-3</v>
      </c>
      <c r="N2573" s="5">
        <v>1E-4</v>
      </c>
      <c r="O2573" s="5">
        <v>2.53E-2</v>
      </c>
      <c r="P2573" s="5"/>
      <c r="Q2573" s="5">
        <v>3.2099999999999997E-2</v>
      </c>
      <c r="R2573" s="5">
        <v>8.0000000000000004E-4</v>
      </c>
      <c r="S2573" s="5">
        <v>4.0000000000000002E-4</v>
      </c>
      <c r="T2573" s="5">
        <v>0</v>
      </c>
      <c r="U2573" s="5">
        <v>0.1487</v>
      </c>
      <c r="V2573" s="5">
        <v>5.9999999999999995E-4</v>
      </c>
      <c r="W2573" s="5">
        <v>0</v>
      </c>
      <c r="X2573" s="5">
        <v>0</v>
      </c>
      <c r="Y2573" s="5">
        <v>0</v>
      </c>
      <c r="Z2573" s="5">
        <v>0.14560000000000001</v>
      </c>
      <c r="AA2573" s="5">
        <v>0.45500000000000002</v>
      </c>
      <c r="AB2573" s="5">
        <v>5.0000000000000001E-4</v>
      </c>
      <c r="AC2573" s="5">
        <v>0</v>
      </c>
      <c r="AD2573" s="5">
        <v>0.19700000000000001</v>
      </c>
      <c r="AE2573" s="5">
        <v>0</v>
      </c>
      <c r="AF2573" s="5">
        <v>0</v>
      </c>
      <c r="AG2573" s="5">
        <v>0.33600000000000002</v>
      </c>
      <c r="AH2573" s="6" t="s">
        <v>110</v>
      </c>
      <c r="AI2573" s="7" t="s">
        <v>111</v>
      </c>
      <c r="AJ2573" s="7"/>
      <c r="AK2573" s="24">
        <f>(AB2573*Sheet1!$AB$1+W2573*Sheet1!$W$1+T2573*Sheet1!$T$1+Q2573*Sheet1!$Q$1+AE2573*Sheet1!$AE$1+Y2573*Sheet1!$Y$1+S2573*Sheet1!$S$1)*D2573</f>
        <v>5.9947813999999988E-2</v>
      </c>
      <c r="AL2573" s="24">
        <f>(X2573*Sheet1!$X$1+Z2573*Sheet1!$Z$1)*D2573</f>
        <v>0.35409337599999996</v>
      </c>
      <c r="AM2573" s="24">
        <f>(AF2573*Sheet1!$AF$1+AD2573*Sheet1!$AD$1+AC2573*Sheet1!$AC$1+AA2573*Sheet1!$AA$1+V2573*Sheet1!$V$1+U2573*Sheet1!$U$1+R2573*Sheet1!$R$1)*D2573</f>
        <v>1.3052937309999999</v>
      </c>
      <c r="AN2573" s="29" t="s">
        <v>2238</v>
      </c>
      <c r="AO2573" s="19">
        <v>6069</v>
      </c>
      <c r="AP2573" s="30" t="s">
        <v>21</v>
      </c>
      <c r="AQ2573" s="30" t="s">
        <v>3</v>
      </c>
    </row>
    <row r="2574" spans="1:43" ht="15.75" customHeight="1">
      <c r="A2574" s="5">
        <v>29063</v>
      </c>
      <c r="B2574" s="5">
        <v>1044909485</v>
      </c>
      <c r="C2574" s="5" t="s">
        <v>1572</v>
      </c>
      <c r="D2574" s="5">
        <f>(H2574*Sheet1!$H$1+I2574*Sheet1!$I$1+J2574*Sheet1!$J$1+K2574*Sheet1!$K$1+L2574*Sheet1!$L$1+M2574*Sheet1!$M$1+N2574*Sheet1!$N$1+O2574*Sheet1!$O$1)</f>
        <v>-0.91629000000000005</v>
      </c>
      <c r="E2574" s="5">
        <f>(Q2574*Sheet1!$Q$1+R2574*Sheet1!$R$1+S2574*Sheet1!$S$1+T2574*Sheet1!$T$1+U2574*Sheet1!$U$1+V2574*Sheet1!$V$1+W2574*Sheet1!$W$1+X2574*Sheet1!$X$1+Y2574*Sheet1!$Y$1+Z2574*Sheet1!$Z$1+AA2574*Sheet1!$AA$1+AB2574*Sheet1!$AB$1+AC2574*Sheet1!$AC$1+AD2574*Sheet1!$AD$1+AE2574*Sheet1!$AE$1+AF2574*Sheet1!$AF$1)</f>
        <v>2.2667000000000002</v>
      </c>
      <c r="F2574" s="5">
        <f t="shared" si="40"/>
        <v>-0.42681415858650001</v>
      </c>
      <c r="G2574" s="5"/>
      <c r="H2574" s="5">
        <v>0</v>
      </c>
      <c r="I2574" s="5">
        <v>2.8999999999999998E-3</v>
      </c>
      <c r="J2574" s="5">
        <v>0</v>
      </c>
      <c r="K2574" s="5">
        <v>0.17460000000000001</v>
      </c>
      <c r="L2574" s="5">
        <v>0</v>
      </c>
      <c r="M2574" s="5">
        <v>0.84789999999999999</v>
      </c>
      <c r="N2574" s="5">
        <v>0</v>
      </c>
      <c r="O2574" s="5">
        <v>0</v>
      </c>
      <c r="P2574" s="5"/>
      <c r="Q2574" s="5">
        <v>7.0599999999999996E-2</v>
      </c>
      <c r="R2574" s="5">
        <v>0</v>
      </c>
      <c r="S2574" s="5">
        <v>2.4299999999999999E-2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0.99839999999999995</v>
      </c>
      <c r="Z2574" s="5">
        <v>2E-3</v>
      </c>
      <c r="AA2574" s="5">
        <v>0</v>
      </c>
      <c r="AB2574" s="5">
        <v>5.0000000000000001E-4</v>
      </c>
      <c r="AC2574" s="5">
        <v>0</v>
      </c>
      <c r="AD2574" s="5">
        <v>0</v>
      </c>
      <c r="AE2574" s="5">
        <v>0</v>
      </c>
      <c r="AF2574" s="5">
        <v>0</v>
      </c>
      <c r="AG2574" s="5">
        <v>1E-3</v>
      </c>
      <c r="AH2574" s="6" t="s">
        <v>1618</v>
      </c>
      <c r="AI2574" s="7"/>
      <c r="AJ2574" s="7"/>
      <c r="AK2574" s="24">
        <f>(AB2574*Sheet1!$AB$1+W2574*Sheet1!$W$1+T2574*Sheet1!$T$1+Q2574*Sheet1!$Q$1+AE2574*Sheet1!$AE$1+Y2574*Sheet1!$Y$1+S2574*Sheet1!$S$1)*D2574</f>
        <v>-2.0696242229999999</v>
      </c>
      <c r="AL2574" s="24">
        <f>(X2574*Sheet1!$X$1+Z2574*Sheet1!$Z$1)*D2574</f>
        <v>-7.3303200000000004E-3</v>
      </c>
      <c r="AM2574" s="24">
        <f>(AF2574*Sheet1!$AF$1+AD2574*Sheet1!$AD$1+AC2574*Sheet1!$AC$1+AA2574*Sheet1!$AA$1+V2574*Sheet1!$V$1+U2574*Sheet1!$U$1+R2574*Sheet1!$R$1)*D2574</f>
        <v>0</v>
      </c>
      <c r="AN2574" s="29" t="s">
        <v>2239</v>
      </c>
      <c r="AO2574" s="19">
        <v>6073</v>
      </c>
      <c r="AP2574" s="30" t="s">
        <v>19</v>
      </c>
      <c r="AQ2574" s="30" t="s">
        <v>8</v>
      </c>
    </row>
    <row r="2575" spans="1:43" ht="15.75" customHeight="1">
      <c r="A2575" s="5">
        <v>29078</v>
      </c>
      <c r="B2575" s="5">
        <v>1044910367</v>
      </c>
      <c r="C2575" s="5" t="s">
        <v>1572</v>
      </c>
      <c r="D2575" s="5">
        <f>(H2575*Sheet1!$H$1+I2575*Sheet1!$I$1+J2575*Sheet1!$J$1+K2575*Sheet1!$K$1+L2575*Sheet1!$L$1+M2575*Sheet1!$M$1+N2575*Sheet1!$N$1+O2575*Sheet1!$O$1)</f>
        <v>0.62024999999999997</v>
      </c>
      <c r="E2575" s="5">
        <f>(Q2575*Sheet1!$Q$1+R2575*Sheet1!$R$1+S2575*Sheet1!$S$1+T2575*Sheet1!$T$1+U2575*Sheet1!$U$1+V2575*Sheet1!$V$1+W2575*Sheet1!$W$1+X2575*Sheet1!$X$1+Y2575*Sheet1!$Y$1+Z2575*Sheet1!$Z$1+AA2575*Sheet1!$AA$1+AB2575*Sheet1!$AB$1+AC2575*Sheet1!$AC$1+AD2575*Sheet1!$AD$1+AE2575*Sheet1!$AE$1+AF2575*Sheet1!$AF$1)</f>
        <v>2.9487000000000001</v>
      </c>
      <c r="F2575" s="5">
        <f t="shared" si="40"/>
        <v>0.69334780844249988</v>
      </c>
      <c r="G2575" s="5"/>
      <c r="H2575" s="5">
        <v>0.38600000000000001</v>
      </c>
      <c r="I2575" s="5">
        <v>0.73119999999999996</v>
      </c>
      <c r="J2575" s="5">
        <v>3.7000000000000002E-3</v>
      </c>
      <c r="K2575" s="5">
        <v>1.4999999999999999E-2</v>
      </c>
      <c r="L2575" s="5">
        <v>0</v>
      </c>
      <c r="M2575" s="5">
        <v>5.0000000000000001E-4</v>
      </c>
      <c r="N2575" s="5">
        <v>1E-4</v>
      </c>
      <c r="O2575" s="5">
        <v>1.17E-2</v>
      </c>
      <c r="P2575" s="5"/>
      <c r="Q2575" s="5">
        <v>3.6299999999999999E-2</v>
      </c>
      <c r="R2575" s="5">
        <v>5.5999999999999999E-3</v>
      </c>
      <c r="S2575" s="5">
        <v>1E-4</v>
      </c>
      <c r="T2575" s="5">
        <v>0</v>
      </c>
      <c r="U2575" s="5">
        <v>0.14979999999999999</v>
      </c>
      <c r="V2575" s="5">
        <v>1.1999999999999999E-3</v>
      </c>
      <c r="W2575" s="5">
        <v>0</v>
      </c>
      <c r="X2575" s="5">
        <v>0</v>
      </c>
      <c r="Y2575" s="5">
        <v>0</v>
      </c>
      <c r="Z2575" s="5">
        <v>0.2999</v>
      </c>
      <c r="AA2575" s="5">
        <v>0.5121</v>
      </c>
      <c r="AB2575" s="5">
        <v>0</v>
      </c>
      <c r="AC2575" s="5">
        <v>2.0000000000000001E-4</v>
      </c>
      <c r="AD2575" s="5">
        <v>3.7999999999999999E-2</v>
      </c>
      <c r="AE2575" s="5">
        <v>0</v>
      </c>
      <c r="AF2575" s="5">
        <v>0</v>
      </c>
      <c r="AG2575" s="5">
        <v>0.37359999999999999</v>
      </c>
      <c r="AH2575" s="6" t="s">
        <v>104</v>
      </c>
      <c r="AI2575" s="7" t="s">
        <v>105</v>
      </c>
      <c r="AJ2575" s="7"/>
      <c r="AK2575" s="24">
        <f>(AB2575*Sheet1!$AB$1+W2575*Sheet1!$W$1+T2575*Sheet1!$T$1+Q2575*Sheet1!$Q$1+AE2575*Sheet1!$AE$1+Y2575*Sheet1!$Y$1+S2575*Sheet1!$S$1)*D2575</f>
        <v>6.7669275000000001E-2</v>
      </c>
      <c r="AL2575" s="24">
        <f>(X2575*Sheet1!$X$1+Z2575*Sheet1!$Z$1)*D2575</f>
        <v>0.74405189999999999</v>
      </c>
      <c r="AM2575" s="24">
        <f>(AF2575*Sheet1!$AF$1+AD2575*Sheet1!$AD$1+AC2575*Sheet1!$AC$1+AA2575*Sheet1!$AA$1+V2575*Sheet1!$V$1+U2575*Sheet1!$U$1+R2575*Sheet1!$R$1)*D2575</f>
        <v>1.0172099999999999</v>
      </c>
      <c r="AN2575" s="29" t="s">
        <v>2240</v>
      </c>
      <c r="AO2575" s="19">
        <v>6063</v>
      </c>
      <c r="AP2575" s="30" t="s">
        <v>21</v>
      </c>
      <c r="AQ2575" s="30" t="s">
        <v>4</v>
      </c>
    </row>
    <row r="2576" spans="1:43" ht="15.75" customHeight="1">
      <c r="A2576" s="5">
        <v>29096</v>
      </c>
      <c r="B2576" s="5">
        <v>1044911769</v>
      </c>
      <c r="C2576" s="5" t="s">
        <v>1572</v>
      </c>
      <c r="D2576" s="5">
        <f>(H2576*Sheet1!$H$1+I2576*Sheet1!$I$1+J2576*Sheet1!$J$1+K2576*Sheet1!$K$1+L2576*Sheet1!$L$1+M2576*Sheet1!$M$1+N2576*Sheet1!$N$1+O2576*Sheet1!$O$1)</f>
        <v>-0.15338000000000002</v>
      </c>
      <c r="E2576" s="5">
        <f>(Q2576*Sheet1!$Q$1+R2576*Sheet1!$R$1+S2576*Sheet1!$S$1+T2576*Sheet1!$T$1+U2576*Sheet1!$U$1+V2576*Sheet1!$V$1+W2576*Sheet1!$W$1+X2576*Sheet1!$X$1+Y2576*Sheet1!$Y$1+Z2576*Sheet1!$Z$1+AA2576*Sheet1!$AA$1+AB2576*Sheet1!$AB$1+AC2576*Sheet1!$AC$1+AD2576*Sheet1!$AD$1+AE2576*Sheet1!$AE$1+AF2576*Sheet1!$AF$1)</f>
        <v>4.8638000000000003</v>
      </c>
      <c r="F2576" s="5">
        <f t="shared" si="40"/>
        <v>-0.23156139349760005</v>
      </c>
      <c r="G2576" s="5"/>
      <c r="H2576" s="5">
        <v>1E-4</v>
      </c>
      <c r="I2576" s="5">
        <v>0.48730000000000001</v>
      </c>
      <c r="J2576" s="5">
        <v>5.9999999999999995E-4</v>
      </c>
      <c r="K2576" s="5">
        <v>0.56710000000000005</v>
      </c>
      <c r="L2576" s="5">
        <v>2.0000000000000001E-4</v>
      </c>
      <c r="M2576" s="5">
        <v>0.1686</v>
      </c>
      <c r="N2576" s="5">
        <v>2.3E-3</v>
      </c>
      <c r="O2576" s="5">
        <v>2.9999999999999997E-4</v>
      </c>
      <c r="P2576" s="5"/>
      <c r="Q2576" s="5">
        <v>7.2599999999999998E-2</v>
      </c>
      <c r="R2576" s="5">
        <v>1.4200000000000001E-2</v>
      </c>
      <c r="S2576" s="5">
        <v>7.22E-2</v>
      </c>
      <c r="T2576" s="5">
        <v>5.9999999999999995E-4</v>
      </c>
      <c r="U2576" s="5">
        <v>0.16520000000000001</v>
      </c>
      <c r="V2576" s="5">
        <v>6.1999999999999998E-3</v>
      </c>
      <c r="W2576" s="5">
        <v>0</v>
      </c>
      <c r="X2576" s="5">
        <v>0</v>
      </c>
      <c r="Y2576" s="5">
        <v>2.9999999999999997E-4</v>
      </c>
      <c r="Z2576" s="5">
        <v>7.3700000000000002E-2</v>
      </c>
      <c r="AA2576" s="5">
        <v>0.1211</v>
      </c>
      <c r="AB2576" s="5">
        <v>6.1600000000000002E-2</v>
      </c>
      <c r="AC2576" s="5">
        <v>2.0000000000000001E-4</v>
      </c>
      <c r="AD2576" s="5">
        <v>0.8</v>
      </c>
      <c r="AE2576" s="5">
        <v>0</v>
      </c>
      <c r="AF2576" s="5">
        <v>1.3599999999999999E-2</v>
      </c>
      <c r="AG2576" s="5">
        <v>0.16270000000000001</v>
      </c>
      <c r="AH2576" s="6" t="s">
        <v>1639</v>
      </c>
      <c r="AI2576" s="7" t="s">
        <v>1640</v>
      </c>
      <c r="AJ2576" s="7" t="s">
        <v>1641</v>
      </c>
      <c r="AK2576" s="24">
        <f>(AB2576*Sheet1!$AB$1+W2576*Sheet1!$W$1+T2576*Sheet1!$T$1+Q2576*Sheet1!$Q$1+AE2576*Sheet1!$AE$1+Y2576*Sheet1!$Y$1+S2576*Sheet1!$S$1)*D2576</f>
        <v>-8.4174944000000015E-2</v>
      </c>
      <c r="AL2576" s="24">
        <f>(X2576*Sheet1!$X$1+Z2576*Sheet1!$Z$1)*D2576</f>
        <v>-4.5216424000000005E-2</v>
      </c>
      <c r="AM2576" s="24">
        <f>(AF2576*Sheet1!$AF$1+AD2576*Sheet1!$AD$1+AC2576*Sheet1!$AC$1+AA2576*Sheet1!$AA$1+V2576*Sheet1!$V$1+U2576*Sheet1!$U$1+R2576*Sheet1!$R$1)*D2576</f>
        <v>-0.61661827600000008</v>
      </c>
      <c r="AN2576" s="29" t="s">
        <v>2241</v>
      </c>
      <c r="AO2576" s="19">
        <v>6064</v>
      </c>
      <c r="AP2576" s="30" t="s">
        <v>24</v>
      </c>
      <c r="AQ2576" s="30" t="s">
        <v>2257</v>
      </c>
    </row>
    <row r="2577" spans="1:43" ht="15.75" customHeight="1">
      <c r="A2577" s="5">
        <v>29130</v>
      </c>
      <c r="B2577" s="5">
        <v>1044913826</v>
      </c>
      <c r="C2577" s="5" t="s">
        <v>1572</v>
      </c>
      <c r="D2577" s="5">
        <f>(H2577*Sheet1!$H$1+I2577*Sheet1!$I$1+J2577*Sheet1!$J$1+K2577*Sheet1!$K$1+L2577*Sheet1!$L$1+M2577*Sheet1!$M$1+N2577*Sheet1!$N$1+O2577*Sheet1!$O$1)</f>
        <v>0</v>
      </c>
      <c r="E2577" s="5">
        <f>(Q2577*Sheet1!$Q$1+R2577*Sheet1!$R$1+S2577*Sheet1!$S$1+T2577*Sheet1!$T$1+U2577*Sheet1!$U$1+V2577*Sheet1!$V$1+W2577*Sheet1!$W$1+X2577*Sheet1!$X$1+Y2577*Sheet1!$Y$1+Z2577*Sheet1!$Z$1+AA2577*Sheet1!$AA$1+AB2577*Sheet1!$AB$1+AC2577*Sheet1!$AC$1+AD2577*Sheet1!$AD$1+AE2577*Sheet1!$AE$1+AF2577*Sheet1!$AF$1)</f>
        <v>0</v>
      </c>
      <c r="F2577" s="5">
        <f t="shared" si="40"/>
        <v>0</v>
      </c>
      <c r="G2577" s="5"/>
      <c r="AG2577" s="5">
        <v>0</v>
      </c>
      <c r="AH2577" s="8">
        <v>0</v>
      </c>
      <c r="AI2577" s="9" t="s">
        <v>60</v>
      </c>
      <c r="AJ2577" s="9"/>
      <c r="AK2577" s="24">
        <f>(AB2577*Sheet1!$AB$1+W2577*Sheet1!$W$1+T2577*Sheet1!$T$1+Q2577*Sheet1!$Q$1+AE2577*Sheet1!$AE$1+Y2577*Sheet1!$Y$1+S2577*Sheet1!$S$1)*D2577</f>
        <v>0</v>
      </c>
      <c r="AL2577" s="24">
        <f>(X2577*Sheet1!$X$1+Z2577*Sheet1!$Z$1)*D2577</f>
        <v>0</v>
      </c>
      <c r="AM2577" s="24">
        <f>(AF2577*Sheet1!$AF$1+AD2577*Sheet1!$AD$1+AC2577*Sheet1!$AC$1+AA2577*Sheet1!$AA$1+V2577*Sheet1!$V$1+U2577*Sheet1!$U$1+R2577*Sheet1!$R$1)*D2577</f>
        <v>0</v>
      </c>
      <c r="AN2577" s="29" t="s">
        <v>2243</v>
      </c>
      <c r="AO2577" s="19">
        <v>6066</v>
      </c>
      <c r="AP2577" s="31"/>
      <c r="AQ2577" s="31"/>
    </row>
    <row r="2578" spans="1:43" ht="15.75" customHeight="1">
      <c r="A2578" s="5">
        <v>29139</v>
      </c>
      <c r="B2578" s="5">
        <v>1044914237</v>
      </c>
      <c r="C2578" s="5" t="s">
        <v>1572</v>
      </c>
      <c r="D2578" s="5">
        <f>(H2578*Sheet1!$H$1+I2578*Sheet1!$I$1+J2578*Sheet1!$J$1+K2578*Sheet1!$K$1+L2578*Sheet1!$L$1+M2578*Sheet1!$M$1+N2578*Sheet1!$N$1+O2578*Sheet1!$O$1)</f>
        <v>-0.95594999999999997</v>
      </c>
      <c r="E2578" s="5">
        <f>(Q2578*Sheet1!$Q$1+R2578*Sheet1!$R$1+S2578*Sheet1!$S$1+T2578*Sheet1!$T$1+U2578*Sheet1!$U$1+V2578*Sheet1!$V$1+W2578*Sheet1!$W$1+X2578*Sheet1!$X$1+Y2578*Sheet1!$Y$1+Z2578*Sheet1!$Z$1+AA2578*Sheet1!$AA$1+AB2578*Sheet1!$AB$1+AC2578*Sheet1!$AC$1+AD2578*Sheet1!$AD$1+AE2578*Sheet1!$AE$1+AF2578*Sheet1!$AF$1)</f>
        <v>2.0709000000000004</v>
      </c>
      <c r="F2578" s="5">
        <f t="shared" si="40"/>
        <v>-0.40167643387950008</v>
      </c>
      <c r="G2578" s="5"/>
      <c r="H2578" s="5">
        <v>0</v>
      </c>
      <c r="I2578" s="5">
        <v>1.2999999999999999E-3</v>
      </c>
      <c r="J2578" s="5">
        <v>0</v>
      </c>
      <c r="K2578" s="5">
        <v>9.2999999999999999E-2</v>
      </c>
      <c r="L2578" s="5">
        <v>0</v>
      </c>
      <c r="M2578" s="5">
        <v>0.9194</v>
      </c>
      <c r="N2578" s="5">
        <v>0</v>
      </c>
      <c r="O2578" s="5">
        <v>0</v>
      </c>
      <c r="P2578" s="5"/>
      <c r="Q2578" s="5">
        <v>0</v>
      </c>
      <c r="R2578" s="5">
        <v>0</v>
      </c>
      <c r="S2578" s="5">
        <v>1E-3</v>
      </c>
      <c r="T2578" s="5">
        <v>1</v>
      </c>
      <c r="U2578" s="5">
        <v>0</v>
      </c>
      <c r="V2578" s="5">
        <v>3.2000000000000002E-3</v>
      </c>
      <c r="W2578" s="5">
        <v>0</v>
      </c>
      <c r="X2578" s="5">
        <v>0</v>
      </c>
      <c r="Y2578" s="5">
        <v>1.9900000000000001E-2</v>
      </c>
      <c r="Z2578" s="5">
        <v>0</v>
      </c>
      <c r="AA2578" s="5">
        <v>1E-4</v>
      </c>
      <c r="AB2578" s="5">
        <v>1E-4</v>
      </c>
      <c r="AC2578" s="5">
        <v>0</v>
      </c>
      <c r="AD2578" s="5">
        <v>0</v>
      </c>
      <c r="AE2578" s="5">
        <v>0</v>
      </c>
      <c r="AF2578" s="5">
        <v>7.4000000000000003E-3</v>
      </c>
      <c r="AG2578" s="5">
        <v>4.0000000000000002E-4</v>
      </c>
      <c r="AH2578" s="6" t="s">
        <v>71</v>
      </c>
      <c r="AI2578" s="7"/>
      <c r="AJ2578" s="7"/>
      <c r="AK2578" s="24">
        <f>(AB2578*Sheet1!$AB$1+W2578*Sheet1!$W$1+T2578*Sheet1!$T$1+Q2578*Sheet1!$Q$1+AE2578*Sheet1!$AE$1+Y2578*Sheet1!$Y$1+S2578*Sheet1!$S$1)*D2578</f>
        <v>-1.9521454949999999</v>
      </c>
      <c r="AL2578" s="24">
        <f>(X2578*Sheet1!$X$1+Z2578*Sheet1!$Z$1)*D2578</f>
        <v>0</v>
      </c>
      <c r="AM2578" s="24">
        <f>(AF2578*Sheet1!$AF$1+AD2578*Sheet1!$AD$1+AC2578*Sheet1!$AC$1+AA2578*Sheet1!$AA$1+V2578*Sheet1!$V$1+U2578*Sheet1!$U$1+R2578*Sheet1!$R$1)*D2578</f>
        <v>-2.7531359999999998E-2</v>
      </c>
      <c r="AN2578" s="29" t="s">
        <v>2228</v>
      </c>
      <c r="AO2578" s="19">
        <v>6001</v>
      </c>
      <c r="AP2578" s="30" t="s">
        <v>14</v>
      </c>
      <c r="AQ2578" s="30" t="s">
        <v>8</v>
      </c>
    </row>
    <row r="2579" spans="1:43" ht="15.75" customHeight="1">
      <c r="A2579" s="5">
        <v>29149</v>
      </c>
      <c r="B2579" s="5">
        <v>1044914959</v>
      </c>
      <c r="C2579" s="5" t="s">
        <v>1572</v>
      </c>
      <c r="D2579" s="5">
        <f>(H2579*Sheet1!$H$1+I2579*Sheet1!$I$1+J2579*Sheet1!$J$1+K2579*Sheet1!$K$1+L2579*Sheet1!$L$1+M2579*Sheet1!$M$1+N2579*Sheet1!$N$1+O2579*Sheet1!$O$1)</f>
        <v>0.47613999999999995</v>
      </c>
      <c r="E2579" s="5">
        <f>(Q2579*Sheet1!$Q$1+R2579*Sheet1!$R$1+S2579*Sheet1!$S$1+T2579*Sheet1!$T$1+U2579*Sheet1!$U$1+V2579*Sheet1!$V$1+W2579*Sheet1!$W$1+X2579*Sheet1!$X$1+Y2579*Sheet1!$Y$1+Z2579*Sheet1!$Z$1+AA2579*Sheet1!$AA$1+AB2579*Sheet1!$AB$1+AC2579*Sheet1!$AC$1+AD2579*Sheet1!$AD$1+AE2579*Sheet1!$AE$1+AF2579*Sheet1!$AF$1)</f>
        <v>4.5719000000000003</v>
      </c>
      <c r="F2579" s="5">
        <f t="shared" si="40"/>
        <v>0.71662378220720013</v>
      </c>
      <c r="G2579" s="5"/>
      <c r="H2579" s="5">
        <v>1.17E-2</v>
      </c>
      <c r="I2579" s="5">
        <v>0.94199999999999995</v>
      </c>
      <c r="J2579" s="5">
        <v>2.5499999999999998E-2</v>
      </c>
      <c r="K2579" s="5">
        <v>1.3599999999999999E-2</v>
      </c>
      <c r="L2579" s="5">
        <v>0</v>
      </c>
      <c r="M2579" s="5">
        <v>0</v>
      </c>
      <c r="N2579" s="5">
        <v>0</v>
      </c>
      <c r="O2579" s="5">
        <v>2.0000000000000001E-4</v>
      </c>
      <c r="P2579" s="5"/>
      <c r="Q2579" s="5">
        <v>0.3246</v>
      </c>
      <c r="R2579" s="5">
        <v>0</v>
      </c>
      <c r="S2579" s="5">
        <v>3.1E-2</v>
      </c>
      <c r="T2579" s="5">
        <v>0</v>
      </c>
      <c r="U2579" s="5">
        <v>3.0999999999999999E-3</v>
      </c>
      <c r="V2579" s="5">
        <v>1E-4</v>
      </c>
      <c r="W2579" s="5">
        <v>0</v>
      </c>
      <c r="X2579" s="5">
        <v>0</v>
      </c>
      <c r="Y2579" s="5">
        <v>0.9395</v>
      </c>
      <c r="Z2579" s="5">
        <v>0.40870000000000001</v>
      </c>
      <c r="AA2579" s="5">
        <v>6.1999999999999998E-3</v>
      </c>
      <c r="AB2579" s="5">
        <v>0</v>
      </c>
      <c r="AC2579" s="5">
        <v>1E-4</v>
      </c>
      <c r="AD2579" s="5">
        <v>0</v>
      </c>
      <c r="AE2579" s="5">
        <v>0</v>
      </c>
      <c r="AF2579" s="5">
        <v>0</v>
      </c>
      <c r="AG2579" s="5">
        <v>0.32640000000000002</v>
      </c>
      <c r="AH2579" s="6" t="s">
        <v>1367</v>
      </c>
      <c r="AI2579" s="7" t="s">
        <v>196</v>
      </c>
      <c r="AJ2579" s="7"/>
      <c r="AK2579" s="24">
        <f>(AB2579*Sheet1!$AB$1+W2579*Sheet1!$W$1+T2579*Sheet1!$T$1+Q2579*Sheet1!$Q$1+AE2579*Sheet1!$AE$1+Y2579*Sheet1!$Y$1+S2579*Sheet1!$S$1)*D2579</f>
        <v>1.3878528719999998</v>
      </c>
      <c r="AL2579" s="24">
        <f>(X2579*Sheet1!$X$1+Z2579*Sheet1!$Z$1)*D2579</f>
        <v>0.77839367199999998</v>
      </c>
      <c r="AM2579" s="24">
        <f>(AF2579*Sheet1!$AF$1+AD2579*Sheet1!$AD$1+AC2579*Sheet1!$AC$1+AA2579*Sheet1!$AA$1+V2579*Sheet1!$V$1+U2579*Sheet1!$U$1+R2579*Sheet1!$R$1)*D2579</f>
        <v>1.0617921999999998E-2</v>
      </c>
      <c r="AN2579" s="29" t="s">
        <v>2229</v>
      </c>
      <c r="AO2579" s="19">
        <v>6009</v>
      </c>
      <c r="AP2579" s="30" t="s">
        <v>2289</v>
      </c>
      <c r="AQ2579" s="30" t="s">
        <v>4</v>
      </c>
    </row>
    <row r="2580" spans="1:43" ht="15.75" customHeight="1">
      <c r="A2580" s="5">
        <v>29179</v>
      </c>
      <c r="B2580" s="5">
        <v>1044917012</v>
      </c>
      <c r="C2580" s="5" t="s">
        <v>1572</v>
      </c>
      <c r="D2580" s="5">
        <f>(H2580*Sheet1!$H$1+I2580*Sheet1!$I$1+J2580*Sheet1!$J$1+K2580*Sheet1!$K$1+L2580*Sheet1!$L$1+M2580*Sheet1!$M$1+N2580*Sheet1!$N$1+O2580*Sheet1!$O$1)</f>
        <v>-0.94812999999999992</v>
      </c>
      <c r="E2580" s="5">
        <f>(Q2580*Sheet1!$Q$1+R2580*Sheet1!$R$1+S2580*Sheet1!$S$1+T2580*Sheet1!$T$1+U2580*Sheet1!$U$1+V2580*Sheet1!$V$1+W2580*Sheet1!$W$1+X2580*Sheet1!$X$1+Y2580*Sheet1!$Y$1+Z2580*Sheet1!$Z$1+AA2580*Sheet1!$AA$1+AB2580*Sheet1!$AB$1+AC2580*Sheet1!$AC$1+AD2580*Sheet1!$AD$1+AE2580*Sheet1!$AE$1+AF2580*Sheet1!$AF$1)</f>
        <v>1.601</v>
      </c>
      <c r="F2580" s="5">
        <f t="shared" si="40"/>
        <v>-0.31163639348899991</v>
      </c>
      <c r="G2580" s="5"/>
      <c r="H2580" s="5">
        <v>0</v>
      </c>
      <c r="I2580" s="5">
        <v>1.1000000000000001E-3</v>
      </c>
      <c r="J2580" s="5">
        <v>0</v>
      </c>
      <c r="K2580" s="5">
        <v>0.126</v>
      </c>
      <c r="L2580" s="5">
        <v>0</v>
      </c>
      <c r="M2580" s="5">
        <v>0.8982</v>
      </c>
      <c r="N2580" s="5">
        <v>0</v>
      </c>
      <c r="O2580" s="5">
        <v>1E-4</v>
      </c>
      <c r="P2580" s="5"/>
      <c r="Q2580" s="5">
        <v>2.64E-2</v>
      </c>
      <c r="R2580" s="5">
        <v>1.7299999999999999E-2</v>
      </c>
      <c r="S2580" s="5">
        <v>3.1699999999999999E-2</v>
      </c>
      <c r="T2580" s="5">
        <v>0</v>
      </c>
      <c r="U2580" s="5">
        <v>8.0000000000000002E-3</v>
      </c>
      <c r="V2580" s="5">
        <v>8.5000000000000006E-3</v>
      </c>
      <c r="W2580" s="5">
        <v>0</v>
      </c>
      <c r="X2580" s="5">
        <v>0</v>
      </c>
      <c r="Y2580" s="5">
        <v>0.1313</v>
      </c>
      <c r="Z2580" s="5">
        <v>2.5000000000000001E-3</v>
      </c>
      <c r="AA2580" s="5">
        <v>1.5100000000000001E-2</v>
      </c>
      <c r="AB2580" s="5">
        <v>0</v>
      </c>
      <c r="AC2580" s="5">
        <v>9.2999999999999992E-3</v>
      </c>
      <c r="AD2580" s="5">
        <v>1.5E-3</v>
      </c>
      <c r="AE2580" s="5">
        <v>0</v>
      </c>
      <c r="AF2580" s="5">
        <v>0.34560000000000002</v>
      </c>
      <c r="AG2580" s="5">
        <v>4.0000000000000002E-4</v>
      </c>
      <c r="AH2580" s="6" t="s">
        <v>847</v>
      </c>
      <c r="AI2580" s="7"/>
      <c r="AJ2580" s="7"/>
      <c r="AK2580" s="24">
        <f>(AB2580*Sheet1!$AB$1+W2580*Sheet1!$W$1+T2580*Sheet1!$T$1+Q2580*Sheet1!$Q$1+AE2580*Sheet1!$AE$1+Y2580*Sheet1!$Y$1+S2580*Sheet1!$S$1)*D2580</f>
        <v>-0.38418227599999999</v>
      </c>
      <c r="AL2580" s="24">
        <f>(X2580*Sheet1!$X$1+Z2580*Sheet1!$Z$1)*D2580</f>
        <v>-9.4812999999999998E-3</v>
      </c>
      <c r="AM2580" s="24">
        <f>(AF2580*Sheet1!$AF$1+AD2580*Sheet1!$AD$1+AC2580*Sheet1!$AC$1+AA2580*Sheet1!$AA$1+V2580*Sheet1!$V$1+U2580*Sheet1!$U$1+R2580*Sheet1!$R$1)*D2580</f>
        <v>-1.1242925539999997</v>
      </c>
      <c r="AN2580" s="29" t="s">
        <v>2231</v>
      </c>
      <c r="AO2580" s="19">
        <v>6013</v>
      </c>
      <c r="AP2580" s="30" t="s">
        <v>26</v>
      </c>
      <c r="AQ2580" s="30" t="s">
        <v>8</v>
      </c>
    </row>
    <row r="2581" spans="1:43" ht="15.75" customHeight="1">
      <c r="A2581" s="5">
        <v>29196</v>
      </c>
      <c r="B2581" s="5">
        <v>1044918478</v>
      </c>
      <c r="C2581" s="5" t="s">
        <v>1572</v>
      </c>
      <c r="D2581" s="5">
        <f>(H2581*Sheet1!$H$1+I2581*Sheet1!$I$1+J2581*Sheet1!$J$1+K2581*Sheet1!$K$1+L2581*Sheet1!$L$1+M2581*Sheet1!$M$1+N2581*Sheet1!$N$1+O2581*Sheet1!$O$1)</f>
        <v>0</v>
      </c>
      <c r="E2581" s="5">
        <f>(Q2581*Sheet1!$Q$1+R2581*Sheet1!$R$1+S2581*Sheet1!$S$1+T2581*Sheet1!$T$1+U2581*Sheet1!$U$1+V2581*Sheet1!$V$1+W2581*Sheet1!$W$1+X2581*Sheet1!$X$1+Y2581*Sheet1!$Y$1+Z2581*Sheet1!$Z$1+AA2581*Sheet1!$AA$1+AB2581*Sheet1!$AB$1+AC2581*Sheet1!$AC$1+AD2581*Sheet1!$AD$1+AE2581*Sheet1!$AE$1+AF2581*Sheet1!$AF$1)</f>
        <v>0</v>
      </c>
      <c r="F2581" s="5">
        <f t="shared" si="40"/>
        <v>0</v>
      </c>
      <c r="G2581" s="5"/>
      <c r="AG2581" s="5">
        <v>0</v>
      </c>
      <c r="AH2581" s="8">
        <v>0</v>
      </c>
      <c r="AI2581" s="9"/>
      <c r="AJ2581" s="9"/>
      <c r="AK2581" s="24">
        <f>(AB2581*Sheet1!$AB$1+W2581*Sheet1!$W$1+T2581*Sheet1!$T$1+Q2581*Sheet1!$Q$1+AE2581*Sheet1!$AE$1+Y2581*Sheet1!$Y$1+S2581*Sheet1!$S$1)*D2581</f>
        <v>0</v>
      </c>
      <c r="AL2581" s="24">
        <f>(X2581*Sheet1!$X$1+Z2581*Sheet1!$Z$1)*D2581</f>
        <v>0</v>
      </c>
      <c r="AM2581" s="24">
        <f>(AF2581*Sheet1!$AF$1+AD2581*Sheet1!$AD$1+AC2581*Sheet1!$AC$1+AA2581*Sheet1!$AA$1+V2581*Sheet1!$V$1+U2581*Sheet1!$U$1+R2581*Sheet1!$R$1)*D2581</f>
        <v>0</v>
      </c>
      <c r="AN2581" s="29" t="s">
        <v>2232</v>
      </c>
      <c r="AO2581" s="19">
        <v>6031</v>
      </c>
      <c r="AP2581" s="31"/>
      <c r="AQ2581" s="31"/>
    </row>
    <row r="2582" spans="1:43" ht="15.75" customHeight="1">
      <c r="A2582" s="5">
        <v>29227</v>
      </c>
      <c r="B2582" s="5">
        <v>1044920771</v>
      </c>
      <c r="C2582" s="5" t="s">
        <v>1572</v>
      </c>
      <c r="D2582" s="5">
        <f>(H2582*Sheet1!$H$1+I2582*Sheet1!$I$1+J2582*Sheet1!$J$1+K2582*Sheet1!$K$1+L2582*Sheet1!$L$1+M2582*Sheet1!$M$1+N2582*Sheet1!$N$1+O2582*Sheet1!$O$1)</f>
        <v>-0.63112000000000001</v>
      </c>
      <c r="E2582" s="5">
        <f>(Q2582*Sheet1!$Q$1+R2582*Sheet1!$R$1+S2582*Sheet1!$S$1+T2582*Sheet1!$T$1+U2582*Sheet1!$U$1+V2582*Sheet1!$V$1+W2582*Sheet1!$W$1+X2582*Sheet1!$X$1+Y2582*Sheet1!$Y$1+Z2582*Sheet1!$Z$1+AA2582*Sheet1!$AA$1+AB2582*Sheet1!$AB$1+AC2582*Sheet1!$AC$1+AD2582*Sheet1!$AD$1+AE2582*Sheet1!$AE$1+AF2582*Sheet1!$AF$1)</f>
        <v>3.0155000000000003</v>
      </c>
      <c r="F2582" s="5">
        <f t="shared" si="40"/>
        <v>-0.41374314906400006</v>
      </c>
      <c r="G2582" s="5"/>
      <c r="H2582" s="5">
        <v>0</v>
      </c>
      <c r="I2582" s="5">
        <v>9.4600000000000004E-2</v>
      </c>
      <c r="J2582" s="5">
        <v>0</v>
      </c>
      <c r="K2582" s="5">
        <v>0.4178</v>
      </c>
      <c r="L2582" s="5">
        <v>0</v>
      </c>
      <c r="M2582" s="5">
        <v>0.51039999999999996</v>
      </c>
      <c r="N2582" s="5">
        <v>6.9999999999999999E-4</v>
      </c>
      <c r="O2582" s="5">
        <v>5.9999999999999995E-4</v>
      </c>
      <c r="P2582" s="5"/>
      <c r="Q2582" s="5">
        <v>1.1000000000000001E-3</v>
      </c>
      <c r="R2582" s="5">
        <v>1E-4</v>
      </c>
      <c r="S2582" s="5">
        <v>1.21E-2</v>
      </c>
      <c r="T2582" s="5">
        <v>0</v>
      </c>
      <c r="U2582" s="5">
        <v>6.9999999999999999E-4</v>
      </c>
      <c r="V2582" s="5">
        <v>2E-3</v>
      </c>
      <c r="W2582" s="5">
        <v>0</v>
      </c>
      <c r="X2582" s="5">
        <v>0</v>
      </c>
      <c r="Y2582" s="5">
        <v>2.4299999999999999E-2</v>
      </c>
      <c r="Z2582" s="5">
        <v>0</v>
      </c>
      <c r="AA2582" s="5">
        <v>2.3999999999999998E-3</v>
      </c>
      <c r="AB2582" s="5">
        <v>4.0000000000000002E-4</v>
      </c>
      <c r="AC2582" s="5">
        <v>0</v>
      </c>
      <c r="AD2582" s="5">
        <v>5.9999999999999995E-4</v>
      </c>
      <c r="AE2582" s="5">
        <v>0</v>
      </c>
      <c r="AF2582" s="5">
        <v>0.97489999999999999</v>
      </c>
      <c r="AG2582" s="5">
        <v>3.15E-2</v>
      </c>
      <c r="AH2582" s="6" t="s">
        <v>1642</v>
      </c>
      <c r="AI2582" s="7" t="s">
        <v>1643</v>
      </c>
      <c r="AJ2582" s="7"/>
      <c r="AK2582" s="24">
        <f>(AB2582*Sheet1!$AB$1+W2582*Sheet1!$W$1+T2582*Sheet1!$T$1+Q2582*Sheet1!$Q$1+AE2582*Sheet1!$AE$1+Y2582*Sheet1!$Y$1+S2582*Sheet1!$S$1)*D2582</f>
        <v>-4.8785575999999997E-2</v>
      </c>
      <c r="AL2582" s="24">
        <f>(X2582*Sheet1!$X$1+Z2582*Sheet1!$Z$1)*D2582</f>
        <v>0</v>
      </c>
      <c r="AM2582" s="24">
        <f>(AF2582*Sheet1!$AF$1+AD2582*Sheet1!$AD$1+AC2582*Sheet1!$AC$1+AA2582*Sheet1!$AA$1+V2582*Sheet1!$V$1+U2582*Sheet1!$U$1+R2582*Sheet1!$R$1)*D2582</f>
        <v>-1.8543567840000001</v>
      </c>
      <c r="AN2582" s="29" t="s">
        <v>2233</v>
      </c>
      <c r="AO2582" s="19">
        <v>6033</v>
      </c>
      <c r="AP2582" s="30" t="s">
        <v>26</v>
      </c>
      <c r="AQ2582" s="30" t="s">
        <v>2246</v>
      </c>
    </row>
    <row r="2583" spans="1:43" ht="15.75" customHeight="1">
      <c r="A2583" s="5">
        <v>29243</v>
      </c>
      <c r="B2583" s="5">
        <v>1044922284</v>
      </c>
      <c r="C2583" s="5" t="s">
        <v>1572</v>
      </c>
      <c r="D2583" s="5">
        <f>(H2583*Sheet1!$H$1+I2583*Sheet1!$I$1+J2583*Sheet1!$J$1+K2583*Sheet1!$K$1+L2583*Sheet1!$L$1+M2583*Sheet1!$M$1+N2583*Sheet1!$N$1+O2583*Sheet1!$O$1)</f>
        <v>0</v>
      </c>
      <c r="E2583" s="5">
        <f>(Q2583*Sheet1!$Q$1+R2583*Sheet1!$R$1+S2583*Sheet1!$S$1+T2583*Sheet1!$T$1+U2583*Sheet1!$U$1+V2583*Sheet1!$V$1+W2583*Sheet1!$W$1+X2583*Sheet1!$X$1+Y2583*Sheet1!$Y$1+Z2583*Sheet1!$Z$1+AA2583*Sheet1!$AA$1+AB2583*Sheet1!$AB$1+AC2583*Sheet1!$AC$1+AD2583*Sheet1!$AD$1+AE2583*Sheet1!$AE$1+AF2583*Sheet1!$AF$1)</f>
        <v>0</v>
      </c>
      <c r="F2583" s="5">
        <f t="shared" si="40"/>
        <v>0</v>
      </c>
      <c r="G2583" s="5"/>
      <c r="AG2583" s="5">
        <v>0</v>
      </c>
      <c r="AH2583" s="8">
        <v>0</v>
      </c>
      <c r="AI2583" s="9"/>
      <c r="AJ2583" s="9" t="s">
        <v>59</v>
      </c>
      <c r="AK2583" s="24">
        <f>(AB2583*Sheet1!$AB$1+W2583*Sheet1!$W$1+T2583*Sheet1!$T$1+Q2583*Sheet1!$Q$1+AE2583*Sheet1!$AE$1+Y2583*Sheet1!$Y$1+S2583*Sheet1!$S$1)*D2583</f>
        <v>0</v>
      </c>
      <c r="AL2583" s="24">
        <f>(X2583*Sheet1!$X$1+Z2583*Sheet1!$Z$1)*D2583</f>
        <v>0</v>
      </c>
      <c r="AM2583" s="24">
        <f>(AF2583*Sheet1!$AF$1+AD2583*Sheet1!$AD$1+AC2583*Sheet1!$AC$1+AA2583*Sheet1!$AA$1+V2583*Sheet1!$V$1+U2583*Sheet1!$U$1+R2583*Sheet1!$R$1)*D2583</f>
        <v>0</v>
      </c>
      <c r="AN2583" s="29" t="s">
        <v>2234</v>
      </c>
      <c r="AO2583" s="19">
        <v>6043</v>
      </c>
      <c r="AP2583" s="31"/>
      <c r="AQ2583" s="31"/>
    </row>
    <row r="2584" spans="1:43" ht="15.75" customHeight="1">
      <c r="A2584" s="5">
        <v>29268</v>
      </c>
      <c r="B2584" s="5">
        <v>1043974130</v>
      </c>
      <c r="C2584" s="5" t="s">
        <v>1572</v>
      </c>
      <c r="D2584" s="5">
        <f>(H2584*Sheet1!$H$1+I2584*Sheet1!$I$1+J2584*Sheet1!$J$1+K2584*Sheet1!$K$1+L2584*Sheet1!$L$1+M2584*Sheet1!$M$1+N2584*Sheet1!$N$1+O2584*Sheet1!$O$1)</f>
        <v>-0.9674799999999999</v>
      </c>
      <c r="E2584" s="5">
        <f>(Q2584*Sheet1!$Q$1+R2584*Sheet1!$R$1+S2584*Sheet1!$S$1+T2584*Sheet1!$T$1+U2584*Sheet1!$U$1+V2584*Sheet1!$V$1+W2584*Sheet1!$W$1+X2584*Sheet1!$X$1+Y2584*Sheet1!$Y$1+Z2584*Sheet1!$Z$1+AA2584*Sheet1!$AA$1+AB2584*Sheet1!$AB$1+AC2584*Sheet1!$AC$1+AD2584*Sheet1!$AD$1+AE2584*Sheet1!$AE$1+AF2584*Sheet1!$AF$1)</f>
        <v>4.950499999999999</v>
      </c>
      <c r="F2584" s="5">
        <f t="shared" si="40"/>
        <v>-0.95454929118199983</v>
      </c>
      <c r="G2584" s="5"/>
      <c r="H2584" s="5">
        <v>0</v>
      </c>
      <c r="I2584" s="5">
        <v>1E-3</v>
      </c>
      <c r="J2584" s="5">
        <v>0</v>
      </c>
      <c r="K2584" s="5">
        <v>4.4699999999999997E-2</v>
      </c>
      <c r="L2584" s="5">
        <v>0</v>
      </c>
      <c r="M2584" s="5">
        <v>0.95009999999999994</v>
      </c>
      <c r="N2584" s="5">
        <v>0</v>
      </c>
      <c r="O2584" s="5">
        <v>0</v>
      </c>
      <c r="P2584" s="5"/>
      <c r="Q2584" s="5">
        <v>1E-4</v>
      </c>
      <c r="R2584" s="5">
        <v>0.89159999999999995</v>
      </c>
      <c r="S2584" s="5">
        <v>2.0000000000000001E-4</v>
      </c>
      <c r="T2584" s="5">
        <v>0</v>
      </c>
      <c r="U2584" s="5">
        <v>0.34060000000000001</v>
      </c>
      <c r="V2584" s="5">
        <v>0.8659</v>
      </c>
      <c r="W2584" s="5">
        <v>0</v>
      </c>
      <c r="X2584" s="5">
        <v>0</v>
      </c>
      <c r="Y2584" s="5">
        <v>0.183</v>
      </c>
      <c r="Z2584" s="5">
        <v>4.4999999999999997E-3</v>
      </c>
      <c r="AA2584" s="5">
        <v>1.4500000000000001E-2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2.9999999999999997E-4</v>
      </c>
      <c r="AH2584" s="6" t="s">
        <v>266</v>
      </c>
      <c r="AI2584" s="7" t="s">
        <v>85</v>
      </c>
      <c r="AJ2584" s="7"/>
      <c r="AK2584" s="24">
        <f>(AB2584*Sheet1!$AB$1+W2584*Sheet1!$W$1+T2584*Sheet1!$T$1+Q2584*Sheet1!$Q$1+AE2584*Sheet1!$AE$1+Y2584*Sheet1!$Y$1+S2584*Sheet1!$S$1)*D2584</f>
        <v>-0.354774916</v>
      </c>
      <c r="AL2584" s="24">
        <f>(X2584*Sheet1!$X$1+Z2584*Sheet1!$Z$1)*D2584</f>
        <v>-1.7414639999999995E-2</v>
      </c>
      <c r="AM2584" s="24">
        <f>(AF2584*Sheet1!$AF$1+AD2584*Sheet1!$AD$1+AC2584*Sheet1!$AC$1+AA2584*Sheet1!$AA$1+V2584*Sheet1!$V$1+U2584*Sheet1!$U$1+R2584*Sheet1!$R$1)*D2584</f>
        <v>-4.4173201839999994</v>
      </c>
      <c r="AN2584" s="29" t="s">
        <v>2235</v>
      </c>
      <c r="AO2584" s="19">
        <v>6050</v>
      </c>
      <c r="AP2584" s="30" t="s">
        <v>2244</v>
      </c>
      <c r="AQ2584" s="30" t="s">
        <v>8</v>
      </c>
    </row>
    <row r="2585" spans="1:43" ht="15.75" customHeight="1">
      <c r="A2585" s="5">
        <v>29269</v>
      </c>
      <c r="B2585" s="5">
        <v>1044923715</v>
      </c>
      <c r="C2585" s="5" t="s">
        <v>1572</v>
      </c>
      <c r="D2585" s="5">
        <f>(H2585*Sheet1!$H$1+I2585*Sheet1!$I$1+J2585*Sheet1!$J$1+K2585*Sheet1!$K$1+L2585*Sheet1!$L$1+M2585*Sheet1!$M$1+N2585*Sheet1!$N$1+O2585*Sheet1!$O$1)</f>
        <v>-0.95782999999999996</v>
      </c>
      <c r="E2585" s="5">
        <f>(Q2585*Sheet1!$Q$1+R2585*Sheet1!$R$1+S2585*Sheet1!$S$1+T2585*Sheet1!$T$1+U2585*Sheet1!$U$1+V2585*Sheet1!$V$1+W2585*Sheet1!$W$1+X2585*Sheet1!$X$1+Y2585*Sheet1!$Y$1+Z2585*Sheet1!$Z$1+AA2585*Sheet1!$AA$1+AB2585*Sheet1!$AB$1+AC2585*Sheet1!$AC$1+AD2585*Sheet1!$AD$1+AE2585*Sheet1!$AE$1+AF2585*Sheet1!$AF$1)</f>
        <v>5.2790999999999997</v>
      </c>
      <c r="F2585" s="5">
        <f t="shared" si="40"/>
        <v>-1.0082621823882001</v>
      </c>
      <c r="G2585" s="5"/>
      <c r="H2585" s="5">
        <v>0</v>
      </c>
      <c r="I2585" s="5">
        <v>1.5E-3</v>
      </c>
      <c r="J2585" s="5">
        <v>0</v>
      </c>
      <c r="K2585" s="5">
        <v>0.06</v>
      </c>
      <c r="L2585" s="5">
        <v>0</v>
      </c>
      <c r="M2585" s="5">
        <v>0.9345</v>
      </c>
      <c r="N2585" s="5">
        <v>0</v>
      </c>
      <c r="O2585" s="5">
        <v>1E-4</v>
      </c>
      <c r="P2585" s="5"/>
      <c r="Q2585" s="5">
        <v>2.64E-2</v>
      </c>
      <c r="R2585" s="5">
        <v>0.1007</v>
      </c>
      <c r="S2585" s="5">
        <v>0.62190000000000001</v>
      </c>
      <c r="T2585" s="5">
        <v>0</v>
      </c>
      <c r="U2585" s="5">
        <v>5.74E-2</v>
      </c>
      <c r="V2585" s="5">
        <v>2E-3</v>
      </c>
      <c r="W2585" s="5">
        <v>0</v>
      </c>
      <c r="X2585" s="5">
        <v>0</v>
      </c>
      <c r="Y2585" s="5">
        <v>2.9999999999999997E-4</v>
      </c>
      <c r="Z2585" s="5">
        <v>8.9999999999999993E-3</v>
      </c>
      <c r="AA2585" s="5">
        <v>1.4200000000000001E-2</v>
      </c>
      <c r="AB2585" s="5">
        <v>0</v>
      </c>
      <c r="AC2585" s="5">
        <v>0</v>
      </c>
      <c r="AD2585" s="5">
        <v>0.86180000000000001</v>
      </c>
      <c r="AE2585" s="5">
        <v>0</v>
      </c>
      <c r="AF2585" s="5">
        <v>2.2100000000000002E-2</v>
      </c>
      <c r="AG2585" s="5">
        <v>5.0000000000000001E-4</v>
      </c>
      <c r="AH2585" s="6" t="s">
        <v>421</v>
      </c>
      <c r="AI2585" s="7" t="s">
        <v>585</v>
      </c>
      <c r="AJ2585" s="7" t="s">
        <v>949</v>
      </c>
      <c r="AK2585" s="24">
        <f>(AB2585*Sheet1!$AB$1+W2585*Sheet1!$W$1+T2585*Sheet1!$T$1+Q2585*Sheet1!$Q$1+AE2585*Sheet1!$AE$1+Y2585*Sheet1!$Y$1+S2585*Sheet1!$S$1)*D2585</f>
        <v>-1.267783788</v>
      </c>
      <c r="AL2585" s="24">
        <f>(X2585*Sheet1!$X$1+Z2585*Sheet1!$Z$1)*D2585</f>
        <v>-3.4481879999999993E-2</v>
      </c>
      <c r="AM2585" s="24">
        <f>(AF2585*Sheet1!$AF$1+AD2585*Sheet1!$AD$1+AC2585*Sheet1!$AC$1+AA2585*Sheet1!$AA$1+V2585*Sheet1!$V$1+U2585*Sheet1!$U$1+R2585*Sheet1!$R$1)*D2585</f>
        <v>-3.754214685</v>
      </c>
      <c r="AN2585" s="29" t="s">
        <v>2236</v>
      </c>
      <c r="AO2585" s="19">
        <v>6057</v>
      </c>
      <c r="AP2585" s="30" t="s">
        <v>2269</v>
      </c>
      <c r="AQ2585" s="30" t="s">
        <v>8</v>
      </c>
    </row>
    <row r="2586" spans="1:43" ht="15.75" customHeight="1">
      <c r="A2586" s="5">
        <v>29281</v>
      </c>
      <c r="B2586" s="5">
        <v>1044924537</v>
      </c>
      <c r="C2586" s="5" t="s">
        <v>1572</v>
      </c>
      <c r="D2586" s="5">
        <f>(H2586*Sheet1!$H$1+I2586*Sheet1!$I$1+J2586*Sheet1!$J$1+K2586*Sheet1!$K$1+L2586*Sheet1!$L$1+M2586*Sheet1!$M$1+N2586*Sheet1!$N$1+O2586*Sheet1!$O$1)</f>
        <v>-0.93476000000000004</v>
      </c>
      <c r="E2586" s="5">
        <f>(Q2586*Sheet1!$Q$1+R2586*Sheet1!$R$1+S2586*Sheet1!$S$1+T2586*Sheet1!$T$1+U2586*Sheet1!$U$1+V2586*Sheet1!$V$1+W2586*Sheet1!$W$1+X2586*Sheet1!$X$1+Y2586*Sheet1!$Y$1+Z2586*Sheet1!$Z$1+AA2586*Sheet1!$AA$1+AB2586*Sheet1!$AB$1+AC2586*Sheet1!$AC$1+AD2586*Sheet1!$AD$1+AE2586*Sheet1!$AE$1+AF2586*Sheet1!$AF$1)</f>
        <v>0.50669999999999993</v>
      </c>
      <c r="F2586" s="5">
        <f t="shared" si="40"/>
        <v>-9.6102142786800002E-2</v>
      </c>
      <c r="G2586" s="5"/>
      <c r="H2586" s="5">
        <v>0</v>
      </c>
      <c r="I2586" s="5">
        <v>2.5999999999999999E-3</v>
      </c>
      <c r="J2586" s="5">
        <v>0</v>
      </c>
      <c r="K2586" s="5">
        <v>0.1235</v>
      </c>
      <c r="L2586" s="5">
        <v>0</v>
      </c>
      <c r="M2586" s="5">
        <v>0.88649999999999995</v>
      </c>
      <c r="N2586" s="5">
        <v>0</v>
      </c>
      <c r="O2586" s="5">
        <v>2.0000000000000001E-4</v>
      </c>
      <c r="P2586" s="5"/>
      <c r="Q2586" s="5">
        <v>2.0799999999999999E-2</v>
      </c>
      <c r="R2586" s="5">
        <v>4.5199999999999997E-2</v>
      </c>
      <c r="S2586" s="5">
        <v>1.2E-2</v>
      </c>
      <c r="T2586" s="5">
        <v>0</v>
      </c>
      <c r="U2586" s="5">
        <v>1.26E-2</v>
      </c>
      <c r="V2586" s="5">
        <v>1.1999999999999999E-3</v>
      </c>
      <c r="W2586" s="5">
        <v>0</v>
      </c>
      <c r="X2586" s="5">
        <v>0</v>
      </c>
      <c r="Y2586" s="5">
        <v>4.0000000000000002E-4</v>
      </c>
      <c r="Z2586" s="5">
        <v>5.7000000000000002E-3</v>
      </c>
      <c r="AA2586" s="5">
        <v>1.5800000000000002E-2</v>
      </c>
      <c r="AB2586" s="5">
        <v>0</v>
      </c>
      <c r="AC2586" s="5">
        <v>9.1000000000000004E-3</v>
      </c>
      <c r="AD2586" s="5">
        <v>4.8999999999999998E-3</v>
      </c>
      <c r="AE2586" s="5">
        <v>0</v>
      </c>
      <c r="AF2586" s="5">
        <v>5.9499999999999997E-2</v>
      </c>
      <c r="AG2586" s="5">
        <v>8.9999999999999998E-4</v>
      </c>
      <c r="AH2586" s="6" t="s">
        <v>248</v>
      </c>
      <c r="AI2586" s="7"/>
      <c r="AJ2586" s="7"/>
      <c r="AK2586" s="24">
        <f>(AB2586*Sheet1!$AB$1+W2586*Sheet1!$W$1+T2586*Sheet1!$T$1+Q2586*Sheet1!$Q$1+AE2586*Sheet1!$AE$1+Y2586*Sheet1!$Y$1+S2586*Sheet1!$S$1)*D2586</f>
        <v>-8.1511072000000004E-2</v>
      </c>
      <c r="AL2586" s="24">
        <f>(X2586*Sheet1!$X$1+Z2586*Sheet1!$Z$1)*D2586</f>
        <v>-2.1312528000000001E-2</v>
      </c>
      <c r="AM2586" s="24">
        <f>(AF2586*Sheet1!$AF$1+AD2586*Sheet1!$AD$1+AC2586*Sheet1!$AC$1+AA2586*Sheet1!$AA$1+V2586*Sheet1!$V$1+U2586*Sheet1!$U$1+R2586*Sheet1!$R$1)*D2586</f>
        <v>-0.37081929200000002</v>
      </c>
      <c r="AN2586" s="29" t="s">
        <v>2237</v>
      </c>
      <c r="AO2586" s="19">
        <v>6060</v>
      </c>
      <c r="AP2586" s="30" t="s">
        <v>26</v>
      </c>
      <c r="AQ2586" s="30" t="s">
        <v>8</v>
      </c>
    </row>
    <row r="2587" spans="1:43" ht="15.75" customHeight="1">
      <c r="A2587" s="5">
        <v>29297</v>
      </c>
      <c r="B2587" s="5">
        <v>1044925515</v>
      </c>
      <c r="C2587" s="5" t="s">
        <v>1572</v>
      </c>
      <c r="D2587" s="5">
        <f>(H2587*Sheet1!$H$1+I2587*Sheet1!$I$1+J2587*Sheet1!$J$1+K2587*Sheet1!$K$1+L2587*Sheet1!$L$1+M2587*Sheet1!$M$1+N2587*Sheet1!$N$1+O2587*Sheet1!$O$1)</f>
        <v>-0.95477999999999996</v>
      </c>
      <c r="E2587" s="5">
        <f>(Q2587*Sheet1!$Q$1+R2587*Sheet1!$R$1+S2587*Sheet1!$S$1+T2587*Sheet1!$T$1+U2587*Sheet1!$U$1+V2587*Sheet1!$V$1+W2587*Sheet1!$W$1+X2587*Sheet1!$X$1+Y2587*Sheet1!$Y$1+Z2587*Sheet1!$Z$1+AA2587*Sheet1!$AA$1+AB2587*Sheet1!$AB$1+AC2587*Sheet1!$AC$1+AD2587*Sheet1!$AD$1+AE2587*Sheet1!$AE$1+AF2587*Sheet1!$AF$1)</f>
        <v>4.4683999999999999</v>
      </c>
      <c r="F2587" s="5">
        <f t="shared" si="40"/>
        <v>-0.86947987841759999</v>
      </c>
      <c r="G2587" s="5"/>
      <c r="H2587" s="5">
        <v>0</v>
      </c>
      <c r="I2587" s="5">
        <v>1.6000000000000001E-3</v>
      </c>
      <c r="J2587" s="5">
        <v>0</v>
      </c>
      <c r="K2587" s="5">
        <v>0.1016</v>
      </c>
      <c r="L2587" s="5">
        <v>0</v>
      </c>
      <c r="M2587" s="5">
        <v>0.91469999999999996</v>
      </c>
      <c r="N2587" s="5">
        <v>0</v>
      </c>
      <c r="O2587" s="5">
        <v>2.9999999999999997E-4</v>
      </c>
      <c r="P2587" s="5"/>
      <c r="Q2587" s="5">
        <v>2.7900000000000001E-2</v>
      </c>
      <c r="R2587" s="5">
        <v>1.0999999999999999E-2</v>
      </c>
      <c r="S2587" s="5">
        <v>0.1517</v>
      </c>
      <c r="T2587" s="5">
        <v>0</v>
      </c>
      <c r="U2587" s="5">
        <v>3.3000000000000002E-2</v>
      </c>
      <c r="V2587" s="5">
        <v>2E-3</v>
      </c>
      <c r="W2587" s="5">
        <v>0</v>
      </c>
      <c r="X2587" s="5">
        <v>0</v>
      </c>
      <c r="Y2587" s="5">
        <v>8.0000000000000004E-4</v>
      </c>
      <c r="Z2587" s="5">
        <v>1.54E-2</v>
      </c>
      <c r="AA2587" s="5">
        <v>3.0800000000000001E-2</v>
      </c>
      <c r="AB2587" s="5">
        <v>2.0999999999999999E-3</v>
      </c>
      <c r="AC2587" s="5">
        <v>1E-4</v>
      </c>
      <c r="AD2587" s="5">
        <v>0.92169999999999996</v>
      </c>
      <c r="AE2587" s="5">
        <v>0</v>
      </c>
      <c r="AF2587" s="5">
        <v>4.5999999999999999E-2</v>
      </c>
      <c r="AG2587" s="5">
        <v>5.0000000000000001E-4</v>
      </c>
      <c r="AH2587" s="6" t="s">
        <v>663</v>
      </c>
      <c r="AI2587" s="7" t="s">
        <v>235</v>
      </c>
      <c r="AJ2587" s="7"/>
      <c r="AK2587" s="24">
        <f>(AB2587*Sheet1!$AB$1+W2587*Sheet1!$W$1+T2587*Sheet1!$T$1+Q2587*Sheet1!$Q$1+AE2587*Sheet1!$AE$1+Y2587*Sheet1!$Y$1+S2587*Sheet1!$S$1)*D2587</f>
        <v>-0.37713809999999998</v>
      </c>
      <c r="AL2587" s="24">
        <f>(X2587*Sheet1!$X$1+Z2587*Sheet1!$Z$1)*D2587</f>
        <v>-5.8814447999999998E-2</v>
      </c>
      <c r="AM2587" s="24">
        <f>(AF2587*Sheet1!$AF$1+AD2587*Sheet1!$AD$1+AC2587*Sheet1!$AC$1+AA2587*Sheet1!$AA$1+V2587*Sheet1!$V$1+U2587*Sheet1!$U$1+R2587*Sheet1!$R$1)*D2587</f>
        <v>-3.830386404</v>
      </c>
      <c r="AN2587" s="29" t="s">
        <v>2238</v>
      </c>
      <c r="AO2587" s="19">
        <v>6069</v>
      </c>
      <c r="AP2587" s="30" t="s">
        <v>24</v>
      </c>
      <c r="AQ2587" s="30" t="s">
        <v>8</v>
      </c>
    </row>
    <row r="2588" spans="1:43" ht="15.75" customHeight="1">
      <c r="A2588" s="5">
        <v>29301</v>
      </c>
      <c r="B2588" s="5">
        <v>1044925735</v>
      </c>
      <c r="C2588" s="5" t="s">
        <v>1572</v>
      </c>
      <c r="D2588" s="5">
        <f>(H2588*Sheet1!$H$1+I2588*Sheet1!$I$1+J2588*Sheet1!$J$1+K2588*Sheet1!$K$1+L2588*Sheet1!$L$1+M2588*Sheet1!$M$1+N2588*Sheet1!$N$1+O2588*Sheet1!$O$1)</f>
        <v>-0.95822999999999992</v>
      </c>
      <c r="E2588" s="5">
        <f>(Q2588*Sheet1!$Q$1+R2588*Sheet1!$R$1+S2588*Sheet1!$S$1+T2588*Sheet1!$T$1+U2588*Sheet1!$U$1+V2588*Sheet1!$V$1+W2588*Sheet1!$W$1+X2588*Sheet1!$X$1+Y2588*Sheet1!$Y$1+Z2588*Sheet1!$Z$1+AA2588*Sheet1!$AA$1+AB2588*Sheet1!$AB$1+AC2588*Sheet1!$AC$1+AD2588*Sheet1!$AD$1+AE2588*Sheet1!$AE$1+AF2588*Sheet1!$AF$1)</f>
        <v>3.0018000000000002</v>
      </c>
      <c r="F2588" s="5">
        <f t="shared" si="40"/>
        <v>-0.57585824576279987</v>
      </c>
      <c r="G2588" s="5"/>
      <c r="H2588" s="5">
        <v>0</v>
      </c>
      <c r="I2588" s="5">
        <v>1.5E-3</v>
      </c>
      <c r="J2588" s="5">
        <v>0</v>
      </c>
      <c r="K2588" s="5">
        <v>6.6000000000000003E-2</v>
      </c>
      <c r="L2588" s="5">
        <v>0</v>
      </c>
      <c r="M2588" s="5">
        <v>0.9325</v>
      </c>
      <c r="N2588" s="5">
        <v>0</v>
      </c>
      <c r="O2588" s="5">
        <v>1E-4</v>
      </c>
      <c r="P2588" s="5"/>
      <c r="Q2588" s="5">
        <v>0</v>
      </c>
      <c r="R2588" s="5">
        <v>0</v>
      </c>
      <c r="S2588" s="5">
        <v>1E-3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1E-3</v>
      </c>
      <c r="Z2588" s="5">
        <v>0</v>
      </c>
      <c r="AA2588" s="5">
        <v>1E-4</v>
      </c>
      <c r="AB2588" s="5">
        <v>1E-4</v>
      </c>
      <c r="AC2588" s="5">
        <v>0</v>
      </c>
      <c r="AD2588" s="5">
        <v>0</v>
      </c>
      <c r="AE2588" s="5">
        <v>0</v>
      </c>
      <c r="AF2588" s="5">
        <v>0.99909999999999999</v>
      </c>
      <c r="AG2588" s="5">
        <v>5.0000000000000001E-4</v>
      </c>
      <c r="AH2588" s="6" t="s">
        <v>327</v>
      </c>
      <c r="AI2588" s="7" t="s">
        <v>62</v>
      </c>
      <c r="AJ2588" s="7"/>
      <c r="AK2588" s="24">
        <f>(AB2588*Sheet1!$AB$1+W2588*Sheet1!$W$1+T2588*Sheet1!$T$1+Q2588*Sheet1!$Q$1+AE2588*Sheet1!$AE$1+Y2588*Sheet1!$Y$1+S2588*Sheet1!$S$1)*D2588</f>
        <v>-4.1203889999999995E-3</v>
      </c>
      <c r="AL2588" s="24">
        <f>(X2588*Sheet1!$X$1+Z2588*Sheet1!$Z$1)*D2588</f>
        <v>0</v>
      </c>
      <c r="AM2588" s="24">
        <f>(AF2588*Sheet1!$AF$1+AD2588*Sheet1!$AD$1+AC2588*Sheet1!$AC$1+AA2588*Sheet1!$AA$1+V2588*Sheet1!$V$1+U2588*Sheet1!$U$1+R2588*Sheet1!$R$1)*D2588</f>
        <v>-2.8722944249999998</v>
      </c>
      <c r="AN2588" s="29" t="s">
        <v>2239</v>
      </c>
      <c r="AO2588" s="19">
        <v>6073</v>
      </c>
      <c r="AP2588" s="30" t="s">
        <v>26</v>
      </c>
      <c r="AQ2588" s="30" t="s">
        <v>8</v>
      </c>
    </row>
    <row r="2589" spans="1:43" ht="15.75" customHeight="1">
      <c r="A2589" s="5">
        <v>29444</v>
      </c>
      <c r="B2589" s="5">
        <v>1044935902</v>
      </c>
      <c r="C2589" s="5" t="s">
        <v>1572</v>
      </c>
      <c r="D2589" s="5">
        <f>(H2589*Sheet1!$H$1+I2589*Sheet1!$I$1+J2589*Sheet1!$J$1+K2589*Sheet1!$K$1+L2589*Sheet1!$L$1+M2589*Sheet1!$M$1+N2589*Sheet1!$N$1+O2589*Sheet1!$O$1)</f>
        <v>-0.91395999999999999</v>
      </c>
      <c r="E2589" s="5">
        <f>(Q2589*Sheet1!$Q$1+R2589*Sheet1!$R$1+S2589*Sheet1!$S$1+T2589*Sheet1!$T$1+U2589*Sheet1!$U$1+V2589*Sheet1!$V$1+W2589*Sheet1!$W$1+X2589*Sheet1!$X$1+Y2589*Sheet1!$Y$1+Z2589*Sheet1!$Z$1+AA2589*Sheet1!$AA$1+AB2589*Sheet1!$AB$1+AC2589*Sheet1!$AC$1+AD2589*Sheet1!$AD$1+AE2589*Sheet1!$AE$1+AF2589*Sheet1!$AF$1)</f>
        <v>2.8064999999999998</v>
      </c>
      <c r="F2589" s="5">
        <f t="shared" si="40"/>
        <v>-0.53326947504599997</v>
      </c>
      <c r="G2589" s="5"/>
      <c r="H2589" s="5">
        <v>0</v>
      </c>
      <c r="I2589" s="5">
        <v>8.0000000000000004E-4</v>
      </c>
      <c r="J2589" s="5">
        <v>0</v>
      </c>
      <c r="K2589" s="5">
        <v>0.2064</v>
      </c>
      <c r="L2589" s="5">
        <v>0</v>
      </c>
      <c r="M2589" s="5">
        <v>0.83179999999999998</v>
      </c>
      <c r="N2589" s="5">
        <v>0</v>
      </c>
      <c r="O2589" s="5">
        <v>0</v>
      </c>
      <c r="P2589" s="5"/>
      <c r="Q2589" s="5">
        <v>0.90059999999999996</v>
      </c>
      <c r="R2589" s="5">
        <v>0</v>
      </c>
      <c r="S2589" s="5">
        <v>0</v>
      </c>
      <c r="T2589" s="5">
        <v>0</v>
      </c>
      <c r="U2589" s="5">
        <v>5.9999999999999995E-4</v>
      </c>
      <c r="V2589" s="5">
        <v>0</v>
      </c>
      <c r="W2589" s="5">
        <v>0</v>
      </c>
      <c r="X2589" s="5">
        <v>0</v>
      </c>
      <c r="Y2589" s="5">
        <v>0</v>
      </c>
      <c r="Z2589" s="5">
        <v>1.1000000000000001E-3</v>
      </c>
      <c r="AA2589" s="5">
        <v>9.7999999999999997E-3</v>
      </c>
      <c r="AB2589" s="5">
        <v>2.63E-2</v>
      </c>
      <c r="AC2589" s="5">
        <v>0</v>
      </c>
      <c r="AD2589" s="5">
        <v>0</v>
      </c>
      <c r="AE2589" s="5">
        <v>0</v>
      </c>
      <c r="AF2589" s="5">
        <v>0</v>
      </c>
      <c r="AG2589" s="5">
        <v>2.9999999999999997E-4</v>
      </c>
      <c r="AH2589" s="6" t="s">
        <v>647</v>
      </c>
      <c r="AI2589" s="7" t="s">
        <v>1644</v>
      </c>
      <c r="AJ2589" s="7"/>
      <c r="AK2589" s="24">
        <f>(AB2589*Sheet1!$AB$1+W2589*Sheet1!$W$1+T2589*Sheet1!$T$1+Q2589*Sheet1!$Q$1+AE2589*Sheet1!$AE$1+Y2589*Sheet1!$Y$1+S2589*Sheet1!$S$1)*D2589</f>
        <v>-2.5414485719999997</v>
      </c>
      <c r="AL2589" s="24">
        <f>(X2589*Sheet1!$X$1+Z2589*Sheet1!$Z$1)*D2589</f>
        <v>-4.021424E-3</v>
      </c>
      <c r="AM2589" s="24">
        <f>(AF2589*Sheet1!$AF$1+AD2589*Sheet1!$AD$1+AC2589*Sheet1!$AC$1+AA2589*Sheet1!$AA$1+V2589*Sheet1!$V$1+U2589*Sheet1!$U$1+R2589*Sheet1!$R$1)*D2589</f>
        <v>-1.9558743999999999E-2</v>
      </c>
      <c r="AN2589" s="29" t="s">
        <v>2240</v>
      </c>
      <c r="AO2589" s="19">
        <v>6063</v>
      </c>
      <c r="AP2589" s="30" t="s">
        <v>11</v>
      </c>
      <c r="AQ2589" s="30" t="s">
        <v>8</v>
      </c>
    </row>
    <row r="2590" spans="1:43" ht="15.75" customHeight="1">
      <c r="A2590" s="5">
        <v>29455</v>
      </c>
      <c r="B2590" s="5">
        <v>1044936652</v>
      </c>
      <c r="C2590" s="5" t="s">
        <v>1572</v>
      </c>
      <c r="D2590" s="5">
        <f>(H2590*Sheet1!$H$1+I2590*Sheet1!$I$1+J2590*Sheet1!$J$1+K2590*Sheet1!$K$1+L2590*Sheet1!$L$1+M2590*Sheet1!$M$1+N2590*Sheet1!$N$1+O2590*Sheet1!$O$1)</f>
        <v>-0.93232999999999999</v>
      </c>
      <c r="E2590" s="5">
        <f>(Q2590*Sheet1!$Q$1+R2590*Sheet1!$R$1+S2590*Sheet1!$S$1+T2590*Sheet1!$T$1+U2590*Sheet1!$U$1+V2590*Sheet1!$V$1+W2590*Sheet1!$W$1+X2590*Sheet1!$X$1+Y2590*Sheet1!$Y$1+Z2590*Sheet1!$Z$1+AA2590*Sheet1!$AA$1+AB2590*Sheet1!$AB$1+AC2590*Sheet1!$AC$1+AD2590*Sheet1!$AD$1+AE2590*Sheet1!$AE$1+AF2590*Sheet1!$AF$1)</f>
        <v>2.9967000000000001</v>
      </c>
      <c r="F2590" s="5">
        <f t="shared" si="40"/>
        <v>-0.57778127271479995</v>
      </c>
      <c r="G2590" s="5"/>
      <c r="H2590" s="5">
        <v>0</v>
      </c>
      <c r="I2590" s="5">
        <v>6.3E-3</v>
      </c>
      <c r="J2590" s="5">
        <v>0</v>
      </c>
      <c r="K2590" s="5">
        <v>0.14699999999999999</v>
      </c>
      <c r="L2590" s="5">
        <v>0</v>
      </c>
      <c r="M2590" s="5">
        <v>0.87660000000000005</v>
      </c>
      <c r="N2590" s="5">
        <v>0</v>
      </c>
      <c r="O2590" s="5">
        <v>1E-4</v>
      </c>
      <c r="P2590" s="5"/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0.99890000000000001</v>
      </c>
      <c r="AG2590" s="5">
        <v>2.0999999999999999E-3</v>
      </c>
      <c r="AH2590" s="6" t="s">
        <v>263</v>
      </c>
      <c r="AI2590" s="7"/>
      <c r="AJ2590" s="7"/>
      <c r="AK2590" s="24">
        <f>(AB2590*Sheet1!$AB$1+W2590*Sheet1!$W$1+T2590*Sheet1!$T$1+Q2590*Sheet1!$Q$1+AE2590*Sheet1!$AE$1+Y2590*Sheet1!$Y$1+S2590*Sheet1!$S$1)*D2590</f>
        <v>0</v>
      </c>
      <c r="AL2590" s="24">
        <f>(X2590*Sheet1!$X$1+Z2590*Sheet1!$Z$1)*D2590</f>
        <v>0</v>
      </c>
      <c r="AM2590" s="24">
        <f>(AF2590*Sheet1!$AF$1+AD2590*Sheet1!$AD$1+AC2590*Sheet1!$AC$1+AA2590*Sheet1!$AA$1+V2590*Sheet1!$V$1+U2590*Sheet1!$U$1+R2590*Sheet1!$R$1)*D2590</f>
        <v>-2.7939133110000003</v>
      </c>
      <c r="AN2590" s="29" t="s">
        <v>2241</v>
      </c>
      <c r="AO2590" s="19">
        <v>6064</v>
      </c>
      <c r="AP2590" s="30" t="s">
        <v>26</v>
      </c>
      <c r="AQ2590" s="30" t="s">
        <v>8</v>
      </c>
    </row>
    <row r="2591" spans="1:43" ht="15.75" customHeight="1">
      <c r="A2591" s="5">
        <v>29538</v>
      </c>
      <c r="B2591" s="5">
        <v>1044943149</v>
      </c>
      <c r="C2591" s="5" t="s">
        <v>1572</v>
      </c>
      <c r="D2591" s="5">
        <f>(H2591*Sheet1!$H$1+I2591*Sheet1!$I$1+J2591*Sheet1!$J$1+K2591*Sheet1!$K$1+L2591*Sheet1!$L$1+M2591*Sheet1!$M$1+N2591*Sheet1!$N$1+O2591*Sheet1!$O$1)</f>
        <v>-0.8636100000000001</v>
      </c>
      <c r="E2591" s="5">
        <f>(Q2591*Sheet1!$Q$1+R2591*Sheet1!$R$1+S2591*Sheet1!$S$1+T2591*Sheet1!$T$1+U2591*Sheet1!$U$1+V2591*Sheet1!$V$1+W2591*Sheet1!$W$1+X2591*Sheet1!$X$1+Y2591*Sheet1!$Y$1+Z2591*Sheet1!$Z$1+AA2591*Sheet1!$AA$1+AB2591*Sheet1!$AB$1+AC2591*Sheet1!$AC$1+AD2591*Sheet1!$AD$1+AE2591*Sheet1!$AE$1+AF2591*Sheet1!$AF$1)</f>
        <v>2.0920000000000001</v>
      </c>
      <c r="F2591" s="5">
        <f t="shared" si="40"/>
        <v>-0.39204785004000003</v>
      </c>
      <c r="G2591" s="5"/>
      <c r="H2591" s="5">
        <v>1E-4</v>
      </c>
      <c r="I2591" s="5">
        <v>4.0899999999999999E-2</v>
      </c>
      <c r="J2591" s="5">
        <v>0</v>
      </c>
      <c r="K2591" s="5">
        <v>0.22020000000000001</v>
      </c>
      <c r="L2591" s="5">
        <v>1E-4</v>
      </c>
      <c r="M2591" s="5">
        <v>0.79500000000000004</v>
      </c>
      <c r="N2591" s="5">
        <v>2.0000000000000001E-4</v>
      </c>
      <c r="O2591" s="5">
        <v>1.1000000000000001E-3</v>
      </c>
      <c r="P2591" s="5"/>
      <c r="Q2591" s="5">
        <v>2.9999999999999997E-4</v>
      </c>
      <c r="R2591" s="5">
        <v>4.7000000000000002E-3</v>
      </c>
      <c r="S2591" s="5">
        <v>0</v>
      </c>
      <c r="T2591" s="5">
        <v>0</v>
      </c>
      <c r="U2591" s="5">
        <v>2.23E-2</v>
      </c>
      <c r="V2591" s="5">
        <v>0.99960000000000004</v>
      </c>
      <c r="W2591" s="5">
        <v>0</v>
      </c>
      <c r="X2591" s="5">
        <v>0</v>
      </c>
      <c r="Y2591" s="5">
        <v>2.0000000000000001E-4</v>
      </c>
      <c r="Z2591" s="5">
        <v>5.9999999999999995E-4</v>
      </c>
      <c r="AA2591" s="5">
        <v>5.4000000000000003E-3</v>
      </c>
      <c r="AB2591" s="5">
        <v>0</v>
      </c>
      <c r="AC2591" s="5">
        <v>0</v>
      </c>
      <c r="AD2591" s="5">
        <v>5.0000000000000001E-4</v>
      </c>
      <c r="AE2591" s="5">
        <v>0</v>
      </c>
      <c r="AF2591" s="5">
        <v>0</v>
      </c>
      <c r="AG2591" s="5">
        <v>1.37E-2</v>
      </c>
      <c r="AH2591" s="6" t="s">
        <v>663</v>
      </c>
      <c r="AI2591" s="7" t="s">
        <v>1645</v>
      </c>
      <c r="AJ2591" s="7" t="s">
        <v>136</v>
      </c>
      <c r="AK2591" s="24">
        <f>(AB2591*Sheet1!$AB$1+W2591*Sheet1!$W$1+T2591*Sheet1!$T$1+Q2591*Sheet1!$Q$1+AE2591*Sheet1!$AE$1+Y2591*Sheet1!$Y$1+S2591*Sheet1!$S$1)*D2591</f>
        <v>-1.1226930000000001E-3</v>
      </c>
      <c r="AL2591" s="24">
        <f>(X2591*Sheet1!$X$1+Z2591*Sheet1!$Z$1)*D2591</f>
        <v>-2.0726640000000001E-3</v>
      </c>
      <c r="AM2591" s="24">
        <f>(AF2591*Sheet1!$AF$1+AD2591*Sheet1!$AD$1+AC2591*Sheet1!$AC$1+AA2591*Sheet1!$AA$1+V2591*Sheet1!$V$1+U2591*Sheet1!$U$1+R2591*Sheet1!$R$1)*D2591</f>
        <v>-1.8034767630000001</v>
      </c>
      <c r="AN2591" s="29" t="s">
        <v>2243</v>
      </c>
      <c r="AO2591" s="19">
        <v>6066</v>
      </c>
      <c r="AP2591" s="30" t="s">
        <v>16</v>
      </c>
      <c r="AQ2591" s="30" t="s">
        <v>8</v>
      </c>
    </row>
    <row r="2592" spans="1:43" ht="15.75" customHeight="1">
      <c r="A2592" s="5">
        <v>29597</v>
      </c>
      <c r="B2592" s="5">
        <v>1044948010</v>
      </c>
      <c r="C2592" s="5" t="s">
        <v>1572</v>
      </c>
      <c r="D2592" s="5">
        <f>(H2592*Sheet1!$H$1+I2592*Sheet1!$I$1+J2592*Sheet1!$J$1+K2592*Sheet1!$K$1+L2592*Sheet1!$L$1+M2592*Sheet1!$M$1+N2592*Sheet1!$N$1+O2592*Sheet1!$O$1)</f>
        <v>-0.82011000000000001</v>
      </c>
      <c r="E2592" s="5">
        <f>(Q2592*Sheet1!$Q$1+R2592*Sheet1!$R$1+S2592*Sheet1!$S$1+T2592*Sheet1!$T$1+U2592*Sheet1!$U$1+V2592*Sheet1!$V$1+W2592*Sheet1!$W$1+X2592*Sheet1!$X$1+Y2592*Sheet1!$Y$1+Z2592*Sheet1!$Z$1+AA2592*Sheet1!$AA$1+AB2592*Sheet1!$AB$1+AC2592*Sheet1!$AC$1+AD2592*Sheet1!$AD$1+AE2592*Sheet1!$AE$1+AF2592*Sheet1!$AF$1)</f>
        <v>2.1862000000000004</v>
      </c>
      <c r="F2592" s="5">
        <f t="shared" si="40"/>
        <v>-0.36719093391360003</v>
      </c>
      <c r="G2592" s="5"/>
      <c r="H2592" s="5">
        <v>6.9999999999999999E-4</v>
      </c>
      <c r="I2592" s="5">
        <v>2.7E-2</v>
      </c>
      <c r="J2592" s="5">
        <v>1E-4</v>
      </c>
      <c r="K2592" s="5">
        <v>0.23769999999999999</v>
      </c>
      <c r="L2592" s="5">
        <v>1E-4</v>
      </c>
      <c r="M2592" s="5">
        <v>0.73680000000000001</v>
      </c>
      <c r="N2592" s="5">
        <v>2.9999999999999997E-4</v>
      </c>
      <c r="O2592" s="5">
        <v>2.5000000000000001E-3</v>
      </c>
      <c r="P2592" s="5"/>
      <c r="Q2592" s="5">
        <v>1E-4</v>
      </c>
      <c r="R2592" s="5">
        <v>0</v>
      </c>
      <c r="S2592" s="5">
        <v>5.0000000000000001E-4</v>
      </c>
      <c r="T2592" s="5">
        <v>1</v>
      </c>
      <c r="U2592" s="5">
        <v>1E-4</v>
      </c>
      <c r="V2592" s="5">
        <v>2.3E-3</v>
      </c>
      <c r="W2592" s="5">
        <v>0</v>
      </c>
      <c r="X2592" s="5">
        <v>0</v>
      </c>
      <c r="Y2592" s="5">
        <v>8.9800000000000005E-2</v>
      </c>
      <c r="Z2592" s="5">
        <v>0</v>
      </c>
      <c r="AA2592" s="5">
        <v>2.0000000000000001E-4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9.2999999999999992E-3</v>
      </c>
      <c r="AH2592" s="6" t="s">
        <v>1086</v>
      </c>
      <c r="AI2592" s="7" t="s">
        <v>150</v>
      </c>
      <c r="AJ2592" s="7"/>
      <c r="AK2592" s="24">
        <f>(AB2592*Sheet1!$AB$1+W2592*Sheet1!$W$1+T2592*Sheet1!$T$1+Q2592*Sheet1!$Q$1+AE2592*Sheet1!$AE$1+Y2592*Sheet1!$Y$1+S2592*Sheet1!$S$1)*D2592</f>
        <v>-1.7885778990000003</v>
      </c>
      <c r="AL2592" s="24">
        <f>(X2592*Sheet1!$X$1+Z2592*Sheet1!$Z$1)*D2592</f>
        <v>0</v>
      </c>
      <c r="AM2592" s="24">
        <f>(AF2592*Sheet1!$AF$1+AD2592*Sheet1!$AD$1+AC2592*Sheet1!$AC$1+AA2592*Sheet1!$AA$1+V2592*Sheet1!$V$1+U2592*Sheet1!$U$1+R2592*Sheet1!$R$1)*D2592</f>
        <v>-4.3465830000000002E-3</v>
      </c>
      <c r="AN2592" s="29" t="s">
        <v>2228</v>
      </c>
      <c r="AO2592" s="19">
        <v>6001</v>
      </c>
      <c r="AP2592" s="30" t="s">
        <v>14</v>
      </c>
      <c r="AQ2592" s="30" t="s">
        <v>8</v>
      </c>
    </row>
    <row r="2593" spans="1:43" ht="15.75" customHeight="1">
      <c r="A2593" s="5">
        <v>29610</v>
      </c>
      <c r="B2593" s="5">
        <v>1044949308</v>
      </c>
      <c r="C2593" s="5" t="s">
        <v>1572</v>
      </c>
      <c r="D2593" s="5">
        <f>(H2593*Sheet1!$H$1+I2593*Sheet1!$I$1+J2593*Sheet1!$J$1+K2593*Sheet1!$K$1+L2593*Sheet1!$L$1+M2593*Sheet1!$M$1+N2593*Sheet1!$N$1+O2593*Sheet1!$O$1)</f>
        <v>-0.88129999999999997</v>
      </c>
      <c r="E2593" s="5">
        <f>(Q2593*Sheet1!$Q$1+R2593*Sheet1!$R$1+S2593*Sheet1!$S$1+T2593*Sheet1!$T$1+U2593*Sheet1!$U$1+V2593*Sheet1!$V$1+W2593*Sheet1!$W$1+X2593*Sheet1!$X$1+Y2593*Sheet1!$Y$1+Z2593*Sheet1!$Z$1+AA2593*Sheet1!$AA$1+AB2593*Sheet1!$AB$1+AC2593*Sheet1!$AC$1+AD2593*Sheet1!$AD$1+AE2593*Sheet1!$AE$1+AF2593*Sheet1!$AF$1)</f>
        <v>3.0771000000000002</v>
      </c>
      <c r="F2593" s="5">
        <f t="shared" si="40"/>
        <v>-0.58250499980400006</v>
      </c>
      <c r="G2593" s="5"/>
      <c r="H2593" s="5">
        <v>0</v>
      </c>
      <c r="I2593" s="5">
        <v>2.4E-2</v>
      </c>
      <c r="J2593" s="5">
        <v>0</v>
      </c>
      <c r="K2593" s="5">
        <v>0.23400000000000001</v>
      </c>
      <c r="L2593" s="5">
        <v>0</v>
      </c>
      <c r="M2593" s="5">
        <v>0.7994</v>
      </c>
      <c r="N2593" s="5">
        <v>1E-4</v>
      </c>
      <c r="O2593" s="5">
        <v>2.9999999999999997E-4</v>
      </c>
      <c r="P2593" s="5"/>
      <c r="Q2593" s="5">
        <v>4.0000000000000001E-3</v>
      </c>
      <c r="R2593" s="5">
        <v>0</v>
      </c>
      <c r="S2593" s="5">
        <v>1E-4</v>
      </c>
      <c r="T2593" s="5">
        <v>0</v>
      </c>
      <c r="U2593" s="5">
        <v>2.0999999999999999E-3</v>
      </c>
      <c r="V2593" s="5">
        <v>0</v>
      </c>
      <c r="W2593" s="5">
        <v>1</v>
      </c>
      <c r="X2593" s="5">
        <v>0</v>
      </c>
      <c r="Y2593" s="5">
        <v>0</v>
      </c>
      <c r="Z2593" s="5">
        <v>5.9999999999999995E-4</v>
      </c>
      <c r="AA2593" s="5">
        <v>4.0000000000000001E-3</v>
      </c>
      <c r="AB2593" s="5">
        <v>0</v>
      </c>
      <c r="AC2593" s="5">
        <v>0</v>
      </c>
      <c r="AD2593" s="5">
        <v>1.1900000000000001E-2</v>
      </c>
      <c r="AE2593" s="5">
        <v>0</v>
      </c>
      <c r="AF2593" s="5">
        <v>2.0000000000000001E-4</v>
      </c>
      <c r="AG2593" s="5">
        <v>8.0000000000000002E-3</v>
      </c>
      <c r="AH2593" s="6" t="s">
        <v>230</v>
      </c>
      <c r="AI2593" s="7"/>
      <c r="AJ2593" s="7"/>
      <c r="AK2593" s="24">
        <f>(AB2593*Sheet1!$AB$1+W2593*Sheet1!$W$1+T2593*Sheet1!$T$1+Q2593*Sheet1!$Q$1+AE2593*Sheet1!$AE$1+Y2593*Sheet1!$Y$1+S2593*Sheet1!$S$1)*D2593</f>
        <v>-2.65465186</v>
      </c>
      <c r="AL2593" s="24">
        <f>(X2593*Sheet1!$X$1+Z2593*Sheet1!$Z$1)*D2593</f>
        <v>-2.1151199999999998E-3</v>
      </c>
      <c r="AM2593" s="24">
        <f>(AF2593*Sheet1!$AF$1+AD2593*Sheet1!$AD$1+AC2593*Sheet1!$AC$1+AA2593*Sheet1!$AA$1+V2593*Sheet1!$V$1+U2593*Sheet1!$U$1+R2593*Sheet1!$R$1)*D2593</f>
        <v>-5.5081249999999998E-2</v>
      </c>
      <c r="AN2593" s="29" t="s">
        <v>2229</v>
      </c>
      <c r="AO2593" s="19">
        <v>6009</v>
      </c>
      <c r="AP2593" s="30" t="s">
        <v>17</v>
      </c>
      <c r="AQ2593" s="30" t="s">
        <v>8</v>
      </c>
    </row>
    <row r="2594" spans="1:43" ht="15.75" customHeight="1">
      <c r="A2594" s="5">
        <v>29655</v>
      </c>
      <c r="B2594" s="5">
        <v>1044951730</v>
      </c>
      <c r="C2594" s="5" t="s">
        <v>1572</v>
      </c>
      <c r="D2594" s="5">
        <f>(H2594*Sheet1!$H$1+I2594*Sheet1!$I$1+J2594*Sheet1!$J$1+K2594*Sheet1!$K$1+L2594*Sheet1!$L$1+M2594*Sheet1!$M$1+N2594*Sheet1!$N$1+O2594*Sheet1!$O$1)</f>
        <v>-0.76861999999999997</v>
      </c>
      <c r="E2594" s="5">
        <f>(Q2594*Sheet1!$Q$1+R2594*Sheet1!$R$1+S2594*Sheet1!$S$1+T2594*Sheet1!$T$1+U2594*Sheet1!$U$1+V2594*Sheet1!$V$1+W2594*Sheet1!$W$1+X2594*Sheet1!$X$1+Y2594*Sheet1!$Y$1+Z2594*Sheet1!$Z$1+AA2594*Sheet1!$AA$1+AB2594*Sheet1!$AB$1+AC2594*Sheet1!$AC$1+AD2594*Sheet1!$AD$1+AE2594*Sheet1!$AE$1+AF2594*Sheet1!$AF$1)</f>
        <v>2.9958</v>
      </c>
      <c r="F2594" s="5">
        <f t="shared" si="40"/>
        <v>-0.43842109395840001</v>
      </c>
      <c r="G2594" s="5"/>
      <c r="H2594" s="5">
        <v>1E-4</v>
      </c>
      <c r="I2594" s="5">
        <v>5.4999999999999997E-3</v>
      </c>
      <c r="J2594" s="5">
        <v>0</v>
      </c>
      <c r="K2594" s="5">
        <v>0.27950000000000003</v>
      </c>
      <c r="L2594" s="5">
        <v>0</v>
      </c>
      <c r="M2594" s="5">
        <v>0.64700000000000002</v>
      </c>
      <c r="N2594" s="5">
        <v>0</v>
      </c>
      <c r="O2594" s="5">
        <v>1.5800000000000002E-2</v>
      </c>
      <c r="P2594" s="5"/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0.99860000000000004</v>
      </c>
      <c r="AG2594" s="5">
        <v>1.9E-3</v>
      </c>
      <c r="AH2594" s="6" t="s">
        <v>470</v>
      </c>
      <c r="AI2594" s="7" t="s">
        <v>178</v>
      </c>
      <c r="AJ2594" s="7"/>
      <c r="AK2594" s="24">
        <f>(AB2594*Sheet1!$AB$1+W2594*Sheet1!$W$1+T2594*Sheet1!$T$1+Q2594*Sheet1!$Q$1+AE2594*Sheet1!$AE$1+Y2594*Sheet1!$Y$1+S2594*Sheet1!$S$1)*D2594</f>
        <v>0</v>
      </c>
      <c r="AL2594" s="24">
        <f>(X2594*Sheet1!$X$1+Z2594*Sheet1!$Z$1)*D2594</f>
        <v>0</v>
      </c>
      <c r="AM2594" s="24">
        <f>(AF2594*Sheet1!$AF$1+AD2594*Sheet1!$AD$1+AC2594*Sheet1!$AC$1+AA2594*Sheet1!$AA$1+V2594*Sheet1!$V$1+U2594*Sheet1!$U$1+R2594*Sheet1!$R$1)*D2594</f>
        <v>-2.302631796</v>
      </c>
      <c r="AN2594" s="29" t="s">
        <v>2231</v>
      </c>
      <c r="AO2594" s="19">
        <v>6013</v>
      </c>
      <c r="AP2594" s="30" t="s">
        <v>26</v>
      </c>
      <c r="AQ2594" s="30" t="s">
        <v>8</v>
      </c>
    </row>
    <row r="2595" spans="1:43" ht="15.75" customHeight="1">
      <c r="A2595" s="5">
        <v>29772</v>
      </c>
      <c r="B2595" s="5">
        <v>1044960122</v>
      </c>
      <c r="C2595" s="5" t="s">
        <v>1572</v>
      </c>
      <c r="D2595" s="5">
        <f>(H2595*Sheet1!$H$1+I2595*Sheet1!$I$1+J2595*Sheet1!$J$1+K2595*Sheet1!$K$1+L2595*Sheet1!$L$1+M2595*Sheet1!$M$1+N2595*Sheet1!$N$1+O2595*Sheet1!$O$1)</f>
        <v>-0.97254000000000007</v>
      </c>
      <c r="E2595" s="5">
        <f>(Q2595*Sheet1!$Q$1+R2595*Sheet1!$R$1+S2595*Sheet1!$S$1+T2595*Sheet1!$T$1+U2595*Sheet1!$U$1+V2595*Sheet1!$V$1+W2595*Sheet1!$W$1+X2595*Sheet1!$X$1+Y2595*Sheet1!$Y$1+Z2595*Sheet1!$Z$1+AA2595*Sheet1!$AA$1+AB2595*Sheet1!$AB$1+AC2595*Sheet1!$AC$1+AD2595*Sheet1!$AD$1+AE2595*Sheet1!$AE$1+AF2595*Sheet1!$AF$1)</f>
        <v>2.0246</v>
      </c>
      <c r="F2595" s="5">
        <f t="shared" si="40"/>
        <v>-0.4001017111488</v>
      </c>
      <c r="G2595" s="5"/>
      <c r="H2595" s="5">
        <v>0</v>
      </c>
      <c r="I2595" s="5">
        <v>4.0000000000000002E-4</v>
      </c>
      <c r="J2595" s="5">
        <v>0</v>
      </c>
      <c r="K2595" s="5">
        <v>7.1099999999999997E-2</v>
      </c>
      <c r="L2595" s="5">
        <v>0</v>
      </c>
      <c r="M2595" s="5">
        <v>0.94430000000000003</v>
      </c>
      <c r="N2595" s="5">
        <v>0</v>
      </c>
      <c r="O2595" s="5">
        <v>0</v>
      </c>
      <c r="P2595" s="5"/>
      <c r="Q2595" s="5">
        <v>1.1000000000000001E-3</v>
      </c>
      <c r="R2595" s="5">
        <v>0</v>
      </c>
      <c r="S2595" s="5">
        <v>1.1999999999999999E-3</v>
      </c>
      <c r="T2595" s="5">
        <v>1</v>
      </c>
      <c r="U2595" s="5">
        <v>1.1999999999999999E-3</v>
      </c>
      <c r="V2595" s="5">
        <v>1E-4</v>
      </c>
      <c r="W2595" s="5">
        <v>0</v>
      </c>
      <c r="X2595" s="5">
        <v>0</v>
      </c>
      <c r="Y2595" s="5">
        <v>5.9999999999999995E-4</v>
      </c>
      <c r="Z2595" s="5">
        <v>2.2000000000000001E-3</v>
      </c>
      <c r="AA2595" s="5">
        <v>1.8E-3</v>
      </c>
      <c r="AB2595" s="5">
        <v>5.0000000000000001E-4</v>
      </c>
      <c r="AC2595" s="5">
        <v>0</v>
      </c>
      <c r="AD2595" s="5">
        <v>0</v>
      </c>
      <c r="AE2595" s="5">
        <v>0</v>
      </c>
      <c r="AF2595" s="5">
        <v>0</v>
      </c>
      <c r="AG2595" s="5">
        <v>1E-4</v>
      </c>
      <c r="AH2595" s="6" t="s">
        <v>87</v>
      </c>
      <c r="AI2595" s="7" t="s">
        <v>1646</v>
      </c>
      <c r="AJ2595" s="7" t="s">
        <v>1647</v>
      </c>
      <c r="AK2595" s="24">
        <f>(AB2595*Sheet1!$AB$1+W2595*Sheet1!$W$1+T2595*Sheet1!$T$1+Q2595*Sheet1!$Q$1+AE2595*Sheet1!$AE$1+Y2595*Sheet1!$Y$1+S2595*Sheet1!$S$1)*D2595</f>
        <v>-1.9532493360000001</v>
      </c>
      <c r="AL2595" s="24">
        <f>(X2595*Sheet1!$X$1+Z2595*Sheet1!$Z$1)*D2595</f>
        <v>-8.5583520000000017E-3</v>
      </c>
      <c r="AM2595" s="24">
        <f>(AF2595*Sheet1!$AF$1+AD2595*Sheet1!$AD$1+AC2595*Sheet1!$AC$1+AA2595*Sheet1!$AA$1+V2595*Sheet1!$V$1+U2595*Sheet1!$U$1+R2595*Sheet1!$R$1)*D2595</f>
        <v>-7.196796000000001E-3</v>
      </c>
      <c r="AN2595" s="29" t="s">
        <v>2232</v>
      </c>
      <c r="AO2595" s="19">
        <v>6031</v>
      </c>
      <c r="AP2595" s="30" t="s">
        <v>14</v>
      </c>
      <c r="AQ2595" s="30" t="s">
        <v>8</v>
      </c>
    </row>
    <row r="2596" spans="1:43" ht="15.75" customHeight="1">
      <c r="A2596" s="5">
        <v>29787</v>
      </c>
      <c r="B2596" s="5">
        <v>1044961370</v>
      </c>
      <c r="C2596" s="5" t="s">
        <v>1572</v>
      </c>
      <c r="D2596" s="5">
        <f>(H2596*Sheet1!$H$1+I2596*Sheet1!$I$1+J2596*Sheet1!$J$1+K2596*Sheet1!$K$1+L2596*Sheet1!$L$1+M2596*Sheet1!$M$1+N2596*Sheet1!$N$1+O2596*Sheet1!$O$1)</f>
        <v>-0.94116000000000011</v>
      </c>
      <c r="E2596" s="5">
        <f>(Q2596*Sheet1!$Q$1+R2596*Sheet1!$R$1+S2596*Sheet1!$S$1+T2596*Sheet1!$T$1+U2596*Sheet1!$U$1+V2596*Sheet1!$V$1+W2596*Sheet1!$W$1+X2596*Sheet1!$X$1+Y2596*Sheet1!$Y$1+Z2596*Sheet1!$Z$1+AA2596*Sheet1!$AA$1+AB2596*Sheet1!$AB$1+AC2596*Sheet1!$AC$1+AD2596*Sheet1!$AD$1+AE2596*Sheet1!$AE$1+AF2596*Sheet1!$AF$1)</f>
        <v>2.3525999999999998</v>
      </c>
      <c r="F2596" s="5">
        <f t="shared" si="40"/>
        <v>-0.44283460320000001</v>
      </c>
      <c r="G2596" s="5"/>
      <c r="H2596" s="5">
        <v>0</v>
      </c>
      <c r="I2596" s="5">
        <v>6.1999999999999998E-3</v>
      </c>
      <c r="J2596" s="5">
        <v>0</v>
      </c>
      <c r="K2596" s="5">
        <v>7.4999999999999997E-2</v>
      </c>
      <c r="L2596" s="5">
        <v>0</v>
      </c>
      <c r="M2596" s="5">
        <v>0.91410000000000002</v>
      </c>
      <c r="N2596" s="5">
        <v>0</v>
      </c>
      <c r="O2596" s="5">
        <v>2.0000000000000001E-4</v>
      </c>
      <c r="P2596" s="5"/>
      <c r="Q2596" s="5">
        <v>1E-4</v>
      </c>
      <c r="R2596" s="5">
        <v>0.98609999999999998</v>
      </c>
      <c r="S2596" s="5">
        <v>0</v>
      </c>
      <c r="T2596" s="5">
        <v>0</v>
      </c>
      <c r="U2596" s="5">
        <v>0.1079</v>
      </c>
      <c r="V2596" s="5">
        <v>2.9999999999999997E-4</v>
      </c>
      <c r="W2596" s="5">
        <v>0</v>
      </c>
      <c r="X2596" s="5">
        <v>0</v>
      </c>
      <c r="Y2596" s="5">
        <v>0</v>
      </c>
      <c r="Z2596" s="5">
        <v>4.5999999999999999E-3</v>
      </c>
      <c r="AA2596" s="5">
        <v>1.8700000000000001E-2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2.0999999999999999E-3</v>
      </c>
      <c r="AH2596" s="6" t="s">
        <v>213</v>
      </c>
      <c r="AI2596" s="7" t="s">
        <v>1648</v>
      </c>
      <c r="AJ2596" s="7"/>
      <c r="AK2596" s="24">
        <f>(AB2596*Sheet1!$AB$1+W2596*Sheet1!$W$1+T2596*Sheet1!$T$1+Q2596*Sheet1!$Q$1+AE2596*Sheet1!$AE$1+Y2596*Sheet1!$Y$1+S2596*Sheet1!$S$1)*D2596</f>
        <v>-2.8234800000000008E-4</v>
      </c>
      <c r="AL2596" s="24">
        <f>(X2596*Sheet1!$X$1+Z2596*Sheet1!$Z$1)*D2596</f>
        <v>-1.7317344000000002E-2</v>
      </c>
      <c r="AM2596" s="24">
        <f>(AF2596*Sheet1!$AF$1+AD2596*Sheet1!$AD$1+AC2596*Sheet1!$AC$1+AA2596*Sheet1!$AA$1+V2596*Sheet1!$V$1+U2596*Sheet1!$U$1+R2596*Sheet1!$R$1)*D2596</f>
        <v>-2.196573324</v>
      </c>
      <c r="AN2596" s="29" t="s">
        <v>2233</v>
      </c>
      <c r="AO2596" s="19">
        <v>6033</v>
      </c>
      <c r="AP2596" s="30" t="s">
        <v>12</v>
      </c>
      <c r="AQ2596" s="30" t="s">
        <v>8</v>
      </c>
    </row>
    <row r="2597" spans="1:43" ht="15.75" customHeight="1">
      <c r="A2597" s="5">
        <v>29825</v>
      </c>
      <c r="B2597" s="5">
        <v>1044963796</v>
      </c>
      <c r="C2597" s="5" t="s">
        <v>1572</v>
      </c>
      <c r="D2597" s="5">
        <f>(H2597*Sheet1!$H$1+I2597*Sheet1!$I$1+J2597*Sheet1!$J$1+K2597*Sheet1!$K$1+L2597*Sheet1!$L$1+M2597*Sheet1!$M$1+N2597*Sheet1!$N$1+O2597*Sheet1!$O$1)</f>
        <v>-0.83629999999999993</v>
      </c>
      <c r="E2597" s="5">
        <f>(Q2597*Sheet1!$Q$1+R2597*Sheet1!$R$1+S2597*Sheet1!$S$1+T2597*Sheet1!$T$1+U2597*Sheet1!$U$1+V2597*Sheet1!$V$1+W2597*Sheet1!$W$1+X2597*Sheet1!$X$1+Y2597*Sheet1!$Y$1+Z2597*Sheet1!$Z$1+AA2597*Sheet1!$AA$1+AB2597*Sheet1!$AB$1+AC2597*Sheet1!$AC$1+AD2597*Sheet1!$AD$1+AE2597*Sheet1!$AE$1+AF2597*Sheet1!$AF$1)</f>
        <v>3.1523000000000003</v>
      </c>
      <c r="F2597" s="5">
        <f t="shared" si="40"/>
        <v>-0.57233388917900008</v>
      </c>
      <c r="G2597" s="5"/>
      <c r="H2597" s="5">
        <v>0</v>
      </c>
      <c r="I2597" s="5">
        <v>9.4999999999999998E-3</v>
      </c>
      <c r="J2597" s="5">
        <v>1E-4</v>
      </c>
      <c r="K2597" s="5">
        <v>0.38030000000000003</v>
      </c>
      <c r="L2597" s="5">
        <v>0</v>
      </c>
      <c r="M2597" s="5">
        <v>0.68879999999999997</v>
      </c>
      <c r="N2597" s="5">
        <v>1E-4</v>
      </c>
      <c r="O2597" s="5">
        <v>1E-4</v>
      </c>
      <c r="P2597" s="5"/>
      <c r="Q2597" s="5">
        <v>1E-4</v>
      </c>
      <c r="R2597" s="5">
        <v>0</v>
      </c>
      <c r="S2597" s="5">
        <v>1.1999999999999999E-3</v>
      </c>
      <c r="T2597" s="5">
        <v>0</v>
      </c>
      <c r="U2597" s="5">
        <v>1E-4</v>
      </c>
      <c r="V2597" s="5">
        <v>5.0000000000000001E-3</v>
      </c>
      <c r="W2597" s="5">
        <v>0</v>
      </c>
      <c r="X2597" s="5">
        <v>0</v>
      </c>
      <c r="Y2597" s="5">
        <v>8.2699999999999996E-2</v>
      </c>
      <c r="Z2597" s="5">
        <v>0</v>
      </c>
      <c r="AA2597" s="5">
        <v>2.9999999999999997E-4</v>
      </c>
      <c r="AB2597" s="5">
        <v>2.0000000000000001E-4</v>
      </c>
      <c r="AC2597" s="5">
        <v>0</v>
      </c>
      <c r="AD2597" s="5">
        <v>0</v>
      </c>
      <c r="AE2597" s="5">
        <v>0</v>
      </c>
      <c r="AF2597" s="5">
        <v>0.9909</v>
      </c>
      <c r="AG2597" s="5">
        <v>3.2000000000000002E-3</v>
      </c>
      <c r="AH2597" s="6" t="s">
        <v>1649</v>
      </c>
      <c r="AI2597" s="7"/>
      <c r="AJ2597" s="7"/>
      <c r="AK2597" s="24">
        <f>(AB2597*Sheet1!$AB$1+W2597*Sheet1!$W$1+T2597*Sheet1!$T$1+Q2597*Sheet1!$Q$1+AE2597*Sheet1!$AE$1+Y2597*Sheet1!$Y$1+S2597*Sheet1!$S$1)*D2597</f>
        <v>-0.14108381</v>
      </c>
      <c r="AL2597" s="24">
        <f>(X2597*Sheet1!$X$1+Z2597*Sheet1!$Z$1)*D2597</f>
        <v>0</v>
      </c>
      <c r="AM2597" s="24">
        <f>(AF2597*Sheet1!$AF$1+AD2597*Sheet1!$AD$1+AC2597*Sheet1!$AC$1+AA2597*Sheet1!$AA$1+V2597*Sheet1!$V$1+U2597*Sheet1!$U$1+R2597*Sheet1!$R$1)*D2597</f>
        <v>-2.4951846799999999</v>
      </c>
      <c r="AN2597" s="29" t="s">
        <v>2234</v>
      </c>
      <c r="AO2597" s="19">
        <v>6043</v>
      </c>
      <c r="AP2597" s="30" t="s">
        <v>26</v>
      </c>
      <c r="AQ2597" s="30" t="s">
        <v>8</v>
      </c>
    </row>
    <row r="2598" spans="1:43" ht="15.75" customHeight="1">
      <c r="A2598" s="5">
        <v>29873</v>
      </c>
      <c r="B2598" s="5">
        <v>1044967852</v>
      </c>
      <c r="C2598" s="5" t="s">
        <v>1572</v>
      </c>
      <c r="D2598" s="5">
        <f>(H2598*Sheet1!$H$1+I2598*Sheet1!$I$1+J2598*Sheet1!$J$1+K2598*Sheet1!$K$1+L2598*Sheet1!$L$1+M2598*Sheet1!$M$1+N2598*Sheet1!$N$1+O2598*Sheet1!$O$1)</f>
        <v>-0.97852000000000006</v>
      </c>
      <c r="E2598" s="5">
        <f>(Q2598*Sheet1!$Q$1+R2598*Sheet1!$R$1+S2598*Sheet1!$S$1+T2598*Sheet1!$T$1+U2598*Sheet1!$U$1+V2598*Sheet1!$V$1+W2598*Sheet1!$W$1+X2598*Sheet1!$X$1+Y2598*Sheet1!$Y$1+Z2598*Sheet1!$Z$1+AA2598*Sheet1!$AA$1+AB2598*Sheet1!$AB$1+AC2598*Sheet1!$AC$1+AD2598*Sheet1!$AD$1+AE2598*Sheet1!$AE$1+AF2598*Sheet1!$AF$1)</f>
        <v>2.5583999999999998</v>
      </c>
      <c r="F2598" s="5">
        <f t="shared" si="40"/>
        <v>-0.5084497948608</v>
      </c>
      <c r="G2598" s="5"/>
      <c r="H2598" s="5">
        <v>0</v>
      </c>
      <c r="I2598" s="5">
        <v>4.0000000000000002E-4</v>
      </c>
      <c r="J2598" s="5">
        <v>0</v>
      </c>
      <c r="K2598" s="5">
        <v>6.0299999999999999E-2</v>
      </c>
      <c r="L2598" s="5">
        <v>0</v>
      </c>
      <c r="M2598" s="5">
        <v>0.9546</v>
      </c>
      <c r="N2598" s="5">
        <v>0</v>
      </c>
      <c r="O2598" s="5">
        <v>0</v>
      </c>
      <c r="P2598" s="5"/>
      <c r="Q2598" s="5">
        <v>0.64910000000000001</v>
      </c>
      <c r="R2598" s="5">
        <v>0</v>
      </c>
      <c r="S2598" s="5">
        <v>2.7000000000000001E-3</v>
      </c>
      <c r="T2598" s="5">
        <v>4.1999999999999997E-3</v>
      </c>
      <c r="U2598" s="5">
        <v>2.58E-2</v>
      </c>
      <c r="V2598" s="5">
        <v>0</v>
      </c>
      <c r="W2598" s="5">
        <v>0</v>
      </c>
      <c r="X2598" s="5">
        <v>0</v>
      </c>
      <c r="Y2598" s="5">
        <v>0</v>
      </c>
      <c r="Z2598" s="5">
        <v>3.3999999999999998E-3</v>
      </c>
      <c r="AA2598" s="5">
        <v>5.0000000000000001E-3</v>
      </c>
      <c r="AB2598" s="5">
        <v>0.1653</v>
      </c>
      <c r="AC2598" s="5">
        <v>0</v>
      </c>
      <c r="AD2598" s="5">
        <v>1E-4</v>
      </c>
      <c r="AE2598" s="5">
        <v>0</v>
      </c>
      <c r="AF2598" s="5">
        <v>0</v>
      </c>
      <c r="AG2598" s="5">
        <v>1E-4</v>
      </c>
      <c r="AH2598" s="6" t="s">
        <v>737</v>
      </c>
      <c r="AI2598" s="7"/>
      <c r="AJ2598" s="7"/>
      <c r="AK2598" s="24">
        <f>(AB2598*Sheet1!$AB$1+W2598*Sheet1!$W$1+T2598*Sheet1!$T$1+Q2598*Sheet1!$Q$1+AE2598*Sheet1!$AE$1+Y2598*Sheet1!$Y$1+S2598*Sheet1!$S$1)*D2598</f>
        <v>-2.4042236400000001</v>
      </c>
      <c r="AL2598" s="24">
        <f>(X2598*Sheet1!$X$1+Z2598*Sheet1!$Z$1)*D2598</f>
        <v>-1.3307872E-2</v>
      </c>
      <c r="AM2598" s="24">
        <f>(AF2598*Sheet1!$AF$1+AD2598*Sheet1!$AD$1+AC2598*Sheet1!$AC$1+AA2598*Sheet1!$AA$1+V2598*Sheet1!$V$1+U2598*Sheet1!$U$1+R2598*Sheet1!$R$1)*D2598</f>
        <v>-8.5914055999999989E-2</v>
      </c>
      <c r="AN2598" s="29" t="s">
        <v>2235</v>
      </c>
      <c r="AO2598" s="19">
        <v>6050</v>
      </c>
      <c r="AP2598" s="30" t="s">
        <v>11</v>
      </c>
      <c r="AQ2598" s="30" t="s">
        <v>8</v>
      </c>
    </row>
    <row r="2599" spans="1:43" ht="15.75" customHeight="1">
      <c r="A2599" s="5">
        <v>29929</v>
      </c>
      <c r="B2599" s="5">
        <v>1044973764</v>
      </c>
      <c r="C2599" s="5" t="s">
        <v>1572</v>
      </c>
      <c r="D2599" s="5">
        <f>(H2599*Sheet1!$H$1+I2599*Sheet1!$I$1+J2599*Sheet1!$J$1+K2599*Sheet1!$K$1+L2599*Sheet1!$L$1+M2599*Sheet1!$M$1+N2599*Sheet1!$N$1+O2599*Sheet1!$O$1)</f>
        <v>0</v>
      </c>
      <c r="E2599" s="5">
        <f>(Q2599*Sheet1!$Q$1+R2599*Sheet1!$R$1+S2599*Sheet1!$S$1+T2599*Sheet1!$T$1+U2599*Sheet1!$U$1+V2599*Sheet1!$V$1+W2599*Sheet1!$W$1+X2599*Sheet1!$X$1+Y2599*Sheet1!$Y$1+Z2599*Sheet1!$Z$1+AA2599*Sheet1!$AA$1+AB2599*Sheet1!$AB$1+AC2599*Sheet1!$AC$1+AD2599*Sheet1!$AD$1+AE2599*Sheet1!$AE$1+AF2599*Sheet1!$AF$1)</f>
        <v>0</v>
      </c>
      <c r="F2599" s="5">
        <f t="shared" si="40"/>
        <v>0</v>
      </c>
      <c r="G2599" s="5"/>
      <c r="AG2599" s="5">
        <v>0</v>
      </c>
      <c r="AH2599" s="8">
        <v>0</v>
      </c>
      <c r="AI2599" s="9"/>
      <c r="AJ2599" s="9"/>
      <c r="AK2599" s="24">
        <f>(AB2599*Sheet1!$AB$1+W2599*Sheet1!$W$1+T2599*Sheet1!$T$1+Q2599*Sheet1!$Q$1+AE2599*Sheet1!$AE$1+Y2599*Sheet1!$Y$1+S2599*Sheet1!$S$1)*D2599</f>
        <v>0</v>
      </c>
      <c r="AL2599" s="24">
        <f>(X2599*Sheet1!$X$1+Z2599*Sheet1!$Z$1)*D2599</f>
        <v>0</v>
      </c>
      <c r="AM2599" s="24">
        <f>(AF2599*Sheet1!$AF$1+AD2599*Sheet1!$AD$1+AC2599*Sheet1!$AC$1+AA2599*Sheet1!$AA$1+V2599*Sheet1!$V$1+U2599*Sheet1!$U$1+R2599*Sheet1!$R$1)*D2599</f>
        <v>0</v>
      </c>
      <c r="AN2599" s="29" t="s">
        <v>2236</v>
      </c>
      <c r="AO2599" s="19">
        <v>6057</v>
      </c>
      <c r="AP2599" s="31"/>
      <c r="AQ2599" s="31"/>
    </row>
    <row r="2600" spans="1:43" ht="15.75" customHeight="1">
      <c r="A2600" s="5">
        <v>30001</v>
      </c>
      <c r="B2600" s="5">
        <v>1044980582</v>
      </c>
      <c r="C2600" s="5" t="s">
        <v>1572</v>
      </c>
      <c r="D2600" s="5">
        <f>(H2600*Sheet1!$H$1+I2600*Sheet1!$I$1+J2600*Sheet1!$J$1+K2600*Sheet1!$K$1+L2600*Sheet1!$L$1+M2600*Sheet1!$M$1+N2600*Sheet1!$N$1+O2600*Sheet1!$O$1)</f>
        <v>0.49925999999999998</v>
      </c>
      <c r="E2600" s="5">
        <f>(Q2600*Sheet1!$Q$1+R2600*Sheet1!$R$1+S2600*Sheet1!$S$1+T2600*Sheet1!$T$1+U2600*Sheet1!$U$1+V2600*Sheet1!$V$1+W2600*Sheet1!$W$1+X2600*Sheet1!$X$1+Y2600*Sheet1!$Y$1+Z2600*Sheet1!$Z$1+AA2600*Sheet1!$AA$1+AB2600*Sheet1!$AB$1+AC2600*Sheet1!$AC$1+AD2600*Sheet1!$AD$1+AE2600*Sheet1!$AE$1+AF2600*Sheet1!$AF$1)</f>
        <v>2.5630999999999999</v>
      </c>
      <c r="F2600" s="5">
        <f t="shared" si="40"/>
        <v>0.42599658556739994</v>
      </c>
      <c r="G2600" s="5"/>
      <c r="H2600" s="5">
        <v>2.0000000000000001E-4</v>
      </c>
      <c r="I2600" s="5">
        <v>0.99829999999999997</v>
      </c>
      <c r="J2600" s="5">
        <v>1E-4</v>
      </c>
      <c r="K2600" s="5">
        <v>1E-4</v>
      </c>
      <c r="L2600" s="5">
        <v>0</v>
      </c>
      <c r="M2600" s="5">
        <v>0</v>
      </c>
      <c r="N2600" s="5">
        <v>0</v>
      </c>
      <c r="O2600" s="5">
        <v>0</v>
      </c>
      <c r="P2600" s="5"/>
      <c r="Q2600" s="5">
        <v>5.5100000000000003E-2</v>
      </c>
      <c r="R2600" s="5">
        <v>2.1700000000000001E-2</v>
      </c>
      <c r="S2600" s="5">
        <v>8.9999999999999998E-4</v>
      </c>
      <c r="T2600" s="5">
        <v>0</v>
      </c>
      <c r="U2600" s="5">
        <v>0.14649999999999999</v>
      </c>
      <c r="V2600" s="5">
        <v>1.2800000000000001E-2</v>
      </c>
      <c r="W2600" s="5">
        <v>0</v>
      </c>
      <c r="X2600" s="5">
        <v>0</v>
      </c>
      <c r="Y2600" s="5">
        <v>0</v>
      </c>
      <c r="Z2600" s="5">
        <v>0.14319999999999999</v>
      </c>
      <c r="AA2600" s="5">
        <v>0.29870000000000002</v>
      </c>
      <c r="AB2600" s="5">
        <v>0</v>
      </c>
      <c r="AC2600" s="5">
        <v>5.9999999999999995E-4</v>
      </c>
      <c r="AD2600" s="5">
        <v>0.1782</v>
      </c>
      <c r="AE2600" s="5">
        <v>0</v>
      </c>
      <c r="AF2600" s="5">
        <v>6.9999999999999999E-4</v>
      </c>
      <c r="AG2600" s="5">
        <v>0.33289999999999997</v>
      </c>
      <c r="AH2600" s="8">
        <v>0</v>
      </c>
      <c r="AI2600" s="9" t="s">
        <v>785</v>
      </c>
      <c r="AJ2600" s="9"/>
      <c r="AK2600" s="24">
        <f>(AB2600*Sheet1!$AB$1+W2600*Sheet1!$W$1+T2600*Sheet1!$T$1+Q2600*Sheet1!$Q$1+AE2600*Sheet1!$AE$1+Y2600*Sheet1!$Y$1+S2600*Sheet1!$S$1)*D2600</f>
        <v>8.3426345999999998E-2</v>
      </c>
      <c r="AL2600" s="24">
        <f>(X2600*Sheet1!$X$1+Z2600*Sheet1!$Z$1)*D2600</f>
        <v>0.285976128</v>
      </c>
      <c r="AM2600" s="24">
        <f>(AF2600*Sheet1!$AF$1+AD2600*Sheet1!$AD$1+AC2600*Sheet1!$AC$1+AA2600*Sheet1!$AA$1+V2600*Sheet1!$V$1+U2600*Sheet1!$U$1+R2600*Sheet1!$R$1)*D2600</f>
        <v>0.91025083200000001</v>
      </c>
      <c r="AN2600" s="29" t="s">
        <v>2237</v>
      </c>
      <c r="AO2600" s="19">
        <v>6060</v>
      </c>
      <c r="AP2600" s="30" t="s">
        <v>21</v>
      </c>
      <c r="AQ2600" s="30" t="s">
        <v>4</v>
      </c>
    </row>
    <row r="2601" spans="1:43" ht="15.75" customHeight="1">
      <c r="A2601" s="5">
        <v>30091</v>
      </c>
      <c r="B2601" s="5">
        <v>1117536352</v>
      </c>
      <c r="C2601" s="5" t="s">
        <v>1572</v>
      </c>
      <c r="D2601" s="5">
        <f>(H2601*Sheet1!$H$1+I2601*Sheet1!$I$1+J2601*Sheet1!$J$1+K2601*Sheet1!$K$1+L2601*Sheet1!$L$1+M2601*Sheet1!$M$1+N2601*Sheet1!$N$1+O2601*Sheet1!$O$1)</f>
        <v>-0.95862000000000003</v>
      </c>
      <c r="E2601" s="5">
        <f>(Q2601*Sheet1!$Q$1+R2601*Sheet1!$R$1+S2601*Sheet1!$S$1+T2601*Sheet1!$T$1+U2601*Sheet1!$U$1+V2601*Sheet1!$V$1+W2601*Sheet1!$W$1+X2601*Sheet1!$X$1+Y2601*Sheet1!$Y$1+Z2601*Sheet1!$Z$1+AA2601*Sheet1!$AA$1+AB2601*Sheet1!$AB$1+AC2601*Sheet1!$AC$1+AD2601*Sheet1!$AD$1+AE2601*Sheet1!$AE$1+AF2601*Sheet1!$AF$1)</f>
        <v>3.0239000000000003</v>
      </c>
      <c r="F2601" s="5">
        <f t="shared" si="40"/>
        <v>-0.60004560072599999</v>
      </c>
      <c r="G2601" s="5"/>
      <c r="H2601" s="5">
        <v>0</v>
      </c>
      <c r="I2601" s="5">
        <v>8.0000000000000004E-4</v>
      </c>
      <c r="J2601" s="5">
        <v>0</v>
      </c>
      <c r="K2601" s="5">
        <v>0.12379999999999999</v>
      </c>
      <c r="L2601" s="5">
        <v>0</v>
      </c>
      <c r="M2601" s="5">
        <v>0.90949999999999998</v>
      </c>
      <c r="N2601" s="5">
        <v>0</v>
      </c>
      <c r="O2601" s="5">
        <v>0</v>
      </c>
      <c r="P2601" s="5"/>
      <c r="Q2601" s="5">
        <v>0</v>
      </c>
      <c r="R2601" s="5">
        <v>0</v>
      </c>
      <c r="S2601" s="5">
        <v>2.0000000000000001E-4</v>
      </c>
      <c r="T2601" s="5">
        <v>0</v>
      </c>
      <c r="U2601" s="5">
        <v>0</v>
      </c>
      <c r="V2601" s="5">
        <v>1E-4</v>
      </c>
      <c r="W2601" s="5">
        <v>0</v>
      </c>
      <c r="X2601" s="5">
        <v>0</v>
      </c>
      <c r="Y2601" s="5">
        <v>1.3899999999999999E-2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0.99850000000000005</v>
      </c>
      <c r="AG2601" s="5">
        <v>2.9999999999999997E-4</v>
      </c>
      <c r="AH2601" s="6" t="s">
        <v>1544</v>
      </c>
      <c r="AI2601" s="7"/>
      <c r="AJ2601" s="7"/>
      <c r="AK2601" s="24">
        <f>(AB2601*Sheet1!$AB$1+W2601*Sheet1!$W$1+T2601*Sheet1!$T$1+Q2601*Sheet1!$Q$1+AE2601*Sheet1!$AE$1+Y2601*Sheet1!$Y$1+S2601*Sheet1!$S$1)*D2601</f>
        <v>-2.7033083999999999E-2</v>
      </c>
      <c r="AL2601" s="24">
        <f>(X2601*Sheet1!$X$1+Z2601*Sheet1!$Z$1)*D2601</f>
        <v>0</v>
      </c>
      <c r="AM2601" s="24">
        <f>(AF2601*Sheet1!$AF$1+AD2601*Sheet1!$AD$1+AC2601*Sheet1!$AC$1+AA2601*Sheet1!$AA$1+V2601*Sheet1!$V$1+U2601*Sheet1!$U$1+R2601*Sheet1!$R$1)*D2601</f>
        <v>-2.8717379340000004</v>
      </c>
      <c r="AN2601" s="29" t="s">
        <v>2238</v>
      </c>
      <c r="AO2601" s="19">
        <v>6069</v>
      </c>
      <c r="AP2601" s="30" t="s">
        <v>26</v>
      </c>
      <c r="AQ2601" s="30" t="s">
        <v>8</v>
      </c>
    </row>
    <row r="2602" spans="1:43" ht="15.75" customHeight="1">
      <c r="A2602" s="5">
        <v>30168</v>
      </c>
      <c r="B2602" s="5">
        <v>1045017951</v>
      </c>
      <c r="C2602" s="5" t="s">
        <v>1572</v>
      </c>
      <c r="D2602" s="5">
        <f>(H2602*Sheet1!$H$1+I2602*Sheet1!$I$1+J2602*Sheet1!$J$1+K2602*Sheet1!$K$1+L2602*Sheet1!$L$1+M2602*Sheet1!$M$1+N2602*Sheet1!$N$1+O2602*Sheet1!$O$1)</f>
        <v>-0.83569999999999989</v>
      </c>
      <c r="E2602" s="5">
        <f>(Q2602*Sheet1!$Q$1+R2602*Sheet1!$R$1+S2602*Sheet1!$S$1+T2602*Sheet1!$T$1+U2602*Sheet1!$U$1+V2602*Sheet1!$V$1+W2602*Sheet1!$W$1+X2602*Sheet1!$X$1+Y2602*Sheet1!$Y$1+Z2602*Sheet1!$Z$1+AA2602*Sheet1!$AA$1+AB2602*Sheet1!$AB$1+AC2602*Sheet1!$AC$1+AD2602*Sheet1!$AD$1+AE2602*Sheet1!$AE$1+AF2602*Sheet1!$AF$1)</f>
        <v>1.7795999999999998</v>
      </c>
      <c r="F2602" s="5">
        <f t="shared" si="40"/>
        <v>-0.28956012188399999</v>
      </c>
      <c r="G2602" s="5"/>
      <c r="H2602" s="5">
        <v>0</v>
      </c>
      <c r="I2602" s="5">
        <v>6.6E-3</v>
      </c>
      <c r="J2602" s="5">
        <v>0</v>
      </c>
      <c r="K2602" s="5">
        <v>0.20580000000000001</v>
      </c>
      <c r="L2602" s="5">
        <v>0</v>
      </c>
      <c r="M2602" s="5">
        <v>0.75629999999999997</v>
      </c>
      <c r="N2602" s="5">
        <v>1E-4</v>
      </c>
      <c r="O2602" s="5">
        <v>4.0000000000000002E-4</v>
      </c>
      <c r="P2602" s="5"/>
      <c r="Q2602" s="5">
        <v>8.8900000000000007E-2</v>
      </c>
      <c r="R2602" s="5">
        <v>1.6999999999999999E-3</v>
      </c>
      <c r="S2602" s="5">
        <v>0.56769999999999998</v>
      </c>
      <c r="T2602" s="5">
        <v>0</v>
      </c>
      <c r="U2602" s="5">
        <v>4.8999999999999998E-3</v>
      </c>
      <c r="V2602" s="5">
        <v>0</v>
      </c>
      <c r="W2602" s="5">
        <v>0</v>
      </c>
      <c r="X2602" s="5">
        <v>0</v>
      </c>
      <c r="Y2602" s="5">
        <v>6.6699999999999995E-2</v>
      </c>
      <c r="Z2602" s="5">
        <v>5.0099999999999999E-2</v>
      </c>
      <c r="AA2602" s="5">
        <v>9.2999999999999992E-3</v>
      </c>
      <c r="AB2602" s="5">
        <v>5.9999999999999995E-4</v>
      </c>
      <c r="AC2602" s="5">
        <v>0</v>
      </c>
      <c r="AD2602" s="5">
        <v>1E-3</v>
      </c>
      <c r="AE2602" s="5">
        <v>0</v>
      </c>
      <c r="AF2602" s="5">
        <v>4.0000000000000002E-4</v>
      </c>
      <c r="AG2602" s="5">
        <v>2.2000000000000001E-3</v>
      </c>
      <c r="AH2602" s="6" t="s">
        <v>487</v>
      </c>
      <c r="AI2602" s="7" t="s">
        <v>1650</v>
      </c>
      <c r="AJ2602" s="7" t="s">
        <v>49</v>
      </c>
      <c r="AK2602" s="24">
        <f>(AB2602*Sheet1!$AB$1+W2602*Sheet1!$W$1+T2602*Sheet1!$T$1+Q2602*Sheet1!$Q$1+AE2602*Sheet1!$AE$1+Y2602*Sheet1!$Y$1+S2602*Sheet1!$S$1)*D2602</f>
        <v>-1.2847216099999998</v>
      </c>
      <c r="AL2602" s="24">
        <f>(X2602*Sheet1!$X$1+Z2602*Sheet1!$Z$1)*D2602</f>
        <v>-0.16747427999999998</v>
      </c>
      <c r="AM2602" s="24">
        <f>(AF2602*Sheet1!$AF$1+AD2602*Sheet1!$AD$1+AC2602*Sheet1!$AC$1+AA2602*Sheet1!$AA$1+V2602*Sheet1!$V$1+U2602*Sheet1!$U$1+R2602*Sheet1!$R$1)*D2602</f>
        <v>-3.5015829999999998E-2</v>
      </c>
      <c r="AN2602" s="29" t="s">
        <v>2239</v>
      </c>
      <c r="AO2602" s="19">
        <v>6073</v>
      </c>
      <c r="AP2602" s="30" t="s">
        <v>13</v>
      </c>
      <c r="AQ2602" s="30" t="s">
        <v>8</v>
      </c>
    </row>
    <row r="2603" spans="1:43" ht="15.75" customHeight="1">
      <c r="A2603" s="5">
        <v>30234</v>
      </c>
      <c r="B2603" s="5">
        <v>1045025276</v>
      </c>
      <c r="C2603" s="5" t="s">
        <v>1572</v>
      </c>
      <c r="D2603" s="5">
        <f>(H2603*Sheet1!$H$1+I2603*Sheet1!$I$1+J2603*Sheet1!$J$1+K2603*Sheet1!$K$1+L2603*Sheet1!$L$1+M2603*Sheet1!$M$1+N2603*Sheet1!$N$1+O2603*Sheet1!$O$1)</f>
        <v>0</v>
      </c>
      <c r="E2603" s="5">
        <f>(Q2603*Sheet1!$Q$1+R2603*Sheet1!$R$1+S2603*Sheet1!$S$1+T2603*Sheet1!$T$1+U2603*Sheet1!$U$1+V2603*Sheet1!$V$1+W2603*Sheet1!$W$1+X2603*Sheet1!$X$1+Y2603*Sheet1!$Y$1+Z2603*Sheet1!$Z$1+AA2603*Sheet1!$AA$1+AB2603*Sheet1!$AB$1+AC2603*Sheet1!$AC$1+AD2603*Sheet1!$AD$1+AE2603*Sheet1!$AE$1+AF2603*Sheet1!$AF$1)</f>
        <v>0</v>
      </c>
      <c r="F2603" s="5">
        <f t="shared" si="40"/>
        <v>0</v>
      </c>
      <c r="G2603" s="5"/>
      <c r="AG2603" s="5">
        <v>0</v>
      </c>
      <c r="AH2603" s="8">
        <v>0</v>
      </c>
      <c r="AI2603" s="9" t="s">
        <v>229</v>
      </c>
      <c r="AJ2603" s="9"/>
      <c r="AK2603" s="24">
        <f>(AB2603*Sheet1!$AB$1+W2603*Sheet1!$W$1+T2603*Sheet1!$T$1+Q2603*Sheet1!$Q$1+AE2603*Sheet1!$AE$1+Y2603*Sheet1!$Y$1+S2603*Sheet1!$S$1)*D2603</f>
        <v>0</v>
      </c>
      <c r="AL2603" s="24">
        <f>(X2603*Sheet1!$X$1+Z2603*Sheet1!$Z$1)*D2603</f>
        <v>0</v>
      </c>
      <c r="AM2603" s="24">
        <f>(AF2603*Sheet1!$AF$1+AD2603*Sheet1!$AD$1+AC2603*Sheet1!$AC$1+AA2603*Sheet1!$AA$1+V2603*Sheet1!$V$1+U2603*Sheet1!$U$1+R2603*Sheet1!$R$1)*D2603</f>
        <v>0</v>
      </c>
      <c r="AN2603" s="29" t="s">
        <v>2240</v>
      </c>
      <c r="AO2603" s="19">
        <v>6063</v>
      </c>
      <c r="AP2603" s="31"/>
      <c r="AQ2603" s="31"/>
    </row>
    <row r="2604" spans="1:43" ht="15.75" customHeight="1">
      <c r="A2604" s="5">
        <v>30235</v>
      </c>
      <c r="B2604" s="5">
        <v>1045025466</v>
      </c>
      <c r="C2604" s="5" t="s">
        <v>1572</v>
      </c>
      <c r="D2604" s="5">
        <f>(H2604*Sheet1!$H$1+I2604*Sheet1!$I$1+J2604*Sheet1!$J$1+K2604*Sheet1!$K$1+L2604*Sheet1!$L$1+M2604*Sheet1!$M$1+N2604*Sheet1!$N$1+O2604*Sheet1!$O$1)</f>
        <v>0</v>
      </c>
      <c r="E2604" s="5">
        <f>(Q2604*Sheet1!$Q$1+R2604*Sheet1!$R$1+S2604*Sheet1!$S$1+T2604*Sheet1!$T$1+U2604*Sheet1!$U$1+V2604*Sheet1!$V$1+W2604*Sheet1!$W$1+X2604*Sheet1!$X$1+Y2604*Sheet1!$Y$1+Z2604*Sheet1!$Z$1+AA2604*Sheet1!$AA$1+AB2604*Sheet1!$AB$1+AC2604*Sheet1!$AC$1+AD2604*Sheet1!$AD$1+AE2604*Sheet1!$AE$1+AF2604*Sheet1!$AF$1)</f>
        <v>0</v>
      </c>
      <c r="F2604" s="5">
        <f t="shared" si="40"/>
        <v>0</v>
      </c>
      <c r="G2604" s="5"/>
      <c r="AG2604" s="5">
        <v>0</v>
      </c>
      <c r="AH2604" s="8">
        <v>0</v>
      </c>
      <c r="AI2604" s="9"/>
      <c r="AJ2604" s="9"/>
      <c r="AK2604" s="24">
        <f>(AB2604*Sheet1!$AB$1+W2604*Sheet1!$W$1+T2604*Sheet1!$T$1+Q2604*Sheet1!$Q$1+AE2604*Sheet1!$AE$1+Y2604*Sheet1!$Y$1+S2604*Sheet1!$S$1)*D2604</f>
        <v>0</v>
      </c>
      <c r="AL2604" s="24">
        <f>(X2604*Sheet1!$X$1+Z2604*Sheet1!$Z$1)*D2604</f>
        <v>0</v>
      </c>
      <c r="AM2604" s="24">
        <f>(AF2604*Sheet1!$AF$1+AD2604*Sheet1!$AD$1+AC2604*Sheet1!$AC$1+AA2604*Sheet1!$AA$1+V2604*Sheet1!$V$1+U2604*Sheet1!$U$1+R2604*Sheet1!$R$1)*D2604</f>
        <v>0</v>
      </c>
      <c r="AN2604" s="29" t="s">
        <v>2241</v>
      </c>
      <c r="AO2604" s="19">
        <v>6064</v>
      </c>
      <c r="AP2604" s="31"/>
      <c r="AQ2604" s="31"/>
    </row>
    <row r="2605" spans="1:43" ht="15.75" customHeight="1">
      <c r="A2605" s="5">
        <v>30276</v>
      </c>
      <c r="B2605" s="5">
        <v>1074981561</v>
      </c>
      <c r="C2605" s="5" t="s">
        <v>1572</v>
      </c>
      <c r="D2605" s="5">
        <f>(H2605*Sheet1!$H$1+I2605*Sheet1!$I$1+J2605*Sheet1!$J$1+K2605*Sheet1!$K$1+L2605*Sheet1!$L$1+M2605*Sheet1!$M$1+N2605*Sheet1!$N$1+O2605*Sheet1!$O$1)</f>
        <v>0.28991000000000006</v>
      </c>
      <c r="E2605" s="5">
        <f>(Q2605*Sheet1!$Q$1+R2605*Sheet1!$R$1+S2605*Sheet1!$S$1+T2605*Sheet1!$T$1+U2605*Sheet1!$U$1+V2605*Sheet1!$V$1+W2605*Sheet1!$W$1+X2605*Sheet1!$X$1+Y2605*Sheet1!$Y$1+Z2605*Sheet1!$Z$1+AA2605*Sheet1!$AA$1+AB2605*Sheet1!$AB$1+AC2605*Sheet1!$AC$1+AD2605*Sheet1!$AD$1+AE2605*Sheet1!$AE$1+AF2605*Sheet1!$AF$1)</f>
        <v>4.5759999999999996</v>
      </c>
      <c r="F2605" s="5">
        <f t="shared" si="40"/>
        <v>0.45437014480000004</v>
      </c>
      <c r="G2605" s="5"/>
      <c r="H2605" s="5">
        <v>0</v>
      </c>
      <c r="I2605" s="5">
        <v>0.85360000000000003</v>
      </c>
      <c r="J2605" s="5">
        <v>1E-4</v>
      </c>
      <c r="K2605" s="5">
        <v>0.25459999999999999</v>
      </c>
      <c r="L2605" s="5">
        <v>0</v>
      </c>
      <c r="M2605" s="5">
        <v>3.5000000000000003E-2</v>
      </c>
      <c r="N2605" s="5">
        <v>1E-4</v>
      </c>
      <c r="O2605" s="5">
        <v>0</v>
      </c>
      <c r="P2605" s="5"/>
      <c r="Q2605" s="5">
        <v>2.7900000000000001E-2</v>
      </c>
      <c r="R2605" s="5">
        <v>3.7000000000000002E-3</v>
      </c>
      <c r="S2605" s="5">
        <v>1.7999999999999999E-2</v>
      </c>
      <c r="T2605" s="5">
        <v>0</v>
      </c>
      <c r="U2605" s="5">
        <v>6.3299999999999995E-2</v>
      </c>
      <c r="V2605" s="5">
        <v>3.0000000000000001E-3</v>
      </c>
      <c r="W2605" s="5">
        <v>0</v>
      </c>
      <c r="X2605" s="5">
        <v>0</v>
      </c>
      <c r="Y2605" s="5">
        <v>1E-4</v>
      </c>
      <c r="Z2605" s="5">
        <v>1.7999999999999999E-2</v>
      </c>
      <c r="AA2605" s="5">
        <v>4.1300000000000003E-2</v>
      </c>
      <c r="AB2605" s="5">
        <v>2.1100000000000001E-2</v>
      </c>
      <c r="AC2605" s="5">
        <v>0</v>
      </c>
      <c r="AD2605" s="5">
        <v>0.99139999999999995</v>
      </c>
      <c r="AE2605" s="5">
        <v>0</v>
      </c>
      <c r="AF2605" s="5">
        <v>2.3099999999999999E-2</v>
      </c>
      <c r="AG2605" s="5">
        <v>0.28460000000000002</v>
      </c>
      <c r="AH2605" s="6" t="s">
        <v>1651</v>
      </c>
      <c r="AI2605" s="7" t="s">
        <v>1652</v>
      </c>
      <c r="AJ2605" s="7" t="s">
        <v>1653</v>
      </c>
      <c r="AK2605" s="24">
        <f>(AB2605*Sheet1!$AB$1+W2605*Sheet1!$W$1+T2605*Sheet1!$T$1+Q2605*Sheet1!$Q$1+AE2605*Sheet1!$AE$1+Y2605*Sheet1!$Y$1+S2605*Sheet1!$S$1)*D2605</f>
        <v>5.3111512000000013E-2</v>
      </c>
      <c r="AL2605" s="24">
        <f>(X2605*Sheet1!$X$1+Z2605*Sheet1!$Z$1)*D2605</f>
        <v>2.0873520000000003E-2</v>
      </c>
      <c r="AM2605" s="24">
        <f>(AF2605*Sheet1!$AF$1+AD2605*Sheet1!$AD$1+AC2605*Sheet1!$AC$1+AA2605*Sheet1!$AA$1+V2605*Sheet1!$V$1+U2605*Sheet1!$U$1+R2605*Sheet1!$R$1)*D2605</f>
        <v>1.2526431280000001</v>
      </c>
      <c r="AN2605" s="29" t="s">
        <v>2243</v>
      </c>
      <c r="AO2605" s="19">
        <v>6066</v>
      </c>
      <c r="AP2605" s="30" t="s">
        <v>24</v>
      </c>
      <c r="AQ2605" s="30" t="s">
        <v>4</v>
      </c>
    </row>
    <row r="2606" spans="1:43" ht="15.75" customHeight="1">
      <c r="A2606" s="5">
        <v>30392</v>
      </c>
      <c r="B2606" s="5">
        <v>1045045988</v>
      </c>
      <c r="C2606" s="5" t="s">
        <v>1572</v>
      </c>
      <c r="D2606" s="5">
        <f>(H2606*Sheet1!$H$1+I2606*Sheet1!$I$1+J2606*Sheet1!$J$1+K2606*Sheet1!$K$1+L2606*Sheet1!$L$1+M2606*Sheet1!$M$1+N2606*Sheet1!$N$1+O2606*Sheet1!$O$1)</f>
        <v>0</v>
      </c>
      <c r="E2606" s="5">
        <f>(Q2606*Sheet1!$Q$1+R2606*Sheet1!$R$1+S2606*Sheet1!$S$1+T2606*Sheet1!$T$1+U2606*Sheet1!$U$1+V2606*Sheet1!$V$1+W2606*Sheet1!$W$1+X2606*Sheet1!$X$1+Y2606*Sheet1!$Y$1+Z2606*Sheet1!$Z$1+AA2606*Sheet1!$AA$1+AB2606*Sheet1!$AB$1+AC2606*Sheet1!$AC$1+AD2606*Sheet1!$AD$1+AE2606*Sheet1!$AE$1+AF2606*Sheet1!$AF$1)</f>
        <v>0</v>
      </c>
      <c r="F2606" s="5">
        <f t="shared" si="40"/>
        <v>0</v>
      </c>
      <c r="G2606" s="5"/>
      <c r="AG2606" s="5">
        <v>0</v>
      </c>
      <c r="AH2606" s="8">
        <v>0</v>
      </c>
      <c r="AI2606" s="9" t="s">
        <v>60</v>
      </c>
      <c r="AJ2606" s="9"/>
      <c r="AK2606" s="24">
        <f>(AB2606*Sheet1!$AB$1+W2606*Sheet1!$W$1+T2606*Sheet1!$T$1+Q2606*Sheet1!$Q$1+AE2606*Sheet1!$AE$1+Y2606*Sheet1!$Y$1+S2606*Sheet1!$S$1)*D2606</f>
        <v>0</v>
      </c>
      <c r="AL2606" s="24">
        <f>(X2606*Sheet1!$X$1+Z2606*Sheet1!$Z$1)*D2606</f>
        <v>0</v>
      </c>
      <c r="AM2606" s="24">
        <f>(AF2606*Sheet1!$AF$1+AD2606*Sheet1!$AD$1+AC2606*Sheet1!$AC$1+AA2606*Sheet1!$AA$1+V2606*Sheet1!$V$1+U2606*Sheet1!$U$1+R2606*Sheet1!$R$1)*D2606</f>
        <v>0</v>
      </c>
      <c r="AN2606" s="29" t="s">
        <v>2228</v>
      </c>
      <c r="AO2606" s="19">
        <v>6001</v>
      </c>
      <c r="AP2606" s="31"/>
      <c r="AQ2606" s="31"/>
    </row>
    <row r="2607" spans="1:43" ht="15.75" customHeight="1">
      <c r="A2607" s="5">
        <v>30703</v>
      </c>
      <c r="B2607" s="5">
        <v>1045079153</v>
      </c>
      <c r="C2607" s="5" t="s">
        <v>1572</v>
      </c>
      <c r="D2607" s="5">
        <f>(H2607*Sheet1!$H$1+I2607*Sheet1!$I$1+J2607*Sheet1!$J$1+K2607*Sheet1!$K$1+L2607*Sheet1!$L$1+M2607*Sheet1!$M$1+N2607*Sheet1!$N$1+O2607*Sheet1!$O$1)</f>
        <v>0</v>
      </c>
      <c r="E2607" s="5">
        <f>(Q2607*Sheet1!$Q$1+R2607*Sheet1!$R$1+S2607*Sheet1!$S$1+T2607*Sheet1!$T$1+U2607*Sheet1!$U$1+V2607*Sheet1!$V$1+W2607*Sheet1!$W$1+X2607*Sheet1!$X$1+Y2607*Sheet1!$Y$1+Z2607*Sheet1!$Z$1+AA2607*Sheet1!$AA$1+AB2607*Sheet1!$AB$1+AC2607*Sheet1!$AC$1+AD2607*Sheet1!$AD$1+AE2607*Sheet1!$AE$1+AF2607*Sheet1!$AF$1)</f>
        <v>0</v>
      </c>
      <c r="F2607" s="5">
        <f t="shared" si="40"/>
        <v>0</v>
      </c>
      <c r="G2607" s="5"/>
      <c r="AG2607" s="5">
        <v>0</v>
      </c>
      <c r="AH2607" s="8">
        <v>0</v>
      </c>
      <c r="AI2607" s="9" t="s">
        <v>229</v>
      </c>
      <c r="AJ2607" s="9"/>
      <c r="AK2607" s="24">
        <f>(AB2607*Sheet1!$AB$1+W2607*Sheet1!$W$1+T2607*Sheet1!$T$1+Q2607*Sheet1!$Q$1+AE2607*Sheet1!$AE$1+Y2607*Sheet1!$Y$1+S2607*Sheet1!$S$1)*D2607</f>
        <v>0</v>
      </c>
      <c r="AL2607" s="24">
        <f>(X2607*Sheet1!$X$1+Z2607*Sheet1!$Z$1)*D2607</f>
        <v>0</v>
      </c>
      <c r="AM2607" s="24">
        <f>(AF2607*Sheet1!$AF$1+AD2607*Sheet1!$AD$1+AC2607*Sheet1!$AC$1+AA2607*Sheet1!$AA$1+V2607*Sheet1!$V$1+U2607*Sheet1!$U$1+R2607*Sheet1!$R$1)*D2607</f>
        <v>0</v>
      </c>
      <c r="AN2607" s="29" t="s">
        <v>2229</v>
      </c>
      <c r="AO2607" s="19">
        <v>6009</v>
      </c>
      <c r="AP2607" s="31"/>
      <c r="AQ2607" s="31"/>
    </row>
    <row r="2608" spans="1:43" ht="15.75" customHeight="1">
      <c r="A2608" s="5">
        <v>30711</v>
      </c>
      <c r="B2608" s="5">
        <v>1114854228</v>
      </c>
      <c r="C2608" s="5" t="s">
        <v>1572</v>
      </c>
      <c r="D2608" s="5">
        <f>(H2608*Sheet1!$H$1+I2608*Sheet1!$I$1+J2608*Sheet1!$J$1+K2608*Sheet1!$K$1+L2608*Sheet1!$L$1+M2608*Sheet1!$M$1+N2608*Sheet1!$N$1+O2608*Sheet1!$O$1)</f>
        <v>0.39874999999999994</v>
      </c>
      <c r="E2608" s="5">
        <f>(Q2608*Sheet1!$Q$1+R2608*Sheet1!$R$1+S2608*Sheet1!$S$1+T2608*Sheet1!$T$1+U2608*Sheet1!$U$1+V2608*Sheet1!$V$1+W2608*Sheet1!$W$1+X2608*Sheet1!$X$1+Y2608*Sheet1!$Y$1+Z2608*Sheet1!$Z$1+AA2608*Sheet1!$AA$1+AB2608*Sheet1!$AB$1+AC2608*Sheet1!$AC$1+AD2608*Sheet1!$AD$1+AE2608*Sheet1!$AE$1+AF2608*Sheet1!$AF$1)</f>
        <v>3.1215999999999999</v>
      </c>
      <c r="F2608" s="5">
        <f t="shared" si="40"/>
        <v>0.37790245679999995</v>
      </c>
      <c r="G2608" s="5"/>
      <c r="H2608" s="5">
        <v>6.1000000000000004E-3</v>
      </c>
      <c r="I2608" s="5">
        <v>0.85840000000000005</v>
      </c>
      <c r="J2608" s="5">
        <v>2E-3</v>
      </c>
      <c r="K2608" s="5">
        <v>6.4399999999999999E-2</v>
      </c>
      <c r="L2608" s="5">
        <v>0</v>
      </c>
      <c r="M2608" s="5">
        <v>8.3999999999999995E-3</v>
      </c>
      <c r="N2608" s="5">
        <v>5.9999999999999995E-4</v>
      </c>
      <c r="O2608" s="5">
        <v>5.0000000000000001E-4</v>
      </c>
      <c r="P2608" s="5"/>
      <c r="Q2608" s="5">
        <v>1E-4</v>
      </c>
      <c r="R2608" s="5">
        <v>0</v>
      </c>
      <c r="S2608" s="5">
        <v>5.7999999999999996E-3</v>
      </c>
      <c r="T2608" s="5">
        <v>0</v>
      </c>
      <c r="U2608" s="5">
        <v>1E-4</v>
      </c>
      <c r="V2608" s="5">
        <v>4.0000000000000002E-4</v>
      </c>
      <c r="W2608" s="5">
        <v>0</v>
      </c>
      <c r="X2608" s="5">
        <v>0</v>
      </c>
      <c r="Y2608" s="5">
        <v>5.9499999999999997E-2</v>
      </c>
      <c r="Z2608" s="5">
        <v>0</v>
      </c>
      <c r="AA2608" s="5">
        <v>2.0000000000000001E-4</v>
      </c>
      <c r="AB2608" s="5">
        <v>2.9999999999999997E-4</v>
      </c>
      <c r="AC2608" s="5">
        <v>0</v>
      </c>
      <c r="AD2608" s="5">
        <v>0</v>
      </c>
      <c r="AE2608" s="5">
        <v>0</v>
      </c>
      <c r="AF2608" s="5">
        <v>0.99609999999999999</v>
      </c>
      <c r="AG2608" s="5">
        <v>0.2888</v>
      </c>
      <c r="AH2608" s="6" t="s">
        <v>660</v>
      </c>
      <c r="AI2608" s="7" t="s">
        <v>1654</v>
      </c>
      <c r="AJ2608" s="7"/>
      <c r="AK2608" s="24">
        <f>(AB2608*Sheet1!$AB$1+W2608*Sheet1!$W$1+T2608*Sheet1!$T$1+Q2608*Sheet1!$Q$1+AE2608*Sheet1!$AE$1+Y2608*Sheet1!$Y$1+S2608*Sheet1!$S$1)*D2608</f>
        <v>5.2555249999999991E-2</v>
      </c>
      <c r="AL2608" s="24">
        <f>(X2608*Sheet1!$X$1+Z2608*Sheet1!$Z$1)*D2608</f>
        <v>0</v>
      </c>
      <c r="AM2608" s="24">
        <f>(AF2608*Sheet1!$AF$1+AD2608*Sheet1!$AD$1+AC2608*Sheet1!$AC$1+AA2608*Sheet1!$AA$1+V2608*Sheet1!$V$1+U2608*Sheet1!$U$1+R2608*Sheet1!$R$1)*D2608</f>
        <v>1.1921827499999997</v>
      </c>
      <c r="AN2608" s="29" t="s">
        <v>2231</v>
      </c>
      <c r="AO2608" s="19">
        <v>6013</v>
      </c>
      <c r="AP2608" s="30" t="s">
        <v>26</v>
      </c>
      <c r="AQ2608" s="30" t="s">
        <v>4</v>
      </c>
    </row>
    <row r="2609" spans="1:43" ht="15.75" customHeight="1">
      <c r="A2609" s="5">
        <v>30717</v>
      </c>
      <c r="B2609" s="5">
        <v>1045080792</v>
      </c>
      <c r="C2609" s="5" t="s">
        <v>1572</v>
      </c>
      <c r="D2609" s="5">
        <f>(H2609*Sheet1!$H$1+I2609*Sheet1!$I$1+J2609*Sheet1!$J$1+K2609*Sheet1!$K$1+L2609*Sheet1!$L$1+M2609*Sheet1!$M$1+N2609*Sheet1!$N$1+O2609*Sheet1!$O$1)</f>
        <v>-0.95207000000000008</v>
      </c>
      <c r="E2609" s="5">
        <f>(Q2609*Sheet1!$Q$1+R2609*Sheet1!$R$1+S2609*Sheet1!$S$1+T2609*Sheet1!$T$1+U2609*Sheet1!$U$1+V2609*Sheet1!$V$1+W2609*Sheet1!$W$1+X2609*Sheet1!$X$1+Y2609*Sheet1!$Y$1+Z2609*Sheet1!$Z$1+AA2609*Sheet1!$AA$1+AB2609*Sheet1!$AB$1+AC2609*Sheet1!$AC$1+AD2609*Sheet1!$AD$1+AE2609*Sheet1!$AE$1+AF2609*Sheet1!$AF$1)</f>
        <v>1.7245999999999997</v>
      </c>
      <c r="F2609" s="5">
        <f t="shared" si="40"/>
        <v>-0.32986573032979999</v>
      </c>
      <c r="G2609" s="5"/>
      <c r="H2609" s="5">
        <v>0</v>
      </c>
      <c r="I2609" s="5">
        <v>3.0999999999999999E-3</v>
      </c>
      <c r="J2609" s="5">
        <v>0</v>
      </c>
      <c r="K2609" s="5">
        <v>7.6799999999999993E-2</v>
      </c>
      <c r="L2609" s="5">
        <v>0</v>
      </c>
      <c r="M2609" s="5">
        <v>0.92290000000000005</v>
      </c>
      <c r="N2609" s="5">
        <v>0</v>
      </c>
      <c r="O2609" s="5">
        <v>0</v>
      </c>
      <c r="P2609" s="5"/>
      <c r="Q2609" s="5">
        <v>6.1999999999999998E-3</v>
      </c>
      <c r="R2609" s="5">
        <v>0.7147</v>
      </c>
      <c r="S2609" s="5">
        <v>5.0000000000000001E-4</v>
      </c>
      <c r="T2609" s="5">
        <v>0</v>
      </c>
      <c r="U2609" s="5">
        <v>1.5699999999999999E-2</v>
      </c>
      <c r="V2609" s="5">
        <v>6.4999999999999997E-3</v>
      </c>
      <c r="W2609" s="5">
        <v>0</v>
      </c>
      <c r="X2609" s="5">
        <v>0</v>
      </c>
      <c r="Y2609" s="5">
        <v>0</v>
      </c>
      <c r="Z2609" s="5">
        <v>1.4500000000000001E-2</v>
      </c>
      <c r="AA2609" s="5">
        <v>2.07E-2</v>
      </c>
      <c r="AB2609" s="5">
        <v>0</v>
      </c>
      <c r="AC2609" s="5">
        <v>1E-4</v>
      </c>
      <c r="AD2609" s="5">
        <v>2.87E-2</v>
      </c>
      <c r="AE2609" s="5">
        <v>0</v>
      </c>
      <c r="AF2609" s="5">
        <v>2.9999999999999997E-4</v>
      </c>
      <c r="AG2609" s="5">
        <v>1E-3</v>
      </c>
      <c r="AH2609" s="6" t="s">
        <v>149</v>
      </c>
      <c r="AI2609" s="7"/>
      <c r="AJ2609" s="7" t="s">
        <v>1655</v>
      </c>
      <c r="AK2609" s="24">
        <f>(AB2609*Sheet1!$AB$1+W2609*Sheet1!$W$1+T2609*Sheet1!$T$1+Q2609*Sheet1!$Q$1+AE2609*Sheet1!$AE$1+Y2609*Sheet1!$Y$1+S2609*Sheet1!$S$1)*D2609</f>
        <v>-1.8660572E-2</v>
      </c>
      <c r="AL2609" s="24">
        <f>(X2609*Sheet1!$X$1+Z2609*Sheet1!$Z$1)*D2609</f>
        <v>-5.5220060000000008E-2</v>
      </c>
      <c r="AM2609" s="24">
        <f>(AF2609*Sheet1!$AF$1+AD2609*Sheet1!$AD$1+AC2609*Sheet1!$AC$1+AA2609*Sheet1!$AA$1+V2609*Sheet1!$V$1+U2609*Sheet1!$U$1+R2609*Sheet1!$R$1)*D2609</f>
        <v>-1.5680592900000001</v>
      </c>
      <c r="AN2609" s="29" t="s">
        <v>2232</v>
      </c>
      <c r="AO2609" s="19">
        <v>6031</v>
      </c>
      <c r="AP2609" s="30" t="s">
        <v>12</v>
      </c>
      <c r="AQ2609" s="30" t="s">
        <v>8</v>
      </c>
    </row>
    <row r="2610" spans="1:43" ht="15.75" customHeight="1">
      <c r="A2610" s="5">
        <v>30772</v>
      </c>
      <c r="B2610" s="5">
        <v>1045087342</v>
      </c>
      <c r="C2610" s="5" t="s">
        <v>1572</v>
      </c>
      <c r="D2610" s="5">
        <f>(H2610*Sheet1!$H$1+I2610*Sheet1!$I$1+J2610*Sheet1!$J$1+K2610*Sheet1!$K$1+L2610*Sheet1!$L$1+M2610*Sheet1!$M$1+N2610*Sheet1!$N$1+O2610*Sheet1!$O$1)</f>
        <v>-0.94506999999999997</v>
      </c>
      <c r="E2610" s="5">
        <f>(Q2610*Sheet1!$Q$1+R2610*Sheet1!$R$1+S2610*Sheet1!$S$1+T2610*Sheet1!$T$1+U2610*Sheet1!$U$1+V2610*Sheet1!$V$1+W2610*Sheet1!$W$1+X2610*Sheet1!$X$1+Y2610*Sheet1!$Y$1+Z2610*Sheet1!$Z$1+AA2610*Sheet1!$AA$1+AB2610*Sheet1!$AB$1+AC2610*Sheet1!$AC$1+AD2610*Sheet1!$AD$1+AE2610*Sheet1!$AE$1+AF2610*Sheet1!$AF$1)</f>
        <v>4.7981999999999996</v>
      </c>
      <c r="F2610" s="5">
        <f t="shared" si="40"/>
        <v>-0.9268793682455998</v>
      </c>
      <c r="G2610" s="5"/>
      <c r="H2610" s="5">
        <v>0</v>
      </c>
      <c r="I2610" s="5">
        <v>4.4999999999999997E-3</v>
      </c>
      <c r="J2610" s="5">
        <v>0</v>
      </c>
      <c r="K2610" s="5">
        <v>0.1116</v>
      </c>
      <c r="L2610" s="5">
        <v>0</v>
      </c>
      <c r="M2610" s="5">
        <v>0.90259999999999996</v>
      </c>
      <c r="N2610" s="5">
        <v>0</v>
      </c>
      <c r="O2610" s="5">
        <v>1E-4</v>
      </c>
      <c r="P2610" s="5"/>
      <c r="Q2610" s="5">
        <v>5.67E-2</v>
      </c>
      <c r="R2610" s="5">
        <v>0.1167</v>
      </c>
      <c r="S2610" s="5">
        <v>0.19889999999999999</v>
      </c>
      <c r="T2610" s="5">
        <v>0</v>
      </c>
      <c r="U2610" s="5">
        <v>0.12470000000000001</v>
      </c>
      <c r="V2610" s="5">
        <v>3.6799999999999999E-2</v>
      </c>
      <c r="W2610" s="5">
        <v>0</v>
      </c>
      <c r="X2610" s="5">
        <v>0</v>
      </c>
      <c r="Y2610" s="5">
        <v>9.5999999999999992E-3</v>
      </c>
      <c r="Z2610" s="5">
        <v>1.67E-2</v>
      </c>
      <c r="AA2610" s="5">
        <v>2.7900000000000001E-2</v>
      </c>
      <c r="AB2610" s="5">
        <v>0</v>
      </c>
      <c r="AC2610" s="5">
        <v>0</v>
      </c>
      <c r="AD2610" s="5">
        <v>0.82709999999999995</v>
      </c>
      <c r="AE2610" s="5">
        <v>0</v>
      </c>
      <c r="AF2610" s="5">
        <v>3.3000000000000002E-2</v>
      </c>
      <c r="AG2610" s="5">
        <v>1.5E-3</v>
      </c>
      <c r="AH2610" s="6" t="s">
        <v>335</v>
      </c>
      <c r="AI2610" s="7"/>
      <c r="AJ2610" s="7"/>
      <c r="AK2610" s="24">
        <f>(AB2610*Sheet1!$AB$1+W2610*Sheet1!$W$1+T2610*Sheet1!$T$1+Q2610*Sheet1!$Q$1+AE2610*Sheet1!$AE$1+Y2610*Sheet1!$Y$1+S2610*Sheet1!$S$1)*D2610</f>
        <v>-0.55485059699999995</v>
      </c>
      <c r="AL2610" s="24">
        <f>(X2610*Sheet1!$X$1+Z2610*Sheet1!$Z$1)*D2610</f>
        <v>-6.3130675999999997E-2</v>
      </c>
      <c r="AM2610" s="24">
        <f>(AF2610*Sheet1!$AF$1+AD2610*Sheet1!$AD$1+AC2610*Sheet1!$AC$1+AA2610*Sheet1!$AA$1+V2610*Sheet1!$V$1+U2610*Sheet1!$U$1+R2610*Sheet1!$R$1)*D2610</f>
        <v>-3.9166536009999993</v>
      </c>
      <c r="AN2610" s="29" t="s">
        <v>2233</v>
      </c>
      <c r="AO2610" s="19">
        <v>6033</v>
      </c>
      <c r="AP2610" s="30" t="s">
        <v>24</v>
      </c>
      <c r="AQ2610" s="30" t="s">
        <v>8</v>
      </c>
    </row>
    <row r="2611" spans="1:43" ht="15.75" customHeight="1">
      <c r="A2611" s="5">
        <v>30800</v>
      </c>
      <c r="B2611" s="5">
        <v>1044805646</v>
      </c>
      <c r="C2611" s="5" t="s">
        <v>1572</v>
      </c>
      <c r="D2611" s="5">
        <f>(H2611*Sheet1!$H$1+I2611*Sheet1!$I$1+J2611*Sheet1!$J$1+K2611*Sheet1!$K$1+L2611*Sheet1!$L$1+M2611*Sheet1!$M$1+N2611*Sheet1!$N$1+O2611*Sheet1!$O$1)</f>
        <v>-0.91881999999999997</v>
      </c>
      <c r="E2611" s="5">
        <f>(Q2611*Sheet1!$Q$1+R2611*Sheet1!$R$1+S2611*Sheet1!$S$1+T2611*Sheet1!$T$1+U2611*Sheet1!$U$1+V2611*Sheet1!$V$1+W2611*Sheet1!$W$1+X2611*Sheet1!$X$1+Y2611*Sheet1!$Y$1+Z2611*Sheet1!$Z$1+AA2611*Sheet1!$AA$1+AB2611*Sheet1!$AB$1+AC2611*Sheet1!$AC$1+AD2611*Sheet1!$AD$1+AE2611*Sheet1!$AE$1+AF2611*Sheet1!$AF$1)</f>
        <v>3.2641</v>
      </c>
      <c r="F2611" s="5">
        <f t="shared" si="40"/>
        <v>-0.6193183547529999</v>
      </c>
      <c r="G2611" s="5"/>
      <c r="H2611" s="5">
        <v>0</v>
      </c>
      <c r="I2611" s="5">
        <v>2.5999999999999999E-3</v>
      </c>
      <c r="J2611" s="5">
        <v>0</v>
      </c>
      <c r="K2611" s="5">
        <v>0.17979999999999999</v>
      </c>
      <c r="L2611" s="5">
        <v>0</v>
      </c>
      <c r="M2611" s="5">
        <v>0.8478</v>
      </c>
      <c r="N2611" s="5">
        <v>0</v>
      </c>
      <c r="O2611" s="5">
        <v>5.0000000000000001E-4</v>
      </c>
      <c r="P2611" s="5"/>
      <c r="Q2611" s="5">
        <v>1.5699999999999999E-2</v>
      </c>
      <c r="R2611" s="5">
        <v>4.2000000000000003E-2</v>
      </c>
      <c r="S2611" s="5">
        <v>4.24E-2</v>
      </c>
      <c r="T2611" s="5">
        <v>0</v>
      </c>
      <c r="U2611" s="5">
        <v>5.1700000000000003E-2</v>
      </c>
      <c r="V2611" s="5">
        <v>0.1217</v>
      </c>
      <c r="W2611" s="5">
        <v>0</v>
      </c>
      <c r="X2611" s="5">
        <v>0</v>
      </c>
      <c r="Y2611" s="5">
        <v>2.2000000000000001E-3</v>
      </c>
      <c r="Z2611" s="5">
        <v>4.1999999999999997E-3</v>
      </c>
      <c r="AA2611" s="5">
        <v>2.87E-2</v>
      </c>
      <c r="AB2611" s="5">
        <v>0</v>
      </c>
      <c r="AC2611" s="5">
        <v>0</v>
      </c>
      <c r="AD2611" s="5">
        <v>0.60909999999999997</v>
      </c>
      <c r="AE2611" s="5">
        <v>0</v>
      </c>
      <c r="AF2611" s="5">
        <v>4.4900000000000002E-2</v>
      </c>
      <c r="AG2611" s="5">
        <v>8.9999999999999998E-4</v>
      </c>
      <c r="AH2611" s="6" t="s">
        <v>212</v>
      </c>
      <c r="AI2611" s="7" t="s">
        <v>1656</v>
      </c>
      <c r="AJ2611" s="7" t="s">
        <v>68</v>
      </c>
      <c r="AK2611" s="24">
        <f>(AB2611*Sheet1!$AB$1+W2611*Sheet1!$W$1+T2611*Sheet1!$T$1+Q2611*Sheet1!$Q$1+AE2611*Sheet1!$AE$1+Y2611*Sheet1!$Y$1+S2611*Sheet1!$S$1)*D2611</f>
        <v>-0.12523516600000001</v>
      </c>
      <c r="AL2611" s="24">
        <f>(X2611*Sheet1!$X$1+Z2611*Sheet1!$Z$1)*D2611</f>
        <v>-1.5436175999999999E-2</v>
      </c>
      <c r="AM2611" s="24">
        <f>(AF2611*Sheet1!$AF$1+AD2611*Sheet1!$AD$1+AC2611*Sheet1!$AC$1+AA2611*Sheet1!$AA$1+V2611*Sheet1!$V$1+U2611*Sheet1!$U$1+R2611*Sheet1!$R$1)*D2611</f>
        <v>-2.8584490199999997</v>
      </c>
      <c r="AN2611" s="29" t="s">
        <v>2234</v>
      </c>
      <c r="AO2611" s="19">
        <v>6043</v>
      </c>
      <c r="AP2611" s="30" t="s">
        <v>24</v>
      </c>
      <c r="AQ2611" s="30" t="s">
        <v>8</v>
      </c>
    </row>
    <row r="2612" spans="1:43" ht="15.75" customHeight="1">
      <c r="A2612" s="5">
        <v>30925</v>
      </c>
      <c r="B2612" s="5">
        <v>1045102184</v>
      </c>
      <c r="C2612" s="5" t="s">
        <v>1572</v>
      </c>
      <c r="D2612" s="5">
        <f>(H2612*Sheet1!$H$1+I2612*Sheet1!$I$1+J2612*Sheet1!$J$1+K2612*Sheet1!$K$1+L2612*Sheet1!$L$1+M2612*Sheet1!$M$1+N2612*Sheet1!$N$1+O2612*Sheet1!$O$1)</f>
        <v>-0.86750000000000005</v>
      </c>
      <c r="E2612" s="5">
        <f>(Q2612*Sheet1!$Q$1+R2612*Sheet1!$R$1+S2612*Sheet1!$S$1+T2612*Sheet1!$T$1+U2612*Sheet1!$U$1+V2612*Sheet1!$V$1+W2612*Sheet1!$W$1+X2612*Sheet1!$X$1+Y2612*Sheet1!$Y$1+Z2612*Sheet1!$Z$1+AA2612*Sheet1!$AA$1+AB2612*Sheet1!$AB$1+AC2612*Sheet1!$AC$1+AD2612*Sheet1!$AD$1+AE2612*Sheet1!$AE$1+AF2612*Sheet1!$AF$1)</f>
        <v>2.9966999999999997</v>
      </c>
      <c r="F2612" s="5">
        <f t="shared" si="40"/>
        <v>-0.53708505584999999</v>
      </c>
      <c r="G2612" s="5"/>
      <c r="H2612" s="5">
        <v>0</v>
      </c>
      <c r="I2612" s="5">
        <v>1.84E-2</v>
      </c>
      <c r="J2612" s="5">
        <v>0</v>
      </c>
      <c r="K2612" s="5">
        <v>0.20569999999999999</v>
      </c>
      <c r="L2612" s="5">
        <v>0</v>
      </c>
      <c r="M2612" s="5">
        <v>0.7853</v>
      </c>
      <c r="N2612" s="5">
        <v>0</v>
      </c>
      <c r="O2612" s="5">
        <v>1.14E-2</v>
      </c>
      <c r="P2612" s="5"/>
      <c r="Q2612" s="5">
        <v>0</v>
      </c>
      <c r="R2612" s="5">
        <v>0</v>
      </c>
      <c r="S2612" s="5">
        <v>4.0000000000000002E-4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2.0000000000000001E-4</v>
      </c>
      <c r="Z2612" s="5">
        <v>0</v>
      </c>
      <c r="AA2612" s="5">
        <v>2.9999999999999997E-4</v>
      </c>
      <c r="AB2612" s="5">
        <v>0</v>
      </c>
      <c r="AC2612" s="5">
        <v>0</v>
      </c>
      <c r="AD2612" s="5">
        <v>0</v>
      </c>
      <c r="AE2612" s="5">
        <v>0</v>
      </c>
      <c r="AF2612" s="5">
        <v>0.99829999999999997</v>
      </c>
      <c r="AG2612" s="5">
        <v>6.1000000000000004E-3</v>
      </c>
      <c r="AH2612" s="6" t="s">
        <v>262</v>
      </c>
      <c r="AI2612" s="7" t="s">
        <v>1657</v>
      </c>
      <c r="AJ2612" s="7"/>
      <c r="AK2612" s="24">
        <f>(AB2612*Sheet1!$AB$1+W2612*Sheet1!$W$1+T2612*Sheet1!$T$1+Q2612*Sheet1!$Q$1+AE2612*Sheet1!$AE$1+Y2612*Sheet1!$Y$1+S2612*Sheet1!$S$1)*D2612</f>
        <v>-1.0410000000000003E-3</v>
      </c>
      <c r="AL2612" s="24">
        <f>(X2612*Sheet1!$X$1+Z2612*Sheet1!$Z$1)*D2612</f>
        <v>0</v>
      </c>
      <c r="AM2612" s="24">
        <f>(AF2612*Sheet1!$AF$1+AD2612*Sheet1!$AD$1+AC2612*Sheet1!$AC$1+AA2612*Sheet1!$AA$1+V2612*Sheet1!$V$1+U2612*Sheet1!$U$1+R2612*Sheet1!$R$1)*D2612</f>
        <v>-2.5985962499999999</v>
      </c>
      <c r="AN2612" s="29" t="s">
        <v>2235</v>
      </c>
      <c r="AO2612" s="19">
        <v>6050</v>
      </c>
      <c r="AP2612" s="30" t="s">
        <v>26</v>
      </c>
      <c r="AQ2612" s="30" t="s">
        <v>8</v>
      </c>
    </row>
    <row r="2613" spans="1:43" ht="15.75" customHeight="1">
      <c r="A2613" s="5">
        <v>30967</v>
      </c>
      <c r="B2613" s="5">
        <v>1045104742</v>
      </c>
      <c r="C2613" s="5" t="s">
        <v>1572</v>
      </c>
      <c r="D2613" s="5">
        <f>(H2613*Sheet1!$H$1+I2613*Sheet1!$I$1+J2613*Sheet1!$J$1+K2613*Sheet1!$K$1+L2613*Sheet1!$L$1+M2613*Sheet1!$M$1+N2613*Sheet1!$N$1+O2613*Sheet1!$O$1)</f>
        <v>-0.37573999999999996</v>
      </c>
      <c r="E2613" s="5">
        <f>(Q2613*Sheet1!$Q$1+R2613*Sheet1!$R$1+S2613*Sheet1!$S$1+T2613*Sheet1!$T$1+U2613*Sheet1!$U$1+V2613*Sheet1!$V$1+W2613*Sheet1!$W$1+X2613*Sheet1!$X$1+Y2613*Sheet1!$Y$1+Z2613*Sheet1!$Z$1+AA2613*Sheet1!$AA$1+AB2613*Sheet1!$AB$1+AC2613*Sheet1!$AC$1+AD2613*Sheet1!$AD$1+AE2613*Sheet1!$AE$1+AF2613*Sheet1!$AF$1)</f>
        <v>1.3928999999999998</v>
      </c>
      <c r="F2613" s="5">
        <f t="shared" si="40"/>
        <v>-0.11100640497659998</v>
      </c>
      <c r="G2613" s="5"/>
      <c r="H2613" s="5">
        <v>1E-3</v>
      </c>
      <c r="I2613" s="5">
        <v>5.2600000000000001E-2</v>
      </c>
      <c r="J2613" s="5">
        <v>0</v>
      </c>
      <c r="K2613" s="5">
        <v>0.94310000000000005</v>
      </c>
      <c r="L2613" s="5">
        <v>0</v>
      </c>
      <c r="M2613" s="5">
        <v>2.1899999999999999E-2</v>
      </c>
      <c r="N2613" s="5">
        <v>6.0000000000000001E-3</v>
      </c>
      <c r="O2613" s="5">
        <v>0</v>
      </c>
      <c r="P2613" s="5"/>
      <c r="Q2613" s="5">
        <v>2.07E-2</v>
      </c>
      <c r="R2613" s="5">
        <v>0</v>
      </c>
      <c r="S2613" s="5">
        <v>0</v>
      </c>
      <c r="T2613" s="5">
        <v>0</v>
      </c>
      <c r="U2613" s="5">
        <v>4.0000000000000002E-4</v>
      </c>
      <c r="V2613" s="5">
        <v>0</v>
      </c>
      <c r="W2613" s="5">
        <v>0</v>
      </c>
      <c r="X2613" s="5">
        <v>0</v>
      </c>
      <c r="Y2613" s="5">
        <v>0</v>
      </c>
      <c r="Z2613" s="5">
        <v>0.31879999999999997</v>
      </c>
      <c r="AA2613" s="5">
        <v>1.8599999999999998E-2</v>
      </c>
      <c r="AB2613" s="5">
        <v>0</v>
      </c>
      <c r="AC2613" s="5">
        <v>4.3E-3</v>
      </c>
      <c r="AD2613" s="5">
        <v>0</v>
      </c>
      <c r="AE2613" s="5">
        <v>0</v>
      </c>
      <c r="AF2613" s="5">
        <v>0</v>
      </c>
      <c r="AG2613" s="5">
        <v>1.7899999999999999E-2</v>
      </c>
      <c r="AH2613" s="6" t="s">
        <v>685</v>
      </c>
      <c r="AI2613" s="7"/>
      <c r="AJ2613" s="7"/>
      <c r="AK2613" s="24">
        <f>(AB2613*Sheet1!$AB$1+W2613*Sheet1!$W$1+T2613*Sheet1!$T$1+Q2613*Sheet1!$Q$1+AE2613*Sheet1!$AE$1+Y2613*Sheet1!$Y$1+S2613*Sheet1!$S$1)*D2613</f>
        <v>-2.3333454E-2</v>
      </c>
      <c r="AL2613" s="24">
        <f>(X2613*Sheet1!$X$1+Z2613*Sheet1!$Z$1)*D2613</f>
        <v>-0.47914364799999992</v>
      </c>
      <c r="AM2613" s="24">
        <f>(AF2613*Sheet1!$AF$1+AD2613*Sheet1!$AD$1+AC2613*Sheet1!$AC$1+AA2613*Sheet1!$AA$1+V2613*Sheet1!$V$1+U2613*Sheet1!$U$1+R2613*Sheet1!$R$1)*D2613</f>
        <v>-2.0891143999999997E-2</v>
      </c>
      <c r="AN2613" s="29" t="s">
        <v>2236</v>
      </c>
      <c r="AO2613" s="19">
        <v>6057</v>
      </c>
      <c r="AP2613" s="30" t="s">
        <v>20</v>
      </c>
      <c r="AQ2613" s="30" t="s">
        <v>6</v>
      </c>
    </row>
    <row r="2614" spans="1:43" ht="15.75" customHeight="1">
      <c r="A2614" s="5">
        <v>31025</v>
      </c>
      <c r="B2614" s="5">
        <v>1045112141</v>
      </c>
      <c r="C2614" s="5" t="s">
        <v>1572</v>
      </c>
      <c r="D2614" s="5">
        <f>(H2614*Sheet1!$H$1+I2614*Sheet1!$I$1+J2614*Sheet1!$J$1+K2614*Sheet1!$K$1+L2614*Sheet1!$L$1+M2614*Sheet1!$M$1+N2614*Sheet1!$N$1+O2614*Sheet1!$O$1)</f>
        <v>-0.93377999999999994</v>
      </c>
      <c r="E2614" s="5">
        <f>(Q2614*Sheet1!$Q$1+R2614*Sheet1!$R$1+S2614*Sheet1!$S$1+T2614*Sheet1!$T$1+U2614*Sheet1!$U$1+V2614*Sheet1!$V$1+W2614*Sheet1!$W$1+X2614*Sheet1!$X$1+Y2614*Sheet1!$Y$1+Z2614*Sheet1!$Z$1+AA2614*Sheet1!$AA$1+AB2614*Sheet1!$AB$1+AC2614*Sheet1!$AC$1+AD2614*Sheet1!$AD$1+AE2614*Sheet1!$AE$1+AF2614*Sheet1!$AF$1)</f>
        <v>2.5296999999999996</v>
      </c>
      <c r="F2614" s="5">
        <f t="shared" si="40"/>
        <v>-0.46629497670839987</v>
      </c>
      <c r="G2614" s="5"/>
      <c r="H2614" s="5">
        <v>0</v>
      </c>
      <c r="I2614" s="5">
        <v>1.1999999999999999E-3</v>
      </c>
      <c r="J2614" s="5">
        <v>0</v>
      </c>
      <c r="K2614" s="5">
        <v>8.4099999999999994E-2</v>
      </c>
      <c r="L2614" s="5">
        <v>0</v>
      </c>
      <c r="M2614" s="5">
        <v>0.90049999999999997</v>
      </c>
      <c r="N2614" s="5">
        <v>0</v>
      </c>
      <c r="O2614" s="5">
        <v>2.9999999999999997E-4</v>
      </c>
      <c r="P2614" s="5"/>
      <c r="Q2614" s="5">
        <v>0.67749999999999999</v>
      </c>
      <c r="R2614" s="5">
        <v>1.2999999999999999E-3</v>
      </c>
      <c r="S2614" s="5">
        <v>0.1232</v>
      </c>
      <c r="T2614" s="5">
        <v>1E-4</v>
      </c>
      <c r="U2614" s="5">
        <v>1.46E-2</v>
      </c>
      <c r="V2614" s="5">
        <v>0</v>
      </c>
      <c r="W2614" s="5">
        <v>0</v>
      </c>
      <c r="X2614" s="5">
        <v>0</v>
      </c>
      <c r="Y2614" s="5">
        <v>1.2699999999999999E-2</v>
      </c>
      <c r="Z2614" s="5">
        <v>3.1099999999999999E-2</v>
      </c>
      <c r="AA2614" s="5">
        <v>1.66E-2</v>
      </c>
      <c r="AB2614" s="5">
        <v>0</v>
      </c>
      <c r="AC2614" s="5">
        <v>0</v>
      </c>
      <c r="AD2614" s="5">
        <v>5.0000000000000001E-3</v>
      </c>
      <c r="AE2614" s="5">
        <v>0</v>
      </c>
      <c r="AF2614" s="5">
        <v>4.0000000000000002E-4</v>
      </c>
      <c r="AG2614" s="5">
        <v>4.0000000000000002E-4</v>
      </c>
      <c r="AH2614" s="6" t="s">
        <v>802</v>
      </c>
      <c r="AI2614" s="7" t="s">
        <v>85</v>
      </c>
      <c r="AJ2614" s="7"/>
      <c r="AK2614" s="24">
        <f>(AB2614*Sheet1!$AB$1+W2614*Sheet1!$W$1+T2614*Sheet1!$T$1+Q2614*Sheet1!$Q$1+AE2614*Sheet1!$AE$1+Y2614*Sheet1!$Y$1+S2614*Sheet1!$S$1)*D2614</f>
        <v>-2.1518960099999993</v>
      </c>
      <c r="AL2614" s="24">
        <f>(X2614*Sheet1!$X$1+Z2614*Sheet1!$Z$1)*D2614</f>
        <v>-0.11616223199999999</v>
      </c>
      <c r="AM2614" s="24">
        <f>(AF2614*Sheet1!$AF$1+AD2614*Sheet1!$AD$1+AC2614*Sheet1!$AC$1+AA2614*Sheet1!$AA$1+V2614*Sheet1!$V$1+U2614*Sheet1!$U$1+R2614*Sheet1!$R$1)*D2614</f>
        <v>-9.4125024000000002E-2</v>
      </c>
      <c r="AN2614" s="29" t="s">
        <v>2237</v>
      </c>
      <c r="AO2614" s="19">
        <v>6060</v>
      </c>
      <c r="AP2614" s="30" t="s">
        <v>11</v>
      </c>
      <c r="AQ2614" s="30" t="s">
        <v>8</v>
      </c>
    </row>
    <row r="2615" spans="1:43" ht="15.75" customHeight="1">
      <c r="A2615" s="5">
        <v>31150</v>
      </c>
      <c r="B2615" s="5">
        <v>1045127099</v>
      </c>
      <c r="C2615" s="5" t="s">
        <v>1572</v>
      </c>
      <c r="D2615" s="5">
        <f>(H2615*Sheet1!$H$1+I2615*Sheet1!$I$1+J2615*Sheet1!$J$1+K2615*Sheet1!$K$1+L2615*Sheet1!$L$1+M2615*Sheet1!$M$1+N2615*Sheet1!$N$1+O2615*Sheet1!$O$1)</f>
        <v>0</v>
      </c>
      <c r="E2615" s="5">
        <f>(Q2615*Sheet1!$Q$1+R2615*Sheet1!$R$1+S2615*Sheet1!$S$1+T2615*Sheet1!$T$1+U2615*Sheet1!$U$1+V2615*Sheet1!$V$1+W2615*Sheet1!$W$1+X2615*Sheet1!$X$1+Y2615*Sheet1!$Y$1+Z2615*Sheet1!$Z$1+AA2615*Sheet1!$AA$1+AB2615*Sheet1!$AB$1+AC2615*Sheet1!$AC$1+AD2615*Sheet1!$AD$1+AE2615*Sheet1!$AE$1+AF2615*Sheet1!$AF$1)</f>
        <v>0</v>
      </c>
      <c r="F2615" s="5">
        <f t="shared" si="40"/>
        <v>0</v>
      </c>
      <c r="G2615" s="5"/>
      <c r="AG2615" s="5">
        <v>0</v>
      </c>
      <c r="AH2615" s="8">
        <v>0</v>
      </c>
      <c r="AI2615" s="9"/>
      <c r="AJ2615" s="9"/>
      <c r="AK2615" s="24">
        <f>(AB2615*Sheet1!$AB$1+W2615*Sheet1!$W$1+T2615*Sheet1!$T$1+Q2615*Sheet1!$Q$1+AE2615*Sheet1!$AE$1+Y2615*Sheet1!$Y$1+S2615*Sheet1!$S$1)*D2615</f>
        <v>0</v>
      </c>
      <c r="AL2615" s="24">
        <f>(X2615*Sheet1!$X$1+Z2615*Sheet1!$Z$1)*D2615</f>
        <v>0</v>
      </c>
      <c r="AM2615" s="24">
        <f>(AF2615*Sheet1!$AF$1+AD2615*Sheet1!$AD$1+AC2615*Sheet1!$AC$1+AA2615*Sheet1!$AA$1+V2615*Sheet1!$V$1+U2615*Sheet1!$U$1+R2615*Sheet1!$R$1)*D2615</f>
        <v>0</v>
      </c>
      <c r="AN2615" s="29" t="s">
        <v>2238</v>
      </c>
      <c r="AO2615" s="19">
        <v>6069</v>
      </c>
      <c r="AP2615" s="31"/>
      <c r="AQ2615" s="31"/>
    </row>
    <row r="2616" spans="1:43" ht="15.75" customHeight="1">
      <c r="A2616" s="5">
        <v>31158</v>
      </c>
      <c r="B2616" s="5">
        <v>1045127923</v>
      </c>
      <c r="C2616" s="5" t="s">
        <v>1572</v>
      </c>
      <c r="D2616" s="5">
        <f>(H2616*Sheet1!$H$1+I2616*Sheet1!$I$1+J2616*Sheet1!$J$1+K2616*Sheet1!$K$1+L2616*Sheet1!$L$1+M2616*Sheet1!$M$1+N2616*Sheet1!$N$1+O2616*Sheet1!$O$1)</f>
        <v>-0.96313000000000004</v>
      </c>
      <c r="E2616" s="5">
        <f>(Q2616*Sheet1!$Q$1+R2616*Sheet1!$R$1+S2616*Sheet1!$S$1+T2616*Sheet1!$T$1+U2616*Sheet1!$U$1+V2616*Sheet1!$V$1+W2616*Sheet1!$W$1+X2616*Sheet1!$X$1+Y2616*Sheet1!$Y$1+Z2616*Sheet1!$Z$1+AA2616*Sheet1!$AA$1+AB2616*Sheet1!$AB$1+AC2616*Sheet1!$AC$1+AD2616*Sheet1!$AD$1+AE2616*Sheet1!$AE$1+AF2616*Sheet1!$AF$1)</f>
        <v>2.1269</v>
      </c>
      <c r="F2616" s="5">
        <f t="shared" si="40"/>
        <v>-0.41379320179400003</v>
      </c>
      <c r="G2616" s="5"/>
      <c r="H2616" s="5">
        <v>0</v>
      </c>
      <c r="I2616" s="5">
        <v>5.0000000000000001E-4</v>
      </c>
      <c r="J2616" s="5">
        <v>0</v>
      </c>
      <c r="K2616" s="5">
        <v>7.5700000000000003E-2</v>
      </c>
      <c r="L2616" s="5">
        <v>0</v>
      </c>
      <c r="M2616" s="5">
        <v>0.93310000000000004</v>
      </c>
      <c r="N2616" s="5">
        <v>0</v>
      </c>
      <c r="O2616" s="5">
        <v>0</v>
      </c>
      <c r="P2616" s="5"/>
      <c r="Q2616" s="5">
        <v>0.15310000000000001</v>
      </c>
      <c r="R2616" s="5">
        <v>6.3E-3</v>
      </c>
      <c r="S2616" s="5">
        <v>1.4800000000000001E-2</v>
      </c>
      <c r="T2616" s="5">
        <v>6.9999999999999999E-4</v>
      </c>
      <c r="U2616" s="5">
        <v>0.19889999999999999</v>
      </c>
      <c r="V2616" s="5">
        <v>1.4E-3</v>
      </c>
      <c r="W2616" s="5">
        <v>0</v>
      </c>
      <c r="X2616" s="5">
        <v>0</v>
      </c>
      <c r="Y2616" s="5">
        <v>5.0000000000000001E-4</v>
      </c>
      <c r="Z2616" s="5">
        <v>0.19639999999999999</v>
      </c>
      <c r="AA2616" s="5">
        <v>0.1124</v>
      </c>
      <c r="AB2616" s="5">
        <v>1E-4</v>
      </c>
      <c r="AC2616" s="5">
        <v>0</v>
      </c>
      <c r="AD2616" s="5">
        <v>3.2000000000000002E-3</v>
      </c>
      <c r="AE2616" s="5">
        <v>0</v>
      </c>
      <c r="AF2616" s="5">
        <v>0</v>
      </c>
      <c r="AG2616" s="5">
        <v>2.0000000000000001E-4</v>
      </c>
      <c r="AH2616" s="6" t="s">
        <v>375</v>
      </c>
      <c r="AI2616" s="7"/>
      <c r="AJ2616" s="7"/>
      <c r="AK2616" s="24">
        <f>(AB2616*Sheet1!$AB$1+W2616*Sheet1!$W$1+T2616*Sheet1!$T$1+Q2616*Sheet1!$Q$1+AE2616*Sheet1!$AE$1+Y2616*Sheet1!$Y$1+S2616*Sheet1!$S$1)*D2616</f>
        <v>-0.47347470800000008</v>
      </c>
      <c r="AL2616" s="24">
        <f>(X2616*Sheet1!$X$1+Z2616*Sheet1!$Z$1)*D2616</f>
        <v>-0.75663492799999998</v>
      </c>
      <c r="AM2616" s="24">
        <f>(AF2616*Sheet1!$AF$1+AD2616*Sheet1!$AD$1+AC2616*Sheet1!$AC$1+AA2616*Sheet1!$AA$1+V2616*Sheet1!$V$1+U2616*Sheet1!$U$1+R2616*Sheet1!$R$1)*D2616</f>
        <v>-0.81837156099999997</v>
      </c>
      <c r="AN2616" s="29" t="s">
        <v>2239</v>
      </c>
      <c r="AO2616" s="19">
        <v>6073</v>
      </c>
      <c r="AP2616" s="30" t="s">
        <v>15</v>
      </c>
      <c r="AQ2616" s="30" t="s">
        <v>8</v>
      </c>
    </row>
    <row r="2617" spans="1:43" ht="15.75" customHeight="1">
      <c r="A2617" s="5">
        <v>31181</v>
      </c>
      <c r="B2617" s="5">
        <v>1045129251</v>
      </c>
      <c r="C2617" s="5" t="s">
        <v>1572</v>
      </c>
      <c r="D2617" s="5">
        <f>(H2617*Sheet1!$H$1+I2617*Sheet1!$I$1+J2617*Sheet1!$J$1+K2617*Sheet1!$K$1+L2617*Sheet1!$L$1+M2617*Sheet1!$M$1+N2617*Sheet1!$N$1+O2617*Sheet1!$O$1)</f>
        <v>-0.76952999999999994</v>
      </c>
      <c r="E2617" s="5">
        <f>(Q2617*Sheet1!$Q$1+R2617*Sheet1!$R$1+S2617*Sheet1!$S$1+T2617*Sheet1!$T$1+U2617*Sheet1!$U$1+V2617*Sheet1!$V$1+W2617*Sheet1!$W$1+X2617*Sheet1!$X$1+Y2617*Sheet1!$Y$1+Z2617*Sheet1!$Z$1+AA2617*Sheet1!$AA$1+AB2617*Sheet1!$AB$1+AC2617*Sheet1!$AC$1+AD2617*Sheet1!$AD$1+AE2617*Sheet1!$AE$1+AF2617*Sheet1!$AF$1)</f>
        <v>0.49690000000000001</v>
      </c>
      <c r="F2617" s="5">
        <f t="shared" si="40"/>
        <v>-7.7890695390900003E-2</v>
      </c>
      <c r="G2617" s="5"/>
      <c r="H2617" s="5">
        <v>1E-4</v>
      </c>
      <c r="I2617" s="5">
        <v>1.4800000000000001E-2</v>
      </c>
      <c r="J2617" s="5">
        <v>1E-4</v>
      </c>
      <c r="K2617" s="5">
        <v>0.36020000000000002</v>
      </c>
      <c r="L2617" s="5">
        <v>1E-4</v>
      </c>
      <c r="M2617" s="5">
        <v>0.63229999999999997</v>
      </c>
      <c r="N2617" s="5">
        <v>2.9999999999999997E-4</v>
      </c>
      <c r="O2617" s="5">
        <v>5.0000000000000001E-4</v>
      </c>
      <c r="P2617" s="5"/>
      <c r="Q2617" s="5">
        <v>6.0000000000000001E-3</v>
      </c>
      <c r="R2617" s="5">
        <v>2.9999999999999997E-4</v>
      </c>
      <c r="S2617" s="5">
        <v>8.3000000000000001E-3</v>
      </c>
      <c r="T2617" s="5">
        <v>0</v>
      </c>
      <c r="U2617" s="5">
        <v>6.4999999999999997E-3</v>
      </c>
      <c r="V2617" s="5">
        <v>1E-3</v>
      </c>
      <c r="W2617" s="5">
        <v>0</v>
      </c>
      <c r="X2617" s="5">
        <v>0</v>
      </c>
      <c r="Y2617" s="5">
        <v>5.0000000000000001E-3</v>
      </c>
      <c r="Z2617" s="5">
        <v>4.0000000000000002E-4</v>
      </c>
      <c r="AA2617" s="5">
        <v>2.3999999999999998E-3</v>
      </c>
      <c r="AB2617" s="5">
        <v>1E-4</v>
      </c>
      <c r="AC2617" s="5">
        <v>0</v>
      </c>
      <c r="AD2617" s="5">
        <v>8.0600000000000005E-2</v>
      </c>
      <c r="AE2617" s="5">
        <v>0</v>
      </c>
      <c r="AF2617" s="5">
        <v>3.3700000000000001E-2</v>
      </c>
      <c r="AG2617" s="5">
        <v>5.0000000000000001E-3</v>
      </c>
      <c r="AH2617" s="6" t="s">
        <v>534</v>
      </c>
      <c r="AI2617" s="7"/>
      <c r="AJ2617" s="7"/>
      <c r="AK2617" s="24">
        <f>(AB2617*Sheet1!$AB$1+W2617*Sheet1!$W$1+T2617*Sheet1!$T$1+Q2617*Sheet1!$Q$1+AE2617*Sheet1!$AE$1+Y2617*Sheet1!$Y$1+S2617*Sheet1!$S$1)*D2617</f>
        <v>-3.4551897000000005E-2</v>
      </c>
      <c r="AL2617" s="24">
        <f>(X2617*Sheet1!$X$1+Z2617*Sheet1!$Z$1)*D2617</f>
        <v>-1.2312479999999999E-3</v>
      </c>
      <c r="AM2617" s="24">
        <f>(AF2617*Sheet1!$AF$1+AD2617*Sheet1!$AD$1+AC2617*Sheet1!$AC$1+AA2617*Sheet1!$AA$1+V2617*Sheet1!$V$1+U2617*Sheet1!$U$1+R2617*Sheet1!$R$1)*D2617</f>
        <v>-0.34659631199999996</v>
      </c>
      <c r="AN2617" s="29" t="s">
        <v>2240</v>
      </c>
      <c r="AO2617" s="19">
        <v>6063</v>
      </c>
      <c r="AP2617" s="30" t="s">
        <v>24</v>
      </c>
      <c r="AQ2617" s="30" t="s">
        <v>8</v>
      </c>
    </row>
    <row r="2618" spans="1:43" ht="15.75" customHeight="1">
      <c r="A2618" s="5">
        <v>31205</v>
      </c>
      <c r="B2618" s="5">
        <v>1045133538</v>
      </c>
      <c r="C2618" s="5" t="s">
        <v>1572</v>
      </c>
      <c r="D2618" s="5">
        <f>(H2618*Sheet1!$H$1+I2618*Sheet1!$I$1+J2618*Sheet1!$J$1+K2618*Sheet1!$K$1+L2618*Sheet1!$L$1+M2618*Sheet1!$M$1+N2618*Sheet1!$N$1+O2618*Sheet1!$O$1)</f>
        <v>-0.94711999999999996</v>
      </c>
      <c r="E2618" s="5">
        <f>(Q2618*Sheet1!$Q$1+R2618*Sheet1!$R$1+S2618*Sheet1!$S$1+T2618*Sheet1!$T$1+U2618*Sheet1!$U$1+V2618*Sheet1!$V$1+W2618*Sheet1!$W$1+X2618*Sheet1!$X$1+Y2618*Sheet1!$Y$1+Z2618*Sheet1!$Z$1+AA2618*Sheet1!$AA$1+AB2618*Sheet1!$AB$1+AC2618*Sheet1!$AC$1+AD2618*Sheet1!$AD$1+AE2618*Sheet1!$AE$1+AF2618*Sheet1!$AF$1)</f>
        <v>3.2698999999999998</v>
      </c>
      <c r="F2618" s="5">
        <f t="shared" si="40"/>
        <v>-0.64541223417919991</v>
      </c>
      <c r="G2618" s="5"/>
      <c r="H2618" s="5">
        <v>0</v>
      </c>
      <c r="I2618" s="5">
        <v>2.8E-3</v>
      </c>
      <c r="J2618" s="5">
        <v>0</v>
      </c>
      <c r="K2618" s="5">
        <v>0.14860000000000001</v>
      </c>
      <c r="L2618" s="5">
        <v>0</v>
      </c>
      <c r="M2618" s="5">
        <v>0.88900000000000001</v>
      </c>
      <c r="N2618" s="5">
        <v>0</v>
      </c>
      <c r="O2618" s="5">
        <v>1E-4</v>
      </c>
      <c r="P2618" s="5"/>
      <c r="Q2618" s="5">
        <v>4.1399999999999999E-2</v>
      </c>
      <c r="R2618" s="5">
        <v>0.14050000000000001</v>
      </c>
      <c r="S2618" s="5">
        <v>0.15429999999999999</v>
      </c>
      <c r="T2618" s="5">
        <v>0</v>
      </c>
      <c r="U2618" s="5">
        <v>8.6599999999999996E-2</v>
      </c>
      <c r="V2618" s="5">
        <v>7.6E-3</v>
      </c>
      <c r="W2618" s="5">
        <v>0</v>
      </c>
      <c r="X2618" s="5">
        <v>0</v>
      </c>
      <c r="Y2618" s="5">
        <v>2.0000000000000001E-4</v>
      </c>
      <c r="Z2618" s="5">
        <v>2.7199999999999998E-2</v>
      </c>
      <c r="AA2618" s="5">
        <v>4.4400000000000002E-2</v>
      </c>
      <c r="AB2618" s="5">
        <v>0</v>
      </c>
      <c r="AC2618" s="5">
        <v>1E-4</v>
      </c>
      <c r="AD2618" s="5">
        <v>0.51249999999999996</v>
      </c>
      <c r="AE2618" s="5">
        <v>0</v>
      </c>
      <c r="AF2618" s="5">
        <v>1.09E-2</v>
      </c>
      <c r="AG2618" s="5">
        <v>8.9999999999999998E-4</v>
      </c>
      <c r="AH2618" s="6" t="s">
        <v>818</v>
      </c>
      <c r="AI2618" s="7" t="s">
        <v>235</v>
      </c>
      <c r="AJ2618" s="7"/>
      <c r="AK2618" s="24">
        <f>(AB2618*Sheet1!$AB$1+W2618*Sheet1!$W$1+T2618*Sheet1!$T$1+Q2618*Sheet1!$Q$1+AE2618*Sheet1!$AE$1+Y2618*Sheet1!$Y$1+S2618*Sheet1!$S$1)*D2618</f>
        <v>-0.41029238399999995</v>
      </c>
      <c r="AL2618" s="24">
        <f>(X2618*Sheet1!$X$1+Z2618*Sheet1!$Z$1)*D2618</f>
        <v>-0.10304665599999999</v>
      </c>
      <c r="AM2618" s="24">
        <f>(AF2618*Sheet1!$AF$1+AD2618*Sheet1!$AD$1+AC2618*Sheet1!$AC$1+AA2618*Sheet1!$AA$1+V2618*Sheet1!$V$1+U2618*Sheet1!$U$1+R2618*Sheet1!$R$1)*D2618</f>
        <v>-2.583648648</v>
      </c>
      <c r="AN2618" s="29" t="s">
        <v>2241</v>
      </c>
      <c r="AO2618" s="19">
        <v>6064</v>
      </c>
      <c r="AP2618" s="30" t="s">
        <v>24</v>
      </c>
      <c r="AQ2618" s="30" t="s">
        <v>8</v>
      </c>
    </row>
    <row r="2619" spans="1:43" ht="15.75" customHeight="1">
      <c r="A2619" s="5">
        <v>31227</v>
      </c>
      <c r="B2619" s="5">
        <v>1045134861</v>
      </c>
      <c r="C2619" s="5" t="s">
        <v>1572</v>
      </c>
      <c r="D2619" s="5">
        <f>(H2619*Sheet1!$H$1+I2619*Sheet1!$I$1+J2619*Sheet1!$J$1+K2619*Sheet1!$K$1+L2619*Sheet1!$L$1+M2619*Sheet1!$M$1+N2619*Sheet1!$N$1+O2619*Sheet1!$O$1)</f>
        <v>-0.93175999999999992</v>
      </c>
      <c r="E2619" s="5">
        <f>(Q2619*Sheet1!$Q$1+R2619*Sheet1!$R$1+S2619*Sheet1!$S$1+T2619*Sheet1!$T$1+U2619*Sheet1!$U$1+V2619*Sheet1!$V$1+W2619*Sheet1!$W$1+X2619*Sheet1!$X$1+Y2619*Sheet1!$Y$1+Z2619*Sheet1!$Z$1+AA2619*Sheet1!$AA$1+AB2619*Sheet1!$AB$1+AC2619*Sheet1!$AC$1+AD2619*Sheet1!$AD$1+AE2619*Sheet1!$AE$1+AF2619*Sheet1!$AF$1)</f>
        <v>2.7747000000000002</v>
      </c>
      <c r="F2619" s="5">
        <f t="shared" si="40"/>
        <v>-0.51991478431920002</v>
      </c>
      <c r="G2619" s="5"/>
      <c r="H2619" s="5">
        <v>0</v>
      </c>
      <c r="I2619" s="5">
        <v>4.0000000000000002E-4</v>
      </c>
      <c r="J2619" s="5">
        <v>0</v>
      </c>
      <c r="K2619" s="5">
        <v>0.12139999999999999</v>
      </c>
      <c r="L2619" s="5">
        <v>0</v>
      </c>
      <c r="M2619" s="5">
        <v>0.88339999999999996</v>
      </c>
      <c r="N2619" s="5">
        <v>0</v>
      </c>
      <c r="O2619" s="5">
        <v>0</v>
      </c>
      <c r="P2619" s="5"/>
      <c r="Q2619" s="5">
        <v>8.3799999999999999E-2</v>
      </c>
      <c r="R2619" s="5">
        <v>0.34560000000000002</v>
      </c>
      <c r="S2619" s="5">
        <v>0.1837</v>
      </c>
      <c r="T2619" s="5">
        <v>0</v>
      </c>
      <c r="U2619" s="5">
        <v>0.10290000000000001</v>
      </c>
      <c r="V2619" s="5">
        <v>0.03</v>
      </c>
      <c r="W2619" s="5">
        <v>0</v>
      </c>
      <c r="X2619" s="5">
        <v>7.1499999999999994E-2</v>
      </c>
      <c r="Y2619" s="5">
        <v>8.0000000000000004E-4</v>
      </c>
      <c r="Z2619" s="5">
        <v>9.1399999999999995E-2</v>
      </c>
      <c r="AA2619" s="5">
        <v>0.1908</v>
      </c>
      <c r="AB2619" s="5">
        <v>0</v>
      </c>
      <c r="AC2619" s="5">
        <v>1.15E-2</v>
      </c>
      <c r="AD2619" s="5">
        <v>2.41E-2</v>
      </c>
      <c r="AE2619" s="5">
        <v>0</v>
      </c>
      <c r="AF2619" s="5">
        <v>2.06E-2</v>
      </c>
      <c r="AG2619" s="5">
        <v>1E-4</v>
      </c>
      <c r="AH2619" s="6" t="s">
        <v>379</v>
      </c>
      <c r="AI2619" s="7" t="s">
        <v>62</v>
      </c>
      <c r="AJ2619" s="7" t="s">
        <v>883</v>
      </c>
      <c r="AK2619" s="24">
        <f>(AB2619*Sheet1!$AB$1+W2619*Sheet1!$W$1+T2619*Sheet1!$T$1+Q2619*Sheet1!$Q$1+AE2619*Sheet1!$AE$1+Y2619*Sheet1!$Y$1+S2619*Sheet1!$S$1)*D2619</f>
        <v>-0.57806390399999996</v>
      </c>
      <c r="AL2619" s="24">
        <f>(X2619*Sheet1!$X$1+Z2619*Sheet1!$Z$1)*D2619</f>
        <v>-0.47389313599999988</v>
      </c>
      <c r="AM2619" s="24">
        <f>(AF2619*Sheet1!$AF$1+AD2619*Sheet1!$AD$1+AC2619*Sheet1!$AC$1+AA2619*Sheet1!$AA$1+V2619*Sheet1!$V$1+U2619*Sheet1!$U$1+R2619*Sheet1!$R$1)*D2619</f>
        <v>-1.5333974319999999</v>
      </c>
      <c r="AN2619" s="29" t="s">
        <v>2243</v>
      </c>
      <c r="AO2619" s="19">
        <v>6066</v>
      </c>
      <c r="AP2619" s="30" t="s">
        <v>12</v>
      </c>
      <c r="AQ2619" s="30" t="s">
        <v>8</v>
      </c>
    </row>
    <row r="2620" spans="1:43" ht="15.75" customHeight="1">
      <c r="A2620" s="5">
        <v>31250</v>
      </c>
      <c r="B2620" s="5">
        <v>1109696811</v>
      </c>
      <c r="C2620" s="5" t="s">
        <v>1572</v>
      </c>
      <c r="D2620" s="5">
        <f>(H2620*Sheet1!$H$1+I2620*Sheet1!$I$1+J2620*Sheet1!$J$1+K2620*Sheet1!$K$1+L2620*Sheet1!$L$1+M2620*Sheet1!$M$1+N2620*Sheet1!$N$1+O2620*Sheet1!$O$1)</f>
        <v>-0.95077</v>
      </c>
      <c r="E2620" s="5">
        <f>(Q2620*Sheet1!$Q$1+R2620*Sheet1!$R$1+S2620*Sheet1!$S$1+T2620*Sheet1!$T$1+U2620*Sheet1!$U$1+V2620*Sheet1!$V$1+W2620*Sheet1!$W$1+X2620*Sheet1!$X$1+Y2620*Sheet1!$Y$1+Z2620*Sheet1!$Z$1+AA2620*Sheet1!$AA$1+AB2620*Sheet1!$AB$1+AC2620*Sheet1!$AC$1+AD2620*Sheet1!$AD$1+AE2620*Sheet1!$AE$1+AF2620*Sheet1!$AF$1)</f>
        <v>2.9246000000000003</v>
      </c>
      <c r="F2620" s="5">
        <f t="shared" si="40"/>
        <v>-0.5583488859536001</v>
      </c>
      <c r="G2620" s="5"/>
      <c r="H2620" s="5">
        <v>0</v>
      </c>
      <c r="I2620" s="5">
        <v>1E-4</v>
      </c>
      <c r="J2620" s="5">
        <v>0</v>
      </c>
      <c r="K2620" s="5">
        <v>8.8800000000000004E-2</v>
      </c>
      <c r="L2620" s="5">
        <v>0</v>
      </c>
      <c r="M2620" s="5">
        <v>0.9153</v>
      </c>
      <c r="N2620" s="5">
        <v>0</v>
      </c>
      <c r="O2620" s="5">
        <v>0</v>
      </c>
      <c r="P2620" s="5"/>
      <c r="Q2620" s="5">
        <v>8.9399999999999993E-2</v>
      </c>
      <c r="R2620" s="5">
        <v>4.3700000000000003E-2</v>
      </c>
      <c r="S2620" s="5">
        <v>0.88680000000000003</v>
      </c>
      <c r="T2620" s="5">
        <v>4.0000000000000002E-4</v>
      </c>
      <c r="U2620" s="5">
        <v>2.8299999999999999E-2</v>
      </c>
      <c r="V2620" s="5">
        <v>2.9999999999999997E-4</v>
      </c>
      <c r="W2620" s="5">
        <v>0</v>
      </c>
      <c r="X2620" s="5">
        <v>6.9999999999999999E-4</v>
      </c>
      <c r="Y2620" s="5">
        <v>7.3000000000000001E-3</v>
      </c>
      <c r="Z2620" s="5">
        <v>9.9599999999999994E-2</v>
      </c>
      <c r="AA2620" s="5">
        <v>4.0399999999999998E-2</v>
      </c>
      <c r="AB2620" s="5">
        <v>2.0000000000000001E-4</v>
      </c>
      <c r="AC2620" s="5">
        <v>0</v>
      </c>
      <c r="AD2620" s="5">
        <v>5.2200000000000003E-2</v>
      </c>
      <c r="AE2620" s="5">
        <v>0</v>
      </c>
      <c r="AF2620" s="5">
        <v>1.5E-3</v>
      </c>
      <c r="AG2620" s="5">
        <v>0</v>
      </c>
      <c r="AH2620" s="6" t="s">
        <v>201</v>
      </c>
      <c r="AI2620" s="7" t="s">
        <v>1337</v>
      </c>
      <c r="AJ2620" s="7" t="s">
        <v>949</v>
      </c>
      <c r="AK2620" s="24">
        <f>(AB2620*Sheet1!$AB$1+W2620*Sheet1!$W$1+T2620*Sheet1!$T$1+Q2620*Sheet1!$Q$1+AE2620*Sheet1!$AE$1+Y2620*Sheet1!$Y$1+S2620*Sheet1!$S$1)*D2620</f>
        <v>-1.9564945060000003</v>
      </c>
      <c r="AL2620" s="24">
        <f>(X2620*Sheet1!$X$1+Z2620*Sheet1!$Z$1)*D2620</f>
        <v>-0.38011784599999998</v>
      </c>
      <c r="AM2620" s="24">
        <f>(AF2620*Sheet1!$AF$1+AD2620*Sheet1!$AD$1+AC2620*Sheet1!$AC$1+AA2620*Sheet1!$AA$1+V2620*Sheet1!$V$1+U2620*Sheet1!$U$1+R2620*Sheet1!$R$1)*D2620</f>
        <v>-0.44400959000000007</v>
      </c>
      <c r="AN2620" s="29" t="s">
        <v>2228</v>
      </c>
      <c r="AO2620" s="19">
        <v>6001</v>
      </c>
      <c r="AP2620" s="30" t="s">
        <v>13</v>
      </c>
      <c r="AQ2620" s="30" t="s">
        <v>8</v>
      </c>
    </row>
    <row r="2621" spans="1:43" ht="15.75" customHeight="1">
      <c r="A2621" s="5">
        <v>31395</v>
      </c>
      <c r="B2621" s="5">
        <v>1111046677</v>
      </c>
      <c r="C2621" s="5" t="s">
        <v>1572</v>
      </c>
      <c r="D2621" s="5">
        <f>(H2621*Sheet1!$H$1+I2621*Sheet1!$I$1+J2621*Sheet1!$J$1+K2621*Sheet1!$K$1+L2621*Sheet1!$L$1+M2621*Sheet1!$M$1+N2621*Sheet1!$N$1+O2621*Sheet1!$O$1)</f>
        <v>0</v>
      </c>
      <c r="E2621" s="5">
        <f>(Q2621*Sheet1!$Q$1+R2621*Sheet1!$R$1+S2621*Sheet1!$S$1+T2621*Sheet1!$T$1+U2621*Sheet1!$U$1+V2621*Sheet1!$V$1+W2621*Sheet1!$W$1+X2621*Sheet1!$X$1+Y2621*Sheet1!$Y$1+Z2621*Sheet1!$Z$1+AA2621*Sheet1!$AA$1+AB2621*Sheet1!$AB$1+AC2621*Sheet1!$AC$1+AD2621*Sheet1!$AD$1+AE2621*Sheet1!$AE$1+AF2621*Sheet1!$AF$1)</f>
        <v>0</v>
      </c>
      <c r="F2621" s="5">
        <f t="shared" si="40"/>
        <v>0</v>
      </c>
      <c r="G2621" s="5"/>
      <c r="AG2621" s="5">
        <v>0</v>
      </c>
      <c r="AH2621" s="8">
        <v>0</v>
      </c>
      <c r="AI2621" s="9" t="s">
        <v>229</v>
      </c>
      <c r="AJ2621" s="9"/>
      <c r="AK2621" s="24">
        <f>(AB2621*Sheet1!$AB$1+W2621*Sheet1!$W$1+T2621*Sheet1!$T$1+Q2621*Sheet1!$Q$1+AE2621*Sheet1!$AE$1+Y2621*Sheet1!$Y$1+S2621*Sheet1!$S$1)*D2621</f>
        <v>0</v>
      </c>
      <c r="AL2621" s="24">
        <f>(X2621*Sheet1!$X$1+Z2621*Sheet1!$Z$1)*D2621</f>
        <v>0</v>
      </c>
      <c r="AM2621" s="24">
        <f>(AF2621*Sheet1!$AF$1+AD2621*Sheet1!$AD$1+AC2621*Sheet1!$AC$1+AA2621*Sheet1!$AA$1+V2621*Sheet1!$V$1+U2621*Sheet1!$U$1+R2621*Sheet1!$R$1)*D2621</f>
        <v>0</v>
      </c>
      <c r="AN2621" s="29" t="s">
        <v>2229</v>
      </c>
      <c r="AO2621" s="19">
        <v>6009</v>
      </c>
      <c r="AP2621" s="31"/>
      <c r="AQ2621" s="31"/>
    </row>
    <row r="2622" spans="1:43" ht="15.75" customHeight="1">
      <c r="A2622" s="5">
        <v>31416</v>
      </c>
      <c r="B2622" s="5">
        <v>1045160742</v>
      </c>
      <c r="C2622" s="5" t="s">
        <v>1572</v>
      </c>
      <c r="D2622" s="5">
        <f>(H2622*Sheet1!$H$1+I2622*Sheet1!$I$1+J2622*Sheet1!$J$1+K2622*Sheet1!$K$1+L2622*Sheet1!$L$1+M2622*Sheet1!$M$1+N2622*Sheet1!$N$1+O2622*Sheet1!$O$1)</f>
        <v>-0.59160000000000001</v>
      </c>
      <c r="E2622" s="5">
        <f>(Q2622*Sheet1!$Q$1+R2622*Sheet1!$R$1+S2622*Sheet1!$S$1+T2622*Sheet1!$T$1+U2622*Sheet1!$U$1+V2622*Sheet1!$V$1+W2622*Sheet1!$W$1+X2622*Sheet1!$X$1+Y2622*Sheet1!$Y$1+Z2622*Sheet1!$Z$1+AA2622*Sheet1!$AA$1+AB2622*Sheet1!$AB$1+AC2622*Sheet1!$AC$1+AD2622*Sheet1!$AD$1+AE2622*Sheet1!$AE$1+AF2622*Sheet1!$AF$1)</f>
        <v>3.1311</v>
      </c>
      <c r="F2622" s="5">
        <f t="shared" si="40"/>
        <v>-0.40622227606799999</v>
      </c>
      <c r="G2622" s="5"/>
      <c r="H2622" s="5">
        <v>0</v>
      </c>
      <c r="I2622" s="5">
        <v>8.7099999999999997E-2</v>
      </c>
      <c r="J2622" s="5">
        <v>2.3E-3</v>
      </c>
      <c r="K2622" s="5">
        <v>0.51739999999999997</v>
      </c>
      <c r="L2622" s="5">
        <v>0</v>
      </c>
      <c r="M2622" s="5">
        <v>0.42170000000000002</v>
      </c>
      <c r="N2622" s="5">
        <v>0</v>
      </c>
      <c r="O2622" s="5">
        <v>8.3999999999999995E-3</v>
      </c>
      <c r="P2622" s="5"/>
      <c r="Q2622" s="5">
        <v>8.6800000000000002E-2</v>
      </c>
      <c r="R2622" s="5">
        <v>0.20930000000000001</v>
      </c>
      <c r="S2622" s="5">
        <v>5.1200000000000002E-2</v>
      </c>
      <c r="T2622" s="5">
        <v>0</v>
      </c>
      <c r="U2622" s="5">
        <v>0.18279999999999999</v>
      </c>
      <c r="V2622" s="5">
        <v>0.1368</v>
      </c>
      <c r="W2622" s="5">
        <v>0</v>
      </c>
      <c r="X2622" s="5">
        <v>0</v>
      </c>
      <c r="Y2622" s="5">
        <v>7.7999999999999996E-3</v>
      </c>
      <c r="Z2622" s="5">
        <v>4.3299999999999998E-2</v>
      </c>
      <c r="AA2622" s="5">
        <v>9.0499999999999997E-2</v>
      </c>
      <c r="AB2622" s="5">
        <v>0</v>
      </c>
      <c r="AC2622" s="5">
        <v>2.0000000000000001E-4</v>
      </c>
      <c r="AD2622" s="5">
        <v>0.27539999999999998</v>
      </c>
      <c r="AE2622" s="5">
        <v>0</v>
      </c>
      <c r="AF2622" s="5">
        <v>1.8499999999999999E-2</v>
      </c>
      <c r="AG2622" s="5">
        <v>2.98E-2</v>
      </c>
      <c r="AH2622" s="6" t="s">
        <v>1474</v>
      </c>
      <c r="AI2622" s="7"/>
      <c r="AJ2622" s="7"/>
      <c r="AK2622" s="24">
        <f>(AB2622*Sheet1!$AB$1+W2622*Sheet1!$W$1+T2622*Sheet1!$T$1+Q2622*Sheet1!$Q$1+AE2622*Sheet1!$AE$1+Y2622*Sheet1!$Y$1+S2622*Sheet1!$S$1)*D2622</f>
        <v>-0.22386144000000002</v>
      </c>
      <c r="AL2622" s="24">
        <f>(X2622*Sheet1!$X$1+Z2622*Sheet1!$Z$1)*D2622</f>
        <v>-0.10246511999999999</v>
      </c>
      <c r="AM2622" s="24">
        <f>(AF2622*Sheet1!$AF$1+AD2622*Sheet1!$AD$1+AC2622*Sheet1!$AC$1+AA2622*Sheet1!$AA$1+V2622*Sheet1!$V$1+U2622*Sheet1!$U$1+R2622*Sheet1!$R$1)*D2622</f>
        <v>-1.5260321999999999</v>
      </c>
      <c r="AN2622" s="29" t="s">
        <v>2231</v>
      </c>
      <c r="AO2622" s="19">
        <v>6013</v>
      </c>
      <c r="AP2622" s="30" t="s">
        <v>24</v>
      </c>
      <c r="AQ2622" s="30" t="s">
        <v>2246</v>
      </c>
    </row>
    <row r="2623" spans="1:43" ht="15.75" customHeight="1">
      <c r="A2623" s="5">
        <v>31427</v>
      </c>
      <c r="B2623" s="5">
        <v>1045163869</v>
      </c>
      <c r="C2623" s="5" t="s">
        <v>1572</v>
      </c>
      <c r="D2623" s="5">
        <f>(H2623*Sheet1!$H$1+I2623*Sheet1!$I$1+J2623*Sheet1!$J$1+K2623*Sheet1!$K$1+L2623*Sheet1!$L$1+M2623*Sheet1!$M$1+N2623*Sheet1!$N$1+O2623*Sheet1!$O$1)</f>
        <v>0.40020000000000006</v>
      </c>
      <c r="E2623" s="5">
        <f>(Q2623*Sheet1!$Q$1+R2623*Sheet1!$R$1+S2623*Sheet1!$S$1+T2623*Sheet1!$T$1+U2623*Sheet1!$U$1+V2623*Sheet1!$V$1+W2623*Sheet1!$W$1+X2623*Sheet1!$X$1+Y2623*Sheet1!$Y$1+Z2623*Sheet1!$Z$1+AA2623*Sheet1!$AA$1+AB2623*Sheet1!$AB$1+AC2623*Sheet1!$AC$1+AD2623*Sheet1!$AD$1+AE2623*Sheet1!$AE$1+AF2623*Sheet1!$AF$1)</f>
        <v>2.9504999999999999</v>
      </c>
      <c r="F2623" s="5">
        <f t="shared" si="40"/>
        <v>0.39284886627000004</v>
      </c>
      <c r="G2623" s="5"/>
      <c r="H2623" s="5">
        <v>3.0499999999999999E-2</v>
      </c>
      <c r="I2623" s="5">
        <v>0.81520000000000004</v>
      </c>
      <c r="J2623" s="5">
        <v>9.8500000000000004E-2</v>
      </c>
      <c r="K2623" s="5">
        <v>8.4699999999999998E-2</v>
      </c>
      <c r="L2623" s="5">
        <v>0</v>
      </c>
      <c r="M2623" s="5">
        <v>3.0999999999999999E-3</v>
      </c>
      <c r="N2623" s="5">
        <v>6.9999999999999999E-4</v>
      </c>
      <c r="O2623" s="5">
        <v>1.5E-3</v>
      </c>
      <c r="P2623" s="5"/>
      <c r="Q2623" s="5">
        <v>8.0100000000000005E-2</v>
      </c>
      <c r="R2623" s="5">
        <v>1.0699999999999999E-2</v>
      </c>
      <c r="S2623" s="5">
        <v>8.0000000000000004E-4</v>
      </c>
      <c r="T2623" s="5">
        <v>0</v>
      </c>
      <c r="U2623" s="5">
        <v>0.1162</v>
      </c>
      <c r="V2623" s="5">
        <v>5.9999999999999995E-4</v>
      </c>
      <c r="W2623" s="5">
        <v>0</v>
      </c>
      <c r="X2623" s="5">
        <v>0</v>
      </c>
      <c r="Y2623" s="5">
        <v>0</v>
      </c>
      <c r="Z2623" s="5">
        <v>0.45340000000000003</v>
      </c>
      <c r="AA2623" s="5">
        <v>0.25690000000000002</v>
      </c>
      <c r="AB2623" s="5">
        <v>0</v>
      </c>
      <c r="AC2623" s="5">
        <v>0</v>
      </c>
      <c r="AD2623" s="5">
        <v>2.5000000000000001E-3</v>
      </c>
      <c r="AE2623" s="5">
        <v>0</v>
      </c>
      <c r="AF2623" s="5">
        <v>0</v>
      </c>
      <c r="AG2623" s="5">
        <v>0.31469999999999998</v>
      </c>
      <c r="AH2623" s="6" t="s">
        <v>121</v>
      </c>
      <c r="AI2623" s="7" t="s">
        <v>122</v>
      </c>
      <c r="AJ2623" s="7"/>
      <c r="AK2623" s="24">
        <f>(AB2623*Sheet1!$AB$1+W2623*Sheet1!$W$1+T2623*Sheet1!$T$1+Q2623*Sheet1!$Q$1+AE2623*Sheet1!$AE$1+Y2623*Sheet1!$Y$1+S2623*Sheet1!$S$1)*D2623</f>
        <v>9.6808380000000013E-2</v>
      </c>
      <c r="AL2623" s="24">
        <f>(X2623*Sheet1!$X$1+Z2623*Sheet1!$Z$1)*D2623</f>
        <v>0.72580272000000012</v>
      </c>
      <c r="AM2623" s="24">
        <f>(AF2623*Sheet1!$AF$1+AD2623*Sheet1!$AD$1+AC2623*Sheet1!$AC$1+AA2623*Sheet1!$AA$1+V2623*Sheet1!$V$1+U2623*Sheet1!$U$1+R2623*Sheet1!$R$1)*D2623</f>
        <v>0.35817900000000008</v>
      </c>
      <c r="AN2623" s="29" t="s">
        <v>2232</v>
      </c>
      <c r="AO2623" s="19">
        <v>6031</v>
      </c>
      <c r="AP2623" s="30" t="s">
        <v>20</v>
      </c>
      <c r="AQ2623" s="30" t="s">
        <v>4</v>
      </c>
    </row>
    <row r="2624" spans="1:43" ht="15.75" customHeight="1">
      <c r="A2624" s="5">
        <v>31553</v>
      </c>
      <c r="B2624" s="5">
        <v>1045179154</v>
      </c>
      <c r="C2624" s="5" t="s">
        <v>1572</v>
      </c>
      <c r="D2624" s="5">
        <f>(H2624*Sheet1!$H$1+I2624*Sheet1!$I$1+J2624*Sheet1!$J$1+K2624*Sheet1!$K$1+L2624*Sheet1!$L$1+M2624*Sheet1!$M$1+N2624*Sheet1!$N$1+O2624*Sheet1!$O$1)</f>
        <v>-0.88522999999999996</v>
      </c>
      <c r="E2624" s="5">
        <f>(Q2624*Sheet1!$Q$1+R2624*Sheet1!$R$1+S2624*Sheet1!$S$1+T2624*Sheet1!$T$1+U2624*Sheet1!$U$1+V2624*Sheet1!$V$1+W2624*Sheet1!$W$1+X2624*Sheet1!$X$1+Y2624*Sheet1!$Y$1+Z2624*Sheet1!$Z$1+AA2624*Sheet1!$AA$1+AB2624*Sheet1!$AB$1+AC2624*Sheet1!$AC$1+AD2624*Sheet1!$AD$1+AE2624*Sheet1!$AE$1+AF2624*Sheet1!$AF$1)</f>
        <v>3.3481999999999998</v>
      </c>
      <c r="F2624" s="5">
        <f t="shared" si="40"/>
        <v>-0.61560765576219989</v>
      </c>
      <c r="G2624" s="5"/>
      <c r="H2624" s="5">
        <v>0</v>
      </c>
      <c r="I2624" s="5">
        <v>5.0000000000000001E-4</v>
      </c>
      <c r="J2624" s="5">
        <v>0</v>
      </c>
      <c r="K2624" s="5">
        <v>0.2535</v>
      </c>
      <c r="L2624" s="5">
        <v>0</v>
      </c>
      <c r="M2624" s="5">
        <v>0.78400000000000003</v>
      </c>
      <c r="N2624" s="5">
        <v>0</v>
      </c>
      <c r="O2624" s="5">
        <v>1E-4</v>
      </c>
      <c r="P2624" s="5"/>
      <c r="Q2624" s="5">
        <v>5.16E-2</v>
      </c>
      <c r="R2624" s="5">
        <v>9.8699999999999996E-2</v>
      </c>
      <c r="S2624" s="5">
        <v>7.51E-2</v>
      </c>
      <c r="T2624" s="5">
        <v>0</v>
      </c>
      <c r="U2624" s="5">
        <v>0.16450000000000001</v>
      </c>
      <c r="V2624" s="5">
        <v>5.9799999999999999E-2</v>
      </c>
      <c r="W2624" s="5">
        <v>0</v>
      </c>
      <c r="X2624" s="5">
        <v>0</v>
      </c>
      <c r="Y2624" s="5">
        <v>2.2000000000000001E-3</v>
      </c>
      <c r="Z2624" s="5">
        <v>1.9400000000000001E-2</v>
      </c>
      <c r="AA2624" s="5">
        <v>4.6600000000000003E-2</v>
      </c>
      <c r="AB2624" s="5">
        <v>0</v>
      </c>
      <c r="AC2624" s="5">
        <v>0</v>
      </c>
      <c r="AD2624" s="5">
        <v>0.5071</v>
      </c>
      <c r="AE2624" s="5">
        <v>0</v>
      </c>
      <c r="AF2624" s="5">
        <v>9.7000000000000003E-3</v>
      </c>
      <c r="AG2624" s="5">
        <v>2.0000000000000001E-4</v>
      </c>
      <c r="AH2624" s="6" t="s">
        <v>818</v>
      </c>
      <c r="AI2624" s="7" t="s">
        <v>1658</v>
      </c>
      <c r="AJ2624" s="7"/>
      <c r="AK2624" s="24">
        <f>(AB2624*Sheet1!$AB$1+W2624*Sheet1!$W$1+T2624*Sheet1!$T$1+Q2624*Sheet1!$Q$1+AE2624*Sheet1!$AE$1+Y2624*Sheet1!$Y$1+S2624*Sheet1!$S$1)*D2624</f>
        <v>-0.27389016199999999</v>
      </c>
      <c r="AL2624" s="24">
        <f>(X2624*Sheet1!$X$1+Z2624*Sheet1!$Z$1)*D2624</f>
        <v>-6.8693848000000002E-2</v>
      </c>
      <c r="AM2624" s="24">
        <f>(AF2624*Sheet1!$AF$1+AD2624*Sheet1!$AD$1+AC2624*Sheet1!$AC$1+AA2624*Sheet1!$AA$1+V2624*Sheet1!$V$1+U2624*Sheet1!$U$1+R2624*Sheet1!$R$1)*D2624</f>
        <v>-2.621343076</v>
      </c>
      <c r="AN2624" s="29" t="s">
        <v>2233</v>
      </c>
      <c r="AO2624" s="19">
        <v>6033</v>
      </c>
      <c r="AP2624" s="30" t="s">
        <v>24</v>
      </c>
      <c r="AQ2624" s="30" t="s">
        <v>8</v>
      </c>
    </row>
    <row r="2625" spans="1:43" ht="15.75" customHeight="1">
      <c r="A2625" s="5">
        <v>31644</v>
      </c>
      <c r="B2625" s="5">
        <v>1110633724</v>
      </c>
      <c r="C2625" s="5" t="s">
        <v>1572</v>
      </c>
      <c r="D2625" s="5">
        <f>(H2625*Sheet1!$H$1+I2625*Sheet1!$I$1+J2625*Sheet1!$J$1+K2625*Sheet1!$K$1+L2625*Sheet1!$L$1+M2625*Sheet1!$M$1+N2625*Sheet1!$N$1+O2625*Sheet1!$O$1)</f>
        <v>-0.92559000000000002</v>
      </c>
      <c r="E2625" s="5">
        <f>(Q2625*Sheet1!$Q$1+R2625*Sheet1!$R$1+S2625*Sheet1!$S$1+T2625*Sheet1!$T$1+U2625*Sheet1!$U$1+V2625*Sheet1!$V$1+W2625*Sheet1!$W$1+X2625*Sheet1!$X$1+Y2625*Sheet1!$Y$1+Z2625*Sheet1!$Z$1+AA2625*Sheet1!$AA$1+AB2625*Sheet1!$AB$1+AC2625*Sheet1!$AC$1+AD2625*Sheet1!$AD$1+AE2625*Sheet1!$AE$1+AF2625*Sheet1!$AF$1)</f>
        <v>2.7626999999999997</v>
      </c>
      <c r="F2625" s="5">
        <f t="shared" si="40"/>
        <v>-0.5249782743128999</v>
      </c>
      <c r="G2625" s="5"/>
      <c r="H2625" s="5">
        <v>0</v>
      </c>
      <c r="I2625" s="5">
        <v>1.8499999999999999E-2</v>
      </c>
      <c r="J2625" s="5">
        <v>0</v>
      </c>
      <c r="K2625" s="5">
        <v>0.1007</v>
      </c>
      <c r="L2625" s="5">
        <v>0</v>
      </c>
      <c r="M2625" s="5">
        <v>0.89439999999999997</v>
      </c>
      <c r="N2625" s="5">
        <v>0</v>
      </c>
      <c r="O2625" s="5">
        <v>2.0000000000000001E-4</v>
      </c>
      <c r="P2625" s="5"/>
      <c r="Q2625" s="5">
        <v>4.82E-2</v>
      </c>
      <c r="R2625" s="5">
        <v>3.09E-2</v>
      </c>
      <c r="S2625" s="5">
        <v>0.48870000000000002</v>
      </c>
      <c r="T2625" s="5">
        <v>0</v>
      </c>
      <c r="U2625" s="5">
        <v>3.9E-2</v>
      </c>
      <c r="V2625" s="5">
        <v>3.0000000000000001E-3</v>
      </c>
      <c r="W2625" s="5">
        <v>0</v>
      </c>
      <c r="X2625" s="5">
        <v>0</v>
      </c>
      <c r="Y2625" s="5">
        <v>1.44E-2</v>
      </c>
      <c r="Z2625" s="5">
        <v>1.03E-2</v>
      </c>
      <c r="AA2625" s="5">
        <v>2.69E-2</v>
      </c>
      <c r="AB2625" s="5">
        <v>8.9999999999999998E-4</v>
      </c>
      <c r="AC2625" s="5">
        <v>2.3E-3</v>
      </c>
      <c r="AD2625" s="5">
        <v>0.14299999999999999</v>
      </c>
      <c r="AE2625" s="5">
        <v>0</v>
      </c>
      <c r="AF2625" s="5">
        <v>0.24940000000000001</v>
      </c>
      <c r="AG2625" s="5">
        <v>6.1999999999999998E-3</v>
      </c>
      <c r="AH2625" s="6" t="s">
        <v>139</v>
      </c>
      <c r="AI2625" s="7" t="s">
        <v>1209</v>
      </c>
      <c r="AJ2625" s="7"/>
      <c r="AK2625" s="24">
        <f>(AB2625*Sheet1!$AB$1+W2625*Sheet1!$W$1+T2625*Sheet1!$T$1+Q2625*Sheet1!$Q$1+AE2625*Sheet1!$AE$1+Y2625*Sheet1!$Y$1+S2625*Sheet1!$S$1)*D2625</f>
        <v>-1.0676680650000001</v>
      </c>
      <c r="AL2625" s="24">
        <f>(X2625*Sheet1!$X$1+Z2625*Sheet1!$Z$1)*D2625</f>
        <v>-3.8134307999999999E-2</v>
      </c>
      <c r="AM2625" s="24">
        <f>(AF2625*Sheet1!$AF$1+AD2625*Sheet1!$AD$1+AC2625*Sheet1!$AC$1+AA2625*Sheet1!$AA$1+V2625*Sheet1!$V$1+U2625*Sheet1!$U$1+R2625*Sheet1!$R$1)*D2625</f>
        <v>-1.4513251200000001</v>
      </c>
      <c r="AN2625" s="29" t="s">
        <v>2234</v>
      </c>
      <c r="AO2625" s="19">
        <v>6043</v>
      </c>
      <c r="AP2625" s="30" t="s">
        <v>13</v>
      </c>
      <c r="AQ2625" s="30" t="s">
        <v>8</v>
      </c>
    </row>
    <row r="2626" spans="1:43" ht="15.75" customHeight="1">
      <c r="A2626" s="5">
        <v>31780</v>
      </c>
      <c r="B2626" s="5">
        <v>1045207012</v>
      </c>
      <c r="C2626" s="5" t="s">
        <v>1572</v>
      </c>
      <c r="D2626" s="5">
        <f>(H2626*Sheet1!$H$1+I2626*Sheet1!$I$1+J2626*Sheet1!$J$1+K2626*Sheet1!$K$1+L2626*Sheet1!$L$1+M2626*Sheet1!$M$1+N2626*Sheet1!$N$1+O2626*Sheet1!$O$1)</f>
        <v>-0.8896599999999999</v>
      </c>
      <c r="E2626" s="5">
        <f>(Q2626*Sheet1!$Q$1+R2626*Sheet1!$R$1+S2626*Sheet1!$S$1+T2626*Sheet1!$T$1+U2626*Sheet1!$U$1+V2626*Sheet1!$V$1+W2626*Sheet1!$W$1+X2626*Sheet1!$X$1+Y2626*Sheet1!$Y$1+Z2626*Sheet1!$Z$1+AA2626*Sheet1!$AA$1+AB2626*Sheet1!$AB$1+AC2626*Sheet1!$AC$1+AD2626*Sheet1!$AD$1+AE2626*Sheet1!$AE$1+AF2626*Sheet1!$AF$1)</f>
        <v>4.0073999999999996</v>
      </c>
      <c r="F2626" s="5">
        <f t="shared" si="40"/>
        <v>-0.73586212709759991</v>
      </c>
      <c r="G2626" s="5"/>
      <c r="H2626" s="5">
        <v>0</v>
      </c>
      <c r="I2626" s="5">
        <v>8.8999999999999999E-3</v>
      </c>
      <c r="J2626" s="5">
        <v>0</v>
      </c>
      <c r="K2626" s="5">
        <v>0.2039</v>
      </c>
      <c r="L2626" s="5">
        <v>1E-4</v>
      </c>
      <c r="M2626" s="5">
        <v>0.81059999999999999</v>
      </c>
      <c r="N2626" s="5">
        <v>1E-4</v>
      </c>
      <c r="O2626" s="5">
        <v>2.3E-3</v>
      </c>
      <c r="P2626" s="5"/>
      <c r="Q2626" s="5">
        <v>4.8999999999999998E-3</v>
      </c>
      <c r="R2626" s="5">
        <v>2.0000000000000001E-4</v>
      </c>
      <c r="S2626" s="5">
        <v>2.5999999999999999E-3</v>
      </c>
      <c r="T2626" s="5">
        <v>0</v>
      </c>
      <c r="U2626" s="5">
        <v>6.7999999999999996E-3</v>
      </c>
      <c r="V2626" s="5">
        <v>5.9999999999999995E-4</v>
      </c>
      <c r="W2626" s="5">
        <v>0</v>
      </c>
      <c r="X2626" s="5">
        <v>0</v>
      </c>
      <c r="Y2626" s="5">
        <v>0</v>
      </c>
      <c r="Z2626" s="5">
        <v>1.2999999999999999E-3</v>
      </c>
      <c r="AA2626" s="5">
        <v>1.44E-2</v>
      </c>
      <c r="AB2626" s="5">
        <v>4.0000000000000001E-3</v>
      </c>
      <c r="AC2626" s="5">
        <v>0</v>
      </c>
      <c r="AD2626" s="5">
        <v>0.92130000000000001</v>
      </c>
      <c r="AE2626" s="5">
        <v>0</v>
      </c>
      <c r="AF2626" s="5">
        <v>7.8100000000000003E-2</v>
      </c>
      <c r="AG2626" s="5">
        <v>3.0000000000000001E-3</v>
      </c>
      <c r="AH2626" s="6" t="s">
        <v>671</v>
      </c>
      <c r="AI2626" s="7" t="s">
        <v>67</v>
      </c>
      <c r="AJ2626" s="7" t="s">
        <v>68</v>
      </c>
      <c r="AK2626" s="24">
        <f>(AB2626*Sheet1!$AB$1+W2626*Sheet1!$W$1+T2626*Sheet1!$T$1+Q2626*Sheet1!$Q$1+AE2626*Sheet1!$AE$1+Y2626*Sheet1!$Y$1+S2626*Sheet1!$S$1)*D2626</f>
        <v>-2.8380153999999994E-2</v>
      </c>
      <c r="AL2626" s="24">
        <f>(X2626*Sheet1!$X$1+Z2626*Sheet1!$Z$1)*D2626</f>
        <v>-4.6262319999999992E-3</v>
      </c>
      <c r="AM2626" s="24">
        <f>(AF2626*Sheet1!$AF$1+AD2626*Sheet1!$AD$1+AC2626*Sheet1!$AC$1+AA2626*Sheet1!$AA$1+V2626*Sheet1!$V$1+U2626*Sheet1!$U$1+R2626*Sheet1!$R$1)*D2626</f>
        <v>-3.5322170979999994</v>
      </c>
      <c r="AN2626" s="29" t="s">
        <v>2235</v>
      </c>
      <c r="AO2626" s="19">
        <v>6050</v>
      </c>
      <c r="AP2626" s="30" t="s">
        <v>24</v>
      </c>
      <c r="AQ2626" s="30" t="s">
        <v>8</v>
      </c>
    </row>
    <row r="2627" spans="1:43" ht="15.75" customHeight="1">
      <c r="A2627" s="5">
        <v>31956</v>
      </c>
      <c r="B2627" s="5">
        <v>1044781354</v>
      </c>
      <c r="C2627" s="5" t="s">
        <v>1572</v>
      </c>
      <c r="D2627" s="5">
        <f>(H2627*Sheet1!$H$1+I2627*Sheet1!$I$1+J2627*Sheet1!$J$1+K2627*Sheet1!$K$1+L2627*Sheet1!$L$1+M2627*Sheet1!$M$1+N2627*Sheet1!$N$1+O2627*Sheet1!$O$1)</f>
        <v>-0.43171999999999999</v>
      </c>
      <c r="E2627" s="5">
        <f>(Q2627*Sheet1!$Q$1+R2627*Sheet1!$R$1+S2627*Sheet1!$S$1+T2627*Sheet1!$T$1+U2627*Sheet1!$U$1+V2627*Sheet1!$V$1+W2627*Sheet1!$W$1+X2627*Sheet1!$X$1+Y2627*Sheet1!$Y$1+Z2627*Sheet1!$Z$1+AA2627*Sheet1!$AA$1+AB2627*Sheet1!$AB$1+AC2627*Sheet1!$AC$1+AD2627*Sheet1!$AD$1+AE2627*Sheet1!$AE$1+AF2627*Sheet1!$AF$1)</f>
        <v>2.3026000000000004</v>
      </c>
      <c r="F2627" s="5">
        <f t="shared" si="40"/>
        <v>-0.23350903307280005</v>
      </c>
      <c r="G2627" s="5"/>
      <c r="H2627" s="5">
        <v>0</v>
      </c>
      <c r="I2627" s="5">
        <v>0.20399999999999999</v>
      </c>
      <c r="J2627" s="5">
        <v>0</v>
      </c>
      <c r="K2627" s="5">
        <v>0.50129999999999997</v>
      </c>
      <c r="L2627" s="5">
        <v>0</v>
      </c>
      <c r="M2627" s="5">
        <v>0.3332</v>
      </c>
      <c r="N2627" s="5">
        <v>0</v>
      </c>
      <c r="O2627" s="5">
        <v>0</v>
      </c>
      <c r="P2627" s="5"/>
      <c r="Q2627" s="5">
        <v>0.14030000000000001</v>
      </c>
      <c r="R2627" s="5">
        <v>1.6999999999999999E-3</v>
      </c>
      <c r="S2627" s="5">
        <v>0.72929999999999995</v>
      </c>
      <c r="T2627" s="5">
        <v>1E-4</v>
      </c>
      <c r="U2627" s="5">
        <v>7.4000000000000003E-3</v>
      </c>
      <c r="V2627" s="5">
        <v>0</v>
      </c>
      <c r="W2627" s="5">
        <v>0</v>
      </c>
      <c r="X2627" s="5">
        <v>0</v>
      </c>
      <c r="Y2627" s="5">
        <v>1.5E-3</v>
      </c>
      <c r="Z2627" s="5">
        <v>7.9699999999999993E-2</v>
      </c>
      <c r="AA2627" s="5">
        <v>1.4E-2</v>
      </c>
      <c r="AB2627" s="5">
        <v>1E-4</v>
      </c>
      <c r="AC2627" s="5">
        <v>0</v>
      </c>
      <c r="AD2627" s="5">
        <v>1.18E-2</v>
      </c>
      <c r="AE2627" s="5">
        <v>0</v>
      </c>
      <c r="AF2627" s="5">
        <v>0</v>
      </c>
      <c r="AG2627" s="5">
        <v>6.8000000000000005E-2</v>
      </c>
      <c r="AH2627" s="6" t="s">
        <v>512</v>
      </c>
      <c r="AI2627" s="7" t="s">
        <v>1659</v>
      </c>
      <c r="AJ2627" s="7"/>
      <c r="AK2627" s="24">
        <f>(AB2627*Sheet1!$AB$1+W2627*Sheet1!$W$1+T2627*Sheet1!$T$1+Q2627*Sheet1!$Q$1+AE2627*Sheet1!$AE$1+Y2627*Sheet1!$Y$1+S2627*Sheet1!$S$1)*D2627</f>
        <v>-0.81292876000000003</v>
      </c>
      <c r="AL2627" s="24">
        <f>(X2627*Sheet1!$X$1+Z2627*Sheet1!$Z$1)*D2627</f>
        <v>-0.13763233599999999</v>
      </c>
      <c r="AM2627" s="24">
        <f>(AF2627*Sheet1!$AF$1+AD2627*Sheet1!$AD$1+AC2627*Sheet1!$AC$1+AA2627*Sheet1!$AA$1+V2627*Sheet1!$V$1+U2627*Sheet1!$U$1+R2627*Sheet1!$R$1)*D2627</f>
        <v>-4.3517375999999997E-2</v>
      </c>
      <c r="AN2627" s="29" t="s">
        <v>2236</v>
      </c>
      <c r="AO2627" s="19">
        <v>6057</v>
      </c>
      <c r="AP2627" s="30" t="s">
        <v>13</v>
      </c>
      <c r="AQ2627" s="30" t="s">
        <v>6</v>
      </c>
    </row>
    <row r="2628" spans="1:43" ht="15.75" customHeight="1">
      <c r="A2628" s="5">
        <v>31963</v>
      </c>
      <c r="B2628" s="5">
        <v>1045251132</v>
      </c>
      <c r="C2628" s="5" t="s">
        <v>1572</v>
      </c>
      <c r="D2628" s="5">
        <f>(H2628*Sheet1!$H$1+I2628*Sheet1!$I$1+J2628*Sheet1!$J$1+K2628*Sheet1!$K$1+L2628*Sheet1!$L$1+M2628*Sheet1!$M$1+N2628*Sheet1!$N$1+O2628*Sheet1!$O$1)</f>
        <v>-0.96450000000000002</v>
      </c>
      <c r="E2628" s="5">
        <f>(Q2628*Sheet1!$Q$1+R2628*Sheet1!$R$1+S2628*Sheet1!$S$1+T2628*Sheet1!$T$1+U2628*Sheet1!$U$1+V2628*Sheet1!$V$1+W2628*Sheet1!$W$1+X2628*Sheet1!$X$1+Y2628*Sheet1!$Y$1+Z2628*Sheet1!$Z$1+AA2628*Sheet1!$AA$1+AB2628*Sheet1!$AB$1+AC2628*Sheet1!$AC$1+AD2628*Sheet1!$AD$1+AE2628*Sheet1!$AE$1+AF2628*Sheet1!$AF$1)</f>
        <v>3.5265999999999997</v>
      </c>
      <c r="F2628" s="5">
        <f t="shared" ref="F2628:F2691" si="41">(D2628*E2628*AG2628)+(D2628*E2628*-AH2628)</f>
        <v>-0.6870839514</v>
      </c>
      <c r="G2628" s="5"/>
      <c r="H2628" s="5">
        <v>0</v>
      </c>
      <c r="I2628" s="5">
        <v>1E-3</v>
      </c>
      <c r="J2628" s="5">
        <v>0</v>
      </c>
      <c r="K2628" s="5">
        <v>7.2499999999999995E-2</v>
      </c>
      <c r="L2628" s="5">
        <v>0</v>
      </c>
      <c r="M2628" s="5">
        <v>0.93600000000000005</v>
      </c>
      <c r="N2628" s="5">
        <v>0</v>
      </c>
      <c r="O2628" s="5">
        <v>0</v>
      </c>
      <c r="P2628" s="5"/>
      <c r="Q2628" s="5">
        <v>0.18940000000000001</v>
      </c>
      <c r="R2628" s="5">
        <v>0</v>
      </c>
      <c r="S2628" s="5">
        <v>2.9999999999999997E-4</v>
      </c>
      <c r="T2628" s="5">
        <v>9.7999999999999997E-3</v>
      </c>
      <c r="U2628" s="5">
        <v>2.5000000000000001E-3</v>
      </c>
      <c r="V2628" s="5">
        <v>0</v>
      </c>
      <c r="W2628" s="5">
        <v>0</v>
      </c>
      <c r="X2628" s="5">
        <v>0</v>
      </c>
      <c r="Y2628" s="5">
        <v>0</v>
      </c>
      <c r="Z2628" s="5">
        <v>9.9000000000000008E-3</v>
      </c>
      <c r="AA2628" s="5">
        <v>3.8999999999999998E-3</v>
      </c>
      <c r="AB2628" s="5">
        <v>0.96109999999999995</v>
      </c>
      <c r="AC2628" s="5">
        <v>0</v>
      </c>
      <c r="AD2628" s="5">
        <v>0</v>
      </c>
      <c r="AE2628" s="5">
        <v>0</v>
      </c>
      <c r="AF2628" s="5">
        <v>0</v>
      </c>
      <c r="AG2628" s="5">
        <v>2.9999999999999997E-4</v>
      </c>
      <c r="AH2628" s="6" t="s">
        <v>287</v>
      </c>
      <c r="AI2628" s="7"/>
      <c r="AJ2628" s="7"/>
      <c r="AK2628" s="24">
        <f>(AB2628*Sheet1!$AB$1+W2628*Sheet1!$W$1+T2628*Sheet1!$T$1+Q2628*Sheet1!$Q$1+AE2628*Sheet1!$AE$1+Y2628*Sheet1!$Y$1+S2628*Sheet1!$S$1)*D2628</f>
        <v>-3.3484546499999999</v>
      </c>
      <c r="AL2628" s="24">
        <f>(X2628*Sheet1!$X$1+Z2628*Sheet1!$Z$1)*D2628</f>
        <v>-3.8194200000000005E-2</v>
      </c>
      <c r="AM2628" s="24">
        <f>(AF2628*Sheet1!$AF$1+AD2628*Sheet1!$AD$1+AC2628*Sheet1!$AC$1+AA2628*Sheet1!$AA$1+V2628*Sheet1!$V$1+U2628*Sheet1!$U$1+R2628*Sheet1!$R$1)*D2628</f>
        <v>-1.475685E-2</v>
      </c>
      <c r="AN2628" s="29" t="s">
        <v>2237</v>
      </c>
      <c r="AO2628" s="19">
        <v>6060</v>
      </c>
      <c r="AP2628" s="30" t="s">
        <v>22</v>
      </c>
      <c r="AQ2628" s="30" t="s">
        <v>8</v>
      </c>
    </row>
    <row r="2629" spans="1:43" ht="15.75" customHeight="1">
      <c r="A2629" s="5">
        <v>32000</v>
      </c>
      <c r="B2629" s="5">
        <v>1045255806</v>
      </c>
      <c r="C2629" s="5" t="s">
        <v>1572</v>
      </c>
      <c r="D2629" s="5">
        <f>(H2629*Sheet1!$H$1+I2629*Sheet1!$I$1+J2629*Sheet1!$J$1+K2629*Sheet1!$K$1+L2629*Sheet1!$L$1+M2629*Sheet1!$M$1+N2629*Sheet1!$N$1+O2629*Sheet1!$O$1)</f>
        <v>0</v>
      </c>
      <c r="E2629" s="5">
        <f>(Q2629*Sheet1!$Q$1+R2629*Sheet1!$R$1+S2629*Sheet1!$S$1+T2629*Sheet1!$T$1+U2629*Sheet1!$U$1+V2629*Sheet1!$V$1+W2629*Sheet1!$W$1+X2629*Sheet1!$X$1+Y2629*Sheet1!$Y$1+Z2629*Sheet1!$Z$1+AA2629*Sheet1!$AA$1+AB2629*Sheet1!$AB$1+AC2629*Sheet1!$AC$1+AD2629*Sheet1!$AD$1+AE2629*Sheet1!$AE$1+AF2629*Sheet1!$AF$1)</f>
        <v>0</v>
      </c>
      <c r="F2629" s="5">
        <f t="shared" si="41"/>
        <v>0</v>
      </c>
      <c r="G2629" s="5"/>
      <c r="AG2629" s="5">
        <v>0</v>
      </c>
      <c r="AH2629" s="8">
        <v>0</v>
      </c>
      <c r="AI2629" s="9"/>
      <c r="AJ2629" s="9" t="s">
        <v>43</v>
      </c>
      <c r="AK2629" s="24">
        <f>(AB2629*Sheet1!$AB$1+W2629*Sheet1!$W$1+T2629*Sheet1!$T$1+Q2629*Sheet1!$Q$1+AE2629*Sheet1!$AE$1+Y2629*Sheet1!$Y$1+S2629*Sheet1!$S$1)*D2629</f>
        <v>0</v>
      </c>
      <c r="AL2629" s="24">
        <f>(X2629*Sheet1!$X$1+Z2629*Sheet1!$Z$1)*D2629</f>
        <v>0</v>
      </c>
      <c r="AM2629" s="24">
        <f>(AF2629*Sheet1!$AF$1+AD2629*Sheet1!$AD$1+AC2629*Sheet1!$AC$1+AA2629*Sheet1!$AA$1+V2629*Sheet1!$V$1+U2629*Sheet1!$U$1+R2629*Sheet1!$R$1)*D2629</f>
        <v>0</v>
      </c>
      <c r="AN2629" s="29" t="s">
        <v>2238</v>
      </c>
      <c r="AO2629" s="19">
        <v>6069</v>
      </c>
      <c r="AP2629" s="31"/>
      <c r="AQ2629" s="31"/>
    </row>
    <row r="2630" spans="1:43" ht="15.75" customHeight="1">
      <c r="A2630" s="5">
        <v>32130</v>
      </c>
      <c r="B2630" s="5">
        <v>1045275046</v>
      </c>
      <c r="C2630" s="5" t="s">
        <v>1572</v>
      </c>
      <c r="D2630" s="5">
        <f>(H2630*Sheet1!$H$1+I2630*Sheet1!$I$1+J2630*Sheet1!$J$1+K2630*Sheet1!$K$1+L2630*Sheet1!$L$1+M2630*Sheet1!$M$1+N2630*Sheet1!$N$1+O2630*Sheet1!$O$1)</f>
        <v>-0.34902</v>
      </c>
      <c r="E2630" s="5">
        <f>(Q2630*Sheet1!$Q$1+R2630*Sheet1!$R$1+S2630*Sheet1!$S$1+T2630*Sheet1!$T$1+U2630*Sheet1!$U$1+V2630*Sheet1!$V$1+W2630*Sheet1!$W$1+X2630*Sheet1!$X$1+Y2630*Sheet1!$Y$1+Z2630*Sheet1!$Z$1+AA2630*Sheet1!$AA$1+AB2630*Sheet1!$AB$1+AC2630*Sheet1!$AC$1+AD2630*Sheet1!$AD$1+AE2630*Sheet1!$AE$1+AF2630*Sheet1!$AF$1)</f>
        <v>2.7089999999999996</v>
      </c>
      <c r="F2630" s="5">
        <f t="shared" si="41"/>
        <v>-0.19335376430999998</v>
      </c>
      <c r="G2630" s="5"/>
      <c r="H2630" s="5">
        <v>3.0000000000000001E-3</v>
      </c>
      <c r="I2630" s="5">
        <v>7.4999999999999997E-2</v>
      </c>
      <c r="J2630" s="5">
        <v>2.0000000000000001E-4</v>
      </c>
      <c r="K2630" s="5">
        <v>0.83360000000000001</v>
      </c>
      <c r="L2630" s="5">
        <v>0</v>
      </c>
      <c r="M2630" s="5">
        <v>4.3799999999999999E-2</v>
      </c>
      <c r="N2630" s="5">
        <v>2.2000000000000001E-3</v>
      </c>
      <c r="O2630" s="5">
        <v>1.26E-2</v>
      </c>
      <c r="P2630" s="5"/>
      <c r="Q2630" s="5">
        <v>2.9600000000000001E-2</v>
      </c>
      <c r="R2630" s="5">
        <v>1.1000000000000001E-3</v>
      </c>
      <c r="S2630" s="5">
        <v>5.0000000000000001E-4</v>
      </c>
      <c r="T2630" s="5">
        <v>0</v>
      </c>
      <c r="U2630" s="5">
        <v>7.3000000000000001E-3</v>
      </c>
      <c r="V2630" s="5">
        <v>0</v>
      </c>
      <c r="W2630" s="5">
        <v>1E-4</v>
      </c>
      <c r="X2630" s="5">
        <v>0</v>
      </c>
      <c r="Y2630" s="5">
        <v>0</v>
      </c>
      <c r="Z2630" s="5">
        <v>0.62429999999999997</v>
      </c>
      <c r="AA2630" s="5">
        <v>4.82E-2</v>
      </c>
      <c r="AB2630" s="5">
        <v>0</v>
      </c>
      <c r="AC2630" s="5">
        <v>0</v>
      </c>
      <c r="AD2630" s="5">
        <v>2.9999999999999997E-4</v>
      </c>
      <c r="AE2630" s="5">
        <v>0</v>
      </c>
      <c r="AF2630" s="5">
        <v>0</v>
      </c>
      <c r="AG2630" s="5">
        <v>2.6100000000000002E-2</v>
      </c>
      <c r="AH2630" s="6" t="s">
        <v>1660</v>
      </c>
      <c r="AI2630" s="7"/>
      <c r="AJ2630" s="7"/>
      <c r="AK2630" s="24">
        <f>(AB2630*Sheet1!$AB$1+W2630*Sheet1!$W$1+T2630*Sheet1!$T$1+Q2630*Sheet1!$Q$1+AE2630*Sheet1!$AE$1+Y2630*Sheet1!$Y$1+S2630*Sheet1!$S$1)*D2630</f>
        <v>-3.1446702E-2</v>
      </c>
      <c r="AL2630" s="24">
        <f>(X2630*Sheet1!$X$1+Z2630*Sheet1!$Z$1)*D2630</f>
        <v>-0.87157274399999995</v>
      </c>
      <c r="AM2630" s="24">
        <f>(AF2630*Sheet1!$AF$1+AD2630*Sheet1!$AD$1+AC2630*Sheet1!$AC$1+AA2630*Sheet1!$AA$1+V2630*Sheet1!$V$1+U2630*Sheet1!$U$1+R2630*Sheet1!$R$1)*D2630</f>
        <v>-4.2475734000000001E-2</v>
      </c>
      <c r="AN2630" s="29" t="s">
        <v>2239</v>
      </c>
      <c r="AO2630" s="19">
        <v>6073</v>
      </c>
      <c r="AP2630" s="30" t="s">
        <v>20</v>
      </c>
      <c r="AQ2630" s="30" t="s">
        <v>6</v>
      </c>
    </row>
    <row r="2631" spans="1:43" ht="15.75" customHeight="1">
      <c r="A2631" s="5">
        <v>32141</v>
      </c>
      <c r="B2631" s="5">
        <v>1045276106</v>
      </c>
      <c r="C2631" s="5" t="s">
        <v>1572</v>
      </c>
      <c r="D2631" s="5">
        <f>(H2631*Sheet1!$H$1+I2631*Sheet1!$I$1+J2631*Sheet1!$J$1+K2631*Sheet1!$K$1+L2631*Sheet1!$L$1+M2631*Sheet1!$M$1+N2631*Sheet1!$N$1+O2631*Sheet1!$O$1)</f>
        <v>-0.83968999999999994</v>
      </c>
      <c r="E2631" s="5">
        <f>(Q2631*Sheet1!$Q$1+R2631*Sheet1!$R$1+S2631*Sheet1!$S$1+T2631*Sheet1!$T$1+U2631*Sheet1!$U$1+V2631*Sheet1!$V$1+W2631*Sheet1!$W$1+X2631*Sheet1!$X$1+Y2631*Sheet1!$Y$1+Z2631*Sheet1!$Z$1+AA2631*Sheet1!$AA$1+AB2631*Sheet1!$AB$1+AC2631*Sheet1!$AC$1+AD2631*Sheet1!$AD$1+AE2631*Sheet1!$AE$1+AF2631*Sheet1!$AF$1)</f>
        <v>1.6807000000000003</v>
      </c>
      <c r="F2631" s="5">
        <f t="shared" si="41"/>
        <v>-0.26066101176010004</v>
      </c>
      <c r="G2631" s="5"/>
      <c r="H2631" s="5">
        <v>5.0000000000000001E-4</v>
      </c>
      <c r="I2631" s="5">
        <v>1.8E-3</v>
      </c>
      <c r="J2631" s="5">
        <v>0</v>
      </c>
      <c r="K2631" s="5">
        <v>0.13109999999999999</v>
      </c>
      <c r="L2631" s="5">
        <v>0</v>
      </c>
      <c r="M2631" s="5">
        <v>0.78849999999999998</v>
      </c>
      <c r="N2631" s="5">
        <v>0</v>
      </c>
      <c r="O2631" s="5">
        <v>0</v>
      </c>
      <c r="P2631" s="5"/>
      <c r="Q2631" s="5">
        <v>6.8000000000000005E-2</v>
      </c>
      <c r="R2631" s="5">
        <v>6.5199999999999994E-2</v>
      </c>
      <c r="S2631" s="5">
        <v>0.35630000000000001</v>
      </c>
      <c r="T2631" s="5">
        <v>0</v>
      </c>
      <c r="U2631" s="5">
        <v>6.1199999999999997E-2</v>
      </c>
      <c r="V2631" s="5">
        <v>2.0999999999999999E-3</v>
      </c>
      <c r="W2631" s="5">
        <v>0</v>
      </c>
      <c r="X2631" s="5">
        <v>0</v>
      </c>
      <c r="Y2631" s="5">
        <v>1E-3</v>
      </c>
      <c r="Z2631" s="5">
        <v>5.5E-2</v>
      </c>
      <c r="AA2631" s="5">
        <v>6.2300000000000001E-2</v>
      </c>
      <c r="AB2631" s="5">
        <v>0</v>
      </c>
      <c r="AC2631" s="5">
        <v>0</v>
      </c>
      <c r="AD2631" s="5">
        <v>2.4E-2</v>
      </c>
      <c r="AE2631" s="5">
        <v>0</v>
      </c>
      <c r="AF2631" s="5">
        <v>1.1000000000000001E-3</v>
      </c>
      <c r="AG2631" s="5">
        <v>8.0000000000000004E-4</v>
      </c>
      <c r="AH2631" s="6" t="s">
        <v>174</v>
      </c>
      <c r="AI2631" s="7"/>
      <c r="AJ2631" s="7" t="s">
        <v>883</v>
      </c>
      <c r="AK2631" s="24">
        <f>(AB2631*Sheet1!$AB$1+W2631*Sheet1!$W$1+T2631*Sheet1!$T$1+Q2631*Sheet1!$Q$1+AE2631*Sheet1!$AE$1+Y2631*Sheet1!$Y$1+S2631*Sheet1!$S$1)*D2631</f>
        <v>-0.77133923400000004</v>
      </c>
      <c r="AL2631" s="24">
        <f>(X2631*Sheet1!$X$1+Z2631*Sheet1!$Z$1)*D2631</f>
        <v>-0.18473179999999997</v>
      </c>
      <c r="AM2631" s="24">
        <f>(AF2631*Sheet1!$AF$1+AD2631*Sheet1!$AD$1+AC2631*Sheet1!$AC$1+AA2631*Sheet1!$AA$1+V2631*Sheet1!$V$1+U2631*Sheet1!$U$1+R2631*Sheet1!$R$1)*D2631</f>
        <v>-0.45519594899999988</v>
      </c>
      <c r="AN2631" s="29" t="s">
        <v>2240</v>
      </c>
      <c r="AO2631" s="19">
        <v>6063</v>
      </c>
      <c r="AP2631" s="30" t="s">
        <v>13</v>
      </c>
      <c r="AQ2631" s="30" t="s">
        <v>8</v>
      </c>
    </row>
    <row r="2632" spans="1:43" ht="15.75" customHeight="1">
      <c r="A2632" s="5">
        <v>32150</v>
      </c>
      <c r="B2632" s="5">
        <v>1112712937</v>
      </c>
      <c r="C2632" s="5" t="s">
        <v>1572</v>
      </c>
      <c r="D2632" s="5">
        <f>(H2632*Sheet1!$H$1+I2632*Sheet1!$I$1+J2632*Sheet1!$J$1+K2632*Sheet1!$K$1+L2632*Sheet1!$L$1+M2632*Sheet1!$M$1+N2632*Sheet1!$N$1+O2632*Sheet1!$O$1)</f>
        <v>-0.92604999999999993</v>
      </c>
      <c r="E2632" s="5">
        <f>(Q2632*Sheet1!$Q$1+R2632*Sheet1!$R$1+S2632*Sheet1!$S$1+T2632*Sheet1!$T$1+U2632*Sheet1!$U$1+V2632*Sheet1!$V$1+W2632*Sheet1!$W$1+X2632*Sheet1!$X$1+Y2632*Sheet1!$Y$1+Z2632*Sheet1!$Z$1+AA2632*Sheet1!$AA$1+AB2632*Sheet1!$AB$1+AC2632*Sheet1!$AC$1+AD2632*Sheet1!$AD$1+AE2632*Sheet1!$AE$1+AF2632*Sheet1!$AF$1)</f>
        <v>3.0726</v>
      </c>
      <c r="F2632" s="5">
        <f t="shared" si="41"/>
        <v>-0.56537725040099995</v>
      </c>
      <c r="G2632" s="5"/>
      <c r="H2632" s="5">
        <v>0</v>
      </c>
      <c r="I2632" s="5">
        <v>5.8999999999999999E-3</v>
      </c>
      <c r="J2632" s="5">
        <v>0</v>
      </c>
      <c r="K2632" s="5">
        <v>9.0499999999999997E-2</v>
      </c>
      <c r="L2632" s="5">
        <v>0</v>
      </c>
      <c r="M2632" s="5">
        <v>0.89159999999999995</v>
      </c>
      <c r="N2632" s="5">
        <v>0</v>
      </c>
      <c r="O2632" s="5">
        <v>1.5E-3</v>
      </c>
      <c r="P2632" s="5"/>
      <c r="Q2632" s="5">
        <v>1.32E-2</v>
      </c>
      <c r="R2632" s="5">
        <v>0</v>
      </c>
      <c r="S2632" s="5">
        <v>0</v>
      </c>
      <c r="T2632" s="5">
        <v>0</v>
      </c>
      <c r="U2632" s="5">
        <v>6.9999999999999999E-4</v>
      </c>
      <c r="V2632" s="5">
        <v>0</v>
      </c>
      <c r="W2632" s="5">
        <v>0</v>
      </c>
      <c r="X2632" s="5">
        <v>0</v>
      </c>
      <c r="Y2632" s="5">
        <v>0</v>
      </c>
      <c r="Z2632" s="5">
        <v>4.8999999999999998E-3</v>
      </c>
      <c r="AA2632" s="5">
        <v>5.7999999999999996E-3</v>
      </c>
      <c r="AB2632" s="5">
        <v>0.99990000000000001</v>
      </c>
      <c r="AC2632" s="5">
        <v>0</v>
      </c>
      <c r="AD2632" s="5">
        <v>0</v>
      </c>
      <c r="AE2632" s="5">
        <v>0</v>
      </c>
      <c r="AF2632" s="5">
        <v>0</v>
      </c>
      <c r="AG2632" s="5">
        <v>2E-3</v>
      </c>
      <c r="AH2632" s="6" t="s">
        <v>417</v>
      </c>
      <c r="AI2632" s="7" t="s">
        <v>79</v>
      </c>
      <c r="AJ2632" s="7"/>
      <c r="AK2632" s="24">
        <f>(AB2632*Sheet1!$AB$1+W2632*Sheet1!$W$1+T2632*Sheet1!$T$1+Q2632*Sheet1!$Q$1+AE2632*Sheet1!$AE$1+Y2632*Sheet1!$Y$1+S2632*Sheet1!$S$1)*D2632</f>
        <v>-2.8145437649999998</v>
      </c>
      <c r="AL2632" s="24">
        <f>(X2632*Sheet1!$X$1+Z2632*Sheet1!$Z$1)*D2632</f>
        <v>-1.8150579999999999E-2</v>
      </c>
      <c r="AM2632" s="24">
        <f>(AF2632*Sheet1!$AF$1+AD2632*Sheet1!$AD$1+AC2632*Sheet1!$AC$1+AA2632*Sheet1!$AA$1+V2632*Sheet1!$V$1+U2632*Sheet1!$U$1+R2632*Sheet1!$R$1)*D2632</f>
        <v>-1.2686884999999998E-2</v>
      </c>
      <c r="AN2632" s="29" t="s">
        <v>2241</v>
      </c>
      <c r="AO2632" s="19">
        <v>6064</v>
      </c>
      <c r="AP2632" s="30" t="s">
        <v>22</v>
      </c>
      <c r="AQ2632" s="30" t="s">
        <v>8</v>
      </c>
    </row>
    <row r="2633" spans="1:43" ht="15.75" customHeight="1">
      <c r="A2633" s="5">
        <v>32191</v>
      </c>
      <c r="B2633" s="5">
        <v>1045281322</v>
      </c>
      <c r="C2633" s="5" t="s">
        <v>1572</v>
      </c>
      <c r="D2633" s="5">
        <f>(H2633*Sheet1!$H$1+I2633*Sheet1!$I$1+J2633*Sheet1!$J$1+K2633*Sheet1!$K$1+L2633*Sheet1!$L$1+M2633*Sheet1!$M$1+N2633*Sheet1!$N$1+O2633*Sheet1!$O$1)</f>
        <v>-0.97382999999999997</v>
      </c>
      <c r="E2633" s="5">
        <f>(Q2633*Sheet1!$Q$1+R2633*Sheet1!$R$1+S2633*Sheet1!$S$1+T2633*Sheet1!$T$1+U2633*Sheet1!$U$1+V2633*Sheet1!$V$1+W2633*Sheet1!$W$1+X2633*Sheet1!$X$1+Y2633*Sheet1!$Y$1+Z2633*Sheet1!$Z$1+AA2633*Sheet1!$AA$1+AB2633*Sheet1!$AB$1+AC2633*Sheet1!$AC$1+AD2633*Sheet1!$AD$1+AE2633*Sheet1!$AE$1+AF2633*Sheet1!$AF$1)</f>
        <v>1.6480999999999999</v>
      </c>
      <c r="F2633" s="5">
        <f t="shared" si="41"/>
        <v>-0.3278952122589</v>
      </c>
      <c r="G2633" s="5"/>
      <c r="H2633" s="5">
        <v>0</v>
      </c>
      <c r="I2633" s="5">
        <v>2.9999999999999997E-4</v>
      </c>
      <c r="J2633" s="5">
        <v>0</v>
      </c>
      <c r="K2633" s="5">
        <v>7.8700000000000006E-2</v>
      </c>
      <c r="L2633" s="5">
        <v>0</v>
      </c>
      <c r="M2633" s="5">
        <v>0.9425</v>
      </c>
      <c r="N2633" s="5">
        <v>0</v>
      </c>
      <c r="O2633" s="5">
        <v>0</v>
      </c>
      <c r="P2633" s="5"/>
      <c r="Q2633" s="5">
        <v>4.4999999999999997E-3</v>
      </c>
      <c r="R2633" s="5">
        <v>0.1195</v>
      </c>
      <c r="S2633" s="5">
        <v>1.8100000000000002E-2</v>
      </c>
      <c r="T2633" s="5">
        <v>0</v>
      </c>
      <c r="U2633" s="5">
        <v>8.6999999999999994E-3</v>
      </c>
      <c r="V2633" s="5">
        <v>0.15709999999999999</v>
      </c>
      <c r="W2633" s="5">
        <v>0</v>
      </c>
      <c r="X2633" s="5">
        <v>0</v>
      </c>
      <c r="Y2633" s="5">
        <v>1.6999999999999999E-3</v>
      </c>
      <c r="Z2633" s="5">
        <v>8.9999999999999998E-4</v>
      </c>
      <c r="AA2633" s="5">
        <v>1.0200000000000001E-2</v>
      </c>
      <c r="AB2633" s="5">
        <v>0</v>
      </c>
      <c r="AC2633" s="5">
        <v>0</v>
      </c>
      <c r="AD2633" s="5">
        <v>9.9500000000000005E-2</v>
      </c>
      <c r="AE2633" s="5">
        <v>0</v>
      </c>
      <c r="AF2633" s="5">
        <v>0.19789999999999999</v>
      </c>
      <c r="AG2633" s="5">
        <v>1E-4</v>
      </c>
      <c r="AH2633" s="6" t="s">
        <v>932</v>
      </c>
      <c r="AI2633" s="7" t="s">
        <v>914</v>
      </c>
      <c r="AJ2633" s="7"/>
      <c r="AK2633" s="24">
        <f>(AB2633*Sheet1!$AB$1+W2633*Sheet1!$W$1+T2633*Sheet1!$T$1+Q2633*Sheet1!$Q$1+AE2633*Sheet1!$AE$1+Y2633*Sheet1!$Y$1+S2633*Sheet1!$S$1)*D2633</f>
        <v>-5.1710372999999997E-2</v>
      </c>
      <c r="AL2633" s="24">
        <f>(X2633*Sheet1!$X$1+Z2633*Sheet1!$Z$1)*D2633</f>
        <v>-3.5057879999999997E-3</v>
      </c>
      <c r="AM2633" s="24">
        <f>(AF2633*Sheet1!$AF$1+AD2633*Sheet1!$AD$1+AC2633*Sheet1!$AC$1+AA2633*Sheet1!$AA$1+V2633*Sheet1!$V$1+U2633*Sheet1!$U$1+R2633*Sheet1!$R$1)*D2633</f>
        <v>-1.5497530620000002</v>
      </c>
      <c r="AN2633" s="29" t="s">
        <v>2243</v>
      </c>
      <c r="AO2633" s="19">
        <v>6066</v>
      </c>
      <c r="AP2633" s="30" t="s">
        <v>26</v>
      </c>
      <c r="AQ2633" s="30" t="s">
        <v>8</v>
      </c>
    </row>
    <row r="2634" spans="1:43" ht="15.75" customHeight="1">
      <c r="A2634" s="5">
        <v>32425</v>
      </c>
      <c r="B2634" s="5">
        <v>1045312339</v>
      </c>
      <c r="C2634" s="5" t="s">
        <v>1572</v>
      </c>
      <c r="D2634" s="5">
        <f>(H2634*Sheet1!$H$1+I2634*Sheet1!$I$1+J2634*Sheet1!$J$1+K2634*Sheet1!$K$1+L2634*Sheet1!$L$1+M2634*Sheet1!$M$1+N2634*Sheet1!$N$1+O2634*Sheet1!$O$1)</f>
        <v>0</v>
      </c>
      <c r="E2634" s="5">
        <f>(Q2634*Sheet1!$Q$1+R2634*Sheet1!$R$1+S2634*Sheet1!$S$1+T2634*Sheet1!$T$1+U2634*Sheet1!$U$1+V2634*Sheet1!$V$1+W2634*Sheet1!$W$1+X2634*Sheet1!$X$1+Y2634*Sheet1!$Y$1+Z2634*Sheet1!$Z$1+AA2634*Sheet1!$AA$1+AB2634*Sheet1!$AB$1+AC2634*Sheet1!$AC$1+AD2634*Sheet1!$AD$1+AE2634*Sheet1!$AE$1+AF2634*Sheet1!$AF$1)</f>
        <v>0</v>
      </c>
      <c r="F2634" s="5">
        <f t="shared" si="41"/>
        <v>0</v>
      </c>
      <c r="G2634" s="5"/>
      <c r="AG2634" s="5">
        <v>0</v>
      </c>
      <c r="AH2634" s="8">
        <v>0</v>
      </c>
      <c r="AI2634" s="9" t="s">
        <v>62</v>
      </c>
      <c r="AJ2634" s="9"/>
      <c r="AK2634" s="24">
        <f>(AB2634*Sheet1!$AB$1+W2634*Sheet1!$W$1+T2634*Sheet1!$T$1+Q2634*Sheet1!$Q$1+AE2634*Sheet1!$AE$1+Y2634*Sheet1!$Y$1+S2634*Sheet1!$S$1)*D2634</f>
        <v>0</v>
      </c>
      <c r="AL2634" s="24">
        <f>(X2634*Sheet1!$X$1+Z2634*Sheet1!$Z$1)*D2634</f>
        <v>0</v>
      </c>
      <c r="AM2634" s="24">
        <f>(AF2634*Sheet1!$AF$1+AD2634*Sheet1!$AD$1+AC2634*Sheet1!$AC$1+AA2634*Sheet1!$AA$1+V2634*Sheet1!$V$1+U2634*Sheet1!$U$1+R2634*Sheet1!$R$1)*D2634</f>
        <v>0</v>
      </c>
      <c r="AN2634" s="29" t="s">
        <v>2228</v>
      </c>
      <c r="AO2634" s="19">
        <v>6001</v>
      </c>
      <c r="AP2634" s="31"/>
      <c r="AQ2634" s="31"/>
    </row>
    <row r="2635" spans="1:43" ht="15.75" customHeight="1">
      <c r="A2635" s="5">
        <v>32464</v>
      </c>
      <c r="B2635" s="5">
        <v>1044757654</v>
      </c>
      <c r="C2635" s="5" t="s">
        <v>1572</v>
      </c>
      <c r="D2635" s="5">
        <f>(H2635*Sheet1!$H$1+I2635*Sheet1!$I$1+J2635*Sheet1!$J$1+K2635*Sheet1!$K$1+L2635*Sheet1!$L$1+M2635*Sheet1!$M$1+N2635*Sheet1!$N$1+O2635*Sheet1!$O$1)</f>
        <v>-0.95594000000000001</v>
      </c>
      <c r="E2635" s="5">
        <f>(Q2635*Sheet1!$Q$1+R2635*Sheet1!$R$1+S2635*Sheet1!$S$1+T2635*Sheet1!$T$1+U2635*Sheet1!$U$1+V2635*Sheet1!$V$1+W2635*Sheet1!$W$1+X2635*Sheet1!$X$1+Y2635*Sheet1!$Y$1+Z2635*Sheet1!$Z$1+AA2635*Sheet1!$AA$1+AB2635*Sheet1!$AB$1+AC2635*Sheet1!$AC$1+AD2635*Sheet1!$AD$1+AE2635*Sheet1!$AE$1+AF2635*Sheet1!$AF$1)</f>
        <v>2.3351999999999995</v>
      </c>
      <c r="F2635" s="5">
        <f t="shared" si="41"/>
        <v>-0.46521363073919991</v>
      </c>
      <c r="G2635" s="5"/>
      <c r="H2635" s="5">
        <v>0</v>
      </c>
      <c r="I2635" s="5">
        <v>2.3999999999999998E-3</v>
      </c>
      <c r="J2635" s="5">
        <v>0</v>
      </c>
      <c r="K2635" s="5">
        <v>0.1346</v>
      </c>
      <c r="L2635" s="5">
        <v>0</v>
      </c>
      <c r="M2635" s="5">
        <v>0.90329999999999999</v>
      </c>
      <c r="N2635" s="5">
        <v>0</v>
      </c>
      <c r="O2635" s="5">
        <v>0</v>
      </c>
      <c r="P2635" s="5"/>
      <c r="Q2635" s="5">
        <v>1.8E-3</v>
      </c>
      <c r="R2635" s="5">
        <v>0.11700000000000001</v>
      </c>
      <c r="S2635" s="5">
        <v>1E-3</v>
      </c>
      <c r="T2635" s="5">
        <v>0</v>
      </c>
      <c r="U2635" s="5">
        <v>4.7699999999999999E-2</v>
      </c>
      <c r="V2635" s="5">
        <v>0.93369999999999997</v>
      </c>
      <c r="W2635" s="5">
        <v>0</v>
      </c>
      <c r="X2635" s="5">
        <v>0</v>
      </c>
      <c r="Y2635" s="5">
        <v>7.7000000000000002E-3</v>
      </c>
      <c r="Z2635" s="5">
        <v>5.0000000000000001E-4</v>
      </c>
      <c r="AA2635" s="5">
        <v>1.43E-2</v>
      </c>
      <c r="AB2635" s="5">
        <v>0</v>
      </c>
      <c r="AC2635" s="5">
        <v>0</v>
      </c>
      <c r="AD2635" s="5">
        <v>8.5000000000000006E-3</v>
      </c>
      <c r="AE2635" s="5">
        <v>0</v>
      </c>
      <c r="AF2635" s="5">
        <v>1.1000000000000001E-3</v>
      </c>
      <c r="AG2635" s="5">
        <v>8.0000000000000004E-4</v>
      </c>
      <c r="AH2635" s="6" t="s">
        <v>647</v>
      </c>
      <c r="AI2635" s="7" t="s">
        <v>51</v>
      </c>
      <c r="AJ2635" s="7"/>
      <c r="AK2635" s="24">
        <f>(AB2635*Sheet1!$AB$1+W2635*Sheet1!$W$1+T2635*Sheet1!$T$1+Q2635*Sheet1!$Q$1+AE2635*Sheet1!$AE$1+Y2635*Sheet1!$Y$1+S2635*Sheet1!$S$1)*D2635</f>
        <v>-2.1795432E-2</v>
      </c>
      <c r="AL2635" s="24">
        <f>(X2635*Sheet1!$X$1+Z2635*Sheet1!$Z$1)*D2635</f>
        <v>-1.9118800000000001E-3</v>
      </c>
      <c r="AM2635" s="24">
        <f>(AF2635*Sheet1!$AF$1+AD2635*Sheet1!$AD$1+AC2635*Sheet1!$AC$1+AA2635*Sheet1!$AA$1+V2635*Sheet1!$V$1+U2635*Sheet1!$U$1+R2635*Sheet1!$R$1)*D2635</f>
        <v>-2.2086037759999999</v>
      </c>
      <c r="AN2635" s="29" t="s">
        <v>2229</v>
      </c>
      <c r="AO2635" s="19">
        <v>6009</v>
      </c>
      <c r="AP2635" s="30" t="s">
        <v>16</v>
      </c>
      <c r="AQ2635" s="30" t="s">
        <v>8</v>
      </c>
    </row>
    <row r="2636" spans="1:43" ht="15.75" customHeight="1">
      <c r="A2636" s="5">
        <v>32625</v>
      </c>
      <c r="B2636" s="5">
        <v>1045337591</v>
      </c>
      <c r="C2636" s="5" t="s">
        <v>1572</v>
      </c>
      <c r="D2636" s="5">
        <f>(H2636*Sheet1!$H$1+I2636*Sheet1!$I$1+J2636*Sheet1!$J$1+K2636*Sheet1!$K$1+L2636*Sheet1!$L$1+M2636*Sheet1!$M$1+N2636*Sheet1!$N$1+O2636*Sheet1!$O$1)</f>
        <v>-0.88888</v>
      </c>
      <c r="E2636" s="5">
        <f>(Q2636*Sheet1!$Q$1+R2636*Sheet1!$R$1+S2636*Sheet1!$S$1+T2636*Sheet1!$T$1+U2636*Sheet1!$U$1+V2636*Sheet1!$V$1+W2636*Sheet1!$W$1+X2636*Sheet1!$X$1+Y2636*Sheet1!$Y$1+Z2636*Sheet1!$Z$1+AA2636*Sheet1!$AA$1+AB2636*Sheet1!$AB$1+AC2636*Sheet1!$AC$1+AD2636*Sheet1!$AD$1+AE2636*Sheet1!$AE$1+AF2636*Sheet1!$AF$1)</f>
        <v>2.0332000000000003</v>
      </c>
      <c r="F2636" s="5">
        <f t="shared" si="41"/>
        <v>-0.35440580701760005</v>
      </c>
      <c r="G2636" s="5"/>
      <c r="H2636" s="5">
        <v>2.0000000000000001E-4</v>
      </c>
      <c r="I2636" s="5">
        <v>4.4000000000000003E-3</v>
      </c>
      <c r="J2636" s="5">
        <v>0</v>
      </c>
      <c r="K2636" s="5">
        <v>0.1363</v>
      </c>
      <c r="L2636" s="5">
        <v>0</v>
      </c>
      <c r="M2636" s="5">
        <v>0.83640000000000003</v>
      </c>
      <c r="N2636" s="5">
        <v>1E-4</v>
      </c>
      <c r="O2636" s="5">
        <v>2.9999999999999997E-4</v>
      </c>
      <c r="P2636" s="5"/>
      <c r="Q2636" s="5">
        <v>2.3999999999999998E-3</v>
      </c>
      <c r="R2636" s="5">
        <v>6.9999999999999999E-4</v>
      </c>
      <c r="S2636" s="5">
        <v>0.99680000000000002</v>
      </c>
      <c r="T2636" s="5">
        <v>0</v>
      </c>
      <c r="U2636" s="5">
        <v>2.2000000000000001E-3</v>
      </c>
      <c r="V2636" s="5">
        <v>0</v>
      </c>
      <c r="W2636" s="5">
        <v>0</v>
      </c>
      <c r="X2636" s="5">
        <v>0</v>
      </c>
      <c r="Y2636" s="5">
        <v>1E-4</v>
      </c>
      <c r="Z2636" s="5">
        <v>3.2000000000000002E-3</v>
      </c>
      <c r="AA2636" s="5">
        <v>1.5E-3</v>
      </c>
      <c r="AB2636" s="5">
        <v>0</v>
      </c>
      <c r="AC2636" s="5">
        <v>0</v>
      </c>
      <c r="AD2636" s="5">
        <v>2.0999999999999999E-3</v>
      </c>
      <c r="AE2636" s="5">
        <v>0</v>
      </c>
      <c r="AF2636" s="5">
        <v>0</v>
      </c>
      <c r="AG2636" s="5">
        <v>1.5E-3</v>
      </c>
      <c r="AH2636" s="6" t="s">
        <v>155</v>
      </c>
      <c r="AI2636" s="7"/>
      <c r="AJ2636" s="7"/>
      <c r="AK2636" s="24">
        <f>(AB2636*Sheet1!$AB$1+W2636*Sheet1!$W$1+T2636*Sheet1!$T$1+Q2636*Sheet1!$Q$1+AE2636*Sheet1!$AE$1+Y2636*Sheet1!$Y$1+S2636*Sheet1!$S$1)*D2636</f>
        <v>-1.77864888</v>
      </c>
      <c r="AL2636" s="24">
        <f>(X2636*Sheet1!$X$1+Z2636*Sheet1!$Z$1)*D2636</f>
        <v>-1.1377664000000001E-2</v>
      </c>
      <c r="AM2636" s="24">
        <f>(AF2636*Sheet1!$AF$1+AD2636*Sheet1!$AD$1+AC2636*Sheet1!$AC$1+AA2636*Sheet1!$AA$1+V2636*Sheet1!$V$1+U2636*Sheet1!$U$1+R2636*Sheet1!$R$1)*D2636</f>
        <v>-1.7244272000000001E-2</v>
      </c>
      <c r="AN2636" s="29" t="s">
        <v>2231</v>
      </c>
      <c r="AO2636" s="19">
        <v>6013</v>
      </c>
      <c r="AP2636" s="30" t="s">
        <v>13</v>
      </c>
      <c r="AQ2636" s="30" t="s">
        <v>8</v>
      </c>
    </row>
    <row r="2637" spans="1:43" ht="15.75" customHeight="1">
      <c r="A2637" s="5">
        <v>32807</v>
      </c>
      <c r="B2637" s="5">
        <v>1045362677</v>
      </c>
      <c r="C2637" s="5" t="s">
        <v>1572</v>
      </c>
      <c r="D2637" s="5">
        <f>(H2637*Sheet1!$H$1+I2637*Sheet1!$I$1+J2637*Sheet1!$J$1+K2637*Sheet1!$K$1+L2637*Sheet1!$L$1+M2637*Sheet1!$M$1+N2637*Sheet1!$N$1+O2637*Sheet1!$O$1)</f>
        <v>-0.97572999999999999</v>
      </c>
      <c r="E2637" s="5">
        <f>(Q2637*Sheet1!$Q$1+R2637*Sheet1!$R$1+S2637*Sheet1!$S$1+T2637*Sheet1!$T$1+U2637*Sheet1!$U$1+V2637*Sheet1!$V$1+W2637*Sheet1!$W$1+X2637*Sheet1!$X$1+Y2637*Sheet1!$Y$1+Z2637*Sheet1!$Z$1+AA2637*Sheet1!$AA$1+AB2637*Sheet1!$AB$1+AC2637*Sheet1!$AC$1+AD2637*Sheet1!$AD$1+AE2637*Sheet1!$AE$1+AF2637*Sheet1!$AF$1)</f>
        <v>4.6818999999999997</v>
      </c>
      <c r="F2637" s="5">
        <f t="shared" si="41"/>
        <v>-0.90680165196949991</v>
      </c>
      <c r="G2637" s="5"/>
      <c r="H2637" s="5">
        <v>0</v>
      </c>
      <c r="I2637" s="5">
        <v>5.0000000000000001E-4</v>
      </c>
      <c r="J2637" s="5">
        <v>0</v>
      </c>
      <c r="K2637" s="5">
        <v>2.5999999999999999E-2</v>
      </c>
      <c r="L2637" s="5">
        <v>0</v>
      </c>
      <c r="M2637" s="5">
        <v>0.96550000000000002</v>
      </c>
      <c r="N2637" s="5">
        <v>0</v>
      </c>
      <c r="O2637" s="5">
        <v>1E-4</v>
      </c>
      <c r="P2637" s="5"/>
      <c r="Q2637" s="5">
        <v>1.8200000000000001E-2</v>
      </c>
      <c r="R2637" s="5">
        <v>1E-4</v>
      </c>
      <c r="S2637" s="5">
        <v>1.1000000000000001E-3</v>
      </c>
      <c r="T2637" s="5">
        <v>0</v>
      </c>
      <c r="U2637" s="5">
        <v>3.1199999999999999E-2</v>
      </c>
      <c r="V2637" s="5">
        <v>1E-4</v>
      </c>
      <c r="W2637" s="5">
        <v>0</v>
      </c>
      <c r="X2637" s="5">
        <v>0</v>
      </c>
      <c r="Y2637" s="5">
        <v>0</v>
      </c>
      <c r="Z2637" s="5">
        <v>1.44E-2</v>
      </c>
      <c r="AA2637" s="5">
        <v>6.0199999999999997E-2</v>
      </c>
      <c r="AB2637" s="5">
        <v>0.56179999999999997</v>
      </c>
      <c r="AC2637" s="5">
        <v>1E-4</v>
      </c>
      <c r="AD2637" s="5">
        <v>0.65759999999999996</v>
      </c>
      <c r="AE2637" s="5">
        <v>0</v>
      </c>
      <c r="AF2637" s="5">
        <v>1.23E-2</v>
      </c>
      <c r="AG2637" s="5">
        <v>2.0000000000000001E-4</v>
      </c>
      <c r="AH2637" s="6" t="s">
        <v>294</v>
      </c>
      <c r="AI2637" s="7"/>
      <c r="AJ2637" s="7"/>
      <c r="AK2637" s="24">
        <f>(AB2637*Sheet1!$AB$1+W2637*Sheet1!$W$1+T2637*Sheet1!$T$1+Q2637*Sheet1!$Q$1+AE2637*Sheet1!$AE$1+Y2637*Sheet1!$Y$1+S2637*Sheet1!$S$1)*D2637</f>
        <v>-1.6999168060000001</v>
      </c>
      <c r="AL2637" s="24">
        <f>(X2637*Sheet1!$X$1+Z2637*Sheet1!$Z$1)*D2637</f>
        <v>-5.6202047999999998E-2</v>
      </c>
      <c r="AM2637" s="24">
        <f>(AF2637*Sheet1!$AF$1+AD2637*Sheet1!$AD$1+AC2637*Sheet1!$AC$1+AA2637*Sheet1!$AA$1+V2637*Sheet1!$V$1+U2637*Sheet1!$U$1+R2637*Sheet1!$R$1)*D2637</f>
        <v>-2.8121514329999999</v>
      </c>
      <c r="AN2637" s="29" t="s">
        <v>2232</v>
      </c>
      <c r="AO2637" s="19">
        <v>6031</v>
      </c>
      <c r="AP2637" s="30" t="s">
        <v>2278</v>
      </c>
      <c r="AQ2637" s="30" t="s">
        <v>8</v>
      </c>
    </row>
    <row r="2638" spans="1:43" ht="15.75" customHeight="1">
      <c r="A2638" s="5">
        <v>32823</v>
      </c>
      <c r="B2638" s="5">
        <v>1035724866</v>
      </c>
      <c r="C2638" s="5" t="s">
        <v>1572</v>
      </c>
      <c r="D2638" s="5">
        <f>(H2638*Sheet1!$H$1+I2638*Sheet1!$I$1+J2638*Sheet1!$J$1+K2638*Sheet1!$K$1+L2638*Sheet1!$L$1+M2638*Sheet1!$M$1+N2638*Sheet1!$N$1+O2638*Sheet1!$O$1)</f>
        <v>0.36193999999999998</v>
      </c>
      <c r="E2638" s="5">
        <f>(Q2638*Sheet1!$Q$1+R2638*Sheet1!$R$1+S2638*Sheet1!$S$1+T2638*Sheet1!$T$1+U2638*Sheet1!$U$1+V2638*Sheet1!$V$1+W2638*Sheet1!$W$1+X2638*Sheet1!$X$1+Y2638*Sheet1!$Y$1+Z2638*Sheet1!$Z$1+AA2638*Sheet1!$AA$1+AB2638*Sheet1!$AB$1+AC2638*Sheet1!$AC$1+AD2638*Sheet1!$AD$1+AE2638*Sheet1!$AE$1+AF2638*Sheet1!$AF$1)</f>
        <v>2.1682000000000001</v>
      </c>
      <c r="F2638" s="5">
        <f t="shared" si="41"/>
        <v>0.2302480875672</v>
      </c>
      <c r="G2638" s="5"/>
      <c r="H2638" s="5">
        <v>5.9999999999999995E-4</v>
      </c>
      <c r="I2638" s="5">
        <v>0.81599999999999995</v>
      </c>
      <c r="J2638" s="5">
        <v>2.0000000000000001E-4</v>
      </c>
      <c r="K2638" s="5">
        <v>9.3700000000000006E-2</v>
      </c>
      <c r="L2638" s="5">
        <v>0</v>
      </c>
      <c r="M2638" s="5">
        <v>4.1000000000000003E-3</v>
      </c>
      <c r="N2638" s="5">
        <v>7.0000000000000001E-3</v>
      </c>
      <c r="O2638" s="5">
        <v>8.9999999999999998E-4</v>
      </c>
      <c r="P2638" s="5"/>
      <c r="Q2638" s="5">
        <v>4.6100000000000002E-2</v>
      </c>
      <c r="R2638" s="5">
        <v>1.4800000000000001E-2</v>
      </c>
      <c r="S2638" s="5">
        <v>0.87070000000000003</v>
      </c>
      <c r="T2638" s="5">
        <v>0</v>
      </c>
      <c r="U2638" s="5">
        <v>1.2500000000000001E-2</v>
      </c>
      <c r="V2638" s="5">
        <v>0</v>
      </c>
      <c r="W2638" s="5">
        <v>0</v>
      </c>
      <c r="X2638" s="5">
        <v>0</v>
      </c>
      <c r="Y2638" s="5">
        <v>8.0000000000000004E-4</v>
      </c>
      <c r="Z2638" s="5">
        <v>3.85E-2</v>
      </c>
      <c r="AA2638" s="5">
        <v>1.9599999999999999E-2</v>
      </c>
      <c r="AB2638" s="5">
        <v>0</v>
      </c>
      <c r="AC2638" s="5">
        <v>0</v>
      </c>
      <c r="AD2638" s="5">
        <v>6.4999999999999997E-3</v>
      </c>
      <c r="AE2638" s="5">
        <v>0</v>
      </c>
      <c r="AF2638" s="5">
        <v>2.0000000000000001E-4</v>
      </c>
      <c r="AG2638" s="5">
        <v>0.27229999999999999</v>
      </c>
      <c r="AH2638" s="6" t="s">
        <v>103</v>
      </c>
      <c r="AI2638" s="7"/>
      <c r="AJ2638" s="7"/>
      <c r="AK2638" s="24">
        <f>(AB2638*Sheet1!$AB$1+W2638*Sheet1!$W$1+T2638*Sheet1!$T$1+Q2638*Sheet1!$Q$1+AE2638*Sheet1!$AE$1+Y2638*Sheet1!$Y$1+S2638*Sheet1!$S$1)*D2638</f>
        <v>0.680917722</v>
      </c>
      <c r="AL2638" s="24">
        <f>(X2638*Sheet1!$X$1+Z2638*Sheet1!$Z$1)*D2638</f>
        <v>5.5738759999999998E-2</v>
      </c>
      <c r="AM2638" s="24">
        <f>(AF2638*Sheet1!$AF$1+AD2638*Sheet1!$AD$1+AC2638*Sheet1!$AC$1+AA2638*Sheet1!$AA$1+V2638*Sheet1!$V$1+U2638*Sheet1!$U$1+R2638*Sheet1!$R$1)*D2638</f>
        <v>4.8101826000000007E-2</v>
      </c>
      <c r="AN2638" s="29" t="s">
        <v>2233</v>
      </c>
      <c r="AO2638" s="19">
        <v>6033</v>
      </c>
      <c r="AP2638" s="30" t="s">
        <v>13</v>
      </c>
      <c r="AQ2638" s="30" t="s">
        <v>4</v>
      </c>
    </row>
    <row r="2639" spans="1:43" ht="15.75" customHeight="1">
      <c r="A2639" s="5">
        <v>32891</v>
      </c>
      <c r="B2639" s="5">
        <v>1045384179</v>
      </c>
      <c r="C2639" s="5" t="s">
        <v>1572</v>
      </c>
      <c r="D2639" s="5">
        <f>(H2639*Sheet1!$H$1+I2639*Sheet1!$I$1+J2639*Sheet1!$J$1+K2639*Sheet1!$K$1+L2639*Sheet1!$L$1+M2639*Sheet1!$M$1+N2639*Sheet1!$N$1+O2639*Sheet1!$O$1)</f>
        <v>-0.62946999999999997</v>
      </c>
      <c r="E2639" s="5">
        <f>(Q2639*Sheet1!$Q$1+R2639*Sheet1!$R$1+S2639*Sheet1!$S$1+T2639*Sheet1!$T$1+U2639*Sheet1!$U$1+V2639*Sheet1!$V$1+W2639*Sheet1!$W$1+X2639*Sheet1!$X$1+Y2639*Sheet1!$Y$1+Z2639*Sheet1!$Z$1+AA2639*Sheet1!$AA$1+AB2639*Sheet1!$AB$1+AC2639*Sheet1!$AC$1+AD2639*Sheet1!$AD$1+AE2639*Sheet1!$AE$1+AF2639*Sheet1!$AF$1)</f>
        <v>1.448</v>
      </c>
      <c r="F2639" s="5">
        <f t="shared" si="41"/>
        <v>-0.18402630986400001</v>
      </c>
      <c r="G2639" s="5"/>
      <c r="H2639" s="5">
        <v>0</v>
      </c>
      <c r="I2639" s="5">
        <v>5.7000000000000002E-3</v>
      </c>
      <c r="J2639" s="5">
        <v>0</v>
      </c>
      <c r="K2639" s="5">
        <v>0.61280000000000001</v>
      </c>
      <c r="L2639" s="5">
        <v>0</v>
      </c>
      <c r="M2639" s="5">
        <v>0.38719999999999999</v>
      </c>
      <c r="N2639" s="5">
        <v>0</v>
      </c>
      <c r="O2639" s="5">
        <v>0</v>
      </c>
      <c r="P2639" s="5"/>
      <c r="Q2639" s="5">
        <v>8.3500000000000005E-2</v>
      </c>
      <c r="R2639" s="5">
        <v>8.8000000000000005E-3</v>
      </c>
      <c r="S2639" s="5">
        <v>0.1991</v>
      </c>
      <c r="T2639" s="5">
        <v>0</v>
      </c>
      <c r="U2639" s="5">
        <v>1.61E-2</v>
      </c>
      <c r="V2639" s="5">
        <v>3.5999999999999999E-3</v>
      </c>
      <c r="W2639" s="5">
        <v>0</v>
      </c>
      <c r="X2639" s="5">
        <v>0</v>
      </c>
      <c r="Y2639" s="5">
        <v>0.17030000000000001</v>
      </c>
      <c r="Z2639" s="5">
        <v>8.8200000000000001E-2</v>
      </c>
      <c r="AA2639" s="5">
        <v>1.26E-2</v>
      </c>
      <c r="AB2639" s="5">
        <v>0</v>
      </c>
      <c r="AC2639" s="5">
        <v>0</v>
      </c>
      <c r="AD2639" s="5">
        <v>1.9E-3</v>
      </c>
      <c r="AE2639" s="5">
        <v>0</v>
      </c>
      <c r="AF2639" s="5">
        <v>0</v>
      </c>
      <c r="AG2639" s="5">
        <v>1.9E-3</v>
      </c>
      <c r="AH2639" s="6" t="s">
        <v>355</v>
      </c>
      <c r="AI2639" s="7"/>
      <c r="AJ2639" s="7"/>
      <c r="AK2639" s="24">
        <f>(AB2639*Sheet1!$AB$1+W2639*Sheet1!$W$1+T2639*Sheet1!$T$1+Q2639*Sheet1!$Q$1+AE2639*Sheet1!$AE$1+Y2639*Sheet1!$Y$1+S2639*Sheet1!$S$1)*D2639</f>
        <v>-0.62273467099999991</v>
      </c>
      <c r="AL2639" s="24">
        <f>(X2639*Sheet1!$X$1+Z2639*Sheet1!$Z$1)*D2639</f>
        <v>-0.22207701599999999</v>
      </c>
      <c r="AM2639" s="24">
        <f>(AF2639*Sheet1!$AF$1+AD2639*Sheet1!$AD$1+AC2639*Sheet1!$AC$1+AA2639*Sheet1!$AA$1+V2639*Sheet1!$V$1+U2639*Sheet1!$U$1+R2639*Sheet1!$R$1)*D2639</f>
        <v>-6.6660872999999995E-2</v>
      </c>
      <c r="AN2639" s="29" t="s">
        <v>2234</v>
      </c>
      <c r="AO2639" s="19">
        <v>6043</v>
      </c>
      <c r="AP2639" s="30" t="s">
        <v>13</v>
      </c>
      <c r="AQ2639" s="30" t="s">
        <v>6</v>
      </c>
    </row>
    <row r="2640" spans="1:43" ht="15.75" customHeight="1">
      <c r="A2640" s="5">
        <v>32915</v>
      </c>
      <c r="B2640" s="5">
        <v>1045388634</v>
      </c>
      <c r="C2640" s="5" t="s">
        <v>1572</v>
      </c>
      <c r="D2640" s="5">
        <f>(H2640*Sheet1!$H$1+I2640*Sheet1!$I$1+J2640*Sheet1!$J$1+K2640*Sheet1!$K$1+L2640*Sheet1!$L$1+M2640*Sheet1!$M$1+N2640*Sheet1!$N$1+O2640*Sheet1!$O$1)</f>
        <v>-0.92322000000000004</v>
      </c>
      <c r="E2640" s="5">
        <f>(Q2640*Sheet1!$Q$1+R2640*Sheet1!$R$1+S2640*Sheet1!$S$1+T2640*Sheet1!$T$1+U2640*Sheet1!$U$1+V2640*Sheet1!$V$1+W2640*Sheet1!$W$1+X2640*Sheet1!$X$1+Y2640*Sheet1!$Y$1+Z2640*Sheet1!$Z$1+AA2640*Sheet1!$AA$1+AB2640*Sheet1!$AB$1+AC2640*Sheet1!$AC$1+AD2640*Sheet1!$AD$1+AE2640*Sheet1!$AE$1+AF2640*Sheet1!$AF$1)</f>
        <v>3.3465000000000003</v>
      </c>
      <c r="F2640" s="5">
        <f t="shared" si="41"/>
        <v>-0.62810667990900004</v>
      </c>
      <c r="G2640" s="5"/>
      <c r="H2640" s="5">
        <v>0</v>
      </c>
      <c r="I2640" s="5">
        <v>8.9999999999999993E-3</v>
      </c>
      <c r="J2640" s="5">
        <v>0</v>
      </c>
      <c r="K2640" s="5">
        <v>0.12280000000000001</v>
      </c>
      <c r="L2640" s="5">
        <v>0</v>
      </c>
      <c r="M2640" s="5">
        <v>0.87780000000000002</v>
      </c>
      <c r="N2640" s="5">
        <v>0</v>
      </c>
      <c r="O2640" s="5">
        <v>1E-3</v>
      </c>
      <c r="P2640" s="5"/>
      <c r="Q2640" s="5">
        <v>0.13</v>
      </c>
      <c r="R2640" s="5">
        <v>2.0999999999999999E-3</v>
      </c>
      <c r="S2640" s="5">
        <v>0.78320000000000001</v>
      </c>
      <c r="T2640" s="5">
        <v>4.1399999999999999E-2</v>
      </c>
      <c r="U2640" s="5">
        <v>8.0000000000000002E-3</v>
      </c>
      <c r="V2640" s="5">
        <v>0</v>
      </c>
      <c r="W2640" s="5">
        <v>0</v>
      </c>
      <c r="X2640" s="5">
        <v>0</v>
      </c>
      <c r="Y2640" s="5">
        <v>1.95E-2</v>
      </c>
      <c r="Z2640" s="5">
        <v>0.30130000000000001</v>
      </c>
      <c r="AA2640" s="5">
        <v>8.8999999999999999E-3</v>
      </c>
      <c r="AB2640" s="5">
        <v>1E-4</v>
      </c>
      <c r="AC2640" s="5">
        <v>0</v>
      </c>
      <c r="AD2640" s="5">
        <v>4.1999999999999997E-3</v>
      </c>
      <c r="AE2640" s="5">
        <v>0</v>
      </c>
      <c r="AF2640" s="5">
        <v>0</v>
      </c>
      <c r="AG2640" s="5">
        <v>3.0000000000000001E-3</v>
      </c>
      <c r="AH2640" s="6" t="s">
        <v>431</v>
      </c>
      <c r="AI2640" s="7" t="s">
        <v>585</v>
      </c>
      <c r="AJ2640" s="7"/>
      <c r="AK2640" s="24">
        <f>(AB2640*Sheet1!$AB$1+W2640*Sheet1!$W$1+T2640*Sheet1!$T$1+Q2640*Sheet1!$Q$1+AE2640*Sheet1!$AE$1+Y2640*Sheet1!$Y$1+S2640*Sheet1!$S$1)*D2640</f>
        <v>-1.9189127700000002</v>
      </c>
      <c r="AL2640" s="24">
        <f>(X2640*Sheet1!$X$1+Z2640*Sheet1!$Z$1)*D2640</f>
        <v>-1.1126647440000001</v>
      </c>
      <c r="AM2640" s="24">
        <f>(AF2640*Sheet1!$AF$1+AD2640*Sheet1!$AD$1+AC2640*Sheet1!$AC$1+AA2640*Sheet1!$AA$1+V2640*Sheet1!$V$1+U2640*Sheet1!$U$1+R2640*Sheet1!$R$1)*D2640</f>
        <v>-5.7978215999999999E-2</v>
      </c>
      <c r="AN2640" s="29" t="s">
        <v>2235</v>
      </c>
      <c r="AO2640" s="19">
        <v>6050</v>
      </c>
      <c r="AP2640" s="30" t="s">
        <v>13</v>
      </c>
      <c r="AQ2640" s="30" t="s">
        <v>8</v>
      </c>
    </row>
    <row r="2641" spans="1:43" ht="15.75" customHeight="1">
      <c r="A2641" s="5">
        <v>33035</v>
      </c>
      <c r="B2641" s="5">
        <v>1045406891</v>
      </c>
      <c r="C2641" s="5" t="s">
        <v>1572</v>
      </c>
      <c r="D2641" s="5">
        <f>(H2641*Sheet1!$H$1+I2641*Sheet1!$I$1+J2641*Sheet1!$J$1+K2641*Sheet1!$K$1+L2641*Sheet1!$L$1+M2641*Sheet1!$M$1+N2641*Sheet1!$N$1+O2641*Sheet1!$O$1)</f>
        <v>-0.58852000000000004</v>
      </c>
      <c r="E2641" s="5">
        <f>(Q2641*Sheet1!$Q$1+R2641*Sheet1!$R$1+S2641*Sheet1!$S$1+T2641*Sheet1!$T$1+U2641*Sheet1!$U$1+V2641*Sheet1!$V$1+W2641*Sheet1!$W$1+X2641*Sheet1!$X$1+Y2641*Sheet1!$Y$1+Z2641*Sheet1!$Z$1+AA2641*Sheet1!$AA$1+AB2641*Sheet1!$AB$1+AC2641*Sheet1!$AC$1+AD2641*Sheet1!$AD$1+AE2641*Sheet1!$AE$1+AF2641*Sheet1!$AF$1)</f>
        <v>2.1296000000000004</v>
      </c>
      <c r="F2641" s="5">
        <f t="shared" si="41"/>
        <v>-0.29026710366720004</v>
      </c>
      <c r="G2641" s="5"/>
      <c r="H2641" s="5">
        <v>0</v>
      </c>
      <c r="I2641" s="5">
        <v>6.4799999999999996E-2</v>
      </c>
      <c r="J2641" s="5">
        <v>5.9999999999999995E-4</v>
      </c>
      <c r="K2641" s="5">
        <v>0.71260000000000001</v>
      </c>
      <c r="L2641" s="5">
        <v>0</v>
      </c>
      <c r="M2641" s="5">
        <v>0.33429999999999999</v>
      </c>
      <c r="N2641" s="5">
        <v>2.0000000000000001E-4</v>
      </c>
      <c r="O2641" s="5">
        <v>1.9E-3</v>
      </c>
      <c r="P2641" s="5"/>
      <c r="Q2641" s="5">
        <v>8.3500000000000005E-2</v>
      </c>
      <c r="R2641" s="5">
        <v>0</v>
      </c>
      <c r="S2641" s="5">
        <v>1E-4</v>
      </c>
      <c r="T2641" s="5">
        <v>0</v>
      </c>
      <c r="U2641" s="5">
        <v>0.4138</v>
      </c>
      <c r="V2641" s="5">
        <v>2.0000000000000001E-4</v>
      </c>
      <c r="W2641" s="5">
        <v>0</v>
      </c>
      <c r="X2641" s="5">
        <v>0</v>
      </c>
      <c r="Y2641" s="5">
        <v>0</v>
      </c>
      <c r="Z2641" s="5">
        <v>3.2800000000000003E-2</v>
      </c>
      <c r="AA2641" s="5">
        <v>0.247</v>
      </c>
      <c r="AB2641" s="5">
        <v>1E-4</v>
      </c>
      <c r="AC2641" s="5">
        <v>0</v>
      </c>
      <c r="AD2641" s="5">
        <v>2.8999999999999998E-3</v>
      </c>
      <c r="AE2641" s="5">
        <v>0</v>
      </c>
      <c r="AF2641" s="5">
        <v>0</v>
      </c>
      <c r="AG2641" s="5">
        <v>2.18E-2</v>
      </c>
      <c r="AH2641" s="6" t="s">
        <v>368</v>
      </c>
      <c r="AI2641" s="7"/>
      <c r="AJ2641" s="7"/>
      <c r="AK2641" s="24">
        <f>(AB2641*Sheet1!$AB$1+W2641*Sheet1!$W$1+T2641*Sheet1!$T$1+Q2641*Sheet1!$Q$1+AE2641*Sheet1!$AE$1+Y2641*Sheet1!$Y$1+S2641*Sheet1!$S$1)*D2641</f>
        <v>-0.14771852000000002</v>
      </c>
      <c r="AL2641" s="24">
        <f>(X2641*Sheet1!$X$1+Z2641*Sheet1!$Z$1)*D2641</f>
        <v>-7.7213824000000014E-2</v>
      </c>
      <c r="AM2641" s="24">
        <f>(AF2641*Sheet1!$AF$1+AD2641*Sheet1!$AD$1+AC2641*Sheet1!$AC$1+AA2641*Sheet1!$AA$1+V2641*Sheet1!$V$1+U2641*Sheet1!$U$1+R2641*Sheet1!$R$1)*D2641</f>
        <v>-1.0283798480000002</v>
      </c>
      <c r="AN2641" s="29" t="s">
        <v>2236</v>
      </c>
      <c r="AO2641" s="19">
        <v>6057</v>
      </c>
      <c r="AP2641" s="30" t="s">
        <v>15</v>
      </c>
      <c r="AQ2641" s="30" t="s">
        <v>6</v>
      </c>
    </row>
    <row r="2642" spans="1:43" ht="15.75" customHeight="1">
      <c r="A2642" s="5">
        <v>33100</v>
      </c>
      <c r="B2642" s="5">
        <v>1045419700</v>
      </c>
      <c r="C2642" s="5" t="s">
        <v>1572</v>
      </c>
      <c r="D2642" s="5">
        <f>(H2642*Sheet1!$H$1+I2642*Sheet1!$I$1+J2642*Sheet1!$J$1+K2642*Sheet1!$K$1+L2642*Sheet1!$L$1+M2642*Sheet1!$M$1+N2642*Sheet1!$N$1+O2642*Sheet1!$O$1)</f>
        <v>0.10012000000000001</v>
      </c>
      <c r="E2642" s="5">
        <f>(Q2642*Sheet1!$Q$1+R2642*Sheet1!$R$1+S2642*Sheet1!$S$1+T2642*Sheet1!$T$1+U2642*Sheet1!$U$1+V2642*Sheet1!$V$1+W2642*Sheet1!$W$1+X2642*Sheet1!$X$1+Y2642*Sheet1!$Y$1+Z2642*Sheet1!$Z$1+AA2642*Sheet1!$AA$1+AB2642*Sheet1!$AB$1+AC2642*Sheet1!$AC$1+AD2642*Sheet1!$AD$1+AE2642*Sheet1!$AE$1+AF2642*Sheet1!$AF$1)</f>
        <v>2.7786</v>
      </c>
      <c r="F2642" s="5">
        <f t="shared" si="41"/>
        <v>9.2332400080800001E-2</v>
      </c>
      <c r="G2642" s="5"/>
      <c r="H2642" s="5">
        <v>0</v>
      </c>
      <c r="I2642" s="5">
        <v>1.4E-3</v>
      </c>
      <c r="J2642" s="5">
        <v>0.99419999999999997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/>
      <c r="Q2642" s="5">
        <v>0.1613</v>
      </c>
      <c r="R2642" s="5">
        <v>1.2699999999999999E-2</v>
      </c>
      <c r="S2642" s="5">
        <v>1.1000000000000001E-3</v>
      </c>
      <c r="T2642" s="5">
        <v>0</v>
      </c>
      <c r="U2642" s="5">
        <v>7.85E-2</v>
      </c>
      <c r="V2642" s="5">
        <v>1E-4</v>
      </c>
      <c r="W2642" s="5">
        <v>0</v>
      </c>
      <c r="X2642" s="5">
        <v>0</v>
      </c>
      <c r="Y2642" s="5">
        <v>0</v>
      </c>
      <c r="Z2642" s="5">
        <v>0.43469999999999998</v>
      </c>
      <c r="AA2642" s="5">
        <v>0.14069999999999999</v>
      </c>
      <c r="AB2642" s="5">
        <v>0</v>
      </c>
      <c r="AC2642" s="5">
        <v>0</v>
      </c>
      <c r="AD2642" s="5">
        <v>2.8E-3</v>
      </c>
      <c r="AE2642" s="5">
        <v>0</v>
      </c>
      <c r="AF2642" s="5">
        <v>0</v>
      </c>
      <c r="AG2642" s="5">
        <v>0.33189999999999997</v>
      </c>
      <c r="AH2642" s="8">
        <v>0</v>
      </c>
      <c r="AI2642" s="9" t="s">
        <v>1661</v>
      </c>
      <c r="AJ2642" s="9"/>
      <c r="AK2642" s="24">
        <f>(AB2642*Sheet1!$AB$1+W2642*Sheet1!$W$1+T2642*Sheet1!$T$1+Q2642*Sheet1!$Q$1+AE2642*Sheet1!$AE$1+Y2642*Sheet1!$Y$1+S2642*Sheet1!$S$1)*D2642</f>
        <v>4.8668332000000002E-2</v>
      </c>
      <c r="AL2642" s="24">
        <f>(X2642*Sheet1!$X$1+Z2642*Sheet1!$Z$1)*D2642</f>
        <v>0.17408865600000001</v>
      </c>
      <c r="AM2642" s="24">
        <f>(AF2642*Sheet1!$AF$1+AD2642*Sheet1!$AD$1+AC2642*Sheet1!$AC$1+AA2642*Sheet1!$AA$1+V2642*Sheet1!$V$1+U2642*Sheet1!$U$1+R2642*Sheet1!$R$1)*D2642</f>
        <v>5.5436444000000008E-2</v>
      </c>
      <c r="AN2642" s="29" t="s">
        <v>2237</v>
      </c>
      <c r="AO2642" s="19">
        <v>6060</v>
      </c>
      <c r="AP2642" s="30" t="s">
        <v>20</v>
      </c>
      <c r="AQ2642" s="30" t="s">
        <v>5</v>
      </c>
    </row>
    <row r="2643" spans="1:43" ht="15.75" customHeight="1">
      <c r="A2643" s="5">
        <v>33150</v>
      </c>
      <c r="B2643" s="5">
        <v>1045435802</v>
      </c>
      <c r="C2643" s="5" t="s">
        <v>1572</v>
      </c>
      <c r="D2643" s="5">
        <f>(H2643*Sheet1!$H$1+I2643*Sheet1!$I$1+J2643*Sheet1!$J$1+K2643*Sheet1!$K$1+L2643*Sheet1!$L$1+M2643*Sheet1!$M$1+N2643*Sheet1!$N$1+O2643*Sheet1!$O$1)</f>
        <v>0.3524199999999999</v>
      </c>
      <c r="E2643" s="5">
        <f>(Q2643*Sheet1!$Q$1+R2643*Sheet1!$R$1+S2643*Sheet1!$S$1+T2643*Sheet1!$T$1+U2643*Sheet1!$U$1+V2643*Sheet1!$V$1+W2643*Sheet1!$W$1+X2643*Sheet1!$X$1+Y2643*Sheet1!$Y$1+Z2643*Sheet1!$Z$1+AA2643*Sheet1!$AA$1+AB2643*Sheet1!$AB$1+AC2643*Sheet1!$AC$1+AD2643*Sheet1!$AD$1+AE2643*Sheet1!$AE$1+AF2643*Sheet1!$AF$1)</f>
        <v>3.3875000000000002</v>
      </c>
      <c r="F2643" s="5">
        <f t="shared" si="41"/>
        <v>0.37688984217499993</v>
      </c>
      <c r="G2643" s="5"/>
      <c r="H2643" s="5">
        <v>1.8E-3</v>
      </c>
      <c r="I2643" s="5">
        <v>0.85709999999999997</v>
      </c>
      <c r="J2643" s="5">
        <v>8.9999999999999998E-4</v>
      </c>
      <c r="K2643" s="5">
        <v>0.1076</v>
      </c>
      <c r="L2643" s="5">
        <v>0</v>
      </c>
      <c r="M2643" s="5">
        <v>2.2700000000000001E-2</v>
      </c>
      <c r="N2643" s="5">
        <v>1.2999999999999999E-3</v>
      </c>
      <c r="O2643" s="5">
        <v>1.37E-2</v>
      </c>
      <c r="P2643" s="5"/>
      <c r="Q2643" s="5">
        <v>0.17399999999999999</v>
      </c>
      <c r="R2643" s="5">
        <v>1E-4</v>
      </c>
      <c r="S2643" s="5">
        <v>1E-3</v>
      </c>
      <c r="T2643" s="5">
        <v>0</v>
      </c>
      <c r="U2643" s="5">
        <v>9.7000000000000003E-3</v>
      </c>
      <c r="V2643" s="5">
        <v>0</v>
      </c>
      <c r="W2643" s="5">
        <v>0</v>
      </c>
      <c r="X2643" s="5">
        <v>0</v>
      </c>
      <c r="Y2643" s="5">
        <v>0</v>
      </c>
      <c r="Z2643" s="5">
        <v>0.67359999999999998</v>
      </c>
      <c r="AA2643" s="5">
        <v>6.9500000000000006E-2</v>
      </c>
      <c r="AB2643" s="5">
        <v>0</v>
      </c>
      <c r="AC2643" s="5">
        <v>0</v>
      </c>
      <c r="AD2643" s="5">
        <v>2.0000000000000001E-4</v>
      </c>
      <c r="AE2643" s="5">
        <v>0</v>
      </c>
      <c r="AF2643" s="5">
        <v>0</v>
      </c>
      <c r="AG2643" s="5">
        <v>0.28660000000000002</v>
      </c>
      <c r="AH2643" s="6" t="s">
        <v>1278</v>
      </c>
      <c r="AI2643" s="7" t="s">
        <v>56</v>
      </c>
      <c r="AJ2643" s="7"/>
      <c r="AK2643" s="24">
        <f>(AB2643*Sheet1!$AB$1+W2643*Sheet1!$W$1+T2643*Sheet1!$T$1+Q2643*Sheet1!$Q$1+AE2643*Sheet1!$AE$1+Y2643*Sheet1!$Y$1+S2643*Sheet1!$S$1)*D2643</f>
        <v>0.18466807999999996</v>
      </c>
      <c r="AL2643" s="24">
        <f>(X2643*Sheet1!$X$1+Z2643*Sheet1!$Z$1)*D2643</f>
        <v>0.94956044799999972</v>
      </c>
      <c r="AM2643" s="24">
        <f>(AF2643*Sheet1!$AF$1+AD2643*Sheet1!$AD$1+AC2643*Sheet1!$AC$1+AA2643*Sheet1!$AA$1+V2643*Sheet1!$V$1+U2643*Sheet1!$U$1+R2643*Sheet1!$R$1)*D2643</f>
        <v>5.9594221999999981E-2</v>
      </c>
      <c r="AN2643" s="29" t="s">
        <v>2238</v>
      </c>
      <c r="AO2643" s="19">
        <v>6069</v>
      </c>
      <c r="AP2643" s="30" t="s">
        <v>20</v>
      </c>
      <c r="AQ2643" s="30" t="s">
        <v>4</v>
      </c>
    </row>
    <row r="2644" spans="1:43" ht="15.75" customHeight="1">
      <c r="A2644" s="5">
        <v>33507</v>
      </c>
      <c r="B2644" s="5">
        <v>1045486706</v>
      </c>
      <c r="C2644" s="5" t="s">
        <v>1572</v>
      </c>
      <c r="D2644" s="5">
        <f>(H2644*Sheet1!$H$1+I2644*Sheet1!$I$1+J2644*Sheet1!$J$1+K2644*Sheet1!$K$1+L2644*Sheet1!$L$1+M2644*Sheet1!$M$1+N2644*Sheet1!$N$1+O2644*Sheet1!$O$1)</f>
        <v>-0.76745999999999992</v>
      </c>
      <c r="E2644" s="5">
        <f>(Q2644*Sheet1!$Q$1+R2644*Sheet1!$R$1+S2644*Sheet1!$S$1+T2644*Sheet1!$T$1+U2644*Sheet1!$U$1+V2644*Sheet1!$V$1+W2644*Sheet1!$W$1+X2644*Sheet1!$X$1+Y2644*Sheet1!$Y$1+Z2644*Sheet1!$Z$1+AA2644*Sheet1!$AA$1+AB2644*Sheet1!$AB$1+AC2644*Sheet1!$AC$1+AD2644*Sheet1!$AD$1+AE2644*Sheet1!$AE$1+AF2644*Sheet1!$AF$1)</f>
        <v>3.2335999999999996</v>
      </c>
      <c r="F2644" s="5">
        <f t="shared" si="41"/>
        <v>-0.50427303889919983</v>
      </c>
      <c r="G2644" s="5"/>
      <c r="H2644" s="5">
        <v>0</v>
      </c>
      <c r="I2644" s="5">
        <v>6.7999999999999996E-3</v>
      </c>
      <c r="J2644" s="5">
        <v>0</v>
      </c>
      <c r="K2644" s="5">
        <v>0.38900000000000001</v>
      </c>
      <c r="L2644" s="5">
        <v>0</v>
      </c>
      <c r="M2644" s="5">
        <v>0.61519999999999997</v>
      </c>
      <c r="N2644" s="5">
        <v>1E-4</v>
      </c>
      <c r="O2644" s="5">
        <v>0</v>
      </c>
      <c r="P2644" s="5"/>
      <c r="Q2644" s="5">
        <v>0</v>
      </c>
      <c r="R2644" s="5">
        <v>5.3E-3</v>
      </c>
      <c r="S2644" s="5">
        <v>0.9617</v>
      </c>
      <c r="T2644" s="5">
        <v>0</v>
      </c>
      <c r="U2644" s="5">
        <v>6.0000000000000001E-3</v>
      </c>
      <c r="V2644" s="5">
        <v>2.12E-2</v>
      </c>
      <c r="W2644" s="5">
        <v>0</v>
      </c>
      <c r="X2644" s="5">
        <v>0</v>
      </c>
      <c r="Y2644" s="5">
        <v>0.61639999999999995</v>
      </c>
      <c r="Z2644" s="5">
        <v>1E-4</v>
      </c>
      <c r="AA2644" s="5">
        <v>2.0000000000000001E-4</v>
      </c>
      <c r="AB2644" s="5">
        <v>0</v>
      </c>
      <c r="AC2644" s="5">
        <v>1.4E-3</v>
      </c>
      <c r="AD2644" s="5">
        <v>0</v>
      </c>
      <c r="AE2644" s="5">
        <v>0</v>
      </c>
      <c r="AF2644" s="5">
        <v>0</v>
      </c>
      <c r="AG2644" s="5">
        <v>2.3E-3</v>
      </c>
      <c r="AH2644" s="6" t="s">
        <v>240</v>
      </c>
      <c r="AI2644" s="7" t="s">
        <v>1662</v>
      </c>
      <c r="AJ2644" s="7"/>
      <c r="AK2644" s="24">
        <f>(AB2644*Sheet1!$AB$1+W2644*Sheet1!$W$1+T2644*Sheet1!$T$1+Q2644*Sheet1!$Q$1+AE2644*Sheet1!$AE$1+Y2644*Sheet1!$Y$1+S2644*Sheet1!$S$1)*D2644</f>
        <v>-2.4222572519999996</v>
      </c>
      <c r="AL2644" s="24">
        <f>(X2644*Sheet1!$X$1+Z2644*Sheet1!$Z$1)*D2644</f>
        <v>-3.06984E-4</v>
      </c>
      <c r="AM2644" s="24">
        <f>(AF2644*Sheet1!$AF$1+AD2644*Sheet1!$AD$1+AC2644*Sheet1!$AC$1+AA2644*Sheet1!$AA$1+V2644*Sheet1!$V$1+U2644*Sheet1!$U$1+R2644*Sheet1!$R$1)*D2644</f>
        <v>-5.9094419999999995E-2</v>
      </c>
      <c r="AN2644" s="29" t="s">
        <v>2239</v>
      </c>
      <c r="AO2644" s="19">
        <v>6073</v>
      </c>
      <c r="AP2644" s="30" t="s">
        <v>2254</v>
      </c>
      <c r="AQ2644" s="30" t="s">
        <v>8</v>
      </c>
    </row>
    <row r="2645" spans="1:43" ht="15.75" customHeight="1">
      <c r="A2645" s="5">
        <v>33518</v>
      </c>
      <c r="B2645" s="5">
        <v>1045486161</v>
      </c>
      <c r="C2645" s="5" t="s">
        <v>1572</v>
      </c>
      <c r="D2645" s="5">
        <f>(H2645*Sheet1!$H$1+I2645*Sheet1!$I$1+J2645*Sheet1!$J$1+K2645*Sheet1!$K$1+L2645*Sheet1!$L$1+M2645*Sheet1!$M$1+N2645*Sheet1!$N$1+O2645*Sheet1!$O$1)</f>
        <v>-0.88228999999999991</v>
      </c>
      <c r="E2645" s="5">
        <f>(Q2645*Sheet1!$Q$1+R2645*Sheet1!$R$1+S2645*Sheet1!$S$1+T2645*Sheet1!$T$1+U2645*Sheet1!$U$1+V2645*Sheet1!$V$1+W2645*Sheet1!$W$1+X2645*Sheet1!$X$1+Y2645*Sheet1!$Y$1+Z2645*Sheet1!$Z$1+AA2645*Sheet1!$AA$1+AB2645*Sheet1!$AB$1+AC2645*Sheet1!$AC$1+AD2645*Sheet1!$AD$1+AE2645*Sheet1!$AE$1+AF2645*Sheet1!$AF$1)</f>
        <v>4.3598999999999997</v>
      </c>
      <c r="F2645" s="5">
        <f t="shared" si="41"/>
        <v>-0.8047288389731998</v>
      </c>
      <c r="G2645" s="5"/>
      <c r="H2645" s="5">
        <v>0</v>
      </c>
      <c r="I2645" s="5">
        <v>1.8200000000000001E-2</v>
      </c>
      <c r="J2645" s="5">
        <v>0</v>
      </c>
      <c r="K2645" s="5">
        <v>0.2031</v>
      </c>
      <c r="L2645" s="5">
        <v>1E-4</v>
      </c>
      <c r="M2645" s="5">
        <v>0.80159999999999998</v>
      </c>
      <c r="N2645" s="5">
        <v>2.9999999999999997E-4</v>
      </c>
      <c r="O2645" s="5">
        <v>1.04E-2</v>
      </c>
      <c r="P2645" s="5"/>
      <c r="Q2645" s="5">
        <v>1.5599999999999999E-2</v>
      </c>
      <c r="R2645" s="5">
        <v>1.2999999999999999E-3</v>
      </c>
      <c r="S2645" s="5">
        <v>1.1599999999999999E-2</v>
      </c>
      <c r="T2645" s="5">
        <v>0</v>
      </c>
      <c r="U2645" s="5">
        <v>1.7399999999999999E-2</v>
      </c>
      <c r="V2645" s="5">
        <v>8.9999999999999998E-4</v>
      </c>
      <c r="W2645" s="5">
        <v>0</v>
      </c>
      <c r="X2645" s="5">
        <v>0</v>
      </c>
      <c r="Y2645" s="5">
        <v>2.0000000000000001E-4</v>
      </c>
      <c r="Z2645" s="5">
        <v>5.1000000000000004E-3</v>
      </c>
      <c r="AA2645" s="5">
        <v>1.9800000000000002E-2</v>
      </c>
      <c r="AB2645" s="5">
        <v>6.4999999999999997E-3</v>
      </c>
      <c r="AC2645" s="5">
        <v>2.9999999999999997E-4</v>
      </c>
      <c r="AD2645" s="5">
        <v>0.96409999999999996</v>
      </c>
      <c r="AE2645" s="5">
        <v>0</v>
      </c>
      <c r="AF2645" s="5">
        <v>9.8599999999999993E-2</v>
      </c>
      <c r="AG2645" s="5">
        <v>6.1000000000000004E-3</v>
      </c>
      <c r="AH2645" s="6" t="s">
        <v>87</v>
      </c>
      <c r="AI2645" s="7" t="s">
        <v>58</v>
      </c>
      <c r="AJ2645" s="7"/>
      <c r="AK2645" s="24">
        <f>(AB2645*Sheet1!$AB$1+W2645*Sheet1!$W$1+T2645*Sheet1!$T$1+Q2645*Sheet1!$Q$1+AE2645*Sheet1!$AE$1+Y2645*Sheet1!$Y$1+S2645*Sheet1!$S$1)*D2645</f>
        <v>-7.9317870999999984E-2</v>
      </c>
      <c r="AL2645" s="24">
        <f>(X2645*Sheet1!$X$1+Z2645*Sheet1!$Z$1)*D2645</f>
        <v>-1.7998715999999998E-2</v>
      </c>
      <c r="AM2645" s="24">
        <f>(AF2645*Sheet1!$AF$1+AD2645*Sheet1!$AD$1+AC2645*Sheet1!$AC$1+AA2645*Sheet1!$AA$1+V2645*Sheet1!$V$1+U2645*Sheet1!$U$1+R2645*Sheet1!$R$1)*D2645</f>
        <v>-3.7493795839999997</v>
      </c>
      <c r="AN2645" s="29" t="s">
        <v>2240</v>
      </c>
      <c r="AO2645" s="19">
        <v>6063</v>
      </c>
      <c r="AP2645" s="30" t="s">
        <v>24</v>
      </c>
      <c r="AQ2645" s="30" t="s">
        <v>8</v>
      </c>
    </row>
    <row r="2646" spans="1:43" ht="15.75" customHeight="1">
      <c r="A2646" s="5">
        <v>34057</v>
      </c>
      <c r="B2646" s="5">
        <v>1044750680</v>
      </c>
      <c r="C2646" s="5" t="s">
        <v>1572</v>
      </c>
      <c r="D2646" s="5">
        <f>(H2646*Sheet1!$H$1+I2646*Sheet1!$I$1+J2646*Sheet1!$J$1+K2646*Sheet1!$K$1+L2646*Sheet1!$L$1+M2646*Sheet1!$M$1+N2646*Sheet1!$N$1+O2646*Sheet1!$O$1)</f>
        <v>-0.69768999999999992</v>
      </c>
      <c r="E2646" s="5">
        <f>(Q2646*Sheet1!$Q$1+R2646*Sheet1!$R$1+S2646*Sheet1!$S$1+T2646*Sheet1!$T$1+U2646*Sheet1!$U$1+V2646*Sheet1!$V$1+W2646*Sheet1!$W$1+X2646*Sheet1!$X$1+Y2646*Sheet1!$Y$1+Z2646*Sheet1!$Z$1+AA2646*Sheet1!$AA$1+AB2646*Sheet1!$AB$1+AC2646*Sheet1!$AC$1+AD2646*Sheet1!$AD$1+AE2646*Sheet1!$AE$1+AF2646*Sheet1!$AF$1)</f>
        <v>1.6942000000000002</v>
      </c>
      <c r="F2646" s="5">
        <f t="shared" si="41"/>
        <v>-0.25590871516699998</v>
      </c>
      <c r="G2646" s="5"/>
      <c r="H2646" s="5">
        <v>0</v>
      </c>
      <c r="I2646" s="5">
        <v>0.10589999999999999</v>
      </c>
      <c r="J2646" s="5">
        <v>1E-4</v>
      </c>
      <c r="K2646" s="5">
        <v>0.2581</v>
      </c>
      <c r="L2646" s="5">
        <v>1E-4</v>
      </c>
      <c r="M2646" s="5">
        <v>0.64629999999999999</v>
      </c>
      <c r="N2646" s="5">
        <v>2.9999999999999997E-4</v>
      </c>
      <c r="O2646" s="5">
        <v>1.1000000000000001E-3</v>
      </c>
      <c r="P2646" s="5"/>
      <c r="Q2646" s="5">
        <v>5.8000000000000003E-2</v>
      </c>
      <c r="R2646" s="5">
        <v>2.0999999999999999E-3</v>
      </c>
      <c r="S2646" s="5">
        <v>9.2999999999999992E-3</v>
      </c>
      <c r="T2646" s="5">
        <v>0</v>
      </c>
      <c r="U2646" s="5">
        <v>9.0999999999999998E-2</v>
      </c>
      <c r="V2646" s="5">
        <v>1E-4</v>
      </c>
      <c r="W2646" s="5">
        <v>0</v>
      </c>
      <c r="X2646" s="5">
        <v>0</v>
      </c>
      <c r="Y2646" s="5">
        <v>0</v>
      </c>
      <c r="Z2646" s="5">
        <v>0.2044</v>
      </c>
      <c r="AA2646" s="5">
        <v>0.18010000000000001</v>
      </c>
      <c r="AB2646" s="5">
        <v>0</v>
      </c>
      <c r="AC2646" s="5">
        <v>0</v>
      </c>
      <c r="AD2646" s="5">
        <v>1.1599999999999999E-2</v>
      </c>
      <c r="AE2646" s="5">
        <v>0</v>
      </c>
      <c r="AF2646" s="5">
        <v>0</v>
      </c>
      <c r="AG2646" s="5">
        <v>3.5299999999999998E-2</v>
      </c>
      <c r="AH2646" s="6" t="s">
        <v>666</v>
      </c>
      <c r="AI2646" s="7" t="s">
        <v>1599</v>
      </c>
      <c r="AJ2646" s="7"/>
      <c r="AK2646" s="24">
        <f>(AB2646*Sheet1!$AB$1+W2646*Sheet1!$W$1+T2646*Sheet1!$T$1+Q2646*Sheet1!$Q$1+AE2646*Sheet1!$AE$1+Y2646*Sheet1!$Y$1+S2646*Sheet1!$S$1)*D2646</f>
        <v>-0.134375094</v>
      </c>
      <c r="AL2646" s="24">
        <f>(X2646*Sheet1!$X$1+Z2646*Sheet1!$Z$1)*D2646</f>
        <v>-0.57043134399999995</v>
      </c>
      <c r="AM2646" s="24">
        <f>(AF2646*Sheet1!$AF$1+AD2646*Sheet1!$AD$1+AC2646*Sheet1!$AC$1+AA2646*Sheet1!$AA$1+V2646*Sheet1!$V$1+U2646*Sheet1!$U$1+R2646*Sheet1!$R$1)*D2646</f>
        <v>-0.47721995999999989</v>
      </c>
      <c r="AN2646" s="29" t="s">
        <v>2241</v>
      </c>
      <c r="AO2646" s="19">
        <v>6064</v>
      </c>
      <c r="AP2646" s="30" t="s">
        <v>20</v>
      </c>
      <c r="AQ2646" s="30" t="s">
        <v>8</v>
      </c>
    </row>
    <row r="2647" spans="1:43" ht="15.75" customHeight="1">
      <c r="A2647" s="5">
        <v>34274</v>
      </c>
      <c r="B2647" s="5">
        <v>1045563193</v>
      </c>
      <c r="C2647" s="5" t="s">
        <v>1572</v>
      </c>
      <c r="D2647" s="5">
        <f>(H2647*Sheet1!$H$1+I2647*Sheet1!$I$1+J2647*Sheet1!$J$1+K2647*Sheet1!$K$1+L2647*Sheet1!$L$1+M2647*Sheet1!$M$1+N2647*Sheet1!$N$1+O2647*Sheet1!$O$1)</f>
        <v>-0.95239999999999991</v>
      </c>
      <c r="E2647" s="5">
        <f>(Q2647*Sheet1!$Q$1+R2647*Sheet1!$R$1+S2647*Sheet1!$S$1+T2647*Sheet1!$T$1+U2647*Sheet1!$U$1+V2647*Sheet1!$V$1+W2647*Sheet1!$W$1+X2647*Sheet1!$X$1+Y2647*Sheet1!$Y$1+Z2647*Sheet1!$Z$1+AA2647*Sheet1!$AA$1+AB2647*Sheet1!$AB$1+AC2647*Sheet1!$AC$1+AD2647*Sheet1!$AD$1+AE2647*Sheet1!$AE$1+AF2647*Sheet1!$AF$1)</f>
        <v>2.8228999999999993</v>
      </c>
      <c r="F2647" s="5">
        <f t="shared" si="41"/>
        <v>-0.56486014459599976</v>
      </c>
      <c r="G2647" s="5"/>
      <c r="H2647" s="5">
        <v>0</v>
      </c>
      <c r="I2647" s="5">
        <v>2.8E-3</v>
      </c>
      <c r="J2647" s="5">
        <v>0</v>
      </c>
      <c r="K2647" s="5">
        <v>0.15329999999999999</v>
      </c>
      <c r="L2647" s="5">
        <v>0</v>
      </c>
      <c r="M2647" s="5">
        <v>0.89239999999999997</v>
      </c>
      <c r="N2647" s="5">
        <v>0</v>
      </c>
      <c r="O2647" s="5">
        <v>1E-4</v>
      </c>
      <c r="P2647" s="5"/>
      <c r="Q2647" s="5">
        <v>8.6099999999999996E-2</v>
      </c>
      <c r="R2647" s="5">
        <v>4.0000000000000002E-4</v>
      </c>
      <c r="S2647" s="5">
        <v>1.6400000000000001E-2</v>
      </c>
      <c r="T2647" s="5">
        <v>8.0000000000000004E-4</v>
      </c>
      <c r="U2647" s="5">
        <v>5.6000000000000001E-2</v>
      </c>
      <c r="V2647" s="5">
        <v>2.0000000000000001E-4</v>
      </c>
      <c r="W2647" s="5">
        <v>0</v>
      </c>
      <c r="X2647" s="5">
        <v>0</v>
      </c>
      <c r="Y2647" s="5">
        <v>1.32E-2</v>
      </c>
      <c r="Z2647" s="5">
        <v>1.8499999999999999E-2</v>
      </c>
      <c r="AA2647" s="5">
        <v>2.4899999999999999E-2</v>
      </c>
      <c r="AB2647" s="5">
        <v>0.70879999999999999</v>
      </c>
      <c r="AC2647" s="5">
        <v>2.9999999999999997E-4</v>
      </c>
      <c r="AD2647" s="5">
        <v>2.2000000000000001E-3</v>
      </c>
      <c r="AE2647" s="5">
        <v>0</v>
      </c>
      <c r="AF2647" s="5">
        <v>2.4799999999999999E-2</v>
      </c>
      <c r="AG2647" s="5">
        <v>8.9999999999999998E-4</v>
      </c>
      <c r="AH2647" s="6" t="s">
        <v>715</v>
      </c>
      <c r="AI2647" s="7" t="s">
        <v>1663</v>
      </c>
      <c r="AJ2647" s="7" t="s">
        <v>1664</v>
      </c>
      <c r="AK2647" s="24">
        <f>(AB2647*Sheet1!$AB$1+W2647*Sheet1!$W$1+T2647*Sheet1!$T$1+Q2647*Sheet1!$Q$1+AE2647*Sheet1!$AE$1+Y2647*Sheet1!$Y$1+S2647*Sheet1!$S$1)*D2647</f>
        <v>-2.3290941999999992</v>
      </c>
      <c r="AL2647" s="24">
        <f>(X2647*Sheet1!$X$1+Z2647*Sheet1!$Z$1)*D2647</f>
        <v>-7.0477599999999987E-2</v>
      </c>
      <c r="AM2647" s="24">
        <f>(AF2647*Sheet1!$AF$1+AD2647*Sheet1!$AD$1+AC2647*Sheet1!$AC$1+AA2647*Sheet1!$AA$1+V2647*Sheet1!$V$1+U2647*Sheet1!$U$1+R2647*Sheet1!$R$1)*D2647</f>
        <v>-0.28895815999999996</v>
      </c>
      <c r="AN2647" s="29" t="s">
        <v>2243</v>
      </c>
      <c r="AO2647" s="19">
        <v>6066</v>
      </c>
      <c r="AP2647" s="30" t="s">
        <v>22</v>
      </c>
      <c r="AQ2647" s="30" t="s">
        <v>8</v>
      </c>
    </row>
    <row r="2648" spans="1:43" ht="15.75" customHeight="1">
      <c r="A2648" s="5">
        <v>34346</v>
      </c>
      <c r="B2648" s="5">
        <v>1113826215</v>
      </c>
      <c r="C2648" s="5" t="s">
        <v>1572</v>
      </c>
      <c r="D2648" s="5">
        <f>(H2648*Sheet1!$H$1+I2648*Sheet1!$I$1+J2648*Sheet1!$J$1+K2648*Sheet1!$K$1+L2648*Sheet1!$L$1+M2648*Sheet1!$M$1+N2648*Sheet1!$N$1+O2648*Sheet1!$O$1)</f>
        <v>-0.54515000000000002</v>
      </c>
      <c r="E2648" s="5">
        <f>(Q2648*Sheet1!$Q$1+R2648*Sheet1!$R$1+S2648*Sheet1!$S$1+T2648*Sheet1!$T$1+U2648*Sheet1!$U$1+V2648*Sheet1!$V$1+W2648*Sheet1!$W$1+X2648*Sheet1!$X$1+Y2648*Sheet1!$Y$1+Z2648*Sheet1!$Z$1+AA2648*Sheet1!$AA$1+AB2648*Sheet1!$AB$1+AC2648*Sheet1!$AC$1+AD2648*Sheet1!$AD$1+AE2648*Sheet1!$AE$1+AF2648*Sheet1!$AF$1)</f>
        <v>5.5967000000000002</v>
      </c>
      <c r="F2648" s="5">
        <f t="shared" si="41"/>
        <v>-0.61478476250750003</v>
      </c>
      <c r="G2648" s="5"/>
      <c r="H2648" s="5">
        <v>0</v>
      </c>
      <c r="I2648" s="5">
        <v>9.7000000000000003E-3</v>
      </c>
      <c r="J2648" s="5">
        <v>0</v>
      </c>
      <c r="K2648" s="5">
        <v>0.73609999999999998</v>
      </c>
      <c r="L2648" s="5">
        <v>0</v>
      </c>
      <c r="M2648" s="5">
        <v>0.25540000000000002</v>
      </c>
      <c r="N2648" s="5">
        <v>0</v>
      </c>
      <c r="O2648" s="5">
        <v>2.0000000000000001E-4</v>
      </c>
      <c r="P2648" s="5"/>
      <c r="Q2648" s="5">
        <v>0.91339999999999999</v>
      </c>
      <c r="R2648" s="5">
        <v>0</v>
      </c>
      <c r="S2648" s="5">
        <v>0</v>
      </c>
      <c r="T2648" s="5">
        <v>0</v>
      </c>
      <c r="U2648" s="5">
        <v>1E-4</v>
      </c>
      <c r="V2648" s="5">
        <v>0</v>
      </c>
      <c r="W2648" s="5">
        <v>0</v>
      </c>
      <c r="X2648" s="5">
        <v>0</v>
      </c>
      <c r="Y2648" s="5">
        <v>2.0000000000000001E-4</v>
      </c>
      <c r="Z2648" s="5">
        <v>0</v>
      </c>
      <c r="AA2648" s="5">
        <v>8.0000000000000004E-4</v>
      </c>
      <c r="AB2648" s="5">
        <v>2.0000000000000001E-4</v>
      </c>
      <c r="AC2648" s="5">
        <v>0</v>
      </c>
      <c r="AD2648" s="5">
        <v>0</v>
      </c>
      <c r="AE2648" s="5">
        <v>0</v>
      </c>
      <c r="AF2648" s="5">
        <v>0.95120000000000005</v>
      </c>
      <c r="AG2648" s="5">
        <v>3.2000000000000002E-3</v>
      </c>
      <c r="AH2648" s="6" t="s">
        <v>294</v>
      </c>
      <c r="AI2648" s="7" t="s">
        <v>1665</v>
      </c>
      <c r="AJ2648" s="7" t="s">
        <v>670</v>
      </c>
      <c r="AK2648" s="24">
        <f>(AB2648*Sheet1!$AB$1+W2648*Sheet1!$W$1+T2648*Sheet1!$T$1+Q2648*Sheet1!$Q$1+AE2648*Sheet1!$AE$1+Y2648*Sheet1!$Y$1+S2648*Sheet1!$S$1)*D2648</f>
        <v>-1.49436518</v>
      </c>
      <c r="AL2648" s="24">
        <f>(X2648*Sheet1!$X$1+Z2648*Sheet1!$Z$1)*D2648</f>
        <v>0</v>
      </c>
      <c r="AM2648" s="24">
        <f>(AF2648*Sheet1!$AF$1+AD2648*Sheet1!$AD$1+AC2648*Sheet1!$AC$1+AA2648*Sheet1!$AA$1+V2648*Sheet1!$V$1+U2648*Sheet1!$U$1+R2648*Sheet1!$R$1)*D2648</f>
        <v>-1.5566758250000001</v>
      </c>
      <c r="AN2648" s="29" t="s">
        <v>2228</v>
      </c>
      <c r="AO2648" s="19">
        <v>6001</v>
      </c>
      <c r="AP2648" s="30" t="s">
        <v>2282</v>
      </c>
      <c r="AQ2648" s="30" t="s">
        <v>6</v>
      </c>
    </row>
    <row r="2649" spans="1:43" ht="15.75" customHeight="1">
      <c r="A2649" s="5">
        <v>35497</v>
      </c>
      <c r="B2649" s="5">
        <v>1118339275</v>
      </c>
      <c r="C2649" s="5" t="s">
        <v>1572</v>
      </c>
      <c r="D2649" s="5">
        <f>(H2649*Sheet1!$H$1+I2649*Sheet1!$I$1+J2649*Sheet1!$J$1+K2649*Sheet1!$K$1+L2649*Sheet1!$L$1+M2649*Sheet1!$M$1+N2649*Sheet1!$N$1+O2649*Sheet1!$O$1)</f>
        <v>0</v>
      </c>
      <c r="E2649" s="5">
        <f>(Q2649*Sheet1!$Q$1+R2649*Sheet1!$R$1+S2649*Sheet1!$S$1+T2649*Sheet1!$T$1+U2649*Sheet1!$U$1+V2649*Sheet1!$V$1+W2649*Sheet1!$W$1+X2649*Sheet1!$X$1+Y2649*Sheet1!$Y$1+Z2649*Sheet1!$Z$1+AA2649*Sheet1!$AA$1+AB2649*Sheet1!$AB$1+AC2649*Sheet1!$AC$1+AD2649*Sheet1!$AD$1+AE2649*Sheet1!$AE$1+AF2649*Sheet1!$AF$1)</f>
        <v>0</v>
      </c>
      <c r="F2649" s="5">
        <f t="shared" si="41"/>
        <v>0</v>
      </c>
      <c r="G2649" s="5"/>
      <c r="AG2649" s="5">
        <v>0</v>
      </c>
      <c r="AH2649" s="8">
        <v>0</v>
      </c>
      <c r="AI2649" s="9"/>
      <c r="AJ2649" s="9"/>
      <c r="AK2649" s="24">
        <f>(AB2649*Sheet1!$AB$1+W2649*Sheet1!$W$1+T2649*Sheet1!$T$1+Q2649*Sheet1!$Q$1+AE2649*Sheet1!$AE$1+Y2649*Sheet1!$Y$1+S2649*Sheet1!$S$1)*D2649</f>
        <v>0</v>
      </c>
      <c r="AL2649" s="24">
        <f>(X2649*Sheet1!$X$1+Z2649*Sheet1!$Z$1)*D2649</f>
        <v>0</v>
      </c>
      <c r="AM2649" s="24">
        <f>(AF2649*Sheet1!$AF$1+AD2649*Sheet1!$AD$1+AC2649*Sheet1!$AC$1+AA2649*Sheet1!$AA$1+V2649*Sheet1!$V$1+U2649*Sheet1!$U$1+R2649*Sheet1!$R$1)*D2649</f>
        <v>0</v>
      </c>
      <c r="AN2649" s="29" t="s">
        <v>2229</v>
      </c>
      <c r="AO2649" s="19">
        <v>6009</v>
      </c>
      <c r="AP2649" s="31"/>
      <c r="AQ2649" s="31"/>
    </row>
    <row r="2650" spans="1:43" ht="15.75" customHeight="1">
      <c r="A2650" s="5">
        <v>35834</v>
      </c>
      <c r="B2650" s="5">
        <v>1118346802</v>
      </c>
      <c r="C2650" s="5" t="s">
        <v>1572</v>
      </c>
      <c r="D2650" s="5">
        <f>(H2650*Sheet1!$H$1+I2650*Sheet1!$I$1+J2650*Sheet1!$J$1+K2650*Sheet1!$K$1+L2650*Sheet1!$L$1+M2650*Sheet1!$M$1+N2650*Sheet1!$N$1+O2650*Sheet1!$O$1)</f>
        <v>-0.96912999999999994</v>
      </c>
      <c r="E2650" s="5">
        <f>(Q2650*Sheet1!$Q$1+R2650*Sheet1!$R$1+S2650*Sheet1!$S$1+T2650*Sheet1!$T$1+U2650*Sheet1!$U$1+V2650*Sheet1!$V$1+W2650*Sheet1!$W$1+X2650*Sheet1!$X$1+Y2650*Sheet1!$Y$1+Z2650*Sheet1!$Z$1+AA2650*Sheet1!$AA$1+AB2650*Sheet1!$AB$1+AC2650*Sheet1!$AC$1+AD2650*Sheet1!$AD$1+AE2650*Sheet1!$AE$1+AF2650*Sheet1!$AF$1)</f>
        <v>3.5361000000000002</v>
      </c>
      <c r="F2650" s="5">
        <f t="shared" si="41"/>
        <v>-0.69669702255690003</v>
      </c>
      <c r="G2650" s="5"/>
      <c r="H2650" s="5">
        <v>0</v>
      </c>
      <c r="I2650" s="5">
        <v>1.2999999999999999E-3</v>
      </c>
      <c r="J2650" s="5">
        <v>0</v>
      </c>
      <c r="K2650" s="5">
        <v>7.4700000000000003E-2</v>
      </c>
      <c r="L2650" s="5">
        <v>0</v>
      </c>
      <c r="M2650" s="5">
        <v>0.93989999999999996</v>
      </c>
      <c r="N2650" s="5">
        <v>0</v>
      </c>
      <c r="O2650" s="5">
        <v>0</v>
      </c>
      <c r="P2650" s="5"/>
      <c r="Q2650" s="5">
        <v>2.1700000000000001E-2</v>
      </c>
      <c r="R2650" s="5">
        <v>3.0700000000000002E-2</v>
      </c>
      <c r="S2650" s="5">
        <v>5.5500000000000001E-2</v>
      </c>
      <c r="T2650" s="5">
        <v>0</v>
      </c>
      <c r="U2650" s="5">
        <v>5.1900000000000002E-2</v>
      </c>
      <c r="V2650" s="5">
        <v>3.7699999999999997E-2</v>
      </c>
      <c r="W2650" s="5">
        <v>0</v>
      </c>
      <c r="X2650" s="5">
        <v>0</v>
      </c>
      <c r="Y2650" s="5">
        <v>2.3999999999999998E-3</v>
      </c>
      <c r="Z2650" s="5">
        <v>5.5999999999999999E-3</v>
      </c>
      <c r="AA2650" s="5">
        <v>2.5499999999999998E-2</v>
      </c>
      <c r="AB2650" s="5">
        <v>0</v>
      </c>
      <c r="AC2650" s="5">
        <v>0</v>
      </c>
      <c r="AD2650" s="5">
        <v>0.70720000000000005</v>
      </c>
      <c r="AE2650" s="5">
        <v>0</v>
      </c>
      <c r="AF2650" s="5">
        <v>5.3499999999999999E-2</v>
      </c>
      <c r="AG2650" s="5">
        <v>4.0000000000000002E-4</v>
      </c>
      <c r="AH2650" s="6" t="s">
        <v>335</v>
      </c>
      <c r="AI2650" s="7"/>
      <c r="AJ2650" s="7"/>
      <c r="AK2650" s="24">
        <f>(AB2650*Sheet1!$AB$1+W2650*Sheet1!$W$1+T2650*Sheet1!$T$1+Q2650*Sheet1!$Q$1+AE2650*Sheet1!$AE$1+Y2650*Sheet1!$Y$1+S2650*Sheet1!$S$1)*D2650</f>
        <v>-0.17531561700000001</v>
      </c>
      <c r="AL2650" s="24">
        <f>(X2650*Sheet1!$X$1+Z2650*Sheet1!$Z$1)*D2650</f>
        <v>-2.1708511999999999E-2</v>
      </c>
      <c r="AM2650" s="24">
        <f>(AF2650*Sheet1!$AF$1+AD2650*Sheet1!$AD$1+AC2650*Sheet1!$AC$1+AA2650*Sheet1!$AA$1+V2650*Sheet1!$V$1+U2650*Sheet1!$U$1+R2650*Sheet1!$R$1)*D2650</f>
        <v>-3.229916464</v>
      </c>
      <c r="AN2650" s="29" t="s">
        <v>2231</v>
      </c>
      <c r="AO2650" s="19">
        <v>6013</v>
      </c>
      <c r="AP2650" s="30" t="s">
        <v>24</v>
      </c>
      <c r="AQ2650" s="30" t="s">
        <v>8</v>
      </c>
    </row>
    <row r="2651" spans="1:43" ht="15.75" customHeight="1">
      <c r="A2651" s="5">
        <v>35913</v>
      </c>
      <c r="B2651" s="5">
        <v>1115734338</v>
      </c>
      <c r="C2651" s="5" t="s">
        <v>1572</v>
      </c>
      <c r="D2651" s="5">
        <f>(H2651*Sheet1!$H$1+I2651*Sheet1!$I$1+J2651*Sheet1!$J$1+K2651*Sheet1!$K$1+L2651*Sheet1!$L$1+M2651*Sheet1!$M$1+N2651*Sheet1!$N$1+O2651*Sheet1!$O$1)</f>
        <v>-0.41630000000000006</v>
      </c>
      <c r="E2651" s="5">
        <f>(Q2651*Sheet1!$Q$1+R2651*Sheet1!$R$1+S2651*Sheet1!$S$1+T2651*Sheet1!$T$1+U2651*Sheet1!$U$1+V2651*Sheet1!$V$1+W2651*Sheet1!$W$1+X2651*Sheet1!$X$1+Y2651*Sheet1!$Y$1+Z2651*Sheet1!$Z$1+AA2651*Sheet1!$AA$1+AB2651*Sheet1!$AB$1+AC2651*Sheet1!$AC$1+AD2651*Sheet1!$AD$1+AE2651*Sheet1!$AE$1+AF2651*Sheet1!$AF$1)</f>
        <v>3.0474000000000001</v>
      </c>
      <c r="F2651" s="5">
        <f t="shared" si="41"/>
        <v>-0.26108459319600008</v>
      </c>
      <c r="G2651" s="5"/>
      <c r="H2651" s="5">
        <v>0</v>
      </c>
      <c r="I2651" s="5">
        <v>4.3900000000000002E-2</v>
      </c>
      <c r="J2651" s="5">
        <v>0</v>
      </c>
      <c r="K2651" s="5">
        <v>0.86</v>
      </c>
      <c r="L2651" s="5">
        <v>6.9999999999999999E-4</v>
      </c>
      <c r="M2651" s="5">
        <v>9.1499999999999998E-2</v>
      </c>
      <c r="N2651" s="5">
        <v>4.0000000000000001E-3</v>
      </c>
      <c r="O2651" s="5">
        <v>0</v>
      </c>
      <c r="P2651" s="5"/>
      <c r="Q2651" s="5">
        <v>1.5599999999999999E-2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2.9999999999999997E-4</v>
      </c>
      <c r="AB2651" s="5">
        <v>1</v>
      </c>
      <c r="AC2651" s="5">
        <v>0</v>
      </c>
      <c r="AD2651" s="5">
        <v>0</v>
      </c>
      <c r="AE2651" s="5">
        <v>0</v>
      </c>
      <c r="AF2651" s="5">
        <v>0</v>
      </c>
      <c r="AG2651" s="5">
        <v>1.46E-2</v>
      </c>
      <c r="AH2651" s="6" t="s">
        <v>758</v>
      </c>
      <c r="AI2651" s="7"/>
      <c r="AJ2651" s="7"/>
      <c r="AK2651" s="24">
        <f>(AB2651*Sheet1!$AB$1+W2651*Sheet1!$W$1+T2651*Sheet1!$T$1+Q2651*Sheet1!$Q$1+AE2651*Sheet1!$AE$1+Y2651*Sheet1!$Y$1+S2651*Sheet1!$S$1)*D2651</f>
        <v>-1.2683828400000003</v>
      </c>
      <c r="AL2651" s="24">
        <f>(X2651*Sheet1!$X$1+Z2651*Sheet1!$Z$1)*D2651</f>
        <v>0</v>
      </c>
      <c r="AM2651" s="24">
        <f>(AF2651*Sheet1!$AF$1+AD2651*Sheet1!$AD$1+AC2651*Sheet1!$AC$1+AA2651*Sheet1!$AA$1+V2651*Sheet1!$V$1+U2651*Sheet1!$U$1+R2651*Sheet1!$R$1)*D2651</f>
        <v>-2.4978000000000001E-4</v>
      </c>
      <c r="AN2651" s="29" t="s">
        <v>2232</v>
      </c>
      <c r="AO2651" s="19">
        <v>6031</v>
      </c>
      <c r="AP2651" s="30" t="s">
        <v>22</v>
      </c>
      <c r="AQ2651" s="30" t="s">
        <v>6</v>
      </c>
    </row>
    <row r="2652" spans="1:43" ht="15.75" customHeight="1">
      <c r="A2652" s="5">
        <v>36466</v>
      </c>
      <c r="B2652" s="5">
        <v>1046066715</v>
      </c>
      <c r="C2652" s="5" t="s">
        <v>1572</v>
      </c>
      <c r="D2652" s="5">
        <f>(H2652*Sheet1!$H$1+I2652*Sheet1!$I$1+J2652*Sheet1!$J$1+K2652*Sheet1!$K$1+L2652*Sheet1!$L$1+M2652*Sheet1!$M$1+N2652*Sheet1!$N$1+O2652*Sheet1!$O$1)</f>
        <v>0.39038</v>
      </c>
      <c r="E2652" s="5">
        <f>(Q2652*Sheet1!$Q$1+R2652*Sheet1!$R$1+S2652*Sheet1!$S$1+T2652*Sheet1!$T$1+U2652*Sheet1!$U$1+V2652*Sheet1!$V$1+W2652*Sheet1!$W$1+X2652*Sheet1!$X$1+Y2652*Sheet1!$Y$1+Z2652*Sheet1!$Z$1+AA2652*Sheet1!$AA$1+AB2652*Sheet1!$AB$1+AC2652*Sheet1!$AC$1+AD2652*Sheet1!$AD$1+AE2652*Sheet1!$AE$1+AF2652*Sheet1!$AF$1)</f>
        <v>1.8300999999999998</v>
      </c>
      <c r="F2652" s="5">
        <f t="shared" si="41"/>
        <v>0.22504684796999999</v>
      </c>
      <c r="G2652" s="5"/>
      <c r="H2652" s="5">
        <v>1E-4</v>
      </c>
      <c r="I2652" s="5">
        <v>0.88400000000000001</v>
      </c>
      <c r="J2652" s="5">
        <v>1E-4</v>
      </c>
      <c r="K2652" s="5">
        <v>8.2199999999999995E-2</v>
      </c>
      <c r="L2652" s="5">
        <v>0</v>
      </c>
      <c r="M2652" s="5">
        <v>1.77E-2</v>
      </c>
      <c r="N2652" s="5">
        <v>0</v>
      </c>
      <c r="O2652" s="5">
        <v>1.4E-3</v>
      </c>
      <c r="P2652" s="5"/>
      <c r="Q2652" s="5">
        <v>3.4299999999999997E-2</v>
      </c>
      <c r="R2652" s="5">
        <v>2.2499999999999999E-2</v>
      </c>
      <c r="S2652" s="5">
        <v>0.68400000000000005</v>
      </c>
      <c r="T2652" s="5">
        <v>0</v>
      </c>
      <c r="U2652" s="5">
        <v>3.0000000000000001E-3</v>
      </c>
      <c r="V2652" s="5">
        <v>1E-4</v>
      </c>
      <c r="W2652" s="5">
        <v>0</v>
      </c>
      <c r="X2652" s="5">
        <v>0</v>
      </c>
      <c r="Y2652" s="5">
        <v>9.9699999999999997E-2</v>
      </c>
      <c r="Z2652" s="5">
        <v>8.5000000000000006E-3</v>
      </c>
      <c r="AA2652" s="5">
        <v>6.4999999999999997E-3</v>
      </c>
      <c r="AB2652" s="5">
        <v>0</v>
      </c>
      <c r="AC2652" s="5">
        <v>2.0000000000000001E-4</v>
      </c>
      <c r="AD2652" s="5">
        <v>5.5999999999999999E-3</v>
      </c>
      <c r="AE2652" s="5">
        <v>0</v>
      </c>
      <c r="AF2652" s="5">
        <v>1.18E-2</v>
      </c>
      <c r="AG2652" s="5">
        <v>0.29470000000000002</v>
      </c>
      <c r="AH2652" s="6" t="s">
        <v>1666</v>
      </c>
      <c r="AI2652" s="7"/>
      <c r="AJ2652" s="7"/>
      <c r="AK2652" s="24">
        <f>(AB2652*Sheet1!$AB$1+W2652*Sheet1!$W$1+T2652*Sheet1!$T$1+Q2652*Sheet1!$Q$1+AE2652*Sheet1!$AE$1+Y2652*Sheet1!$Y$1+S2652*Sheet1!$S$1)*D2652</f>
        <v>0.65205171400000006</v>
      </c>
      <c r="AL2652" s="24">
        <f>(X2652*Sheet1!$X$1+Z2652*Sheet1!$Z$1)*D2652</f>
        <v>1.3272920000000001E-2</v>
      </c>
      <c r="AM2652" s="24">
        <f>(AF2652*Sheet1!$AF$1+AD2652*Sheet1!$AD$1+AC2652*Sheet1!$AC$1+AA2652*Sheet1!$AA$1+V2652*Sheet1!$V$1+U2652*Sheet1!$U$1+R2652*Sheet1!$R$1)*D2652</f>
        <v>4.9109804000000007E-2</v>
      </c>
      <c r="AN2652" s="29" t="s">
        <v>2233</v>
      </c>
      <c r="AO2652" s="19">
        <v>6033</v>
      </c>
      <c r="AP2652" s="30" t="s">
        <v>13</v>
      </c>
      <c r="AQ2652" s="30" t="s">
        <v>4</v>
      </c>
    </row>
    <row r="2653" spans="1:43" ht="15.75" customHeight="1">
      <c r="A2653" s="5">
        <v>36771</v>
      </c>
      <c r="B2653" s="5">
        <v>1046120821</v>
      </c>
      <c r="C2653" s="5" t="s">
        <v>1572</v>
      </c>
      <c r="D2653" s="5">
        <f>(H2653*Sheet1!$H$1+I2653*Sheet1!$I$1+J2653*Sheet1!$J$1+K2653*Sheet1!$K$1+L2653*Sheet1!$L$1+M2653*Sheet1!$M$1+N2653*Sheet1!$N$1+O2653*Sheet1!$O$1)</f>
        <v>0</v>
      </c>
      <c r="E2653" s="5">
        <f>(Q2653*Sheet1!$Q$1+R2653*Sheet1!$R$1+S2653*Sheet1!$S$1+T2653*Sheet1!$T$1+U2653*Sheet1!$U$1+V2653*Sheet1!$V$1+W2653*Sheet1!$W$1+X2653*Sheet1!$X$1+Y2653*Sheet1!$Y$1+Z2653*Sheet1!$Z$1+AA2653*Sheet1!$AA$1+AB2653*Sheet1!$AB$1+AC2653*Sheet1!$AC$1+AD2653*Sheet1!$AD$1+AE2653*Sheet1!$AE$1+AF2653*Sheet1!$AF$1)</f>
        <v>0</v>
      </c>
      <c r="F2653" s="5">
        <f t="shared" si="41"/>
        <v>0</v>
      </c>
      <c r="G2653" s="5"/>
      <c r="AG2653" s="5">
        <v>0</v>
      </c>
      <c r="AH2653" s="8">
        <v>0</v>
      </c>
      <c r="AI2653" s="9" t="s">
        <v>229</v>
      </c>
      <c r="AJ2653" s="9"/>
      <c r="AK2653" s="24">
        <f>(AB2653*Sheet1!$AB$1+W2653*Sheet1!$W$1+T2653*Sheet1!$T$1+Q2653*Sheet1!$Q$1+AE2653*Sheet1!$AE$1+Y2653*Sheet1!$Y$1+S2653*Sheet1!$S$1)*D2653</f>
        <v>0</v>
      </c>
      <c r="AL2653" s="24">
        <f>(X2653*Sheet1!$X$1+Z2653*Sheet1!$Z$1)*D2653</f>
        <v>0</v>
      </c>
      <c r="AM2653" s="24">
        <f>(AF2653*Sheet1!$AF$1+AD2653*Sheet1!$AD$1+AC2653*Sheet1!$AC$1+AA2653*Sheet1!$AA$1+V2653*Sheet1!$V$1+U2653*Sheet1!$U$1+R2653*Sheet1!$R$1)*D2653</f>
        <v>0</v>
      </c>
      <c r="AN2653" s="29" t="s">
        <v>2234</v>
      </c>
      <c r="AO2653" s="19">
        <v>6043</v>
      </c>
      <c r="AP2653" s="31"/>
      <c r="AQ2653" s="31"/>
    </row>
    <row r="2654" spans="1:43" ht="15.75" customHeight="1">
      <c r="A2654" s="5">
        <v>37627</v>
      </c>
      <c r="B2654" s="5">
        <v>1046252651</v>
      </c>
      <c r="C2654" s="5" t="s">
        <v>1572</v>
      </c>
      <c r="D2654" s="5">
        <f>(H2654*Sheet1!$H$1+I2654*Sheet1!$I$1+J2654*Sheet1!$J$1+K2654*Sheet1!$K$1+L2654*Sheet1!$L$1+M2654*Sheet1!$M$1+N2654*Sheet1!$N$1+O2654*Sheet1!$O$1)</f>
        <v>-0.97942000000000007</v>
      </c>
      <c r="E2654" s="5">
        <f>(Q2654*Sheet1!$Q$1+R2654*Sheet1!$R$1+S2654*Sheet1!$S$1+T2654*Sheet1!$T$1+U2654*Sheet1!$U$1+V2654*Sheet1!$V$1+W2654*Sheet1!$W$1+X2654*Sheet1!$X$1+Y2654*Sheet1!$Y$1+Z2654*Sheet1!$Z$1+AA2654*Sheet1!$AA$1+AB2654*Sheet1!$AB$1+AC2654*Sheet1!$AC$1+AD2654*Sheet1!$AD$1+AE2654*Sheet1!$AE$1+AF2654*Sheet1!$AF$1)</f>
        <v>3.5325000000000002</v>
      </c>
      <c r="F2654" s="5">
        <f t="shared" si="41"/>
        <v>-0.68988434931000009</v>
      </c>
      <c r="G2654" s="5"/>
      <c r="H2654" s="5">
        <v>0</v>
      </c>
      <c r="I2654" s="5">
        <v>4.0000000000000002E-4</v>
      </c>
      <c r="J2654" s="5">
        <v>0</v>
      </c>
      <c r="K2654" s="5">
        <v>2.7799999999999998E-2</v>
      </c>
      <c r="L2654" s="5">
        <v>0</v>
      </c>
      <c r="M2654" s="5">
        <v>0.96850000000000003</v>
      </c>
      <c r="N2654" s="5">
        <v>0</v>
      </c>
      <c r="O2654" s="5">
        <v>0</v>
      </c>
      <c r="P2654" s="5"/>
      <c r="Q2654" s="5">
        <v>0.90480000000000005</v>
      </c>
      <c r="R2654" s="5">
        <v>0</v>
      </c>
      <c r="S2654" s="5">
        <v>2.3999999999999998E-3</v>
      </c>
      <c r="T2654" s="5">
        <v>0.17799999999999999</v>
      </c>
      <c r="U2654" s="5">
        <v>6.0100000000000001E-2</v>
      </c>
      <c r="V2654" s="5">
        <v>0</v>
      </c>
      <c r="W2654" s="5">
        <v>0</v>
      </c>
      <c r="X2654" s="5">
        <v>0</v>
      </c>
      <c r="Y2654" s="5">
        <v>0</v>
      </c>
      <c r="Z2654" s="5">
        <v>7.6E-3</v>
      </c>
      <c r="AA2654" s="5">
        <v>4.7999999999999996E-3</v>
      </c>
      <c r="AB2654" s="5">
        <v>7.9000000000000001E-2</v>
      </c>
      <c r="AC2654" s="5">
        <v>0</v>
      </c>
      <c r="AD2654" s="5">
        <v>0</v>
      </c>
      <c r="AE2654" s="5">
        <v>0</v>
      </c>
      <c r="AF2654" s="5">
        <v>0</v>
      </c>
      <c r="AG2654" s="5">
        <v>1E-4</v>
      </c>
      <c r="AH2654" s="6" t="s">
        <v>946</v>
      </c>
      <c r="AI2654" s="7" t="s">
        <v>1667</v>
      </c>
      <c r="AJ2654" s="7" t="s">
        <v>136</v>
      </c>
      <c r="AK2654" s="24">
        <f>(AB2654*Sheet1!$AB$1+W2654*Sheet1!$W$1+T2654*Sheet1!$T$1+Q2654*Sheet1!$Q$1+AE2654*Sheet1!$AE$1+Y2654*Sheet1!$Y$1+S2654*Sheet1!$S$1)*D2654</f>
        <v>-3.2440349240000006</v>
      </c>
      <c r="AL2654" s="24">
        <f>(X2654*Sheet1!$X$1+Z2654*Sheet1!$Z$1)*D2654</f>
        <v>-2.9774368000000002E-2</v>
      </c>
      <c r="AM2654" s="24">
        <f>(AF2654*Sheet1!$AF$1+AD2654*Sheet1!$AD$1+AC2654*Sheet1!$AC$1+AA2654*Sheet1!$AA$1+V2654*Sheet1!$V$1+U2654*Sheet1!$U$1+R2654*Sheet1!$R$1)*D2654</f>
        <v>-0.18599185800000004</v>
      </c>
      <c r="AN2654" s="29" t="s">
        <v>2235</v>
      </c>
      <c r="AO2654" s="19">
        <v>6050</v>
      </c>
      <c r="AP2654" s="30" t="s">
        <v>11</v>
      </c>
      <c r="AQ2654" s="30" t="s">
        <v>8</v>
      </c>
    </row>
    <row r="2655" spans="1:43" ht="15.75" customHeight="1">
      <c r="A2655" s="5">
        <v>37895</v>
      </c>
      <c r="B2655" s="5">
        <v>1046290685</v>
      </c>
      <c r="C2655" s="5" t="s">
        <v>1572</v>
      </c>
      <c r="D2655" s="5">
        <f>(H2655*Sheet1!$H$1+I2655*Sheet1!$I$1+J2655*Sheet1!$J$1+K2655*Sheet1!$K$1+L2655*Sheet1!$L$1+M2655*Sheet1!$M$1+N2655*Sheet1!$N$1+O2655*Sheet1!$O$1)</f>
        <v>0.31502999999999992</v>
      </c>
      <c r="E2655" s="5">
        <f>(Q2655*Sheet1!$Q$1+R2655*Sheet1!$R$1+S2655*Sheet1!$S$1+T2655*Sheet1!$T$1+U2655*Sheet1!$U$1+V2655*Sheet1!$V$1+W2655*Sheet1!$W$1+X2655*Sheet1!$X$1+Y2655*Sheet1!$Y$1+Z2655*Sheet1!$Z$1+AA2655*Sheet1!$AA$1+AB2655*Sheet1!$AB$1+AC2655*Sheet1!$AC$1+AD2655*Sheet1!$AD$1+AE2655*Sheet1!$AE$1+AF2655*Sheet1!$AF$1)</f>
        <v>2.9306999999999999</v>
      </c>
      <c r="F2655" s="5">
        <f t="shared" si="41"/>
        <v>0.29258059361489996</v>
      </c>
      <c r="G2655" s="5"/>
      <c r="H2655" s="5">
        <v>1E-3</v>
      </c>
      <c r="I2655" s="5">
        <v>0.81699999999999995</v>
      </c>
      <c r="J2655" s="5">
        <v>8.9999999999999998E-4</v>
      </c>
      <c r="K2655" s="5">
        <v>0.2036</v>
      </c>
      <c r="L2655" s="5">
        <v>0</v>
      </c>
      <c r="M2655" s="5">
        <v>7.7999999999999996E-3</v>
      </c>
      <c r="N2655" s="5">
        <v>7.7000000000000002E-3</v>
      </c>
      <c r="O2655" s="5">
        <v>5.0000000000000001E-4</v>
      </c>
      <c r="P2655" s="5"/>
      <c r="Q2655" s="5">
        <v>0.5615</v>
      </c>
      <c r="R2655" s="5">
        <v>2.2000000000000001E-3</v>
      </c>
      <c r="S2655" s="5">
        <v>6.1899999999999997E-2</v>
      </c>
      <c r="T2655" s="5">
        <v>3.0999999999999999E-3</v>
      </c>
      <c r="U2655" s="5">
        <v>2.46E-2</v>
      </c>
      <c r="V2655" s="5">
        <v>0</v>
      </c>
      <c r="W2655" s="5">
        <v>0</v>
      </c>
      <c r="X2655" s="5">
        <v>0</v>
      </c>
      <c r="Y2655" s="5">
        <v>8.5000000000000006E-3</v>
      </c>
      <c r="Z2655" s="5">
        <v>0.23799999999999999</v>
      </c>
      <c r="AA2655" s="5">
        <v>3.2300000000000002E-2</v>
      </c>
      <c r="AB2655" s="5">
        <v>0</v>
      </c>
      <c r="AC2655" s="5">
        <v>0</v>
      </c>
      <c r="AD2655" s="5">
        <v>1.1000000000000001E-3</v>
      </c>
      <c r="AE2655" s="5">
        <v>0</v>
      </c>
      <c r="AF2655" s="5">
        <v>0</v>
      </c>
      <c r="AG2655" s="5">
        <v>0.27300000000000002</v>
      </c>
      <c r="AH2655" s="6" t="s">
        <v>1668</v>
      </c>
      <c r="AI2655" s="7" t="s">
        <v>261</v>
      </c>
      <c r="AJ2655" s="7"/>
      <c r="AK2655" s="24">
        <f>(AB2655*Sheet1!$AB$1+W2655*Sheet1!$W$1+T2655*Sheet1!$T$1+Q2655*Sheet1!$Q$1+AE2655*Sheet1!$AE$1+Y2655*Sheet1!$Y$1+S2655*Sheet1!$S$1)*D2655</f>
        <v>0.57697744499999981</v>
      </c>
      <c r="AL2655" s="24">
        <f>(X2655*Sheet1!$X$1+Z2655*Sheet1!$Z$1)*D2655</f>
        <v>0.29990855999999994</v>
      </c>
      <c r="AM2655" s="24">
        <f>(AF2655*Sheet1!$AF$1+AD2655*Sheet1!$AD$1+AC2655*Sheet1!$AC$1+AA2655*Sheet1!$AA$1+V2655*Sheet1!$V$1+U2655*Sheet1!$U$1+R2655*Sheet1!$R$1)*D2655</f>
        <v>4.6372415999999986E-2</v>
      </c>
      <c r="AN2655" s="29" t="s">
        <v>2236</v>
      </c>
      <c r="AO2655" s="19">
        <v>6057</v>
      </c>
      <c r="AP2655" s="30" t="s">
        <v>11</v>
      </c>
      <c r="AQ2655" s="30" t="s">
        <v>4</v>
      </c>
    </row>
    <row r="2656" spans="1:43" ht="15.75" customHeight="1">
      <c r="A2656" s="5">
        <v>37907</v>
      </c>
      <c r="B2656" s="5">
        <v>1046290282</v>
      </c>
      <c r="C2656" s="5" t="s">
        <v>1572</v>
      </c>
      <c r="D2656" s="5">
        <f>(H2656*Sheet1!$H$1+I2656*Sheet1!$I$1+J2656*Sheet1!$J$1+K2656*Sheet1!$K$1+L2656*Sheet1!$L$1+M2656*Sheet1!$M$1+N2656*Sheet1!$N$1+O2656*Sheet1!$O$1)</f>
        <v>-0.83755999999999997</v>
      </c>
      <c r="E2656" s="5">
        <f>(Q2656*Sheet1!$Q$1+R2656*Sheet1!$R$1+S2656*Sheet1!$S$1+T2656*Sheet1!$T$1+U2656*Sheet1!$U$1+V2656*Sheet1!$V$1+W2656*Sheet1!$W$1+X2656*Sheet1!$X$1+Y2656*Sheet1!$Y$1+Z2656*Sheet1!$Z$1+AA2656*Sheet1!$AA$1+AB2656*Sheet1!$AB$1+AC2656*Sheet1!$AC$1+AD2656*Sheet1!$AD$1+AE2656*Sheet1!$AE$1+AF2656*Sheet1!$AF$1)</f>
        <v>2.9748000000000001</v>
      </c>
      <c r="F2656" s="5">
        <f t="shared" si="41"/>
        <v>-0.49931132699520003</v>
      </c>
      <c r="G2656" s="5"/>
      <c r="H2656" s="5">
        <v>0</v>
      </c>
      <c r="I2656" s="5">
        <v>6.1999999999999998E-3</v>
      </c>
      <c r="J2656" s="5">
        <v>0</v>
      </c>
      <c r="K2656" s="5">
        <v>0.2515</v>
      </c>
      <c r="L2656" s="5">
        <v>0</v>
      </c>
      <c r="M2656" s="5">
        <v>0.74</v>
      </c>
      <c r="N2656" s="5">
        <v>1E-4</v>
      </c>
      <c r="O2656" s="5">
        <v>0</v>
      </c>
      <c r="P2656" s="5"/>
      <c r="Q2656" s="5">
        <v>2.1499999999999998E-2</v>
      </c>
      <c r="R2656" s="5">
        <v>0</v>
      </c>
      <c r="S2656" s="5">
        <v>6.1000000000000004E-3</v>
      </c>
      <c r="T2656" s="5">
        <v>0</v>
      </c>
      <c r="U2656" s="5">
        <v>1E-4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2.0000000000000001E-4</v>
      </c>
      <c r="AB2656" s="5">
        <v>1E-4</v>
      </c>
      <c r="AC2656" s="5">
        <v>0</v>
      </c>
      <c r="AD2656" s="5">
        <v>0</v>
      </c>
      <c r="AE2656" s="5">
        <v>0</v>
      </c>
      <c r="AF2656" s="5">
        <v>0.9657</v>
      </c>
      <c r="AG2656" s="5">
        <v>2.0999999999999999E-3</v>
      </c>
      <c r="AH2656" s="6" t="s">
        <v>294</v>
      </c>
      <c r="AI2656" s="7"/>
      <c r="AJ2656" s="7"/>
      <c r="AK2656" s="24">
        <f>(AB2656*Sheet1!$AB$1+W2656*Sheet1!$W$1+T2656*Sheet1!$T$1+Q2656*Sheet1!$Q$1+AE2656*Sheet1!$AE$1+Y2656*Sheet1!$Y$1+S2656*Sheet1!$S$1)*D2656</f>
        <v>-6.449212E-2</v>
      </c>
      <c r="AL2656" s="24">
        <f>(X2656*Sheet1!$X$1+Z2656*Sheet1!$Z$1)*D2656</f>
        <v>0</v>
      </c>
      <c r="AM2656" s="24">
        <f>(AF2656*Sheet1!$AF$1+AD2656*Sheet1!$AD$1+AC2656*Sheet1!$AC$1+AA2656*Sheet1!$AA$1+V2656*Sheet1!$V$1+U2656*Sheet1!$U$1+R2656*Sheet1!$R$1)*D2656</f>
        <v>-2.4270813680000001</v>
      </c>
      <c r="AN2656" s="29" t="s">
        <v>2237</v>
      </c>
      <c r="AO2656" s="19">
        <v>6060</v>
      </c>
      <c r="AP2656" s="30" t="s">
        <v>26</v>
      </c>
      <c r="AQ2656" s="30" t="s">
        <v>8</v>
      </c>
    </row>
    <row r="2657" spans="1:43" ht="15.75" customHeight="1">
      <c r="A2657" s="5">
        <v>37931</v>
      </c>
      <c r="B2657" s="5">
        <v>1046294656</v>
      </c>
      <c r="C2657" s="5" t="s">
        <v>1572</v>
      </c>
      <c r="D2657" s="5">
        <f>(H2657*Sheet1!$H$1+I2657*Sheet1!$I$1+J2657*Sheet1!$J$1+K2657*Sheet1!$K$1+L2657*Sheet1!$L$1+M2657*Sheet1!$M$1+N2657*Sheet1!$N$1+O2657*Sheet1!$O$1)</f>
        <v>6.1450000000000053E-2</v>
      </c>
      <c r="E2657" s="5">
        <f>(Q2657*Sheet1!$Q$1+R2657*Sheet1!$R$1+S2657*Sheet1!$S$1+T2657*Sheet1!$T$1+U2657*Sheet1!$U$1+V2657*Sheet1!$V$1+W2657*Sheet1!$W$1+X2657*Sheet1!$X$1+Y2657*Sheet1!$Y$1+Z2657*Sheet1!$Z$1+AA2657*Sheet1!$AA$1+AB2657*Sheet1!$AB$1+AC2657*Sheet1!$AC$1+AD2657*Sheet1!$AD$1+AE2657*Sheet1!$AE$1+AF2657*Sheet1!$AF$1)</f>
        <v>3.149</v>
      </c>
      <c r="F2657" s="5">
        <f t="shared" si="41"/>
        <v>4.7273528015000045E-2</v>
      </c>
      <c r="G2657" s="5"/>
      <c r="H2657" s="5">
        <v>2.3999999999999998E-3</v>
      </c>
      <c r="I2657" s="5">
        <v>0.51670000000000005</v>
      </c>
      <c r="J2657" s="5">
        <v>1.1999999999999999E-3</v>
      </c>
      <c r="K2657" s="5">
        <v>7.4099999999999999E-2</v>
      </c>
      <c r="L2657" s="5">
        <v>0</v>
      </c>
      <c r="M2657" s="5">
        <v>1.1999999999999999E-3</v>
      </c>
      <c r="N2657" s="5">
        <v>0.27829999999999999</v>
      </c>
      <c r="O2657" s="5">
        <v>1.1000000000000001E-3</v>
      </c>
      <c r="P2657" s="5"/>
      <c r="Q2657" s="5">
        <v>0.18709999999999999</v>
      </c>
      <c r="R2657" s="5">
        <v>1.9E-3</v>
      </c>
      <c r="S2657" s="5">
        <v>2.75E-2</v>
      </c>
      <c r="T2657" s="5">
        <v>2.1499999999999998E-2</v>
      </c>
      <c r="U2657" s="5">
        <v>6.4799999999999996E-2</v>
      </c>
      <c r="V2657" s="5">
        <v>0</v>
      </c>
      <c r="W2657" s="5">
        <v>0</v>
      </c>
      <c r="X2657" s="5">
        <v>0</v>
      </c>
      <c r="Y2657" s="5">
        <v>1E-4</v>
      </c>
      <c r="Z2657" s="5">
        <v>0.498</v>
      </c>
      <c r="AA2657" s="5">
        <v>0.14729999999999999</v>
      </c>
      <c r="AB2657" s="5">
        <v>1E-4</v>
      </c>
      <c r="AC2657" s="5">
        <v>0</v>
      </c>
      <c r="AD2657" s="5">
        <v>1.1000000000000001E-3</v>
      </c>
      <c r="AE2657" s="5">
        <v>0</v>
      </c>
      <c r="AF2657" s="5">
        <v>0</v>
      </c>
      <c r="AG2657" s="5">
        <v>0.1734</v>
      </c>
      <c r="AH2657" s="6" t="s">
        <v>1669</v>
      </c>
      <c r="AI2657" s="7"/>
      <c r="AJ2657" s="7"/>
      <c r="AK2657" s="24">
        <f>(AB2657*Sheet1!$AB$1+W2657*Sheet1!$W$1+T2657*Sheet1!$T$1+Q2657*Sheet1!$Q$1+AE2657*Sheet1!$AE$1+Y2657*Sheet1!$Y$1+S2657*Sheet1!$S$1)*D2657</f>
        <v>4.0544710000000032E-2</v>
      </c>
      <c r="AL2657" s="24">
        <f>(X2657*Sheet1!$X$1+Z2657*Sheet1!$Z$1)*D2657</f>
        <v>0.12240840000000011</v>
      </c>
      <c r="AM2657" s="24">
        <f>(AF2657*Sheet1!$AF$1+AD2657*Sheet1!$AD$1+AC2657*Sheet1!$AC$1+AA2657*Sheet1!$AA$1+V2657*Sheet1!$V$1+U2657*Sheet1!$U$1+R2657*Sheet1!$R$1)*D2657</f>
        <v>3.0552940000000025E-2</v>
      </c>
      <c r="AN2657" s="29" t="s">
        <v>2238</v>
      </c>
      <c r="AO2657" s="19">
        <v>6069</v>
      </c>
      <c r="AP2657" s="30" t="s">
        <v>20</v>
      </c>
      <c r="AQ2657" s="30" t="s">
        <v>4</v>
      </c>
    </row>
    <row r="2658" spans="1:43" ht="15.75" customHeight="1">
      <c r="A2658" s="5">
        <v>38040</v>
      </c>
      <c r="B2658" s="5">
        <v>1046312465</v>
      </c>
      <c r="C2658" s="5" t="s">
        <v>1572</v>
      </c>
      <c r="D2658" s="5">
        <f>(H2658*Sheet1!$H$1+I2658*Sheet1!$I$1+J2658*Sheet1!$J$1+K2658*Sheet1!$K$1+L2658*Sheet1!$L$1+M2658*Sheet1!$M$1+N2658*Sheet1!$N$1+O2658*Sheet1!$O$1)</f>
        <v>0.39024000000000003</v>
      </c>
      <c r="E2658" s="5">
        <f>(Q2658*Sheet1!$Q$1+R2658*Sheet1!$R$1+S2658*Sheet1!$S$1+T2658*Sheet1!$T$1+U2658*Sheet1!$U$1+V2658*Sheet1!$V$1+W2658*Sheet1!$W$1+X2658*Sheet1!$X$1+Y2658*Sheet1!$Y$1+Z2658*Sheet1!$Z$1+AA2658*Sheet1!$AA$1+AB2658*Sheet1!$AB$1+AC2658*Sheet1!$AC$1+AD2658*Sheet1!$AD$1+AE2658*Sheet1!$AE$1+AF2658*Sheet1!$AF$1)</f>
        <v>3.0198</v>
      </c>
      <c r="F2658" s="5">
        <f t="shared" si="41"/>
        <v>0.37993123284480002</v>
      </c>
      <c r="G2658" s="5"/>
      <c r="H2658" s="5">
        <v>2.9999999999999997E-4</v>
      </c>
      <c r="I2658" s="5">
        <v>0.89490000000000003</v>
      </c>
      <c r="J2658" s="5">
        <v>2.0000000000000001E-4</v>
      </c>
      <c r="K2658" s="5">
        <v>0.1032</v>
      </c>
      <c r="L2658" s="5">
        <v>0</v>
      </c>
      <c r="M2658" s="5">
        <v>1.5699999999999999E-2</v>
      </c>
      <c r="N2658" s="5">
        <v>5.0000000000000001E-4</v>
      </c>
      <c r="O2658" s="5">
        <v>2.0000000000000001E-4</v>
      </c>
      <c r="P2658" s="5"/>
      <c r="Q2658" s="5">
        <v>6.4000000000000003E-3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2.9999999999999997E-4</v>
      </c>
      <c r="AB2658" s="5">
        <v>1</v>
      </c>
      <c r="AC2658" s="5">
        <v>0</v>
      </c>
      <c r="AD2658" s="5">
        <v>0</v>
      </c>
      <c r="AE2658" s="5">
        <v>0</v>
      </c>
      <c r="AF2658" s="5">
        <v>0</v>
      </c>
      <c r="AG2658" s="5">
        <v>0.29849999999999999</v>
      </c>
      <c r="AH2658" s="6" t="s">
        <v>1670</v>
      </c>
      <c r="AI2658" s="7" t="s">
        <v>129</v>
      </c>
      <c r="AJ2658" s="7"/>
      <c r="AK2658" s="24">
        <f>(AB2658*Sheet1!$AB$1+W2658*Sheet1!$W$1+T2658*Sheet1!$T$1+Q2658*Sheet1!$Q$1+AE2658*Sheet1!$AE$1+Y2658*Sheet1!$Y$1+S2658*Sheet1!$S$1)*D2658</f>
        <v>1.1782126080000002</v>
      </c>
      <c r="AL2658" s="24">
        <f>(X2658*Sheet1!$X$1+Z2658*Sheet1!$Z$1)*D2658</f>
        <v>0</v>
      </c>
      <c r="AM2658" s="24">
        <f>(AF2658*Sheet1!$AF$1+AD2658*Sheet1!$AD$1+AC2658*Sheet1!$AC$1+AA2658*Sheet1!$AA$1+V2658*Sheet1!$V$1+U2658*Sheet1!$U$1+R2658*Sheet1!$R$1)*D2658</f>
        <v>2.3414399999999999E-4</v>
      </c>
      <c r="AN2658" s="29" t="s">
        <v>2239</v>
      </c>
      <c r="AO2658" s="19">
        <v>6073</v>
      </c>
      <c r="AP2658" s="30" t="s">
        <v>22</v>
      </c>
      <c r="AQ2658" s="30" t="s">
        <v>4</v>
      </c>
    </row>
    <row r="2659" spans="1:43" ht="15.75" customHeight="1">
      <c r="A2659" s="5">
        <v>38063</v>
      </c>
      <c r="B2659" s="5">
        <v>1046000736</v>
      </c>
      <c r="C2659" s="5" t="s">
        <v>1572</v>
      </c>
      <c r="D2659" s="5">
        <f>(H2659*Sheet1!$H$1+I2659*Sheet1!$I$1+J2659*Sheet1!$J$1+K2659*Sheet1!$K$1+L2659*Sheet1!$L$1+M2659*Sheet1!$M$1+N2659*Sheet1!$N$1+O2659*Sheet1!$O$1)</f>
        <v>-0.47045999999999999</v>
      </c>
      <c r="E2659" s="5">
        <f>(Q2659*Sheet1!$Q$1+R2659*Sheet1!$R$1+S2659*Sheet1!$S$1+T2659*Sheet1!$T$1+U2659*Sheet1!$U$1+V2659*Sheet1!$V$1+W2659*Sheet1!$W$1+X2659*Sheet1!$X$1+Y2659*Sheet1!$Y$1+Z2659*Sheet1!$Z$1+AA2659*Sheet1!$AA$1+AB2659*Sheet1!$AB$1+AC2659*Sheet1!$AC$1+AD2659*Sheet1!$AD$1+AE2659*Sheet1!$AE$1+AF2659*Sheet1!$AF$1)</f>
        <v>3.0260999999999996</v>
      </c>
      <c r="F2659" s="5">
        <f t="shared" si="41"/>
        <v>-0.29099590082639992</v>
      </c>
      <c r="G2659" s="5"/>
      <c r="H2659" s="5">
        <v>0</v>
      </c>
      <c r="I2659" s="5">
        <v>1.6000000000000001E-3</v>
      </c>
      <c r="J2659" s="5">
        <v>0</v>
      </c>
      <c r="K2659" s="5">
        <v>0.91339999999999999</v>
      </c>
      <c r="L2659" s="5">
        <v>0</v>
      </c>
      <c r="M2659" s="5">
        <v>0.10589999999999999</v>
      </c>
      <c r="N2659" s="5">
        <v>0</v>
      </c>
      <c r="O2659" s="5">
        <v>0</v>
      </c>
      <c r="P2659" s="5"/>
      <c r="Q2659" s="5">
        <v>0</v>
      </c>
      <c r="R2659" s="5">
        <v>0</v>
      </c>
      <c r="S2659" s="5">
        <v>4.0000000000000002E-4</v>
      </c>
      <c r="T2659" s="5">
        <v>0</v>
      </c>
      <c r="U2659" s="5">
        <v>0</v>
      </c>
      <c r="V2659" s="5">
        <v>1E-3</v>
      </c>
      <c r="W2659" s="5">
        <v>0</v>
      </c>
      <c r="X2659" s="5">
        <v>0</v>
      </c>
      <c r="Y2659" s="5">
        <v>1.5599999999999999E-2</v>
      </c>
      <c r="Z2659" s="5">
        <v>0</v>
      </c>
      <c r="AA2659" s="5">
        <v>1E-4</v>
      </c>
      <c r="AB2659" s="5">
        <v>0</v>
      </c>
      <c r="AC2659" s="5">
        <v>0</v>
      </c>
      <c r="AD2659" s="5">
        <v>0</v>
      </c>
      <c r="AE2659" s="5">
        <v>0</v>
      </c>
      <c r="AF2659" s="5">
        <v>0.99729999999999996</v>
      </c>
      <c r="AG2659" s="5">
        <v>5.0000000000000001E-4</v>
      </c>
      <c r="AH2659" s="6" t="s">
        <v>268</v>
      </c>
      <c r="AI2659" s="7" t="s">
        <v>1671</v>
      </c>
      <c r="AJ2659" s="7"/>
      <c r="AK2659" s="24">
        <f>(AB2659*Sheet1!$AB$1+W2659*Sheet1!$W$1+T2659*Sheet1!$T$1+Q2659*Sheet1!$Q$1+AE2659*Sheet1!$AE$1+Y2659*Sheet1!$Y$1+S2659*Sheet1!$S$1)*D2659</f>
        <v>-1.5054720000000001E-2</v>
      </c>
      <c r="AL2659" s="24">
        <f>(X2659*Sheet1!$X$1+Z2659*Sheet1!$Z$1)*D2659</f>
        <v>0</v>
      </c>
      <c r="AM2659" s="24">
        <f>(AF2659*Sheet1!$AF$1+AD2659*Sheet1!$AD$1+AC2659*Sheet1!$AC$1+AA2659*Sheet1!$AA$1+V2659*Sheet1!$V$1+U2659*Sheet1!$U$1+R2659*Sheet1!$R$1)*D2659</f>
        <v>-1.4086042859999997</v>
      </c>
      <c r="AN2659" s="29" t="s">
        <v>2240</v>
      </c>
      <c r="AO2659" s="19">
        <v>6063</v>
      </c>
      <c r="AP2659" s="30" t="s">
        <v>26</v>
      </c>
      <c r="AQ2659" s="30" t="s">
        <v>6</v>
      </c>
    </row>
    <row r="2660" spans="1:43" ht="15.75" customHeight="1">
      <c r="A2660" s="5">
        <v>38081</v>
      </c>
      <c r="B2660" s="5">
        <v>1046319138</v>
      </c>
      <c r="C2660" s="5" t="s">
        <v>1572</v>
      </c>
      <c r="D2660" s="5">
        <f>(H2660*Sheet1!$H$1+I2660*Sheet1!$I$1+J2660*Sheet1!$J$1+K2660*Sheet1!$K$1+L2660*Sheet1!$L$1+M2660*Sheet1!$M$1+N2660*Sheet1!$N$1+O2660*Sheet1!$O$1)</f>
        <v>-0.76678000000000002</v>
      </c>
      <c r="E2660" s="5">
        <f>(Q2660*Sheet1!$Q$1+R2660*Sheet1!$R$1+S2660*Sheet1!$S$1+T2660*Sheet1!$T$1+U2660*Sheet1!$U$1+V2660*Sheet1!$V$1+W2660*Sheet1!$W$1+X2660*Sheet1!$X$1+Y2660*Sheet1!$Y$1+Z2660*Sheet1!$Z$1+AA2660*Sheet1!$AA$1+AB2660*Sheet1!$AB$1+AC2660*Sheet1!$AC$1+AD2660*Sheet1!$AD$1+AE2660*Sheet1!$AE$1+AF2660*Sheet1!$AF$1)</f>
        <v>0.64369999999999994</v>
      </c>
      <c r="F2660" s="5">
        <f t="shared" si="41"/>
        <v>-8.8399512822600002E-2</v>
      </c>
      <c r="G2660" s="5"/>
      <c r="H2660" s="5">
        <v>1.9E-3</v>
      </c>
      <c r="I2660" s="5">
        <v>2.3E-3</v>
      </c>
      <c r="J2660" s="5">
        <v>0</v>
      </c>
      <c r="K2660" s="5">
        <v>0.19839999999999999</v>
      </c>
      <c r="L2660" s="5">
        <v>0</v>
      </c>
      <c r="M2660" s="5">
        <v>0.6895</v>
      </c>
      <c r="N2660" s="5">
        <v>0</v>
      </c>
      <c r="O2660" s="5">
        <v>5.0000000000000001E-4</v>
      </c>
      <c r="P2660" s="5"/>
      <c r="Q2660" s="5">
        <v>9.4999999999999998E-3</v>
      </c>
      <c r="R2660" s="5">
        <v>0</v>
      </c>
      <c r="S2660" s="5">
        <v>0.1132</v>
      </c>
      <c r="T2660" s="5">
        <v>0</v>
      </c>
      <c r="U2660" s="5">
        <v>2.8999999999999998E-3</v>
      </c>
      <c r="V2660" s="5">
        <v>0</v>
      </c>
      <c r="W2660" s="5">
        <v>0</v>
      </c>
      <c r="X2660" s="5">
        <v>0</v>
      </c>
      <c r="Y2660" s="5">
        <v>0</v>
      </c>
      <c r="Z2660" s="5">
        <v>7.4999999999999997E-3</v>
      </c>
      <c r="AA2660" s="5">
        <v>9.5999999999999992E-3</v>
      </c>
      <c r="AB2660" s="5">
        <v>7.8299999999999995E-2</v>
      </c>
      <c r="AC2660" s="5">
        <v>0</v>
      </c>
      <c r="AD2660" s="5">
        <v>2.3699999999999999E-2</v>
      </c>
      <c r="AE2660" s="5">
        <v>0</v>
      </c>
      <c r="AF2660" s="5">
        <v>4.0000000000000002E-4</v>
      </c>
      <c r="AG2660" s="5">
        <v>1.4E-3</v>
      </c>
      <c r="AH2660" s="6" t="s">
        <v>1672</v>
      </c>
      <c r="AI2660" s="7"/>
      <c r="AJ2660" s="7"/>
      <c r="AK2660" s="24">
        <f>(AB2660*Sheet1!$AB$1+W2660*Sheet1!$W$1+T2660*Sheet1!$T$1+Q2660*Sheet1!$Q$1+AE2660*Sheet1!$AE$1+Y2660*Sheet1!$Y$1+S2660*Sheet1!$S$1)*D2660</f>
        <v>-0.37556884399999996</v>
      </c>
      <c r="AL2660" s="24">
        <f>(X2660*Sheet1!$X$1+Z2660*Sheet1!$Z$1)*D2660</f>
        <v>-2.30034E-2</v>
      </c>
      <c r="AM2660" s="24">
        <f>(AF2660*Sheet1!$AF$1+AD2660*Sheet1!$AD$1+AC2660*Sheet1!$AC$1+AA2660*Sheet1!$AA$1+V2660*Sheet1!$V$1+U2660*Sheet1!$U$1+R2660*Sheet1!$R$1)*D2660</f>
        <v>-9.5004041999999997E-2</v>
      </c>
      <c r="AN2660" s="29" t="s">
        <v>2241</v>
      </c>
      <c r="AO2660" s="19">
        <v>6064</v>
      </c>
      <c r="AP2660" s="30" t="s">
        <v>13</v>
      </c>
      <c r="AQ2660" s="30" t="s">
        <v>8</v>
      </c>
    </row>
    <row r="2661" spans="1:43" ht="15.75" customHeight="1">
      <c r="A2661" s="5">
        <v>38134</v>
      </c>
      <c r="B2661" s="5">
        <v>1046328082</v>
      </c>
      <c r="C2661" s="5" t="s">
        <v>1572</v>
      </c>
      <c r="D2661" s="5">
        <f>(H2661*Sheet1!$H$1+I2661*Sheet1!$I$1+J2661*Sheet1!$J$1+K2661*Sheet1!$K$1+L2661*Sheet1!$L$1+M2661*Sheet1!$M$1+N2661*Sheet1!$N$1+O2661*Sheet1!$O$1)</f>
        <v>-0.83850999999999998</v>
      </c>
      <c r="E2661" s="5">
        <f>(Q2661*Sheet1!$Q$1+R2661*Sheet1!$R$1+S2661*Sheet1!$S$1+T2661*Sheet1!$T$1+U2661*Sheet1!$U$1+V2661*Sheet1!$V$1+W2661*Sheet1!$W$1+X2661*Sheet1!$X$1+Y2661*Sheet1!$Y$1+Z2661*Sheet1!$Z$1+AA2661*Sheet1!$AA$1+AB2661*Sheet1!$AB$1+AC2661*Sheet1!$AC$1+AD2661*Sheet1!$AD$1+AE2661*Sheet1!$AE$1+AF2661*Sheet1!$AF$1)</f>
        <v>0.5334000000000001</v>
      </c>
      <c r="F2661" s="5">
        <f t="shared" si="41"/>
        <v>-9.2940884425200015E-2</v>
      </c>
      <c r="G2661" s="5"/>
      <c r="H2661" s="5">
        <v>0</v>
      </c>
      <c r="I2661" s="5">
        <v>3.3300000000000003E-2</v>
      </c>
      <c r="J2661" s="5">
        <v>0</v>
      </c>
      <c r="K2661" s="5">
        <v>0.2104</v>
      </c>
      <c r="L2661" s="5">
        <v>2.0000000000000001E-4</v>
      </c>
      <c r="M2661" s="5">
        <v>0.76319999999999999</v>
      </c>
      <c r="N2661" s="5">
        <v>2.9999999999999997E-4</v>
      </c>
      <c r="O2661" s="5">
        <v>9.4000000000000004E-3</v>
      </c>
      <c r="P2661" s="5"/>
      <c r="Q2661" s="5">
        <v>0.17119999999999999</v>
      </c>
      <c r="R2661" s="5">
        <v>0</v>
      </c>
      <c r="S2661" s="5">
        <v>2.9999999999999997E-4</v>
      </c>
      <c r="T2661" s="5">
        <v>0</v>
      </c>
      <c r="U2661" s="5">
        <v>5.9999999999999995E-4</v>
      </c>
      <c r="V2661" s="5">
        <v>0</v>
      </c>
      <c r="W2661" s="5">
        <v>0</v>
      </c>
      <c r="X2661" s="5">
        <v>0</v>
      </c>
      <c r="Y2661" s="5">
        <v>0</v>
      </c>
      <c r="Z2661" s="5">
        <v>1.1999999999999999E-3</v>
      </c>
      <c r="AA2661" s="5">
        <v>1.8E-3</v>
      </c>
      <c r="AB2661" s="5">
        <v>3.0000000000000001E-3</v>
      </c>
      <c r="AC2661" s="5">
        <v>0</v>
      </c>
      <c r="AD2661" s="5">
        <v>0</v>
      </c>
      <c r="AE2661" s="5">
        <v>0</v>
      </c>
      <c r="AF2661" s="5">
        <v>0</v>
      </c>
      <c r="AG2661" s="5">
        <v>1.11E-2</v>
      </c>
      <c r="AH2661" s="6" t="s">
        <v>417</v>
      </c>
      <c r="AI2661" s="7"/>
      <c r="AJ2661" s="7"/>
      <c r="AK2661" s="24">
        <f>(AB2661*Sheet1!$AB$1+W2661*Sheet1!$W$1+T2661*Sheet1!$T$1+Q2661*Sheet1!$Q$1+AE2661*Sheet1!$AE$1+Y2661*Sheet1!$Y$1+S2661*Sheet1!$S$1)*D2661</f>
        <v>-0.43870843199999998</v>
      </c>
      <c r="AL2661" s="24">
        <f>(X2661*Sheet1!$X$1+Z2661*Sheet1!$Z$1)*D2661</f>
        <v>-4.0248479999999993E-3</v>
      </c>
      <c r="AM2661" s="24">
        <f>(AF2661*Sheet1!$AF$1+AD2661*Sheet1!$AD$1+AC2661*Sheet1!$AC$1+AA2661*Sheet1!$AA$1+V2661*Sheet1!$V$1+U2661*Sheet1!$U$1+R2661*Sheet1!$R$1)*D2661</f>
        <v>-4.5279539999999998E-3</v>
      </c>
      <c r="AN2661" s="29" t="s">
        <v>2243</v>
      </c>
      <c r="AO2661" s="19">
        <v>6066</v>
      </c>
      <c r="AP2661" s="30" t="s">
        <v>11</v>
      </c>
      <c r="AQ2661" s="30" t="s">
        <v>8</v>
      </c>
    </row>
    <row r="2662" spans="1:43" ht="15.75" customHeight="1">
      <c r="A2662" s="5">
        <v>38179</v>
      </c>
      <c r="B2662" s="5">
        <v>1046333110</v>
      </c>
      <c r="C2662" s="5" t="s">
        <v>1572</v>
      </c>
      <c r="D2662" s="5">
        <f>(H2662*Sheet1!$H$1+I2662*Sheet1!$I$1+J2662*Sheet1!$J$1+K2662*Sheet1!$K$1+L2662*Sheet1!$L$1+M2662*Sheet1!$M$1+N2662*Sheet1!$N$1+O2662*Sheet1!$O$1)</f>
        <v>-0.75175999999999998</v>
      </c>
      <c r="E2662" s="5">
        <f>(Q2662*Sheet1!$Q$1+R2662*Sheet1!$R$1+S2662*Sheet1!$S$1+T2662*Sheet1!$T$1+U2662*Sheet1!$U$1+V2662*Sheet1!$V$1+W2662*Sheet1!$W$1+X2662*Sheet1!$X$1+Y2662*Sheet1!$Y$1+Z2662*Sheet1!$Z$1+AA2662*Sheet1!$AA$1+AB2662*Sheet1!$AB$1+AC2662*Sheet1!$AC$1+AD2662*Sheet1!$AD$1+AE2662*Sheet1!$AE$1+AF2662*Sheet1!$AF$1)</f>
        <v>4.4310999999999998</v>
      </c>
      <c r="F2662" s="5">
        <f t="shared" si="41"/>
        <v>-0.64890290377280002</v>
      </c>
      <c r="G2662" s="5"/>
      <c r="H2662" s="5">
        <v>0</v>
      </c>
      <c r="I2662" s="5">
        <v>6.1000000000000004E-3</v>
      </c>
      <c r="J2662" s="5">
        <v>1E-4</v>
      </c>
      <c r="K2662" s="5">
        <v>0.34560000000000002</v>
      </c>
      <c r="L2662" s="5">
        <v>0</v>
      </c>
      <c r="M2662" s="5">
        <v>0.6109</v>
      </c>
      <c r="N2662" s="5">
        <v>0</v>
      </c>
      <c r="O2662" s="5">
        <v>7.1000000000000004E-3</v>
      </c>
      <c r="P2662" s="5"/>
      <c r="Q2662" s="5">
        <v>2.1100000000000001E-2</v>
      </c>
      <c r="R2662" s="5">
        <v>3.0999999999999999E-3</v>
      </c>
      <c r="S2662" s="5">
        <v>2.0299999999999999E-2</v>
      </c>
      <c r="T2662" s="5">
        <v>0</v>
      </c>
      <c r="U2662" s="5">
        <v>4.1700000000000001E-2</v>
      </c>
      <c r="V2662" s="5">
        <v>1.2999999999999999E-3</v>
      </c>
      <c r="W2662" s="5">
        <v>0</v>
      </c>
      <c r="X2662" s="5">
        <v>0</v>
      </c>
      <c r="Y2662" s="5">
        <v>0</v>
      </c>
      <c r="Z2662" s="5">
        <v>1.6899999999999998E-2</v>
      </c>
      <c r="AA2662" s="5">
        <v>4.7399999999999998E-2</v>
      </c>
      <c r="AB2662" s="5">
        <v>9.4000000000000004E-3</v>
      </c>
      <c r="AC2662" s="5">
        <v>1E-4</v>
      </c>
      <c r="AD2662" s="5">
        <v>0.98699999999999999</v>
      </c>
      <c r="AE2662" s="5">
        <v>0</v>
      </c>
      <c r="AF2662" s="5">
        <v>1.8100000000000002E-2</v>
      </c>
      <c r="AG2662" s="5">
        <v>2.0999999999999999E-3</v>
      </c>
      <c r="AH2662" s="6" t="s">
        <v>944</v>
      </c>
      <c r="AI2662" s="7" t="s">
        <v>58</v>
      </c>
      <c r="AJ2662" s="7"/>
      <c r="AK2662" s="24">
        <f>(AB2662*Sheet1!$AB$1+W2662*Sheet1!$W$1+T2662*Sheet1!$T$1+Q2662*Sheet1!$Q$1+AE2662*Sheet1!$AE$1+Y2662*Sheet1!$Y$1+S2662*Sheet1!$S$1)*D2662</f>
        <v>-9.9307495999999995E-2</v>
      </c>
      <c r="AL2662" s="24">
        <f>(X2662*Sheet1!$X$1+Z2662*Sheet1!$Z$1)*D2662</f>
        <v>-5.0818975999999995E-2</v>
      </c>
      <c r="AM2662" s="24">
        <f>(AF2662*Sheet1!$AF$1+AD2662*Sheet1!$AD$1+AC2662*Sheet1!$AC$1+AA2662*Sheet1!$AA$1+V2662*Sheet1!$V$1+U2662*Sheet1!$U$1+R2662*Sheet1!$R$1)*D2662</f>
        <v>-3.1809972639999997</v>
      </c>
      <c r="AN2662" s="29" t="s">
        <v>2228</v>
      </c>
      <c r="AO2662" s="19">
        <v>6001</v>
      </c>
      <c r="AP2662" s="30" t="s">
        <v>24</v>
      </c>
      <c r="AQ2662" s="30" t="s">
        <v>8</v>
      </c>
    </row>
    <row r="2663" spans="1:43" ht="15.75" customHeight="1">
      <c r="A2663" s="5">
        <v>38252</v>
      </c>
      <c r="B2663" s="5">
        <v>1046341285</v>
      </c>
      <c r="C2663" s="5" t="s">
        <v>1572</v>
      </c>
      <c r="D2663" s="5">
        <f>(H2663*Sheet1!$H$1+I2663*Sheet1!$I$1+J2663*Sheet1!$J$1+K2663*Sheet1!$K$1+L2663*Sheet1!$L$1+M2663*Sheet1!$M$1+N2663*Sheet1!$N$1+O2663*Sheet1!$O$1)</f>
        <v>0.27879999999999999</v>
      </c>
      <c r="E2663" s="5">
        <f>(Q2663*Sheet1!$Q$1+R2663*Sheet1!$R$1+S2663*Sheet1!$S$1+T2663*Sheet1!$T$1+U2663*Sheet1!$U$1+V2663*Sheet1!$V$1+W2663*Sheet1!$W$1+X2663*Sheet1!$X$1+Y2663*Sheet1!$Y$1+Z2663*Sheet1!$Z$1+AA2663*Sheet1!$AA$1+AB2663*Sheet1!$AB$1+AC2663*Sheet1!$AC$1+AD2663*Sheet1!$AD$1+AE2663*Sheet1!$AE$1+AF2663*Sheet1!$AF$1)</f>
        <v>2.1843000000000004</v>
      </c>
      <c r="F2663" s="5">
        <f t="shared" si="41"/>
        <v>0.19530079678800005</v>
      </c>
      <c r="G2663" s="5"/>
      <c r="H2663" s="5">
        <v>8.9999999999999998E-4</v>
      </c>
      <c r="I2663" s="5">
        <v>0.7964</v>
      </c>
      <c r="J2663" s="5">
        <v>4.5999999999999999E-3</v>
      </c>
      <c r="K2663" s="5">
        <v>0.24210000000000001</v>
      </c>
      <c r="L2663" s="5">
        <v>1E-4</v>
      </c>
      <c r="M2663" s="5">
        <v>2.12E-2</v>
      </c>
      <c r="N2663" s="5">
        <v>1.6000000000000001E-3</v>
      </c>
      <c r="O2663" s="5">
        <v>1.8E-3</v>
      </c>
      <c r="P2663" s="5"/>
      <c r="Q2663" s="5">
        <v>0.10199999999999999</v>
      </c>
      <c r="R2663" s="5">
        <v>1.6999999999999999E-3</v>
      </c>
      <c r="S2663" s="5">
        <v>4.1000000000000002E-2</v>
      </c>
      <c r="T2663" s="5">
        <v>4.0000000000000002E-4</v>
      </c>
      <c r="U2663" s="5">
        <v>2.6800000000000001E-2</v>
      </c>
      <c r="V2663" s="5">
        <v>0</v>
      </c>
      <c r="W2663" s="5">
        <v>0</v>
      </c>
      <c r="X2663" s="5">
        <v>0</v>
      </c>
      <c r="Y2663" s="5">
        <v>2.0000000000000001E-4</v>
      </c>
      <c r="Z2663" s="5">
        <v>0.38540000000000002</v>
      </c>
      <c r="AA2663" s="5">
        <v>7.0300000000000001E-2</v>
      </c>
      <c r="AB2663" s="5">
        <v>1E-4</v>
      </c>
      <c r="AC2663" s="5">
        <v>0</v>
      </c>
      <c r="AD2663" s="5">
        <v>7.1999999999999998E-3</v>
      </c>
      <c r="AE2663" s="5">
        <v>0</v>
      </c>
      <c r="AF2663" s="5">
        <v>0</v>
      </c>
      <c r="AG2663" s="5">
        <v>0.26729999999999998</v>
      </c>
      <c r="AH2663" s="6" t="s">
        <v>86</v>
      </c>
      <c r="AI2663" s="7"/>
      <c r="AJ2663" s="7"/>
      <c r="AK2663" s="24">
        <f>(AB2663*Sheet1!$AB$1+W2663*Sheet1!$W$1+T2663*Sheet1!$T$1+Q2663*Sheet1!$Q$1+AE2663*Sheet1!$AE$1+Y2663*Sheet1!$Y$1+S2663*Sheet1!$S$1)*D2663</f>
        <v>0.1085926</v>
      </c>
      <c r="AL2663" s="24">
        <f>(X2663*Sheet1!$X$1+Z2663*Sheet1!$Z$1)*D2663</f>
        <v>0.42979808000000003</v>
      </c>
      <c r="AM2663" s="24">
        <f>(AF2663*Sheet1!$AF$1+AD2663*Sheet1!$AD$1+AC2663*Sheet1!$AC$1+AA2663*Sheet1!$AA$1+V2663*Sheet1!$V$1+U2663*Sheet1!$U$1+R2663*Sheet1!$R$1)*D2663</f>
        <v>7.0592159999999987E-2</v>
      </c>
      <c r="AN2663" s="29" t="s">
        <v>2229</v>
      </c>
      <c r="AO2663" s="19">
        <v>6009</v>
      </c>
      <c r="AP2663" s="30" t="s">
        <v>20</v>
      </c>
      <c r="AQ2663" s="30" t="s">
        <v>4</v>
      </c>
    </row>
    <row r="2664" spans="1:43" ht="15.75" customHeight="1">
      <c r="A2664" s="5">
        <v>38358</v>
      </c>
      <c r="B2664" s="5">
        <v>1046356723</v>
      </c>
      <c r="C2664" s="5" t="s">
        <v>1572</v>
      </c>
      <c r="D2664" s="5">
        <f>(H2664*Sheet1!$H$1+I2664*Sheet1!$I$1+J2664*Sheet1!$J$1+K2664*Sheet1!$K$1+L2664*Sheet1!$L$1+M2664*Sheet1!$M$1+N2664*Sheet1!$N$1+O2664*Sheet1!$O$1)</f>
        <v>0.47054999999999997</v>
      </c>
      <c r="E2664" s="5">
        <f>(Q2664*Sheet1!$Q$1+R2664*Sheet1!$R$1+S2664*Sheet1!$S$1+T2664*Sheet1!$T$1+U2664*Sheet1!$U$1+V2664*Sheet1!$V$1+W2664*Sheet1!$W$1+X2664*Sheet1!$X$1+Y2664*Sheet1!$Y$1+Z2664*Sheet1!$Z$1+AA2664*Sheet1!$AA$1+AB2664*Sheet1!$AB$1+AC2664*Sheet1!$AC$1+AD2664*Sheet1!$AD$1+AE2664*Sheet1!$AE$1+AF2664*Sheet1!$AF$1)</f>
        <v>3.7662999999999998</v>
      </c>
      <c r="F2664" s="5">
        <f t="shared" si="41"/>
        <v>0.5710133002229999</v>
      </c>
      <c r="G2664" s="5"/>
      <c r="H2664" s="5">
        <v>2.0999999999999999E-3</v>
      </c>
      <c r="I2664" s="5">
        <v>0.95350000000000001</v>
      </c>
      <c r="J2664" s="5">
        <v>5.0000000000000001E-4</v>
      </c>
      <c r="K2664" s="5">
        <v>1.6299999999999999E-2</v>
      </c>
      <c r="L2664" s="5">
        <v>0</v>
      </c>
      <c r="M2664" s="5">
        <v>4.0000000000000002E-4</v>
      </c>
      <c r="N2664" s="5">
        <v>0</v>
      </c>
      <c r="O2664" s="5">
        <v>1E-3</v>
      </c>
      <c r="P2664" s="5"/>
      <c r="Q2664" s="5">
        <v>5.7099999999999998E-2</v>
      </c>
      <c r="R2664" s="5">
        <v>5.0000000000000001E-4</v>
      </c>
      <c r="S2664" s="5">
        <v>1E-4</v>
      </c>
      <c r="T2664" s="5">
        <v>0</v>
      </c>
      <c r="U2664" s="5">
        <v>1.0800000000000001E-2</v>
      </c>
      <c r="V2664" s="5">
        <v>0</v>
      </c>
      <c r="W2664" s="5">
        <v>0</v>
      </c>
      <c r="X2664" s="5">
        <v>0</v>
      </c>
      <c r="Y2664" s="5">
        <v>0</v>
      </c>
      <c r="Z2664" s="5">
        <v>0.86219999999999997</v>
      </c>
      <c r="AA2664" s="5">
        <v>5.6099999999999997E-2</v>
      </c>
      <c r="AB2664" s="5">
        <v>0</v>
      </c>
      <c r="AC2664" s="5">
        <v>0</v>
      </c>
      <c r="AD2664" s="5">
        <v>1E-4</v>
      </c>
      <c r="AE2664" s="5">
        <v>0</v>
      </c>
      <c r="AF2664" s="5">
        <v>0</v>
      </c>
      <c r="AG2664" s="5">
        <v>0.31869999999999998</v>
      </c>
      <c r="AH2664" s="6" t="s">
        <v>112</v>
      </c>
      <c r="AI2664" s="7"/>
      <c r="AJ2664" s="7"/>
      <c r="AK2664" s="24">
        <f>(AB2664*Sheet1!$AB$1+W2664*Sheet1!$W$1+T2664*Sheet1!$T$1+Q2664*Sheet1!$Q$1+AE2664*Sheet1!$AE$1+Y2664*Sheet1!$Y$1+S2664*Sheet1!$S$1)*D2664</f>
        <v>8.0699325000000002E-2</v>
      </c>
      <c r="AL2664" s="24">
        <f>(X2664*Sheet1!$X$1+Z2664*Sheet1!$Z$1)*D2664</f>
        <v>1.6228328399999998</v>
      </c>
      <c r="AM2664" s="24">
        <f>(AF2664*Sheet1!$AF$1+AD2664*Sheet1!$AD$1+AC2664*Sheet1!$AC$1+AA2664*Sheet1!$AA$1+V2664*Sheet1!$V$1+U2664*Sheet1!$U$1+R2664*Sheet1!$R$1)*D2664</f>
        <v>6.8700299999999992E-2</v>
      </c>
      <c r="AN2664" s="29" t="s">
        <v>2231</v>
      </c>
      <c r="AO2664" s="19">
        <v>6013</v>
      </c>
      <c r="AP2664" s="30" t="s">
        <v>20</v>
      </c>
      <c r="AQ2664" s="30" t="s">
        <v>4</v>
      </c>
    </row>
    <row r="2665" spans="1:43" ht="15.75" customHeight="1">
      <c r="A2665" s="5">
        <v>38471</v>
      </c>
      <c r="B2665" s="5">
        <v>1046373575</v>
      </c>
      <c r="C2665" s="5" t="s">
        <v>1572</v>
      </c>
      <c r="D2665" s="5">
        <f>(H2665*Sheet1!$H$1+I2665*Sheet1!$I$1+J2665*Sheet1!$J$1+K2665*Sheet1!$K$1+L2665*Sheet1!$L$1+M2665*Sheet1!$M$1+N2665*Sheet1!$N$1+O2665*Sheet1!$O$1)</f>
        <v>-0.91858000000000006</v>
      </c>
      <c r="E2665" s="5">
        <f>(Q2665*Sheet1!$Q$1+R2665*Sheet1!$R$1+S2665*Sheet1!$S$1+T2665*Sheet1!$T$1+U2665*Sheet1!$U$1+V2665*Sheet1!$V$1+W2665*Sheet1!$W$1+X2665*Sheet1!$X$1+Y2665*Sheet1!$Y$1+Z2665*Sheet1!$Z$1+AA2665*Sheet1!$AA$1+AB2665*Sheet1!$AB$1+AC2665*Sheet1!$AC$1+AD2665*Sheet1!$AD$1+AE2665*Sheet1!$AE$1+AF2665*Sheet1!$AF$1)</f>
        <v>4.1982999999999997</v>
      </c>
      <c r="F2665" s="5">
        <f t="shared" si="41"/>
        <v>-0.80407491531899999</v>
      </c>
      <c r="G2665" s="5"/>
      <c r="H2665" s="5">
        <v>0</v>
      </c>
      <c r="I2665" s="5">
        <v>1.6000000000000001E-3</v>
      </c>
      <c r="J2665" s="5">
        <v>0</v>
      </c>
      <c r="K2665" s="5">
        <v>0.20130000000000001</v>
      </c>
      <c r="L2665" s="5">
        <v>0</v>
      </c>
      <c r="M2665" s="5">
        <v>0.8387</v>
      </c>
      <c r="N2665" s="5">
        <v>0</v>
      </c>
      <c r="O2665" s="5">
        <v>2.0000000000000001E-4</v>
      </c>
      <c r="P2665" s="5"/>
      <c r="Q2665" s="5">
        <v>8.5000000000000006E-3</v>
      </c>
      <c r="R2665" s="5">
        <v>1.6000000000000001E-3</v>
      </c>
      <c r="S2665" s="5">
        <v>3.5999999999999999E-3</v>
      </c>
      <c r="T2665" s="5">
        <v>0</v>
      </c>
      <c r="U2665" s="5">
        <v>1.5900000000000001E-2</v>
      </c>
      <c r="V2665" s="5">
        <v>3.8E-3</v>
      </c>
      <c r="W2665" s="5">
        <v>0</v>
      </c>
      <c r="X2665" s="5">
        <v>0</v>
      </c>
      <c r="Y2665" s="5">
        <v>0</v>
      </c>
      <c r="Z2665" s="5">
        <v>3.7000000000000002E-3</v>
      </c>
      <c r="AA2665" s="5">
        <v>2.52E-2</v>
      </c>
      <c r="AB2665" s="5">
        <v>1E-4</v>
      </c>
      <c r="AC2665" s="5">
        <v>0</v>
      </c>
      <c r="AD2665" s="5">
        <v>0.98129999999999995</v>
      </c>
      <c r="AE2665" s="5">
        <v>0</v>
      </c>
      <c r="AF2665" s="5">
        <v>3.8800000000000001E-2</v>
      </c>
      <c r="AG2665" s="5">
        <v>5.0000000000000001E-4</v>
      </c>
      <c r="AH2665" s="6" t="s">
        <v>584</v>
      </c>
      <c r="AI2665" s="7"/>
      <c r="AJ2665" s="7" t="s">
        <v>1224</v>
      </c>
      <c r="AK2665" s="24">
        <f>(AB2665*Sheet1!$AB$1+W2665*Sheet1!$W$1+T2665*Sheet1!$T$1+Q2665*Sheet1!$Q$1+AE2665*Sheet1!$AE$1+Y2665*Sheet1!$Y$1+S2665*Sheet1!$S$1)*D2665</f>
        <v>-3.0313140000000002E-2</v>
      </c>
      <c r="AL2665" s="24">
        <f>(X2665*Sheet1!$X$1+Z2665*Sheet1!$Z$1)*D2665</f>
        <v>-1.3594984000000001E-2</v>
      </c>
      <c r="AM2665" s="24">
        <f>(AF2665*Sheet1!$AF$1+AD2665*Sheet1!$AD$1+AC2665*Sheet1!$AC$1+AA2665*Sheet1!$AA$1+V2665*Sheet1!$V$1+U2665*Sheet1!$U$1+R2665*Sheet1!$R$1)*D2665</f>
        <v>-3.8125662899999995</v>
      </c>
      <c r="AN2665" s="29" t="s">
        <v>2232</v>
      </c>
      <c r="AO2665" s="19">
        <v>6031</v>
      </c>
      <c r="AP2665" s="30" t="s">
        <v>24</v>
      </c>
      <c r="AQ2665" s="30" t="s">
        <v>8</v>
      </c>
    </row>
    <row r="2666" spans="1:43" ht="15.75" customHeight="1">
      <c r="A2666" s="5">
        <v>38712</v>
      </c>
      <c r="B2666" s="5">
        <v>1046409039</v>
      </c>
      <c r="C2666" s="5" t="s">
        <v>1572</v>
      </c>
      <c r="D2666" s="5">
        <f>(H2666*Sheet1!$H$1+I2666*Sheet1!$I$1+J2666*Sheet1!$J$1+K2666*Sheet1!$K$1+L2666*Sheet1!$L$1+M2666*Sheet1!$M$1+N2666*Sheet1!$N$1+O2666*Sheet1!$O$1)</f>
        <v>-0.92215999999999998</v>
      </c>
      <c r="E2666" s="5">
        <f>(Q2666*Sheet1!$Q$1+R2666*Sheet1!$R$1+S2666*Sheet1!$S$1+T2666*Sheet1!$T$1+U2666*Sheet1!$U$1+V2666*Sheet1!$V$1+W2666*Sheet1!$W$1+X2666*Sheet1!$X$1+Y2666*Sheet1!$Y$1+Z2666*Sheet1!$Z$1+AA2666*Sheet1!$AA$1+AB2666*Sheet1!$AB$1+AC2666*Sheet1!$AC$1+AD2666*Sheet1!$AD$1+AE2666*Sheet1!$AE$1+AF2666*Sheet1!$AF$1)</f>
        <v>2.9996999999999998</v>
      </c>
      <c r="F2666" s="5">
        <f t="shared" si="41"/>
        <v>-0.58034946324960002</v>
      </c>
      <c r="G2666" s="5"/>
      <c r="H2666" s="5">
        <v>0</v>
      </c>
      <c r="I2666" s="5">
        <v>4.0000000000000002E-4</v>
      </c>
      <c r="J2666" s="5">
        <v>0</v>
      </c>
      <c r="K2666" s="5">
        <v>0.2104</v>
      </c>
      <c r="L2666" s="5">
        <v>0</v>
      </c>
      <c r="M2666" s="5">
        <v>0.83819999999999995</v>
      </c>
      <c r="N2666" s="5">
        <v>0</v>
      </c>
      <c r="O2666" s="5">
        <v>0</v>
      </c>
      <c r="P2666" s="5"/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0.99990000000000001</v>
      </c>
      <c r="AG2666" s="5">
        <v>1E-4</v>
      </c>
      <c r="AH2666" s="6" t="s">
        <v>1400</v>
      </c>
      <c r="AI2666" s="7" t="s">
        <v>590</v>
      </c>
      <c r="AJ2666" s="7"/>
      <c r="AK2666" s="24">
        <f>(AB2666*Sheet1!$AB$1+W2666*Sheet1!$W$1+T2666*Sheet1!$T$1+Q2666*Sheet1!$Q$1+AE2666*Sheet1!$AE$1+Y2666*Sheet1!$Y$1+S2666*Sheet1!$S$1)*D2666</f>
        <v>0</v>
      </c>
      <c r="AL2666" s="24">
        <f>(X2666*Sheet1!$X$1+Z2666*Sheet1!$Z$1)*D2666</f>
        <v>0</v>
      </c>
      <c r="AM2666" s="24">
        <f>(AF2666*Sheet1!$AF$1+AD2666*Sheet1!$AD$1+AC2666*Sheet1!$AC$1+AA2666*Sheet1!$AA$1+V2666*Sheet1!$V$1+U2666*Sheet1!$U$1+R2666*Sheet1!$R$1)*D2666</f>
        <v>-2.7662033519999998</v>
      </c>
      <c r="AN2666" s="29" t="s">
        <v>2233</v>
      </c>
      <c r="AO2666" s="19">
        <v>6033</v>
      </c>
      <c r="AP2666" s="30" t="s">
        <v>26</v>
      </c>
      <c r="AQ2666" s="30" t="s">
        <v>8</v>
      </c>
    </row>
    <row r="2667" spans="1:43" ht="15.75" customHeight="1">
      <c r="A2667" s="5">
        <v>38743</v>
      </c>
      <c r="B2667" s="5">
        <v>1046414866</v>
      </c>
      <c r="C2667" s="5" t="s">
        <v>1572</v>
      </c>
      <c r="D2667" s="5">
        <f>(H2667*Sheet1!$H$1+I2667*Sheet1!$I$1+J2667*Sheet1!$J$1+K2667*Sheet1!$K$1+L2667*Sheet1!$L$1+M2667*Sheet1!$M$1+N2667*Sheet1!$N$1+O2667*Sheet1!$O$1)</f>
        <v>0.45770999999999995</v>
      </c>
      <c r="E2667" s="5">
        <f>(Q2667*Sheet1!$Q$1+R2667*Sheet1!$R$1+S2667*Sheet1!$S$1+T2667*Sheet1!$T$1+U2667*Sheet1!$U$1+V2667*Sheet1!$V$1+W2667*Sheet1!$W$1+X2667*Sheet1!$X$1+Y2667*Sheet1!$Y$1+Z2667*Sheet1!$Z$1+AA2667*Sheet1!$AA$1+AB2667*Sheet1!$AB$1+AC2667*Sheet1!$AC$1+AD2667*Sheet1!$AD$1+AE2667*Sheet1!$AE$1+AF2667*Sheet1!$AF$1)</f>
        <v>3.1431999999999998</v>
      </c>
      <c r="F2667" s="5">
        <f t="shared" si="41"/>
        <v>0.44872244305679998</v>
      </c>
      <c r="G2667" s="5"/>
      <c r="H2667" s="5">
        <v>0.11260000000000001</v>
      </c>
      <c r="I2667" s="5">
        <v>0.80220000000000002</v>
      </c>
      <c r="J2667" s="5">
        <v>2.5000000000000001E-3</v>
      </c>
      <c r="K2667" s="5">
        <v>5.4000000000000003E-3</v>
      </c>
      <c r="L2667" s="5">
        <v>0</v>
      </c>
      <c r="M2667" s="5">
        <v>4.0000000000000002E-4</v>
      </c>
      <c r="N2667" s="5">
        <v>1E-4</v>
      </c>
      <c r="O2667" s="5">
        <v>2.4799999999999999E-2</v>
      </c>
      <c r="P2667" s="5"/>
      <c r="Q2667" s="5">
        <v>7.22E-2</v>
      </c>
      <c r="R2667" s="5">
        <v>2.06E-2</v>
      </c>
      <c r="S2667" s="5">
        <v>1.2999999999999999E-3</v>
      </c>
      <c r="T2667" s="5">
        <v>0</v>
      </c>
      <c r="U2667" s="5">
        <v>0.312</v>
      </c>
      <c r="V2667" s="5">
        <v>7.0000000000000001E-3</v>
      </c>
      <c r="W2667" s="5">
        <v>0</v>
      </c>
      <c r="X2667" s="5">
        <v>2.0000000000000001E-4</v>
      </c>
      <c r="Y2667" s="5">
        <v>0</v>
      </c>
      <c r="Z2667" s="5">
        <v>0.23810000000000001</v>
      </c>
      <c r="AA2667" s="5">
        <v>0.46920000000000001</v>
      </c>
      <c r="AB2667" s="5">
        <v>0</v>
      </c>
      <c r="AC2667" s="5">
        <v>0</v>
      </c>
      <c r="AD2667" s="5">
        <v>1.04E-2</v>
      </c>
      <c r="AE2667" s="5">
        <v>0</v>
      </c>
      <c r="AF2667" s="5">
        <v>0</v>
      </c>
      <c r="AG2667" s="5">
        <v>0.30580000000000002</v>
      </c>
      <c r="AH2667" s="6" t="s">
        <v>741</v>
      </c>
      <c r="AI2667" s="7" t="s">
        <v>861</v>
      </c>
      <c r="AJ2667" s="7"/>
      <c r="AK2667" s="24">
        <f>(AB2667*Sheet1!$AB$1+W2667*Sheet1!$W$1+T2667*Sheet1!$T$1+Q2667*Sheet1!$Q$1+AE2667*Sheet1!$AE$1+Y2667*Sheet1!$Y$1+S2667*Sheet1!$S$1)*D2667</f>
        <v>0.10033003199999999</v>
      </c>
      <c r="AL2667" s="24">
        <f>(X2667*Sheet1!$X$1+Z2667*Sheet1!$Z$1)*D2667</f>
        <v>0.43610608799999995</v>
      </c>
      <c r="AM2667" s="24">
        <f>(AF2667*Sheet1!$AF$1+AD2667*Sheet1!$AD$1+AC2667*Sheet1!$AC$1+AA2667*Sheet1!$AA$1+V2667*Sheet1!$V$1+U2667*Sheet1!$U$1+R2667*Sheet1!$R$1)*D2667</f>
        <v>0.90223795199999979</v>
      </c>
      <c r="AN2667" s="29" t="s">
        <v>2234</v>
      </c>
      <c r="AO2667" s="19">
        <v>6043</v>
      </c>
      <c r="AP2667" s="30" t="s">
        <v>21</v>
      </c>
      <c r="AQ2667" s="30" t="s">
        <v>4</v>
      </c>
    </row>
    <row r="2668" spans="1:43" ht="15.75" customHeight="1">
      <c r="A2668" s="5">
        <v>38859</v>
      </c>
      <c r="B2668" s="5">
        <v>1046439831</v>
      </c>
      <c r="C2668" s="5" t="s">
        <v>1572</v>
      </c>
      <c r="D2668" s="5">
        <f>(H2668*Sheet1!$H$1+I2668*Sheet1!$I$1+J2668*Sheet1!$J$1+K2668*Sheet1!$K$1+L2668*Sheet1!$L$1+M2668*Sheet1!$M$1+N2668*Sheet1!$N$1+O2668*Sheet1!$O$1)</f>
        <v>0</v>
      </c>
      <c r="E2668" s="5">
        <f>(Q2668*Sheet1!$Q$1+R2668*Sheet1!$R$1+S2668*Sheet1!$S$1+T2668*Sheet1!$T$1+U2668*Sheet1!$U$1+V2668*Sheet1!$V$1+W2668*Sheet1!$W$1+X2668*Sheet1!$X$1+Y2668*Sheet1!$Y$1+Z2668*Sheet1!$Z$1+AA2668*Sheet1!$AA$1+AB2668*Sheet1!$AB$1+AC2668*Sheet1!$AC$1+AD2668*Sheet1!$AD$1+AE2668*Sheet1!$AE$1+AF2668*Sheet1!$AF$1)</f>
        <v>0</v>
      </c>
      <c r="F2668" s="5">
        <f t="shared" si="41"/>
        <v>0</v>
      </c>
      <c r="G2668" s="5"/>
      <c r="AG2668" s="5">
        <v>0</v>
      </c>
      <c r="AH2668" s="8">
        <v>0</v>
      </c>
      <c r="AI2668" s="9"/>
      <c r="AJ2668" s="9"/>
      <c r="AK2668" s="24">
        <f>(AB2668*Sheet1!$AB$1+W2668*Sheet1!$W$1+T2668*Sheet1!$T$1+Q2668*Sheet1!$Q$1+AE2668*Sheet1!$AE$1+Y2668*Sheet1!$Y$1+S2668*Sheet1!$S$1)*D2668</f>
        <v>0</v>
      </c>
      <c r="AL2668" s="24">
        <f>(X2668*Sheet1!$X$1+Z2668*Sheet1!$Z$1)*D2668</f>
        <v>0</v>
      </c>
      <c r="AM2668" s="24">
        <f>(AF2668*Sheet1!$AF$1+AD2668*Sheet1!$AD$1+AC2668*Sheet1!$AC$1+AA2668*Sheet1!$AA$1+V2668*Sheet1!$V$1+U2668*Sheet1!$U$1+R2668*Sheet1!$R$1)*D2668</f>
        <v>0</v>
      </c>
      <c r="AN2668" s="29" t="s">
        <v>2235</v>
      </c>
      <c r="AO2668" s="19">
        <v>6050</v>
      </c>
      <c r="AP2668" s="31"/>
      <c r="AQ2668" s="31"/>
    </row>
    <row r="2669" spans="1:43" ht="15.75" customHeight="1">
      <c r="A2669" s="5">
        <v>39030</v>
      </c>
      <c r="B2669" s="5">
        <v>1108101125</v>
      </c>
      <c r="C2669" s="5" t="s">
        <v>1572</v>
      </c>
      <c r="D2669" s="5">
        <f>(H2669*Sheet1!$H$1+I2669*Sheet1!$I$1+J2669*Sheet1!$J$1+K2669*Sheet1!$K$1+L2669*Sheet1!$L$1+M2669*Sheet1!$M$1+N2669*Sheet1!$N$1+O2669*Sheet1!$O$1)</f>
        <v>0</v>
      </c>
      <c r="E2669" s="5">
        <f>(Q2669*Sheet1!$Q$1+R2669*Sheet1!$R$1+S2669*Sheet1!$S$1+T2669*Sheet1!$T$1+U2669*Sheet1!$U$1+V2669*Sheet1!$V$1+W2669*Sheet1!$W$1+X2669*Sheet1!$X$1+Y2669*Sheet1!$Y$1+Z2669*Sheet1!$Z$1+AA2669*Sheet1!$AA$1+AB2669*Sheet1!$AB$1+AC2669*Sheet1!$AC$1+AD2669*Sheet1!$AD$1+AE2669*Sheet1!$AE$1+AF2669*Sheet1!$AF$1)</f>
        <v>0</v>
      </c>
      <c r="F2669" s="5">
        <f t="shared" si="41"/>
        <v>0</v>
      </c>
      <c r="G2669" s="5"/>
      <c r="AG2669" s="5">
        <v>0</v>
      </c>
      <c r="AH2669" s="8">
        <v>0</v>
      </c>
      <c r="AI2669" s="9"/>
      <c r="AJ2669" s="9"/>
      <c r="AK2669" s="24">
        <f>(AB2669*Sheet1!$AB$1+W2669*Sheet1!$W$1+T2669*Sheet1!$T$1+Q2669*Sheet1!$Q$1+AE2669*Sheet1!$AE$1+Y2669*Sheet1!$Y$1+S2669*Sheet1!$S$1)*D2669</f>
        <v>0</v>
      </c>
      <c r="AL2669" s="24">
        <f>(X2669*Sheet1!$X$1+Z2669*Sheet1!$Z$1)*D2669</f>
        <v>0</v>
      </c>
      <c r="AM2669" s="24">
        <f>(AF2669*Sheet1!$AF$1+AD2669*Sheet1!$AD$1+AC2669*Sheet1!$AC$1+AA2669*Sheet1!$AA$1+V2669*Sheet1!$V$1+U2669*Sheet1!$U$1+R2669*Sheet1!$R$1)*D2669</f>
        <v>0</v>
      </c>
      <c r="AN2669" s="29" t="s">
        <v>2236</v>
      </c>
      <c r="AO2669" s="19">
        <v>6057</v>
      </c>
      <c r="AP2669" s="31"/>
      <c r="AQ2669" s="31"/>
    </row>
    <row r="2670" spans="1:43" ht="15.75" customHeight="1">
      <c r="A2670" s="5">
        <v>39543</v>
      </c>
      <c r="B2670" s="5">
        <v>1046582951</v>
      </c>
      <c r="C2670" s="5" t="s">
        <v>1572</v>
      </c>
      <c r="D2670" s="5">
        <f>(H2670*Sheet1!$H$1+I2670*Sheet1!$I$1+J2670*Sheet1!$J$1+K2670*Sheet1!$K$1+L2670*Sheet1!$L$1+M2670*Sheet1!$M$1+N2670*Sheet1!$N$1+O2670*Sheet1!$O$1)</f>
        <v>-0.69768999999999992</v>
      </c>
      <c r="E2670" s="5">
        <f>(Q2670*Sheet1!$Q$1+R2670*Sheet1!$R$1+S2670*Sheet1!$S$1+T2670*Sheet1!$T$1+U2670*Sheet1!$U$1+V2670*Sheet1!$V$1+W2670*Sheet1!$W$1+X2670*Sheet1!$X$1+Y2670*Sheet1!$Y$1+Z2670*Sheet1!$Z$1+AA2670*Sheet1!$AA$1+AB2670*Sheet1!$AB$1+AC2670*Sheet1!$AC$1+AD2670*Sheet1!$AD$1+AE2670*Sheet1!$AE$1+AF2670*Sheet1!$AF$1)</f>
        <v>1.6942000000000002</v>
      </c>
      <c r="F2670" s="5">
        <f t="shared" si="41"/>
        <v>-0.25590871516699998</v>
      </c>
      <c r="G2670" s="5"/>
      <c r="H2670" s="5">
        <v>0</v>
      </c>
      <c r="I2670" s="5">
        <v>0.10589999999999999</v>
      </c>
      <c r="J2670" s="5">
        <v>1E-4</v>
      </c>
      <c r="K2670" s="5">
        <v>0.2581</v>
      </c>
      <c r="L2670" s="5">
        <v>1E-4</v>
      </c>
      <c r="M2670" s="5">
        <v>0.64629999999999999</v>
      </c>
      <c r="N2670" s="5">
        <v>2.9999999999999997E-4</v>
      </c>
      <c r="O2670" s="5">
        <v>1.1000000000000001E-3</v>
      </c>
      <c r="P2670" s="5"/>
      <c r="Q2670" s="5">
        <v>5.8000000000000003E-2</v>
      </c>
      <c r="R2670" s="5">
        <v>2.0999999999999999E-3</v>
      </c>
      <c r="S2670" s="5">
        <v>9.2999999999999992E-3</v>
      </c>
      <c r="T2670" s="5">
        <v>0</v>
      </c>
      <c r="U2670" s="5">
        <v>9.0999999999999998E-2</v>
      </c>
      <c r="V2670" s="5">
        <v>1E-4</v>
      </c>
      <c r="W2670" s="5">
        <v>0</v>
      </c>
      <c r="X2670" s="5">
        <v>0</v>
      </c>
      <c r="Y2670" s="5">
        <v>0</v>
      </c>
      <c r="Z2670" s="5">
        <v>0.2044</v>
      </c>
      <c r="AA2670" s="5">
        <v>0.18010000000000001</v>
      </c>
      <c r="AB2670" s="5">
        <v>0</v>
      </c>
      <c r="AC2670" s="5">
        <v>0</v>
      </c>
      <c r="AD2670" s="5">
        <v>1.1599999999999999E-2</v>
      </c>
      <c r="AE2670" s="5">
        <v>0</v>
      </c>
      <c r="AF2670" s="5">
        <v>0</v>
      </c>
      <c r="AG2670" s="5">
        <v>3.5299999999999998E-2</v>
      </c>
      <c r="AH2670" s="6" t="s">
        <v>666</v>
      </c>
      <c r="AI2670" s="7" t="s">
        <v>1599</v>
      </c>
      <c r="AJ2670" s="7"/>
      <c r="AK2670" s="24">
        <f>(AB2670*Sheet1!$AB$1+W2670*Sheet1!$W$1+T2670*Sheet1!$T$1+Q2670*Sheet1!$Q$1+AE2670*Sheet1!$AE$1+Y2670*Sheet1!$Y$1+S2670*Sheet1!$S$1)*D2670</f>
        <v>-0.134375094</v>
      </c>
      <c r="AL2670" s="24">
        <f>(X2670*Sheet1!$X$1+Z2670*Sheet1!$Z$1)*D2670</f>
        <v>-0.57043134399999995</v>
      </c>
      <c r="AM2670" s="24">
        <f>(AF2670*Sheet1!$AF$1+AD2670*Sheet1!$AD$1+AC2670*Sheet1!$AC$1+AA2670*Sheet1!$AA$1+V2670*Sheet1!$V$1+U2670*Sheet1!$U$1+R2670*Sheet1!$R$1)*D2670</f>
        <v>-0.47721995999999989</v>
      </c>
      <c r="AN2670" s="29" t="s">
        <v>2237</v>
      </c>
      <c r="AO2670" s="19">
        <v>6060</v>
      </c>
      <c r="AP2670" s="30" t="s">
        <v>20</v>
      </c>
      <c r="AQ2670" s="30" t="s">
        <v>8</v>
      </c>
    </row>
    <row r="2671" spans="1:43" ht="15.75" customHeight="1">
      <c r="A2671" s="5">
        <v>39719</v>
      </c>
      <c r="B2671" s="5">
        <v>1046609868</v>
      </c>
      <c r="C2671" s="5" t="s">
        <v>1572</v>
      </c>
      <c r="D2671" s="5">
        <f>(H2671*Sheet1!$H$1+I2671*Sheet1!$I$1+J2671*Sheet1!$J$1+K2671*Sheet1!$K$1+L2671*Sheet1!$L$1+M2671*Sheet1!$M$1+N2671*Sheet1!$N$1+O2671*Sheet1!$O$1)</f>
        <v>0.38407999999999998</v>
      </c>
      <c r="E2671" s="5">
        <f>(Q2671*Sheet1!$Q$1+R2671*Sheet1!$R$1+S2671*Sheet1!$S$1+T2671*Sheet1!$T$1+U2671*Sheet1!$U$1+V2671*Sheet1!$V$1+W2671*Sheet1!$W$1+X2671*Sheet1!$X$1+Y2671*Sheet1!$Y$1+Z2671*Sheet1!$Z$1+AA2671*Sheet1!$AA$1+AB2671*Sheet1!$AB$1+AC2671*Sheet1!$AC$1+AD2671*Sheet1!$AD$1+AE2671*Sheet1!$AE$1+AF2671*Sheet1!$AF$1)</f>
        <v>1.9570999999999998</v>
      </c>
      <c r="F2671" s="5">
        <f t="shared" si="41"/>
        <v>0.24204191569599995</v>
      </c>
      <c r="G2671" s="5"/>
      <c r="H2671" s="5">
        <v>5.0000000000000001E-4</v>
      </c>
      <c r="I2671" s="5">
        <v>0.89149999999999996</v>
      </c>
      <c r="J2671" s="5">
        <v>4.0000000000000002E-4</v>
      </c>
      <c r="K2671" s="5">
        <v>9.9199999999999997E-2</v>
      </c>
      <c r="L2671" s="5">
        <v>0</v>
      </c>
      <c r="M2671" s="5">
        <v>1.9199999999999998E-2</v>
      </c>
      <c r="N2671" s="5">
        <v>1E-4</v>
      </c>
      <c r="O2671" s="5">
        <v>3.8999999999999998E-3</v>
      </c>
      <c r="P2671" s="5"/>
      <c r="Q2671" s="5">
        <v>2.9999999999999997E-4</v>
      </c>
      <c r="R2671" s="5">
        <v>0.92390000000000005</v>
      </c>
      <c r="S2671" s="5">
        <v>2.9999999999999997E-4</v>
      </c>
      <c r="T2671" s="5">
        <v>0</v>
      </c>
      <c r="U2671" s="5">
        <v>1.37E-2</v>
      </c>
      <c r="V2671" s="5">
        <v>4.7000000000000002E-3</v>
      </c>
      <c r="W2671" s="5">
        <v>0</v>
      </c>
      <c r="X2671" s="5">
        <v>0</v>
      </c>
      <c r="Y2671" s="5">
        <v>0</v>
      </c>
      <c r="Z2671" s="5">
        <v>1.4E-3</v>
      </c>
      <c r="AA2671" s="5">
        <v>5.3E-3</v>
      </c>
      <c r="AB2671" s="5">
        <v>0</v>
      </c>
      <c r="AC2671" s="5">
        <v>0</v>
      </c>
      <c r="AD2671" s="5">
        <v>1.0200000000000001E-2</v>
      </c>
      <c r="AE2671" s="5">
        <v>0</v>
      </c>
      <c r="AF2671" s="5">
        <v>1E-4</v>
      </c>
      <c r="AG2671" s="5">
        <v>0.29749999999999999</v>
      </c>
      <c r="AH2671" s="6" t="s">
        <v>303</v>
      </c>
      <c r="AI2671" s="7" t="s">
        <v>1673</v>
      </c>
      <c r="AJ2671" s="7" t="s">
        <v>39</v>
      </c>
      <c r="AK2671" s="24">
        <f>(AB2671*Sheet1!$AB$1+W2671*Sheet1!$W$1+T2671*Sheet1!$T$1+Q2671*Sheet1!$Q$1+AE2671*Sheet1!$AE$1+Y2671*Sheet1!$Y$1+S2671*Sheet1!$S$1)*D2671</f>
        <v>5.7611999999999995E-4</v>
      </c>
      <c r="AL2671" s="24">
        <f>(X2671*Sheet1!$X$1+Z2671*Sheet1!$Z$1)*D2671</f>
        <v>2.1508479999999999E-3</v>
      </c>
      <c r="AM2671" s="24">
        <f>(AF2671*Sheet1!$AF$1+AD2671*Sheet1!$AD$1+AC2671*Sheet1!$AC$1+AA2671*Sheet1!$AA$1+V2671*Sheet1!$V$1+U2671*Sheet1!$U$1+R2671*Sheet1!$R$1)*D2671</f>
        <v>0.74895600000000007</v>
      </c>
      <c r="AN2671" s="29" t="s">
        <v>2238</v>
      </c>
      <c r="AO2671" s="19">
        <v>6069</v>
      </c>
      <c r="AP2671" s="30" t="s">
        <v>12</v>
      </c>
      <c r="AQ2671" s="30" t="s">
        <v>4</v>
      </c>
    </row>
    <row r="2672" spans="1:43" ht="15.75" customHeight="1">
      <c r="A2672" s="5">
        <v>39834</v>
      </c>
      <c r="B2672" s="5">
        <v>1046625405</v>
      </c>
      <c r="C2672" s="5" t="s">
        <v>1572</v>
      </c>
      <c r="D2672" s="5">
        <f>(H2672*Sheet1!$H$1+I2672*Sheet1!$I$1+J2672*Sheet1!$J$1+K2672*Sheet1!$K$1+L2672*Sheet1!$L$1+M2672*Sheet1!$M$1+N2672*Sheet1!$N$1+O2672*Sheet1!$O$1)</f>
        <v>0.48435999999999996</v>
      </c>
      <c r="E2672" s="5">
        <f>(Q2672*Sheet1!$Q$1+R2672*Sheet1!$R$1+S2672*Sheet1!$S$1+T2672*Sheet1!$T$1+U2672*Sheet1!$U$1+V2672*Sheet1!$V$1+W2672*Sheet1!$W$1+X2672*Sheet1!$X$1+Y2672*Sheet1!$Y$1+Z2672*Sheet1!$Z$1+AA2672*Sheet1!$AA$1+AB2672*Sheet1!$AB$1+AC2672*Sheet1!$AC$1+AD2672*Sheet1!$AD$1+AE2672*Sheet1!$AE$1+AF2672*Sheet1!$AF$1)</f>
        <v>2.5721000000000003</v>
      </c>
      <c r="F2672" s="5">
        <f t="shared" si="41"/>
        <v>0.4085051505324</v>
      </c>
      <c r="G2672" s="5"/>
      <c r="H2672" s="5">
        <v>2.0000000000000001E-4</v>
      </c>
      <c r="I2672" s="5">
        <v>0.97719999999999996</v>
      </c>
      <c r="J2672" s="5">
        <v>0</v>
      </c>
      <c r="K2672" s="5">
        <v>1.0500000000000001E-2</v>
      </c>
      <c r="L2672" s="5">
        <v>0</v>
      </c>
      <c r="M2672" s="5">
        <v>1E-4</v>
      </c>
      <c r="N2672" s="5">
        <v>0</v>
      </c>
      <c r="O2672" s="5">
        <v>1E-4</v>
      </c>
      <c r="P2672" s="5"/>
      <c r="Q2672" s="5">
        <v>0.73080000000000001</v>
      </c>
      <c r="R2672" s="5">
        <v>0</v>
      </c>
      <c r="S2672" s="5">
        <v>1E-4</v>
      </c>
      <c r="T2672" s="5">
        <v>1E-4</v>
      </c>
      <c r="U2672" s="5">
        <v>2.6700000000000002E-2</v>
      </c>
      <c r="V2672" s="5">
        <v>0</v>
      </c>
      <c r="W2672" s="5">
        <v>0</v>
      </c>
      <c r="X2672" s="5">
        <v>0</v>
      </c>
      <c r="Y2672" s="5">
        <v>2.0000000000000001E-4</v>
      </c>
      <c r="Z2672" s="5">
        <v>2.7099999999999999E-2</v>
      </c>
      <c r="AA2672" s="5">
        <v>6.2E-2</v>
      </c>
      <c r="AB2672" s="5">
        <v>2.3E-3</v>
      </c>
      <c r="AC2672" s="5">
        <v>0</v>
      </c>
      <c r="AD2672" s="5">
        <v>1.4800000000000001E-2</v>
      </c>
      <c r="AE2672" s="5">
        <v>0</v>
      </c>
      <c r="AF2672" s="5">
        <v>1E-4</v>
      </c>
      <c r="AG2672" s="5">
        <v>0.32579999999999998</v>
      </c>
      <c r="AH2672" s="6" t="s">
        <v>285</v>
      </c>
      <c r="AI2672" s="7" t="s">
        <v>1674</v>
      </c>
      <c r="AJ2672" s="7" t="s">
        <v>49</v>
      </c>
      <c r="AK2672" s="24">
        <f>(AB2672*Sheet1!$AB$1+W2672*Sheet1!$W$1+T2672*Sheet1!$T$1+Q2672*Sheet1!$Q$1+AE2672*Sheet1!$AE$1+Y2672*Sheet1!$Y$1+S2672*Sheet1!$S$1)*D2672</f>
        <v>1.0656404359999998</v>
      </c>
      <c r="AL2672" s="24">
        <f>(X2672*Sheet1!$X$1+Z2672*Sheet1!$Z$1)*D2672</f>
        <v>5.2504623999999993E-2</v>
      </c>
      <c r="AM2672" s="24">
        <f>(AF2672*Sheet1!$AF$1+AD2672*Sheet1!$AD$1+AC2672*Sheet1!$AC$1+AA2672*Sheet1!$AA$1+V2672*Sheet1!$V$1+U2672*Sheet1!$U$1+R2672*Sheet1!$R$1)*D2672</f>
        <v>0.127677296</v>
      </c>
      <c r="AN2672" s="29" t="s">
        <v>2239</v>
      </c>
      <c r="AO2672" s="19">
        <v>6073</v>
      </c>
      <c r="AP2672" s="30" t="s">
        <v>11</v>
      </c>
      <c r="AQ2672" s="30" t="s">
        <v>4</v>
      </c>
    </row>
    <row r="2673" spans="1:43" ht="15.75" customHeight="1">
      <c r="A2673" s="5">
        <v>39875</v>
      </c>
      <c r="B2673" s="5">
        <v>1046629320</v>
      </c>
      <c r="C2673" s="5" t="s">
        <v>1572</v>
      </c>
      <c r="D2673" s="5">
        <f>(H2673*Sheet1!$H$1+I2673*Sheet1!$I$1+J2673*Sheet1!$J$1+K2673*Sheet1!$K$1+L2673*Sheet1!$L$1+M2673*Sheet1!$M$1+N2673*Sheet1!$N$1+O2673*Sheet1!$O$1)</f>
        <v>-0.68264999999999998</v>
      </c>
      <c r="E2673" s="5">
        <f>(Q2673*Sheet1!$Q$1+R2673*Sheet1!$R$1+S2673*Sheet1!$S$1+T2673*Sheet1!$T$1+U2673*Sheet1!$U$1+V2673*Sheet1!$V$1+W2673*Sheet1!$W$1+X2673*Sheet1!$X$1+Y2673*Sheet1!$Y$1+Z2673*Sheet1!$Z$1+AA2673*Sheet1!$AA$1+AB2673*Sheet1!$AB$1+AC2673*Sheet1!$AC$1+AD2673*Sheet1!$AD$1+AE2673*Sheet1!$AE$1+AF2673*Sheet1!$AF$1)</f>
        <v>3.0034000000000001</v>
      </c>
      <c r="F2673" s="5">
        <f t="shared" si="41"/>
        <v>-0.40923409359599999</v>
      </c>
      <c r="G2673" s="5"/>
      <c r="H2673" s="5">
        <v>0</v>
      </c>
      <c r="I2673" s="5">
        <v>6.9999999999999999E-4</v>
      </c>
      <c r="J2673" s="5">
        <v>0</v>
      </c>
      <c r="K2673" s="5">
        <v>0.52300000000000002</v>
      </c>
      <c r="L2673" s="5">
        <v>0</v>
      </c>
      <c r="M2673" s="5">
        <v>0.4738</v>
      </c>
      <c r="N2673" s="5">
        <v>0</v>
      </c>
      <c r="O2673" s="5">
        <v>0</v>
      </c>
      <c r="P2673" s="5"/>
      <c r="Q2673" s="5">
        <v>1E-4</v>
      </c>
      <c r="R2673" s="5">
        <v>0</v>
      </c>
      <c r="S2673" s="5">
        <v>2.7000000000000001E-3</v>
      </c>
      <c r="T2673" s="5">
        <v>2.0000000000000001E-4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4.0000000000000002E-4</v>
      </c>
      <c r="AB2673" s="5">
        <v>1E-4</v>
      </c>
      <c r="AC2673" s="5">
        <v>0</v>
      </c>
      <c r="AD2673" s="5">
        <v>1E-3</v>
      </c>
      <c r="AE2673" s="5">
        <v>0</v>
      </c>
      <c r="AF2673" s="5">
        <v>0.99739999999999995</v>
      </c>
      <c r="AG2673" s="5">
        <v>2.0000000000000001E-4</v>
      </c>
      <c r="AH2673" s="6" t="s">
        <v>184</v>
      </c>
      <c r="AI2673" s="7"/>
      <c r="AJ2673" s="7" t="s">
        <v>641</v>
      </c>
      <c r="AK2673" s="24">
        <f>(AB2673*Sheet1!$AB$1+W2673*Sheet1!$W$1+T2673*Sheet1!$T$1+Q2673*Sheet1!$Q$1+AE2673*Sheet1!$AE$1+Y2673*Sheet1!$Y$1+S2673*Sheet1!$S$1)*D2673</f>
        <v>-4.3689599999999999E-3</v>
      </c>
      <c r="AL2673" s="24">
        <f>(X2673*Sheet1!$X$1+Z2673*Sheet1!$Z$1)*D2673</f>
        <v>0</v>
      </c>
      <c r="AM2673" s="24">
        <f>(AF2673*Sheet1!$AF$1+AD2673*Sheet1!$AD$1+AC2673*Sheet1!$AC$1+AA2673*Sheet1!$AA$1+V2673*Sheet1!$V$1+U2673*Sheet1!$U$1+R2673*Sheet1!$R$1)*D2673</f>
        <v>-2.04590205</v>
      </c>
      <c r="AN2673" s="29" t="s">
        <v>2240</v>
      </c>
      <c r="AO2673" s="19">
        <v>6063</v>
      </c>
      <c r="AP2673" s="30" t="s">
        <v>26</v>
      </c>
      <c r="AQ2673" s="30" t="s">
        <v>2246</v>
      </c>
    </row>
    <row r="2674" spans="1:43" ht="15.75" customHeight="1">
      <c r="A2674" s="5">
        <v>40128</v>
      </c>
      <c r="B2674" s="5">
        <v>1046654589</v>
      </c>
      <c r="C2674" s="5" t="s">
        <v>1572</v>
      </c>
      <c r="D2674" s="5">
        <f>(H2674*Sheet1!$H$1+I2674*Sheet1!$I$1+J2674*Sheet1!$J$1+K2674*Sheet1!$K$1+L2674*Sheet1!$L$1+M2674*Sheet1!$M$1+N2674*Sheet1!$N$1+O2674*Sheet1!$O$1)</f>
        <v>-0.96162999999999998</v>
      </c>
      <c r="E2674" s="5">
        <f>(Q2674*Sheet1!$Q$1+R2674*Sheet1!$R$1+S2674*Sheet1!$S$1+T2674*Sheet1!$T$1+U2674*Sheet1!$U$1+V2674*Sheet1!$V$1+W2674*Sheet1!$W$1+X2674*Sheet1!$X$1+Y2674*Sheet1!$Y$1+Z2674*Sheet1!$Z$1+AA2674*Sheet1!$AA$1+AB2674*Sheet1!$AB$1+AC2674*Sheet1!$AC$1+AD2674*Sheet1!$AD$1+AE2674*Sheet1!$AE$1+AF2674*Sheet1!$AF$1)</f>
        <v>2.6577999999999999</v>
      </c>
      <c r="F2674" s="5">
        <f t="shared" si="41"/>
        <v>-0.52343197982719991</v>
      </c>
      <c r="G2674" s="5"/>
      <c r="H2674" s="5">
        <v>0</v>
      </c>
      <c r="I2674" s="5">
        <v>1.1000000000000001E-3</v>
      </c>
      <c r="J2674" s="5">
        <v>0</v>
      </c>
      <c r="K2674" s="5">
        <v>9.9699999999999997E-2</v>
      </c>
      <c r="L2674" s="5">
        <v>0</v>
      </c>
      <c r="M2674" s="5">
        <v>0.92230000000000001</v>
      </c>
      <c r="N2674" s="5">
        <v>0</v>
      </c>
      <c r="O2674" s="5">
        <v>0</v>
      </c>
      <c r="P2674" s="5"/>
      <c r="Q2674" s="5">
        <v>2.1600000000000001E-2</v>
      </c>
      <c r="R2674" s="5">
        <v>7.9000000000000008E-3</v>
      </c>
      <c r="S2674" s="5">
        <v>1.1999999999999999E-3</v>
      </c>
      <c r="T2674" s="5">
        <v>0</v>
      </c>
      <c r="U2674" s="5">
        <v>0.22720000000000001</v>
      </c>
      <c r="V2674" s="5">
        <v>0.53659999999999997</v>
      </c>
      <c r="W2674" s="5">
        <v>0</v>
      </c>
      <c r="X2674" s="5">
        <v>0</v>
      </c>
      <c r="Y2674" s="5">
        <v>0</v>
      </c>
      <c r="Z2674" s="5">
        <v>0.12820000000000001</v>
      </c>
      <c r="AA2674" s="5">
        <v>0.11559999999999999</v>
      </c>
      <c r="AB2674" s="5">
        <v>0</v>
      </c>
      <c r="AC2674" s="5">
        <v>2.0000000000000001E-4</v>
      </c>
      <c r="AD2674" s="5">
        <v>1.8800000000000001E-2</v>
      </c>
      <c r="AE2674" s="5">
        <v>0</v>
      </c>
      <c r="AF2674" s="5">
        <v>0</v>
      </c>
      <c r="AG2674" s="5">
        <v>4.0000000000000002E-4</v>
      </c>
      <c r="AH2674" s="6" t="s">
        <v>88</v>
      </c>
      <c r="AI2674" s="7" t="s">
        <v>272</v>
      </c>
      <c r="AJ2674" s="7" t="s">
        <v>144</v>
      </c>
      <c r="AK2674" s="24">
        <f>(AB2674*Sheet1!$AB$1+W2674*Sheet1!$W$1+T2674*Sheet1!$T$1+Q2674*Sheet1!$Q$1+AE2674*Sheet1!$AE$1+Y2674*Sheet1!$Y$1+S2674*Sheet1!$S$1)*D2674</f>
        <v>-6.4621535999999993E-2</v>
      </c>
      <c r="AL2674" s="24">
        <f>(X2674*Sheet1!$X$1+Z2674*Sheet1!$Z$1)*D2674</f>
        <v>-0.49312386400000002</v>
      </c>
      <c r="AM2674" s="24">
        <f>(AF2674*Sheet1!$AF$1+AD2674*Sheet1!$AD$1+AC2674*Sheet1!$AC$1+AA2674*Sheet1!$AA$1+V2674*Sheet1!$V$1+U2674*Sheet1!$U$1+R2674*Sheet1!$R$1)*D2674</f>
        <v>-1.9980748139999998</v>
      </c>
      <c r="AN2674" s="29" t="s">
        <v>2241</v>
      </c>
      <c r="AO2674" s="19">
        <v>6064</v>
      </c>
      <c r="AP2674" s="30" t="s">
        <v>16</v>
      </c>
      <c r="AQ2674" s="30" t="s">
        <v>8</v>
      </c>
    </row>
    <row r="2675" spans="1:43" ht="15.75" customHeight="1">
      <c r="A2675" s="5">
        <v>40179</v>
      </c>
      <c r="B2675" s="5">
        <v>1046659865</v>
      </c>
      <c r="C2675" s="5" t="s">
        <v>1572</v>
      </c>
      <c r="D2675" s="5">
        <f>(H2675*Sheet1!$H$1+I2675*Sheet1!$I$1+J2675*Sheet1!$J$1+K2675*Sheet1!$K$1+L2675*Sheet1!$L$1+M2675*Sheet1!$M$1+N2675*Sheet1!$N$1+O2675*Sheet1!$O$1)</f>
        <v>-0.96525000000000005</v>
      </c>
      <c r="E2675" s="5">
        <f>(Q2675*Sheet1!$Q$1+R2675*Sheet1!$R$1+S2675*Sheet1!$S$1+T2675*Sheet1!$T$1+U2675*Sheet1!$U$1+V2675*Sheet1!$V$1+W2675*Sheet1!$W$1+X2675*Sheet1!$X$1+Y2675*Sheet1!$Y$1+Z2675*Sheet1!$Z$1+AA2675*Sheet1!$AA$1+AB2675*Sheet1!$AB$1+AC2675*Sheet1!$AC$1+AD2675*Sheet1!$AD$1+AE2675*Sheet1!$AE$1+AF2675*Sheet1!$AF$1)</f>
        <v>3.1629999999999998</v>
      </c>
      <c r="F2675" s="5">
        <f t="shared" si="41"/>
        <v>-0.62069233297500004</v>
      </c>
      <c r="G2675" s="5"/>
      <c r="H2675" s="5">
        <v>0</v>
      </c>
      <c r="I2675" s="5">
        <v>5.0000000000000001E-4</v>
      </c>
      <c r="J2675" s="5">
        <v>0</v>
      </c>
      <c r="K2675" s="5">
        <v>8.3000000000000004E-2</v>
      </c>
      <c r="L2675" s="5">
        <v>0</v>
      </c>
      <c r="M2675" s="5">
        <v>0.93230000000000002</v>
      </c>
      <c r="N2675" s="5">
        <v>0</v>
      </c>
      <c r="O2675" s="5">
        <v>0</v>
      </c>
      <c r="P2675" s="5"/>
      <c r="Q2675" s="5">
        <v>4.1000000000000003E-3</v>
      </c>
      <c r="R2675" s="5">
        <v>8.0000000000000004E-4</v>
      </c>
      <c r="S2675" s="5">
        <v>0.1096</v>
      </c>
      <c r="T2675" s="5">
        <v>0</v>
      </c>
      <c r="U2675" s="5">
        <v>8.9999999999999998E-4</v>
      </c>
      <c r="V2675" s="5">
        <v>1E-4</v>
      </c>
      <c r="W2675" s="5">
        <v>0</v>
      </c>
      <c r="X2675" s="5">
        <v>0</v>
      </c>
      <c r="Y2675" s="5">
        <v>9.2999999999999992E-3</v>
      </c>
      <c r="Z2675" s="5">
        <v>2.0000000000000001E-4</v>
      </c>
      <c r="AA2675" s="5">
        <v>3.2000000000000002E-3</v>
      </c>
      <c r="AB2675" s="5">
        <v>0</v>
      </c>
      <c r="AC2675" s="5">
        <v>6.7999999999999996E-3</v>
      </c>
      <c r="AD2675" s="5">
        <v>2.7000000000000001E-3</v>
      </c>
      <c r="AE2675" s="5">
        <v>0</v>
      </c>
      <c r="AF2675" s="5">
        <v>0.95440000000000003</v>
      </c>
      <c r="AG2675" s="5">
        <v>2.0000000000000001E-4</v>
      </c>
      <c r="AH2675" s="6" t="s">
        <v>87</v>
      </c>
      <c r="AI2675" s="7" t="s">
        <v>178</v>
      </c>
      <c r="AJ2675" s="7" t="s">
        <v>39</v>
      </c>
      <c r="AK2675" s="24">
        <f>(AB2675*Sheet1!$AB$1+W2675*Sheet1!$W$1+T2675*Sheet1!$T$1+Q2675*Sheet1!$Q$1+AE2675*Sheet1!$AE$1+Y2675*Sheet1!$Y$1+S2675*Sheet1!$S$1)*D2675</f>
        <v>-0.241409025</v>
      </c>
      <c r="AL2675" s="24">
        <f>(X2675*Sheet1!$X$1+Z2675*Sheet1!$Z$1)*D2675</f>
        <v>-7.7220000000000012E-4</v>
      </c>
      <c r="AM2675" s="24">
        <f>(AF2675*Sheet1!$AF$1+AD2675*Sheet1!$AD$1+AC2675*Sheet1!$AC$1+AA2675*Sheet1!$AA$1+V2675*Sheet1!$V$1+U2675*Sheet1!$U$1+R2675*Sheet1!$R$1)*D2675</f>
        <v>-2.8109045250000002</v>
      </c>
      <c r="AN2675" s="29" t="s">
        <v>2243</v>
      </c>
      <c r="AO2675" s="19">
        <v>6066</v>
      </c>
      <c r="AP2675" s="30" t="s">
        <v>26</v>
      </c>
      <c r="AQ2675" s="30" t="s">
        <v>8</v>
      </c>
    </row>
    <row r="2676" spans="1:43" ht="15.75" customHeight="1">
      <c r="A2676" s="5">
        <v>40586</v>
      </c>
      <c r="B2676" s="5">
        <v>1046721142</v>
      </c>
      <c r="C2676" s="5" t="s">
        <v>1572</v>
      </c>
      <c r="D2676" s="5">
        <f>(H2676*Sheet1!$H$1+I2676*Sheet1!$I$1+J2676*Sheet1!$J$1+K2676*Sheet1!$K$1+L2676*Sheet1!$L$1+M2676*Sheet1!$M$1+N2676*Sheet1!$N$1+O2676*Sheet1!$O$1)</f>
        <v>-0.88228999999999991</v>
      </c>
      <c r="E2676" s="5">
        <f>(Q2676*Sheet1!$Q$1+R2676*Sheet1!$R$1+S2676*Sheet1!$S$1+T2676*Sheet1!$T$1+U2676*Sheet1!$U$1+V2676*Sheet1!$V$1+W2676*Sheet1!$W$1+X2676*Sheet1!$X$1+Y2676*Sheet1!$Y$1+Z2676*Sheet1!$Z$1+AA2676*Sheet1!$AA$1+AB2676*Sheet1!$AB$1+AC2676*Sheet1!$AC$1+AD2676*Sheet1!$AD$1+AE2676*Sheet1!$AE$1+AF2676*Sheet1!$AF$1)</f>
        <v>4.3598999999999997</v>
      </c>
      <c r="F2676" s="5">
        <f t="shared" si="41"/>
        <v>-0.8047288389731998</v>
      </c>
      <c r="G2676" s="5"/>
      <c r="H2676" s="5">
        <v>0</v>
      </c>
      <c r="I2676" s="5">
        <v>1.8200000000000001E-2</v>
      </c>
      <c r="J2676" s="5">
        <v>0</v>
      </c>
      <c r="K2676" s="5">
        <v>0.2031</v>
      </c>
      <c r="L2676" s="5">
        <v>1E-4</v>
      </c>
      <c r="M2676" s="5">
        <v>0.80159999999999998</v>
      </c>
      <c r="N2676" s="5">
        <v>2.9999999999999997E-4</v>
      </c>
      <c r="O2676" s="5">
        <v>1.04E-2</v>
      </c>
      <c r="P2676" s="5"/>
      <c r="Q2676" s="5">
        <v>1.5599999999999999E-2</v>
      </c>
      <c r="R2676" s="5">
        <v>1.2999999999999999E-3</v>
      </c>
      <c r="S2676" s="5">
        <v>1.1599999999999999E-2</v>
      </c>
      <c r="T2676" s="5">
        <v>0</v>
      </c>
      <c r="U2676" s="5">
        <v>1.7399999999999999E-2</v>
      </c>
      <c r="V2676" s="5">
        <v>8.9999999999999998E-4</v>
      </c>
      <c r="W2676" s="5">
        <v>0</v>
      </c>
      <c r="X2676" s="5">
        <v>0</v>
      </c>
      <c r="Y2676" s="5">
        <v>2.0000000000000001E-4</v>
      </c>
      <c r="Z2676" s="5">
        <v>5.1000000000000004E-3</v>
      </c>
      <c r="AA2676" s="5">
        <v>1.9800000000000002E-2</v>
      </c>
      <c r="AB2676" s="5">
        <v>6.4999999999999997E-3</v>
      </c>
      <c r="AC2676" s="5">
        <v>2.9999999999999997E-4</v>
      </c>
      <c r="AD2676" s="5">
        <v>0.96409999999999996</v>
      </c>
      <c r="AE2676" s="5">
        <v>0</v>
      </c>
      <c r="AF2676" s="5">
        <v>9.8599999999999993E-2</v>
      </c>
      <c r="AG2676" s="5">
        <v>6.1000000000000004E-3</v>
      </c>
      <c r="AH2676" s="6" t="s">
        <v>87</v>
      </c>
      <c r="AI2676" s="7" t="s">
        <v>58</v>
      </c>
      <c r="AJ2676" s="7"/>
      <c r="AK2676" s="24">
        <f>(AB2676*Sheet1!$AB$1+W2676*Sheet1!$W$1+T2676*Sheet1!$T$1+Q2676*Sheet1!$Q$1+AE2676*Sheet1!$AE$1+Y2676*Sheet1!$Y$1+S2676*Sheet1!$S$1)*D2676</f>
        <v>-7.9317870999999984E-2</v>
      </c>
      <c r="AL2676" s="24">
        <f>(X2676*Sheet1!$X$1+Z2676*Sheet1!$Z$1)*D2676</f>
        <v>-1.7998715999999998E-2</v>
      </c>
      <c r="AM2676" s="24">
        <f>(AF2676*Sheet1!$AF$1+AD2676*Sheet1!$AD$1+AC2676*Sheet1!$AC$1+AA2676*Sheet1!$AA$1+V2676*Sheet1!$V$1+U2676*Sheet1!$U$1+R2676*Sheet1!$R$1)*D2676</f>
        <v>-3.7493795839999997</v>
      </c>
      <c r="AN2676" s="29" t="s">
        <v>2228</v>
      </c>
      <c r="AO2676" s="19">
        <v>6001</v>
      </c>
      <c r="AP2676" s="30" t="s">
        <v>24</v>
      </c>
      <c r="AQ2676" s="30" t="s">
        <v>8</v>
      </c>
    </row>
    <row r="2677" spans="1:43" ht="15.75" customHeight="1">
      <c r="A2677" s="5">
        <v>41501</v>
      </c>
      <c r="B2677" s="5">
        <v>1046811475</v>
      </c>
      <c r="C2677" s="5" t="s">
        <v>1572</v>
      </c>
      <c r="D2677" s="5">
        <f>(H2677*Sheet1!$H$1+I2677*Sheet1!$I$1+J2677*Sheet1!$J$1+K2677*Sheet1!$K$1+L2677*Sheet1!$L$1+M2677*Sheet1!$M$1+N2677*Sheet1!$N$1+O2677*Sheet1!$O$1)</f>
        <v>-0.92095000000000005</v>
      </c>
      <c r="E2677" s="5">
        <f>(Q2677*Sheet1!$Q$1+R2677*Sheet1!$R$1+S2677*Sheet1!$S$1+T2677*Sheet1!$T$1+U2677*Sheet1!$U$1+V2677*Sheet1!$V$1+W2677*Sheet1!$W$1+X2677*Sheet1!$X$1+Y2677*Sheet1!$Y$1+Z2677*Sheet1!$Z$1+AA2677*Sheet1!$AA$1+AB2677*Sheet1!$AB$1+AC2677*Sheet1!$AC$1+AD2677*Sheet1!$AD$1+AE2677*Sheet1!$AE$1+AF2677*Sheet1!$AF$1)</f>
        <v>2.9621</v>
      </c>
      <c r="F2677" s="5">
        <f t="shared" si="41"/>
        <v>-0.55868333977600004</v>
      </c>
      <c r="G2677" s="5"/>
      <c r="H2677" s="5">
        <v>0</v>
      </c>
      <c r="I2677" s="5">
        <v>3.7000000000000002E-3</v>
      </c>
      <c r="J2677" s="5">
        <v>0</v>
      </c>
      <c r="K2677" s="5">
        <v>0.15890000000000001</v>
      </c>
      <c r="L2677" s="5">
        <v>0</v>
      </c>
      <c r="M2677" s="5">
        <v>0.85899999999999999</v>
      </c>
      <c r="N2677" s="5">
        <v>0</v>
      </c>
      <c r="O2677" s="5">
        <v>2.9999999999999997E-4</v>
      </c>
      <c r="P2677" s="5"/>
      <c r="Q2677" s="5">
        <v>4.8300000000000003E-2</v>
      </c>
      <c r="R2677" s="5">
        <v>2.0999999999999999E-3</v>
      </c>
      <c r="S2677" s="5">
        <v>0.91320000000000001</v>
      </c>
      <c r="T2677" s="5">
        <v>8.43E-2</v>
      </c>
      <c r="U2677" s="5">
        <v>2.07E-2</v>
      </c>
      <c r="V2677" s="5">
        <v>0</v>
      </c>
      <c r="W2677" s="5">
        <v>0</v>
      </c>
      <c r="X2677" s="5">
        <v>0</v>
      </c>
      <c r="Y2677" s="5">
        <v>6.9999999999999999E-4</v>
      </c>
      <c r="Z2677" s="5">
        <v>3.5299999999999998E-2</v>
      </c>
      <c r="AA2677" s="5">
        <v>6.7999999999999996E-3</v>
      </c>
      <c r="AB2677" s="5">
        <v>1.2999999999999999E-2</v>
      </c>
      <c r="AC2677" s="5">
        <v>0</v>
      </c>
      <c r="AD2677" s="5">
        <v>0.1401</v>
      </c>
      <c r="AE2677" s="5">
        <v>0</v>
      </c>
      <c r="AF2677" s="5">
        <v>1E-4</v>
      </c>
      <c r="AG2677" s="5">
        <v>1.1999999999999999E-3</v>
      </c>
      <c r="AH2677" s="6" t="s">
        <v>1103</v>
      </c>
      <c r="AI2677" s="7" t="s">
        <v>1464</v>
      </c>
      <c r="AJ2677" s="7"/>
      <c r="AK2677" s="24">
        <f>(AB2677*Sheet1!$AB$1+W2677*Sheet1!$W$1+T2677*Sheet1!$T$1+Q2677*Sheet1!$Q$1+AE2677*Sheet1!$AE$1+Y2677*Sheet1!$Y$1+S2677*Sheet1!$S$1)*D2677</f>
        <v>-2.0079472850000002</v>
      </c>
      <c r="AL2677" s="24">
        <f>(X2677*Sheet1!$X$1+Z2677*Sheet1!$Z$1)*D2677</f>
        <v>-0.13003814</v>
      </c>
      <c r="AM2677" s="24">
        <f>(AF2677*Sheet1!$AF$1+AD2677*Sheet1!$AD$1+AC2677*Sheet1!$AC$1+AA2677*Sheet1!$AA$1+V2677*Sheet1!$V$1+U2677*Sheet1!$U$1+R2677*Sheet1!$R$1)*D2677</f>
        <v>-0.58996057000000002</v>
      </c>
      <c r="AN2677" s="29" t="s">
        <v>2229</v>
      </c>
      <c r="AO2677" s="19">
        <v>6009</v>
      </c>
      <c r="AP2677" s="30" t="s">
        <v>13</v>
      </c>
      <c r="AQ2677" s="30" t="s">
        <v>8</v>
      </c>
    </row>
    <row r="2678" spans="1:43" ht="15.75" customHeight="1">
      <c r="A2678" s="5">
        <v>57</v>
      </c>
      <c r="B2678" s="5">
        <v>10007019</v>
      </c>
      <c r="C2678" s="5" t="s">
        <v>1572</v>
      </c>
      <c r="D2678" s="5">
        <f>(H2678*Sheet1!$H$1+I2678*Sheet1!$I$1+J2678*Sheet1!$J$1+K2678*Sheet1!$K$1+L2678*Sheet1!$L$1+M2678*Sheet1!$M$1+N2678*Sheet1!$N$1+O2678*Sheet1!$O$1)</f>
        <v>-0.85445999999999989</v>
      </c>
      <c r="E2678" s="5">
        <f>(Q2678*Sheet1!$Q$1+R2678*Sheet1!$R$1+S2678*Sheet1!$S$1+T2678*Sheet1!$T$1+U2678*Sheet1!$U$1+V2678*Sheet1!$V$1+W2678*Sheet1!$W$1+X2678*Sheet1!$X$1+Y2678*Sheet1!$Y$1+Z2678*Sheet1!$Z$1+AA2678*Sheet1!$AA$1+AB2678*Sheet1!$AB$1+AC2678*Sheet1!$AC$1+AD2678*Sheet1!$AD$1+AE2678*Sheet1!$AE$1+AF2678*Sheet1!$AF$1)</f>
        <v>3.298</v>
      </c>
      <c r="F2678" s="5">
        <f t="shared" si="41"/>
        <v>-0.54641196061199981</v>
      </c>
      <c r="G2678" s="5"/>
      <c r="H2678" s="5">
        <v>0</v>
      </c>
      <c r="I2678" s="5">
        <v>4.0000000000000001E-3</v>
      </c>
      <c r="J2678" s="5">
        <v>0</v>
      </c>
      <c r="K2678" s="5">
        <v>0.1772</v>
      </c>
      <c r="L2678" s="5">
        <v>0</v>
      </c>
      <c r="M2678" s="5">
        <v>0.78549999999999998</v>
      </c>
      <c r="N2678" s="5">
        <v>0</v>
      </c>
      <c r="O2678" s="5">
        <v>1E-4</v>
      </c>
      <c r="P2678" s="5"/>
      <c r="Q2678" s="5">
        <v>0.95220000000000005</v>
      </c>
      <c r="R2678" s="5">
        <v>0</v>
      </c>
      <c r="S2678" s="5">
        <v>0</v>
      </c>
      <c r="T2678" s="5">
        <v>0</v>
      </c>
      <c r="U2678" s="5">
        <v>1.1999999999999999E-3</v>
      </c>
      <c r="V2678" s="5">
        <v>0</v>
      </c>
      <c r="W2678" s="5">
        <v>0</v>
      </c>
      <c r="X2678" s="5">
        <v>0</v>
      </c>
      <c r="Y2678" s="5">
        <v>0</v>
      </c>
      <c r="Z2678" s="5">
        <v>8.0000000000000004E-4</v>
      </c>
      <c r="AA2678" s="5">
        <v>2.8E-3</v>
      </c>
      <c r="AB2678" s="5">
        <v>0.14299999999999999</v>
      </c>
      <c r="AC2678" s="5">
        <v>0</v>
      </c>
      <c r="AD2678" s="5">
        <v>0</v>
      </c>
      <c r="AE2678" s="5">
        <v>0</v>
      </c>
      <c r="AF2678" s="5">
        <v>0</v>
      </c>
      <c r="AG2678" s="5">
        <v>1.2999999999999999E-3</v>
      </c>
      <c r="AH2678" s="6" t="s">
        <v>759</v>
      </c>
      <c r="AI2678" s="7" t="s">
        <v>1675</v>
      </c>
      <c r="AJ2678" s="7"/>
      <c r="AK2678" s="24">
        <f>(AB2678*Sheet1!$AB$1+W2678*Sheet1!$W$1+T2678*Sheet1!$T$1+Q2678*Sheet1!$Q$1+AE2678*Sheet1!$AE$1+Y2678*Sheet1!$Y$1+S2678*Sheet1!$S$1)*D2678</f>
        <v>-2.8074137759999997</v>
      </c>
      <c r="AL2678" s="24">
        <f>(X2678*Sheet1!$X$1+Z2678*Sheet1!$Z$1)*D2678</f>
        <v>-2.7342719999999998E-3</v>
      </c>
      <c r="AM2678" s="24">
        <f>(AF2678*Sheet1!$AF$1+AD2678*Sheet1!$AD$1+AC2678*Sheet1!$AC$1+AA2678*Sheet1!$AA$1+V2678*Sheet1!$V$1+U2678*Sheet1!$U$1+R2678*Sheet1!$R$1)*D2678</f>
        <v>-7.8610319999999987E-3</v>
      </c>
      <c r="AN2678" s="29" t="s">
        <v>2231</v>
      </c>
      <c r="AO2678" s="19">
        <v>6013</v>
      </c>
      <c r="AP2678" s="30" t="s">
        <v>11</v>
      </c>
      <c r="AQ2678" s="30" t="s">
        <v>8</v>
      </c>
    </row>
    <row r="2679" spans="1:43" ht="15.75" customHeight="1">
      <c r="A2679" s="5">
        <v>75</v>
      </c>
      <c r="B2679" s="5">
        <v>10007244</v>
      </c>
      <c r="C2679" s="5" t="s">
        <v>1572</v>
      </c>
      <c r="D2679" s="5">
        <f>(H2679*Sheet1!$H$1+I2679*Sheet1!$I$1+J2679*Sheet1!$J$1+K2679*Sheet1!$K$1+L2679*Sheet1!$L$1+M2679*Sheet1!$M$1+N2679*Sheet1!$N$1+O2679*Sheet1!$O$1)</f>
        <v>-0.90957999999999983</v>
      </c>
      <c r="E2679" s="5">
        <f>(Q2679*Sheet1!$Q$1+R2679*Sheet1!$R$1+S2679*Sheet1!$S$1+T2679*Sheet1!$T$1+U2679*Sheet1!$U$1+V2679*Sheet1!$V$1+W2679*Sheet1!$W$1+X2679*Sheet1!$X$1+Y2679*Sheet1!$Y$1+Z2679*Sheet1!$Z$1+AA2679*Sheet1!$AA$1+AB2679*Sheet1!$AB$1+AC2679*Sheet1!$AC$1+AD2679*Sheet1!$AD$1+AE2679*Sheet1!$AE$1+AF2679*Sheet1!$AF$1)</f>
        <v>1.2336999999999998</v>
      </c>
      <c r="F2679" s="5">
        <f t="shared" si="41"/>
        <v>-0.22880614969939991</v>
      </c>
      <c r="G2679" s="5"/>
      <c r="H2679" s="5">
        <v>0</v>
      </c>
      <c r="I2679" s="5">
        <v>4.7999999999999996E-3</v>
      </c>
      <c r="J2679" s="5">
        <v>0</v>
      </c>
      <c r="K2679" s="5">
        <v>0.1658</v>
      </c>
      <c r="L2679" s="5">
        <v>0</v>
      </c>
      <c r="M2679" s="5">
        <v>0.84519999999999995</v>
      </c>
      <c r="N2679" s="5">
        <v>1E-4</v>
      </c>
      <c r="O2679" s="5">
        <v>5.0000000000000001E-4</v>
      </c>
      <c r="P2679" s="5"/>
      <c r="Q2679" s="5">
        <v>5.7000000000000002E-3</v>
      </c>
      <c r="R2679" s="5">
        <v>5.7000000000000002E-3</v>
      </c>
      <c r="S2679" s="5">
        <v>4.1999999999999997E-3</v>
      </c>
      <c r="T2679" s="5">
        <v>0</v>
      </c>
      <c r="U2679" s="5">
        <v>3.7000000000000002E-3</v>
      </c>
      <c r="V2679" s="5">
        <v>4.1999999999999997E-3</v>
      </c>
      <c r="W2679" s="5">
        <v>0</v>
      </c>
      <c r="X2679" s="5">
        <v>0</v>
      </c>
      <c r="Y2679" s="5">
        <v>0.52529999999999999</v>
      </c>
      <c r="Z2679" s="5">
        <v>6.9999999999999999E-4</v>
      </c>
      <c r="AA2679" s="5">
        <v>6.4000000000000003E-3</v>
      </c>
      <c r="AB2679" s="5">
        <v>0</v>
      </c>
      <c r="AC2679" s="5">
        <v>1E-4</v>
      </c>
      <c r="AD2679" s="5">
        <v>0</v>
      </c>
      <c r="AE2679" s="5">
        <v>0</v>
      </c>
      <c r="AF2679" s="5">
        <v>3.6900000000000002E-2</v>
      </c>
      <c r="AG2679" s="5">
        <v>1.6000000000000001E-3</v>
      </c>
      <c r="AH2679" s="6" t="s">
        <v>179</v>
      </c>
      <c r="AI2679" s="7"/>
      <c r="AJ2679" s="7"/>
      <c r="AK2679" s="24">
        <f>(AB2679*Sheet1!$AB$1+W2679*Sheet1!$W$1+T2679*Sheet1!$T$1+Q2679*Sheet1!$Q$1+AE2679*Sheet1!$AE$1+Y2679*Sheet1!$Y$1+S2679*Sheet1!$S$1)*D2679</f>
        <v>-0.97879903799999968</v>
      </c>
      <c r="AL2679" s="24">
        <f>(X2679*Sheet1!$X$1+Z2679*Sheet1!$Z$1)*D2679</f>
        <v>-2.5468239999999996E-3</v>
      </c>
      <c r="AM2679" s="24">
        <f>(AF2679*Sheet1!$AF$1+AD2679*Sheet1!$AD$1+AC2679*Sheet1!$AC$1+AA2679*Sheet1!$AA$1+V2679*Sheet1!$V$1+U2679*Sheet1!$U$1+R2679*Sheet1!$R$1)*D2679</f>
        <v>-0.14080298399999996</v>
      </c>
      <c r="AN2679" s="29" t="s">
        <v>2232</v>
      </c>
      <c r="AO2679" s="19">
        <v>6031</v>
      </c>
      <c r="AP2679" s="30" t="s">
        <v>19</v>
      </c>
      <c r="AQ2679" s="30" t="s">
        <v>8</v>
      </c>
    </row>
    <row r="2680" spans="1:43" ht="15.75" customHeight="1">
      <c r="A2680" s="5">
        <v>77</v>
      </c>
      <c r="B2680" s="5">
        <v>10006856</v>
      </c>
      <c r="C2680" s="5" t="s">
        <v>1572</v>
      </c>
      <c r="D2680" s="5">
        <f>(H2680*Sheet1!$H$1+I2680*Sheet1!$I$1+J2680*Sheet1!$J$1+K2680*Sheet1!$K$1+L2680*Sheet1!$L$1+M2680*Sheet1!$M$1+N2680*Sheet1!$N$1+O2680*Sheet1!$O$1)</f>
        <v>-0.93697000000000008</v>
      </c>
      <c r="E2680" s="5">
        <f>(Q2680*Sheet1!$Q$1+R2680*Sheet1!$R$1+S2680*Sheet1!$S$1+T2680*Sheet1!$T$1+U2680*Sheet1!$U$1+V2680*Sheet1!$V$1+W2680*Sheet1!$W$1+X2680*Sheet1!$X$1+Y2680*Sheet1!$Y$1+Z2680*Sheet1!$Z$1+AA2680*Sheet1!$AA$1+AB2680*Sheet1!$AB$1+AC2680*Sheet1!$AC$1+AD2680*Sheet1!$AD$1+AE2680*Sheet1!$AE$1+AF2680*Sheet1!$AF$1)</f>
        <v>3.6461999999999999</v>
      </c>
      <c r="F2680" s="5">
        <f t="shared" si="41"/>
        <v>-0.70787393890080008</v>
      </c>
      <c r="G2680" s="5"/>
      <c r="H2680" s="5">
        <v>0</v>
      </c>
      <c r="I2680" s="5">
        <v>1.01E-2</v>
      </c>
      <c r="J2680" s="5">
        <v>0</v>
      </c>
      <c r="K2680" s="5">
        <v>0.1283</v>
      </c>
      <c r="L2680" s="5">
        <v>0</v>
      </c>
      <c r="M2680" s="5">
        <v>0.89070000000000005</v>
      </c>
      <c r="N2680" s="5">
        <v>0</v>
      </c>
      <c r="O2680" s="5">
        <v>0</v>
      </c>
      <c r="P2680" s="5"/>
      <c r="Q2680" s="5">
        <v>1.1000000000000001E-3</v>
      </c>
      <c r="R2680" s="5">
        <v>5.0000000000000001E-4</v>
      </c>
      <c r="S2680" s="5">
        <v>0.99709999999999999</v>
      </c>
      <c r="T2680" s="5">
        <v>0</v>
      </c>
      <c r="U2680" s="5">
        <v>2.9999999999999997E-4</v>
      </c>
      <c r="V2680" s="5">
        <v>0</v>
      </c>
      <c r="W2680" s="5">
        <v>0</v>
      </c>
      <c r="X2680" s="5">
        <v>0</v>
      </c>
      <c r="Y2680" s="5">
        <v>0.81950000000000001</v>
      </c>
      <c r="Z2680" s="5">
        <v>1.8E-3</v>
      </c>
      <c r="AA2680" s="5">
        <v>1E-4</v>
      </c>
      <c r="AB2680" s="5">
        <v>0</v>
      </c>
      <c r="AC2680" s="5">
        <v>0</v>
      </c>
      <c r="AD2680" s="5">
        <v>1E-4</v>
      </c>
      <c r="AE2680" s="5">
        <v>0</v>
      </c>
      <c r="AF2680" s="5">
        <v>0</v>
      </c>
      <c r="AG2680" s="5">
        <v>3.3999999999999998E-3</v>
      </c>
      <c r="AH2680" s="6" t="s">
        <v>208</v>
      </c>
      <c r="AI2680" s="7" t="s">
        <v>585</v>
      </c>
      <c r="AJ2680" s="7" t="s">
        <v>1676</v>
      </c>
      <c r="AK2680" s="24">
        <f>(AB2680*Sheet1!$AB$1+W2680*Sheet1!$W$1+T2680*Sheet1!$T$1+Q2680*Sheet1!$Q$1+AE2680*Sheet1!$AE$1+Y2680*Sheet1!$Y$1+S2680*Sheet1!$S$1)*D2680</f>
        <v>-3.4072914050000001</v>
      </c>
      <c r="AL2680" s="24">
        <f>(X2680*Sheet1!$X$1+Z2680*Sheet1!$Z$1)*D2680</f>
        <v>-6.7461840000000006E-3</v>
      </c>
      <c r="AM2680" s="24">
        <f>(AF2680*Sheet1!$AF$1+AD2680*Sheet1!$AD$1+AC2680*Sheet1!$AC$1+AA2680*Sheet1!$AA$1+V2680*Sheet1!$V$1+U2680*Sheet1!$U$1+R2680*Sheet1!$R$1)*D2680</f>
        <v>-2.3424250000000004E-3</v>
      </c>
      <c r="AN2680" s="29" t="s">
        <v>2233</v>
      </c>
      <c r="AO2680" s="19">
        <v>6033</v>
      </c>
      <c r="AP2680" s="30" t="s">
        <v>2254</v>
      </c>
      <c r="AQ2680" s="30" t="s">
        <v>8</v>
      </c>
    </row>
    <row r="2681" spans="1:43" ht="15.75" customHeight="1">
      <c r="A2681" s="5">
        <v>91</v>
      </c>
      <c r="B2681" s="5">
        <v>10006805</v>
      </c>
      <c r="C2681" s="5" t="s">
        <v>1572</v>
      </c>
      <c r="D2681" s="5">
        <f>(H2681*Sheet1!$H$1+I2681*Sheet1!$I$1+J2681*Sheet1!$J$1+K2681*Sheet1!$K$1+L2681*Sheet1!$L$1+M2681*Sheet1!$M$1+N2681*Sheet1!$N$1+O2681*Sheet1!$O$1)</f>
        <v>0.49387999999999999</v>
      </c>
      <c r="E2681" s="5">
        <f>(Q2681*Sheet1!$Q$1+R2681*Sheet1!$R$1+S2681*Sheet1!$S$1+T2681*Sheet1!$T$1+U2681*Sheet1!$U$1+V2681*Sheet1!$V$1+W2681*Sheet1!$W$1+X2681*Sheet1!$X$1+Y2681*Sheet1!$Y$1+Z2681*Sheet1!$Z$1+AA2681*Sheet1!$AA$1+AB2681*Sheet1!$AB$1+AC2681*Sheet1!$AC$1+AD2681*Sheet1!$AD$1+AE2681*Sheet1!$AE$1+AF2681*Sheet1!$AF$1)</f>
        <v>2.8556999999999997</v>
      </c>
      <c r="F2681" s="5">
        <f t="shared" si="41"/>
        <v>0.46669246408439991</v>
      </c>
      <c r="G2681" s="5"/>
      <c r="H2681" s="5">
        <v>1E-4</v>
      </c>
      <c r="I2681" s="5">
        <v>0.99039999999999995</v>
      </c>
      <c r="J2681" s="5">
        <v>1E-4</v>
      </c>
      <c r="K2681" s="5">
        <v>3.5000000000000001E-3</v>
      </c>
      <c r="L2681" s="5">
        <v>0</v>
      </c>
      <c r="M2681" s="5">
        <v>0</v>
      </c>
      <c r="N2681" s="5">
        <v>0</v>
      </c>
      <c r="O2681" s="5">
        <v>0</v>
      </c>
      <c r="P2681" s="5"/>
      <c r="Q2681" s="5">
        <v>6.4899999999999999E-2</v>
      </c>
      <c r="R2681" s="5">
        <v>0.12609999999999999</v>
      </c>
      <c r="S2681" s="5">
        <v>0.59850000000000003</v>
      </c>
      <c r="T2681" s="5">
        <v>0</v>
      </c>
      <c r="U2681" s="5">
        <v>0.1022</v>
      </c>
      <c r="V2681" s="5">
        <v>7.3000000000000001E-3</v>
      </c>
      <c r="W2681" s="5">
        <v>0</v>
      </c>
      <c r="X2681" s="5">
        <v>6.3E-3</v>
      </c>
      <c r="Y2681" s="5">
        <v>8.0000000000000004E-4</v>
      </c>
      <c r="Z2681" s="5">
        <v>5.04E-2</v>
      </c>
      <c r="AA2681" s="5">
        <v>8.9700000000000002E-2</v>
      </c>
      <c r="AB2681" s="5">
        <v>0</v>
      </c>
      <c r="AC2681" s="5">
        <v>2.9999999999999997E-4</v>
      </c>
      <c r="AD2681" s="5">
        <v>0.1168</v>
      </c>
      <c r="AE2681" s="5">
        <v>0</v>
      </c>
      <c r="AF2681" s="5">
        <v>8.9999999999999993E-3</v>
      </c>
      <c r="AG2681" s="5">
        <v>0.33019999999999999</v>
      </c>
      <c r="AH2681" s="6" t="s">
        <v>703</v>
      </c>
      <c r="AI2681" s="7" t="s">
        <v>1677</v>
      </c>
      <c r="AJ2681" s="7"/>
      <c r="AK2681" s="24">
        <f>(AB2681*Sheet1!$AB$1+W2681*Sheet1!$W$1+T2681*Sheet1!$T$1+Q2681*Sheet1!$Q$1+AE2681*Sheet1!$AE$1+Y2681*Sheet1!$Y$1+S2681*Sheet1!$S$1)*D2681</f>
        <v>0.68812300399999993</v>
      </c>
      <c r="AL2681" s="24">
        <f>(X2681*Sheet1!$X$1+Z2681*Sheet1!$Z$1)*D2681</f>
        <v>0.105789096</v>
      </c>
      <c r="AM2681" s="24">
        <f>(AF2681*Sheet1!$AF$1+AD2681*Sheet1!$AD$1+AC2681*Sheet1!$AC$1+AA2681*Sheet1!$AA$1+V2681*Sheet1!$V$1+U2681*Sheet1!$U$1+R2681*Sheet1!$R$1)*D2681</f>
        <v>0.61646101599999981</v>
      </c>
      <c r="AN2681" s="29" t="s">
        <v>2234</v>
      </c>
      <c r="AO2681" s="19">
        <v>6043</v>
      </c>
      <c r="AP2681" s="30" t="s">
        <v>13</v>
      </c>
      <c r="AQ2681" s="30" t="s">
        <v>4</v>
      </c>
    </row>
    <row r="2682" spans="1:43" ht="15.75" customHeight="1">
      <c r="A2682" s="5">
        <v>101</v>
      </c>
      <c r="B2682" s="5">
        <v>10007751</v>
      </c>
      <c r="C2682" s="5" t="s">
        <v>1572</v>
      </c>
      <c r="D2682" s="5">
        <f>(H2682*Sheet1!$H$1+I2682*Sheet1!$I$1+J2682*Sheet1!$J$1+K2682*Sheet1!$K$1+L2682*Sheet1!$L$1+M2682*Sheet1!$M$1+N2682*Sheet1!$N$1+O2682*Sheet1!$O$1)</f>
        <v>0</v>
      </c>
      <c r="E2682" s="5">
        <f>(Q2682*Sheet1!$Q$1+R2682*Sheet1!$R$1+S2682*Sheet1!$S$1+T2682*Sheet1!$T$1+U2682*Sheet1!$U$1+V2682*Sheet1!$V$1+W2682*Sheet1!$W$1+X2682*Sheet1!$X$1+Y2682*Sheet1!$Y$1+Z2682*Sheet1!$Z$1+AA2682*Sheet1!$AA$1+AB2682*Sheet1!$AB$1+AC2682*Sheet1!$AC$1+AD2682*Sheet1!$AD$1+AE2682*Sheet1!$AE$1+AF2682*Sheet1!$AF$1)</f>
        <v>0</v>
      </c>
      <c r="F2682" s="5">
        <f t="shared" si="41"/>
        <v>0</v>
      </c>
      <c r="G2682" s="5"/>
      <c r="AG2682" s="5">
        <v>0</v>
      </c>
      <c r="AH2682" s="8">
        <v>0</v>
      </c>
      <c r="AI2682" s="9" t="s">
        <v>62</v>
      </c>
      <c r="AJ2682" s="9"/>
      <c r="AK2682" s="24">
        <f>(AB2682*Sheet1!$AB$1+W2682*Sheet1!$W$1+T2682*Sheet1!$T$1+Q2682*Sheet1!$Q$1+AE2682*Sheet1!$AE$1+Y2682*Sheet1!$Y$1+S2682*Sheet1!$S$1)*D2682</f>
        <v>0</v>
      </c>
      <c r="AL2682" s="24">
        <f>(X2682*Sheet1!$X$1+Z2682*Sheet1!$Z$1)*D2682</f>
        <v>0</v>
      </c>
      <c r="AM2682" s="24">
        <f>(AF2682*Sheet1!$AF$1+AD2682*Sheet1!$AD$1+AC2682*Sheet1!$AC$1+AA2682*Sheet1!$AA$1+V2682*Sheet1!$V$1+U2682*Sheet1!$U$1+R2682*Sheet1!$R$1)*D2682</f>
        <v>0</v>
      </c>
      <c r="AN2682" s="29" t="s">
        <v>2235</v>
      </c>
      <c r="AO2682" s="19">
        <v>6050</v>
      </c>
      <c r="AP2682" s="31"/>
      <c r="AQ2682" s="31"/>
    </row>
    <row r="2683" spans="1:43" ht="15.75" customHeight="1">
      <c r="A2683" s="5">
        <v>182</v>
      </c>
      <c r="B2683" s="5">
        <v>10007176</v>
      </c>
      <c r="C2683" s="5" t="s">
        <v>1572</v>
      </c>
      <c r="D2683" s="5">
        <f>(H2683*Sheet1!$H$1+I2683*Sheet1!$I$1+J2683*Sheet1!$J$1+K2683*Sheet1!$K$1+L2683*Sheet1!$L$1+M2683*Sheet1!$M$1+N2683*Sheet1!$N$1+O2683*Sheet1!$O$1)</f>
        <v>0.36462999999999995</v>
      </c>
      <c r="E2683" s="5">
        <f>(Q2683*Sheet1!$Q$1+R2683*Sheet1!$R$1+S2683*Sheet1!$S$1+T2683*Sheet1!$T$1+U2683*Sheet1!$U$1+V2683*Sheet1!$V$1+W2683*Sheet1!$W$1+X2683*Sheet1!$X$1+Y2683*Sheet1!$Y$1+Z2683*Sheet1!$Z$1+AA2683*Sheet1!$AA$1+AB2683*Sheet1!$AB$1+AC2683*Sheet1!$AC$1+AD2683*Sheet1!$AD$1+AE2683*Sheet1!$AE$1+AF2683*Sheet1!$AF$1)</f>
        <v>4.5456000000000003</v>
      </c>
      <c r="F2683" s="5">
        <f t="shared" si="41"/>
        <v>0.61773613510559999</v>
      </c>
      <c r="G2683" s="5"/>
      <c r="H2683" s="5">
        <v>1.6999999999999999E-3</v>
      </c>
      <c r="I2683" s="5">
        <v>0.65380000000000005</v>
      </c>
      <c r="J2683" s="5">
        <v>0.45100000000000001</v>
      </c>
      <c r="K2683" s="5">
        <v>1.7899999999999999E-2</v>
      </c>
      <c r="L2683" s="5">
        <v>0</v>
      </c>
      <c r="M2683" s="5">
        <v>8.0000000000000004E-4</v>
      </c>
      <c r="N2683" s="5">
        <v>5.9999999999999995E-4</v>
      </c>
      <c r="O2683" s="5">
        <v>2.9999999999999997E-4</v>
      </c>
      <c r="P2683" s="5"/>
      <c r="Q2683" s="5">
        <v>0.14849999999999999</v>
      </c>
      <c r="R2683" s="5">
        <v>0.1065</v>
      </c>
      <c r="S2683" s="5">
        <v>0.62639999999999996</v>
      </c>
      <c r="T2683" s="5">
        <v>0</v>
      </c>
      <c r="U2683" s="5">
        <v>5.1799999999999999E-2</v>
      </c>
      <c r="V2683" s="5">
        <v>5.7000000000000002E-3</v>
      </c>
      <c r="W2683" s="5">
        <v>0</v>
      </c>
      <c r="X2683" s="5">
        <v>8.0199999999999994E-2</v>
      </c>
      <c r="Y2683" s="5">
        <v>4.1799999999999997E-2</v>
      </c>
      <c r="Z2683" s="5">
        <v>3.1800000000000002E-2</v>
      </c>
      <c r="AA2683" s="5">
        <v>7.4899999999999994E-2</v>
      </c>
      <c r="AB2683" s="5">
        <v>1E-3</v>
      </c>
      <c r="AC2683" s="5">
        <v>2.29E-2</v>
      </c>
      <c r="AD2683" s="5">
        <v>0.15629999999999999</v>
      </c>
      <c r="AE2683" s="5">
        <v>0</v>
      </c>
      <c r="AF2683" s="5">
        <v>0.40889999999999999</v>
      </c>
      <c r="AG2683" s="5">
        <v>0.36880000000000002</v>
      </c>
      <c r="AH2683" s="6" t="s">
        <v>1678</v>
      </c>
      <c r="AI2683" s="7" t="s">
        <v>62</v>
      </c>
      <c r="AJ2683" s="7" t="s">
        <v>144</v>
      </c>
      <c r="AK2683" s="24">
        <f>(AB2683*Sheet1!$AB$1+W2683*Sheet1!$W$1+T2683*Sheet1!$T$1+Q2683*Sheet1!$Q$1+AE2683*Sheet1!$AE$1+Y2683*Sheet1!$Y$1+S2683*Sheet1!$S$1)*D2683</f>
        <v>0.65082808699999994</v>
      </c>
      <c r="AL2683" s="24">
        <f>(X2683*Sheet1!$X$1+Z2683*Sheet1!$Z$1)*D2683</f>
        <v>0.10486758799999997</v>
      </c>
      <c r="AM2683" s="24">
        <f>(AF2683*Sheet1!$AF$1+AD2683*Sheet1!$AD$1+AC2683*Sheet1!$AC$1+AA2683*Sheet1!$AA$1+V2683*Sheet1!$V$1+U2683*Sheet1!$U$1+R2683*Sheet1!$R$1)*D2683</f>
        <v>0.9017664529999998</v>
      </c>
      <c r="AN2683" s="29" t="s">
        <v>2236</v>
      </c>
      <c r="AO2683" s="19">
        <v>6057</v>
      </c>
      <c r="AP2683" s="30" t="s">
        <v>2268</v>
      </c>
      <c r="AQ2683" s="30" t="s">
        <v>2261</v>
      </c>
    </row>
    <row r="2684" spans="1:43" ht="15.75" customHeight="1">
      <c r="A2684" s="5">
        <v>205</v>
      </c>
      <c r="B2684" s="5">
        <v>10007537</v>
      </c>
      <c r="C2684" s="5" t="s">
        <v>1572</v>
      </c>
      <c r="D2684" s="5">
        <f>(H2684*Sheet1!$H$1+I2684*Sheet1!$I$1+J2684*Sheet1!$J$1+K2684*Sheet1!$K$1+L2684*Sheet1!$L$1+M2684*Sheet1!$M$1+N2684*Sheet1!$N$1+O2684*Sheet1!$O$1)</f>
        <v>-0.71950999999999998</v>
      </c>
      <c r="E2684" s="5">
        <f>(Q2684*Sheet1!$Q$1+R2684*Sheet1!$R$1+S2684*Sheet1!$S$1+T2684*Sheet1!$T$1+U2684*Sheet1!$U$1+V2684*Sheet1!$V$1+W2684*Sheet1!$W$1+X2684*Sheet1!$X$1+Y2684*Sheet1!$Y$1+Z2684*Sheet1!$Z$1+AA2684*Sheet1!$AA$1+AB2684*Sheet1!$AB$1+AC2684*Sheet1!$AC$1+AD2684*Sheet1!$AD$1+AE2684*Sheet1!$AE$1+AF2684*Sheet1!$AF$1)</f>
        <v>3.0516999999999999</v>
      </c>
      <c r="F2684" s="5">
        <f t="shared" si="41"/>
        <v>-0.41916460253029997</v>
      </c>
      <c r="G2684" s="5"/>
      <c r="H2684" s="5">
        <v>0</v>
      </c>
      <c r="I2684" s="5">
        <v>2.5000000000000001E-3</v>
      </c>
      <c r="J2684" s="5">
        <v>0</v>
      </c>
      <c r="K2684" s="5">
        <v>0.38269999999999998</v>
      </c>
      <c r="L2684" s="5">
        <v>0</v>
      </c>
      <c r="M2684" s="5">
        <v>0.56759999999999999</v>
      </c>
      <c r="N2684" s="5">
        <v>0</v>
      </c>
      <c r="O2684" s="5">
        <v>1E-4</v>
      </c>
      <c r="P2684" s="5"/>
      <c r="Q2684" s="5">
        <v>1.4999999999999999E-2</v>
      </c>
      <c r="R2684" s="5">
        <v>8.7400000000000005E-2</v>
      </c>
      <c r="S2684" s="5">
        <v>0.98619999999999997</v>
      </c>
      <c r="T2684" s="5">
        <v>0</v>
      </c>
      <c r="U2684" s="5">
        <v>1.4500000000000001E-2</v>
      </c>
      <c r="V2684" s="5">
        <v>1E-4</v>
      </c>
      <c r="W2684" s="5">
        <v>0</v>
      </c>
      <c r="X2684" s="5">
        <v>0</v>
      </c>
      <c r="Y2684" s="5">
        <v>0</v>
      </c>
      <c r="Z2684" s="5">
        <v>5.1999999999999998E-3</v>
      </c>
      <c r="AA2684" s="5">
        <v>1.35E-2</v>
      </c>
      <c r="AB2684" s="5">
        <v>0</v>
      </c>
      <c r="AC2684" s="5">
        <v>0</v>
      </c>
      <c r="AD2684" s="5">
        <v>0.189</v>
      </c>
      <c r="AE2684" s="5">
        <v>0</v>
      </c>
      <c r="AF2684" s="5">
        <v>4.0000000000000001E-3</v>
      </c>
      <c r="AG2684" s="5">
        <v>8.0000000000000004E-4</v>
      </c>
      <c r="AH2684" s="6" t="s">
        <v>1398</v>
      </c>
      <c r="AI2684" s="7" t="s">
        <v>185</v>
      </c>
      <c r="AJ2684" s="7"/>
      <c r="AK2684" s="24">
        <f>(AB2684*Sheet1!$AB$1+W2684*Sheet1!$W$1+T2684*Sheet1!$T$1+Q2684*Sheet1!$Q$1+AE2684*Sheet1!$AE$1+Y2684*Sheet1!$Y$1+S2684*Sheet1!$S$1)*D2684</f>
        <v>-1.4515394739999998</v>
      </c>
      <c r="AL2684" s="24">
        <f>(X2684*Sheet1!$X$1+Z2684*Sheet1!$Z$1)*D2684</f>
        <v>-1.4965807999999999E-2</v>
      </c>
      <c r="AM2684" s="24">
        <f>(AF2684*Sheet1!$AF$1+AD2684*Sheet1!$AD$1+AC2684*Sheet1!$AC$1+AA2684*Sheet1!$AA$1+V2684*Sheet1!$V$1+U2684*Sheet1!$U$1+R2684*Sheet1!$R$1)*D2684</f>
        <v>-0.72922338500000006</v>
      </c>
      <c r="AN2684" s="29" t="s">
        <v>2237</v>
      </c>
      <c r="AO2684" s="19">
        <v>6060</v>
      </c>
      <c r="AP2684" s="30" t="s">
        <v>13</v>
      </c>
      <c r="AQ2684" s="30" t="s">
        <v>8</v>
      </c>
    </row>
    <row r="2685" spans="1:43" ht="15.75" customHeight="1">
      <c r="A2685" s="5">
        <v>211</v>
      </c>
      <c r="B2685" s="5">
        <v>10006897</v>
      </c>
      <c r="C2685" s="5" t="s">
        <v>1572</v>
      </c>
      <c r="D2685" s="5">
        <f>(H2685*Sheet1!$H$1+I2685*Sheet1!$I$1+J2685*Sheet1!$J$1+K2685*Sheet1!$K$1+L2685*Sheet1!$L$1+M2685*Sheet1!$M$1+N2685*Sheet1!$N$1+O2685*Sheet1!$O$1)</f>
        <v>0</v>
      </c>
      <c r="E2685" s="5">
        <f>(Q2685*Sheet1!$Q$1+R2685*Sheet1!$R$1+S2685*Sheet1!$S$1+T2685*Sheet1!$T$1+U2685*Sheet1!$U$1+V2685*Sheet1!$V$1+W2685*Sheet1!$W$1+X2685*Sheet1!$X$1+Y2685*Sheet1!$Y$1+Z2685*Sheet1!$Z$1+AA2685*Sheet1!$AA$1+AB2685*Sheet1!$AB$1+AC2685*Sheet1!$AC$1+AD2685*Sheet1!$AD$1+AE2685*Sheet1!$AE$1+AF2685*Sheet1!$AF$1)</f>
        <v>0</v>
      </c>
      <c r="F2685" s="5">
        <f t="shared" si="41"/>
        <v>0</v>
      </c>
      <c r="G2685" s="5"/>
      <c r="AG2685" s="5">
        <v>0</v>
      </c>
      <c r="AH2685" s="8">
        <v>0</v>
      </c>
      <c r="AI2685" s="9"/>
      <c r="AJ2685" s="9"/>
      <c r="AK2685" s="24">
        <f>(AB2685*Sheet1!$AB$1+W2685*Sheet1!$W$1+T2685*Sheet1!$T$1+Q2685*Sheet1!$Q$1+AE2685*Sheet1!$AE$1+Y2685*Sheet1!$Y$1+S2685*Sheet1!$S$1)*D2685</f>
        <v>0</v>
      </c>
      <c r="AL2685" s="24">
        <f>(X2685*Sheet1!$X$1+Z2685*Sheet1!$Z$1)*D2685</f>
        <v>0</v>
      </c>
      <c r="AM2685" s="24">
        <f>(AF2685*Sheet1!$AF$1+AD2685*Sheet1!$AD$1+AC2685*Sheet1!$AC$1+AA2685*Sheet1!$AA$1+V2685*Sheet1!$V$1+U2685*Sheet1!$U$1+R2685*Sheet1!$R$1)*D2685</f>
        <v>0</v>
      </c>
      <c r="AN2685" s="29" t="s">
        <v>2238</v>
      </c>
      <c r="AO2685" s="19">
        <v>6069</v>
      </c>
      <c r="AP2685" s="31"/>
      <c r="AQ2685" s="31"/>
    </row>
    <row r="2686" spans="1:43" ht="15.75" customHeight="1">
      <c r="A2686" s="5">
        <v>230</v>
      </c>
      <c r="B2686" s="5">
        <v>10007106</v>
      </c>
      <c r="C2686" s="5" t="s">
        <v>1572</v>
      </c>
      <c r="D2686" s="5">
        <f>(H2686*Sheet1!$H$1+I2686*Sheet1!$I$1+J2686*Sheet1!$J$1+K2686*Sheet1!$K$1+L2686*Sheet1!$L$1+M2686*Sheet1!$M$1+N2686*Sheet1!$N$1+O2686*Sheet1!$O$1)</f>
        <v>-0.90296999999999994</v>
      </c>
      <c r="E2686" s="5">
        <f>(Q2686*Sheet1!$Q$1+R2686*Sheet1!$R$1+S2686*Sheet1!$S$1+T2686*Sheet1!$T$1+U2686*Sheet1!$U$1+V2686*Sheet1!$V$1+W2686*Sheet1!$W$1+X2686*Sheet1!$X$1+Y2686*Sheet1!$Y$1+Z2686*Sheet1!$Z$1+AA2686*Sheet1!$AA$1+AB2686*Sheet1!$AB$1+AC2686*Sheet1!$AC$1+AD2686*Sheet1!$AD$1+AE2686*Sheet1!$AE$1+AF2686*Sheet1!$AF$1)</f>
        <v>2.0030000000000001</v>
      </c>
      <c r="F2686" s="5">
        <f t="shared" si="41"/>
        <v>-0.370230431877</v>
      </c>
      <c r="G2686" s="5"/>
      <c r="H2686" s="5">
        <v>0</v>
      </c>
      <c r="I2686" s="5">
        <v>1.3100000000000001E-2</v>
      </c>
      <c r="J2686" s="5">
        <v>0</v>
      </c>
      <c r="K2686" s="5">
        <v>0.15279999999999999</v>
      </c>
      <c r="L2686" s="5">
        <v>0</v>
      </c>
      <c r="M2686" s="5">
        <v>0.84799999999999998</v>
      </c>
      <c r="N2686" s="5">
        <v>0</v>
      </c>
      <c r="O2686" s="5">
        <v>5.0000000000000001E-4</v>
      </c>
      <c r="P2686" s="5"/>
      <c r="Q2686" s="5">
        <v>2.9999999999999997E-4</v>
      </c>
      <c r="R2686" s="5">
        <v>0</v>
      </c>
      <c r="S2686" s="5">
        <v>6.9999999999999999E-4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1</v>
      </c>
      <c r="Z2686" s="5">
        <v>1E-4</v>
      </c>
      <c r="AA2686" s="5">
        <v>0</v>
      </c>
      <c r="AB2686" s="5">
        <v>1E-4</v>
      </c>
      <c r="AC2686" s="5">
        <v>0</v>
      </c>
      <c r="AD2686" s="5">
        <v>0</v>
      </c>
      <c r="AE2686" s="5">
        <v>0</v>
      </c>
      <c r="AF2686" s="5">
        <v>0</v>
      </c>
      <c r="AG2686" s="5">
        <v>4.4000000000000003E-3</v>
      </c>
      <c r="AH2686" s="6" t="s">
        <v>431</v>
      </c>
      <c r="AI2686" s="7" t="s">
        <v>1369</v>
      </c>
      <c r="AJ2686" s="7"/>
      <c r="AK2686" s="24">
        <f>(AB2686*Sheet1!$AB$1+W2686*Sheet1!$W$1+T2686*Sheet1!$T$1+Q2686*Sheet1!$Q$1+AE2686*Sheet1!$AE$1+Y2686*Sheet1!$Y$1+S2686*Sheet1!$S$1)*D2686</f>
        <v>-1.8082877219999995</v>
      </c>
      <c r="AL2686" s="24">
        <f>(X2686*Sheet1!$X$1+Z2686*Sheet1!$Z$1)*D2686</f>
        <v>-3.6118799999999997E-4</v>
      </c>
      <c r="AM2686" s="24">
        <f>(AF2686*Sheet1!$AF$1+AD2686*Sheet1!$AD$1+AC2686*Sheet1!$AC$1+AA2686*Sheet1!$AA$1+V2686*Sheet1!$V$1+U2686*Sheet1!$U$1+R2686*Sheet1!$R$1)*D2686</f>
        <v>0</v>
      </c>
      <c r="AN2686" s="29" t="s">
        <v>2239</v>
      </c>
      <c r="AO2686" s="19">
        <v>6073</v>
      </c>
      <c r="AP2686" s="30" t="s">
        <v>19</v>
      </c>
      <c r="AQ2686" s="30" t="s">
        <v>8</v>
      </c>
    </row>
    <row r="2687" spans="1:43" ht="15.75" customHeight="1">
      <c r="A2687" s="5">
        <v>259</v>
      </c>
      <c r="B2687" s="5">
        <v>10007168</v>
      </c>
      <c r="C2687" s="5" t="s">
        <v>1572</v>
      </c>
      <c r="D2687" s="5">
        <f>(H2687*Sheet1!$H$1+I2687*Sheet1!$I$1+J2687*Sheet1!$J$1+K2687*Sheet1!$K$1+L2687*Sheet1!$L$1+M2687*Sheet1!$M$1+N2687*Sheet1!$N$1+O2687*Sheet1!$O$1)</f>
        <v>-0.67774999999999996</v>
      </c>
      <c r="E2687" s="5">
        <f>(Q2687*Sheet1!$Q$1+R2687*Sheet1!$R$1+S2687*Sheet1!$S$1+T2687*Sheet1!$T$1+U2687*Sheet1!$U$1+V2687*Sheet1!$V$1+W2687*Sheet1!$W$1+X2687*Sheet1!$X$1+Y2687*Sheet1!$Y$1+Z2687*Sheet1!$Z$1+AA2687*Sheet1!$AA$1+AB2687*Sheet1!$AB$1+AC2687*Sheet1!$AC$1+AD2687*Sheet1!$AD$1+AE2687*Sheet1!$AE$1+AF2687*Sheet1!$AF$1)</f>
        <v>4.0903999999999989</v>
      </c>
      <c r="F2687" s="5">
        <f t="shared" si="41"/>
        <v>-0.51702809389999982</v>
      </c>
      <c r="G2687" s="5"/>
      <c r="H2687" s="5">
        <v>0</v>
      </c>
      <c r="I2687" s="5">
        <v>6.6E-3</v>
      </c>
      <c r="J2687" s="5">
        <v>0</v>
      </c>
      <c r="K2687" s="5">
        <v>0.39960000000000001</v>
      </c>
      <c r="L2687" s="5">
        <v>1E-4</v>
      </c>
      <c r="M2687" s="5">
        <v>0.51939999999999997</v>
      </c>
      <c r="N2687" s="5">
        <v>0</v>
      </c>
      <c r="O2687" s="5">
        <v>2.2000000000000001E-3</v>
      </c>
      <c r="P2687" s="5"/>
      <c r="Q2687" s="5">
        <v>0.14599999999999999</v>
      </c>
      <c r="R2687" s="5">
        <v>0.2878</v>
      </c>
      <c r="S2687" s="5">
        <v>3.9800000000000002E-2</v>
      </c>
      <c r="T2687" s="5">
        <v>0</v>
      </c>
      <c r="U2687" s="5">
        <v>0.27429999999999999</v>
      </c>
      <c r="V2687" s="5">
        <v>0.1285</v>
      </c>
      <c r="W2687" s="5">
        <v>0</v>
      </c>
      <c r="X2687" s="5">
        <v>0.13769999999999999</v>
      </c>
      <c r="Y2687" s="5">
        <v>8.9999999999999998E-4</v>
      </c>
      <c r="Z2687" s="5">
        <v>0.2009</v>
      </c>
      <c r="AA2687" s="5">
        <v>0.39479999999999998</v>
      </c>
      <c r="AB2687" s="5">
        <v>0</v>
      </c>
      <c r="AC2687" s="5">
        <v>2.2000000000000001E-3</v>
      </c>
      <c r="AD2687" s="5">
        <v>7.1999999999999998E-3</v>
      </c>
      <c r="AE2687" s="5">
        <v>0</v>
      </c>
      <c r="AF2687" s="5">
        <v>3.0999999999999999E-3</v>
      </c>
      <c r="AG2687" s="5">
        <v>2.2000000000000001E-3</v>
      </c>
      <c r="AH2687" s="6" t="s">
        <v>1679</v>
      </c>
      <c r="AI2687" s="7" t="s">
        <v>175</v>
      </c>
      <c r="AJ2687" s="7"/>
      <c r="AK2687" s="24">
        <f>(AB2687*Sheet1!$AB$1+W2687*Sheet1!$W$1+T2687*Sheet1!$T$1+Q2687*Sheet1!$Q$1+AE2687*Sheet1!$AE$1+Y2687*Sheet1!$Y$1+S2687*Sheet1!$S$1)*D2687</f>
        <v>-0.35202334999999996</v>
      </c>
      <c r="AL2687" s="24">
        <f>(X2687*Sheet1!$X$1+Z2687*Sheet1!$Z$1)*D2687</f>
        <v>-0.73129224999999998</v>
      </c>
      <c r="AM2687" s="24">
        <f>(AF2687*Sheet1!$AF$1+AD2687*Sheet1!$AD$1+AC2687*Sheet1!$AC$1+AA2687*Sheet1!$AA$1+V2687*Sheet1!$V$1+U2687*Sheet1!$U$1+R2687*Sheet1!$R$1)*D2687</f>
        <v>-1.6889529999999999</v>
      </c>
      <c r="AN2687" s="29" t="s">
        <v>2240</v>
      </c>
      <c r="AO2687" s="19">
        <v>6063</v>
      </c>
      <c r="AP2687" s="30" t="s">
        <v>21</v>
      </c>
      <c r="AQ2687" s="30" t="s">
        <v>8</v>
      </c>
    </row>
    <row r="2688" spans="1:43" ht="15.75" customHeight="1">
      <c r="A2688" s="5">
        <v>262</v>
      </c>
      <c r="B2688" s="5">
        <v>10007448</v>
      </c>
      <c r="C2688" s="5" t="s">
        <v>1572</v>
      </c>
      <c r="D2688" s="5">
        <f>(H2688*Sheet1!$H$1+I2688*Sheet1!$I$1+J2688*Sheet1!$J$1+K2688*Sheet1!$K$1+L2688*Sheet1!$L$1+M2688*Sheet1!$M$1+N2688*Sheet1!$N$1+O2688*Sheet1!$O$1)</f>
        <v>-0.97229999999999994</v>
      </c>
      <c r="E2688" s="5">
        <f>(Q2688*Sheet1!$Q$1+R2688*Sheet1!$R$1+S2688*Sheet1!$S$1+T2688*Sheet1!$T$1+U2688*Sheet1!$U$1+V2688*Sheet1!$V$1+W2688*Sheet1!$W$1+X2688*Sheet1!$X$1+Y2688*Sheet1!$Y$1+Z2688*Sheet1!$Z$1+AA2688*Sheet1!$AA$1+AB2688*Sheet1!$AB$1+AC2688*Sheet1!$AC$1+AD2688*Sheet1!$AD$1+AE2688*Sheet1!$AE$1+AF2688*Sheet1!$AF$1)</f>
        <v>3.0805000000000007</v>
      </c>
      <c r="F2688" s="5">
        <f t="shared" si="41"/>
        <v>-0.60202920015000005</v>
      </c>
      <c r="G2688" s="5"/>
      <c r="H2688" s="5">
        <v>0</v>
      </c>
      <c r="I2688" s="5">
        <v>5.9999999999999995E-4</v>
      </c>
      <c r="J2688" s="5">
        <v>0</v>
      </c>
      <c r="K2688" s="5">
        <v>5.1999999999999998E-2</v>
      </c>
      <c r="L2688" s="5">
        <v>0</v>
      </c>
      <c r="M2688" s="5">
        <v>0.95179999999999998</v>
      </c>
      <c r="N2688" s="5">
        <v>0</v>
      </c>
      <c r="O2688" s="5">
        <v>0</v>
      </c>
      <c r="P2688" s="5"/>
      <c r="Q2688" s="5">
        <v>3.2000000000000002E-3</v>
      </c>
      <c r="R2688" s="5">
        <v>1.3299999999999999E-2</v>
      </c>
      <c r="S2688" s="5">
        <v>0.56140000000000001</v>
      </c>
      <c r="T2688" s="5">
        <v>0</v>
      </c>
      <c r="U2688" s="5">
        <v>1.6999999999999999E-3</v>
      </c>
      <c r="V2688" s="5">
        <v>0</v>
      </c>
      <c r="W2688" s="5">
        <v>0</v>
      </c>
      <c r="X2688" s="5">
        <v>0</v>
      </c>
      <c r="Y2688" s="5">
        <v>0.94910000000000005</v>
      </c>
      <c r="Z2688" s="5">
        <v>3.8E-3</v>
      </c>
      <c r="AA2688" s="5">
        <v>1.5E-3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2.0000000000000001E-4</v>
      </c>
      <c r="AH2688" s="6" t="s">
        <v>201</v>
      </c>
      <c r="AI2688" s="7" t="s">
        <v>85</v>
      </c>
      <c r="AJ2688" s="7"/>
      <c r="AK2688" s="24">
        <f>(AB2688*Sheet1!$AB$1+W2688*Sheet1!$W$1+T2688*Sheet1!$T$1+Q2688*Sheet1!$Q$1+AE2688*Sheet1!$AE$1+Y2688*Sheet1!$Y$1+S2688*Sheet1!$S$1)*D2688</f>
        <v>-2.9466523800000002</v>
      </c>
      <c r="AL2688" s="24">
        <f>(X2688*Sheet1!$X$1+Z2688*Sheet1!$Z$1)*D2688</f>
        <v>-1.4778959999999999E-2</v>
      </c>
      <c r="AM2688" s="24">
        <f>(AF2688*Sheet1!$AF$1+AD2688*Sheet1!$AD$1+AC2688*Sheet1!$AC$1+AA2688*Sheet1!$AA$1+V2688*Sheet1!$V$1+U2688*Sheet1!$U$1+R2688*Sheet1!$R$1)*D2688</f>
        <v>-3.3738809999999994E-2</v>
      </c>
      <c r="AN2688" s="29" t="s">
        <v>2241</v>
      </c>
      <c r="AO2688" s="19">
        <v>6064</v>
      </c>
      <c r="AP2688" s="30" t="s">
        <v>2254</v>
      </c>
      <c r="AQ2688" s="30" t="s">
        <v>8</v>
      </c>
    </row>
    <row r="2689" spans="1:43" ht="15.75" customHeight="1">
      <c r="A2689" s="5">
        <v>278</v>
      </c>
      <c r="B2689" s="5">
        <v>10006915</v>
      </c>
      <c r="C2689" s="5" t="s">
        <v>1572</v>
      </c>
      <c r="D2689" s="5">
        <f>(H2689*Sheet1!$H$1+I2689*Sheet1!$I$1+J2689*Sheet1!$J$1+K2689*Sheet1!$K$1+L2689*Sheet1!$L$1+M2689*Sheet1!$M$1+N2689*Sheet1!$N$1+O2689*Sheet1!$O$1)</f>
        <v>0.44895000000000002</v>
      </c>
      <c r="E2689" s="5">
        <f>(Q2689*Sheet1!$Q$1+R2689*Sheet1!$R$1+S2689*Sheet1!$S$1+T2689*Sheet1!$T$1+U2689*Sheet1!$U$1+V2689*Sheet1!$V$1+W2689*Sheet1!$W$1+X2689*Sheet1!$X$1+Y2689*Sheet1!$Y$1+Z2689*Sheet1!$Z$1+AA2689*Sheet1!$AA$1+AB2689*Sheet1!$AB$1+AC2689*Sheet1!$AC$1+AD2689*Sheet1!$AD$1+AE2689*Sheet1!$AE$1+AF2689*Sheet1!$AF$1)</f>
        <v>2.7100999999999997</v>
      </c>
      <c r="F2689" s="5">
        <f t="shared" si="41"/>
        <v>0.39323724446399999</v>
      </c>
      <c r="G2689" s="5"/>
      <c r="H2689" s="5">
        <v>1.9E-3</v>
      </c>
      <c r="I2689" s="5">
        <v>0.93600000000000005</v>
      </c>
      <c r="J2689" s="5">
        <v>3.2000000000000002E-3</v>
      </c>
      <c r="K2689" s="5">
        <v>4.48E-2</v>
      </c>
      <c r="L2689" s="5">
        <v>0</v>
      </c>
      <c r="M2689" s="5">
        <v>2.3999999999999998E-3</v>
      </c>
      <c r="N2689" s="5">
        <v>1E-4</v>
      </c>
      <c r="O2689" s="5">
        <v>4.0000000000000002E-4</v>
      </c>
      <c r="P2689" s="5"/>
      <c r="Q2689" s="5">
        <v>0.38590000000000002</v>
      </c>
      <c r="R2689" s="5">
        <v>1E-4</v>
      </c>
      <c r="S2689" s="5">
        <v>1E-4</v>
      </c>
      <c r="T2689" s="5">
        <v>0</v>
      </c>
      <c r="U2689" s="5">
        <v>3.7199999999999997E-2</v>
      </c>
      <c r="V2689" s="5">
        <v>0</v>
      </c>
      <c r="W2689" s="5">
        <v>0</v>
      </c>
      <c r="X2689" s="5">
        <v>0</v>
      </c>
      <c r="Y2689" s="5">
        <v>0</v>
      </c>
      <c r="Z2689" s="5">
        <v>0.34770000000000001</v>
      </c>
      <c r="AA2689" s="5">
        <v>2.4799999999999999E-2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0.31369999999999998</v>
      </c>
      <c r="AH2689" s="6" t="s">
        <v>871</v>
      </c>
      <c r="AI2689" s="7" t="s">
        <v>272</v>
      </c>
      <c r="AJ2689" s="7"/>
      <c r="AK2689" s="24">
        <f>(AB2689*Sheet1!$AB$1+W2689*Sheet1!$W$1+T2689*Sheet1!$T$1+Q2689*Sheet1!$Q$1+AE2689*Sheet1!$AE$1+Y2689*Sheet1!$Y$1+S2689*Sheet1!$S$1)*D2689</f>
        <v>0.51983920500000014</v>
      </c>
      <c r="AL2689" s="24">
        <f>(X2689*Sheet1!$X$1+Z2689*Sheet1!$Z$1)*D2689</f>
        <v>0.62439966000000002</v>
      </c>
      <c r="AM2689" s="24">
        <f>(AF2689*Sheet1!$AF$1+AD2689*Sheet1!$AD$1+AC2689*Sheet1!$AC$1+AA2689*Sheet1!$AA$1+V2689*Sheet1!$V$1+U2689*Sheet1!$U$1+R2689*Sheet1!$R$1)*D2689</f>
        <v>7.2460529999999995E-2</v>
      </c>
      <c r="AN2689" s="29" t="s">
        <v>2243</v>
      </c>
      <c r="AO2689" s="19">
        <v>6066</v>
      </c>
      <c r="AP2689" s="30" t="s">
        <v>11</v>
      </c>
      <c r="AQ2689" s="30" t="s">
        <v>4</v>
      </c>
    </row>
    <row r="2690" spans="1:43" ht="15.75" customHeight="1">
      <c r="A2690" s="5">
        <v>279</v>
      </c>
      <c r="B2690" s="5">
        <v>10007143</v>
      </c>
      <c r="C2690" s="5" t="s">
        <v>1572</v>
      </c>
      <c r="D2690" s="5">
        <f>(H2690*Sheet1!$H$1+I2690*Sheet1!$I$1+J2690*Sheet1!$J$1+K2690*Sheet1!$K$1+L2690*Sheet1!$L$1+M2690*Sheet1!$M$1+N2690*Sheet1!$N$1+O2690*Sheet1!$O$1)</f>
        <v>-0.94867999999999997</v>
      </c>
      <c r="E2690" s="5">
        <f>(Q2690*Sheet1!$Q$1+R2690*Sheet1!$R$1+S2690*Sheet1!$S$1+T2690*Sheet1!$T$1+U2690*Sheet1!$U$1+V2690*Sheet1!$V$1+W2690*Sheet1!$W$1+X2690*Sheet1!$X$1+Y2690*Sheet1!$Y$1+Z2690*Sheet1!$Z$1+AA2690*Sheet1!$AA$1+AB2690*Sheet1!$AB$1+AC2690*Sheet1!$AC$1+AD2690*Sheet1!$AD$1+AE2690*Sheet1!$AE$1+AF2690*Sheet1!$AF$1)</f>
        <v>1.5519999999999998</v>
      </c>
      <c r="F2690" s="5">
        <f t="shared" si="41"/>
        <v>-0.2949119774079999</v>
      </c>
      <c r="G2690" s="5"/>
      <c r="H2690" s="5">
        <v>0</v>
      </c>
      <c r="I2690" s="5">
        <v>4.7999999999999996E-3</v>
      </c>
      <c r="J2690" s="5">
        <v>0</v>
      </c>
      <c r="K2690" s="5">
        <v>7.0699999999999999E-2</v>
      </c>
      <c r="L2690" s="5">
        <v>0</v>
      </c>
      <c r="M2690" s="5">
        <v>0.92279999999999995</v>
      </c>
      <c r="N2690" s="5">
        <v>0</v>
      </c>
      <c r="O2690" s="5">
        <v>0</v>
      </c>
      <c r="P2690" s="5"/>
      <c r="Q2690" s="5">
        <v>2.0999999999999999E-3</v>
      </c>
      <c r="R2690" s="5">
        <v>0.35870000000000002</v>
      </c>
      <c r="S2690" s="5">
        <v>0.18779999999999999</v>
      </c>
      <c r="T2690" s="5">
        <v>0</v>
      </c>
      <c r="U2690" s="5">
        <v>1.1599999999999999E-2</v>
      </c>
      <c r="V2690" s="5">
        <v>1E-4</v>
      </c>
      <c r="W2690" s="5">
        <v>0</v>
      </c>
      <c r="X2690" s="5">
        <v>0</v>
      </c>
      <c r="Y2690" s="5">
        <v>0.1928</v>
      </c>
      <c r="Z2690" s="5">
        <v>4.0000000000000001E-3</v>
      </c>
      <c r="AA2690" s="5">
        <v>6.8999999999999999E-3</v>
      </c>
      <c r="AB2690" s="5">
        <v>0</v>
      </c>
      <c r="AC2690" s="5">
        <v>0</v>
      </c>
      <c r="AD2690" s="5">
        <v>5.0000000000000001E-4</v>
      </c>
      <c r="AE2690" s="5">
        <v>0</v>
      </c>
      <c r="AF2690" s="5">
        <v>1E-4</v>
      </c>
      <c r="AG2690" s="5">
        <v>1.6000000000000001E-3</v>
      </c>
      <c r="AH2690" s="6" t="s">
        <v>534</v>
      </c>
      <c r="AI2690" s="7"/>
      <c r="AJ2690" s="7"/>
      <c r="AK2690" s="24">
        <f>(AB2690*Sheet1!$AB$1+W2690*Sheet1!$W$1+T2690*Sheet1!$T$1+Q2690*Sheet1!$Q$1+AE2690*Sheet1!$AE$1+Y2690*Sheet1!$Y$1+S2690*Sheet1!$S$1)*D2690</f>
        <v>-0.72811190000000003</v>
      </c>
      <c r="AL2690" s="24">
        <f>(X2690*Sheet1!$X$1+Z2690*Sheet1!$Z$1)*D2690</f>
        <v>-1.517888E-2</v>
      </c>
      <c r="AM2690" s="24">
        <f>(AF2690*Sheet1!$AF$1+AD2690*Sheet1!$AD$1+AC2690*Sheet1!$AC$1+AA2690*Sheet1!$AA$1+V2690*Sheet1!$V$1+U2690*Sheet1!$U$1+R2690*Sheet1!$R$1)*D2690</f>
        <v>-0.72906058000000007</v>
      </c>
      <c r="AN2690" s="29" t="s">
        <v>2228</v>
      </c>
      <c r="AO2690" s="19">
        <v>6001</v>
      </c>
      <c r="AP2690" s="30" t="s">
        <v>12</v>
      </c>
      <c r="AQ2690" s="30" t="s">
        <v>8</v>
      </c>
    </row>
    <row r="2691" spans="1:43" ht="15.75" customHeight="1">
      <c r="A2691" s="5">
        <v>328</v>
      </c>
      <c r="B2691" s="5">
        <v>10006945</v>
      </c>
      <c r="C2691" s="5" t="s">
        <v>1572</v>
      </c>
      <c r="D2691" s="5">
        <f>(H2691*Sheet1!$H$1+I2691*Sheet1!$I$1+J2691*Sheet1!$J$1+K2691*Sheet1!$K$1+L2691*Sheet1!$L$1+M2691*Sheet1!$M$1+N2691*Sheet1!$N$1+O2691*Sheet1!$O$1)</f>
        <v>0.11455000000000001</v>
      </c>
      <c r="E2691" s="5">
        <f>(Q2691*Sheet1!$Q$1+R2691*Sheet1!$R$1+S2691*Sheet1!$S$1+T2691*Sheet1!$T$1+U2691*Sheet1!$U$1+V2691*Sheet1!$V$1+W2691*Sheet1!$W$1+X2691*Sheet1!$X$1+Y2691*Sheet1!$Y$1+Z2691*Sheet1!$Z$1+AA2691*Sheet1!$AA$1+AB2691*Sheet1!$AB$1+AC2691*Sheet1!$AC$1+AD2691*Sheet1!$AD$1+AE2691*Sheet1!$AE$1+AF2691*Sheet1!$AF$1)</f>
        <v>2.6151999999999997</v>
      </c>
      <c r="F2691" s="5">
        <f t="shared" si="41"/>
        <v>9.8588868756000009E-2</v>
      </c>
      <c r="G2691" s="5"/>
      <c r="H2691" s="5">
        <v>0</v>
      </c>
      <c r="I2691" s="5">
        <v>3.9899999999999998E-2</v>
      </c>
      <c r="J2691" s="5">
        <v>0.94720000000000004</v>
      </c>
      <c r="K2691" s="5">
        <v>2.9999999999999997E-4</v>
      </c>
      <c r="L2691" s="5">
        <v>0</v>
      </c>
      <c r="M2691" s="5">
        <v>0</v>
      </c>
      <c r="N2691" s="5">
        <v>0</v>
      </c>
      <c r="O2691" s="5">
        <v>0</v>
      </c>
      <c r="P2691" s="5"/>
      <c r="Q2691" s="5">
        <v>4.4900000000000002E-2</v>
      </c>
      <c r="R2691" s="5">
        <v>0.1157</v>
      </c>
      <c r="S2691" s="5">
        <v>1E-4</v>
      </c>
      <c r="T2691" s="5">
        <v>0</v>
      </c>
      <c r="U2691" s="5">
        <v>9.69E-2</v>
      </c>
      <c r="V2691" s="5">
        <v>1.2999999999999999E-3</v>
      </c>
      <c r="W2691" s="5">
        <v>0</v>
      </c>
      <c r="X2691" s="5">
        <v>0</v>
      </c>
      <c r="Y2691" s="5">
        <v>0</v>
      </c>
      <c r="Z2691" s="5">
        <v>0.35859999999999997</v>
      </c>
      <c r="AA2691" s="5">
        <v>0.25019999999999998</v>
      </c>
      <c r="AB2691" s="5">
        <v>0</v>
      </c>
      <c r="AC2691" s="5">
        <v>2.9999999999999997E-4</v>
      </c>
      <c r="AD2691" s="5">
        <v>4.8999999999999998E-3</v>
      </c>
      <c r="AE2691" s="5">
        <v>0</v>
      </c>
      <c r="AF2691" s="5">
        <v>0</v>
      </c>
      <c r="AG2691" s="5">
        <v>0.32900000000000001</v>
      </c>
      <c r="AH2691" s="6" t="s">
        <v>73</v>
      </c>
      <c r="AI2691" s="7" t="s">
        <v>129</v>
      </c>
      <c r="AJ2691" s="7"/>
      <c r="AK2691" s="24">
        <f>(AB2691*Sheet1!$AB$1+W2691*Sheet1!$W$1+T2691*Sheet1!$T$1+Q2691*Sheet1!$Q$1+AE2691*Sheet1!$AE$1+Y2691*Sheet1!$Y$1+S2691*Sheet1!$S$1)*D2691</f>
        <v>1.5452795000000004E-2</v>
      </c>
      <c r="AL2691" s="24">
        <f>(X2691*Sheet1!$X$1+Z2691*Sheet1!$Z$1)*D2691</f>
        <v>0.16431052000000002</v>
      </c>
      <c r="AM2691" s="24">
        <f>(AF2691*Sheet1!$AF$1+AD2691*Sheet1!$AD$1+AC2691*Sheet1!$AC$1+AA2691*Sheet1!$AA$1+V2691*Sheet1!$V$1+U2691*Sheet1!$U$1+R2691*Sheet1!$R$1)*D2691</f>
        <v>0.11980784500000002</v>
      </c>
      <c r="AN2691" s="29" t="s">
        <v>2229</v>
      </c>
      <c r="AO2691" s="19">
        <v>6009</v>
      </c>
      <c r="AP2691" s="30" t="s">
        <v>20</v>
      </c>
      <c r="AQ2691" s="30" t="s">
        <v>5</v>
      </c>
    </row>
    <row r="2692" spans="1:43" ht="15.75" customHeight="1">
      <c r="A2692" s="5">
        <v>329</v>
      </c>
      <c r="B2692" s="5">
        <v>10006754</v>
      </c>
      <c r="C2692" s="5" t="s">
        <v>1572</v>
      </c>
      <c r="D2692" s="5">
        <f>(H2692*Sheet1!$H$1+I2692*Sheet1!$I$1+J2692*Sheet1!$J$1+K2692*Sheet1!$K$1+L2692*Sheet1!$L$1+M2692*Sheet1!$M$1+N2692*Sheet1!$N$1+O2692*Sheet1!$O$1)</f>
        <v>-0.96689000000000003</v>
      </c>
      <c r="E2692" s="5">
        <f>(Q2692*Sheet1!$Q$1+R2692*Sheet1!$R$1+S2692*Sheet1!$S$1+T2692*Sheet1!$T$1+U2692*Sheet1!$U$1+V2692*Sheet1!$V$1+W2692*Sheet1!$W$1+X2692*Sheet1!$X$1+Y2692*Sheet1!$Y$1+Z2692*Sheet1!$Z$1+AA2692*Sheet1!$AA$1+AB2692*Sheet1!$AB$1+AC2692*Sheet1!$AC$1+AD2692*Sheet1!$AD$1+AE2692*Sheet1!$AE$1+AF2692*Sheet1!$AF$1)</f>
        <v>2.4402000000000004</v>
      </c>
      <c r="F2692" s="5">
        <f t="shared" ref="F2692:F2755" si="42">(D2692*E2692*AG2692)+(D2692*E2692*-AH2692)</f>
        <v>-0.47966703202740013</v>
      </c>
      <c r="G2692" s="5"/>
      <c r="H2692" s="5">
        <v>0</v>
      </c>
      <c r="I2692" s="5">
        <v>1.1000000000000001E-3</v>
      </c>
      <c r="J2692" s="5">
        <v>0</v>
      </c>
      <c r="K2692" s="5">
        <v>7.8100000000000003E-2</v>
      </c>
      <c r="L2692" s="5">
        <v>0</v>
      </c>
      <c r="M2692" s="5">
        <v>0.93620000000000003</v>
      </c>
      <c r="N2692" s="5">
        <v>0</v>
      </c>
      <c r="O2692" s="5">
        <v>0</v>
      </c>
      <c r="P2692" s="5"/>
      <c r="Q2692" s="5">
        <v>4.8399999999999999E-2</v>
      </c>
      <c r="R2692" s="5">
        <v>2.5000000000000001E-3</v>
      </c>
      <c r="S2692" s="5">
        <v>2.2000000000000001E-3</v>
      </c>
      <c r="T2692" s="5">
        <v>0</v>
      </c>
      <c r="U2692" s="5">
        <v>0.1173</v>
      </c>
      <c r="V2692" s="5">
        <v>8.0000000000000004E-4</v>
      </c>
      <c r="W2692" s="5">
        <v>0</v>
      </c>
      <c r="X2692" s="5">
        <v>0</v>
      </c>
      <c r="Y2692" s="5">
        <v>0</v>
      </c>
      <c r="Z2692" s="5">
        <v>0.14499999999999999</v>
      </c>
      <c r="AA2692" s="5">
        <v>0.2253</v>
      </c>
      <c r="AB2692" s="5">
        <v>4.0000000000000002E-4</v>
      </c>
      <c r="AC2692" s="5">
        <v>0</v>
      </c>
      <c r="AD2692" s="5">
        <v>0.22500000000000001</v>
      </c>
      <c r="AE2692" s="5">
        <v>0</v>
      </c>
      <c r="AF2692" s="5">
        <v>1E-4</v>
      </c>
      <c r="AG2692" s="5">
        <v>4.0000000000000002E-4</v>
      </c>
      <c r="AH2692" s="6" t="s">
        <v>335</v>
      </c>
      <c r="AI2692" s="7" t="s">
        <v>277</v>
      </c>
      <c r="AJ2692" s="7" t="s">
        <v>450</v>
      </c>
      <c r="AK2692" s="24">
        <f>(AB2692*Sheet1!$AB$1+W2692*Sheet1!$W$1+T2692*Sheet1!$T$1+Q2692*Sheet1!$Q$1+AE2692*Sheet1!$AE$1+Y2692*Sheet1!$Y$1+S2692*Sheet1!$S$1)*D2692</f>
        <v>-0.14580701199999999</v>
      </c>
      <c r="AL2692" s="24">
        <f>(X2692*Sheet1!$X$1+Z2692*Sheet1!$Z$1)*D2692</f>
        <v>-0.56079619999999997</v>
      </c>
      <c r="AM2692" s="24">
        <f>(AF2692*Sheet1!$AF$1+AD2692*Sheet1!$AD$1+AC2692*Sheet1!$AC$1+AA2692*Sheet1!$AA$1+V2692*Sheet1!$V$1+U2692*Sheet1!$U$1+R2692*Sheet1!$R$1)*D2692</f>
        <v>-1.6528017660000001</v>
      </c>
      <c r="AN2692" s="29" t="s">
        <v>2231</v>
      </c>
      <c r="AO2692" s="19">
        <v>6013</v>
      </c>
      <c r="AP2692" s="30" t="s">
        <v>21</v>
      </c>
      <c r="AQ2692" s="30" t="s">
        <v>8</v>
      </c>
    </row>
    <row r="2693" spans="1:43" ht="15.75" customHeight="1">
      <c r="A2693" s="5">
        <v>335</v>
      </c>
      <c r="B2693" s="5">
        <v>10006742</v>
      </c>
      <c r="C2693" s="5" t="s">
        <v>1572</v>
      </c>
      <c r="D2693" s="5">
        <f>(H2693*Sheet1!$H$1+I2693*Sheet1!$I$1+J2693*Sheet1!$J$1+K2693*Sheet1!$K$1+L2693*Sheet1!$L$1+M2693*Sheet1!$M$1+N2693*Sheet1!$N$1+O2693*Sheet1!$O$1)</f>
        <v>-0.90837000000000001</v>
      </c>
      <c r="E2693" s="5">
        <f>(Q2693*Sheet1!$Q$1+R2693*Sheet1!$R$1+S2693*Sheet1!$S$1+T2693*Sheet1!$T$1+U2693*Sheet1!$U$1+V2693*Sheet1!$V$1+W2693*Sheet1!$W$1+X2693*Sheet1!$X$1+Y2693*Sheet1!$Y$1+Z2693*Sheet1!$Z$1+AA2693*Sheet1!$AA$1+AB2693*Sheet1!$AB$1+AC2693*Sheet1!$AC$1+AD2693*Sheet1!$AD$1+AE2693*Sheet1!$AE$1+AF2693*Sheet1!$AF$1)</f>
        <v>2.9934000000000003</v>
      </c>
      <c r="F2693" s="5">
        <f t="shared" si="42"/>
        <v>-0.51472842368940008</v>
      </c>
      <c r="G2693" s="5"/>
      <c r="H2693" s="5">
        <v>0</v>
      </c>
      <c r="I2693" s="5">
        <v>1E-4</v>
      </c>
      <c r="J2693" s="5">
        <v>0</v>
      </c>
      <c r="K2693" s="5">
        <v>6.3799999999999996E-2</v>
      </c>
      <c r="L2693" s="5">
        <v>0</v>
      </c>
      <c r="M2693" s="5">
        <v>0.88290000000000002</v>
      </c>
      <c r="N2693" s="5">
        <v>0</v>
      </c>
      <c r="O2693" s="5">
        <v>0</v>
      </c>
      <c r="P2693" s="5"/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0.99780000000000002</v>
      </c>
      <c r="AG2693" s="5">
        <v>0</v>
      </c>
      <c r="AH2693" s="6" t="s">
        <v>1113</v>
      </c>
      <c r="AI2693" s="7" t="s">
        <v>1246</v>
      </c>
      <c r="AJ2693" s="7"/>
      <c r="AK2693" s="24">
        <f>(AB2693*Sheet1!$AB$1+W2693*Sheet1!$W$1+T2693*Sheet1!$T$1+Q2693*Sheet1!$Q$1+AE2693*Sheet1!$AE$1+Y2693*Sheet1!$Y$1+S2693*Sheet1!$S$1)*D2693</f>
        <v>0</v>
      </c>
      <c r="AL2693" s="24">
        <f>(X2693*Sheet1!$X$1+Z2693*Sheet1!$Z$1)*D2693</f>
        <v>0</v>
      </c>
      <c r="AM2693" s="24">
        <f>(AF2693*Sheet1!$AF$1+AD2693*Sheet1!$AD$1+AC2693*Sheet1!$AC$1+AA2693*Sheet1!$AA$1+V2693*Sheet1!$V$1+U2693*Sheet1!$U$1+R2693*Sheet1!$R$1)*D2693</f>
        <v>-2.7191147580000004</v>
      </c>
      <c r="AN2693" s="29" t="s">
        <v>2232</v>
      </c>
      <c r="AO2693" s="19">
        <v>6031</v>
      </c>
      <c r="AP2693" s="30" t="s">
        <v>26</v>
      </c>
      <c r="AQ2693" s="30" t="s">
        <v>8</v>
      </c>
    </row>
    <row r="2694" spans="1:43" ht="15.75" customHeight="1">
      <c r="A2694" s="5">
        <v>377</v>
      </c>
      <c r="B2694" s="5">
        <v>10006748</v>
      </c>
      <c r="C2694" s="5" t="s">
        <v>1572</v>
      </c>
      <c r="D2694" s="5">
        <f>(H2694*Sheet1!$H$1+I2694*Sheet1!$I$1+J2694*Sheet1!$J$1+K2694*Sheet1!$K$1+L2694*Sheet1!$L$1+M2694*Sheet1!$M$1+N2694*Sheet1!$N$1+O2694*Sheet1!$O$1)</f>
        <v>-0.93453000000000008</v>
      </c>
      <c r="E2694" s="5">
        <f>(Q2694*Sheet1!$Q$1+R2694*Sheet1!$R$1+S2694*Sheet1!$S$1+T2694*Sheet1!$T$1+U2694*Sheet1!$U$1+V2694*Sheet1!$V$1+W2694*Sheet1!$W$1+X2694*Sheet1!$X$1+Y2694*Sheet1!$Y$1+Z2694*Sheet1!$Z$1+AA2694*Sheet1!$AA$1+AB2694*Sheet1!$AB$1+AC2694*Sheet1!$AC$1+AD2694*Sheet1!$AD$1+AE2694*Sheet1!$AE$1+AF2694*Sheet1!$AF$1)</f>
        <v>2.0265</v>
      </c>
      <c r="F2694" s="5">
        <f t="shared" si="42"/>
        <v>-0.38652969168450002</v>
      </c>
      <c r="G2694" s="5"/>
      <c r="H2694" s="5">
        <v>0</v>
      </c>
      <c r="I2694" s="5">
        <v>5.3E-3</v>
      </c>
      <c r="J2694" s="5">
        <v>0</v>
      </c>
      <c r="K2694" s="5">
        <v>0.1237</v>
      </c>
      <c r="L2694" s="5">
        <v>0</v>
      </c>
      <c r="M2694" s="5">
        <v>0.88770000000000004</v>
      </c>
      <c r="N2694" s="5">
        <v>0</v>
      </c>
      <c r="O2694" s="5">
        <v>0</v>
      </c>
      <c r="P2694" s="5"/>
      <c r="Q2694" s="5">
        <v>2.3E-3</v>
      </c>
      <c r="R2694" s="5">
        <v>6.6E-3</v>
      </c>
      <c r="S2694" s="5">
        <v>0.87960000000000005</v>
      </c>
      <c r="T2694" s="5">
        <v>0</v>
      </c>
      <c r="U2694" s="5">
        <v>5.0000000000000001E-3</v>
      </c>
      <c r="V2694" s="5">
        <v>7.0800000000000002E-2</v>
      </c>
      <c r="W2694" s="5">
        <v>0</v>
      </c>
      <c r="X2694" s="5">
        <v>0</v>
      </c>
      <c r="Y2694" s="5">
        <v>4.8999999999999998E-3</v>
      </c>
      <c r="Z2694" s="5">
        <v>1.1999999999999999E-3</v>
      </c>
      <c r="AA2694" s="5">
        <v>7.4000000000000003E-3</v>
      </c>
      <c r="AB2694" s="5">
        <v>0</v>
      </c>
      <c r="AC2694" s="5">
        <v>0</v>
      </c>
      <c r="AD2694" s="5">
        <v>7.4999999999999997E-3</v>
      </c>
      <c r="AE2694" s="5">
        <v>0</v>
      </c>
      <c r="AF2694" s="5">
        <v>1.04E-2</v>
      </c>
      <c r="AG2694" s="5">
        <v>1.8E-3</v>
      </c>
      <c r="AH2694" s="6" t="s">
        <v>179</v>
      </c>
      <c r="AI2694" s="7" t="s">
        <v>1680</v>
      </c>
      <c r="AJ2694" s="7" t="s">
        <v>311</v>
      </c>
      <c r="AK2694" s="24">
        <f>(AB2694*Sheet1!$AB$1+W2694*Sheet1!$W$1+T2694*Sheet1!$T$1+Q2694*Sheet1!$Q$1+AE2694*Sheet1!$AE$1+Y2694*Sheet1!$Y$1+S2694*Sheet1!$S$1)*D2694</f>
        <v>-1.6596318270000001</v>
      </c>
      <c r="AL2694" s="24">
        <f>(X2694*Sheet1!$X$1+Z2694*Sheet1!$Z$1)*D2694</f>
        <v>-4.4857439999999998E-3</v>
      </c>
      <c r="AM2694" s="24">
        <f>(AF2694*Sheet1!$AF$1+AD2694*Sheet1!$AD$1+AC2694*Sheet1!$AC$1+AA2694*Sheet1!$AA$1+V2694*Sheet1!$V$1+U2694*Sheet1!$U$1+R2694*Sheet1!$R$1)*D2694</f>
        <v>-0.22970747400000005</v>
      </c>
      <c r="AN2694" s="29" t="s">
        <v>2233</v>
      </c>
      <c r="AO2694" s="19">
        <v>6033</v>
      </c>
      <c r="AP2694" s="30" t="s">
        <v>13</v>
      </c>
      <c r="AQ2694" s="30" t="s">
        <v>8</v>
      </c>
    </row>
    <row r="2695" spans="1:43" ht="15.75" customHeight="1">
      <c r="A2695" s="5">
        <v>383</v>
      </c>
      <c r="B2695" s="5">
        <v>10007423</v>
      </c>
      <c r="C2695" s="5" t="s">
        <v>1572</v>
      </c>
      <c r="D2695" s="5">
        <f>(H2695*Sheet1!$H$1+I2695*Sheet1!$I$1+J2695*Sheet1!$J$1+K2695*Sheet1!$K$1+L2695*Sheet1!$L$1+M2695*Sheet1!$M$1+N2695*Sheet1!$N$1+O2695*Sheet1!$O$1)</f>
        <v>0</v>
      </c>
      <c r="E2695" s="5">
        <f>(Q2695*Sheet1!$Q$1+R2695*Sheet1!$R$1+S2695*Sheet1!$S$1+T2695*Sheet1!$T$1+U2695*Sheet1!$U$1+V2695*Sheet1!$V$1+W2695*Sheet1!$W$1+X2695*Sheet1!$X$1+Y2695*Sheet1!$Y$1+Z2695*Sheet1!$Z$1+AA2695*Sheet1!$AA$1+AB2695*Sheet1!$AB$1+AC2695*Sheet1!$AC$1+AD2695*Sheet1!$AD$1+AE2695*Sheet1!$AE$1+AF2695*Sheet1!$AF$1)</f>
        <v>0</v>
      </c>
      <c r="F2695" s="5">
        <f t="shared" si="42"/>
        <v>0</v>
      </c>
      <c r="G2695" s="5"/>
      <c r="AG2695" s="5">
        <v>0</v>
      </c>
      <c r="AH2695" s="8">
        <v>0</v>
      </c>
      <c r="AI2695" s="9" t="s">
        <v>261</v>
      </c>
      <c r="AJ2695" s="9"/>
      <c r="AK2695" s="24">
        <f>(AB2695*Sheet1!$AB$1+W2695*Sheet1!$W$1+T2695*Sheet1!$T$1+Q2695*Sheet1!$Q$1+AE2695*Sheet1!$AE$1+Y2695*Sheet1!$Y$1+S2695*Sheet1!$S$1)*D2695</f>
        <v>0</v>
      </c>
      <c r="AL2695" s="24">
        <f>(X2695*Sheet1!$X$1+Z2695*Sheet1!$Z$1)*D2695</f>
        <v>0</v>
      </c>
      <c r="AM2695" s="24">
        <f>(AF2695*Sheet1!$AF$1+AD2695*Sheet1!$AD$1+AC2695*Sheet1!$AC$1+AA2695*Sheet1!$AA$1+V2695*Sheet1!$V$1+U2695*Sheet1!$U$1+R2695*Sheet1!$R$1)*D2695</f>
        <v>0</v>
      </c>
      <c r="AN2695" s="29" t="s">
        <v>2234</v>
      </c>
      <c r="AO2695" s="19">
        <v>6043</v>
      </c>
      <c r="AP2695" s="31"/>
      <c r="AQ2695" s="31"/>
    </row>
    <row r="2696" spans="1:43" ht="15.75" customHeight="1">
      <c r="A2696" s="5">
        <v>391</v>
      </c>
      <c r="B2696" s="5">
        <v>20004461</v>
      </c>
      <c r="C2696" s="5" t="s">
        <v>1572</v>
      </c>
      <c r="D2696" s="5">
        <f>(H2696*Sheet1!$H$1+I2696*Sheet1!$I$1+J2696*Sheet1!$J$1+K2696*Sheet1!$K$1+L2696*Sheet1!$L$1+M2696*Sheet1!$M$1+N2696*Sheet1!$N$1+O2696*Sheet1!$O$1)</f>
        <v>0</v>
      </c>
      <c r="E2696" s="5">
        <f>(Q2696*Sheet1!$Q$1+R2696*Sheet1!$R$1+S2696*Sheet1!$S$1+T2696*Sheet1!$T$1+U2696*Sheet1!$U$1+V2696*Sheet1!$V$1+W2696*Sheet1!$W$1+X2696*Sheet1!$X$1+Y2696*Sheet1!$Y$1+Z2696*Sheet1!$Z$1+AA2696*Sheet1!$AA$1+AB2696*Sheet1!$AB$1+AC2696*Sheet1!$AC$1+AD2696*Sheet1!$AD$1+AE2696*Sheet1!$AE$1+AF2696*Sheet1!$AF$1)</f>
        <v>0</v>
      </c>
      <c r="F2696" s="5">
        <f t="shared" si="42"/>
        <v>0</v>
      </c>
      <c r="G2696" s="5"/>
      <c r="AG2696" s="5">
        <v>0</v>
      </c>
      <c r="AH2696" s="8">
        <v>0</v>
      </c>
      <c r="AI2696" s="9" t="s">
        <v>229</v>
      </c>
      <c r="AJ2696" s="9"/>
      <c r="AK2696" s="24">
        <f>(AB2696*Sheet1!$AB$1+W2696*Sheet1!$W$1+T2696*Sheet1!$T$1+Q2696*Sheet1!$Q$1+AE2696*Sheet1!$AE$1+Y2696*Sheet1!$Y$1+S2696*Sheet1!$S$1)*D2696</f>
        <v>0</v>
      </c>
      <c r="AL2696" s="24">
        <f>(X2696*Sheet1!$X$1+Z2696*Sheet1!$Z$1)*D2696</f>
        <v>0</v>
      </c>
      <c r="AM2696" s="24">
        <f>(AF2696*Sheet1!$AF$1+AD2696*Sheet1!$AD$1+AC2696*Sheet1!$AC$1+AA2696*Sheet1!$AA$1+V2696*Sheet1!$V$1+U2696*Sheet1!$U$1+R2696*Sheet1!$R$1)*D2696</f>
        <v>0</v>
      </c>
      <c r="AN2696" s="29" t="s">
        <v>2235</v>
      </c>
      <c r="AO2696" s="19">
        <v>6050</v>
      </c>
      <c r="AP2696" s="31"/>
      <c r="AQ2696" s="31"/>
    </row>
    <row r="2697" spans="1:43" ht="15.75" customHeight="1">
      <c r="A2697" s="5">
        <v>398</v>
      </c>
      <c r="B2697" s="5">
        <v>20004340</v>
      </c>
      <c r="C2697" s="5" t="s">
        <v>1572</v>
      </c>
      <c r="D2697" s="5">
        <f>(H2697*Sheet1!$H$1+I2697*Sheet1!$I$1+J2697*Sheet1!$J$1+K2697*Sheet1!$K$1+L2697*Sheet1!$L$1+M2697*Sheet1!$M$1+N2697*Sheet1!$N$1+O2697*Sheet1!$O$1)</f>
        <v>0</v>
      </c>
      <c r="E2697" s="5">
        <f>(Q2697*Sheet1!$Q$1+R2697*Sheet1!$R$1+S2697*Sheet1!$S$1+T2697*Sheet1!$T$1+U2697*Sheet1!$U$1+V2697*Sheet1!$V$1+W2697*Sheet1!$W$1+X2697*Sheet1!$X$1+Y2697*Sheet1!$Y$1+Z2697*Sheet1!$Z$1+AA2697*Sheet1!$AA$1+AB2697*Sheet1!$AB$1+AC2697*Sheet1!$AC$1+AD2697*Sheet1!$AD$1+AE2697*Sheet1!$AE$1+AF2697*Sheet1!$AF$1)</f>
        <v>0</v>
      </c>
      <c r="F2697" s="5">
        <f t="shared" si="42"/>
        <v>0</v>
      </c>
      <c r="G2697" s="5"/>
      <c r="AG2697" s="5">
        <v>0</v>
      </c>
      <c r="AH2697" s="8">
        <v>0</v>
      </c>
      <c r="AI2697" s="9"/>
      <c r="AJ2697" s="9" t="s">
        <v>59</v>
      </c>
      <c r="AK2697" s="24">
        <f>(AB2697*Sheet1!$AB$1+W2697*Sheet1!$W$1+T2697*Sheet1!$T$1+Q2697*Sheet1!$Q$1+AE2697*Sheet1!$AE$1+Y2697*Sheet1!$Y$1+S2697*Sheet1!$S$1)*D2697</f>
        <v>0</v>
      </c>
      <c r="AL2697" s="24">
        <f>(X2697*Sheet1!$X$1+Z2697*Sheet1!$Z$1)*D2697</f>
        <v>0</v>
      </c>
      <c r="AM2697" s="24">
        <f>(AF2697*Sheet1!$AF$1+AD2697*Sheet1!$AD$1+AC2697*Sheet1!$AC$1+AA2697*Sheet1!$AA$1+V2697*Sheet1!$V$1+U2697*Sheet1!$U$1+R2697*Sheet1!$R$1)*D2697</f>
        <v>0</v>
      </c>
      <c r="AN2697" s="29" t="s">
        <v>2236</v>
      </c>
      <c r="AO2697" s="19">
        <v>6057</v>
      </c>
      <c r="AP2697" s="31"/>
      <c r="AQ2697" s="31"/>
    </row>
    <row r="2698" spans="1:43" ht="15.75" customHeight="1">
      <c r="A2698" s="5">
        <v>399</v>
      </c>
      <c r="B2698" s="5">
        <v>20004930</v>
      </c>
      <c r="C2698" s="5" t="s">
        <v>1572</v>
      </c>
      <c r="D2698" s="5">
        <f>(H2698*Sheet1!$H$1+I2698*Sheet1!$I$1+J2698*Sheet1!$J$1+K2698*Sheet1!$K$1+L2698*Sheet1!$L$1+M2698*Sheet1!$M$1+N2698*Sheet1!$N$1+O2698*Sheet1!$O$1)</f>
        <v>-0.88613000000000008</v>
      </c>
      <c r="E2698" s="5">
        <f>(Q2698*Sheet1!$Q$1+R2698*Sheet1!$R$1+S2698*Sheet1!$S$1+T2698*Sheet1!$T$1+U2698*Sheet1!$U$1+V2698*Sheet1!$V$1+W2698*Sheet1!$W$1+X2698*Sheet1!$X$1+Y2698*Sheet1!$Y$1+Z2698*Sheet1!$Z$1+AA2698*Sheet1!$AA$1+AB2698*Sheet1!$AB$1+AC2698*Sheet1!$AC$1+AD2698*Sheet1!$AD$1+AE2698*Sheet1!$AE$1+AF2698*Sheet1!$AF$1)</f>
        <v>2.5989</v>
      </c>
      <c r="F2698" s="5">
        <f t="shared" si="42"/>
        <v>-0.46750154117100007</v>
      </c>
      <c r="G2698" s="5"/>
      <c r="H2698" s="5">
        <v>0</v>
      </c>
      <c r="I2698" s="5">
        <v>3.0999999999999999E-3</v>
      </c>
      <c r="J2698" s="5">
        <v>0</v>
      </c>
      <c r="K2698" s="5">
        <v>0.20419999999999999</v>
      </c>
      <c r="L2698" s="5">
        <v>0</v>
      </c>
      <c r="M2698" s="5">
        <v>0.80600000000000005</v>
      </c>
      <c r="N2698" s="5">
        <v>0</v>
      </c>
      <c r="O2698" s="5">
        <v>0</v>
      </c>
      <c r="P2698" s="5"/>
      <c r="Q2698" s="5">
        <v>8.0000000000000004E-4</v>
      </c>
      <c r="R2698" s="5">
        <v>0.96819999999999995</v>
      </c>
      <c r="S2698" s="5">
        <v>2.9999999999999997E-4</v>
      </c>
      <c r="T2698" s="5">
        <v>0</v>
      </c>
      <c r="U2698" s="5">
        <v>0.17230000000000001</v>
      </c>
      <c r="V2698" s="5">
        <v>9.5999999999999992E-3</v>
      </c>
      <c r="W2698" s="5">
        <v>0</v>
      </c>
      <c r="X2698" s="5">
        <v>0</v>
      </c>
      <c r="Y2698" s="5">
        <v>8.0000000000000004E-4</v>
      </c>
      <c r="Z2698" s="5">
        <v>1.0800000000000001E-2</v>
      </c>
      <c r="AA2698" s="5">
        <v>3.7699999999999997E-2</v>
      </c>
      <c r="AB2698" s="5">
        <v>0</v>
      </c>
      <c r="AC2698" s="5">
        <v>0</v>
      </c>
      <c r="AD2698" s="5">
        <v>8.0000000000000004E-4</v>
      </c>
      <c r="AE2698" s="5">
        <v>0</v>
      </c>
      <c r="AF2698" s="5">
        <v>0</v>
      </c>
      <c r="AG2698" s="5">
        <v>1E-3</v>
      </c>
      <c r="AH2698" s="6" t="s">
        <v>248</v>
      </c>
      <c r="AI2698" s="7" t="s">
        <v>1681</v>
      </c>
      <c r="AJ2698" s="7"/>
      <c r="AK2698" s="24">
        <f>(AB2698*Sheet1!$AB$1+W2698*Sheet1!$W$1+T2698*Sheet1!$T$1+Q2698*Sheet1!$Q$1+AE2698*Sheet1!$AE$1+Y2698*Sheet1!$Y$1+S2698*Sheet1!$S$1)*D2698</f>
        <v>-4.0761980000000005E-3</v>
      </c>
      <c r="AL2698" s="24">
        <f>(X2698*Sheet1!$X$1+Z2698*Sheet1!$Z$1)*D2698</f>
        <v>-3.8280816000000002E-2</v>
      </c>
      <c r="AM2698" s="24">
        <f>(AF2698*Sheet1!$AF$1+AD2698*Sheet1!$AD$1+AC2698*Sheet1!$AC$1+AA2698*Sheet1!$AA$1+V2698*Sheet1!$V$1+U2698*Sheet1!$U$1+R2698*Sheet1!$R$1)*D2698</f>
        <v>-2.2606062430000002</v>
      </c>
      <c r="AN2698" s="29" t="s">
        <v>2237</v>
      </c>
      <c r="AO2698" s="19">
        <v>6060</v>
      </c>
      <c r="AP2698" s="30" t="s">
        <v>12</v>
      </c>
      <c r="AQ2698" s="30" t="s">
        <v>8</v>
      </c>
    </row>
    <row r="2699" spans="1:43" ht="15.75" customHeight="1">
      <c r="A2699" s="5">
        <v>405</v>
      </c>
      <c r="B2699" s="5">
        <v>20005354</v>
      </c>
      <c r="C2699" s="5" t="s">
        <v>1572</v>
      </c>
      <c r="D2699" s="5">
        <f>(H2699*Sheet1!$H$1+I2699*Sheet1!$I$1+J2699*Sheet1!$J$1+K2699*Sheet1!$K$1+L2699*Sheet1!$L$1+M2699*Sheet1!$M$1+N2699*Sheet1!$N$1+O2699*Sheet1!$O$1)</f>
        <v>-0.40898000000000007</v>
      </c>
      <c r="E2699" s="5">
        <f>(Q2699*Sheet1!$Q$1+R2699*Sheet1!$R$1+S2699*Sheet1!$S$1+T2699*Sheet1!$T$1+U2699*Sheet1!$U$1+V2699*Sheet1!$V$1+W2699*Sheet1!$W$1+X2699*Sheet1!$X$1+Y2699*Sheet1!$Y$1+Z2699*Sheet1!$Z$1+AA2699*Sheet1!$AA$1+AB2699*Sheet1!$AB$1+AC2699*Sheet1!$AC$1+AD2699*Sheet1!$AD$1+AE2699*Sheet1!$AE$1+AF2699*Sheet1!$AF$1)</f>
        <v>1.4671000000000001</v>
      </c>
      <c r="F2699" s="5">
        <f t="shared" si="42"/>
        <v>-0.11250272962500003</v>
      </c>
      <c r="G2699" s="5"/>
      <c r="H2699" s="5">
        <v>0</v>
      </c>
      <c r="I2699" s="5">
        <v>4.0899999999999999E-2</v>
      </c>
      <c r="J2699" s="5">
        <v>1E-4</v>
      </c>
      <c r="K2699" s="5">
        <v>0.7329</v>
      </c>
      <c r="L2699" s="5">
        <v>0</v>
      </c>
      <c r="M2699" s="5">
        <v>0.13619999999999999</v>
      </c>
      <c r="N2699" s="5">
        <v>0</v>
      </c>
      <c r="O2699" s="5">
        <v>1E-4</v>
      </c>
      <c r="P2699" s="5"/>
      <c r="Q2699" s="5">
        <v>6.1000000000000004E-3</v>
      </c>
      <c r="R2699" s="5">
        <v>0.1414</v>
      </c>
      <c r="S2699" s="5">
        <v>0.4844</v>
      </c>
      <c r="T2699" s="5">
        <v>0</v>
      </c>
      <c r="U2699" s="5">
        <v>5.7999999999999996E-3</v>
      </c>
      <c r="V2699" s="5">
        <v>1E-4</v>
      </c>
      <c r="W2699" s="5">
        <v>0</v>
      </c>
      <c r="X2699" s="5">
        <v>0</v>
      </c>
      <c r="Y2699" s="5">
        <v>0</v>
      </c>
      <c r="Z2699" s="5">
        <v>2.1899999999999999E-2</v>
      </c>
      <c r="AA2699" s="5">
        <v>5.7999999999999996E-3</v>
      </c>
      <c r="AB2699" s="5">
        <v>0</v>
      </c>
      <c r="AC2699" s="5">
        <v>1E-4</v>
      </c>
      <c r="AD2699" s="5">
        <v>0.02</v>
      </c>
      <c r="AE2699" s="5">
        <v>0</v>
      </c>
      <c r="AF2699" s="5">
        <v>0</v>
      </c>
      <c r="AG2699" s="5">
        <v>1.37E-2</v>
      </c>
      <c r="AH2699" s="6" t="s">
        <v>1682</v>
      </c>
      <c r="AI2699" s="7" t="s">
        <v>798</v>
      </c>
      <c r="AJ2699" s="7" t="s">
        <v>1683</v>
      </c>
      <c r="AK2699" s="24">
        <f>(AB2699*Sheet1!$AB$1+W2699*Sheet1!$W$1+T2699*Sheet1!$T$1+Q2699*Sheet1!$Q$1+AE2699*Sheet1!$AE$1+Y2699*Sheet1!$Y$1+S2699*Sheet1!$S$1)*D2699</f>
        <v>-0.40370415800000004</v>
      </c>
      <c r="AL2699" s="24">
        <f>(X2699*Sheet1!$X$1+Z2699*Sheet1!$Z$1)*D2699</f>
        <v>-3.5826648000000003E-2</v>
      </c>
      <c r="AM2699" s="24">
        <f>(AF2699*Sheet1!$AF$1+AD2699*Sheet1!$AD$1+AC2699*Sheet1!$AC$1+AA2699*Sheet1!$AA$1+V2699*Sheet1!$V$1+U2699*Sheet1!$U$1+R2699*Sheet1!$R$1)*D2699</f>
        <v>-0.16048375200000001</v>
      </c>
      <c r="AN2699" s="29" t="s">
        <v>2238</v>
      </c>
      <c r="AO2699" s="19">
        <v>6069</v>
      </c>
      <c r="AP2699" s="30" t="s">
        <v>13</v>
      </c>
      <c r="AQ2699" s="30" t="s">
        <v>6</v>
      </c>
    </row>
    <row r="2700" spans="1:43" ht="15.75" customHeight="1">
      <c r="A2700" s="5">
        <v>408</v>
      </c>
      <c r="B2700" s="5">
        <v>20005416</v>
      </c>
      <c r="C2700" s="5" t="s">
        <v>1572</v>
      </c>
      <c r="D2700" s="5">
        <f>(H2700*Sheet1!$H$1+I2700*Sheet1!$I$1+J2700*Sheet1!$J$1+K2700*Sheet1!$K$1+L2700*Sheet1!$L$1+M2700*Sheet1!$M$1+N2700*Sheet1!$N$1+O2700*Sheet1!$O$1)</f>
        <v>0</v>
      </c>
      <c r="E2700" s="5">
        <f>(Q2700*Sheet1!$Q$1+R2700*Sheet1!$R$1+S2700*Sheet1!$S$1+T2700*Sheet1!$T$1+U2700*Sheet1!$U$1+V2700*Sheet1!$V$1+W2700*Sheet1!$W$1+X2700*Sheet1!$X$1+Y2700*Sheet1!$Y$1+Z2700*Sheet1!$Z$1+AA2700*Sheet1!$AA$1+AB2700*Sheet1!$AB$1+AC2700*Sheet1!$AC$1+AD2700*Sheet1!$AD$1+AE2700*Sheet1!$AE$1+AF2700*Sheet1!$AF$1)</f>
        <v>0</v>
      </c>
      <c r="F2700" s="5">
        <f t="shared" si="42"/>
        <v>0</v>
      </c>
      <c r="G2700" s="5"/>
      <c r="AG2700" s="5">
        <v>0</v>
      </c>
      <c r="AH2700" s="8">
        <v>0</v>
      </c>
      <c r="AI2700" s="9" t="s">
        <v>261</v>
      </c>
      <c r="AJ2700" s="9"/>
      <c r="AK2700" s="24">
        <f>(AB2700*Sheet1!$AB$1+W2700*Sheet1!$W$1+T2700*Sheet1!$T$1+Q2700*Sheet1!$Q$1+AE2700*Sheet1!$AE$1+Y2700*Sheet1!$Y$1+S2700*Sheet1!$S$1)*D2700</f>
        <v>0</v>
      </c>
      <c r="AL2700" s="24">
        <f>(X2700*Sheet1!$X$1+Z2700*Sheet1!$Z$1)*D2700</f>
        <v>0</v>
      </c>
      <c r="AM2700" s="24">
        <f>(AF2700*Sheet1!$AF$1+AD2700*Sheet1!$AD$1+AC2700*Sheet1!$AC$1+AA2700*Sheet1!$AA$1+V2700*Sheet1!$V$1+U2700*Sheet1!$U$1+R2700*Sheet1!$R$1)*D2700</f>
        <v>0</v>
      </c>
      <c r="AN2700" s="29" t="s">
        <v>2239</v>
      </c>
      <c r="AO2700" s="19">
        <v>6073</v>
      </c>
      <c r="AP2700" s="31"/>
      <c r="AQ2700" s="31"/>
    </row>
    <row r="2701" spans="1:43" ht="15.75" customHeight="1">
      <c r="A2701" s="5">
        <v>418</v>
      </c>
      <c r="B2701" s="5">
        <v>20004526</v>
      </c>
      <c r="C2701" s="5" t="s">
        <v>1572</v>
      </c>
      <c r="D2701" s="5">
        <f>(H2701*Sheet1!$H$1+I2701*Sheet1!$I$1+J2701*Sheet1!$J$1+K2701*Sheet1!$K$1+L2701*Sheet1!$L$1+M2701*Sheet1!$M$1+N2701*Sheet1!$N$1+O2701*Sheet1!$O$1)</f>
        <v>0.47514000000000001</v>
      </c>
      <c r="E2701" s="5">
        <f>(Q2701*Sheet1!$Q$1+R2701*Sheet1!$R$1+S2701*Sheet1!$S$1+T2701*Sheet1!$T$1+U2701*Sheet1!$U$1+V2701*Sheet1!$V$1+W2701*Sheet1!$W$1+X2701*Sheet1!$X$1+Y2701*Sheet1!$Y$1+Z2701*Sheet1!$Z$1+AA2701*Sheet1!$AA$1+AB2701*Sheet1!$AB$1+AC2701*Sheet1!$AC$1+AD2701*Sheet1!$AD$1+AE2701*Sheet1!$AE$1+AF2701*Sheet1!$AF$1)</f>
        <v>3.1808000000000001</v>
      </c>
      <c r="F2701" s="5">
        <f t="shared" si="42"/>
        <v>0.50296906383360007</v>
      </c>
      <c r="G2701" s="5"/>
      <c r="H2701" s="5">
        <v>1.24E-2</v>
      </c>
      <c r="I2701" s="5">
        <v>0.94520000000000004</v>
      </c>
      <c r="J2701" s="5">
        <v>2.76E-2</v>
      </c>
      <c r="K2701" s="5">
        <v>2.1399999999999999E-2</v>
      </c>
      <c r="L2701" s="5">
        <v>0</v>
      </c>
      <c r="M2701" s="5">
        <v>2.0000000000000001E-4</v>
      </c>
      <c r="N2701" s="5">
        <v>1E-4</v>
      </c>
      <c r="O2701" s="5">
        <v>1E-4</v>
      </c>
      <c r="P2701" s="5"/>
      <c r="Q2701" s="5">
        <v>0.20599999999999999</v>
      </c>
      <c r="R2701" s="5">
        <v>4.1999999999999997E-3</v>
      </c>
      <c r="S2701" s="5">
        <v>0.27839999999999998</v>
      </c>
      <c r="T2701" s="5">
        <v>5.1000000000000004E-3</v>
      </c>
      <c r="U2701" s="5">
        <v>1.5100000000000001E-2</v>
      </c>
      <c r="V2701" s="5">
        <v>0</v>
      </c>
      <c r="W2701" s="5">
        <v>0</v>
      </c>
      <c r="X2701" s="5">
        <v>0</v>
      </c>
      <c r="Y2701" s="5">
        <v>0.20430000000000001</v>
      </c>
      <c r="Z2701" s="5">
        <v>0.36930000000000002</v>
      </c>
      <c r="AA2701" s="5">
        <v>2.35E-2</v>
      </c>
      <c r="AB2701" s="5">
        <v>2.9999999999999997E-4</v>
      </c>
      <c r="AC2701" s="5">
        <v>0</v>
      </c>
      <c r="AD2701" s="5">
        <v>2.0999999999999999E-3</v>
      </c>
      <c r="AE2701" s="5">
        <v>0</v>
      </c>
      <c r="AF2701" s="5">
        <v>0</v>
      </c>
      <c r="AG2701" s="5">
        <v>0.32840000000000003</v>
      </c>
      <c r="AH2701" s="6" t="s">
        <v>578</v>
      </c>
      <c r="AI2701" s="7" t="s">
        <v>1684</v>
      </c>
      <c r="AJ2701" s="7"/>
      <c r="AK2701" s="24">
        <f>(AB2701*Sheet1!$AB$1+W2701*Sheet1!$W$1+T2701*Sheet1!$T$1+Q2701*Sheet1!$Q$1+AE2701*Sheet1!$AE$1+Y2701*Sheet1!$Y$1+S2701*Sheet1!$S$1)*D2701</f>
        <v>0.75761073000000001</v>
      </c>
      <c r="AL2701" s="24">
        <f>(X2701*Sheet1!$X$1+Z2701*Sheet1!$Z$1)*D2701</f>
        <v>0.70187680800000007</v>
      </c>
      <c r="AM2701" s="24">
        <f>(AF2701*Sheet1!$AF$1+AD2701*Sheet1!$AD$1+AC2701*Sheet1!$AC$1+AA2701*Sheet1!$AA$1+V2701*Sheet1!$V$1+U2701*Sheet1!$U$1+R2701*Sheet1!$R$1)*D2701</f>
        <v>5.1837774000000003E-2</v>
      </c>
      <c r="AN2701" s="29" t="s">
        <v>2240</v>
      </c>
      <c r="AO2701" s="19">
        <v>6063</v>
      </c>
      <c r="AP2701" s="30" t="s">
        <v>20</v>
      </c>
      <c r="AQ2701" s="30" t="s">
        <v>4</v>
      </c>
    </row>
    <row r="2702" spans="1:43" ht="15.75" customHeight="1">
      <c r="A2702" s="5">
        <v>425</v>
      </c>
      <c r="B2702" s="5">
        <v>20005125</v>
      </c>
      <c r="C2702" s="5" t="s">
        <v>1572</v>
      </c>
      <c r="D2702" s="5">
        <f>(H2702*Sheet1!$H$1+I2702*Sheet1!$I$1+J2702*Sheet1!$J$1+K2702*Sheet1!$K$1+L2702*Sheet1!$L$1+M2702*Sheet1!$M$1+N2702*Sheet1!$N$1+O2702*Sheet1!$O$1)</f>
        <v>-0.73187000000000002</v>
      </c>
      <c r="E2702" s="5">
        <f>(Q2702*Sheet1!$Q$1+R2702*Sheet1!$R$1+S2702*Sheet1!$S$1+T2702*Sheet1!$T$1+U2702*Sheet1!$U$1+V2702*Sheet1!$V$1+W2702*Sheet1!$W$1+X2702*Sheet1!$X$1+Y2702*Sheet1!$Y$1+Z2702*Sheet1!$Z$1+AA2702*Sheet1!$AA$1+AB2702*Sheet1!$AB$1+AC2702*Sheet1!$AC$1+AD2702*Sheet1!$AD$1+AE2702*Sheet1!$AE$1+AF2702*Sheet1!$AF$1)</f>
        <v>3.2856999999999998</v>
      </c>
      <c r="F2702" s="5">
        <f t="shared" si="42"/>
        <v>-0.56342244218369997</v>
      </c>
      <c r="G2702" s="5"/>
      <c r="H2702" s="5">
        <v>1.1000000000000001E-3</v>
      </c>
      <c r="I2702" s="5">
        <v>0.129</v>
      </c>
      <c r="J2702" s="5">
        <v>1E-4</v>
      </c>
      <c r="K2702" s="5">
        <v>0.26069999999999999</v>
      </c>
      <c r="L2702" s="5">
        <v>6.9999999999999999E-4</v>
      </c>
      <c r="M2702" s="5">
        <v>0.6905</v>
      </c>
      <c r="N2702" s="5">
        <v>1.1000000000000001E-3</v>
      </c>
      <c r="O2702" s="5">
        <v>1.6999999999999999E-3</v>
      </c>
      <c r="P2702" s="5"/>
      <c r="Q2702" s="5">
        <v>0.12770000000000001</v>
      </c>
      <c r="R2702" s="5">
        <v>4.6199999999999998E-2</v>
      </c>
      <c r="S2702" s="5">
        <v>4.0000000000000001E-3</v>
      </c>
      <c r="T2702" s="5">
        <v>0</v>
      </c>
      <c r="U2702" s="5">
        <v>8.0799999999999997E-2</v>
      </c>
      <c r="V2702" s="5">
        <v>2.0000000000000001E-4</v>
      </c>
      <c r="W2702" s="5">
        <v>0</v>
      </c>
      <c r="X2702" s="5">
        <v>0</v>
      </c>
      <c r="Y2702" s="5">
        <v>0</v>
      </c>
      <c r="Z2702" s="5">
        <v>0.57730000000000004</v>
      </c>
      <c r="AA2702" s="5">
        <v>0.1239</v>
      </c>
      <c r="AB2702" s="5">
        <v>0</v>
      </c>
      <c r="AC2702" s="5">
        <v>0</v>
      </c>
      <c r="AD2702" s="5">
        <v>5.9999999999999995E-4</v>
      </c>
      <c r="AE2702" s="5">
        <v>0</v>
      </c>
      <c r="AF2702" s="5">
        <v>0</v>
      </c>
      <c r="AG2702" s="5">
        <v>4.3400000000000001E-2</v>
      </c>
      <c r="AH2702" s="6" t="s">
        <v>393</v>
      </c>
      <c r="AI2702" s="7" t="s">
        <v>209</v>
      </c>
      <c r="AJ2702" s="7"/>
      <c r="AK2702" s="24">
        <f>(AB2702*Sheet1!$AB$1+W2702*Sheet1!$W$1+T2702*Sheet1!$T$1+Q2702*Sheet1!$Q$1+AE2702*Sheet1!$AE$1+Y2702*Sheet1!$Y$1+S2702*Sheet1!$S$1)*D2702</f>
        <v>-0.28623435699999999</v>
      </c>
      <c r="AL2702" s="24">
        <f>(X2702*Sheet1!$X$1+Z2702*Sheet1!$Z$1)*D2702</f>
        <v>-1.6900342040000003</v>
      </c>
      <c r="AM2702" s="24">
        <f>(AF2702*Sheet1!$AF$1+AD2702*Sheet1!$AD$1+AC2702*Sheet1!$AC$1+AA2702*Sheet1!$AA$1+V2702*Sheet1!$V$1+U2702*Sheet1!$U$1+R2702*Sheet1!$R$1)*D2702</f>
        <v>-0.42843669800000006</v>
      </c>
      <c r="AN2702" s="29" t="s">
        <v>2241</v>
      </c>
      <c r="AO2702" s="19">
        <v>6064</v>
      </c>
      <c r="AP2702" s="30" t="s">
        <v>20</v>
      </c>
      <c r="AQ2702" s="30" t="s">
        <v>8</v>
      </c>
    </row>
    <row r="2703" spans="1:43" ht="15.75" customHeight="1">
      <c r="A2703" s="5">
        <v>429</v>
      </c>
      <c r="B2703" s="5">
        <v>20004883</v>
      </c>
      <c r="C2703" s="5" t="s">
        <v>1572</v>
      </c>
      <c r="D2703" s="5">
        <f>(H2703*Sheet1!$H$1+I2703*Sheet1!$I$1+J2703*Sheet1!$J$1+K2703*Sheet1!$K$1+L2703*Sheet1!$L$1+M2703*Sheet1!$M$1+N2703*Sheet1!$N$1+O2703*Sheet1!$O$1)</f>
        <v>0.37902999999999998</v>
      </c>
      <c r="E2703" s="5">
        <f>(Q2703*Sheet1!$Q$1+R2703*Sheet1!$R$1+S2703*Sheet1!$S$1+T2703*Sheet1!$T$1+U2703*Sheet1!$U$1+V2703*Sheet1!$V$1+W2703*Sheet1!$W$1+X2703*Sheet1!$X$1+Y2703*Sheet1!$Y$1+Z2703*Sheet1!$Z$1+AA2703*Sheet1!$AA$1+AB2703*Sheet1!$AB$1+AC2703*Sheet1!$AC$1+AD2703*Sheet1!$AD$1+AE2703*Sheet1!$AE$1+AF2703*Sheet1!$AF$1)</f>
        <v>2.8491</v>
      </c>
      <c r="F2703" s="5">
        <f t="shared" si="42"/>
        <v>0.33627910775219993</v>
      </c>
      <c r="G2703" s="5"/>
      <c r="H2703" s="5">
        <v>7.1499999999999994E-2</v>
      </c>
      <c r="I2703" s="5">
        <v>0.74639999999999995</v>
      </c>
      <c r="J2703" s="5">
        <v>5.0599999999999999E-2</v>
      </c>
      <c r="K2703" s="5">
        <v>9.8400000000000001E-2</v>
      </c>
      <c r="L2703" s="5">
        <v>0</v>
      </c>
      <c r="M2703" s="5">
        <v>6.1000000000000004E-3</v>
      </c>
      <c r="N2703" s="5">
        <v>8.9999999999999998E-4</v>
      </c>
      <c r="O2703" s="5">
        <v>4.1000000000000003E-3</v>
      </c>
      <c r="P2703" s="5"/>
      <c r="Q2703" s="5">
        <v>5.3999999999999999E-2</v>
      </c>
      <c r="R2703" s="5">
        <v>2.01E-2</v>
      </c>
      <c r="S2703" s="5">
        <v>2.9999999999999997E-4</v>
      </c>
      <c r="T2703" s="5">
        <v>0</v>
      </c>
      <c r="U2703" s="5">
        <v>6.3299999999999995E-2</v>
      </c>
      <c r="V2703" s="5">
        <v>2.0000000000000001E-4</v>
      </c>
      <c r="W2703" s="5">
        <v>0</v>
      </c>
      <c r="X2703" s="5">
        <v>0</v>
      </c>
      <c r="Y2703" s="5">
        <v>0</v>
      </c>
      <c r="Z2703" s="5">
        <v>0.52039999999999997</v>
      </c>
      <c r="AA2703" s="5">
        <v>0.1852</v>
      </c>
      <c r="AB2703" s="5">
        <v>0</v>
      </c>
      <c r="AC2703" s="5">
        <v>0</v>
      </c>
      <c r="AD2703" s="5">
        <v>1E-3</v>
      </c>
      <c r="AE2703" s="5">
        <v>0</v>
      </c>
      <c r="AF2703" s="5">
        <v>0</v>
      </c>
      <c r="AG2703" s="5">
        <v>0.28949999999999998</v>
      </c>
      <c r="AH2703" s="6" t="s">
        <v>1685</v>
      </c>
      <c r="AI2703" s="7" t="s">
        <v>122</v>
      </c>
      <c r="AJ2703" s="7"/>
      <c r="AK2703" s="24">
        <f>(AB2703*Sheet1!$AB$1+W2703*Sheet1!$W$1+T2703*Sheet1!$T$1+Q2703*Sheet1!$Q$1+AE2703*Sheet1!$AE$1+Y2703*Sheet1!$Y$1+S2703*Sheet1!$S$1)*D2703</f>
        <v>6.1630277999999997E-2</v>
      </c>
      <c r="AL2703" s="24">
        <f>(X2703*Sheet1!$X$1+Z2703*Sheet1!$Z$1)*D2703</f>
        <v>0.78898884799999991</v>
      </c>
      <c r="AM2703" s="24">
        <f>(AF2703*Sheet1!$AF$1+AD2703*Sheet1!$AD$1+AC2703*Sheet1!$AC$1+AA2703*Sheet1!$AA$1+V2703*Sheet1!$V$1+U2703*Sheet1!$U$1+R2703*Sheet1!$R$1)*D2703</f>
        <v>0.22927524699999999</v>
      </c>
      <c r="AN2703" s="29" t="s">
        <v>2243</v>
      </c>
      <c r="AO2703" s="19">
        <v>6066</v>
      </c>
      <c r="AP2703" s="30" t="s">
        <v>20</v>
      </c>
      <c r="AQ2703" s="30" t="s">
        <v>4</v>
      </c>
    </row>
    <row r="2704" spans="1:43" ht="15.75" customHeight="1">
      <c r="A2704" s="5">
        <v>433</v>
      </c>
      <c r="B2704" s="5">
        <v>20004319</v>
      </c>
      <c r="C2704" s="5" t="s">
        <v>1572</v>
      </c>
      <c r="D2704" s="5">
        <f>(H2704*Sheet1!$H$1+I2704*Sheet1!$I$1+J2704*Sheet1!$J$1+K2704*Sheet1!$K$1+L2704*Sheet1!$L$1+M2704*Sheet1!$M$1+N2704*Sheet1!$N$1+O2704*Sheet1!$O$1)</f>
        <v>-0.97550999999999999</v>
      </c>
      <c r="E2704" s="5">
        <f>(Q2704*Sheet1!$Q$1+R2704*Sheet1!$R$1+S2704*Sheet1!$S$1+T2704*Sheet1!$T$1+U2704*Sheet1!$U$1+V2704*Sheet1!$V$1+W2704*Sheet1!$W$1+X2704*Sheet1!$X$1+Y2704*Sheet1!$Y$1+Z2704*Sheet1!$Z$1+AA2704*Sheet1!$AA$1+AB2704*Sheet1!$AB$1+AC2704*Sheet1!$AC$1+AD2704*Sheet1!$AD$1+AE2704*Sheet1!$AE$1+AF2704*Sheet1!$AF$1)</f>
        <v>3.1441000000000003</v>
      </c>
      <c r="F2704" s="5">
        <f t="shared" si="42"/>
        <v>-0.60912625681260002</v>
      </c>
      <c r="G2704" s="5"/>
      <c r="H2704" s="5">
        <v>0</v>
      </c>
      <c r="I2704" s="5">
        <v>1.5E-3</v>
      </c>
      <c r="J2704" s="5">
        <v>0</v>
      </c>
      <c r="K2704" s="5">
        <v>2.3400000000000001E-2</v>
      </c>
      <c r="L2704" s="5">
        <v>0</v>
      </c>
      <c r="M2704" s="5">
        <v>0.96689999999999998</v>
      </c>
      <c r="N2704" s="5">
        <v>0</v>
      </c>
      <c r="O2704" s="5">
        <v>0</v>
      </c>
      <c r="P2704" s="5"/>
      <c r="Q2704" s="5">
        <v>0.16700000000000001</v>
      </c>
      <c r="R2704" s="5">
        <v>3.8E-3</v>
      </c>
      <c r="S2704" s="5">
        <v>0.40560000000000002</v>
      </c>
      <c r="T2704" s="5">
        <v>4.9000000000000002E-2</v>
      </c>
      <c r="U2704" s="5">
        <v>2.07E-2</v>
      </c>
      <c r="V2704" s="5">
        <v>1E-4</v>
      </c>
      <c r="W2704" s="5">
        <v>0</v>
      </c>
      <c r="X2704" s="5">
        <v>0</v>
      </c>
      <c r="Y2704" s="5">
        <v>0.32119999999999999</v>
      </c>
      <c r="Z2704" s="5">
        <v>0.16550000000000001</v>
      </c>
      <c r="AA2704" s="5">
        <v>1.9199999999999998E-2</v>
      </c>
      <c r="AB2704" s="5">
        <v>7.9899999999999999E-2</v>
      </c>
      <c r="AC2704" s="5">
        <v>0</v>
      </c>
      <c r="AD2704" s="5">
        <v>1.9699999999999999E-2</v>
      </c>
      <c r="AE2704" s="5">
        <v>0</v>
      </c>
      <c r="AF2704" s="5">
        <v>8.9999999999999998E-4</v>
      </c>
      <c r="AG2704" s="5">
        <v>5.0000000000000001E-4</v>
      </c>
      <c r="AH2704" s="6" t="s">
        <v>170</v>
      </c>
      <c r="AI2704" s="7"/>
      <c r="AJ2704" s="7"/>
      <c r="AK2704" s="24">
        <f>(AB2704*Sheet1!$AB$1+W2704*Sheet1!$W$1+T2704*Sheet1!$T$1+Q2704*Sheet1!$Q$1+AE2704*Sheet1!$AE$1+Y2704*Sheet1!$Y$1+S2704*Sheet1!$S$1)*D2704</f>
        <v>-2.236161573</v>
      </c>
      <c r="AL2704" s="24">
        <f>(X2704*Sheet1!$X$1+Z2704*Sheet1!$Z$1)*D2704</f>
        <v>-0.64578762000000001</v>
      </c>
      <c r="AM2704" s="24">
        <f>(AF2704*Sheet1!$AF$1+AD2704*Sheet1!$AD$1+AC2704*Sheet1!$AC$1+AA2704*Sheet1!$AA$1+V2704*Sheet1!$V$1+U2704*Sheet1!$U$1+R2704*Sheet1!$R$1)*D2704</f>
        <v>-0.18515179799999998</v>
      </c>
      <c r="AN2704" s="29" t="s">
        <v>2228</v>
      </c>
      <c r="AO2704" s="19">
        <v>6001</v>
      </c>
      <c r="AP2704" s="30" t="s">
        <v>13</v>
      </c>
      <c r="AQ2704" s="30" t="s">
        <v>8</v>
      </c>
    </row>
    <row r="2705" spans="1:43" ht="15.75" customHeight="1">
      <c r="A2705" s="5">
        <v>437</v>
      </c>
      <c r="B2705" s="5">
        <v>20004958</v>
      </c>
      <c r="C2705" s="5" t="s">
        <v>1572</v>
      </c>
      <c r="D2705" s="5">
        <f>(H2705*Sheet1!$H$1+I2705*Sheet1!$I$1+J2705*Sheet1!$J$1+K2705*Sheet1!$K$1+L2705*Sheet1!$L$1+M2705*Sheet1!$M$1+N2705*Sheet1!$N$1+O2705*Sheet1!$O$1)</f>
        <v>0</v>
      </c>
      <c r="E2705" s="5">
        <f>(Q2705*Sheet1!$Q$1+R2705*Sheet1!$R$1+S2705*Sheet1!$S$1+T2705*Sheet1!$T$1+U2705*Sheet1!$U$1+V2705*Sheet1!$V$1+W2705*Sheet1!$W$1+X2705*Sheet1!$X$1+Y2705*Sheet1!$Y$1+Z2705*Sheet1!$Z$1+AA2705*Sheet1!$AA$1+AB2705*Sheet1!$AB$1+AC2705*Sheet1!$AC$1+AD2705*Sheet1!$AD$1+AE2705*Sheet1!$AE$1+AF2705*Sheet1!$AF$1)</f>
        <v>0</v>
      </c>
      <c r="F2705" s="5">
        <f t="shared" si="42"/>
        <v>0</v>
      </c>
      <c r="G2705" s="5"/>
      <c r="AG2705" s="5">
        <v>0</v>
      </c>
      <c r="AH2705" s="8">
        <v>0</v>
      </c>
      <c r="AI2705" s="9" t="s">
        <v>261</v>
      </c>
      <c r="AJ2705" s="9"/>
      <c r="AK2705" s="24">
        <f>(AB2705*Sheet1!$AB$1+W2705*Sheet1!$W$1+T2705*Sheet1!$T$1+Q2705*Sheet1!$Q$1+AE2705*Sheet1!$AE$1+Y2705*Sheet1!$Y$1+S2705*Sheet1!$S$1)*D2705</f>
        <v>0</v>
      </c>
      <c r="AL2705" s="24">
        <f>(X2705*Sheet1!$X$1+Z2705*Sheet1!$Z$1)*D2705</f>
        <v>0</v>
      </c>
      <c r="AM2705" s="24">
        <f>(AF2705*Sheet1!$AF$1+AD2705*Sheet1!$AD$1+AC2705*Sheet1!$AC$1+AA2705*Sheet1!$AA$1+V2705*Sheet1!$V$1+U2705*Sheet1!$U$1+R2705*Sheet1!$R$1)*D2705</f>
        <v>0</v>
      </c>
      <c r="AN2705" s="29" t="s">
        <v>2229</v>
      </c>
      <c r="AO2705" s="19">
        <v>6009</v>
      </c>
      <c r="AP2705" s="31"/>
      <c r="AQ2705" s="31"/>
    </row>
    <row r="2706" spans="1:43" ht="15.75" customHeight="1">
      <c r="A2706" s="5">
        <v>440</v>
      </c>
      <c r="B2706" s="5">
        <v>20004293</v>
      </c>
      <c r="C2706" s="5" t="s">
        <v>1572</v>
      </c>
      <c r="D2706" s="5">
        <f>(H2706*Sheet1!$H$1+I2706*Sheet1!$I$1+J2706*Sheet1!$J$1+K2706*Sheet1!$K$1+L2706*Sheet1!$L$1+M2706*Sheet1!$M$1+N2706*Sheet1!$N$1+O2706*Sheet1!$O$1)</f>
        <v>-0.97238999999999998</v>
      </c>
      <c r="E2706" s="5">
        <f>(Q2706*Sheet1!$Q$1+R2706*Sheet1!$R$1+S2706*Sheet1!$S$1+T2706*Sheet1!$T$1+U2706*Sheet1!$U$1+V2706*Sheet1!$V$1+W2706*Sheet1!$W$1+X2706*Sheet1!$X$1+Y2706*Sheet1!$Y$1+Z2706*Sheet1!$Z$1+AA2706*Sheet1!$AA$1+AB2706*Sheet1!$AB$1+AC2706*Sheet1!$AC$1+AD2706*Sheet1!$AD$1+AE2706*Sheet1!$AE$1+AF2706*Sheet1!$AF$1)</f>
        <v>2.3714999999999997</v>
      </c>
      <c r="F2706" s="5">
        <f t="shared" si="42"/>
        <v>-0.46212698615399989</v>
      </c>
      <c r="G2706" s="5"/>
      <c r="H2706" s="5">
        <v>0</v>
      </c>
      <c r="I2706" s="5">
        <v>5.0000000000000001E-4</v>
      </c>
      <c r="J2706" s="5">
        <v>0</v>
      </c>
      <c r="K2706" s="5">
        <v>4.7100000000000003E-2</v>
      </c>
      <c r="L2706" s="5">
        <v>0</v>
      </c>
      <c r="M2706" s="5">
        <v>0.95379999999999998</v>
      </c>
      <c r="N2706" s="5">
        <v>0</v>
      </c>
      <c r="O2706" s="5">
        <v>0</v>
      </c>
      <c r="P2706" s="5"/>
      <c r="Q2706" s="5">
        <v>1.3299999999999999E-2</v>
      </c>
      <c r="R2706" s="5">
        <v>2.3E-2</v>
      </c>
      <c r="S2706" s="5">
        <v>0.99550000000000005</v>
      </c>
      <c r="T2706" s="5">
        <v>0</v>
      </c>
      <c r="U2706" s="5">
        <v>2.5000000000000001E-3</v>
      </c>
      <c r="V2706" s="5">
        <v>0</v>
      </c>
      <c r="W2706" s="5">
        <v>0</v>
      </c>
      <c r="X2706" s="5">
        <v>0</v>
      </c>
      <c r="Y2706" s="5">
        <v>5.9999999999999995E-4</v>
      </c>
      <c r="Z2706" s="5">
        <v>3.5000000000000001E-3</v>
      </c>
      <c r="AA2706" s="5">
        <v>3.7000000000000002E-3</v>
      </c>
      <c r="AB2706" s="5">
        <v>0</v>
      </c>
      <c r="AC2706" s="5">
        <v>0</v>
      </c>
      <c r="AD2706" s="5">
        <v>6.3200000000000006E-2</v>
      </c>
      <c r="AE2706" s="5">
        <v>0</v>
      </c>
      <c r="AF2706" s="5">
        <v>3.8999999999999998E-3</v>
      </c>
      <c r="AG2706" s="5">
        <v>2.0000000000000001E-4</v>
      </c>
      <c r="AH2706" s="6" t="s">
        <v>78</v>
      </c>
      <c r="AI2706" s="7"/>
      <c r="AJ2706" s="7"/>
      <c r="AK2706" s="24">
        <f>(AB2706*Sheet1!$AB$1+W2706*Sheet1!$W$1+T2706*Sheet1!$T$1+Q2706*Sheet1!$Q$1+AE2706*Sheet1!$AE$1+Y2706*Sheet1!$Y$1+S2706*Sheet1!$S$1)*D2706</f>
        <v>-1.9759937190000001</v>
      </c>
      <c r="AL2706" s="24">
        <f>(X2706*Sheet1!$X$1+Z2706*Sheet1!$Z$1)*D2706</f>
        <v>-1.3613459999999999E-2</v>
      </c>
      <c r="AM2706" s="24">
        <f>(AF2706*Sheet1!$AF$1+AD2706*Sheet1!$AD$1+AC2706*Sheet1!$AC$1+AA2706*Sheet1!$AA$1+V2706*Sheet1!$V$1+U2706*Sheet1!$U$1+R2706*Sheet1!$R$1)*D2706</f>
        <v>-0.31641570600000002</v>
      </c>
      <c r="AN2706" s="29" t="s">
        <v>2231</v>
      </c>
      <c r="AO2706" s="19">
        <v>6013</v>
      </c>
      <c r="AP2706" s="30" t="s">
        <v>13</v>
      </c>
      <c r="AQ2706" s="30" t="s">
        <v>8</v>
      </c>
    </row>
    <row r="2707" spans="1:43" ht="15.75" customHeight="1">
      <c r="A2707" s="5">
        <v>446</v>
      </c>
      <c r="B2707" s="5">
        <v>20005333</v>
      </c>
      <c r="C2707" s="5" t="s">
        <v>1572</v>
      </c>
      <c r="D2707" s="5">
        <f>(H2707*Sheet1!$H$1+I2707*Sheet1!$I$1+J2707*Sheet1!$J$1+K2707*Sheet1!$K$1+L2707*Sheet1!$L$1+M2707*Sheet1!$M$1+N2707*Sheet1!$N$1+O2707*Sheet1!$O$1)</f>
        <v>0</v>
      </c>
      <c r="E2707" s="5">
        <f>(Q2707*Sheet1!$Q$1+R2707*Sheet1!$R$1+S2707*Sheet1!$S$1+T2707*Sheet1!$T$1+U2707*Sheet1!$U$1+V2707*Sheet1!$V$1+W2707*Sheet1!$W$1+X2707*Sheet1!$X$1+Y2707*Sheet1!$Y$1+Z2707*Sheet1!$Z$1+AA2707*Sheet1!$AA$1+AB2707*Sheet1!$AB$1+AC2707*Sheet1!$AC$1+AD2707*Sheet1!$AD$1+AE2707*Sheet1!$AE$1+AF2707*Sheet1!$AF$1)</f>
        <v>0</v>
      </c>
      <c r="F2707" s="5">
        <f t="shared" si="42"/>
        <v>0</v>
      </c>
      <c r="G2707" s="5"/>
      <c r="AG2707" s="5">
        <v>0</v>
      </c>
      <c r="AH2707" s="8">
        <v>0</v>
      </c>
      <c r="AI2707" s="9" t="s">
        <v>229</v>
      </c>
      <c r="AJ2707" s="9"/>
      <c r="AK2707" s="24">
        <f>(AB2707*Sheet1!$AB$1+W2707*Sheet1!$W$1+T2707*Sheet1!$T$1+Q2707*Sheet1!$Q$1+AE2707*Sheet1!$AE$1+Y2707*Sheet1!$Y$1+S2707*Sheet1!$S$1)*D2707</f>
        <v>0</v>
      </c>
      <c r="AL2707" s="24">
        <f>(X2707*Sheet1!$X$1+Z2707*Sheet1!$Z$1)*D2707</f>
        <v>0</v>
      </c>
      <c r="AM2707" s="24">
        <f>(AF2707*Sheet1!$AF$1+AD2707*Sheet1!$AD$1+AC2707*Sheet1!$AC$1+AA2707*Sheet1!$AA$1+V2707*Sheet1!$V$1+U2707*Sheet1!$U$1+R2707*Sheet1!$R$1)*D2707</f>
        <v>0</v>
      </c>
      <c r="AN2707" s="29" t="s">
        <v>2232</v>
      </c>
      <c r="AO2707" s="19">
        <v>6031</v>
      </c>
      <c r="AP2707" s="31"/>
      <c r="AQ2707" s="31"/>
    </row>
    <row r="2708" spans="1:43" ht="15.75" customHeight="1">
      <c r="A2708" s="5">
        <v>454</v>
      </c>
      <c r="B2708" s="5">
        <v>20004190</v>
      </c>
      <c r="C2708" s="5" t="s">
        <v>1572</v>
      </c>
      <c r="D2708" s="5">
        <f>(H2708*Sheet1!$H$1+I2708*Sheet1!$I$1+J2708*Sheet1!$J$1+K2708*Sheet1!$K$1+L2708*Sheet1!$L$1+M2708*Sheet1!$M$1+N2708*Sheet1!$N$1+O2708*Sheet1!$O$1)</f>
        <v>0.39147999999999988</v>
      </c>
      <c r="E2708" s="5">
        <f>(Q2708*Sheet1!$Q$1+R2708*Sheet1!$R$1+S2708*Sheet1!$S$1+T2708*Sheet1!$T$1+U2708*Sheet1!$U$1+V2708*Sheet1!$V$1+W2708*Sheet1!$W$1+X2708*Sheet1!$X$1+Y2708*Sheet1!$Y$1+Z2708*Sheet1!$Z$1+AA2708*Sheet1!$AA$1+AB2708*Sheet1!$AB$1+AC2708*Sheet1!$AC$1+AD2708*Sheet1!$AD$1+AE2708*Sheet1!$AE$1+AF2708*Sheet1!$AF$1)</f>
        <v>4.1516999999999999</v>
      </c>
      <c r="F2708" s="5">
        <f t="shared" si="42"/>
        <v>0.51684779008799975</v>
      </c>
      <c r="G2708" s="5"/>
      <c r="H2708" s="5">
        <v>6.1000000000000004E-3</v>
      </c>
      <c r="I2708" s="5">
        <v>0.85819999999999996</v>
      </c>
      <c r="J2708" s="5">
        <v>3.2500000000000001E-2</v>
      </c>
      <c r="K2708" s="5">
        <v>8.2199999999999995E-2</v>
      </c>
      <c r="L2708" s="5">
        <v>0</v>
      </c>
      <c r="M2708" s="5">
        <v>7.9000000000000008E-3</v>
      </c>
      <c r="N2708" s="5">
        <v>5.9999999999999995E-4</v>
      </c>
      <c r="O2708" s="5">
        <v>5.0000000000000001E-3</v>
      </c>
      <c r="P2708" s="5"/>
      <c r="Q2708" s="5">
        <v>0.45779999999999998</v>
      </c>
      <c r="R2708" s="5">
        <v>0</v>
      </c>
      <c r="S2708" s="5">
        <v>0</v>
      </c>
      <c r="T2708" s="5">
        <v>0</v>
      </c>
      <c r="U2708" s="5">
        <v>3.3E-3</v>
      </c>
      <c r="V2708" s="5">
        <v>0</v>
      </c>
      <c r="W2708" s="5">
        <v>0</v>
      </c>
      <c r="X2708" s="5">
        <v>0</v>
      </c>
      <c r="Y2708" s="5">
        <v>0</v>
      </c>
      <c r="Z2708" s="5">
        <v>0.64910000000000001</v>
      </c>
      <c r="AA2708" s="5">
        <v>8.5999999999999993E-2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0.2989</v>
      </c>
      <c r="AH2708" s="6" t="s">
        <v>1686</v>
      </c>
      <c r="AI2708" s="7" t="s">
        <v>4</v>
      </c>
      <c r="AJ2708" s="7"/>
      <c r="AK2708" s="24">
        <f>(AB2708*Sheet1!$AB$1+W2708*Sheet1!$W$1+T2708*Sheet1!$T$1+Q2708*Sheet1!$Q$1+AE2708*Sheet1!$AE$1+Y2708*Sheet1!$Y$1+S2708*Sheet1!$S$1)*D2708</f>
        <v>0.53765863199999986</v>
      </c>
      <c r="AL2708" s="24">
        <f>(X2708*Sheet1!$X$1+Z2708*Sheet1!$Z$1)*D2708</f>
        <v>1.0164386719999998</v>
      </c>
      <c r="AM2708" s="24">
        <f>(AF2708*Sheet1!$AF$1+AD2708*Sheet1!$AD$1+AC2708*Sheet1!$AC$1+AA2708*Sheet1!$AA$1+V2708*Sheet1!$V$1+U2708*Sheet1!$U$1+R2708*Sheet1!$R$1)*D2708</f>
        <v>7.1210211999999967E-2</v>
      </c>
      <c r="AN2708" s="29" t="s">
        <v>2233</v>
      </c>
      <c r="AO2708" s="19">
        <v>6033</v>
      </c>
      <c r="AP2708" s="30" t="s">
        <v>2252</v>
      </c>
      <c r="AQ2708" s="30" t="s">
        <v>4</v>
      </c>
    </row>
    <row r="2709" spans="1:43" ht="15.75" customHeight="1">
      <c r="A2709" s="5">
        <v>456</v>
      </c>
      <c r="B2709" s="5">
        <v>20005423</v>
      </c>
      <c r="C2709" s="5" t="s">
        <v>1572</v>
      </c>
      <c r="D2709" s="5">
        <f>(H2709*Sheet1!$H$1+I2709*Sheet1!$I$1+J2709*Sheet1!$J$1+K2709*Sheet1!$K$1+L2709*Sheet1!$L$1+M2709*Sheet1!$M$1+N2709*Sheet1!$N$1+O2709*Sheet1!$O$1)</f>
        <v>0</v>
      </c>
      <c r="E2709" s="5">
        <f>(Q2709*Sheet1!$Q$1+R2709*Sheet1!$R$1+S2709*Sheet1!$S$1+T2709*Sheet1!$T$1+U2709*Sheet1!$U$1+V2709*Sheet1!$V$1+W2709*Sheet1!$W$1+X2709*Sheet1!$X$1+Y2709*Sheet1!$Y$1+Z2709*Sheet1!$Z$1+AA2709*Sheet1!$AA$1+AB2709*Sheet1!$AB$1+AC2709*Sheet1!$AC$1+AD2709*Sheet1!$AD$1+AE2709*Sheet1!$AE$1+AF2709*Sheet1!$AF$1)</f>
        <v>0</v>
      </c>
      <c r="F2709" s="5">
        <f t="shared" si="42"/>
        <v>0</v>
      </c>
      <c r="G2709" s="5"/>
      <c r="AG2709" s="5">
        <v>0</v>
      </c>
      <c r="AH2709" s="8">
        <v>0</v>
      </c>
      <c r="AI2709" s="9" t="s">
        <v>229</v>
      </c>
      <c r="AJ2709" s="9"/>
      <c r="AK2709" s="24">
        <f>(AB2709*Sheet1!$AB$1+W2709*Sheet1!$W$1+T2709*Sheet1!$T$1+Q2709*Sheet1!$Q$1+AE2709*Sheet1!$AE$1+Y2709*Sheet1!$Y$1+S2709*Sheet1!$S$1)*D2709</f>
        <v>0</v>
      </c>
      <c r="AL2709" s="24">
        <f>(X2709*Sheet1!$X$1+Z2709*Sheet1!$Z$1)*D2709</f>
        <v>0</v>
      </c>
      <c r="AM2709" s="24">
        <f>(AF2709*Sheet1!$AF$1+AD2709*Sheet1!$AD$1+AC2709*Sheet1!$AC$1+AA2709*Sheet1!$AA$1+V2709*Sheet1!$V$1+U2709*Sheet1!$U$1+R2709*Sheet1!$R$1)*D2709</f>
        <v>0</v>
      </c>
      <c r="AN2709" s="29" t="s">
        <v>2234</v>
      </c>
      <c r="AO2709" s="19">
        <v>6043</v>
      </c>
      <c r="AP2709" s="31"/>
      <c r="AQ2709" s="31"/>
    </row>
    <row r="2710" spans="1:43" ht="15.75" customHeight="1">
      <c r="A2710" s="5">
        <v>457</v>
      </c>
      <c r="B2710" s="5">
        <v>20004769</v>
      </c>
      <c r="C2710" s="5" t="s">
        <v>1572</v>
      </c>
      <c r="D2710" s="5">
        <f>(H2710*Sheet1!$H$1+I2710*Sheet1!$I$1+J2710*Sheet1!$J$1+K2710*Sheet1!$K$1+L2710*Sheet1!$L$1+M2710*Sheet1!$M$1+N2710*Sheet1!$N$1+O2710*Sheet1!$O$1)</f>
        <v>-0.97112000000000009</v>
      </c>
      <c r="E2710" s="5">
        <f>(Q2710*Sheet1!$Q$1+R2710*Sheet1!$R$1+S2710*Sheet1!$S$1+T2710*Sheet1!$T$1+U2710*Sheet1!$U$1+V2710*Sheet1!$V$1+W2710*Sheet1!$W$1+X2710*Sheet1!$X$1+Y2710*Sheet1!$Y$1+Z2710*Sheet1!$Z$1+AA2710*Sheet1!$AA$1+AB2710*Sheet1!$AB$1+AC2710*Sheet1!$AC$1+AD2710*Sheet1!$AD$1+AE2710*Sheet1!$AE$1+AF2710*Sheet1!$AF$1)</f>
        <v>3.3879000000000001</v>
      </c>
      <c r="F2710" s="5">
        <f t="shared" si="42"/>
        <v>-0.69551814450720018</v>
      </c>
      <c r="G2710" s="5"/>
      <c r="H2710" s="5">
        <v>0</v>
      </c>
      <c r="I2710" s="5">
        <v>5.9999999999999995E-4</v>
      </c>
      <c r="J2710" s="5">
        <v>0</v>
      </c>
      <c r="K2710" s="5">
        <v>0.14130000000000001</v>
      </c>
      <c r="L2710" s="5">
        <v>0</v>
      </c>
      <c r="M2710" s="5">
        <v>0.91490000000000005</v>
      </c>
      <c r="N2710" s="5">
        <v>0</v>
      </c>
      <c r="O2710" s="5">
        <v>0</v>
      </c>
      <c r="P2710" s="5"/>
      <c r="Q2710" s="5">
        <v>5.0000000000000001E-4</v>
      </c>
      <c r="R2710" s="5">
        <v>0</v>
      </c>
      <c r="S2710" s="5">
        <v>0.10970000000000001</v>
      </c>
      <c r="T2710" s="5">
        <v>0</v>
      </c>
      <c r="U2710" s="5">
        <v>1E-4</v>
      </c>
      <c r="V2710" s="5">
        <v>1E-4</v>
      </c>
      <c r="W2710" s="5">
        <v>0</v>
      </c>
      <c r="X2710" s="5">
        <v>0</v>
      </c>
      <c r="Y2710" s="5">
        <v>8.9700000000000002E-2</v>
      </c>
      <c r="Z2710" s="5">
        <v>0</v>
      </c>
      <c r="AA2710" s="5">
        <v>2.9999999999999997E-4</v>
      </c>
      <c r="AB2710" s="5">
        <v>2.0000000000000001E-4</v>
      </c>
      <c r="AC2710" s="5">
        <v>2.9999999999999997E-4</v>
      </c>
      <c r="AD2710" s="5">
        <v>0</v>
      </c>
      <c r="AE2710" s="5">
        <v>0</v>
      </c>
      <c r="AF2710" s="5">
        <v>0.99490000000000001</v>
      </c>
      <c r="AG2710" s="5">
        <v>2.0000000000000001E-4</v>
      </c>
      <c r="AH2710" s="6" t="s">
        <v>77</v>
      </c>
      <c r="AI2710" s="7" t="s">
        <v>1246</v>
      </c>
      <c r="AJ2710" s="7"/>
      <c r="AK2710" s="24">
        <f>(AB2710*Sheet1!$AB$1+W2710*Sheet1!$W$1+T2710*Sheet1!$T$1+Q2710*Sheet1!$Q$1+AE2710*Sheet1!$AE$1+Y2710*Sheet1!$Y$1+S2710*Sheet1!$S$1)*D2710</f>
        <v>-0.38932200800000005</v>
      </c>
      <c r="AL2710" s="24">
        <f>(X2710*Sheet1!$X$1+Z2710*Sheet1!$Z$1)*D2710</f>
        <v>0</v>
      </c>
      <c r="AM2710" s="24">
        <f>(AF2710*Sheet1!$AF$1+AD2710*Sheet1!$AD$1+AC2710*Sheet1!$AC$1+AA2710*Sheet1!$AA$1+V2710*Sheet1!$V$1+U2710*Sheet1!$U$1+R2710*Sheet1!$R$1)*D2710</f>
        <v>-2.9007354400000005</v>
      </c>
      <c r="AN2710" s="29" t="s">
        <v>2235</v>
      </c>
      <c r="AO2710" s="19">
        <v>6050</v>
      </c>
      <c r="AP2710" s="30" t="s">
        <v>26</v>
      </c>
      <c r="AQ2710" s="30" t="s">
        <v>8</v>
      </c>
    </row>
    <row r="2711" spans="1:43" ht="15.75" customHeight="1">
      <c r="A2711" s="5">
        <v>465</v>
      </c>
      <c r="B2711" s="5">
        <v>20005332</v>
      </c>
      <c r="C2711" s="5" t="s">
        <v>1572</v>
      </c>
      <c r="D2711" s="5">
        <f>(H2711*Sheet1!$H$1+I2711*Sheet1!$I$1+J2711*Sheet1!$J$1+K2711*Sheet1!$K$1+L2711*Sheet1!$L$1+M2711*Sheet1!$M$1+N2711*Sheet1!$N$1+O2711*Sheet1!$O$1)</f>
        <v>0</v>
      </c>
      <c r="E2711" s="5">
        <f>(Q2711*Sheet1!$Q$1+R2711*Sheet1!$R$1+S2711*Sheet1!$S$1+T2711*Sheet1!$T$1+U2711*Sheet1!$U$1+V2711*Sheet1!$V$1+W2711*Sheet1!$W$1+X2711*Sheet1!$X$1+Y2711*Sheet1!$Y$1+Z2711*Sheet1!$Z$1+AA2711*Sheet1!$AA$1+AB2711*Sheet1!$AB$1+AC2711*Sheet1!$AC$1+AD2711*Sheet1!$AD$1+AE2711*Sheet1!$AE$1+AF2711*Sheet1!$AF$1)</f>
        <v>0</v>
      </c>
      <c r="F2711" s="5">
        <f t="shared" si="42"/>
        <v>0</v>
      </c>
      <c r="G2711" s="5"/>
      <c r="AG2711" s="5">
        <v>0</v>
      </c>
      <c r="AH2711" s="8">
        <v>0</v>
      </c>
      <c r="AI2711" s="9" t="s">
        <v>229</v>
      </c>
      <c r="AJ2711" s="9"/>
      <c r="AK2711" s="24">
        <f>(AB2711*Sheet1!$AB$1+W2711*Sheet1!$W$1+T2711*Sheet1!$T$1+Q2711*Sheet1!$Q$1+AE2711*Sheet1!$AE$1+Y2711*Sheet1!$Y$1+S2711*Sheet1!$S$1)*D2711</f>
        <v>0</v>
      </c>
      <c r="AL2711" s="24">
        <f>(X2711*Sheet1!$X$1+Z2711*Sheet1!$Z$1)*D2711</f>
        <v>0</v>
      </c>
      <c r="AM2711" s="24">
        <f>(AF2711*Sheet1!$AF$1+AD2711*Sheet1!$AD$1+AC2711*Sheet1!$AC$1+AA2711*Sheet1!$AA$1+V2711*Sheet1!$V$1+U2711*Sheet1!$U$1+R2711*Sheet1!$R$1)*D2711</f>
        <v>0</v>
      </c>
      <c r="AN2711" s="29" t="s">
        <v>2236</v>
      </c>
      <c r="AO2711" s="19">
        <v>6057</v>
      </c>
      <c r="AP2711" s="31"/>
      <c r="AQ2711" s="31"/>
    </row>
    <row r="2712" spans="1:43" ht="15.75" customHeight="1">
      <c r="A2712" s="5">
        <v>477</v>
      </c>
      <c r="B2712" s="5">
        <v>20004232</v>
      </c>
      <c r="C2712" s="5" t="s">
        <v>1572</v>
      </c>
      <c r="D2712" s="5">
        <f>(H2712*Sheet1!$H$1+I2712*Sheet1!$I$1+J2712*Sheet1!$J$1+K2712*Sheet1!$K$1+L2712*Sheet1!$L$1+M2712*Sheet1!$M$1+N2712*Sheet1!$N$1+O2712*Sheet1!$O$1)</f>
        <v>0.68323999999999985</v>
      </c>
      <c r="E2712" s="5">
        <f>(Q2712*Sheet1!$Q$1+R2712*Sheet1!$R$1+S2712*Sheet1!$S$1+T2712*Sheet1!$T$1+U2712*Sheet1!$U$1+V2712*Sheet1!$V$1+W2712*Sheet1!$W$1+X2712*Sheet1!$X$1+Y2712*Sheet1!$Y$1+Z2712*Sheet1!$Z$1+AA2712*Sheet1!$AA$1+AB2712*Sheet1!$AB$1+AC2712*Sheet1!$AC$1+AD2712*Sheet1!$AD$1+AE2712*Sheet1!$AE$1+AF2712*Sheet1!$AF$1)</f>
        <v>3.3460999999999999</v>
      </c>
      <c r="F2712" s="5">
        <f t="shared" si="42"/>
        <v>0.75124182501039982</v>
      </c>
      <c r="G2712" s="5"/>
      <c r="H2712" s="5">
        <v>0.9778</v>
      </c>
      <c r="I2712" s="5">
        <v>4.4000000000000003E-3</v>
      </c>
      <c r="J2712" s="5">
        <v>0</v>
      </c>
      <c r="K2712" s="5">
        <v>4.0000000000000001E-3</v>
      </c>
      <c r="L2712" s="5">
        <v>0</v>
      </c>
      <c r="M2712" s="5">
        <v>1.1000000000000001E-3</v>
      </c>
      <c r="N2712" s="5">
        <v>0</v>
      </c>
      <c r="O2712" s="5">
        <v>8.9999999999999998E-4</v>
      </c>
      <c r="P2712" s="5"/>
      <c r="Q2712" s="5">
        <v>0.42759999999999998</v>
      </c>
      <c r="R2712" s="5">
        <v>0</v>
      </c>
      <c r="S2712" s="5">
        <v>2.0000000000000001E-4</v>
      </c>
      <c r="T2712" s="5">
        <v>0</v>
      </c>
      <c r="U2712" s="5">
        <v>8.0000000000000004E-4</v>
      </c>
      <c r="V2712" s="5">
        <v>0</v>
      </c>
      <c r="W2712" s="5">
        <v>0</v>
      </c>
      <c r="X2712" s="5">
        <v>0</v>
      </c>
      <c r="Y2712" s="5">
        <v>0.99990000000000001</v>
      </c>
      <c r="Z2712" s="5">
        <v>1.43E-2</v>
      </c>
      <c r="AA2712" s="5">
        <v>1E-3</v>
      </c>
      <c r="AB2712" s="5">
        <v>5.0000000000000001E-4</v>
      </c>
      <c r="AC2712" s="5">
        <v>0</v>
      </c>
      <c r="AD2712" s="5">
        <v>0</v>
      </c>
      <c r="AE2712" s="5">
        <v>0</v>
      </c>
      <c r="AF2712" s="5">
        <v>0</v>
      </c>
      <c r="AG2712" s="5">
        <v>0.32740000000000002</v>
      </c>
      <c r="AH2712" s="6" t="s">
        <v>386</v>
      </c>
      <c r="AI2712" s="7" t="s">
        <v>463</v>
      </c>
      <c r="AJ2712" s="7"/>
      <c r="AK2712" s="24">
        <f>(AB2712*Sheet1!$AB$1+W2712*Sheet1!$W$1+T2712*Sheet1!$T$1+Q2712*Sheet1!$Q$1+AE2712*Sheet1!$AE$1+Y2712*Sheet1!$Y$1+S2712*Sheet1!$S$1)*D2712</f>
        <v>2.2441017799999994</v>
      </c>
      <c r="AL2712" s="24">
        <f>(X2712*Sheet1!$X$1+Z2712*Sheet1!$Z$1)*D2712</f>
        <v>3.9081327999999992E-2</v>
      </c>
      <c r="AM2712" s="24">
        <f>(AF2712*Sheet1!$AF$1+AD2712*Sheet1!$AD$1+AC2712*Sheet1!$AC$1+AA2712*Sheet1!$AA$1+V2712*Sheet1!$V$1+U2712*Sheet1!$U$1+R2712*Sheet1!$R$1)*D2712</f>
        <v>3.0062559999999997E-3</v>
      </c>
      <c r="AN2712" s="29" t="s">
        <v>2237</v>
      </c>
      <c r="AO2712" s="19">
        <v>6060</v>
      </c>
      <c r="AP2712" s="30" t="s">
        <v>2230</v>
      </c>
      <c r="AQ2712" s="30" t="s">
        <v>3</v>
      </c>
    </row>
    <row r="2713" spans="1:43" ht="15.75" customHeight="1">
      <c r="A2713" s="5">
        <v>486</v>
      </c>
      <c r="B2713" s="5">
        <v>20005106</v>
      </c>
      <c r="C2713" s="5" t="s">
        <v>1572</v>
      </c>
      <c r="D2713" s="5">
        <f>(H2713*Sheet1!$H$1+I2713*Sheet1!$I$1+J2713*Sheet1!$J$1+K2713*Sheet1!$K$1+L2713*Sheet1!$L$1+M2713*Sheet1!$M$1+N2713*Sheet1!$N$1+O2713*Sheet1!$O$1)</f>
        <v>0.28502999999999995</v>
      </c>
      <c r="E2713" s="5">
        <f>(Q2713*Sheet1!$Q$1+R2713*Sheet1!$R$1+S2713*Sheet1!$S$1+T2713*Sheet1!$T$1+U2713*Sheet1!$U$1+V2713*Sheet1!$V$1+W2713*Sheet1!$W$1+X2713*Sheet1!$X$1+Y2713*Sheet1!$Y$1+Z2713*Sheet1!$Z$1+AA2713*Sheet1!$AA$1+AB2713*Sheet1!$AB$1+AC2713*Sheet1!$AC$1+AD2713*Sheet1!$AD$1+AE2713*Sheet1!$AE$1+AF2713*Sheet1!$AF$1)</f>
        <v>3.6252999999999997</v>
      </c>
      <c r="F2713" s="5">
        <f t="shared" si="42"/>
        <v>0.30710248377479993</v>
      </c>
      <c r="G2713" s="5"/>
      <c r="H2713" s="5">
        <v>2.0000000000000001E-4</v>
      </c>
      <c r="I2713" s="5">
        <v>0.75470000000000004</v>
      </c>
      <c r="J2713" s="5">
        <v>2.0799999999999999E-2</v>
      </c>
      <c r="K2713" s="5">
        <v>0.16339999999999999</v>
      </c>
      <c r="L2713" s="5">
        <v>0</v>
      </c>
      <c r="M2713" s="5">
        <v>2.8199999999999999E-2</v>
      </c>
      <c r="N2713" s="5">
        <v>2.9999999999999997E-4</v>
      </c>
      <c r="O2713" s="5">
        <v>1E-3</v>
      </c>
      <c r="P2713" s="5"/>
      <c r="Q2713" s="5">
        <v>0.13919999999999999</v>
      </c>
      <c r="R2713" s="5">
        <v>5.0000000000000001E-4</v>
      </c>
      <c r="S2713" s="5">
        <v>5.0000000000000001E-4</v>
      </c>
      <c r="T2713" s="5">
        <v>0</v>
      </c>
      <c r="U2713" s="5">
        <v>9.4999999999999998E-3</v>
      </c>
      <c r="V2713" s="5">
        <v>0</v>
      </c>
      <c r="W2713" s="5">
        <v>0</v>
      </c>
      <c r="X2713" s="5">
        <v>0</v>
      </c>
      <c r="Y2713" s="5">
        <v>0</v>
      </c>
      <c r="Z2713" s="5">
        <v>0.75539999999999996</v>
      </c>
      <c r="AA2713" s="5">
        <v>7.7799999999999994E-2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0.2586</v>
      </c>
      <c r="AH2713" s="6" t="s">
        <v>1687</v>
      </c>
      <c r="AI2713" s="7" t="s">
        <v>330</v>
      </c>
      <c r="AJ2713" s="7"/>
      <c r="AK2713" s="24">
        <f>(AB2713*Sheet1!$AB$1+W2713*Sheet1!$W$1+T2713*Sheet1!$T$1+Q2713*Sheet1!$Q$1+AE2713*Sheet1!$AE$1+Y2713*Sheet1!$Y$1+S2713*Sheet1!$S$1)*D2713</f>
        <v>0.11931355799999997</v>
      </c>
      <c r="AL2713" s="24">
        <f>(X2713*Sheet1!$X$1+Z2713*Sheet1!$Z$1)*D2713</f>
        <v>0.86124664799999984</v>
      </c>
      <c r="AM2713" s="24">
        <f>(AF2713*Sheet1!$AF$1+AD2713*Sheet1!$AD$1+AC2713*Sheet1!$AC$1+AA2713*Sheet1!$AA$1+V2713*Sheet1!$V$1+U2713*Sheet1!$U$1+R2713*Sheet1!$R$1)*D2713</f>
        <v>5.2759052999999986E-2</v>
      </c>
      <c r="AN2713" s="29" t="s">
        <v>2238</v>
      </c>
      <c r="AO2713" s="19">
        <v>6069</v>
      </c>
      <c r="AP2713" s="30" t="s">
        <v>20</v>
      </c>
      <c r="AQ2713" s="30" t="s">
        <v>4</v>
      </c>
    </row>
    <row r="2714" spans="1:43" ht="15.75" customHeight="1">
      <c r="A2714" s="5">
        <v>502</v>
      </c>
      <c r="B2714" s="5">
        <v>20004266</v>
      </c>
      <c r="C2714" s="5" t="s">
        <v>1572</v>
      </c>
      <c r="D2714" s="5">
        <f>(H2714*Sheet1!$H$1+I2714*Sheet1!$I$1+J2714*Sheet1!$J$1+K2714*Sheet1!$K$1+L2714*Sheet1!$L$1+M2714*Sheet1!$M$1+N2714*Sheet1!$N$1+O2714*Sheet1!$O$1)</f>
        <v>-0.97699000000000003</v>
      </c>
      <c r="E2714" s="5">
        <f>(Q2714*Sheet1!$Q$1+R2714*Sheet1!$R$1+S2714*Sheet1!$S$1+T2714*Sheet1!$T$1+U2714*Sheet1!$U$1+V2714*Sheet1!$V$1+W2714*Sheet1!$W$1+X2714*Sheet1!$X$1+Y2714*Sheet1!$Y$1+Z2714*Sheet1!$Z$1+AA2714*Sheet1!$AA$1+AB2714*Sheet1!$AB$1+AC2714*Sheet1!$AC$1+AD2714*Sheet1!$AD$1+AE2714*Sheet1!$AE$1+AF2714*Sheet1!$AF$1)</f>
        <v>2.4234999999999998</v>
      </c>
      <c r="F2714" s="5">
        <f t="shared" si="42"/>
        <v>-0.47733542942399998</v>
      </c>
      <c r="G2714" s="5"/>
      <c r="H2714" s="5">
        <v>0</v>
      </c>
      <c r="I2714" s="5">
        <v>2.9999999999999997E-4</v>
      </c>
      <c r="J2714" s="5">
        <v>0</v>
      </c>
      <c r="K2714" s="5">
        <v>5.0599999999999999E-2</v>
      </c>
      <c r="L2714" s="5">
        <v>0</v>
      </c>
      <c r="M2714" s="5">
        <v>0.95689999999999997</v>
      </c>
      <c r="N2714" s="5">
        <v>0</v>
      </c>
      <c r="O2714" s="5">
        <v>0</v>
      </c>
      <c r="P2714" s="5"/>
      <c r="Q2714" s="5">
        <v>0.39929999999999999</v>
      </c>
      <c r="R2714" s="5">
        <v>8.9999999999999998E-4</v>
      </c>
      <c r="S2714" s="5">
        <v>6.9999999999999999E-4</v>
      </c>
      <c r="T2714" s="5">
        <v>0.2102</v>
      </c>
      <c r="U2714" s="5">
        <v>2.64E-2</v>
      </c>
      <c r="V2714" s="5">
        <v>1.1000000000000001E-3</v>
      </c>
      <c r="W2714" s="5">
        <v>0</v>
      </c>
      <c r="X2714" s="5">
        <v>0</v>
      </c>
      <c r="Y2714" s="5">
        <v>0.2581</v>
      </c>
      <c r="Z2714" s="5">
        <v>3.5400000000000001E-2</v>
      </c>
      <c r="AA2714" s="5">
        <v>2.7099999999999999E-2</v>
      </c>
      <c r="AB2714" s="5">
        <v>0</v>
      </c>
      <c r="AC2714" s="5">
        <v>0</v>
      </c>
      <c r="AD2714" s="5">
        <v>2E-3</v>
      </c>
      <c r="AE2714" s="5">
        <v>0</v>
      </c>
      <c r="AF2714" s="5">
        <v>2.0000000000000001E-4</v>
      </c>
      <c r="AG2714" s="5">
        <v>1E-4</v>
      </c>
      <c r="AH2714" s="6" t="s">
        <v>55</v>
      </c>
      <c r="AI2714" s="7" t="s">
        <v>1688</v>
      </c>
      <c r="AJ2714" s="7"/>
      <c r="AK2714" s="24">
        <f>(AB2714*Sheet1!$AB$1+W2714*Sheet1!$W$1+T2714*Sheet1!$T$1+Q2714*Sheet1!$Q$1+AE2714*Sheet1!$AE$1+Y2714*Sheet1!$Y$1+S2714*Sheet1!$S$1)*D2714</f>
        <v>-2.0867529409999999</v>
      </c>
      <c r="AL2714" s="24">
        <f>(X2714*Sheet1!$X$1+Z2714*Sheet1!$Z$1)*D2714</f>
        <v>-0.138341784</v>
      </c>
      <c r="AM2714" s="24">
        <f>(AF2714*Sheet1!$AF$1+AD2714*Sheet1!$AD$1+AC2714*Sheet1!$AC$1+AA2714*Sheet1!$AA$1+V2714*Sheet1!$V$1+U2714*Sheet1!$U$1+R2714*Sheet1!$R$1)*D2714</f>
        <v>-0.14264053999999998</v>
      </c>
      <c r="AN2714" s="29" t="s">
        <v>2239</v>
      </c>
      <c r="AO2714" s="19">
        <v>6073</v>
      </c>
      <c r="AP2714" s="30" t="s">
        <v>11</v>
      </c>
      <c r="AQ2714" s="30" t="s">
        <v>8</v>
      </c>
    </row>
    <row r="2715" spans="1:43" ht="15.75" customHeight="1">
      <c r="A2715" s="5">
        <v>10006672</v>
      </c>
      <c r="C2715" s="5" t="s">
        <v>1572</v>
      </c>
      <c r="D2715" s="5">
        <f>(H2715*Sheet1!$H$1+I2715*Sheet1!$I$1+J2715*Sheet1!$J$1+K2715*Sheet1!$K$1+L2715*Sheet1!$L$1+M2715*Sheet1!$M$1+N2715*Sheet1!$N$1+O2715*Sheet1!$O$1)</f>
        <v>0.49629000000000001</v>
      </c>
      <c r="E2715" s="5">
        <f>(Q2715*Sheet1!$Q$1+R2715*Sheet1!$R$1+S2715*Sheet1!$S$1+T2715*Sheet1!$T$1+U2715*Sheet1!$U$1+V2715*Sheet1!$V$1+W2715*Sheet1!$W$1+X2715*Sheet1!$X$1+Y2715*Sheet1!$Y$1+Z2715*Sheet1!$Z$1+AA2715*Sheet1!$AA$1+AB2715*Sheet1!$AB$1+AC2715*Sheet1!$AC$1+AD2715*Sheet1!$AD$1+AE2715*Sheet1!$AE$1+AF2715*Sheet1!$AF$1)</f>
        <v>1.8042</v>
      </c>
      <c r="F2715" s="5">
        <f t="shared" si="42"/>
        <v>0.29745401205959998</v>
      </c>
      <c r="G2715" s="5"/>
      <c r="H2715" s="5">
        <v>0</v>
      </c>
      <c r="I2715" s="5">
        <v>0.99490000000000001</v>
      </c>
      <c r="J2715" s="5">
        <v>0</v>
      </c>
      <c r="K2715" s="5">
        <v>2.8999999999999998E-3</v>
      </c>
      <c r="L2715" s="5">
        <v>0</v>
      </c>
      <c r="M2715" s="5">
        <v>0</v>
      </c>
      <c r="N2715" s="5">
        <v>0</v>
      </c>
      <c r="O2715" s="5">
        <v>0</v>
      </c>
      <c r="P2715" s="5"/>
      <c r="Q2715" s="5">
        <v>0.17549999999999999</v>
      </c>
      <c r="R2715" s="5">
        <v>0</v>
      </c>
      <c r="S2715" s="5">
        <v>4.0000000000000002E-4</v>
      </c>
      <c r="T2715" s="5">
        <v>0</v>
      </c>
      <c r="U2715" s="5">
        <v>6.3E-3</v>
      </c>
      <c r="V2715" s="5">
        <v>0</v>
      </c>
      <c r="W2715" s="5">
        <v>0</v>
      </c>
      <c r="X2715" s="5">
        <v>0</v>
      </c>
      <c r="Y2715" s="5">
        <v>1E-4</v>
      </c>
      <c r="Z2715" s="5">
        <v>0.18509999999999999</v>
      </c>
      <c r="AA2715" s="5">
        <v>4.3400000000000001E-2</v>
      </c>
      <c r="AB2715" s="5">
        <v>0.13780000000000001</v>
      </c>
      <c r="AC2715" s="5">
        <v>0</v>
      </c>
      <c r="AD2715" s="5">
        <v>4.3E-3</v>
      </c>
      <c r="AE2715" s="5">
        <v>0</v>
      </c>
      <c r="AF2715" s="5">
        <v>0</v>
      </c>
      <c r="AG2715" s="5">
        <v>0.33160000000000001</v>
      </c>
      <c r="AH2715" s="6" t="s">
        <v>334</v>
      </c>
      <c r="AI2715" s="7" t="s">
        <v>1689</v>
      </c>
      <c r="AJ2715" s="7"/>
      <c r="AK2715" s="24">
        <f>(AB2715*Sheet1!$AB$1+W2715*Sheet1!$W$1+T2715*Sheet1!$T$1+Q2715*Sheet1!$Q$1+AE2715*Sheet1!$AE$1+Y2715*Sheet1!$Y$1+S2715*Sheet1!$S$1)*D2715</f>
        <v>0.46695926100000001</v>
      </c>
      <c r="AL2715" s="24">
        <f>(X2715*Sheet1!$X$1+Z2715*Sheet1!$Z$1)*D2715</f>
        <v>0.36745311599999997</v>
      </c>
      <c r="AM2715" s="24">
        <f>(AF2715*Sheet1!$AF$1+AD2715*Sheet1!$AD$1+AC2715*Sheet1!$AC$1+AA2715*Sheet1!$AA$1+V2715*Sheet1!$V$1+U2715*Sheet1!$U$1+R2715*Sheet1!$R$1)*D2715</f>
        <v>6.0994041000000006E-2</v>
      </c>
      <c r="AN2715" s="29" t="s">
        <v>2240</v>
      </c>
      <c r="AO2715" s="19">
        <v>6063</v>
      </c>
      <c r="AP2715" s="30" t="s">
        <v>20</v>
      </c>
      <c r="AQ2715" s="30" t="s">
        <v>4</v>
      </c>
    </row>
    <row r="2716" spans="1:43" ht="15.75" customHeight="1">
      <c r="A2716" s="5">
        <v>10006797</v>
      </c>
      <c r="C2716" s="5" t="s">
        <v>1572</v>
      </c>
      <c r="D2716" s="5">
        <f>(H2716*Sheet1!$H$1+I2716*Sheet1!$I$1+J2716*Sheet1!$J$1+K2716*Sheet1!$K$1+L2716*Sheet1!$L$1+M2716*Sheet1!$M$1+N2716*Sheet1!$N$1+O2716*Sheet1!$O$1)</f>
        <v>0.46695999999999999</v>
      </c>
      <c r="E2716" s="5">
        <f>(Q2716*Sheet1!$Q$1+R2716*Sheet1!$R$1+S2716*Sheet1!$S$1+T2716*Sheet1!$T$1+U2716*Sheet1!$U$1+V2716*Sheet1!$V$1+W2716*Sheet1!$W$1+X2716*Sheet1!$X$1+Y2716*Sheet1!$Y$1+Z2716*Sheet1!$Z$1+AA2716*Sheet1!$AA$1+AB2716*Sheet1!$AB$1+AC2716*Sheet1!$AC$1+AD2716*Sheet1!$AD$1+AE2716*Sheet1!$AE$1+AF2716*Sheet1!$AF$1)</f>
        <v>3.1663000000000001</v>
      </c>
      <c r="F2716" s="5">
        <f t="shared" si="42"/>
        <v>0.47342705044959993</v>
      </c>
      <c r="G2716" s="5"/>
      <c r="H2716" s="5">
        <v>3.3999999999999998E-3</v>
      </c>
      <c r="I2716" s="5">
        <v>0.94620000000000004</v>
      </c>
      <c r="J2716" s="5">
        <v>4.0000000000000002E-4</v>
      </c>
      <c r="K2716" s="5">
        <v>1.3899999999999999E-2</v>
      </c>
      <c r="L2716" s="5">
        <v>0</v>
      </c>
      <c r="M2716" s="5">
        <v>5.9999999999999995E-4</v>
      </c>
      <c r="N2716" s="5">
        <v>0</v>
      </c>
      <c r="O2716" s="5">
        <v>3.0000000000000001E-3</v>
      </c>
      <c r="P2716" s="5"/>
      <c r="Q2716" s="5">
        <v>0.28100000000000003</v>
      </c>
      <c r="R2716" s="5">
        <v>2E-3</v>
      </c>
      <c r="S2716" s="5">
        <v>5.9999999999999995E-4</v>
      </c>
      <c r="T2716" s="5">
        <v>0</v>
      </c>
      <c r="U2716" s="5">
        <v>5.1000000000000004E-3</v>
      </c>
      <c r="V2716" s="5">
        <v>0</v>
      </c>
      <c r="W2716" s="5">
        <v>0</v>
      </c>
      <c r="X2716" s="5">
        <v>0</v>
      </c>
      <c r="Y2716" s="5">
        <v>6.9999999999999999E-4</v>
      </c>
      <c r="Z2716" s="5">
        <v>0.55959999999999999</v>
      </c>
      <c r="AA2716" s="5">
        <v>3.1300000000000001E-2</v>
      </c>
      <c r="AB2716" s="5">
        <v>0</v>
      </c>
      <c r="AC2716" s="5">
        <v>0</v>
      </c>
      <c r="AD2716" s="5">
        <v>1E-4</v>
      </c>
      <c r="AE2716" s="5">
        <v>0</v>
      </c>
      <c r="AF2716" s="5">
        <v>0</v>
      </c>
      <c r="AG2716" s="5">
        <v>0.31669999999999998</v>
      </c>
      <c r="AH2716" s="6" t="s">
        <v>112</v>
      </c>
      <c r="AI2716" s="7" t="s">
        <v>108</v>
      </c>
      <c r="AJ2716" s="7"/>
      <c r="AK2716" s="24">
        <f>(AB2716*Sheet1!$AB$1+W2716*Sheet1!$W$1+T2716*Sheet1!$T$1+Q2716*Sheet1!$Q$1+AE2716*Sheet1!$AE$1+Y2716*Sheet1!$Y$1+S2716*Sheet1!$S$1)*D2716</f>
        <v>0.39486137599999999</v>
      </c>
      <c r="AL2716" s="24">
        <f>(X2716*Sheet1!$X$1+Z2716*Sheet1!$Z$1)*D2716</f>
        <v>1.045243264</v>
      </c>
      <c r="AM2716" s="24">
        <f>(AF2716*Sheet1!$AF$1+AD2716*Sheet1!$AD$1+AC2716*Sheet1!$AC$1+AA2716*Sheet1!$AA$1+V2716*Sheet1!$V$1+U2716*Sheet1!$U$1+R2716*Sheet1!$R$1)*D2716</f>
        <v>3.8430808000000004E-2</v>
      </c>
      <c r="AN2716" s="29" t="s">
        <v>2241</v>
      </c>
      <c r="AO2716" s="19">
        <v>6064</v>
      </c>
      <c r="AP2716" s="30" t="s">
        <v>20</v>
      </c>
      <c r="AQ2716" s="30" t="s">
        <v>4</v>
      </c>
    </row>
    <row r="2717" spans="1:43" ht="15.75" customHeight="1">
      <c r="A2717" s="5">
        <v>10007000</v>
      </c>
      <c r="C2717" s="5" t="s">
        <v>1572</v>
      </c>
      <c r="D2717" s="5">
        <f>(H2717*Sheet1!$H$1+I2717*Sheet1!$I$1+J2717*Sheet1!$J$1+K2717*Sheet1!$K$1+L2717*Sheet1!$L$1+M2717*Sheet1!$M$1+N2717*Sheet1!$N$1+O2717*Sheet1!$O$1)</f>
        <v>-0.73424999999999996</v>
      </c>
      <c r="E2717" s="5">
        <f>(Q2717*Sheet1!$Q$1+R2717*Sheet1!$R$1+S2717*Sheet1!$S$1+T2717*Sheet1!$T$1+U2717*Sheet1!$U$1+V2717*Sheet1!$V$1+W2717*Sheet1!$W$1+X2717*Sheet1!$X$1+Y2717*Sheet1!$Y$1+Z2717*Sheet1!$Z$1+AA2717*Sheet1!$AA$1+AB2717*Sheet1!$AB$1+AC2717*Sheet1!$AC$1+AD2717*Sheet1!$AD$1+AE2717*Sheet1!$AE$1+AF2717*Sheet1!$AF$1)</f>
        <v>3.7298000000000004</v>
      </c>
      <c r="F2717" s="5">
        <f t="shared" si="42"/>
        <v>-0.60002849791500001</v>
      </c>
      <c r="G2717" s="5"/>
      <c r="H2717" s="5">
        <v>0</v>
      </c>
      <c r="I2717" s="5">
        <v>5.7000000000000002E-3</v>
      </c>
      <c r="J2717" s="5">
        <v>0</v>
      </c>
      <c r="K2717" s="5">
        <v>0.58109999999999995</v>
      </c>
      <c r="L2717" s="5">
        <v>0</v>
      </c>
      <c r="M2717" s="5">
        <v>0.50460000000000005</v>
      </c>
      <c r="N2717" s="5">
        <v>1E-4</v>
      </c>
      <c r="O2717" s="5">
        <v>0</v>
      </c>
      <c r="P2717" s="5"/>
      <c r="Q2717" s="5">
        <v>0.49220000000000003</v>
      </c>
      <c r="R2717" s="5">
        <v>1.9E-3</v>
      </c>
      <c r="S2717" s="5">
        <v>2.3999999999999998E-3</v>
      </c>
      <c r="T2717" s="5">
        <v>9.1000000000000004E-3</v>
      </c>
      <c r="U2717" s="5">
        <v>3.6700000000000003E-2</v>
      </c>
      <c r="V2717" s="5">
        <v>1.9E-3</v>
      </c>
      <c r="W2717" s="5">
        <v>0</v>
      </c>
      <c r="X2717" s="5">
        <v>0</v>
      </c>
      <c r="Y2717" s="5">
        <v>0.8508</v>
      </c>
      <c r="Z2717" s="5">
        <v>5.4699999999999999E-2</v>
      </c>
      <c r="AA2717" s="5">
        <v>3.3700000000000001E-2</v>
      </c>
      <c r="AB2717" s="5">
        <v>1.1900000000000001E-2</v>
      </c>
      <c r="AC2717" s="5">
        <v>0</v>
      </c>
      <c r="AD2717" s="5">
        <v>8.6E-3</v>
      </c>
      <c r="AE2717" s="5">
        <v>0</v>
      </c>
      <c r="AF2717" s="5">
        <v>1.8200000000000001E-2</v>
      </c>
      <c r="AG2717" s="5">
        <v>1.9E-3</v>
      </c>
      <c r="AH2717" s="6" t="s">
        <v>1690</v>
      </c>
      <c r="AI2717" s="7" t="s">
        <v>1691</v>
      </c>
      <c r="AJ2717" s="7" t="s">
        <v>784</v>
      </c>
      <c r="AK2717" s="24">
        <f>(AB2717*Sheet1!$AB$1+W2717*Sheet1!$W$1+T2717*Sheet1!$T$1+Q2717*Sheet1!$Q$1+AE2717*Sheet1!$AE$1+Y2717*Sheet1!$Y$1+S2717*Sheet1!$S$1)*D2717</f>
        <v>-2.3766938249999998</v>
      </c>
      <c r="AL2717" s="24">
        <f>(X2717*Sheet1!$X$1+Z2717*Sheet1!$Z$1)*D2717</f>
        <v>-0.16065389999999999</v>
      </c>
      <c r="AM2717" s="24">
        <f>(AF2717*Sheet1!$AF$1+AD2717*Sheet1!$AD$1+AC2717*Sheet1!$AC$1+AA2717*Sheet1!$AA$1+V2717*Sheet1!$V$1+U2717*Sheet1!$U$1+R2717*Sheet1!$R$1)*D2717</f>
        <v>-0.201257925</v>
      </c>
      <c r="AN2717" s="29" t="s">
        <v>2243</v>
      </c>
      <c r="AO2717" s="19">
        <v>6066</v>
      </c>
      <c r="AP2717" s="30" t="s">
        <v>2230</v>
      </c>
      <c r="AQ2717" s="30" t="s">
        <v>2246</v>
      </c>
    </row>
    <row r="2718" spans="1:43" ht="15.75" customHeight="1">
      <c r="A2718" s="5">
        <v>10007091</v>
      </c>
      <c r="C2718" s="5" t="s">
        <v>1572</v>
      </c>
      <c r="D2718" s="5">
        <f>(H2718*Sheet1!$H$1+I2718*Sheet1!$I$1+J2718*Sheet1!$J$1+K2718*Sheet1!$K$1+L2718*Sheet1!$L$1+M2718*Sheet1!$M$1+N2718*Sheet1!$N$1+O2718*Sheet1!$O$1)</f>
        <v>-0.81197000000000008</v>
      </c>
      <c r="E2718" s="5">
        <f>(Q2718*Sheet1!$Q$1+R2718*Sheet1!$R$1+S2718*Sheet1!$S$1+T2718*Sheet1!$T$1+U2718*Sheet1!$U$1+V2718*Sheet1!$V$1+W2718*Sheet1!$W$1+X2718*Sheet1!$X$1+Y2718*Sheet1!$Y$1+Z2718*Sheet1!$Z$1+AA2718*Sheet1!$AA$1+AB2718*Sheet1!$AB$1+AC2718*Sheet1!$AC$1+AD2718*Sheet1!$AD$1+AE2718*Sheet1!$AE$1+AF2718*Sheet1!$AF$1)</f>
        <v>3.2206000000000001</v>
      </c>
      <c r="F2718" s="5">
        <f t="shared" si="42"/>
        <v>-0.5321587234370001</v>
      </c>
      <c r="G2718" s="5"/>
      <c r="H2718" s="5">
        <v>0</v>
      </c>
      <c r="I2718" s="5">
        <v>5.0000000000000001E-4</v>
      </c>
      <c r="J2718" s="5">
        <v>0</v>
      </c>
      <c r="K2718" s="5">
        <v>0.34029999999999999</v>
      </c>
      <c r="L2718" s="5">
        <v>0</v>
      </c>
      <c r="M2718" s="5">
        <v>0.67610000000000003</v>
      </c>
      <c r="N2718" s="5">
        <v>0</v>
      </c>
      <c r="O2718" s="5">
        <v>0</v>
      </c>
      <c r="P2718" s="5"/>
      <c r="Q2718" s="5">
        <v>0.13159999999999999</v>
      </c>
      <c r="R2718" s="5">
        <v>0.15390000000000001</v>
      </c>
      <c r="S2718" s="5">
        <v>3.85E-2</v>
      </c>
      <c r="T2718" s="5">
        <v>0</v>
      </c>
      <c r="U2718" s="5">
        <v>0.31140000000000001</v>
      </c>
      <c r="V2718" s="5">
        <v>9.4100000000000003E-2</v>
      </c>
      <c r="W2718" s="5">
        <v>0</v>
      </c>
      <c r="X2718" s="5">
        <v>8.9999999999999998E-4</v>
      </c>
      <c r="Y2718" s="5">
        <v>1.8E-3</v>
      </c>
      <c r="Z2718" s="5">
        <v>0.12859999999999999</v>
      </c>
      <c r="AA2718" s="5">
        <v>0.21099999999999999</v>
      </c>
      <c r="AB2718" s="5">
        <v>0</v>
      </c>
      <c r="AC2718" s="5">
        <v>2.9999999999999997E-4</v>
      </c>
      <c r="AD2718" s="5">
        <v>0.09</v>
      </c>
      <c r="AE2718" s="5">
        <v>0</v>
      </c>
      <c r="AF2718" s="5">
        <v>5.1999999999999998E-3</v>
      </c>
      <c r="AG2718" s="5">
        <v>2.0000000000000001E-4</v>
      </c>
      <c r="AH2718" s="6" t="s">
        <v>663</v>
      </c>
      <c r="AI2718" s="7" t="s">
        <v>1692</v>
      </c>
      <c r="AJ2718" s="7"/>
      <c r="AK2718" s="24">
        <f>(AB2718*Sheet1!$AB$1+W2718*Sheet1!$W$1+T2718*Sheet1!$T$1+Q2718*Sheet1!$Q$1+AE2718*Sheet1!$AE$1+Y2718*Sheet1!$Y$1+S2718*Sheet1!$S$1)*D2718</f>
        <v>-0.38601053800000001</v>
      </c>
      <c r="AL2718" s="24">
        <f>(X2718*Sheet1!$X$1+Z2718*Sheet1!$Z$1)*D2718</f>
        <v>-0.41913891400000003</v>
      </c>
      <c r="AM2718" s="24">
        <f>(AF2718*Sheet1!$AF$1+AD2718*Sheet1!$AD$1+AC2718*Sheet1!$AC$1+AA2718*Sheet1!$AA$1+V2718*Sheet1!$V$1+U2718*Sheet1!$U$1+R2718*Sheet1!$R$1)*D2718</f>
        <v>-1.8098811300000002</v>
      </c>
      <c r="AN2718" s="29" t="s">
        <v>2228</v>
      </c>
      <c r="AO2718" s="19">
        <v>6001</v>
      </c>
      <c r="AP2718" s="30" t="s">
        <v>15</v>
      </c>
      <c r="AQ2718" s="30" t="s">
        <v>8</v>
      </c>
    </row>
    <row r="2719" spans="1:43" ht="15.75" customHeight="1">
      <c r="A2719" s="5">
        <v>20004305</v>
      </c>
      <c r="C2719" s="5" t="s">
        <v>1572</v>
      </c>
      <c r="D2719" s="5">
        <f>(H2719*Sheet1!$H$1+I2719*Sheet1!$I$1+J2719*Sheet1!$J$1+K2719*Sheet1!$K$1+L2719*Sheet1!$L$1+M2719*Sheet1!$M$1+N2719*Sheet1!$N$1+O2719*Sheet1!$O$1)</f>
        <v>-0.96180999999999994</v>
      </c>
      <c r="E2719" s="5">
        <f>(Q2719*Sheet1!$Q$1+R2719*Sheet1!$R$1+S2719*Sheet1!$S$1+T2719*Sheet1!$T$1+U2719*Sheet1!$U$1+V2719*Sheet1!$V$1+W2719*Sheet1!$W$1+X2719*Sheet1!$X$1+Y2719*Sheet1!$Y$1+Z2719*Sheet1!$Z$1+AA2719*Sheet1!$AA$1+AB2719*Sheet1!$AB$1+AC2719*Sheet1!$AC$1+AD2719*Sheet1!$AD$1+AE2719*Sheet1!$AE$1+AF2719*Sheet1!$AF$1)</f>
        <v>3.3673000000000002</v>
      </c>
      <c r="F2719" s="5">
        <f t="shared" si="42"/>
        <v>-0.64029154613010009</v>
      </c>
      <c r="G2719" s="5"/>
      <c r="H2719" s="5">
        <v>0</v>
      </c>
      <c r="I2719" s="5">
        <v>1.6999999999999999E-3</v>
      </c>
      <c r="J2719" s="5">
        <v>0</v>
      </c>
      <c r="K2719" s="5">
        <v>3.7699999999999997E-2</v>
      </c>
      <c r="L2719" s="5">
        <v>0</v>
      </c>
      <c r="M2719" s="5">
        <v>0.94750000000000001</v>
      </c>
      <c r="N2719" s="5">
        <v>0</v>
      </c>
      <c r="O2719" s="5">
        <v>1E-4</v>
      </c>
      <c r="P2719" s="5"/>
      <c r="Q2719" s="5">
        <v>0.1094</v>
      </c>
      <c r="R2719" s="5">
        <v>0.11749999999999999</v>
      </c>
      <c r="S2719" s="5">
        <v>8.0000000000000002E-3</v>
      </c>
      <c r="T2719" s="5">
        <v>0</v>
      </c>
      <c r="U2719" s="5">
        <v>0.35220000000000001</v>
      </c>
      <c r="V2719" s="5">
        <v>0.26329999999999998</v>
      </c>
      <c r="W2719" s="5">
        <v>0</v>
      </c>
      <c r="X2719" s="5">
        <v>0</v>
      </c>
      <c r="Y2719" s="5">
        <v>3.0999999999999999E-3</v>
      </c>
      <c r="Z2719" s="5">
        <v>8.1799999999999998E-2</v>
      </c>
      <c r="AA2719" s="5">
        <v>0.16259999999999999</v>
      </c>
      <c r="AB2719" s="5">
        <v>0</v>
      </c>
      <c r="AC2719" s="5">
        <v>0</v>
      </c>
      <c r="AD2719" s="5">
        <v>0.1338</v>
      </c>
      <c r="AE2719" s="5">
        <v>0</v>
      </c>
      <c r="AF2719" s="5">
        <v>3.7000000000000002E-3</v>
      </c>
      <c r="AG2719" s="5">
        <v>5.9999999999999995E-4</v>
      </c>
      <c r="AH2719" s="6" t="s">
        <v>437</v>
      </c>
      <c r="AI2719" s="7"/>
      <c r="AJ2719" s="7" t="s">
        <v>784</v>
      </c>
      <c r="AK2719" s="24">
        <f>(AB2719*Sheet1!$AB$1+W2719*Sheet1!$W$1+T2719*Sheet1!$T$1+Q2719*Sheet1!$Q$1+AE2719*Sheet1!$AE$1+Y2719*Sheet1!$Y$1+S2719*Sheet1!$S$1)*D2719</f>
        <v>-0.33701822399999998</v>
      </c>
      <c r="AL2719" s="24">
        <f>(X2719*Sheet1!$X$1+Z2719*Sheet1!$Z$1)*D2719</f>
        <v>-0.31470423199999997</v>
      </c>
      <c r="AM2719" s="24">
        <f>(AF2719*Sheet1!$AF$1+AD2719*Sheet1!$AD$1+AC2719*Sheet1!$AC$1+AA2719*Sheet1!$AA$1+V2719*Sheet1!$V$1+U2719*Sheet1!$U$1+R2719*Sheet1!$R$1)*D2719</f>
        <v>-2.5869803569999994</v>
      </c>
      <c r="AN2719" s="29" t="s">
        <v>2229</v>
      </c>
      <c r="AO2719" s="19">
        <v>6009</v>
      </c>
      <c r="AP2719" s="30" t="s">
        <v>15</v>
      </c>
      <c r="AQ2719" s="30" t="s">
        <v>8</v>
      </c>
    </row>
    <row r="2720" spans="1:43" ht="15.75" customHeight="1">
      <c r="A2720" s="5">
        <v>20004956</v>
      </c>
      <c r="C2720" s="5" t="s">
        <v>1572</v>
      </c>
      <c r="D2720" s="5">
        <f>(H2720*Sheet1!$H$1+I2720*Sheet1!$I$1+J2720*Sheet1!$J$1+K2720*Sheet1!$K$1+L2720*Sheet1!$L$1+M2720*Sheet1!$M$1+N2720*Sheet1!$N$1+O2720*Sheet1!$O$1)</f>
        <v>-0.91625999999999996</v>
      </c>
      <c r="E2720" s="5">
        <f>(Q2720*Sheet1!$Q$1+R2720*Sheet1!$R$1+S2720*Sheet1!$S$1+T2720*Sheet1!$T$1+U2720*Sheet1!$U$1+V2720*Sheet1!$V$1+W2720*Sheet1!$W$1+X2720*Sheet1!$X$1+Y2720*Sheet1!$Y$1+Z2720*Sheet1!$Z$1+AA2720*Sheet1!$AA$1+AB2720*Sheet1!$AB$1+AC2720*Sheet1!$AC$1+AD2720*Sheet1!$AD$1+AE2720*Sheet1!$AE$1+AF2720*Sheet1!$AF$1)</f>
        <v>2.8024000000000004</v>
      </c>
      <c r="F2720" s="5">
        <f t="shared" si="42"/>
        <v>-0.50789640534720004</v>
      </c>
      <c r="G2720" s="5"/>
      <c r="H2720" s="5">
        <v>0</v>
      </c>
      <c r="I2720" s="5">
        <v>1.2500000000000001E-2</v>
      </c>
      <c r="J2720" s="5">
        <v>0</v>
      </c>
      <c r="K2720" s="5">
        <v>7.51E-2</v>
      </c>
      <c r="L2720" s="5">
        <v>1E-4</v>
      </c>
      <c r="M2720" s="5">
        <v>0.89129999999999998</v>
      </c>
      <c r="N2720" s="5">
        <v>4.0000000000000002E-4</v>
      </c>
      <c r="O2720" s="5">
        <v>1.1000000000000001E-3</v>
      </c>
      <c r="P2720" s="5"/>
      <c r="Q2720" s="5">
        <v>0.31559999999999999</v>
      </c>
      <c r="R2720" s="5">
        <v>0</v>
      </c>
      <c r="S2720" s="5">
        <v>1E-3</v>
      </c>
      <c r="T2720" s="5">
        <v>0</v>
      </c>
      <c r="U2720" s="5">
        <v>5.0000000000000001E-4</v>
      </c>
      <c r="V2720" s="5">
        <v>0</v>
      </c>
      <c r="W2720" s="5">
        <v>0</v>
      </c>
      <c r="X2720" s="5">
        <v>0</v>
      </c>
      <c r="Y2720" s="5">
        <v>0.92320000000000002</v>
      </c>
      <c r="Z2720" s="5">
        <v>5.9999999999999995E-4</v>
      </c>
      <c r="AA2720" s="5">
        <v>1.1999999999999999E-3</v>
      </c>
      <c r="AB2720" s="5">
        <v>0</v>
      </c>
      <c r="AC2720" s="5">
        <v>0</v>
      </c>
      <c r="AD2720" s="5">
        <v>0</v>
      </c>
      <c r="AE2720" s="5">
        <v>0</v>
      </c>
      <c r="AF2720" s="5">
        <v>2.9999999999999997E-4</v>
      </c>
      <c r="AG2720" s="5">
        <v>4.1999999999999997E-3</v>
      </c>
      <c r="AH2720" s="6" t="s">
        <v>1176</v>
      </c>
      <c r="AI2720" s="7" t="s">
        <v>732</v>
      </c>
      <c r="AJ2720" s="7"/>
      <c r="AK2720" s="24">
        <f>(AB2720*Sheet1!$AB$1+W2720*Sheet1!$W$1+T2720*Sheet1!$T$1+Q2720*Sheet1!$Q$1+AE2720*Sheet1!$AE$1+Y2720*Sheet1!$Y$1+S2720*Sheet1!$S$1)*D2720</f>
        <v>-2.5611299519999999</v>
      </c>
      <c r="AL2720" s="24">
        <f>(X2720*Sheet1!$X$1+Z2720*Sheet1!$Z$1)*D2720</f>
        <v>-2.1990239999999995E-3</v>
      </c>
      <c r="AM2720" s="24">
        <f>(AF2720*Sheet1!$AF$1+AD2720*Sheet1!$AD$1+AC2720*Sheet1!$AC$1+AA2720*Sheet1!$AA$1+V2720*Sheet1!$V$1+U2720*Sheet1!$U$1+R2720*Sheet1!$R$1)*D2720</f>
        <v>-4.3980479999999999E-3</v>
      </c>
      <c r="AN2720" s="29" t="s">
        <v>2231</v>
      </c>
      <c r="AO2720" s="19">
        <v>6013</v>
      </c>
      <c r="AP2720" s="30" t="s">
        <v>19</v>
      </c>
      <c r="AQ2720" s="30" t="s">
        <v>8</v>
      </c>
    </row>
    <row r="2721" spans="1:43" ht="15.75" customHeight="1">
      <c r="A2721" s="5">
        <v>20005140</v>
      </c>
      <c r="C2721" s="5" t="s">
        <v>1572</v>
      </c>
      <c r="D2721" s="5">
        <f>(H2721*Sheet1!$H$1+I2721*Sheet1!$I$1+J2721*Sheet1!$J$1+K2721*Sheet1!$K$1+L2721*Sheet1!$L$1+M2721*Sheet1!$M$1+N2721*Sheet1!$N$1+O2721*Sheet1!$O$1)</f>
        <v>0.48732999999999999</v>
      </c>
      <c r="E2721" s="5">
        <f>(Q2721*Sheet1!$Q$1+R2721*Sheet1!$R$1+S2721*Sheet1!$S$1+T2721*Sheet1!$T$1+U2721*Sheet1!$U$1+V2721*Sheet1!$V$1+W2721*Sheet1!$W$1+X2721*Sheet1!$X$1+Y2721*Sheet1!$Y$1+Z2721*Sheet1!$Z$1+AA2721*Sheet1!$AA$1+AB2721*Sheet1!$AB$1+AC2721*Sheet1!$AC$1+AD2721*Sheet1!$AD$1+AE2721*Sheet1!$AE$1+AF2721*Sheet1!$AF$1)</f>
        <v>2.3723000000000001</v>
      </c>
      <c r="F2721" s="5">
        <f t="shared" si="42"/>
        <v>0.38139506717410004</v>
      </c>
      <c r="G2721" s="5"/>
      <c r="H2721" s="5">
        <v>0.2429</v>
      </c>
      <c r="I2721" s="5">
        <v>0.71050000000000002</v>
      </c>
      <c r="J2721" s="5">
        <v>1.4E-3</v>
      </c>
      <c r="K2721" s="5">
        <v>2.2800000000000001E-2</v>
      </c>
      <c r="L2721" s="5">
        <v>1E-4</v>
      </c>
      <c r="M2721" s="5">
        <v>4.1999999999999997E-3</v>
      </c>
      <c r="N2721" s="5">
        <v>4.0000000000000002E-4</v>
      </c>
      <c r="O2721" s="5">
        <v>3.0599999999999999E-2</v>
      </c>
      <c r="P2721" s="5"/>
      <c r="Q2721" s="5">
        <v>5.2499999999999998E-2</v>
      </c>
      <c r="R2721" s="5">
        <v>5.8999999999999999E-3</v>
      </c>
      <c r="S2721" s="5">
        <v>5.0000000000000001E-4</v>
      </c>
      <c r="T2721" s="5">
        <v>0</v>
      </c>
      <c r="U2721" s="5">
        <v>0.10489999999999999</v>
      </c>
      <c r="V2721" s="5">
        <v>1.5E-3</v>
      </c>
      <c r="W2721" s="5">
        <v>0</v>
      </c>
      <c r="X2721" s="5">
        <v>0</v>
      </c>
      <c r="Y2721" s="5">
        <v>0</v>
      </c>
      <c r="Z2721" s="5">
        <v>0.2414</v>
      </c>
      <c r="AA2721" s="5">
        <v>0.33479999999999999</v>
      </c>
      <c r="AB2721" s="5">
        <v>0</v>
      </c>
      <c r="AC2721" s="5">
        <v>1E-4</v>
      </c>
      <c r="AD2721" s="5">
        <v>6.2100000000000002E-2</v>
      </c>
      <c r="AE2721" s="5">
        <v>0</v>
      </c>
      <c r="AF2721" s="5">
        <v>1E-4</v>
      </c>
      <c r="AG2721" s="5">
        <v>0.31830000000000003</v>
      </c>
      <c r="AH2721" s="6" t="s">
        <v>1693</v>
      </c>
      <c r="AI2721" s="7" t="s">
        <v>1694</v>
      </c>
      <c r="AJ2721" s="7" t="s">
        <v>450</v>
      </c>
      <c r="AK2721" s="24">
        <f>(AB2721*Sheet1!$AB$1+W2721*Sheet1!$W$1+T2721*Sheet1!$T$1+Q2721*Sheet1!$Q$1+AE2721*Sheet1!$AE$1+Y2721*Sheet1!$Y$1+S2721*Sheet1!$S$1)*D2721</f>
        <v>7.7241804999999997E-2</v>
      </c>
      <c r="AL2721" s="24">
        <f>(X2721*Sheet1!$X$1+Z2721*Sheet1!$Z$1)*D2721</f>
        <v>0.47056584800000001</v>
      </c>
      <c r="AM2721" s="24">
        <f>(AF2721*Sheet1!$AF$1+AD2721*Sheet1!$AD$1+AC2721*Sheet1!$AC$1+AA2721*Sheet1!$AA$1+V2721*Sheet1!$V$1+U2721*Sheet1!$U$1+R2721*Sheet1!$R$1)*D2721</f>
        <v>0.60828530599999997</v>
      </c>
      <c r="AN2721" s="29" t="s">
        <v>2232</v>
      </c>
      <c r="AO2721" s="19">
        <v>6031</v>
      </c>
      <c r="AP2721" s="30" t="s">
        <v>21</v>
      </c>
      <c r="AQ2721" s="30" t="s">
        <v>4</v>
      </c>
    </row>
    <row r="2722" spans="1:43" ht="15.75" customHeight="1">
      <c r="A2722" s="5">
        <v>20005236</v>
      </c>
      <c r="C2722" s="5" t="s">
        <v>1572</v>
      </c>
      <c r="D2722" s="5">
        <f>(H2722*Sheet1!$H$1+I2722*Sheet1!$I$1+J2722*Sheet1!$J$1+K2722*Sheet1!$K$1+L2722*Sheet1!$L$1+M2722*Sheet1!$M$1+N2722*Sheet1!$N$1+O2722*Sheet1!$O$1)</f>
        <v>-0.73201000000000005</v>
      </c>
      <c r="E2722" s="5">
        <f>(Q2722*Sheet1!$Q$1+R2722*Sheet1!$R$1+S2722*Sheet1!$S$1+T2722*Sheet1!$T$1+U2722*Sheet1!$U$1+V2722*Sheet1!$V$1+W2722*Sheet1!$W$1+X2722*Sheet1!$X$1+Y2722*Sheet1!$Y$1+Z2722*Sheet1!$Z$1+AA2722*Sheet1!$AA$1+AB2722*Sheet1!$AB$1+AC2722*Sheet1!$AC$1+AD2722*Sheet1!$AD$1+AE2722*Sheet1!$AE$1+AF2722*Sheet1!$AF$1)</f>
        <v>2.0650999999999993</v>
      </c>
      <c r="F2722" s="5">
        <f t="shared" si="42"/>
        <v>-0.30959080468479994</v>
      </c>
      <c r="G2722" s="5"/>
      <c r="H2722" s="5">
        <v>0</v>
      </c>
      <c r="I2722" s="5">
        <v>2.5000000000000001E-3</v>
      </c>
      <c r="J2722" s="5">
        <v>0</v>
      </c>
      <c r="K2722" s="5">
        <v>0.47799999999999998</v>
      </c>
      <c r="L2722" s="5">
        <v>0</v>
      </c>
      <c r="M2722" s="5">
        <v>0.54200000000000004</v>
      </c>
      <c r="N2722" s="5">
        <v>1E-4</v>
      </c>
      <c r="O2722" s="5">
        <v>0</v>
      </c>
      <c r="P2722" s="5"/>
      <c r="Q2722" s="5">
        <v>2.5999999999999999E-3</v>
      </c>
      <c r="R2722" s="5">
        <v>1E-4</v>
      </c>
      <c r="S2722" s="5">
        <v>0.999</v>
      </c>
      <c r="T2722" s="5">
        <v>0</v>
      </c>
      <c r="U2722" s="5">
        <v>1.1000000000000001E-3</v>
      </c>
      <c r="V2722" s="5">
        <v>0</v>
      </c>
      <c r="W2722" s="5">
        <v>0</v>
      </c>
      <c r="X2722" s="5">
        <v>0</v>
      </c>
      <c r="Y2722" s="5">
        <v>1E-4</v>
      </c>
      <c r="Z2722" s="5">
        <v>1.3599999999999999E-2</v>
      </c>
      <c r="AA2722" s="5">
        <v>5.9999999999999995E-4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8.0000000000000004E-4</v>
      </c>
      <c r="AH2722" s="6" t="s">
        <v>1233</v>
      </c>
      <c r="AI2722" s="7"/>
      <c r="AJ2722" s="7" t="s">
        <v>250</v>
      </c>
      <c r="AK2722" s="24">
        <f>(AB2722*Sheet1!$AB$1+W2722*Sheet1!$W$1+T2722*Sheet1!$T$1+Q2722*Sheet1!$Q$1+AE2722*Sheet1!$AE$1+Y2722*Sheet1!$Y$1+S2722*Sheet1!$S$1)*D2722</f>
        <v>-1.4684120599999999</v>
      </c>
      <c r="AL2722" s="24">
        <f>(X2722*Sheet1!$X$1+Z2722*Sheet1!$Z$1)*D2722</f>
        <v>-3.9821344000000002E-2</v>
      </c>
      <c r="AM2722" s="24">
        <f>(AF2722*Sheet1!$AF$1+AD2722*Sheet1!$AD$1+AC2722*Sheet1!$AC$1+AA2722*Sheet1!$AA$1+V2722*Sheet1!$V$1+U2722*Sheet1!$U$1+R2722*Sheet1!$R$1)*D2722</f>
        <v>-3.4404469999999997E-3</v>
      </c>
      <c r="AN2722" s="29" t="s">
        <v>2233</v>
      </c>
      <c r="AO2722" s="19">
        <v>6033</v>
      </c>
      <c r="AP2722" s="30" t="s">
        <v>13</v>
      </c>
      <c r="AQ2722" s="30" t="s">
        <v>2246</v>
      </c>
    </row>
    <row r="2723" spans="1:43" ht="15.75" customHeight="1">
      <c r="A2723" s="5">
        <v>20004191</v>
      </c>
      <c r="C2723" s="5" t="s">
        <v>1572</v>
      </c>
      <c r="D2723" s="5">
        <f>(H2723*Sheet1!$H$1+I2723*Sheet1!$I$1+J2723*Sheet1!$J$1+K2723*Sheet1!$K$1+L2723*Sheet1!$L$1+M2723*Sheet1!$M$1+N2723*Sheet1!$N$1+O2723*Sheet1!$O$1)</f>
        <v>-0.71940999999999999</v>
      </c>
      <c r="E2723" s="5">
        <f>(Q2723*Sheet1!$Q$1+R2723*Sheet1!$R$1+S2723*Sheet1!$S$1+T2723*Sheet1!$T$1+U2723*Sheet1!$U$1+V2723*Sheet1!$V$1+W2723*Sheet1!$W$1+X2723*Sheet1!$X$1+Y2723*Sheet1!$Y$1+Z2723*Sheet1!$Z$1+AA2723*Sheet1!$AA$1+AB2723*Sheet1!$AB$1+AC2723*Sheet1!$AC$1+AD2723*Sheet1!$AD$1+AE2723*Sheet1!$AE$1+AF2723*Sheet1!$AF$1)</f>
        <v>2.0727000000000002</v>
      </c>
      <c r="F2723" s="5">
        <f t="shared" si="42"/>
        <v>-0.30732006015270003</v>
      </c>
      <c r="G2723" s="5"/>
      <c r="H2723" s="5">
        <v>0</v>
      </c>
      <c r="I2723" s="5">
        <v>1.61E-2</v>
      </c>
      <c r="J2723" s="5">
        <v>0</v>
      </c>
      <c r="K2723" s="5">
        <v>0.45989999999999998</v>
      </c>
      <c r="L2723" s="5">
        <v>0</v>
      </c>
      <c r="M2723" s="5">
        <v>0.54349999999999998</v>
      </c>
      <c r="N2723" s="5">
        <v>0</v>
      </c>
      <c r="O2723" s="5">
        <v>0</v>
      </c>
      <c r="P2723" s="5"/>
      <c r="Q2723" s="5">
        <v>1E-4</v>
      </c>
      <c r="R2723" s="5">
        <v>6.9999999999999999E-4</v>
      </c>
      <c r="S2723" s="5">
        <v>2.0000000000000001E-4</v>
      </c>
      <c r="T2723" s="5">
        <v>0</v>
      </c>
      <c r="U2723" s="5">
        <v>9.4999999999999998E-3</v>
      </c>
      <c r="V2723" s="5">
        <v>1</v>
      </c>
      <c r="W2723" s="5">
        <v>0</v>
      </c>
      <c r="X2723" s="5">
        <v>0</v>
      </c>
      <c r="Y2723" s="5">
        <v>1.5299999999999999E-2</v>
      </c>
      <c r="Z2723" s="5">
        <v>0</v>
      </c>
      <c r="AA2723" s="5">
        <v>2.5000000000000001E-3</v>
      </c>
      <c r="AB2723" s="5">
        <v>0</v>
      </c>
      <c r="AC2723" s="5">
        <v>0</v>
      </c>
      <c r="AD2723" s="5">
        <v>8.0000000000000004E-4</v>
      </c>
      <c r="AE2723" s="5">
        <v>0</v>
      </c>
      <c r="AF2723" s="5">
        <v>1.1000000000000001E-3</v>
      </c>
      <c r="AG2723" s="5">
        <v>5.4000000000000003E-3</v>
      </c>
      <c r="AH2723" s="6" t="s">
        <v>82</v>
      </c>
      <c r="AI2723" s="7" t="s">
        <v>237</v>
      </c>
      <c r="AJ2723" s="7" t="s">
        <v>784</v>
      </c>
      <c r="AK2723" s="24">
        <f>(AB2723*Sheet1!$AB$1+W2723*Sheet1!$W$1+T2723*Sheet1!$T$1+Q2723*Sheet1!$Q$1+AE2723*Sheet1!$AE$1+Y2723*Sheet1!$Y$1+S2723*Sheet1!$S$1)*D2723</f>
        <v>-2.2517532999999999E-2</v>
      </c>
      <c r="AL2723" s="24">
        <f>(X2723*Sheet1!$X$1+Z2723*Sheet1!$Z$1)*D2723</f>
        <v>0</v>
      </c>
      <c r="AM2723" s="24">
        <f>(AF2723*Sheet1!$AF$1+AD2723*Sheet1!$AD$1+AC2723*Sheet1!$AC$1+AA2723*Sheet1!$AA$1+V2723*Sheet1!$V$1+U2723*Sheet1!$U$1+R2723*Sheet1!$R$1)*D2723</f>
        <v>-1.4686035739999999</v>
      </c>
      <c r="AN2723" s="29" t="s">
        <v>2234</v>
      </c>
      <c r="AO2723" s="19">
        <v>6043</v>
      </c>
      <c r="AP2723" s="30" t="s">
        <v>16</v>
      </c>
      <c r="AQ2723" s="30" t="s">
        <v>2246</v>
      </c>
    </row>
    <row r="2724" spans="1:43" ht="15.75" customHeight="1">
      <c r="A2724" s="5">
        <v>20004586</v>
      </c>
      <c r="C2724" s="5" t="s">
        <v>1572</v>
      </c>
      <c r="D2724" s="5">
        <f>(H2724*Sheet1!$H$1+I2724*Sheet1!$I$1+J2724*Sheet1!$J$1+K2724*Sheet1!$K$1+L2724*Sheet1!$L$1+M2724*Sheet1!$M$1+N2724*Sheet1!$N$1+O2724*Sheet1!$O$1)</f>
        <v>1.6730000000000023E-2</v>
      </c>
      <c r="E2724" s="5">
        <f>(Q2724*Sheet1!$Q$1+R2724*Sheet1!$R$1+S2724*Sheet1!$S$1+T2724*Sheet1!$T$1+U2724*Sheet1!$U$1+V2724*Sheet1!$V$1+W2724*Sheet1!$W$1+X2724*Sheet1!$X$1+Y2724*Sheet1!$Y$1+Z2724*Sheet1!$Z$1+AA2724*Sheet1!$AA$1+AB2724*Sheet1!$AB$1+AC2724*Sheet1!$AC$1+AD2724*Sheet1!$AD$1+AE2724*Sheet1!$AE$1+AF2724*Sheet1!$AF$1)</f>
        <v>2.9946000000000002</v>
      </c>
      <c r="F2724" s="5">
        <f t="shared" si="42"/>
        <v>1.0250390026800015E-2</v>
      </c>
      <c r="G2724" s="5"/>
      <c r="H2724" s="5">
        <v>0.40649999999999997</v>
      </c>
      <c r="I2724" s="5">
        <v>3.0999999999999999E-3</v>
      </c>
      <c r="J2724" s="5">
        <v>0</v>
      </c>
      <c r="K2724" s="5">
        <v>8.3199999999999996E-2</v>
      </c>
      <c r="L2724" s="5">
        <v>5.0000000000000001E-4</v>
      </c>
      <c r="M2724" s="5">
        <v>0.15279999999999999</v>
      </c>
      <c r="N2724" s="5">
        <v>4.0000000000000002E-4</v>
      </c>
      <c r="O2724" s="5">
        <v>0.10349999999999999</v>
      </c>
      <c r="P2724" s="5"/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0.99819999999999998</v>
      </c>
      <c r="AG2724" s="5">
        <v>0.13650000000000001</v>
      </c>
      <c r="AH2724" s="6" t="s">
        <v>177</v>
      </c>
      <c r="AI2724" s="7" t="s">
        <v>178</v>
      </c>
      <c r="AJ2724" s="7"/>
      <c r="AK2724" s="24">
        <f>(AB2724*Sheet1!$AB$1+W2724*Sheet1!$W$1+T2724*Sheet1!$T$1+Q2724*Sheet1!$Q$1+AE2724*Sheet1!$AE$1+Y2724*Sheet1!$Y$1+S2724*Sheet1!$S$1)*D2724</f>
        <v>0</v>
      </c>
      <c r="AL2724" s="24">
        <f>(X2724*Sheet1!$X$1+Z2724*Sheet1!$Z$1)*D2724</f>
        <v>0</v>
      </c>
      <c r="AM2724" s="24">
        <f>(AF2724*Sheet1!$AF$1+AD2724*Sheet1!$AD$1+AC2724*Sheet1!$AC$1+AA2724*Sheet1!$AA$1+V2724*Sheet1!$V$1+U2724*Sheet1!$U$1+R2724*Sheet1!$R$1)*D2724</f>
        <v>5.0099658000000068E-2</v>
      </c>
      <c r="AN2724" s="29" t="s">
        <v>2235</v>
      </c>
      <c r="AO2724" s="19">
        <v>6050</v>
      </c>
      <c r="AP2724" s="30" t="s">
        <v>26</v>
      </c>
      <c r="AQ2724" s="30" t="s">
        <v>3</v>
      </c>
    </row>
    <row r="2725" spans="1:43" ht="15.75" customHeight="1">
      <c r="A2725" s="5">
        <v>20004813</v>
      </c>
      <c r="C2725" s="5" t="s">
        <v>1572</v>
      </c>
      <c r="D2725" s="5">
        <f>(H2725*Sheet1!$H$1+I2725*Sheet1!$I$1+J2725*Sheet1!$J$1+K2725*Sheet1!$K$1+L2725*Sheet1!$L$1+M2725*Sheet1!$M$1+N2725*Sheet1!$N$1+O2725*Sheet1!$O$1)</f>
        <v>-0.92171999999999998</v>
      </c>
      <c r="E2725" s="5">
        <f>(Q2725*Sheet1!$Q$1+R2725*Sheet1!$R$1+S2725*Sheet1!$S$1+T2725*Sheet1!$T$1+U2725*Sheet1!$U$1+V2725*Sheet1!$V$1+W2725*Sheet1!$W$1+X2725*Sheet1!$X$1+Y2725*Sheet1!$Y$1+Z2725*Sheet1!$Z$1+AA2725*Sheet1!$AA$1+AB2725*Sheet1!$AB$1+AC2725*Sheet1!$AC$1+AD2725*Sheet1!$AD$1+AE2725*Sheet1!$AE$1+AF2725*Sheet1!$AF$1)</f>
        <v>3.2002999999999999</v>
      </c>
      <c r="F2725" s="5">
        <f t="shared" si="42"/>
        <v>-0.59644562033519988</v>
      </c>
      <c r="G2725" s="5"/>
      <c r="H2725" s="5">
        <v>0</v>
      </c>
      <c r="I2725" s="5">
        <v>4.0000000000000002E-4</v>
      </c>
      <c r="J2725" s="5">
        <v>0</v>
      </c>
      <c r="K2725" s="5">
        <v>0.14729999999999999</v>
      </c>
      <c r="L2725" s="5">
        <v>0</v>
      </c>
      <c r="M2725" s="5">
        <v>0.86299999999999999</v>
      </c>
      <c r="N2725" s="5">
        <v>0</v>
      </c>
      <c r="O2725" s="5">
        <v>0</v>
      </c>
      <c r="P2725" s="5"/>
      <c r="Q2725" s="5">
        <v>8.2799999999999999E-2</v>
      </c>
      <c r="R2725" s="5">
        <v>6.7000000000000002E-3</v>
      </c>
      <c r="S2725" s="5">
        <v>1.4800000000000001E-2</v>
      </c>
      <c r="T2725" s="5">
        <v>1E-4</v>
      </c>
      <c r="U2725" s="5">
        <v>0.19800000000000001</v>
      </c>
      <c r="V2725" s="5">
        <v>2.8E-3</v>
      </c>
      <c r="W2725" s="5">
        <v>0</v>
      </c>
      <c r="X2725" s="5">
        <v>0</v>
      </c>
      <c r="Y2725" s="5">
        <v>1E-4</v>
      </c>
      <c r="Z2725" s="5">
        <v>0.1045</v>
      </c>
      <c r="AA2725" s="5">
        <v>8.72E-2</v>
      </c>
      <c r="AB2725" s="5">
        <v>1.2999999999999999E-3</v>
      </c>
      <c r="AC2725" s="5">
        <v>0</v>
      </c>
      <c r="AD2725" s="5">
        <v>0.42799999999999999</v>
      </c>
      <c r="AE2725" s="5">
        <v>0</v>
      </c>
      <c r="AF2725" s="5">
        <v>2.0000000000000001E-4</v>
      </c>
      <c r="AG2725" s="5">
        <v>1E-4</v>
      </c>
      <c r="AH2725" s="6" t="s">
        <v>1695</v>
      </c>
      <c r="AI2725" s="7" t="s">
        <v>58</v>
      </c>
      <c r="AJ2725" s="7"/>
      <c r="AK2725" s="24">
        <f>(AB2725*Sheet1!$AB$1+W2725*Sheet1!$W$1+T2725*Sheet1!$T$1+Q2725*Sheet1!$Q$1+AE2725*Sheet1!$AE$1+Y2725*Sheet1!$Y$1+S2725*Sheet1!$S$1)*D2725</f>
        <v>-0.260201556</v>
      </c>
      <c r="AL2725" s="24">
        <f>(X2725*Sheet1!$X$1+Z2725*Sheet1!$Z$1)*D2725</f>
        <v>-0.38527896</v>
      </c>
      <c r="AM2725" s="24">
        <f>(AF2725*Sheet1!$AF$1+AD2725*Sheet1!$AD$1+AC2725*Sheet1!$AC$1+AA2725*Sheet1!$AA$1+V2725*Sheet1!$V$1+U2725*Sheet1!$U$1+R2725*Sheet1!$R$1)*D2725</f>
        <v>-2.3043</v>
      </c>
      <c r="AN2725" s="29" t="s">
        <v>2236</v>
      </c>
      <c r="AO2725" s="19">
        <v>6057</v>
      </c>
      <c r="AP2725" s="30" t="s">
        <v>24</v>
      </c>
      <c r="AQ2725" s="30" t="s">
        <v>8</v>
      </c>
    </row>
    <row r="2726" spans="1:43" ht="15.75" customHeight="1">
      <c r="A2726" s="5">
        <v>20005033</v>
      </c>
      <c r="C2726" s="5" t="s">
        <v>1572</v>
      </c>
      <c r="D2726" s="5">
        <f>(H2726*Sheet1!$H$1+I2726*Sheet1!$I$1+J2726*Sheet1!$J$1+K2726*Sheet1!$K$1+L2726*Sheet1!$L$1+M2726*Sheet1!$M$1+N2726*Sheet1!$N$1+O2726*Sheet1!$O$1)</f>
        <v>0.46584000000000003</v>
      </c>
      <c r="E2726" s="5">
        <f>(Q2726*Sheet1!$Q$1+R2726*Sheet1!$R$1+S2726*Sheet1!$S$1+T2726*Sheet1!$T$1+U2726*Sheet1!$U$1+V2726*Sheet1!$V$1+W2726*Sheet1!$W$1+X2726*Sheet1!$X$1+Y2726*Sheet1!$Y$1+Z2726*Sheet1!$Z$1+AA2726*Sheet1!$AA$1+AB2726*Sheet1!$AB$1+AC2726*Sheet1!$AC$1+AD2726*Sheet1!$AD$1+AE2726*Sheet1!$AE$1+AF2726*Sheet1!$AF$1)</f>
        <v>2.1168</v>
      </c>
      <c r="F2726" s="5">
        <f t="shared" si="42"/>
        <v>0.32195842156799998</v>
      </c>
      <c r="G2726" s="5"/>
      <c r="H2726" s="5">
        <v>2.0000000000000001E-4</v>
      </c>
      <c r="I2726" s="5">
        <v>0.95650000000000002</v>
      </c>
      <c r="J2726" s="5">
        <v>3.5000000000000001E-3</v>
      </c>
      <c r="K2726" s="5">
        <v>3.2000000000000001E-2</v>
      </c>
      <c r="L2726" s="5">
        <v>0</v>
      </c>
      <c r="M2726" s="5">
        <v>1E-4</v>
      </c>
      <c r="N2726" s="5">
        <v>0</v>
      </c>
      <c r="O2726" s="5">
        <v>0</v>
      </c>
      <c r="P2726" s="5"/>
      <c r="Q2726" s="5">
        <v>5.9999999999999995E-4</v>
      </c>
      <c r="R2726" s="5">
        <v>1.1999999999999999E-3</v>
      </c>
      <c r="S2726" s="5">
        <v>8.8999999999999999E-3</v>
      </c>
      <c r="T2726" s="5">
        <v>0</v>
      </c>
      <c r="U2726" s="5">
        <v>2.63E-2</v>
      </c>
      <c r="V2726" s="5">
        <v>0.99629999999999996</v>
      </c>
      <c r="W2726" s="5">
        <v>0</v>
      </c>
      <c r="X2726" s="5">
        <v>0</v>
      </c>
      <c r="Y2726" s="5">
        <v>3.2000000000000002E-3</v>
      </c>
      <c r="Z2726" s="5">
        <v>1E-3</v>
      </c>
      <c r="AA2726" s="5">
        <v>5.4999999999999997E-3</v>
      </c>
      <c r="AB2726" s="5">
        <v>0</v>
      </c>
      <c r="AC2726" s="5">
        <v>0</v>
      </c>
      <c r="AD2726" s="5">
        <v>4.0000000000000002E-4</v>
      </c>
      <c r="AE2726" s="5">
        <v>0</v>
      </c>
      <c r="AF2726" s="5">
        <v>1E-4</v>
      </c>
      <c r="AG2726" s="5">
        <v>0.3201</v>
      </c>
      <c r="AH2726" s="6" t="s">
        <v>315</v>
      </c>
      <c r="AI2726" s="7" t="s">
        <v>1696</v>
      </c>
      <c r="AJ2726" s="7" t="s">
        <v>1697</v>
      </c>
      <c r="AK2726" s="24">
        <f>(AB2726*Sheet1!$AB$1+W2726*Sheet1!$W$1+T2726*Sheet1!$T$1+Q2726*Sheet1!$Q$1+AE2726*Sheet1!$AE$1+Y2726*Sheet1!$Y$1+S2726*Sheet1!$S$1)*D2726</f>
        <v>1.2111840000000002E-2</v>
      </c>
      <c r="AL2726" s="24">
        <f>(X2726*Sheet1!$X$1+Z2726*Sheet1!$Z$1)*D2726</f>
        <v>1.8633600000000001E-3</v>
      </c>
      <c r="AM2726" s="24">
        <f>(AF2726*Sheet1!$AF$1+AD2726*Sheet1!$AD$1+AC2726*Sheet1!$AC$1+AA2726*Sheet1!$AA$1+V2726*Sheet1!$V$1+U2726*Sheet1!$U$1+R2726*Sheet1!$R$1)*D2726</f>
        <v>0.97211491200000022</v>
      </c>
      <c r="AN2726" s="29" t="s">
        <v>2237</v>
      </c>
      <c r="AO2726" s="19">
        <v>6060</v>
      </c>
      <c r="AP2726" s="30" t="s">
        <v>16</v>
      </c>
      <c r="AQ2726" s="30" t="s">
        <v>4</v>
      </c>
    </row>
    <row r="2727" spans="1:43" ht="15.75" customHeight="1">
      <c r="A2727" s="5">
        <v>20005341</v>
      </c>
      <c r="C2727" s="5" t="s">
        <v>1572</v>
      </c>
      <c r="D2727" s="5">
        <f>(H2727*Sheet1!$H$1+I2727*Sheet1!$I$1+J2727*Sheet1!$J$1+K2727*Sheet1!$K$1+L2727*Sheet1!$L$1+M2727*Sheet1!$M$1+N2727*Sheet1!$N$1+O2727*Sheet1!$O$1)</f>
        <v>-0.71308999999999989</v>
      </c>
      <c r="E2727" s="5">
        <f>(Q2727*Sheet1!$Q$1+R2727*Sheet1!$R$1+S2727*Sheet1!$S$1+T2727*Sheet1!$T$1+U2727*Sheet1!$U$1+V2727*Sheet1!$V$1+W2727*Sheet1!$W$1+X2727*Sheet1!$X$1+Y2727*Sheet1!$Y$1+Z2727*Sheet1!$Z$1+AA2727*Sheet1!$AA$1+AB2727*Sheet1!$AB$1+AC2727*Sheet1!$AC$1+AD2727*Sheet1!$AD$1+AE2727*Sheet1!$AE$1+AF2727*Sheet1!$AF$1)</f>
        <v>3.0223</v>
      </c>
      <c r="F2727" s="5">
        <f t="shared" si="42"/>
        <v>-0.41702576400449992</v>
      </c>
      <c r="G2727" s="5"/>
      <c r="H2727" s="5">
        <v>0</v>
      </c>
      <c r="I2727" s="5">
        <v>4.7000000000000002E-3</v>
      </c>
      <c r="J2727" s="5">
        <v>0</v>
      </c>
      <c r="K2727" s="5">
        <v>0.40620000000000001</v>
      </c>
      <c r="L2727" s="5">
        <v>0</v>
      </c>
      <c r="M2727" s="5">
        <v>0.55269999999999997</v>
      </c>
      <c r="N2727" s="5">
        <v>2.9999999999999997E-4</v>
      </c>
      <c r="O2727" s="5">
        <v>1E-4</v>
      </c>
      <c r="P2727" s="5"/>
      <c r="Q2727" s="5">
        <v>0.3054</v>
      </c>
      <c r="R2727" s="5">
        <v>0</v>
      </c>
      <c r="S2727" s="5">
        <v>3.5000000000000003E-2</v>
      </c>
      <c r="T2727" s="5">
        <v>0</v>
      </c>
      <c r="U2727" s="5">
        <v>1E-4</v>
      </c>
      <c r="V2727" s="5">
        <v>0</v>
      </c>
      <c r="W2727" s="5">
        <v>0</v>
      </c>
      <c r="X2727" s="5">
        <v>0</v>
      </c>
      <c r="Y2727" s="5">
        <v>0.99299999999999999</v>
      </c>
      <c r="Z2727" s="5">
        <v>1.2200000000000001E-2</v>
      </c>
      <c r="AA2727" s="5">
        <v>5.0000000000000001E-4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1.6000000000000001E-3</v>
      </c>
      <c r="AH2727" s="6" t="s">
        <v>864</v>
      </c>
      <c r="AI2727" s="7"/>
      <c r="AJ2727" s="7"/>
      <c r="AK2727" s="24">
        <f>(AB2727*Sheet1!$AB$1+W2727*Sheet1!$W$1+T2727*Sheet1!$T$1+Q2727*Sheet1!$Q$1+AE2727*Sheet1!$AE$1+Y2727*Sheet1!$Y$1+S2727*Sheet1!$S$1)*D2727</f>
        <v>-2.1194460979999996</v>
      </c>
      <c r="AL2727" s="24">
        <f>(X2727*Sheet1!$X$1+Z2727*Sheet1!$Z$1)*D2727</f>
        <v>-3.4798791999999995E-2</v>
      </c>
      <c r="AM2727" s="24">
        <f>(AF2727*Sheet1!$AF$1+AD2727*Sheet1!$AD$1+AC2727*Sheet1!$AC$1+AA2727*Sheet1!$AA$1+V2727*Sheet1!$V$1+U2727*Sheet1!$U$1+R2727*Sheet1!$R$1)*D2727</f>
        <v>-9.2701699999999982E-4</v>
      </c>
      <c r="AN2727" s="29" t="s">
        <v>2238</v>
      </c>
      <c r="AO2727" s="19">
        <v>6069</v>
      </c>
      <c r="AP2727" s="30" t="s">
        <v>19</v>
      </c>
      <c r="AQ2727" s="30" t="s">
        <v>2246</v>
      </c>
    </row>
    <row r="2728" spans="1:43" ht="15.75" customHeight="1">
      <c r="A2728" s="5">
        <v>313</v>
      </c>
      <c r="B2728" s="5">
        <v>1033575004</v>
      </c>
      <c r="C2728" s="5" t="s">
        <v>1698</v>
      </c>
      <c r="D2728" s="5">
        <f>(H2728*Sheet1!$H$1+I2728*Sheet1!$I$1+J2728*Sheet1!$J$1+K2728*Sheet1!$K$1+L2728*Sheet1!$L$1+M2728*Sheet1!$M$1+N2728*Sheet1!$N$1+O2728*Sheet1!$O$1)</f>
        <v>-0.64174000000000009</v>
      </c>
      <c r="E2728" s="5">
        <f>(Q2728*Sheet1!$Q$1+R2728*Sheet1!$R$1+S2728*Sheet1!$S$1+T2728*Sheet1!$T$1+U2728*Sheet1!$U$1+V2728*Sheet1!$V$1+W2728*Sheet1!$W$1+X2728*Sheet1!$X$1+Y2728*Sheet1!$Y$1+Z2728*Sheet1!$Z$1+AA2728*Sheet1!$AA$1+AB2728*Sheet1!$AB$1+AC2728*Sheet1!$AC$1+AD2728*Sheet1!$AD$1+AE2728*Sheet1!$AE$1+AF2728*Sheet1!$AF$1)</f>
        <v>4.1543999999999999</v>
      </c>
      <c r="F2728" s="5">
        <f t="shared" si="42"/>
        <v>-0.62891993435040006</v>
      </c>
      <c r="G2728" s="5"/>
      <c r="H2728" s="5">
        <v>0</v>
      </c>
      <c r="I2728" s="5">
        <v>2.1600000000000001E-2</v>
      </c>
      <c r="J2728" s="5">
        <v>0.19239999999999999</v>
      </c>
      <c r="K2728" s="5">
        <v>3.9399999999999998E-2</v>
      </c>
      <c r="L2728" s="5">
        <v>1.4E-3</v>
      </c>
      <c r="M2728" s="5">
        <v>0.14899999999999999</v>
      </c>
      <c r="N2728" s="5">
        <v>4.0000000000000002E-4</v>
      </c>
      <c r="O2728" s="5">
        <v>0.63260000000000005</v>
      </c>
      <c r="P2728" s="5"/>
      <c r="Q2728" s="5">
        <v>5.4999999999999997E-3</v>
      </c>
      <c r="R2728" s="5">
        <v>2.9999999999999997E-4</v>
      </c>
      <c r="S2728" s="5">
        <v>6.9999999999999999E-4</v>
      </c>
      <c r="T2728" s="5">
        <v>0</v>
      </c>
      <c r="U2728" s="5">
        <v>3.3099999999999997E-2</v>
      </c>
      <c r="V2728" s="5">
        <v>1.1999999999999999E-3</v>
      </c>
      <c r="W2728" s="5">
        <v>0</v>
      </c>
      <c r="X2728" s="5">
        <v>0</v>
      </c>
      <c r="Y2728" s="5">
        <v>0</v>
      </c>
      <c r="Z2728" s="5">
        <v>3.3E-3</v>
      </c>
      <c r="AA2728" s="5">
        <v>2.3099999999999999E-2</v>
      </c>
      <c r="AB2728" s="5">
        <v>2.0000000000000001E-4</v>
      </c>
      <c r="AC2728" s="5">
        <v>0</v>
      </c>
      <c r="AD2728" s="5">
        <v>0.99280000000000002</v>
      </c>
      <c r="AE2728" s="5">
        <v>0</v>
      </c>
      <c r="AF2728" s="5">
        <v>1E-3</v>
      </c>
      <c r="AG2728" s="5">
        <v>7.1300000000000002E-2</v>
      </c>
      <c r="AH2728" s="6" t="s">
        <v>1115</v>
      </c>
      <c r="AI2728" s="7"/>
      <c r="AJ2728" s="7"/>
      <c r="AK2728" s="24">
        <f>(AB2728*Sheet1!$AB$1+W2728*Sheet1!$W$1+T2728*Sheet1!$T$1+Q2728*Sheet1!$Q$1+AE2728*Sheet1!$AE$1+Y2728*Sheet1!$Y$1+S2728*Sheet1!$S$1)*D2728</f>
        <v>-1.1872190000000001E-2</v>
      </c>
      <c r="AL2728" s="24">
        <f>(X2728*Sheet1!$X$1+Z2728*Sheet1!$Z$1)*D2728</f>
        <v>-8.4709680000000006E-3</v>
      </c>
      <c r="AM2728" s="24">
        <f>(AF2728*Sheet1!$AF$1+AD2728*Sheet1!$AD$1+AC2728*Sheet1!$AC$1+AA2728*Sheet1!$AA$1+V2728*Sheet1!$V$1+U2728*Sheet1!$U$1+R2728*Sheet1!$R$1)*D2728</f>
        <v>-2.6457014980000011</v>
      </c>
      <c r="AN2728" s="29" t="s">
        <v>2239</v>
      </c>
      <c r="AO2728" s="19">
        <v>6073</v>
      </c>
      <c r="AP2728" s="30" t="s">
        <v>24</v>
      </c>
      <c r="AQ2728" s="30" t="s">
        <v>10</v>
      </c>
    </row>
    <row r="2729" spans="1:43" ht="15.75" customHeight="1">
      <c r="A2729" s="5">
        <v>319</v>
      </c>
      <c r="B2729" s="5">
        <v>1088752898</v>
      </c>
      <c r="C2729" s="5" t="s">
        <v>1698</v>
      </c>
      <c r="D2729" s="5">
        <f>(H2729*Sheet1!$H$1+I2729*Sheet1!$I$1+J2729*Sheet1!$J$1+K2729*Sheet1!$K$1+L2729*Sheet1!$L$1+M2729*Sheet1!$M$1+N2729*Sheet1!$N$1+O2729*Sheet1!$O$1)</f>
        <v>-0.75814000000000004</v>
      </c>
      <c r="E2729" s="5">
        <f>(Q2729*Sheet1!$Q$1+R2729*Sheet1!$R$1+S2729*Sheet1!$S$1+T2729*Sheet1!$T$1+U2729*Sheet1!$U$1+V2729*Sheet1!$V$1+W2729*Sheet1!$W$1+X2729*Sheet1!$X$1+Y2729*Sheet1!$Y$1+Z2729*Sheet1!$Z$1+AA2729*Sheet1!$AA$1+AB2729*Sheet1!$AB$1+AC2729*Sheet1!$AC$1+AD2729*Sheet1!$AD$1+AE2729*Sheet1!$AE$1+AF2729*Sheet1!$AF$1)</f>
        <v>3.3771000000000004</v>
      </c>
      <c r="F2729" s="5">
        <f t="shared" si="42"/>
        <v>-0.55482017251980009</v>
      </c>
      <c r="G2729" s="5"/>
      <c r="H2729" s="5">
        <v>0</v>
      </c>
      <c r="I2729" s="5">
        <v>1.6000000000000001E-3</v>
      </c>
      <c r="J2729" s="5">
        <v>0</v>
      </c>
      <c r="K2729" s="5">
        <v>0.53700000000000003</v>
      </c>
      <c r="L2729" s="5">
        <v>0</v>
      </c>
      <c r="M2729" s="5">
        <v>0.54390000000000005</v>
      </c>
      <c r="N2729" s="5">
        <v>0</v>
      </c>
      <c r="O2729" s="5">
        <v>2.9999999999999997E-4</v>
      </c>
      <c r="P2729" s="5"/>
      <c r="Q2729" s="5">
        <v>5.8099999999999999E-2</v>
      </c>
      <c r="R2729" s="5">
        <v>0.1744</v>
      </c>
      <c r="S2729" s="5">
        <v>2.9999999999999997E-4</v>
      </c>
      <c r="T2729" s="5">
        <v>0</v>
      </c>
      <c r="U2729" s="5">
        <v>0.26800000000000002</v>
      </c>
      <c r="V2729" s="5">
        <v>0.63639999999999997</v>
      </c>
      <c r="W2729" s="5">
        <v>0</v>
      </c>
      <c r="X2729" s="5">
        <v>0</v>
      </c>
      <c r="Y2729" s="5">
        <v>1.4E-3</v>
      </c>
      <c r="Z2729" s="5">
        <v>4.5699999999999998E-2</v>
      </c>
      <c r="AA2729" s="5">
        <v>0.114</v>
      </c>
      <c r="AB2729" s="5">
        <v>0</v>
      </c>
      <c r="AC2729" s="5">
        <v>0</v>
      </c>
      <c r="AD2729" s="5">
        <v>8.9099999999999999E-2</v>
      </c>
      <c r="AE2729" s="5">
        <v>0</v>
      </c>
      <c r="AF2729" s="5">
        <v>2.2000000000000001E-3</v>
      </c>
      <c r="AG2729" s="5">
        <v>5.0000000000000001E-4</v>
      </c>
      <c r="AH2729" s="6" t="s">
        <v>1699</v>
      </c>
      <c r="AI2729" s="7" t="s">
        <v>1658</v>
      </c>
      <c r="AJ2729" s="7"/>
      <c r="AK2729" s="24">
        <f>(AB2729*Sheet1!$AB$1+W2729*Sheet1!$W$1+T2729*Sheet1!$T$1+Q2729*Sheet1!$Q$1+AE2729*Sheet1!$AE$1+Y2729*Sheet1!$Y$1+S2729*Sheet1!$S$1)*D2729</f>
        <v>-0.13472147800000001</v>
      </c>
      <c r="AL2729" s="24">
        <f>(X2729*Sheet1!$X$1+Z2729*Sheet1!$Z$1)*D2729</f>
        <v>-0.13858799199999999</v>
      </c>
      <c r="AM2729" s="24">
        <f>(AF2729*Sheet1!$AF$1+AD2729*Sheet1!$AD$1+AC2729*Sheet1!$AC$1+AA2729*Sheet1!$AA$1+V2729*Sheet1!$V$1+U2729*Sheet1!$U$1+R2729*Sheet1!$R$1)*D2729</f>
        <v>-2.2870051239999998</v>
      </c>
      <c r="AN2729" s="29" t="s">
        <v>2240</v>
      </c>
      <c r="AO2729" s="19">
        <v>6063</v>
      </c>
      <c r="AP2729" s="30" t="s">
        <v>16</v>
      </c>
      <c r="AQ2729" s="30" t="s">
        <v>2246</v>
      </c>
    </row>
    <row r="2730" spans="1:43" ht="15.75" customHeight="1">
      <c r="A2730" s="5">
        <v>613</v>
      </c>
      <c r="B2730" s="5">
        <v>1079784556</v>
      </c>
      <c r="C2730" s="5" t="s">
        <v>1698</v>
      </c>
      <c r="D2730" s="5">
        <f>(H2730*Sheet1!$H$1+I2730*Sheet1!$I$1+J2730*Sheet1!$J$1+K2730*Sheet1!$K$1+L2730*Sheet1!$L$1+M2730*Sheet1!$M$1+N2730*Sheet1!$N$1+O2730*Sheet1!$O$1)</f>
        <v>-0.80523</v>
      </c>
      <c r="E2730" s="5">
        <f>(Q2730*Sheet1!$Q$1+R2730*Sheet1!$R$1+S2730*Sheet1!$S$1+T2730*Sheet1!$T$1+U2730*Sheet1!$U$1+V2730*Sheet1!$V$1+W2730*Sheet1!$W$1+X2730*Sheet1!$X$1+Y2730*Sheet1!$Y$1+Z2730*Sheet1!$Z$1+AA2730*Sheet1!$AA$1+AB2730*Sheet1!$AB$1+AC2730*Sheet1!$AC$1+AD2730*Sheet1!$AD$1+AE2730*Sheet1!$AE$1+AF2730*Sheet1!$AF$1)</f>
        <v>2.1717</v>
      </c>
      <c r="F2730" s="5">
        <f t="shared" si="42"/>
        <v>-0.35918667535139992</v>
      </c>
      <c r="G2730" s="5"/>
      <c r="H2730" s="5">
        <v>0</v>
      </c>
      <c r="I2730" s="5">
        <v>2.7000000000000001E-3</v>
      </c>
      <c r="J2730" s="5">
        <v>0</v>
      </c>
      <c r="K2730" s="5">
        <v>0.36020000000000002</v>
      </c>
      <c r="L2730" s="5">
        <v>0</v>
      </c>
      <c r="M2730" s="5">
        <v>0.66249999999999998</v>
      </c>
      <c r="N2730" s="5">
        <v>0</v>
      </c>
      <c r="O2730" s="5">
        <v>0</v>
      </c>
      <c r="P2730" s="5"/>
      <c r="Q2730" s="5">
        <v>4.1000000000000003E-3</v>
      </c>
      <c r="R2730" s="5">
        <v>9.4000000000000004E-3</v>
      </c>
      <c r="S2730" s="5">
        <v>0.99960000000000004</v>
      </c>
      <c r="T2730" s="5">
        <v>0</v>
      </c>
      <c r="U2730" s="5">
        <v>6.8999999999999999E-3</v>
      </c>
      <c r="V2730" s="5">
        <v>4.8999999999999998E-3</v>
      </c>
      <c r="W2730" s="5">
        <v>0</v>
      </c>
      <c r="X2730" s="5">
        <v>0</v>
      </c>
      <c r="Y2730" s="5">
        <v>1E-3</v>
      </c>
      <c r="Z2730" s="5">
        <v>1.5800000000000002E-2</v>
      </c>
      <c r="AA2730" s="5">
        <v>4.1000000000000003E-3</v>
      </c>
      <c r="AB2730" s="5">
        <v>0</v>
      </c>
      <c r="AC2730" s="5">
        <v>4.1999999999999997E-3</v>
      </c>
      <c r="AD2730" s="5">
        <v>5.1000000000000004E-3</v>
      </c>
      <c r="AE2730" s="5">
        <v>0</v>
      </c>
      <c r="AF2730" s="5">
        <v>1E-4</v>
      </c>
      <c r="AG2730" s="5">
        <v>8.9999999999999998E-4</v>
      </c>
      <c r="AH2730" s="6" t="s">
        <v>1618</v>
      </c>
      <c r="AI2730" s="7" t="s">
        <v>233</v>
      </c>
      <c r="AJ2730" s="7"/>
      <c r="AK2730" s="24">
        <f>(AB2730*Sheet1!$AB$1+W2730*Sheet1!$W$1+T2730*Sheet1!$T$1+Q2730*Sheet1!$Q$1+AE2730*Sheet1!$AE$1+Y2730*Sheet1!$Y$1+S2730*Sheet1!$S$1)*D2730</f>
        <v>-1.621330605</v>
      </c>
      <c r="AL2730" s="24">
        <f>(X2730*Sheet1!$X$1+Z2730*Sheet1!$Z$1)*D2730</f>
        <v>-5.0890536000000007E-2</v>
      </c>
      <c r="AM2730" s="24">
        <f>(AF2730*Sheet1!$AF$1+AD2730*Sheet1!$AD$1+AC2730*Sheet1!$AC$1+AA2730*Sheet1!$AA$1+V2730*Sheet1!$V$1+U2730*Sheet1!$U$1+R2730*Sheet1!$R$1)*D2730</f>
        <v>-7.6496850000000005E-2</v>
      </c>
      <c r="AN2730" s="29" t="s">
        <v>2241</v>
      </c>
      <c r="AO2730" s="19">
        <v>6064</v>
      </c>
      <c r="AP2730" s="30" t="s">
        <v>13</v>
      </c>
      <c r="AQ2730" s="30" t="s">
        <v>8</v>
      </c>
    </row>
    <row r="2731" spans="1:43" ht="15.75" customHeight="1">
      <c r="A2731" s="5">
        <v>625</v>
      </c>
      <c r="B2731" s="5">
        <v>1077461185</v>
      </c>
      <c r="C2731" s="5" t="s">
        <v>1698</v>
      </c>
      <c r="D2731" s="5">
        <f>(H2731*Sheet1!$H$1+I2731*Sheet1!$I$1+J2731*Sheet1!$J$1+K2731*Sheet1!$K$1+L2731*Sheet1!$L$1+M2731*Sheet1!$M$1+N2731*Sheet1!$N$1+O2731*Sheet1!$O$1)</f>
        <v>0.60798999999999992</v>
      </c>
      <c r="E2731" s="5">
        <f>(Q2731*Sheet1!$Q$1+R2731*Sheet1!$R$1+S2731*Sheet1!$S$1+T2731*Sheet1!$T$1+U2731*Sheet1!$U$1+V2731*Sheet1!$V$1+W2731*Sheet1!$W$1+X2731*Sheet1!$X$1+Y2731*Sheet1!$Y$1+Z2731*Sheet1!$Z$1+AA2731*Sheet1!$AA$1+AB2731*Sheet1!$AB$1+AC2731*Sheet1!$AC$1+AD2731*Sheet1!$AD$1+AE2731*Sheet1!$AE$1+AF2731*Sheet1!$AF$1)</f>
        <v>2.8279000000000005</v>
      </c>
      <c r="F2731" s="5">
        <f t="shared" si="42"/>
        <v>0.58938801091880011</v>
      </c>
      <c r="G2731" s="5"/>
      <c r="H2731" s="5">
        <v>0.64370000000000005</v>
      </c>
      <c r="I2731" s="5">
        <v>0.36409999999999998</v>
      </c>
      <c r="J2731" s="5">
        <v>1E-4</v>
      </c>
      <c r="K2731" s="5">
        <v>6.8999999999999999E-3</v>
      </c>
      <c r="L2731" s="5">
        <v>0</v>
      </c>
      <c r="M2731" s="5">
        <v>1.6000000000000001E-3</v>
      </c>
      <c r="N2731" s="5">
        <v>1E-4</v>
      </c>
      <c r="O2731" s="5">
        <v>2.53E-2</v>
      </c>
      <c r="P2731" s="5"/>
      <c r="Q2731" s="5">
        <v>3.2099999999999997E-2</v>
      </c>
      <c r="R2731" s="5">
        <v>8.0000000000000004E-4</v>
      </c>
      <c r="S2731" s="5">
        <v>4.0000000000000002E-4</v>
      </c>
      <c r="T2731" s="5">
        <v>0</v>
      </c>
      <c r="U2731" s="5">
        <v>0.1487</v>
      </c>
      <c r="V2731" s="5">
        <v>5.9999999999999995E-4</v>
      </c>
      <c r="W2731" s="5">
        <v>0</v>
      </c>
      <c r="X2731" s="5">
        <v>0</v>
      </c>
      <c r="Y2731" s="5">
        <v>0</v>
      </c>
      <c r="Z2731" s="5">
        <v>0.14560000000000001</v>
      </c>
      <c r="AA2731" s="5">
        <v>0.45500000000000002</v>
      </c>
      <c r="AB2731" s="5">
        <v>5.0000000000000001E-4</v>
      </c>
      <c r="AC2731" s="5">
        <v>0</v>
      </c>
      <c r="AD2731" s="5">
        <v>0.19700000000000001</v>
      </c>
      <c r="AE2731" s="5">
        <v>0</v>
      </c>
      <c r="AF2731" s="5">
        <v>0</v>
      </c>
      <c r="AG2731" s="5">
        <v>0.33600000000000002</v>
      </c>
      <c r="AH2731" s="6" t="s">
        <v>110</v>
      </c>
      <c r="AI2731" s="7" t="s">
        <v>111</v>
      </c>
      <c r="AJ2731" s="7"/>
      <c r="AK2731" s="24">
        <f>(AB2731*Sheet1!$AB$1+W2731*Sheet1!$W$1+T2731*Sheet1!$T$1+Q2731*Sheet1!$Q$1+AE2731*Sheet1!$AE$1+Y2731*Sheet1!$Y$1+S2731*Sheet1!$S$1)*D2731</f>
        <v>5.9947813999999988E-2</v>
      </c>
      <c r="AL2731" s="24">
        <f>(X2731*Sheet1!$X$1+Z2731*Sheet1!$Z$1)*D2731</f>
        <v>0.35409337599999996</v>
      </c>
      <c r="AM2731" s="24">
        <f>(AF2731*Sheet1!$AF$1+AD2731*Sheet1!$AD$1+AC2731*Sheet1!$AC$1+AA2731*Sheet1!$AA$1+V2731*Sheet1!$V$1+U2731*Sheet1!$U$1+R2731*Sheet1!$R$1)*D2731</f>
        <v>1.3052937309999999</v>
      </c>
      <c r="AN2731" s="29" t="s">
        <v>2243</v>
      </c>
      <c r="AO2731" s="19">
        <v>6066</v>
      </c>
      <c r="AP2731" s="30" t="s">
        <v>21</v>
      </c>
      <c r="AQ2731" s="30" t="s">
        <v>3</v>
      </c>
    </row>
    <row r="2732" spans="1:43" ht="15.75" customHeight="1">
      <c r="A2732" s="5">
        <v>630</v>
      </c>
      <c r="B2732" s="5">
        <v>1104742616</v>
      </c>
      <c r="C2732" s="5" t="s">
        <v>1698</v>
      </c>
      <c r="D2732" s="5">
        <f>(H2732*Sheet1!$H$1+I2732*Sheet1!$I$1+J2732*Sheet1!$J$1+K2732*Sheet1!$K$1+L2732*Sheet1!$L$1+M2732*Sheet1!$M$1+N2732*Sheet1!$N$1+O2732*Sheet1!$O$1)</f>
        <v>-0.91752999999999996</v>
      </c>
      <c r="E2732" s="5">
        <f>(Q2732*Sheet1!$Q$1+R2732*Sheet1!$R$1+S2732*Sheet1!$S$1+T2732*Sheet1!$T$1+U2732*Sheet1!$U$1+V2732*Sheet1!$V$1+W2732*Sheet1!$W$1+X2732*Sheet1!$X$1+Y2732*Sheet1!$Y$1+Z2732*Sheet1!$Z$1+AA2732*Sheet1!$AA$1+AB2732*Sheet1!$AB$1+AC2732*Sheet1!$AC$1+AD2732*Sheet1!$AD$1+AE2732*Sheet1!$AE$1+AF2732*Sheet1!$AF$1)</f>
        <v>0.97570000000000001</v>
      </c>
      <c r="F2732" s="5">
        <f t="shared" si="42"/>
        <v>-0.1965038676095</v>
      </c>
      <c r="G2732" s="5"/>
      <c r="H2732" s="5">
        <v>0</v>
      </c>
      <c r="I2732" s="5">
        <v>1.21E-2</v>
      </c>
      <c r="J2732" s="5">
        <v>0</v>
      </c>
      <c r="K2732" s="5">
        <v>0.25609999999999999</v>
      </c>
      <c r="L2732" s="5">
        <v>0</v>
      </c>
      <c r="M2732" s="5">
        <v>0.82089999999999996</v>
      </c>
      <c r="N2732" s="5">
        <v>0</v>
      </c>
      <c r="O2732" s="5">
        <v>2.9999999999999997E-4</v>
      </c>
      <c r="P2732" s="5"/>
      <c r="Q2732" s="5">
        <v>7.6E-3</v>
      </c>
      <c r="R2732" s="5">
        <v>5.4999999999999997E-3</v>
      </c>
      <c r="S2732" s="5">
        <v>1.15E-2</v>
      </c>
      <c r="T2732" s="5">
        <v>0</v>
      </c>
      <c r="U2732" s="5">
        <v>3.9199999999999999E-2</v>
      </c>
      <c r="V2732" s="5">
        <v>0.1404</v>
      </c>
      <c r="W2732" s="5">
        <v>0</v>
      </c>
      <c r="X2732" s="5">
        <v>0</v>
      </c>
      <c r="Y2732" s="5">
        <v>3.5999999999999999E-3</v>
      </c>
      <c r="Z2732" s="5">
        <v>8.9999999999999998E-4</v>
      </c>
      <c r="AA2732" s="5">
        <v>1.41E-2</v>
      </c>
      <c r="AB2732" s="5">
        <v>0</v>
      </c>
      <c r="AC2732" s="5">
        <v>0</v>
      </c>
      <c r="AD2732" s="5">
        <v>8.2500000000000004E-2</v>
      </c>
      <c r="AE2732" s="5">
        <v>0</v>
      </c>
      <c r="AF2732" s="5">
        <v>5.0500000000000003E-2</v>
      </c>
      <c r="AG2732" s="5">
        <v>4.0000000000000001E-3</v>
      </c>
      <c r="AH2732" s="6" t="s">
        <v>976</v>
      </c>
      <c r="AI2732" s="7"/>
      <c r="AJ2732" s="7"/>
      <c r="AK2732" s="24">
        <f>(AB2732*Sheet1!$AB$1+W2732*Sheet1!$W$1+T2732*Sheet1!$T$1+Q2732*Sheet1!$Q$1+AE2732*Sheet1!$AE$1+Y2732*Sheet1!$Y$1+S2732*Sheet1!$S$1)*D2732</f>
        <v>-4.8629089999999993E-2</v>
      </c>
      <c r="AL2732" s="24">
        <f>(X2732*Sheet1!$X$1+Z2732*Sheet1!$Z$1)*D2732</f>
        <v>-3.3031079999999999E-3</v>
      </c>
      <c r="AM2732" s="24">
        <f>(AF2732*Sheet1!$AF$1+AD2732*Sheet1!$AD$1+AC2732*Sheet1!$AC$1+AA2732*Sheet1!$AA$1+V2732*Sheet1!$V$1+U2732*Sheet1!$U$1+R2732*Sheet1!$R$1)*D2732</f>
        <v>-0.84330182300000001</v>
      </c>
      <c r="AN2732" s="29" t="s">
        <v>2228</v>
      </c>
      <c r="AO2732" s="19">
        <v>6001</v>
      </c>
      <c r="AP2732" s="30" t="s">
        <v>16</v>
      </c>
      <c r="AQ2732" s="30" t="s">
        <v>8</v>
      </c>
    </row>
    <row r="2733" spans="1:43" ht="15.75" customHeight="1">
      <c r="A2733" s="5">
        <v>635</v>
      </c>
      <c r="B2733" s="5">
        <v>1067532969</v>
      </c>
      <c r="C2733" s="5" t="s">
        <v>1698</v>
      </c>
      <c r="D2733" s="5">
        <f>(H2733*Sheet1!$H$1+I2733*Sheet1!$I$1+J2733*Sheet1!$J$1+K2733*Sheet1!$K$1+L2733*Sheet1!$L$1+M2733*Sheet1!$M$1+N2733*Sheet1!$N$1+O2733*Sheet1!$O$1)</f>
        <v>0.42213000000000006</v>
      </c>
      <c r="E2733" s="5">
        <f>(Q2733*Sheet1!$Q$1+R2733*Sheet1!$R$1+S2733*Sheet1!$S$1+T2733*Sheet1!$T$1+U2733*Sheet1!$U$1+V2733*Sheet1!$V$1+W2733*Sheet1!$W$1+X2733*Sheet1!$X$1+Y2733*Sheet1!$Y$1+Z2733*Sheet1!$Z$1+AA2733*Sheet1!$AA$1+AB2733*Sheet1!$AB$1+AC2733*Sheet1!$AC$1+AD2733*Sheet1!$AD$1+AE2733*Sheet1!$AE$1+AF2733*Sheet1!$AF$1)</f>
        <v>2.1098000000000003</v>
      </c>
      <c r="F2733" s="5">
        <f t="shared" si="42"/>
        <v>0.29746369791600008</v>
      </c>
      <c r="G2733" s="5"/>
      <c r="H2733" s="5">
        <v>1E-4</v>
      </c>
      <c r="I2733" s="5">
        <v>0.93420000000000003</v>
      </c>
      <c r="J2733" s="5">
        <v>2.0000000000000001E-4</v>
      </c>
      <c r="K2733" s="5">
        <v>0.1118</v>
      </c>
      <c r="L2733" s="5">
        <v>0</v>
      </c>
      <c r="M2733" s="5">
        <v>1E-4</v>
      </c>
      <c r="N2733" s="5">
        <v>4.0000000000000002E-4</v>
      </c>
      <c r="O2733" s="5">
        <v>0</v>
      </c>
      <c r="P2733" s="5"/>
      <c r="Q2733" s="5">
        <v>0.13339999999999999</v>
      </c>
      <c r="R2733" s="5">
        <v>5.3E-3</v>
      </c>
      <c r="S2733" s="5">
        <v>8.8300000000000003E-2</v>
      </c>
      <c r="T2733" s="5">
        <v>2.9999999999999997E-4</v>
      </c>
      <c r="U2733" s="5">
        <v>4.9000000000000002E-2</v>
      </c>
      <c r="V2733" s="5">
        <v>1E-4</v>
      </c>
      <c r="W2733" s="5">
        <v>0</v>
      </c>
      <c r="X2733" s="5">
        <v>0</v>
      </c>
      <c r="Y2733" s="5">
        <v>6.9999999999999999E-4</v>
      </c>
      <c r="Z2733" s="5">
        <v>0.30940000000000001</v>
      </c>
      <c r="AA2733" s="5">
        <v>6.5799999999999997E-2</v>
      </c>
      <c r="AB2733" s="5">
        <v>0</v>
      </c>
      <c r="AC2733" s="5">
        <v>0</v>
      </c>
      <c r="AD2733" s="5">
        <v>1E-3</v>
      </c>
      <c r="AE2733" s="5">
        <v>0</v>
      </c>
      <c r="AF2733" s="5">
        <v>0</v>
      </c>
      <c r="AG2733" s="5">
        <v>0.3115</v>
      </c>
      <c r="AH2733" s="6" t="s">
        <v>194</v>
      </c>
      <c r="AI2733" s="7"/>
      <c r="AJ2733" s="7"/>
      <c r="AK2733" s="24">
        <f>(AB2733*Sheet1!$AB$1+W2733*Sheet1!$W$1+T2733*Sheet1!$T$1+Q2733*Sheet1!$Q$1+AE2733*Sheet1!$AE$1+Y2733*Sheet1!$Y$1+S2733*Sheet1!$S$1)*D2733</f>
        <v>0.24432884400000002</v>
      </c>
      <c r="AL2733" s="24">
        <f>(X2733*Sheet1!$X$1+Z2733*Sheet1!$Z$1)*D2733</f>
        <v>0.52242808800000007</v>
      </c>
      <c r="AM2733" s="24">
        <f>(AF2733*Sheet1!$AF$1+AD2733*Sheet1!$AD$1+AC2733*Sheet1!$AC$1+AA2733*Sheet1!$AA$1+V2733*Sheet1!$V$1+U2733*Sheet1!$U$1+R2733*Sheet1!$R$1)*D2733</f>
        <v>0.12385294200000004</v>
      </c>
      <c r="AN2733" s="29" t="s">
        <v>2229</v>
      </c>
      <c r="AO2733" s="19">
        <v>6009</v>
      </c>
      <c r="AP2733" s="30" t="s">
        <v>20</v>
      </c>
      <c r="AQ2733" s="30" t="s">
        <v>4</v>
      </c>
    </row>
    <row r="2734" spans="1:43" ht="15.75" customHeight="1">
      <c r="A2734" s="5">
        <v>641</v>
      </c>
      <c r="B2734" s="5">
        <v>1066458707</v>
      </c>
      <c r="C2734" s="5" t="s">
        <v>1698</v>
      </c>
      <c r="D2734" s="5">
        <f>(H2734*Sheet1!$H$1+I2734*Sheet1!$I$1+J2734*Sheet1!$J$1+K2734*Sheet1!$K$1+L2734*Sheet1!$L$1+M2734*Sheet1!$M$1+N2734*Sheet1!$N$1+O2734*Sheet1!$O$1)</f>
        <v>0.60798999999999992</v>
      </c>
      <c r="E2734" s="5">
        <f>(Q2734*Sheet1!$Q$1+R2734*Sheet1!$R$1+S2734*Sheet1!$S$1+T2734*Sheet1!$T$1+U2734*Sheet1!$U$1+V2734*Sheet1!$V$1+W2734*Sheet1!$W$1+X2734*Sheet1!$X$1+Y2734*Sheet1!$Y$1+Z2734*Sheet1!$Z$1+AA2734*Sheet1!$AA$1+AB2734*Sheet1!$AB$1+AC2734*Sheet1!$AC$1+AD2734*Sheet1!$AD$1+AE2734*Sheet1!$AE$1+AF2734*Sheet1!$AF$1)</f>
        <v>2.8279000000000005</v>
      </c>
      <c r="F2734" s="5">
        <f t="shared" si="42"/>
        <v>0.58938801091880011</v>
      </c>
      <c r="G2734" s="5"/>
      <c r="H2734" s="5">
        <v>0.64370000000000005</v>
      </c>
      <c r="I2734" s="5">
        <v>0.36409999999999998</v>
      </c>
      <c r="J2734" s="5">
        <v>1E-4</v>
      </c>
      <c r="K2734" s="5">
        <v>6.8999999999999999E-3</v>
      </c>
      <c r="L2734" s="5">
        <v>0</v>
      </c>
      <c r="M2734" s="5">
        <v>1.6000000000000001E-3</v>
      </c>
      <c r="N2734" s="5">
        <v>1E-4</v>
      </c>
      <c r="O2734" s="5">
        <v>2.53E-2</v>
      </c>
      <c r="P2734" s="5"/>
      <c r="Q2734" s="5">
        <v>3.2099999999999997E-2</v>
      </c>
      <c r="R2734" s="5">
        <v>8.0000000000000004E-4</v>
      </c>
      <c r="S2734" s="5">
        <v>4.0000000000000002E-4</v>
      </c>
      <c r="T2734" s="5">
        <v>0</v>
      </c>
      <c r="U2734" s="5">
        <v>0.1487</v>
      </c>
      <c r="V2734" s="5">
        <v>5.9999999999999995E-4</v>
      </c>
      <c r="W2734" s="5">
        <v>0</v>
      </c>
      <c r="X2734" s="5">
        <v>0</v>
      </c>
      <c r="Y2734" s="5">
        <v>0</v>
      </c>
      <c r="Z2734" s="5">
        <v>0.14560000000000001</v>
      </c>
      <c r="AA2734" s="5">
        <v>0.45500000000000002</v>
      </c>
      <c r="AB2734" s="5">
        <v>5.0000000000000001E-4</v>
      </c>
      <c r="AC2734" s="5">
        <v>0</v>
      </c>
      <c r="AD2734" s="5">
        <v>0.19700000000000001</v>
      </c>
      <c r="AE2734" s="5">
        <v>0</v>
      </c>
      <c r="AF2734" s="5">
        <v>0</v>
      </c>
      <c r="AG2734" s="5">
        <v>0.33600000000000002</v>
      </c>
      <c r="AH2734" s="6" t="s">
        <v>110</v>
      </c>
      <c r="AI2734" s="7" t="s">
        <v>111</v>
      </c>
      <c r="AJ2734" s="7"/>
      <c r="AK2734" s="24">
        <f>(AB2734*Sheet1!$AB$1+W2734*Sheet1!$W$1+T2734*Sheet1!$T$1+Q2734*Sheet1!$Q$1+AE2734*Sheet1!$AE$1+Y2734*Sheet1!$Y$1+S2734*Sheet1!$S$1)*D2734</f>
        <v>5.9947813999999988E-2</v>
      </c>
      <c r="AL2734" s="24">
        <f>(X2734*Sheet1!$X$1+Z2734*Sheet1!$Z$1)*D2734</f>
        <v>0.35409337599999996</v>
      </c>
      <c r="AM2734" s="24">
        <f>(AF2734*Sheet1!$AF$1+AD2734*Sheet1!$AD$1+AC2734*Sheet1!$AC$1+AA2734*Sheet1!$AA$1+V2734*Sheet1!$V$1+U2734*Sheet1!$U$1+R2734*Sheet1!$R$1)*D2734</f>
        <v>1.3052937309999999</v>
      </c>
      <c r="AN2734" s="29" t="s">
        <v>2231</v>
      </c>
      <c r="AO2734" s="19">
        <v>6013</v>
      </c>
      <c r="AP2734" s="30" t="s">
        <v>21</v>
      </c>
      <c r="AQ2734" s="30" t="s">
        <v>3</v>
      </c>
    </row>
    <row r="2735" spans="1:43" ht="15.75" customHeight="1">
      <c r="A2735" s="5">
        <v>660</v>
      </c>
      <c r="B2735" s="5">
        <v>1056046383</v>
      </c>
      <c r="C2735" s="5" t="s">
        <v>1698</v>
      </c>
      <c r="D2735" s="5">
        <f>(H2735*Sheet1!$H$1+I2735*Sheet1!$I$1+J2735*Sheet1!$J$1+K2735*Sheet1!$K$1+L2735*Sheet1!$L$1+M2735*Sheet1!$M$1+N2735*Sheet1!$N$1+O2735*Sheet1!$O$1)</f>
        <v>-0.49573</v>
      </c>
      <c r="E2735" s="5">
        <f>(Q2735*Sheet1!$Q$1+R2735*Sheet1!$R$1+S2735*Sheet1!$S$1+T2735*Sheet1!$T$1+U2735*Sheet1!$U$1+V2735*Sheet1!$V$1+W2735*Sheet1!$W$1+X2735*Sheet1!$X$1+Y2735*Sheet1!$Y$1+Z2735*Sheet1!$Z$1+AA2735*Sheet1!$AA$1+AB2735*Sheet1!$AB$1+AC2735*Sheet1!$AC$1+AD2735*Sheet1!$AD$1+AE2735*Sheet1!$AE$1+AF2735*Sheet1!$AF$1)</f>
        <v>3.2683000000000004</v>
      </c>
      <c r="F2735" s="5">
        <f t="shared" si="42"/>
        <v>-0.31447972508190009</v>
      </c>
      <c r="G2735" s="5"/>
      <c r="H2735" s="5">
        <v>0</v>
      </c>
      <c r="I2735" s="5">
        <v>7.1999999999999998E-3</v>
      </c>
      <c r="J2735" s="5">
        <v>1E-4</v>
      </c>
      <c r="K2735" s="5">
        <v>0.76180000000000003</v>
      </c>
      <c r="L2735" s="5">
        <v>0</v>
      </c>
      <c r="M2735" s="5">
        <v>0.18629999999999999</v>
      </c>
      <c r="N2735" s="5">
        <v>0</v>
      </c>
      <c r="O2735" s="5">
        <v>1.04E-2</v>
      </c>
      <c r="P2735" s="5"/>
      <c r="Q2735" s="5">
        <v>0.1789</v>
      </c>
      <c r="R2735" s="5">
        <v>5.9400000000000001E-2</v>
      </c>
      <c r="S2735" s="5">
        <v>3.2800000000000003E-2</v>
      </c>
      <c r="T2735" s="5">
        <v>1E-4</v>
      </c>
      <c r="U2735" s="5">
        <v>0.1066</v>
      </c>
      <c r="V2735" s="5">
        <v>1.2800000000000001E-2</v>
      </c>
      <c r="W2735" s="5">
        <v>0</v>
      </c>
      <c r="X2735" s="5">
        <v>1.6000000000000001E-3</v>
      </c>
      <c r="Y2735" s="5">
        <v>2.8E-3</v>
      </c>
      <c r="Z2735" s="5">
        <v>9.1700000000000004E-2</v>
      </c>
      <c r="AA2735" s="5">
        <v>0.16159999999999999</v>
      </c>
      <c r="AB2735" s="5">
        <v>1.4E-3</v>
      </c>
      <c r="AC2735" s="5">
        <v>4.7999999999999996E-3</v>
      </c>
      <c r="AD2735" s="5">
        <v>0.32140000000000002</v>
      </c>
      <c r="AE2735" s="5">
        <v>0</v>
      </c>
      <c r="AF2735" s="5">
        <v>6.4600000000000005E-2</v>
      </c>
      <c r="AG2735" s="5">
        <v>2.3999999999999998E-3</v>
      </c>
      <c r="AH2735" s="6" t="s">
        <v>130</v>
      </c>
      <c r="AI2735" s="7" t="s">
        <v>150</v>
      </c>
      <c r="AJ2735" s="7" t="s">
        <v>1700</v>
      </c>
      <c r="AK2735" s="24">
        <f>(AB2735*Sheet1!$AB$1+W2735*Sheet1!$W$1+T2735*Sheet1!$T$1+Q2735*Sheet1!$Q$1+AE2735*Sheet1!$AE$1+Y2735*Sheet1!$Y$1+S2735*Sheet1!$S$1)*D2735</f>
        <v>-0.303535479</v>
      </c>
      <c r="AL2735" s="24">
        <f>(X2735*Sheet1!$X$1+Z2735*Sheet1!$Z$1)*D2735</f>
        <v>-0.1834201</v>
      </c>
      <c r="AM2735" s="24">
        <f>(AF2735*Sheet1!$AF$1+AD2735*Sheet1!$AD$1+AC2735*Sheet1!$AC$1+AA2735*Sheet1!$AA$1+V2735*Sheet1!$V$1+U2735*Sheet1!$U$1+R2735*Sheet1!$R$1)*D2735</f>
        <v>-1.1332387800000001</v>
      </c>
      <c r="AN2735" s="29" t="s">
        <v>2232</v>
      </c>
      <c r="AO2735" s="19">
        <v>6031</v>
      </c>
      <c r="AP2735" s="30" t="s">
        <v>24</v>
      </c>
      <c r="AQ2735" s="30" t="s">
        <v>6</v>
      </c>
    </row>
    <row r="2736" spans="1:43" ht="15.75" customHeight="1">
      <c r="A2736" s="5">
        <v>676</v>
      </c>
      <c r="B2736" s="5">
        <v>1003986883</v>
      </c>
      <c r="C2736" s="5" t="s">
        <v>1698</v>
      </c>
      <c r="D2736" s="5">
        <f>(H2736*Sheet1!$H$1+I2736*Sheet1!$I$1+J2736*Sheet1!$J$1+K2736*Sheet1!$K$1+L2736*Sheet1!$L$1+M2736*Sheet1!$M$1+N2736*Sheet1!$N$1+O2736*Sheet1!$O$1)</f>
        <v>0</v>
      </c>
      <c r="E2736" s="5">
        <f>(Q2736*Sheet1!$Q$1+R2736*Sheet1!$R$1+S2736*Sheet1!$S$1+T2736*Sheet1!$T$1+U2736*Sheet1!$U$1+V2736*Sheet1!$V$1+W2736*Sheet1!$W$1+X2736*Sheet1!$X$1+Y2736*Sheet1!$Y$1+Z2736*Sheet1!$Z$1+AA2736*Sheet1!$AA$1+AB2736*Sheet1!$AB$1+AC2736*Sheet1!$AC$1+AD2736*Sheet1!$AD$1+AE2736*Sheet1!$AE$1+AF2736*Sheet1!$AF$1)</f>
        <v>0</v>
      </c>
      <c r="F2736" s="5">
        <f t="shared" si="42"/>
        <v>0</v>
      </c>
      <c r="G2736" s="5"/>
      <c r="AG2736" s="5">
        <v>0</v>
      </c>
      <c r="AH2736" s="8">
        <v>0</v>
      </c>
      <c r="AI2736" s="9"/>
      <c r="AJ2736" s="9"/>
      <c r="AK2736" s="24">
        <f>(AB2736*Sheet1!$AB$1+W2736*Sheet1!$W$1+T2736*Sheet1!$T$1+Q2736*Sheet1!$Q$1+AE2736*Sheet1!$AE$1+Y2736*Sheet1!$Y$1+S2736*Sheet1!$S$1)*D2736</f>
        <v>0</v>
      </c>
      <c r="AL2736" s="24">
        <f>(X2736*Sheet1!$X$1+Z2736*Sheet1!$Z$1)*D2736</f>
        <v>0</v>
      </c>
      <c r="AM2736" s="24">
        <f>(AF2736*Sheet1!$AF$1+AD2736*Sheet1!$AD$1+AC2736*Sheet1!$AC$1+AA2736*Sheet1!$AA$1+V2736*Sheet1!$V$1+U2736*Sheet1!$U$1+R2736*Sheet1!$R$1)*D2736</f>
        <v>0</v>
      </c>
      <c r="AN2736" s="29" t="s">
        <v>2233</v>
      </c>
      <c r="AO2736" s="19">
        <v>6033</v>
      </c>
      <c r="AP2736" s="31"/>
      <c r="AQ2736" s="31"/>
    </row>
    <row r="2737" spans="1:43" ht="15.75" customHeight="1">
      <c r="A2737" s="5">
        <v>754</v>
      </c>
      <c r="B2737" s="5">
        <v>1101152999</v>
      </c>
      <c r="C2737" s="5" t="s">
        <v>1698</v>
      </c>
      <c r="D2737" s="5">
        <f>(H2737*Sheet1!$H$1+I2737*Sheet1!$I$1+J2737*Sheet1!$J$1+K2737*Sheet1!$K$1+L2737*Sheet1!$L$1+M2737*Sheet1!$M$1+N2737*Sheet1!$N$1+O2737*Sheet1!$O$1)</f>
        <v>0</v>
      </c>
      <c r="E2737" s="5">
        <f>(Q2737*Sheet1!$Q$1+R2737*Sheet1!$R$1+S2737*Sheet1!$S$1+T2737*Sheet1!$T$1+U2737*Sheet1!$U$1+V2737*Sheet1!$V$1+W2737*Sheet1!$W$1+X2737*Sheet1!$X$1+Y2737*Sheet1!$Y$1+Z2737*Sheet1!$Z$1+AA2737*Sheet1!$AA$1+AB2737*Sheet1!$AB$1+AC2737*Sheet1!$AC$1+AD2737*Sheet1!$AD$1+AE2737*Sheet1!$AE$1+AF2737*Sheet1!$AF$1)</f>
        <v>0</v>
      </c>
      <c r="F2737" s="5">
        <f t="shared" si="42"/>
        <v>0</v>
      </c>
      <c r="G2737" s="5"/>
      <c r="AG2737" s="5">
        <v>0</v>
      </c>
      <c r="AH2737" s="8">
        <v>0</v>
      </c>
      <c r="AI2737" s="9" t="s">
        <v>62</v>
      </c>
      <c r="AJ2737" s="9"/>
      <c r="AK2737" s="24">
        <f>(AB2737*Sheet1!$AB$1+W2737*Sheet1!$W$1+T2737*Sheet1!$T$1+Q2737*Sheet1!$Q$1+AE2737*Sheet1!$AE$1+Y2737*Sheet1!$Y$1+S2737*Sheet1!$S$1)*D2737</f>
        <v>0</v>
      </c>
      <c r="AL2737" s="24">
        <f>(X2737*Sheet1!$X$1+Z2737*Sheet1!$Z$1)*D2737</f>
        <v>0</v>
      </c>
      <c r="AM2737" s="24">
        <f>(AF2737*Sheet1!$AF$1+AD2737*Sheet1!$AD$1+AC2737*Sheet1!$AC$1+AA2737*Sheet1!$AA$1+V2737*Sheet1!$V$1+U2737*Sheet1!$U$1+R2737*Sheet1!$R$1)*D2737</f>
        <v>0</v>
      </c>
      <c r="AN2737" s="29" t="s">
        <v>2234</v>
      </c>
      <c r="AO2737" s="19">
        <v>6043</v>
      </c>
      <c r="AP2737" s="31"/>
      <c r="AQ2737" s="31"/>
    </row>
    <row r="2738" spans="1:43" ht="15.75" customHeight="1">
      <c r="A2738" s="5">
        <v>756</v>
      </c>
      <c r="B2738" s="5">
        <v>1107717936</v>
      </c>
      <c r="C2738" s="5" t="s">
        <v>1698</v>
      </c>
      <c r="D2738" s="5">
        <f>(H2738*Sheet1!$H$1+I2738*Sheet1!$I$1+J2738*Sheet1!$J$1+K2738*Sheet1!$K$1+L2738*Sheet1!$L$1+M2738*Sheet1!$M$1+N2738*Sheet1!$N$1+O2738*Sheet1!$O$1)</f>
        <v>-0.96942000000000006</v>
      </c>
      <c r="E2738" s="5">
        <f>(Q2738*Sheet1!$Q$1+R2738*Sheet1!$R$1+S2738*Sheet1!$S$1+T2738*Sheet1!$T$1+U2738*Sheet1!$U$1+V2738*Sheet1!$V$1+W2738*Sheet1!$W$1+X2738*Sheet1!$X$1+Y2738*Sheet1!$Y$1+Z2738*Sheet1!$Z$1+AA2738*Sheet1!$AA$1+AB2738*Sheet1!$AB$1+AC2738*Sheet1!$AC$1+AD2738*Sheet1!$AD$1+AE2738*Sheet1!$AE$1+AF2738*Sheet1!$AF$1)</f>
        <v>3.1635</v>
      </c>
      <c r="F2738" s="5">
        <f t="shared" si="42"/>
        <v>-0.621938962476</v>
      </c>
      <c r="G2738" s="5"/>
      <c r="H2738" s="5">
        <v>0</v>
      </c>
      <c r="I2738" s="5">
        <v>2.0000000000000001E-4</v>
      </c>
      <c r="J2738" s="5">
        <v>0</v>
      </c>
      <c r="K2738" s="5">
        <v>7.3300000000000004E-2</v>
      </c>
      <c r="L2738" s="5">
        <v>0</v>
      </c>
      <c r="M2738" s="5">
        <v>0.94020000000000004</v>
      </c>
      <c r="N2738" s="5">
        <v>0</v>
      </c>
      <c r="O2738" s="5">
        <v>0</v>
      </c>
      <c r="P2738" s="5"/>
      <c r="Q2738" s="5">
        <v>5.9999999999999995E-4</v>
      </c>
      <c r="R2738" s="5">
        <v>2.0000000000000001E-4</v>
      </c>
      <c r="S2738" s="5">
        <v>5.6300000000000003E-2</v>
      </c>
      <c r="T2738" s="5">
        <v>0</v>
      </c>
      <c r="U2738" s="5">
        <v>2.0000000000000001E-4</v>
      </c>
      <c r="V2738" s="5">
        <v>1.2999999999999999E-3</v>
      </c>
      <c r="W2738" s="5">
        <v>0</v>
      </c>
      <c r="X2738" s="5">
        <v>0</v>
      </c>
      <c r="Y2738" s="5">
        <v>5.8500000000000003E-2</v>
      </c>
      <c r="Z2738" s="5">
        <v>0</v>
      </c>
      <c r="AA2738" s="5">
        <v>5.9999999999999995E-4</v>
      </c>
      <c r="AB2738" s="5">
        <v>0</v>
      </c>
      <c r="AC2738" s="5">
        <v>0</v>
      </c>
      <c r="AD2738" s="5">
        <v>2.0000000000000001E-4</v>
      </c>
      <c r="AE2738" s="5">
        <v>0</v>
      </c>
      <c r="AF2738" s="5">
        <v>0.97550000000000003</v>
      </c>
      <c r="AG2738" s="5">
        <v>1E-4</v>
      </c>
      <c r="AH2738" s="6" t="s">
        <v>142</v>
      </c>
      <c r="AI2738" s="7"/>
      <c r="AJ2738" s="7"/>
      <c r="AK2738" s="24">
        <f>(AB2738*Sheet1!$AB$1+W2738*Sheet1!$W$1+T2738*Sheet1!$T$1+Q2738*Sheet1!$Q$1+AE2738*Sheet1!$AE$1+Y2738*Sheet1!$Y$1+S2738*Sheet1!$S$1)*D2738</f>
        <v>-0.224323788</v>
      </c>
      <c r="AL2738" s="24">
        <f>(X2738*Sheet1!$X$1+Z2738*Sheet1!$Z$1)*D2738</f>
        <v>0</v>
      </c>
      <c r="AM2738" s="24">
        <f>(AF2738*Sheet1!$AF$1+AD2738*Sheet1!$AD$1+AC2738*Sheet1!$AC$1+AA2738*Sheet1!$AA$1+V2738*Sheet1!$V$1+U2738*Sheet1!$U$1+R2738*Sheet1!$R$1)*D2738</f>
        <v>-2.8424363819999998</v>
      </c>
      <c r="AN2738" s="29" t="s">
        <v>2235</v>
      </c>
      <c r="AO2738" s="19">
        <v>6050</v>
      </c>
      <c r="AP2738" s="30" t="s">
        <v>26</v>
      </c>
      <c r="AQ2738" s="30" t="s">
        <v>8</v>
      </c>
    </row>
    <row r="2739" spans="1:43" ht="15.75" customHeight="1">
      <c r="A2739" s="5">
        <v>757</v>
      </c>
      <c r="B2739" s="5">
        <v>1062963142</v>
      </c>
      <c r="C2739" s="5" t="s">
        <v>1698</v>
      </c>
      <c r="D2739" s="5">
        <f>(H2739*Sheet1!$H$1+I2739*Sheet1!$I$1+J2739*Sheet1!$J$1+K2739*Sheet1!$K$1+L2739*Sheet1!$L$1+M2739*Sheet1!$M$1+N2739*Sheet1!$N$1+O2739*Sheet1!$O$1)</f>
        <v>-0.91417000000000004</v>
      </c>
      <c r="E2739" s="5">
        <f>(Q2739*Sheet1!$Q$1+R2739*Sheet1!$R$1+S2739*Sheet1!$S$1+T2739*Sheet1!$T$1+U2739*Sheet1!$U$1+V2739*Sheet1!$V$1+W2739*Sheet1!$W$1+X2739*Sheet1!$X$1+Y2739*Sheet1!$Y$1+Z2739*Sheet1!$Z$1+AA2739*Sheet1!$AA$1+AB2739*Sheet1!$AB$1+AC2739*Sheet1!$AC$1+AD2739*Sheet1!$AD$1+AE2739*Sheet1!$AE$1+AF2739*Sheet1!$AF$1)</f>
        <v>3.0538999999999996</v>
      </c>
      <c r="F2739" s="5">
        <f t="shared" si="42"/>
        <v>-0.56449867687859989</v>
      </c>
      <c r="G2739" s="5"/>
      <c r="H2739" s="5">
        <v>0</v>
      </c>
      <c r="I2739" s="5">
        <v>4.5999999999999999E-3</v>
      </c>
      <c r="J2739" s="5">
        <v>0</v>
      </c>
      <c r="K2739" s="5">
        <v>0.14460000000000001</v>
      </c>
      <c r="L2739" s="5">
        <v>1E-4</v>
      </c>
      <c r="M2739" s="5">
        <v>0.85850000000000004</v>
      </c>
      <c r="N2739" s="5">
        <v>0</v>
      </c>
      <c r="O2739" s="5">
        <v>1E-4</v>
      </c>
      <c r="P2739" s="5"/>
      <c r="Q2739" s="5">
        <v>1.41E-2</v>
      </c>
      <c r="R2739" s="5">
        <v>0</v>
      </c>
      <c r="S2739" s="5">
        <v>0</v>
      </c>
      <c r="T2739" s="5">
        <v>0</v>
      </c>
      <c r="U2739" s="5">
        <v>2.0000000000000001E-4</v>
      </c>
      <c r="V2739" s="5">
        <v>0</v>
      </c>
      <c r="W2739" s="5">
        <v>0</v>
      </c>
      <c r="X2739" s="5">
        <v>0</v>
      </c>
      <c r="Y2739" s="5">
        <v>0</v>
      </c>
      <c r="Z2739" s="5">
        <v>1.5E-3</v>
      </c>
      <c r="AA2739" s="5">
        <v>3.3999999999999998E-3</v>
      </c>
      <c r="AB2739" s="5">
        <v>0.99939999999999996</v>
      </c>
      <c r="AC2739" s="5">
        <v>0</v>
      </c>
      <c r="AD2739" s="5">
        <v>0</v>
      </c>
      <c r="AE2739" s="5">
        <v>0</v>
      </c>
      <c r="AF2739" s="5">
        <v>0</v>
      </c>
      <c r="AG2739" s="5">
        <v>1.5E-3</v>
      </c>
      <c r="AH2739" s="6" t="s">
        <v>82</v>
      </c>
      <c r="AI2739" s="7"/>
      <c r="AJ2739" s="7"/>
      <c r="AK2739" s="24">
        <f>(AB2739*Sheet1!$AB$1+W2739*Sheet1!$W$1+T2739*Sheet1!$T$1+Q2739*Sheet1!$Q$1+AE2739*Sheet1!$AE$1+Y2739*Sheet1!$Y$1+S2739*Sheet1!$S$1)*D2739</f>
        <v>-2.7795338849999998</v>
      </c>
      <c r="AL2739" s="24">
        <f>(X2739*Sheet1!$X$1+Z2739*Sheet1!$Z$1)*D2739</f>
        <v>-5.4850200000000002E-3</v>
      </c>
      <c r="AM2739" s="24">
        <f>(AF2739*Sheet1!$AF$1+AD2739*Sheet1!$AD$1+AC2739*Sheet1!$AC$1+AA2739*Sheet1!$AA$1+V2739*Sheet1!$V$1+U2739*Sheet1!$U$1+R2739*Sheet1!$R$1)*D2739</f>
        <v>-6.7648579999999995E-3</v>
      </c>
      <c r="AN2739" s="29" t="s">
        <v>2236</v>
      </c>
      <c r="AO2739" s="19">
        <v>6057</v>
      </c>
      <c r="AP2739" s="30" t="s">
        <v>22</v>
      </c>
      <c r="AQ2739" s="30" t="s">
        <v>8</v>
      </c>
    </row>
    <row r="2740" spans="1:43" ht="15.75" customHeight="1">
      <c r="A2740" s="5">
        <v>763</v>
      </c>
      <c r="B2740" s="5">
        <v>1054176576</v>
      </c>
      <c r="C2740" s="5" t="s">
        <v>1698</v>
      </c>
      <c r="D2740" s="5">
        <f>(H2740*Sheet1!$H$1+I2740*Sheet1!$I$1+J2740*Sheet1!$J$1+K2740*Sheet1!$K$1+L2740*Sheet1!$L$1+M2740*Sheet1!$M$1+N2740*Sheet1!$N$1+O2740*Sheet1!$O$1)</f>
        <v>8.0129999999999993E-2</v>
      </c>
      <c r="E2740" s="5">
        <f>(Q2740*Sheet1!$Q$1+R2740*Sheet1!$R$1+S2740*Sheet1!$S$1+T2740*Sheet1!$T$1+U2740*Sheet1!$U$1+V2740*Sheet1!$V$1+W2740*Sheet1!$W$1+X2740*Sheet1!$X$1+Y2740*Sheet1!$Y$1+Z2740*Sheet1!$Z$1+AA2740*Sheet1!$AA$1+AB2740*Sheet1!$AB$1+AC2740*Sheet1!$AC$1+AD2740*Sheet1!$AD$1+AE2740*Sheet1!$AE$1+AF2740*Sheet1!$AF$1)</f>
        <v>3.0042000000000004</v>
      </c>
      <c r="F2740" s="5">
        <f t="shared" si="42"/>
        <v>4.0080969909000001E-2</v>
      </c>
      <c r="G2740" s="5"/>
      <c r="H2740" s="5">
        <v>4.3499999999999997E-2</v>
      </c>
      <c r="I2740" s="5">
        <v>0.32329999999999998</v>
      </c>
      <c r="J2740" s="5">
        <v>5.9999999999999995E-4</v>
      </c>
      <c r="K2740" s="5">
        <v>0.17780000000000001</v>
      </c>
      <c r="L2740" s="5">
        <v>1E-4</v>
      </c>
      <c r="M2740" s="5">
        <v>3.6299999999999999E-2</v>
      </c>
      <c r="N2740" s="5">
        <v>4.0000000000000002E-4</v>
      </c>
      <c r="O2740" s="5">
        <v>5.4000000000000003E-3</v>
      </c>
      <c r="P2740" s="5"/>
      <c r="Q2740" s="5">
        <v>0.21640000000000001</v>
      </c>
      <c r="R2740" s="5">
        <v>0</v>
      </c>
      <c r="S2740" s="5">
        <v>0</v>
      </c>
      <c r="T2740" s="5">
        <v>0</v>
      </c>
      <c r="U2740" s="5">
        <v>5.04E-2</v>
      </c>
      <c r="V2740" s="5">
        <v>0</v>
      </c>
      <c r="W2740" s="5">
        <v>0</v>
      </c>
      <c r="X2740" s="5">
        <v>0</v>
      </c>
      <c r="Y2740" s="5">
        <v>0</v>
      </c>
      <c r="Z2740" s="5">
        <v>0.31340000000000001</v>
      </c>
      <c r="AA2740" s="5">
        <v>0.46160000000000001</v>
      </c>
      <c r="AB2740" s="5">
        <v>2.0000000000000001E-4</v>
      </c>
      <c r="AC2740" s="5">
        <v>0</v>
      </c>
      <c r="AD2740" s="5">
        <v>6.6E-3</v>
      </c>
      <c r="AE2740" s="5">
        <v>0</v>
      </c>
      <c r="AF2740" s="5">
        <v>0</v>
      </c>
      <c r="AG2740" s="5">
        <v>0.1225</v>
      </c>
      <c r="AH2740" s="6" t="s">
        <v>1528</v>
      </c>
      <c r="AI2740" s="7" t="s">
        <v>1701</v>
      </c>
      <c r="AJ2740" s="7" t="s">
        <v>1702</v>
      </c>
      <c r="AK2740" s="24">
        <f>(AB2740*Sheet1!$AB$1+W2740*Sheet1!$W$1+T2740*Sheet1!$T$1+Q2740*Sheet1!$Q$1+AE2740*Sheet1!$AE$1+Y2740*Sheet1!$Y$1+S2740*Sheet1!$S$1)*D2740</f>
        <v>5.2068473999999997E-2</v>
      </c>
      <c r="AL2740" s="24">
        <f>(X2740*Sheet1!$X$1+Z2740*Sheet1!$Z$1)*D2740</f>
        <v>0.100450968</v>
      </c>
      <c r="AM2740" s="24">
        <f>(AF2740*Sheet1!$AF$1+AD2740*Sheet1!$AD$1+AC2740*Sheet1!$AC$1+AA2740*Sheet1!$AA$1+V2740*Sheet1!$V$1+U2740*Sheet1!$U$1+R2740*Sheet1!$R$1)*D2740</f>
        <v>8.8207103999999995E-2</v>
      </c>
      <c r="AN2740" s="29" t="s">
        <v>2237</v>
      </c>
      <c r="AO2740" s="19">
        <v>6060</v>
      </c>
      <c r="AP2740" s="30" t="s">
        <v>21</v>
      </c>
      <c r="AQ2740" s="30" t="s">
        <v>4</v>
      </c>
    </row>
    <row r="2741" spans="1:43" ht="15.75" customHeight="1">
      <c r="A2741" s="5">
        <v>776</v>
      </c>
      <c r="B2741" s="5">
        <v>1101049556</v>
      </c>
      <c r="C2741" s="5" t="s">
        <v>1698</v>
      </c>
      <c r="D2741" s="5">
        <f>(H2741*Sheet1!$H$1+I2741*Sheet1!$I$1+J2741*Sheet1!$J$1+K2741*Sheet1!$K$1+L2741*Sheet1!$L$1+M2741*Sheet1!$M$1+N2741*Sheet1!$N$1+O2741*Sheet1!$O$1)</f>
        <v>-0.76119999999999999</v>
      </c>
      <c r="E2741" s="5">
        <f>(Q2741*Sheet1!$Q$1+R2741*Sheet1!$R$1+S2741*Sheet1!$S$1+T2741*Sheet1!$T$1+U2741*Sheet1!$U$1+V2741*Sheet1!$V$1+W2741*Sheet1!$W$1+X2741*Sheet1!$X$1+Y2741*Sheet1!$Y$1+Z2741*Sheet1!$Z$1+AA2741*Sheet1!$AA$1+AB2741*Sheet1!$AB$1+AC2741*Sheet1!$AC$1+AD2741*Sheet1!$AD$1+AE2741*Sheet1!$AE$1+AF2741*Sheet1!$AF$1)</f>
        <v>3.2109000000000001</v>
      </c>
      <c r="F2741" s="5">
        <f t="shared" si="42"/>
        <v>-0.54479815513200003</v>
      </c>
      <c r="G2741" s="5"/>
      <c r="H2741" s="5">
        <v>2.9999999999999997E-4</v>
      </c>
      <c r="I2741" s="5">
        <v>6.3700000000000007E-2</v>
      </c>
      <c r="J2741" s="5">
        <v>0</v>
      </c>
      <c r="K2741" s="5">
        <v>0.35670000000000002</v>
      </c>
      <c r="L2741" s="5">
        <v>0</v>
      </c>
      <c r="M2741" s="5">
        <v>0.64729999999999999</v>
      </c>
      <c r="N2741" s="5">
        <v>4.0000000000000002E-4</v>
      </c>
      <c r="O2741" s="5">
        <v>3.8E-3</v>
      </c>
      <c r="P2741" s="5"/>
      <c r="Q2741" s="5">
        <v>3.8600000000000002E-2</v>
      </c>
      <c r="R2741" s="5">
        <v>3.5000000000000001E-3</v>
      </c>
      <c r="S2741" s="5">
        <v>0</v>
      </c>
      <c r="T2741" s="5">
        <v>0</v>
      </c>
      <c r="U2741" s="5">
        <v>3.1899999999999998E-2</v>
      </c>
      <c r="V2741" s="5">
        <v>0</v>
      </c>
      <c r="W2741" s="5">
        <v>0</v>
      </c>
      <c r="X2741" s="5">
        <v>0</v>
      </c>
      <c r="Y2741" s="5">
        <v>0</v>
      </c>
      <c r="Z2741" s="5">
        <v>0.68610000000000004</v>
      </c>
      <c r="AA2741" s="5">
        <v>0.12180000000000001</v>
      </c>
      <c r="AB2741" s="5">
        <v>0</v>
      </c>
      <c r="AC2741" s="5">
        <v>0</v>
      </c>
      <c r="AD2741" s="5">
        <v>1.1000000000000001E-3</v>
      </c>
      <c r="AE2741" s="5">
        <v>0</v>
      </c>
      <c r="AF2741" s="5">
        <v>0</v>
      </c>
      <c r="AG2741" s="5">
        <v>2.1299999999999999E-2</v>
      </c>
      <c r="AH2741" s="6" t="s">
        <v>228</v>
      </c>
      <c r="AI2741" s="7" t="s">
        <v>196</v>
      </c>
      <c r="AJ2741" s="7"/>
      <c r="AK2741" s="24">
        <f>(AB2741*Sheet1!$AB$1+W2741*Sheet1!$W$1+T2741*Sheet1!$T$1+Q2741*Sheet1!$Q$1+AE2741*Sheet1!$AE$1+Y2741*Sheet1!$Y$1+S2741*Sheet1!$S$1)*D2741</f>
        <v>-8.814696000000001E-2</v>
      </c>
      <c r="AL2741" s="24">
        <f>(X2741*Sheet1!$X$1+Z2741*Sheet1!$Z$1)*D2741</f>
        <v>-2.0890372799999999</v>
      </c>
      <c r="AM2741" s="24">
        <f>(AF2741*Sheet1!$AF$1+AD2741*Sheet1!$AD$1+AC2741*Sheet1!$AC$1+AA2741*Sheet1!$AA$1+V2741*Sheet1!$V$1+U2741*Sheet1!$U$1+R2741*Sheet1!$R$1)*D2741</f>
        <v>-0.26695284000000002</v>
      </c>
      <c r="AN2741" s="29" t="s">
        <v>2238</v>
      </c>
      <c r="AO2741" s="19">
        <v>6069</v>
      </c>
      <c r="AP2741" s="30" t="s">
        <v>20</v>
      </c>
      <c r="AQ2741" s="30" t="s">
        <v>8</v>
      </c>
    </row>
    <row r="2742" spans="1:43" ht="15.75" customHeight="1">
      <c r="A2742" s="5">
        <v>787</v>
      </c>
      <c r="B2742" s="5">
        <v>1085287023</v>
      </c>
      <c r="C2742" s="5" t="s">
        <v>1698</v>
      </c>
      <c r="D2742" s="5">
        <f>(H2742*Sheet1!$H$1+I2742*Sheet1!$I$1+J2742*Sheet1!$J$1+K2742*Sheet1!$K$1+L2742*Sheet1!$L$1+M2742*Sheet1!$M$1+N2742*Sheet1!$N$1+O2742*Sheet1!$O$1)</f>
        <v>0</v>
      </c>
      <c r="E2742" s="5">
        <f>(Q2742*Sheet1!$Q$1+R2742*Sheet1!$R$1+S2742*Sheet1!$S$1+T2742*Sheet1!$T$1+U2742*Sheet1!$U$1+V2742*Sheet1!$V$1+W2742*Sheet1!$W$1+X2742*Sheet1!$X$1+Y2742*Sheet1!$Y$1+Z2742*Sheet1!$Z$1+AA2742*Sheet1!$AA$1+AB2742*Sheet1!$AB$1+AC2742*Sheet1!$AC$1+AD2742*Sheet1!$AD$1+AE2742*Sheet1!$AE$1+AF2742*Sheet1!$AF$1)</f>
        <v>0</v>
      </c>
      <c r="F2742" s="5">
        <f t="shared" si="42"/>
        <v>0</v>
      </c>
      <c r="G2742" s="5"/>
      <c r="AG2742" s="5">
        <v>0</v>
      </c>
      <c r="AH2742" s="8">
        <v>0</v>
      </c>
      <c r="AI2742" s="9"/>
      <c r="AJ2742" s="9"/>
      <c r="AK2742" s="24">
        <f>(AB2742*Sheet1!$AB$1+W2742*Sheet1!$W$1+T2742*Sheet1!$T$1+Q2742*Sheet1!$Q$1+AE2742*Sheet1!$AE$1+Y2742*Sheet1!$Y$1+S2742*Sheet1!$S$1)*D2742</f>
        <v>0</v>
      </c>
      <c r="AL2742" s="24">
        <f>(X2742*Sheet1!$X$1+Z2742*Sheet1!$Z$1)*D2742</f>
        <v>0</v>
      </c>
      <c r="AM2742" s="24">
        <f>(AF2742*Sheet1!$AF$1+AD2742*Sheet1!$AD$1+AC2742*Sheet1!$AC$1+AA2742*Sheet1!$AA$1+V2742*Sheet1!$V$1+U2742*Sheet1!$U$1+R2742*Sheet1!$R$1)*D2742</f>
        <v>0</v>
      </c>
      <c r="AN2742" s="29" t="s">
        <v>2239</v>
      </c>
      <c r="AO2742" s="19">
        <v>6073</v>
      </c>
      <c r="AP2742" s="31"/>
      <c r="AQ2742" s="31"/>
    </row>
    <row r="2743" spans="1:43" ht="15.75" customHeight="1">
      <c r="A2743" s="5">
        <v>869</v>
      </c>
      <c r="B2743" s="5">
        <v>1111560645</v>
      </c>
      <c r="C2743" s="5" t="s">
        <v>1698</v>
      </c>
      <c r="D2743" s="5">
        <f>(H2743*Sheet1!$H$1+I2743*Sheet1!$I$1+J2743*Sheet1!$J$1+K2743*Sheet1!$K$1+L2743*Sheet1!$L$1+M2743*Sheet1!$M$1+N2743*Sheet1!$N$1+O2743*Sheet1!$O$1)</f>
        <v>0</v>
      </c>
      <c r="E2743" s="5">
        <f>(Q2743*Sheet1!$Q$1+R2743*Sheet1!$R$1+S2743*Sheet1!$S$1+T2743*Sheet1!$T$1+U2743*Sheet1!$U$1+V2743*Sheet1!$V$1+W2743*Sheet1!$W$1+X2743*Sheet1!$X$1+Y2743*Sheet1!$Y$1+Z2743*Sheet1!$Z$1+AA2743*Sheet1!$AA$1+AB2743*Sheet1!$AB$1+AC2743*Sheet1!$AC$1+AD2743*Sheet1!$AD$1+AE2743*Sheet1!$AE$1+AF2743*Sheet1!$AF$1)</f>
        <v>0</v>
      </c>
      <c r="F2743" s="5">
        <f t="shared" si="42"/>
        <v>0</v>
      </c>
      <c r="G2743" s="5"/>
      <c r="AG2743" s="5">
        <v>0</v>
      </c>
      <c r="AH2743" s="8">
        <v>0</v>
      </c>
      <c r="AI2743" s="9" t="s">
        <v>62</v>
      </c>
      <c r="AJ2743" s="9"/>
      <c r="AK2743" s="24">
        <f>(AB2743*Sheet1!$AB$1+W2743*Sheet1!$W$1+T2743*Sheet1!$T$1+Q2743*Sheet1!$Q$1+AE2743*Sheet1!$AE$1+Y2743*Sheet1!$Y$1+S2743*Sheet1!$S$1)*D2743</f>
        <v>0</v>
      </c>
      <c r="AL2743" s="24">
        <f>(X2743*Sheet1!$X$1+Z2743*Sheet1!$Z$1)*D2743</f>
        <v>0</v>
      </c>
      <c r="AM2743" s="24">
        <f>(AF2743*Sheet1!$AF$1+AD2743*Sheet1!$AD$1+AC2743*Sheet1!$AC$1+AA2743*Sheet1!$AA$1+V2743*Sheet1!$V$1+U2743*Sheet1!$U$1+R2743*Sheet1!$R$1)*D2743</f>
        <v>0</v>
      </c>
      <c r="AN2743" s="29" t="s">
        <v>2240</v>
      </c>
      <c r="AO2743" s="19">
        <v>6063</v>
      </c>
      <c r="AP2743" s="31"/>
      <c r="AQ2743" s="31"/>
    </row>
    <row r="2744" spans="1:43" ht="15.75" customHeight="1">
      <c r="A2744" s="5">
        <v>983</v>
      </c>
      <c r="B2744" s="5">
        <v>1115978732</v>
      </c>
      <c r="C2744" s="5" t="s">
        <v>1698</v>
      </c>
      <c r="D2744" s="5">
        <f>(H2744*Sheet1!$H$1+I2744*Sheet1!$I$1+J2744*Sheet1!$J$1+K2744*Sheet1!$K$1+L2744*Sheet1!$L$1+M2744*Sheet1!$M$1+N2744*Sheet1!$N$1+O2744*Sheet1!$O$1)</f>
        <v>0.40169999999999995</v>
      </c>
      <c r="E2744" s="5">
        <f>(Q2744*Sheet1!$Q$1+R2744*Sheet1!$R$1+S2744*Sheet1!$S$1+T2744*Sheet1!$T$1+U2744*Sheet1!$U$1+V2744*Sheet1!$V$1+W2744*Sheet1!$W$1+X2744*Sheet1!$X$1+Y2744*Sheet1!$Y$1+Z2744*Sheet1!$Z$1+AA2744*Sheet1!$AA$1+AB2744*Sheet1!$AB$1+AC2744*Sheet1!$AC$1+AD2744*Sheet1!$AD$1+AE2744*Sheet1!$AE$1+AF2744*Sheet1!$AF$1)</f>
        <v>1.9019999999999999</v>
      </c>
      <c r="F2744" s="5">
        <f t="shared" si="42"/>
        <v>0.24754682159999997</v>
      </c>
      <c r="G2744" s="5"/>
      <c r="H2744" s="5">
        <v>5.9999999999999995E-4</v>
      </c>
      <c r="I2744" s="5">
        <v>0.89880000000000004</v>
      </c>
      <c r="J2744" s="5">
        <v>4.0000000000000002E-4</v>
      </c>
      <c r="K2744" s="5">
        <v>0.1201</v>
      </c>
      <c r="L2744" s="5">
        <v>0</v>
      </c>
      <c r="M2744" s="5">
        <v>0</v>
      </c>
      <c r="N2744" s="5">
        <v>2.0000000000000001E-4</v>
      </c>
      <c r="O2744" s="5">
        <v>0</v>
      </c>
      <c r="P2744" s="5"/>
      <c r="Q2744" s="5">
        <v>9.3399999999999997E-2</v>
      </c>
      <c r="R2744" s="5">
        <v>2.7199999999999998E-2</v>
      </c>
      <c r="S2744" s="5">
        <v>0.1389</v>
      </c>
      <c r="T2744" s="5">
        <v>0</v>
      </c>
      <c r="U2744" s="5">
        <v>0.13339999999999999</v>
      </c>
      <c r="V2744" s="5">
        <v>6.9999999999999999E-4</v>
      </c>
      <c r="W2744" s="5">
        <v>0</v>
      </c>
      <c r="X2744" s="5">
        <v>1E-4</v>
      </c>
      <c r="Y2744" s="5">
        <v>1E-4</v>
      </c>
      <c r="Z2744" s="5">
        <v>0.16009999999999999</v>
      </c>
      <c r="AA2744" s="5">
        <v>0.114</v>
      </c>
      <c r="AB2744" s="5">
        <v>0</v>
      </c>
      <c r="AC2744" s="5">
        <v>0</v>
      </c>
      <c r="AD2744" s="5">
        <v>4.7999999999999996E-3</v>
      </c>
      <c r="AE2744" s="5">
        <v>0</v>
      </c>
      <c r="AF2744" s="5">
        <v>0</v>
      </c>
      <c r="AG2744" s="5">
        <v>0.2999</v>
      </c>
      <c r="AH2744" s="6" t="s">
        <v>863</v>
      </c>
      <c r="AI2744" s="7"/>
      <c r="AJ2744" s="7"/>
      <c r="AK2744" s="24">
        <f>(AB2744*Sheet1!$AB$1+W2744*Sheet1!$W$1+T2744*Sheet1!$T$1+Q2744*Sheet1!$Q$1+AE2744*Sheet1!$AE$1+Y2744*Sheet1!$Y$1+S2744*Sheet1!$S$1)*D2744</f>
        <v>0.22422893999999999</v>
      </c>
      <c r="AL2744" s="24">
        <f>(X2744*Sheet1!$X$1+Z2744*Sheet1!$Z$1)*D2744</f>
        <v>0.25732901999999996</v>
      </c>
      <c r="AM2744" s="24">
        <f>(AF2744*Sheet1!$AF$1+AD2744*Sheet1!$AD$1+AC2744*Sheet1!$AC$1+AA2744*Sheet1!$AA$1+V2744*Sheet1!$V$1+U2744*Sheet1!$U$1+R2744*Sheet1!$R$1)*D2744</f>
        <v>0.28247543999999997</v>
      </c>
      <c r="AN2744" s="29" t="s">
        <v>2241</v>
      </c>
      <c r="AO2744" s="19">
        <v>6064</v>
      </c>
      <c r="AP2744" s="30" t="s">
        <v>20</v>
      </c>
      <c r="AQ2744" s="30" t="s">
        <v>4</v>
      </c>
    </row>
    <row r="2745" spans="1:43" ht="15.75" customHeight="1">
      <c r="A2745" s="5">
        <v>1054</v>
      </c>
      <c r="B2745" s="5">
        <v>1068348448</v>
      </c>
      <c r="C2745" s="5" t="s">
        <v>1698</v>
      </c>
      <c r="D2745" s="5">
        <f>(H2745*Sheet1!$H$1+I2745*Sheet1!$I$1+J2745*Sheet1!$J$1+K2745*Sheet1!$K$1+L2745*Sheet1!$L$1+M2745*Sheet1!$M$1+N2745*Sheet1!$N$1+O2745*Sheet1!$O$1)</f>
        <v>-0.92495000000000005</v>
      </c>
      <c r="E2745" s="5">
        <f>(Q2745*Sheet1!$Q$1+R2745*Sheet1!$R$1+S2745*Sheet1!$S$1+T2745*Sheet1!$T$1+U2745*Sheet1!$U$1+V2745*Sheet1!$V$1+W2745*Sheet1!$W$1+X2745*Sheet1!$X$1+Y2745*Sheet1!$Y$1+Z2745*Sheet1!$Z$1+AA2745*Sheet1!$AA$1+AB2745*Sheet1!$AB$1+AC2745*Sheet1!$AC$1+AD2745*Sheet1!$AD$1+AE2745*Sheet1!$AE$1+AF2745*Sheet1!$AF$1)</f>
        <v>4.3228999999999997</v>
      </c>
      <c r="F2745" s="5">
        <f t="shared" si="42"/>
        <v>-0.81648682969099995</v>
      </c>
      <c r="G2745" s="5"/>
      <c r="H2745" s="5">
        <v>0</v>
      </c>
      <c r="I2745" s="5">
        <v>1.3899999999999999E-2</v>
      </c>
      <c r="J2745" s="5">
        <v>0</v>
      </c>
      <c r="K2745" s="5">
        <v>0.1101</v>
      </c>
      <c r="L2745" s="5">
        <v>0</v>
      </c>
      <c r="M2745" s="5">
        <v>0.88770000000000004</v>
      </c>
      <c r="N2745" s="5">
        <v>0</v>
      </c>
      <c r="O2745" s="5">
        <v>2.0000000000000001E-4</v>
      </c>
      <c r="P2745" s="5"/>
      <c r="Q2745" s="5">
        <v>3.3999999999999998E-3</v>
      </c>
      <c r="R2745" s="5">
        <v>0.76119999999999999</v>
      </c>
      <c r="S2745" s="5">
        <v>0.2266</v>
      </c>
      <c r="T2745" s="5">
        <v>0</v>
      </c>
      <c r="U2745" s="5">
        <v>2.2100000000000002E-2</v>
      </c>
      <c r="V2745" s="5">
        <v>7.7999999999999996E-3</v>
      </c>
      <c r="W2745" s="5">
        <v>0</v>
      </c>
      <c r="X2745" s="5">
        <v>0.99690000000000001</v>
      </c>
      <c r="Y2745" s="5">
        <v>5.9999999999999995E-4</v>
      </c>
      <c r="Z2745" s="5">
        <v>5.1999999999999998E-3</v>
      </c>
      <c r="AA2745" s="5">
        <v>6.3399999999999998E-2</v>
      </c>
      <c r="AB2745" s="5">
        <v>0</v>
      </c>
      <c r="AC2745" s="5">
        <v>5.9999999999999995E-4</v>
      </c>
      <c r="AD2745" s="5">
        <v>2.47E-2</v>
      </c>
      <c r="AE2745" s="5">
        <v>0</v>
      </c>
      <c r="AF2745" s="5">
        <v>3.8E-3</v>
      </c>
      <c r="AG2745" s="5">
        <v>4.5999999999999999E-3</v>
      </c>
      <c r="AH2745" s="6" t="s">
        <v>326</v>
      </c>
      <c r="AI2745" s="7" t="s">
        <v>62</v>
      </c>
      <c r="AJ2745" s="7"/>
      <c r="AK2745" s="24">
        <f>(AB2745*Sheet1!$AB$1+W2745*Sheet1!$W$1+T2745*Sheet1!$T$1+Q2745*Sheet1!$Q$1+AE2745*Sheet1!$AE$1+Y2745*Sheet1!$Y$1+S2745*Sheet1!$S$1)*D2745</f>
        <v>-0.42973177000000001</v>
      </c>
      <c r="AL2745" s="24">
        <f>(X2745*Sheet1!$X$1+Z2745*Sheet1!$Z$1)*D2745</f>
        <v>-1.8634042700000002</v>
      </c>
      <c r="AM2745" s="24">
        <f>(AF2745*Sheet1!$AF$1+AD2745*Sheet1!$AD$1+AC2745*Sheet1!$AC$1+AA2745*Sheet1!$AA$1+V2745*Sheet1!$V$1+U2745*Sheet1!$U$1+R2745*Sheet1!$R$1)*D2745</f>
        <v>-1.7053303150000001</v>
      </c>
      <c r="AN2745" s="29" t="s">
        <v>2243</v>
      </c>
      <c r="AO2745" s="19">
        <v>6066</v>
      </c>
      <c r="AP2745" s="30" t="s">
        <v>2271</v>
      </c>
      <c r="AQ2745" s="30" t="s">
        <v>8</v>
      </c>
    </row>
    <row r="2746" spans="1:43" ht="15.75" customHeight="1">
      <c r="A2746" s="5">
        <v>1062</v>
      </c>
      <c r="B2746" s="5">
        <v>1003431057</v>
      </c>
      <c r="C2746" s="5" t="s">
        <v>1698</v>
      </c>
      <c r="D2746" s="5">
        <f>(H2746*Sheet1!$H$1+I2746*Sheet1!$I$1+J2746*Sheet1!$J$1+K2746*Sheet1!$K$1+L2746*Sheet1!$L$1+M2746*Sheet1!$M$1+N2746*Sheet1!$N$1+O2746*Sheet1!$O$1)</f>
        <v>-0.92057999999999995</v>
      </c>
      <c r="E2746" s="5">
        <f>(Q2746*Sheet1!$Q$1+R2746*Sheet1!$R$1+S2746*Sheet1!$S$1+T2746*Sheet1!$T$1+U2746*Sheet1!$U$1+V2746*Sheet1!$V$1+W2746*Sheet1!$W$1+X2746*Sheet1!$X$1+Y2746*Sheet1!$Y$1+Z2746*Sheet1!$Z$1+AA2746*Sheet1!$AA$1+AB2746*Sheet1!$AB$1+AC2746*Sheet1!$AC$1+AD2746*Sheet1!$AD$1+AE2746*Sheet1!$AE$1+AF2746*Sheet1!$AF$1)</f>
        <v>2.7359999999999998</v>
      </c>
      <c r="F2746" s="5">
        <f t="shared" si="42"/>
        <v>-0.51079375526399995</v>
      </c>
      <c r="G2746" s="5"/>
      <c r="H2746" s="5">
        <v>0</v>
      </c>
      <c r="I2746" s="5">
        <v>8.0000000000000004E-4</v>
      </c>
      <c r="J2746" s="5">
        <v>0</v>
      </c>
      <c r="K2746" s="5">
        <v>0.1527</v>
      </c>
      <c r="L2746" s="5">
        <v>0</v>
      </c>
      <c r="M2746" s="5">
        <v>0.8599</v>
      </c>
      <c r="N2746" s="5">
        <v>0</v>
      </c>
      <c r="O2746" s="5">
        <v>0</v>
      </c>
      <c r="P2746" s="5"/>
      <c r="Q2746" s="5">
        <v>5.0000000000000001E-3</v>
      </c>
      <c r="R2746" s="5">
        <v>2.06E-2</v>
      </c>
      <c r="S2746" s="5">
        <v>0</v>
      </c>
      <c r="T2746" s="5">
        <v>0</v>
      </c>
      <c r="U2746" s="5">
        <v>0.2152</v>
      </c>
      <c r="V2746" s="5">
        <v>0.94450000000000001</v>
      </c>
      <c r="W2746" s="5">
        <v>0</v>
      </c>
      <c r="X2746" s="5">
        <v>0</v>
      </c>
      <c r="Y2746" s="5">
        <v>0</v>
      </c>
      <c r="Z2746" s="5">
        <v>1.46E-2</v>
      </c>
      <c r="AA2746" s="5">
        <v>4.02E-2</v>
      </c>
      <c r="AB2746" s="5">
        <v>0</v>
      </c>
      <c r="AC2746" s="5">
        <v>0</v>
      </c>
      <c r="AD2746" s="5">
        <v>1.6000000000000001E-3</v>
      </c>
      <c r="AE2746" s="5">
        <v>0</v>
      </c>
      <c r="AF2746" s="5">
        <v>0</v>
      </c>
      <c r="AG2746" s="5">
        <v>2.9999999999999997E-4</v>
      </c>
      <c r="AH2746" s="6" t="s">
        <v>71</v>
      </c>
      <c r="AI2746" s="7" t="s">
        <v>85</v>
      </c>
      <c r="AJ2746" s="7"/>
      <c r="AK2746" s="24">
        <f>(AB2746*Sheet1!$AB$1+W2746*Sheet1!$W$1+T2746*Sheet1!$T$1+Q2746*Sheet1!$Q$1+AE2746*Sheet1!$AE$1+Y2746*Sheet1!$Y$1+S2746*Sheet1!$S$1)*D2746</f>
        <v>-1.3808699999999998E-2</v>
      </c>
      <c r="AL2746" s="24">
        <f>(X2746*Sheet1!$X$1+Z2746*Sheet1!$Z$1)*D2746</f>
        <v>-5.3761871999999995E-2</v>
      </c>
      <c r="AM2746" s="24">
        <f>(AF2746*Sheet1!$AF$1+AD2746*Sheet1!$AD$1+AC2746*Sheet1!$AC$1+AA2746*Sheet1!$AA$1+V2746*Sheet1!$V$1+U2746*Sheet1!$U$1+R2746*Sheet1!$R$1)*D2746</f>
        <v>-2.4511363079999997</v>
      </c>
      <c r="AN2746" s="29" t="s">
        <v>2228</v>
      </c>
      <c r="AO2746" s="19">
        <v>6001</v>
      </c>
      <c r="AP2746" s="30" t="s">
        <v>16</v>
      </c>
      <c r="AQ2746" s="30" t="s">
        <v>8</v>
      </c>
    </row>
    <row r="2747" spans="1:43" ht="15.75" customHeight="1">
      <c r="A2747" s="5">
        <v>1068</v>
      </c>
      <c r="B2747" s="5">
        <v>1079610914</v>
      </c>
      <c r="C2747" s="5" t="s">
        <v>1698</v>
      </c>
      <c r="D2747" s="5">
        <f>(H2747*Sheet1!$H$1+I2747*Sheet1!$I$1+J2747*Sheet1!$J$1+K2747*Sheet1!$K$1+L2747*Sheet1!$L$1+M2747*Sheet1!$M$1+N2747*Sheet1!$N$1+O2747*Sheet1!$O$1)</f>
        <v>0.49926000000000004</v>
      </c>
      <c r="E2747" s="5">
        <f>(Q2747*Sheet1!$Q$1+R2747*Sheet1!$R$1+S2747*Sheet1!$S$1+T2747*Sheet1!$T$1+U2747*Sheet1!$U$1+V2747*Sheet1!$V$1+W2747*Sheet1!$W$1+X2747*Sheet1!$X$1+Y2747*Sheet1!$Y$1+Z2747*Sheet1!$Z$1+AA2747*Sheet1!$AA$1+AB2747*Sheet1!$AB$1+AC2747*Sheet1!$AC$1+AD2747*Sheet1!$AD$1+AE2747*Sheet1!$AE$1+AF2747*Sheet1!$AF$1)</f>
        <v>3.5044999999999997</v>
      </c>
      <c r="F2747" s="5">
        <f t="shared" si="42"/>
        <v>0.58246070544299999</v>
      </c>
      <c r="G2747" s="5"/>
      <c r="H2747" s="5">
        <v>0</v>
      </c>
      <c r="I2747" s="5">
        <v>0.99860000000000004</v>
      </c>
      <c r="J2747" s="5">
        <v>0</v>
      </c>
      <c r="K2747" s="5">
        <v>1E-4</v>
      </c>
      <c r="L2747" s="5">
        <v>0</v>
      </c>
      <c r="M2747" s="5">
        <v>0</v>
      </c>
      <c r="N2747" s="5">
        <v>0</v>
      </c>
      <c r="O2747" s="5">
        <v>0</v>
      </c>
      <c r="P2747" s="5"/>
      <c r="Q2747" s="5">
        <v>0.29420000000000002</v>
      </c>
      <c r="R2747" s="5">
        <v>3.8E-3</v>
      </c>
      <c r="S2747" s="5">
        <v>1E-4</v>
      </c>
      <c r="T2747" s="5">
        <v>0</v>
      </c>
      <c r="U2747" s="5">
        <v>1.15E-2</v>
      </c>
      <c r="V2747" s="5">
        <v>0</v>
      </c>
      <c r="W2747" s="5">
        <v>0</v>
      </c>
      <c r="X2747" s="5">
        <v>0</v>
      </c>
      <c r="Y2747" s="5">
        <v>0</v>
      </c>
      <c r="Z2747" s="5">
        <v>0.60399999999999998</v>
      </c>
      <c r="AA2747" s="5">
        <v>8.1000000000000003E-2</v>
      </c>
      <c r="AB2747" s="5">
        <v>0</v>
      </c>
      <c r="AC2747" s="5">
        <v>0</v>
      </c>
      <c r="AD2747" s="5">
        <v>4.0000000000000002E-4</v>
      </c>
      <c r="AE2747" s="5">
        <v>0</v>
      </c>
      <c r="AF2747" s="5">
        <v>0</v>
      </c>
      <c r="AG2747" s="5">
        <v>0.33289999999999997</v>
      </c>
      <c r="AH2747" s="8">
        <v>0</v>
      </c>
      <c r="AI2747" s="9" t="s">
        <v>1703</v>
      </c>
      <c r="AJ2747" s="9"/>
      <c r="AK2747" s="24">
        <f>(AB2747*Sheet1!$AB$1+W2747*Sheet1!$W$1+T2747*Sheet1!$T$1+Q2747*Sheet1!$Q$1+AE2747*Sheet1!$AE$1+Y2747*Sheet1!$Y$1+S2747*Sheet1!$S$1)*D2747</f>
        <v>0.44074672800000003</v>
      </c>
      <c r="AL2747" s="24">
        <f>(X2747*Sheet1!$X$1+Z2747*Sheet1!$Z$1)*D2747</f>
        <v>1.20621216</v>
      </c>
      <c r="AM2747" s="24">
        <f>(AF2747*Sheet1!$AF$1+AD2747*Sheet1!$AD$1+AC2747*Sheet1!$AC$1+AA2747*Sheet1!$AA$1+V2747*Sheet1!$V$1+U2747*Sheet1!$U$1+R2747*Sheet1!$R$1)*D2747</f>
        <v>0.102697782</v>
      </c>
      <c r="AN2747" s="29" t="s">
        <v>2229</v>
      </c>
      <c r="AO2747" s="19">
        <v>6009</v>
      </c>
      <c r="AP2747" s="30" t="s">
        <v>20</v>
      </c>
      <c r="AQ2747" s="30" t="s">
        <v>4</v>
      </c>
    </row>
    <row r="2748" spans="1:43" ht="15.75" customHeight="1">
      <c r="A2748" s="5">
        <v>1086</v>
      </c>
      <c r="B2748" s="5">
        <v>1031243475</v>
      </c>
      <c r="C2748" s="5" t="s">
        <v>1698</v>
      </c>
      <c r="D2748" s="5">
        <f>(H2748*Sheet1!$H$1+I2748*Sheet1!$I$1+J2748*Sheet1!$J$1+K2748*Sheet1!$K$1+L2748*Sheet1!$L$1+M2748*Sheet1!$M$1+N2748*Sheet1!$N$1+O2748*Sheet1!$O$1)</f>
        <v>-0.34908000000000006</v>
      </c>
      <c r="E2748" s="5">
        <f>(Q2748*Sheet1!$Q$1+R2748*Sheet1!$R$1+S2748*Sheet1!$S$1+T2748*Sheet1!$T$1+U2748*Sheet1!$U$1+V2748*Sheet1!$V$1+W2748*Sheet1!$W$1+X2748*Sheet1!$X$1+Y2748*Sheet1!$Y$1+Z2748*Sheet1!$Z$1+AA2748*Sheet1!$AA$1+AB2748*Sheet1!$AB$1+AC2748*Sheet1!$AC$1+AD2748*Sheet1!$AD$1+AE2748*Sheet1!$AE$1+AF2748*Sheet1!$AF$1)</f>
        <v>2.0158</v>
      </c>
      <c r="F2748" s="5">
        <f t="shared" si="42"/>
        <v>-0.12884297745840001</v>
      </c>
      <c r="G2748" s="5"/>
      <c r="H2748" s="5">
        <v>0</v>
      </c>
      <c r="I2748" s="5">
        <v>2.06E-2</v>
      </c>
      <c r="J2748" s="5">
        <v>2.0000000000000001E-4</v>
      </c>
      <c r="K2748" s="5">
        <v>0.86160000000000003</v>
      </c>
      <c r="L2748" s="5">
        <v>0</v>
      </c>
      <c r="M2748" s="5">
        <v>8.0999999999999996E-3</v>
      </c>
      <c r="N2748" s="5">
        <v>1.11E-2</v>
      </c>
      <c r="O2748" s="5">
        <v>0</v>
      </c>
      <c r="P2748" s="5"/>
      <c r="Q2748" s="5">
        <v>3.49E-2</v>
      </c>
      <c r="R2748" s="5">
        <v>4.4699999999999997E-2</v>
      </c>
      <c r="S2748" s="5">
        <v>0.38900000000000001</v>
      </c>
      <c r="T2748" s="5">
        <v>0</v>
      </c>
      <c r="U2748" s="5">
        <v>1.6500000000000001E-2</v>
      </c>
      <c r="V2748" s="5">
        <v>7.4000000000000003E-3</v>
      </c>
      <c r="W2748" s="5">
        <v>0</v>
      </c>
      <c r="X2748" s="5">
        <v>0</v>
      </c>
      <c r="Y2748" s="5">
        <v>0.20180000000000001</v>
      </c>
      <c r="Z2748" s="5">
        <v>1.14E-2</v>
      </c>
      <c r="AA2748" s="5">
        <v>2.01E-2</v>
      </c>
      <c r="AB2748" s="5">
        <v>0</v>
      </c>
      <c r="AC2748" s="5">
        <v>2.9999999999999997E-4</v>
      </c>
      <c r="AD2748" s="5">
        <v>5.3499999999999999E-2</v>
      </c>
      <c r="AE2748" s="5">
        <v>0</v>
      </c>
      <c r="AF2748" s="5">
        <v>9.1600000000000001E-2</v>
      </c>
      <c r="AG2748" s="5">
        <v>6.8999999999999999E-3</v>
      </c>
      <c r="AH2748" s="6" t="s">
        <v>1704</v>
      </c>
      <c r="AI2748" s="7" t="s">
        <v>1705</v>
      </c>
      <c r="AJ2748" s="7"/>
      <c r="AK2748" s="24">
        <f>(AB2748*Sheet1!$AB$1+W2748*Sheet1!$W$1+T2748*Sheet1!$T$1+Q2748*Sheet1!$Q$1+AE2748*Sheet1!$AE$1+Y2748*Sheet1!$Y$1+S2748*Sheet1!$S$1)*D2748</f>
        <v>-0.44902160400000007</v>
      </c>
      <c r="AL2748" s="24">
        <f>(X2748*Sheet1!$X$1+Z2748*Sheet1!$Z$1)*D2748</f>
        <v>-1.5918048000000004E-2</v>
      </c>
      <c r="AM2748" s="24">
        <f>(AF2748*Sheet1!$AF$1+AD2748*Sheet1!$AD$1+AC2748*Sheet1!$AC$1+AA2748*Sheet1!$AA$1+V2748*Sheet1!$V$1+U2748*Sheet1!$U$1+R2748*Sheet1!$R$1)*D2748</f>
        <v>-0.23873581200000005</v>
      </c>
      <c r="AN2748" s="29" t="s">
        <v>2231</v>
      </c>
      <c r="AO2748" s="19">
        <v>6013</v>
      </c>
      <c r="AP2748" s="30" t="s">
        <v>13</v>
      </c>
      <c r="AQ2748" s="30" t="s">
        <v>6</v>
      </c>
    </row>
    <row r="2749" spans="1:43" ht="15.75" customHeight="1">
      <c r="A2749" s="5">
        <v>1087</v>
      </c>
      <c r="B2749" s="5">
        <v>1078041911</v>
      </c>
      <c r="C2749" s="5" t="s">
        <v>1698</v>
      </c>
      <c r="D2749" s="5">
        <f>(H2749*Sheet1!$H$1+I2749*Sheet1!$I$1+J2749*Sheet1!$J$1+K2749*Sheet1!$K$1+L2749*Sheet1!$L$1+M2749*Sheet1!$M$1+N2749*Sheet1!$N$1+O2749*Sheet1!$O$1)</f>
        <v>-0.79676000000000002</v>
      </c>
      <c r="E2749" s="5">
        <f>(Q2749*Sheet1!$Q$1+R2749*Sheet1!$R$1+S2749*Sheet1!$S$1+T2749*Sheet1!$T$1+U2749*Sheet1!$U$1+V2749*Sheet1!$V$1+W2749*Sheet1!$W$1+X2749*Sheet1!$X$1+Y2749*Sheet1!$Y$1+Z2749*Sheet1!$Z$1+AA2749*Sheet1!$AA$1+AB2749*Sheet1!$AB$1+AC2749*Sheet1!$AC$1+AD2749*Sheet1!$AD$1+AE2749*Sheet1!$AE$1+AF2749*Sheet1!$AF$1)</f>
        <v>4.0563000000000002</v>
      </c>
      <c r="F2749" s="5">
        <f t="shared" si="42"/>
        <v>-0.64508675856480013</v>
      </c>
      <c r="G2749" s="5"/>
      <c r="H2749" s="5">
        <v>0</v>
      </c>
      <c r="I2749" s="5">
        <v>5.9999999999999995E-4</v>
      </c>
      <c r="J2749" s="5">
        <v>0</v>
      </c>
      <c r="K2749" s="5">
        <v>1.9E-3</v>
      </c>
      <c r="L2749" s="5">
        <v>0</v>
      </c>
      <c r="M2749" s="5">
        <v>1.1000000000000001E-3</v>
      </c>
      <c r="N2749" s="5">
        <v>0</v>
      </c>
      <c r="O2749" s="5">
        <v>0.99399999999999999</v>
      </c>
      <c r="P2749" s="5"/>
      <c r="Q2749" s="5">
        <v>0.35170000000000001</v>
      </c>
      <c r="R2749" s="5">
        <v>0</v>
      </c>
      <c r="S2749" s="5">
        <v>0</v>
      </c>
      <c r="T2749" s="5">
        <v>0</v>
      </c>
      <c r="U2749" s="5">
        <v>6.9999999999999999E-4</v>
      </c>
      <c r="V2749" s="5">
        <v>0</v>
      </c>
      <c r="W2749" s="5">
        <v>0</v>
      </c>
      <c r="X2749" s="5">
        <v>0</v>
      </c>
      <c r="Y2749" s="5">
        <v>0</v>
      </c>
      <c r="Z2749" s="5">
        <v>5.9999999999999995E-4</v>
      </c>
      <c r="AA2749" s="5">
        <v>5.1000000000000004E-3</v>
      </c>
      <c r="AB2749" s="5">
        <v>0.99550000000000005</v>
      </c>
      <c r="AC2749" s="5">
        <v>0</v>
      </c>
      <c r="AD2749" s="5">
        <v>0</v>
      </c>
      <c r="AE2749" s="5">
        <v>0</v>
      </c>
      <c r="AF2749" s="5">
        <v>0</v>
      </c>
      <c r="AG2749" s="5">
        <v>2.0000000000000001E-4</v>
      </c>
      <c r="AH2749" s="6" t="s">
        <v>184</v>
      </c>
      <c r="AI2749" s="7" t="s">
        <v>79</v>
      </c>
      <c r="AJ2749" s="7"/>
      <c r="AK2749" s="24">
        <f>(AB2749*Sheet1!$AB$1+W2749*Sheet1!$W$1+T2749*Sheet1!$T$1+Q2749*Sheet1!$Q$1+AE2749*Sheet1!$AE$1+Y2749*Sheet1!$Y$1+S2749*Sheet1!$S$1)*D2749</f>
        <v>-3.2201852160000008</v>
      </c>
      <c r="AL2749" s="24">
        <f>(X2749*Sheet1!$X$1+Z2749*Sheet1!$Z$1)*D2749</f>
        <v>-1.9122239999999999E-3</v>
      </c>
      <c r="AM2749" s="24">
        <f>(AF2749*Sheet1!$AF$1+AD2749*Sheet1!$AD$1+AC2749*Sheet1!$AC$1+AA2749*Sheet1!$AA$1+V2749*Sheet1!$V$1+U2749*Sheet1!$U$1+R2749*Sheet1!$R$1)*D2749</f>
        <v>-9.8001479999999998E-3</v>
      </c>
      <c r="AN2749" s="29" t="s">
        <v>2232</v>
      </c>
      <c r="AO2749" s="19">
        <v>6031</v>
      </c>
      <c r="AP2749" s="30" t="s">
        <v>22</v>
      </c>
      <c r="AQ2749" s="30" t="s">
        <v>10</v>
      </c>
    </row>
    <row r="2750" spans="1:43" ht="15.75" customHeight="1">
      <c r="A2750" s="5">
        <v>1098</v>
      </c>
      <c r="B2750" s="5">
        <v>1072647209</v>
      </c>
      <c r="C2750" s="5" t="s">
        <v>1698</v>
      </c>
      <c r="D2750" s="5">
        <f>(H2750*Sheet1!$H$1+I2750*Sheet1!$I$1+J2750*Sheet1!$J$1+K2750*Sheet1!$K$1+L2750*Sheet1!$L$1+M2750*Sheet1!$M$1+N2750*Sheet1!$N$1+O2750*Sheet1!$O$1)</f>
        <v>0</v>
      </c>
      <c r="E2750" s="5">
        <f>(Q2750*Sheet1!$Q$1+R2750*Sheet1!$R$1+S2750*Sheet1!$S$1+T2750*Sheet1!$T$1+U2750*Sheet1!$U$1+V2750*Sheet1!$V$1+W2750*Sheet1!$W$1+X2750*Sheet1!$X$1+Y2750*Sheet1!$Y$1+Z2750*Sheet1!$Z$1+AA2750*Sheet1!$AA$1+AB2750*Sheet1!$AB$1+AC2750*Sheet1!$AC$1+AD2750*Sheet1!$AD$1+AE2750*Sheet1!$AE$1+AF2750*Sheet1!$AF$1)</f>
        <v>0</v>
      </c>
      <c r="F2750" s="5">
        <f t="shared" si="42"/>
        <v>0</v>
      </c>
      <c r="G2750" s="5"/>
      <c r="AG2750" s="5">
        <v>0</v>
      </c>
      <c r="AH2750" s="8">
        <v>0</v>
      </c>
      <c r="AI2750" s="9"/>
      <c r="AJ2750" s="9"/>
      <c r="AK2750" s="24">
        <f>(AB2750*Sheet1!$AB$1+W2750*Sheet1!$W$1+T2750*Sheet1!$T$1+Q2750*Sheet1!$Q$1+AE2750*Sheet1!$AE$1+Y2750*Sheet1!$Y$1+S2750*Sheet1!$S$1)*D2750</f>
        <v>0</v>
      </c>
      <c r="AL2750" s="24">
        <f>(X2750*Sheet1!$X$1+Z2750*Sheet1!$Z$1)*D2750</f>
        <v>0</v>
      </c>
      <c r="AM2750" s="24">
        <f>(AF2750*Sheet1!$AF$1+AD2750*Sheet1!$AD$1+AC2750*Sheet1!$AC$1+AA2750*Sheet1!$AA$1+V2750*Sheet1!$V$1+U2750*Sheet1!$U$1+R2750*Sheet1!$R$1)*D2750</f>
        <v>0</v>
      </c>
      <c r="AN2750" s="29" t="s">
        <v>2233</v>
      </c>
      <c r="AO2750" s="19">
        <v>6033</v>
      </c>
      <c r="AP2750" s="31"/>
      <c r="AQ2750" s="31"/>
    </row>
    <row r="2751" spans="1:43" ht="15.75" customHeight="1">
      <c r="A2751" s="5">
        <v>1100</v>
      </c>
      <c r="B2751" s="5">
        <v>1062863725</v>
      </c>
      <c r="C2751" s="5" t="s">
        <v>1698</v>
      </c>
      <c r="D2751" s="5">
        <f>(H2751*Sheet1!$H$1+I2751*Sheet1!$I$1+J2751*Sheet1!$J$1+K2751*Sheet1!$K$1+L2751*Sheet1!$L$1+M2751*Sheet1!$M$1+N2751*Sheet1!$N$1+O2751*Sheet1!$O$1)</f>
        <v>0</v>
      </c>
      <c r="E2751" s="5">
        <f>(Q2751*Sheet1!$Q$1+R2751*Sheet1!$R$1+S2751*Sheet1!$S$1+T2751*Sheet1!$T$1+U2751*Sheet1!$U$1+V2751*Sheet1!$V$1+W2751*Sheet1!$W$1+X2751*Sheet1!$X$1+Y2751*Sheet1!$Y$1+Z2751*Sheet1!$Z$1+AA2751*Sheet1!$AA$1+AB2751*Sheet1!$AB$1+AC2751*Sheet1!$AC$1+AD2751*Sheet1!$AD$1+AE2751*Sheet1!$AE$1+AF2751*Sheet1!$AF$1)</f>
        <v>0</v>
      </c>
      <c r="F2751" s="5">
        <f t="shared" si="42"/>
        <v>0</v>
      </c>
      <c r="G2751" s="5"/>
      <c r="AG2751" s="5">
        <v>0</v>
      </c>
      <c r="AH2751" s="8">
        <v>0</v>
      </c>
      <c r="AI2751" s="9"/>
      <c r="AJ2751" s="9"/>
      <c r="AK2751" s="24">
        <f>(AB2751*Sheet1!$AB$1+W2751*Sheet1!$W$1+T2751*Sheet1!$T$1+Q2751*Sheet1!$Q$1+AE2751*Sheet1!$AE$1+Y2751*Sheet1!$Y$1+S2751*Sheet1!$S$1)*D2751</f>
        <v>0</v>
      </c>
      <c r="AL2751" s="24">
        <f>(X2751*Sheet1!$X$1+Z2751*Sheet1!$Z$1)*D2751</f>
        <v>0</v>
      </c>
      <c r="AM2751" s="24">
        <f>(AF2751*Sheet1!$AF$1+AD2751*Sheet1!$AD$1+AC2751*Sheet1!$AC$1+AA2751*Sheet1!$AA$1+V2751*Sheet1!$V$1+U2751*Sheet1!$U$1+R2751*Sheet1!$R$1)*D2751</f>
        <v>0</v>
      </c>
      <c r="AN2751" s="29" t="s">
        <v>2234</v>
      </c>
      <c r="AO2751" s="19">
        <v>6043</v>
      </c>
      <c r="AP2751" s="31"/>
      <c r="AQ2751" s="31"/>
    </row>
    <row r="2752" spans="1:43" ht="15.75" customHeight="1">
      <c r="A2752" s="5">
        <v>1111</v>
      </c>
      <c r="B2752" s="5">
        <v>1036367556</v>
      </c>
      <c r="C2752" s="5" t="s">
        <v>1698</v>
      </c>
      <c r="D2752" s="5">
        <f>(H2752*Sheet1!$H$1+I2752*Sheet1!$I$1+J2752*Sheet1!$J$1+K2752*Sheet1!$K$1+L2752*Sheet1!$L$1+M2752*Sheet1!$M$1+N2752*Sheet1!$N$1+O2752*Sheet1!$O$1)</f>
        <v>0</v>
      </c>
      <c r="E2752" s="5">
        <f>(Q2752*Sheet1!$Q$1+R2752*Sheet1!$R$1+S2752*Sheet1!$S$1+T2752*Sheet1!$T$1+U2752*Sheet1!$U$1+V2752*Sheet1!$V$1+W2752*Sheet1!$W$1+X2752*Sheet1!$X$1+Y2752*Sheet1!$Y$1+Z2752*Sheet1!$Z$1+AA2752*Sheet1!$AA$1+AB2752*Sheet1!$AB$1+AC2752*Sheet1!$AC$1+AD2752*Sheet1!$AD$1+AE2752*Sheet1!$AE$1+AF2752*Sheet1!$AF$1)</f>
        <v>0</v>
      </c>
      <c r="F2752" s="5">
        <f t="shared" si="42"/>
        <v>0</v>
      </c>
      <c r="G2752" s="5"/>
      <c r="AG2752" s="5">
        <v>0</v>
      </c>
      <c r="AH2752" s="8">
        <v>0</v>
      </c>
      <c r="AI2752" s="9"/>
      <c r="AJ2752" s="9"/>
      <c r="AK2752" s="24">
        <f>(AB2752*Sheet1!$AB$1+W2752*Sheet1!$W$1+T2752*Sheet1!$T$1+Q2752*Sheet1!$Q$1+AE2752*Sheet1!$AE$1+Y2752*Sheet1!$Y$1+S2752*Sheet1!$S$1)*D2752</f>
        <v>0</v>
      </c>
      <c r="AL2752" s="24">
        <f>(X2752*Sheet1!$X$1+Z2752*Sheet1!$Z$1)*D2752</f>
        <v>0</v>
      </c>
      <c r="AM2752" s="24">
        <f>(AF2752*Sheet1!$AF$1+AD2752*Sheet1!$AD$1+AC2752*Sheet1!$AC$1+AA2752*Sheet1!$AA$1+V2752*Sheet1!$V$1+U2752*Sheet1!$U$1+R2752*Sheet1!$R$1)*D2752</f>
        <v>0</v>
      </c>
      <c r="AN2752" s="29" t="s">
        <v>2235</v>
      </c>
      <c r="AO2752" s="19">
        <v>6050</v>
      </c>
      <c r="AP2752" s="31"/>
      <c r="AQ2752" s="31"/>
    </row>
    <row r="2753" spans="1:43" ht="15.75" customHeight="1">
      <c r="A2753" s="5">
        <v>1121</v>
      </c>
      <c r="B2753" s="5">
        <v>1069313249</v>
      </c>
      <c r="C2753" s="5" t="s">
        <v>1698</v>
      </c>
      <c r="D2753" s="5">
        <f>(H2753*Sheet1!$H$1+I2753*Sheet1!$I$1+J2753*Sheet1!$J$1+K2753*Sheet1!$K$1+L2753*Sheet1!$L$1+M2753*Sheet1!$M$1+N2753*Sheet1!$N$1+O2753*Sheet1!$O$1)</f>
        <v>-0.40889000000000003</v>
      </c>
      <c r="E2753" s="5">
        <f>(Q2753*Sheet1!$Q$1+R2753*Sheet1!$R$1+S2753*Sheet1!$S$1+T2753*Sheet1!$T$1+U2753*Sheet1!$U$1+V2753*Sheet1!$V$1+W2753*Sheet1!$W$1+X2753*Sheet1!$X$1+Y2753*Sheet1!$Y$1+Z2753*Sheet1!$Z$1+AA2753*Sheet1!$AA$1+AB2753*Sheet1!$AB$1+AC2753*Sheet1!$AC$1+AD2753*Sheet1!$AD$1+AE2753*Sheet1!$AE$1+AF2753*Sheet1!$AF$1)</f>
        <v>2.0398000000000001</v>
      </c>
      <c r="F2753" s="5">
        <f t="shared" si="42"/>
        <v>-0.16647714287120002</v>
      </c>
      <c r="G2753" s="5"/>
      <c r="H2753" s="5">
        <v>0</v>
      </c>
      <c r="I2753" s="5">
        <v>1E-4</v>
      </c>
      <c r="J2753" s="5">
        <v>0</v>
      </c>
      <c r="K2753" s="5">
        <v>0.98209999999999997</v>
      </c>
      <c r="L2753" s="5">
        <v>0</v>
      </c>
      <c r="M2753" s="5">
        <v>1.61E-2</v>
      </c>
      <c r="N2753" s="5">
        <v>0</v>
      </c>
      <c r="O2753" s="5">
        <v>0</v>
      </c>
      <c r="P2753" s="5"/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1</v>
      </c>
      <c r="Y2753" s="5">
        <v>0</v>
      </c>
      <c r="Z2753" s="5">
        <v>0</v>
      </c>
      <c r="AA2753" s="5">
        <v>1.9900000000000001E-2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6" t="s">
        <v>326</v>
      </c>
      <c r="AI2753" s="7" t="s">
        <v>56</v>
      </c>
      <c r="AJ2753" s="7"/>
      <c r="AK2753" s="24">
        <f>(AB2753*Sheet1!$AB$1+W2753*Sheet1!$W$1+T2753*Sheet1!$T$1+Q2753*Sheet1!$Q$1+AE2753*Sheet1!$AE$1+Y2753*Sheet1!$Y$1+S2753*Sheet1!$S$1)*D2753</f>
        <v>0</v>
      </c>
      <c r="AL2753" s="24">
        <f>(X2753*Sheet1!$X$1+Z2753*Sheet1!$Z$1)*D2753</f>
        <v>-0.81778000000000006</v>
      </c>
      <c r="AM2753" s="24">
        <f>(AF2753*Sheet1!$AF$1+AD2753*Sheet1!$AD$1+AC2753*Sheet1!$AC$1+AA2753*Sheet1!$AA$1+V2753*Sheet1!$V$1+U2753*Sheet1!$U$1+R2753*Sheet1!$R$1)*D2753</f>
        <v>-1.6273822000000004E-2</v>
      </c>
      <c r="AN2753" s="29" t="s">
        <v>2236</v>
      </c>
      <c r="AO2753" s="19">
        <v>6057</v>
      </c>
      <c r="AP2753" s="30" t="s">
        <v>18</v>
      </c>
      <c r="AQ2753" s="30" t="s">
        <v>6</v>
      </c>
    </row>
    <row r="2754" spans="1:43" ht="15.75" customHeight="1">
      <c r="A2754" s="5">
        <v>1155</v>
      </c>
      <c r="B2754" s="5">
        <v>1066254442</v>
      </c>
      <c r="C2754" s="5" t="s">
        <v>1698</v>
      </c>
      <c r="D2754" s="5">
        <f>(H2754*Sheet1!$H$1+I2754*Sheet1!$I$1+J2754*Sheet1!$J$1+K2754*Sheet1!$K$1+L2754*Sheet1!$L$1+M2754*Sheet1!$M$1+N2754*Sheet1!$N$1+O2754*Sheet1!$O$1)</f>
        <v>-0.91622999999999999</v>
      </c>
      <c r="E2754" s="5">
        <f>(Q2754*Sheet1!$Q$1+R2754*Sheet1!$R$1+S2754*Sheet1!$S$1+T2754*Sheet1!$T$1+U2754*Sheet1!$U$1+V2754*Sheet1!$V$1+W2754*Sheet1!$W$1+X2754*Sheet1!$X$1+Y2754*Sheet1!$Y$1+Z2754*Sheet1!$Z$1+AA2754*Sheet1!$AA$1+AB2754*Sheet1!$AB$1+AC2754*Sheet1!$AC$1+AD2754*Sheet1!$AD$1+AE2754*Sheet1!$AE$1+AF2754*Sheet1!$AF$1)</f>
        <v>2.7683</v>
      </c>
      <c r="F2754" s="5">
        <f t="shared" si="42"/>
        <v>-0.52706381797019997</v>
      </c>
      <c r="G2754" s="5"/>
      <c r="H2754" s="5">
        <v>0</v>
      </c>
      <c r="I2754" s="5">
        <v>5.0000000000000001E-4</v>
      </c>
      <c r="J2754" s="5">
        <v>0</v>
      </c>
      <c r="K2754" s="5">
        <v>0.20250000000000001</v>
      </c>
      <c r="L2754" s="5">
        <v>0</v>
      </c>
      <c r="M2754" s="5">
        <v>0.83540000000000003</v>
      </c>
      <c r="N2754" s="5">
        <v>0</v>
      </c>
      <c r="O2754" s="5">
        <v>1E-4</v>
      </c>
      <c r="P2754" s="5"/>
      <c r="Q2754" s="5">
        <v>0.77549999999999997</v>
      </c>
      <c r="R2754" s="5">
        <v>0</v>
      </c>
      <c r="S2754" s="5">
        <v>4.4400000000000002E-2</v>
      </c>
      <c r="T2754" s="5">
        <v>5.1900000000000002E-2</v>
      </c>
      <c r="U2754" s="5">
        <v>1.06E-2</v>
      </c>
      <c r="V2754" s="5">
        <v>0</v>
      </c>
      <c r="W2754" s="5">
        <v>0</v>
      </c>
      <c r="X2754" s="5">
        <v>0</v>
      </c>
      <c r="Y2754" s="5">
        <v>1.35E-2</v>
      </c>
      <c r="Z2754" s="5">
        <v>2.8400000000000002E-2</v>
      </c>
      <c r="AA2754" s="5">
        <v>6.7999999999999996E-3</v>
      </c>
      <c r="AB2754" s="5">
        <v>2.0299999999999999E-2</v>
      </c>
      <c r="AC2754" s="5">
        <v>0</v>
      </c>
      <c r="AD2754" s="5">
        <v>5.0000000000000001E-4</v>
      </c>
      <c r="AE2754" s="5">
        <v>0</v>
      </c>
      <c r="AF2754" s="5">
        <v>1E-4</v>
      </c>
      <c r="AG2754" s="5">
        <v>2.0000000000000001E-4</v>
      </c>
      <c r="AH2754" s="6" t="s">
        <v>647</v>
      </c>
      <c r="AI2754" s="7" t="s">
        <v>85</v>
      </c>
      <c r="AJ2754" s="7"/>
      <c r="AK2754" s="24">
        <f>(AB2754*Sheet1!$AB$1+W2754*Sheet1!$W$1+T2754*Sheet1!$T$1+Q2754*Sheet1!$Q$1+AE2754*Sheet1!$AE$1+Y2754*Sheet1!$Y$1+S2754*Sheet1!$S$1)*D2754</f>
        <v>-2.3886116099999999</v>
      </c>
      <c r="AL2754" s="24">
        <f>(X2754*Sheet1!$X$1+Z2754*Sheet1!$Z$1)*D2754</f>
        <v>-0.104083728</v>
      </c>
      <c r="AM2754" s="24">
        <f>(AF2754*Sheet1!$AF$1+AD2754*Sheet1!$AD$1+AC2754*Sheet1!$AC$1+AA2754*Sheet1!$AA$1+V2754*Sheet1!$V$1+U2754*Sheet1!$U$1+R2754*Sheet1!$R$1)*D2754</f>
        <v>-4.3704171E-2</v>
      </c>
      <c r="AN2754" s="29" t="s">
        <v>2237</v>
      </c>
      <c r="AO2754" s="19">
        <v>6060</v>
      </c>
      <c r="AP2754" s="30" t="s">
        <v>11</v>
      </c>
      <c r="AQ2754" s="30" t="s">
        <v>8</v>
      </c>
    </row>
    <row r="2755" spans="1:43" ht="15.75" customHeight="1">
      <c r="A2755" s="5">
        <v>1164</v>
      </c>
      <c r="B2755" s="5">
        <v>1101059298</v>
      </c>
      <c r="C2755" s="5" t="s">
        <v>1698</v>
      </c>
      <c r="D2755" s="5">
        <f>(H2755*Sheet1!$H$1+I2755*Sheet1!$I$1+J2755*Sheet1!$J$1+K2755*Sheet1!$K$1+L2755*Sheet1!$L$1+M2755*Sheet1!$M$1+N2755*Sheet1!$N$1+O2755*Sheet1!$O$1)</f>
        <v>-0.15673000000000001</v>
      </c>
      <c r="E2755" s="5">
        <f>(Q2755*Sheet1!$Q$1+R2755*Sheet1!$R$1+S2755*Sheet1!$S$1+T2755*Sheet1!$T$1+U2755*Sheet1!$U$1+V2755*Sheet1!$V$1+W2755*Sheet1!$W$1+X2755*Sheet1!$X$1+Y2755*Sheet1!$Y$1+Z2755*Sheet1!$Z$1+AA2755*Sheet1!$AA$1+AB2755*Sheet1!$AB$1+AC2755*Sheet1!$AC$1+AD2755*Sheet1!$AD$1+AE2755*Sheet1!$AE$1+AF2755*Sheet1!$AF$1)</f>
        <v>2.6752999999999996</v>
      </c>
      <c r="F2755" s="5">
        <f t="shared" si="42"/>
        <v>-7.153254059139999E-2</v>
      </c>
      <c r="G2755" s="5"/>
      <c r="H2755" s="5">
        <v>1.84E-2</v>
      </c>
      <c r="I2755" s="5">
        <v>0.26429999999999998</v>
      </c>
      <c r="J2755" s="5">
        <v>5.9999999999999995E-4</v>
      </c>
      <c r="K2755" s="5">
        <v>8.3000000000000001E-3</v>
      </c>
      <c r="L2755" s="5">
        <v>0</v>
      </c>
      <c r="M2755" s="5">
        <v>1.2999999999999999E-3</v>
      </c>
      <c r="N2755" s="5">
        <v>0</v>
      </c>
      <c r="O2755" s="5">
        <v>0.3715</v>
      </c>
      <c r="P2755" s="5"/>
      <c r="Q2755" s="5">
        <v>5.8900000000000001E-2</v>
      </c>
      <c r="R2755" s="5">
        <v>1.9800000000000002E-2</v>
      </c>
      <c r="S2755" s="5">
        <v>0.94379999999999997</v>
      </c>
      <c r="T2755" s="5">
        <v>8.0000000000000004E-4</v>
      </c>
      <c r="U2755" s="5">
        <v>2.1399999999999999E-2</v>
      </c>
      <c r="V2755" s="5">
        <v>0</v>
      </c>
      <c r="W2755" s="5">
        <v>0</v>
      </c>
      <c r="X2755" s="5">
        <v>1E-4</v>
      </c>
      <c r="Y2755" s="5">
        <v>1E-3</v>
      </c>
      <c r="Z2755" s="5">
        <v>6.1699999999999998E-2</v>
      </c>
      <c r="AA2755" s="5">
        <v>2.23E-2</v>
      </c>
      <c r="AB2755" s="5">
        <v>1E-4</v>
      </c>
      <c r="AC2755" s="5">
        <v>0</v>
      </c>
      <c r="AD2755" s="5">
        <v>5.2699999999999997E-2</v>
      </c>
      <c r="AE2755" s="5">
        <v>0</v>
      </c>
      <c r="AF2755" s="5">
        <v>2.9999999999999997E-4</v>
      </c>
      <c r="AG2755" s="5">
        <v>9.4399999999999998E-2</v>
      </c>
      <c r="AH2755" s="6" t="s">
        <v>1706</v>
      </c>
      <c r="AI2755" s="7"/>
      <c r="AJ2755" s="7"/>
      <c r="AK2755" s="24">
        <f>(AB2755*Sheet1!$AB$1+W2755*Sheet1!$W$1+T2755*Sheet1!$T$1+Q2755*Sheet1!$Q$1+AE2755*Sheet1!$AE$1+Y2755*Sheet1!$Y$1+S2755*Sheet1!$S$1)*D2755</f>
        <v>-0.32414898600000003</v>
      </c>
      <c r="AL2755" s="24">
        <f>(X2755*Sheet1!$X$1+Z2755*Sheet1!$Z$1)*D2755</f>
        <v>-3.871231E-2</v>
      </c>
      <c r="AM2755" s="24">
        <f>(AF2755*Sheet1!$AF$1+AD2755*Sheet1!$AD$1+AC2755*Sheet1!$AC$1+AA2755*Sheet1!$AA$1+V2755*Sheet1!$V$1+U2755*Sheet1!$U$1+R2755*Sheet1!$R$1)*D2755</f>
        <v>-5.6438472999999996E-2</v>
      </c>
      <c r="AN2755" s="29" t="s">
        <v>2238</v>
      </c>
      <c r="AO2755" s="19">
        <v>6069</v>
      </c>
      <c r="AP2755" s="30" t="s">
        <v>13</v>
      </c>
      <c r="AQ2755" s="30" t="s">
        <v>10</v>
      </c>
    </row>
    <row r="2756" spans="1:43" ht="15.75" customHeight="1">
      <c r="A2756" s="5">
        <v>1193</v>
      </c>
      <c r="B2756" s="5">
        <v>1059606647</v>
      </c>
      <c r="C2756" s="5" t="s">
        <v>1698</v>
      </c>
      <c r="D2756" s="5">
        <f>(H2756*Sheet1!$H$1+I2756*Sheet1!$I$1+J2756*Sheet1!$J$1+K2756*Sheet1!$K$1+L2756*Sheet1!$L$1+M2756*Sheet1!$M$1+N2756*Sheet1!$N$1+O2756*Sheet1!$O$1)</f>
        <v>-0.96660000000000001</v>
      </c>
      <c r="E2756" s="5">
        <f>(Q2756*Sheet1!$Q$1+R2756*Sheet1!$R$1+S2756*Sheet1!$S$1+T2756*Sheet1!$T$1+U2756*Sheet1!$U$1+V2756*Sheet1!$V$1+W2756*Sheet1!$W$1+X2756*Sheet1!$X$1+Y2756*Sheet1!$Y$1+Z2756*Sheet1!$Z$1+AA2756*Sheet1!$AA$1+AB2756*Sheet1!$AB$1+AC2756*Sheet1!$AC$1+AD2756*Sheet1!$AD$1+AE2756*Sheet1!$AE$1+AF2756*Sheet1!$AF$1)</f>
        <v>1.4258999999999997</v>
      </c>
      <c r="F2756" s="5">
        <f t="shared" ref="F2756:F2819" si="43">(D2756*E2756*AG2756)+(D2756*E2756*-AH2756)</f>
        <v>-0.28392463763999992</v>
      </c>
      <c r="G2756" s="5"/>
      <c r="H2756" s="5">
        <v>0</v>
      </c>
      <c r="I2756" s="5">
        <v>1.4E-3</v>
      </c>
      <c r="J2756" s="5">
        <v>0</v>
      </c>
      <c r="K2756" s="5">
        <v>0.10050000000000001</v>
      </c>
      <c r="L2756" s="5">
        <v>0</v>
      </c>
      <c r="M2756" s="5">
        <v>0.92710000000000004</v>
      </c>
      <c r="N2756" s="5">
        <v>0</v>
      </c>
      <c r="O2756" s="5">
        <v>0</v>
      </c>
      <c r="P2756" s="5"/>
      <c r="Q2756" s="5">
        <v>5.1999999999999998E-3</v>
      </c>
      <c r="R2756" s="5">
        <v>0.25530000000000003</v>
      </c>
      <c r="S2756" s="5">
        <v>2.0000000000000001E-4</v>
      </c>
      <c r="T2756" s="5">
        <v>0</v>
      </c>
      <c r="U2756" s="5">
        <v>2.8299999999999999E-2</v>
      </c>
      <c r="V2756" s="5">
        <v>0.30109999999999998</v>
      </c>
      <c r="W2756" s="5">
        <v>0</v>
      </c>
      <c r="X2756" s="5">
        <v>0</v>
      </c>
      <c r="Y2756" s="5">
        <v>0</v>
      </c>
      <c r="Z2756" s="5">
        <v>3.5999999999999999E-3</v>
      </c>
      <c r="AA2756" s="5">
        <v>2.1100000000000001E-2</v>
      </c>
      <c r="AB2756" s="5">
        <v>0</v>
      </c>
      <c r="AC2756" s="5">
        <v>0</v>
      </c>
      <c r="AD2756" s="5">
        <v>3.7400000000000003E-2</v>
      </c>
      <c r="AE2756" s="5">
        <v>0</v>
      </c>
      <c r="AF2756" s="5">
        <v>2E-3</v>
      </c>
      <c r="AG2756" s="5">
        <v>5.0000000000000001E-4</v>
      </c>
      <c r="AH2756" s="6" t="s">
        <v>317</v>
      </c>
      <c r="AI2756" s="7" t="s">
        <v>1089</v>
      </c>
      <c r="AJ2756" s="7"/>
      <c r="AK2756" s="24">
        <f>(AB2756*Sheet1!$AB$1+W2756*Sheet1!$W$1+T2756*Sheet1!$T$1+Q2756*Sheet1!$Q$1+AE2756*Sheet1!$AE$1+Y2756*Sheet1!$Y$1+S2756*Sheet1!$S$1)*D2756</f>
        <v>-1.5465600000000001E-2</v>
      </c>
      <c r="AL2756" s="24">
        <f>(X2756*Sheet1!$X$1+Z2756*Sheet1!$Z$1)*D2756</f>
        <v>-1.3919040000000001E-2</v>
      </c>
      <c r="AM2756" s="24">
        <f>(AF2756*Sheet1!$AF$1+AD2756*Sheet1!$AD$1+AC2756*Sheet1!$AC$1+AA2756*Sheet1!$AA$1+V2756*Sheet1!$V$1+U2756*Sheet1!$U$1+R2756*Sheet1!$R$1)*D2756</f>
        <v>-1.3488903000000001</v>
      </c>
      <c r="AN2756" s="29" t="s">
        <v>2239</v>
      </c>
      <c r="AO2756" s="19">
        <v>6073</v>
      </c>
      <c r="AP2756" s="30" t="s">
        <v>16</v>
      </c>
      <c r="AQ2756" s="30" t="s">
        <v>8</v>
      </c>
    </row>
    <row r="2757" spans="1:43" ht="15.75" customHeight="1">
      <c r="A2757" s="5">
        <v>1194</v>
      </c>
      <c r="B2757" s="5">
        <v>1097620803</v>
      </c>
      <c r="C2757" s="5" t="s">
        <v>1698</v>
      </c>
      <c r="D2757" s="5">
        <f>(H2757*Sheet1!$H$1+I2757*Sheet1!$I$1+J2757*Sheet1!$J$1+K2757*Sheet1!$K$1+L2757*Sheet1!$L$1+M2757*Sheet1!$M$1+N2757*Sheet1!$N$1+O2757*Sheet1!$O$1)</f>
        <v>-0.87153000000000003</v>
      </c>
      <c r="E2757" s="5">
        <f>(Q2757*Sheet1!$Q$1+R2757*Sheet1!$R$1+S2757*Sheet1!$S$1+T2757*Sheet1!$T$1+U2757*Sheet1!$U$1+V2757*Sheet1!$V$1+W2757*Sheet1!$W$1+X2757*Sheet1!$X$1+Y2757*Sheet1!$Y$1+Z2757*Sheet1!$Z$1+AA2757*Sheet1!$AA$1+AB2757*Sheet1!$AB$1+AC2757*Sheet1!$AC$1+AD2757*Sheet1!$AD$1+AE2757*Sheet1!$AE$1+AF2757*Sheet1!$AF$1)</f>
        <v>2.0334000000000003</v>
      </c>
      <c r="F2757" s="5">
        <f t="shared" si="43"/>
        <v>-0.37020612540780007</v>
      </c>
      <c r="G2757" s="5"/>
      <c r="H2757" s="5">
        <v>0</v>
      </c>
      <c r="I2757" s="5">
        <v>2.3E-3</v>
      </c>
      <c r="J2757" s="5">
        <v>0</v>
      </c>
      <c r="K2757" s="5">
        <v>0.2797</v>
      </c>
      <c r="L2757" s="5">
        <v>0</v>
      </c>
      <c r="M2757" s="5">
        <v>0.76080000000000003</v>
      </c>
      <c r="N2757" s="5">
        <v>0</v>
      </c>
      <c r="O2757" s="5">
        <v>0</v>
      </c>
      <c r="P2757" s="5"/>
      <c r="Q2757" s="5">
        <v>8.0000000000000004E-4</v>
      </c>
      <c r="R2757" s="5">
        <v>0</v>
      </c>
      <c r="S2757" s="5">
        <v>1E-4</v>
      </c>
      <c r="T2757" s="5">
        <v>1</v>
      </c>
      <c r="U2757" s="5">
        <v>0</v>
      </c>
      <c r="V2757" s="5">
        <v>0</v>
      </c>
      <c r="W2757" s="5">
        <v>0</v>
      </c>
      <c r="X2757" s="5">
        <v>0</v>
      </c>
      <c r="Y2757" s="5">
        <v>2.2000000000000001E-3</v>
      </c>
      <c r="Z2757" s="5">
        <v>0</v>
      </c>
      <c r="AA2757" s="5">
        <v>0</v>
      </c>
      <c r="AB2757" s="5">
        <v>8.8000000000000005E-3</v>
      </c>
      <c r="AC2757" s="5">
        <v>0</v>
      </c>
      <c r="AD2757" s="5">
        <v>0</v>
      </c>
      <c r="AE2757" s="5">
        <v>0</v>
      </c>
      <c r="AF2757" s="5">
        <v>0</v>
      </c>
      <c r="AG2757" s="5">
        <v>8.0000000000000004E-4</v>
      </c>
      <c r="AH2757" s="6" t="s">
        <v>483</v>
      </c>
      <c r="AI2757" s="7"/>
      <c r="AJ2757" s="7"/>
      <c r="AK2757" s="24">
        <f>(AB2757*Sheet1!$AB$1+W2757*Sheet1!$W$1+T2757*Sheet1!$T$1+Q2757*Sheet1!$Q$1+AE2757*Sheet1!$AE$1+Y2757*Sheet1!$Y$1+S2757*Sheet1!$S$1)*D2757</f>
        <v>-1.7721691020000003</v>
      </c>
      <c r="AL2757" s="24">
        <f>(X2757*Sheet1!$X$1+Z2757*Sheet1!$Z$1)*D2757</f>
        <v>0</v>
      </c>
      <c r="AM2757" s="24">
        <f>(AF2757*Sheet1!$AF$1+AD2757*Sheet1!$AD$1+AC2757*Sheet1!$AC$1+AA2757*Sheet1!$AA$1+V2757*Sheet1!$V$1+U2757*Sheet1!$U$1+R2757*Sheet1!$R$1)*D2757</f>
        <v>0</v>
      </c>
      <c r="AN2757" s="29" t="s">
        <v>2240</v>
      </c>
      <c r="AO2757" s="19">
        <v>6063</v>
      </c>
      <c r="AP2757" s="30" t="s">
        <v>14</v>
      </c>
      <c r="AQ2757" s="30" t="s">
        <v>8</v>
      </c>
    </row>
    <row r="2758" spans="1:43" ht="15.75" customHeight="1">
      <c r="A2758" s="5">
        <v>1223</v>
      </c>
      <c r="B2758" s="5">
        <v>1109956764</v>
      </c>
      <c r="C2758" s="5" t="s">
        <v>1698</v>
      </c>
      <c r="D2758" s="5">
        <f>(H2758*Sheet1!$H$1+I2758*Sheet1!$I$1+J2758*Sheet1!$J$1+K2758*Sheet1!$K$1+L2758*Sheet1!$L$1+M2758*Sheet1!$M$1+N2758*Sheet1!$N$1+O2758*Sheet1!$O$1)</f>
        <v>9.9420000000000008E-2</v>
      </c>
      <c r="E2758" s="5">
        <f>(Q2758*Sheet1!$Q$1+R2758*Sheet1!$R$1+S2758*Sheet1!$S$1+T2758*Sheet1!$T$1+U2758*Sheet1!$U$1+V2758*Sheet1!$V$1+W2758*Sheet1!$W$1+X2758*Sheet1!$X$1+Y2758*Sheet1!$Y$1+Z2758*Sheet1!$Z$1+AA2758*Sheet1!$AA$1+AB2758*Sheet1!$AB$1+AC2758*Sheet1!$AC$1+AD2758*Sheet1!$AD$1+AE2758*Sheet1!$AE$1+AF2758*Sheet1!$AF$1)</f>
        <v>2.9462000000000002</v>
      </c>
      <c r="F2758" s="5">
        <f t="shared" si="43"/>
        <v>9.6953608524000021E-2</v>
      </c>
      <c r="G2758" s="5"/>
      <c r="H2758" s="5">
        <v>0</v>
      </c>
      <c r="I2758" s="5">
        <v>1.6000000000000001E-3</v>
      </c>
      <c r="J2758" s="5">
        <v>0.99119999999999997</v>
      </c>
      <c r="K2758" s="5">
        <v>2.9999999999999997E-4</v>
      </c>
      <c r="L2758" s="5">
        <v>0</v>
      </c>
      <c r="M2758" s="5">
        <v>2.9999999999999997E-4</v>
      </c>
      <c r="N2758" s="5">
        <v>0</v>
      </c>
      <c r="O2758" s="5">
        <v>1E-4</v>
      </c>
      <c r="P2758" s="5"/>
      <c r="Q2758" s="5">
        <v>0.30930000000000002</v>
      </c>
      <c r="R2758" s="5">
        <v>0</v>
      </c>
      <c r="S2758" s="5">
        <v>5.0000000000000001E-4</v>
      </c>
      <c r="T2758" s="5">
        <v>0</v>
      </c>
      <c r="U2758" s="5">
        <v>2.9999999999999997E-4</v>
      </c>
      <c r="V2758" s="5">
        <v>0</v>
      </c>
      <c r="W2758" s="5">
        <v>0</v>
      </c>
      <c r="X2758" s="5">
        <v>0</v>
      </c>
      <c r="Y2758" s="5">
        <v>0.99960000000000004</v>
      </c>
      <c r="Z2758" s="5">
        <v>4.0000000000000001E-3</v>
      </c>
      <c r="AA2758" s="5">
        <v>5.9999999999999995E-4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0.33090000000000003</v>
      </c>
      <c r="AH2758" s="6" t="s">
        <v>73</v>
      </c>
      <c r="AI2758" s="7" t="s">
        <v>85</v>
      </c>
      <c r="AJ2758" s="7" t="s">
        <v>547</v>
      </c>
      <c r="AK2758" s="24">
        <f>(AB2758*Sheet1!$AB$1+W2758*Sheet1!$W$1+T2758*Sheet1!$T$1+Q2758*Sheet1!$Q$1+AE2758*Sheet1!$AE$1+Y2758*Sheet1!$Y$1+S2758*Sheet1!$S$1)*D2758</f>
        <v>0.29111170200000003</v>
      </c>
      <c r="AL2758" s="24">
        <f>(X2758*Sheet1!$X$1+Z2758*Sheet1!$Z$1)*D2758</f>
        <v>1.5907200000000001E-3</v>
      </c>
      <c r="AM2758" s="24">
        <f>(AF2758*Sheet1!$AF$1+AD2758*Sheet1!$AD$1+AC2758*Sheet1!$AC$1+AA2758*Sheet1!$AA$1+V2758*Sheet1!$V$1+U2758*Sheet1!$U$1+R2758*Sheet1!$R$1)*D2758</f>
        <v>2.0878199999999999E-4</v>
      </c>
      <c r="AN2758" s="29" t="s">
        <v>2241</v>
      </c>
      <c r="AO2758" s="19">
        <v>6064</v>
      </c>
      <c r="AP2758" s="30" t="s">
        <v>19</v>
      </c>
      <c r="AQ2758" s="30" t="s">
        <v>5</v>
      </c>
    </row>
    <row r="2759" spans="1:43" ht="15.75" customHeight="1">
      <c r="A2759" s="5">
        <v>1234</v>
      </c>
      <c r="B2759" s="5">
        <v>1028368165</v>
      </c>
      <c r="C2759" s="5" t="s">
        <v>1698</v>
      </c>
      <c r="D2759" s="5">
        <f>(H2759*Sheet1!$H$1+I2759*Sheet1!$I$1+J2759*Sheet1!$J$1+K2759*Sheet1!$K$1+L2759*Sheet1!$L$1+M2759*Sheet1!$M$1+N2759*Sheet1!$N$1+O2759*Sheet1!$O$1)</f>
        <v>0</v>
      </c>
      <c r="E2759" s="5">
        <f>(Q2759*Sheet1!$Q$1+R2759*Sheet1!$R$1+S2759*Sheet1!$S$1+T2759*Sheet1!$T$1+U2759*Sheet1!$U$1+V2759*Sheet1!$V$1+W2759*Sheet1!$W$1+X2759*Sheet1!$X$1+Y2759*Sheet1!$Y$1+Z2759*Sheet1!$Z$1+AA2759*Sheet1!$AA$1+AB2759*Sheet1!$AB$1+AC2759*Sheet1!$AC$1+AD2759*Sheet1!$AD$1+AE2759*Sheet1!$AE$1+AF2759*Sheet1!$AF$1)</f>
        <v>0</v>
      </c>
      <c r="F2759" s="5">
        <f t="shared" si="43"/>
        <v>0</v>
      </c>
      <c r="G2759" s="5"/>
      <c r="AG2759" s="5">
        <v>0</v>
      </c>
      <c r="AH2759" s="8">
        <v>0</v>
      </c>
      <c r="AI2759" s="9"/>
      <c r="AJ2759" s="9"/>
      <c r="AK2759" s="24">
        <f>(AB2759*Sheet1!$AB$1+W2759*Sheet1!$W$1+T2759*Sheet1!$T$1+Q2759*Sheet1!$Q$1+AE2759*Sheet1!$AE$1+Y2759*Sheet1!$Y$1+S2759*Sheet1!$S$1)*D2759</f>
        <v>0</v>
      </c>
      <c r="AL2759" s="24">
        <f>(X2759*Sheet1!$X$1+Z2759*Sheet1!$Z$1)*D2759</f>
        <v>0</v>
      </c>
      <c r="AM2759" s="24">
        <f>(AF2759*Sheet1!$AF$1+AD2759*Sheet1!$AD$1+AC2759*Sheet1!$AC$1+AA2759*Sheet1!$AA$1+V2759*Sheet1!$V$1+U2759*Sheet1!$U$1+R2759*Sheet1!$R$1)*D2759</f>
        <v>0</v>
      </c>
      <c r="AN2759" s="29" t="s">
        <v>2243</v>
      </c>
      <c r="AO2759" s="19">
        <v>6066</v>
      </c>
      <c r="AP2759" s="31"/>
      <c r="AQ2759" s="31"/>
    </row>
    <row r="2760" spans="1:43" ht="15.75" customHeight="1">
      <c r="A2760" s="5">
        <v>1245</v>
      </c>
      <c r="B2760" s="5">
        <v>1096414599</v>
      </c>
      <c r="C2760" s="5" t="s">
        <v>1698</v>
      </c>
      <c r="D2760" s="5">
        <f>(H2760*Sheet1!$H$1+I2760*Sheet1!$I$1+J2760*Sheet1!$J$1+K2760*Sheet1!$K$1+L2760*Sheet1!$L$1+M2760*Sheet1!$M$1+N2760*Sheet1!$N$1+O2760*Sheet1!$O$1)</f>
        <v>-0.79347999999999996</v>
      </c>
      <c r="E2760" s="5">
        <f>(Q2760*Sheet1!$Q$1+R2760*Sheet1!$R$1+S2760*Sheet1!$S$1+T2760*Sheet1!$T$1+U2760*Sheet1!$U$1+V2760*Sheet1!$V$1+W2760*Sheet1!$W$1+X2760*Sheet1!$X$1+Y2760*Sheet1!$Y$1+Z2760*Sheet1!$Z$1+AA2760*Sheet1!$AA$1+AB2760*Sheet1!$AB$1+AC2760*Sheet1!$AC$1+AD2760*Sheet1!$AD$1+AE2760*Sheet1!$AE$1+AF2760*Sheet1!$AF$1)</f>
        <v>2.9969999999999999</v>
      </c>
      <c r="F2760" s="5">
        <f t="shared" si="43"/>
        <v>-0.47656313582399989</v>
      </c>
      <c r="G2760" s="5"/>
      <c r="H2760" s="5">
        <v>0</v>
      </c>
      <c r="I2760" s="5">
        <v>1.6999999999999999E-3</v>
      </c>
      <c r="J2760" s="5">
        <v>2.9999999999999997E-4</v>
      </c>
      <c r="K2760" s="5">
        <v>1.7899999999999999E-2</v>
      </c>
      <c r="L2760" s="5">
        <v>0</v>
      </c>
      <c r="M2760" s="5">
        <v>1.2800000000000001E-2</v>
      </c>
      <c r="N2760" s="5">
        <v>0</v>
      </c>
      <c r="O2760" s="5">
        <v>0.96799999999999997</v>
      </c>
      <c r="P2760" s="5"/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0.999</v>
      </c>
      <c r="AG2760" s="5">
        <v>6.9999999999999999E-4</v>
      </c>
      <c r="AH2760" s="6" t="s">
        <v>327</v>
      </c>
      <c r="AI2760" s="7"/>
      <c r="AJ2760" s="7"/>
      <c r="AK2760" s="24">
        <f>(AB2760*Sheet1!$AB$1+W2760*Sheet1!$W$1+T2760*Sheet1!$T$1+Q2760*Sheet1!$Q$1+AE2760*Sheet1!$AE$1+Y2760*Sheet1!$Y$1+S2760*Sheet1!$S$1)*D2760</f>
        <v>0</v>
      </c>
      <c r="AL2760" s="24">
        <f>(X2760*Sheet1!$X$1+Z2760*Sheet1!$Z$1)*D2760</f>
        <v>0</v>
      </c>
      <c r="AM2760" s="24">
        <f>(AF2760*Sheet1!$AF$1+AD2760*Sheet1!$AD$1+AC2760*Sheet1!$AC$1+AA2760*Sheet1!$AA$1+V2760*Sheet1!$V$1+U2760*Sheet1!$U$1+R2760*Sheet1!$R$1)*D2760</f>
        <v>-2.3780595599999996</v>
      </c>
      <c r="AN2760" s="29" t="s">
        <v>2228</v>
      </c>
      <c r="AO2760" s="19">
        <v>6001</v>
      </c>
      <c r="AP2760" s="30" t="s">
        <v>26</v>
      </c>
      <c r="AQ2760" s="30" t="s">
        <v>10</v>
      </c>
    </row>
    <row r="2761" spans="1:43" ht="15.75" customHeight="1">
      <c r="A2761" s="5">
        <v>1252</v>
      </c>
      <c r="B2761" s="5">
        <v>1106483171</v>
      </c>
      <c r="C2761" s="5" t="s">
        <v>1698</v>
      </c>
      <c r="D2761" s="5">
        <f>(H2761*Sheet1!$H$1+I2761*Sheet1!$I$1+J2761*Sheet1!$J$1+K2761*Sheet1!$K$1+L2761*Sheet1!$L$1+M2761*Sheet1!$M$1+N2761*Sheet1!$N$1+O2761*Sheet1!$O$1)</f>
        <v>0.38922000000000001</v>
      </c>
      <c r="E2761" s="5">
        <f>(Q2761*Sheet1!$Q$1+R2761*Sheet1!$R$1+S2761*Sheet1!$S$1+T2761*Sheet1!$T$1+U2761*Sheet1!$U$1+V2761*Sheet1!$V$1+W2761*Sheet1!$W$1+X2761*Sheet1!$X$1+Y2761*Sheet1!$Y$1+Z2761*Sheet1!$Z$1+AA2761*Sheet1!$AA$1+AB2761*Sheet1!$AB$1+AC2761*Sheet1!$AC$1+AD2761*Sheet1!$AD$1+AE2761*Sheet1!$AE$1+AF2761*Sheet1!$AF$1)</f>
        <v>3.1778999999999997</v>
      </c>
      <c r="F2761" s="5">
        <f t="shared" si="43"/>
        <v>0.38022374796119995</v>
      </c>
      <c r="G2761" s="5"/>
      <c r="H2761" s="5">
        <v>4.0000000000000002E-4</v>
      </c>
      <c r="I2761" s="5">
        <v>0.75209999999999999</v>
      </c>
      <c r="J2761" s="5">
        <v>0.16589999999999999</v>
      </c>
      <c r="K2761" s="5">
        <v>4.1999999999999997E-3</v>
      </c>
      <c r="L2761" s="5">
        <v>0</v>
      </c>
      <c r="M2761" s="5">
        <v>1E-4</v>
      </c>
      <c r="N2761" s="5">
        <v>0</v>
      </c>
      <c r="O2761" s="5">
        <v>2.3999999999999998E-3</v>
      </c>
      <c r="P2761" s="5"/>
      <c r="Q2761" s="5">
        <v>6.8699999999999997E-2</v>
      </c>
      <c r="R2761" s="5">
        <v>1.03E-2</v>
      </c>
      <c r="S2761" s="5">
        <v>1.5E-3</v>
      </c>
      <c r="T2761" s="5">
        <v>0</v>
      </c>
      <c r="U2761" s="5">
        <v>0.3392</v>
      </c>
      <c r="V2761" s="5">
        <v>5.4999999999999997E-3</v>
      </c>
      <c r="W2761" s="5">
        <v>0</v>
      </c>
      <c r="X2761" s="5">
        <v>2.0000000000000001E-4</v>
      </c>
      <c r="Y2761" s="5">
        <v>0</v>
      </c>
      <c r="Z2761" s="5">
        <v>0.2145</v>
      </c>
      <c r="AA2761" s="5">
        <v>0.51280000000000003</v>
      </c>
      <c r="AB2761" s="5">
        <v>0</v>
      </c>
      <c r="AC2761" s="5">
        <v>0</v>
      </c>
      <c r="AD2761" s="5">
        <v>8.8999999999999999E-3</v>
      </c>
      <c r="AE2761" s="5">
        <v>0</v>
      </c>
      <c r="AF2761" s="5">
        <v>0</v>
      </c>
      <c r="AG2761" s="5">
        <v>0.30609999999999998</v>
      </c>
      <c r="AH2761" s="6" t="s">
        <v>308</v>
      </c>
      <c r="AI2761" s="7" t="s">
        <v>464</v>
      </c>
      <c r="AJ2761" s="7"/>
      <c r="AK2761" s="24">
        <f>(AB2761*Sheet1!$AB$1+W2761*Sheet1!$W$1+T2761*Sheet1!$T$1+Q2761*Sheet1!$Q$1+AE2761*Sheet1!$AE$1+Y2761*Sheet1!$Y$1+S2761*Sheet1!$S$1)*D2761</f>
        <v>8.138590200000001E-2</v>
      </c>
      <c r="AL2761" s="24">
        <f>(X2761*Sheet1!$X$1+Z2761*Sheet1!$Z$1)*D2761</f>
        <v>0.334106448</v>
      </c>
      <c r="AM2761" s="24">
        <f>(AF2761*Sheet1!$AF$1+AD2761*Sheet1!$AD$1+AC2761*Sheet1!$AC$1+AA2761*Sheet1!$AA$1+V2761*Sheet1!$V$1+U2761*Sheet1!$U$1+R2761*Sheet1!$R$1)*D2761</f>
        <v>0.82140988800000014</v>
      </c>
      <c r="AN2761" s="29" t="s">
        <v>2229</v>
      </c>
      <c r="AO2761" s="19">
        <v>6009</v>
      </c>
      <c r="AP2761" s="30" t="s">
        <v>21</v>
      </c>
      <c r="AQ2761" s="30" t="s">
        <v>4</v>
      </c>
    </row>
    <row r="2762" spans="1:43" ht="15.75" customHeight="1">
      <c r="A2762" s="5">
        <v>1268</v>
      </c>
      <c r="B2762" s="5">
        <v>1111414519</v>
      </c>
      <c r="C2762" s="5" t="s">
        <v>1698</v>
      </c>
      <c r="D2762" s="5">
        <f>(H2762*Sheet1!$H$1+I2762*Sheet1!$I$1+J2762*Sheet1!$J$1+K2762*Sheet1!$K$1+L2762*Sheet1!$L$1+M2762*Sheet1!$M$1+N2762*Sheet1!$N$1+O2762*Sheet1!$O$1)</f>
        <v>-0.89956000000000003</v>
      </c>
      <c r="E2762" s="5">
        <f>(Q2762*Sheet1!$Q$1+R2762*Sheet1!$R$1+S2762*Sheet1!$S$1+T2762*Sheet1!$T$1+U2762*Sheet1!$U$1+V2762*Sheet1!$V$1+W2762*Sheet1!$W$1+X2762*Sheet1!$X$1+Y2762*Sheet1!$Y$1+Z2762*Sheet1!$Z$1+AA2762*Sheet1!$AA$1+AB2762*Sheet1!$AB$1+AC2762*Sheet1!$AC$1+AD2762*Sheet1!$AD$1+AE2762*Sheet1!$AE$1+AF2762*Sheet1!$AF$1)</f>
        <v>2.7435999999999998</v>
      </c>
      <c r="F2762" s="5">
        <f t="shared" si="43"/>
        <v>-0.53309508825599994</v>
      </c>
      <c r="G2762" s="5"/>
      <c r="H2762" s="5">
        <v>0</v>
      </c>
      <c r="I2762" s="5">
        <v>6.7999999999999996E-3</v>
      </c>
      <c r="J2762" s="5">
        <v>0</v>
      </c>
      <c r="K2762" s="5">
        <v>0.27579999999999999</v>
      </c>
      <c r="L2762" s="5">
        <v>0</v>
      </c>
      <c r="M2762" s="5">
        <v>0.79239999999999999</v>
      </c>
      <c r="N2762" s="5">
        <v>0</v>
      </c>
      <c r="O2762" s="5">
        <v>2.9999999999999997E-4</v>
      </c>
      <c r="P2762" s="5"/>
      <c r="Q2762" s="5">
        <v>6.5100000000000005E-2</v>
      </c>
      <c r="R2762" s="5">
        <v>2.01E-2</v>
      </c>
      <c r="S2762" s="5">
        <v>0.20369999999999999</v>
      </c>
      <c r="T2762" s="5">
        <v>0</v>
      </c>
      <c r="U2762" s="5">
        <v>2.2100000000000002E-2</v>
      </c>
      <c r="V2762" s="5">
        <v>1.5E-3</v>
      </c>
      <c r="W2762" s="5">
        <v>2.18E-2</v>
      </c>
      <c r="X2762" s="5">
        <v>8.9999999999999998E-4</v>
      </c>
      <c r="Y2762" s="5">
        <v>1.1999999999999999E-3</v>
      </c>
      <c r="Z2762" s="5">
        <v>1.4500000000000001E-2</v>
      </c>
      <c r="AA2762" s="5">
        <v>3.5099999999999999E-2</v>
      </c>
      <c r="AB2762" s="5">
        <v>5.9999999999999995E-4</v>
      </c>
      <c r="AC2762" s="5">
        <v>0.1336</v>
      </c>
      <c r="AD2762" s="5">
        <v>1.1299999999999999E-2</v>
      </c>
      <c r="AE2762" s="5">
        <v>0</v>
      </c>
      <c r="AF2762" s="5">
        <v>0.41739999999999999</v>
      </c>
      <c r="AG2762" s="5">
        <v>2.3E-3</v>
      </c>
      <c r="AH2762" s="6" t="s">
        <v>1707</v>
      </c>
      <c r="AI2762" s="7" t="s">
        <v>62</v>
      </c>
      <c r="AJ2762" s="7" t="s">
        <v>311</v>
      </c>
      <c r="AK2762" s="24">
        <f>(AB2762*Sheet1!$AB$1+W2762*Sheet1!$W$1+T2762*Sheet1!$T$1+Q2762*Sheet1!$Q$1+AE2762*Sheet1!$AE$1+Y2762*Sheet1!$Y$1+S2762*Sheet1!$S$1)*D2762</f>
        <v>-0.60477418800000005</v>
      </c>
      <c r="AL2762" s="24">
        <f>(X2762*Sheet1!$X$1+Z2762*Sheet1!$Z$1)*D2762</f>
        <v>-5.3793688000000006E-2</v>
      </c>
      <c r="AM2762" s="24">
        <f>(AF2762*Sheet1!$AF$1+AD2762*Sheet1!$AD$1+AC2762*Sheet1!$AC$1+AA2762*Sheet1!$AA$1+V2762*Sheet1!$V$1+U2762*Sheet1!$U$1+R2762*Sheet1!$R$1)*D2762</f>
        <v>-1.80946494</v>
      </c>
      <c r="AN2762" s="29" t="s">
        <v>2231</v>
      </c>
      <c r="AO2762" s="19">
        <v>6013</v>
      </c>
      <c r="AP2762" s="30" t="s">
        <v>26</v>
      </c>
      <c r="AQ2762" s="30" t="s">
        <v>8</v>
      </c>
    </row>
    <row r="2763" spans="1:43" ht="15.75" customHeight="1">
      <c r="A2763" s="5">
        <v>1281</v>
      </c>
      <c r="B2763" s="5">
        <v>1027100089</v>
      </c>
      <c r="C2763" s="5" t="s">
        <v>1698</v>
      </c>
      <c r="D2763" s="5">
        <f>(H2763*Sheet1!$H$1+I2763*Sheet1!$I$1+J2763*Sheet1!$J$1+K2763*Sheet1!$K$1+L2763*Sheet1!$L$1+M2763*Sheet1!$M$1+N2763*Sheet1!$N$1+O2763*Sheet1!$O$1)</f>
        <v>-0.72692000000000001</v>
      </c>
      <c r="E2763" s="5">
        <f>(Q2763*Sheet1!$Q$1+R2763*Sheet1!$R$1+S2763*Sheet1!$S$1+T2763*Sheet1!$T$1+U2763*Sheet1!$U$1+V2763*Sheet1!$V$1+W2763*Sheet1!$W$1+X2763*Sheet1!$X$1+Y2763*Sheet1!$Y$1+Z2763*Sheet1!$Z$1+AA2763*Sheet1!$AA$1+AB2763*Sheet1!$AB$1+AC2763*Sheet1!$AC$1+AD2763*Sheet1!$AD$1+AE2763*Sheet1!$AE$1+AF2763*Sheet1!$AF$1)</f>
        <v>2.9891999999999999</v>
      </c>
      <c r="F2763" s="5">
        <f t="shared" si="43"/>
        <v>-0.42654208852319997</v>
      </c>
      <c r="G2763" s="5"/>
      <c r="H2763" s="5">
        <v>1.46E-2</v>
      </c>
      <c r="I2763" s="5">
        <v>1.6500000000000001E-2</v>
      </c>
      <c r="J2763" s="5">
        <v>1E-4</v>
      </c>
      <c r="K2763" s="5">
        <v>4.2299999999999997E-2</v>
      </c>
      <c r="L2763" s="5">
        <v>8.0000000000000004E-4</v>
      </c>
      <c r="M2763" s="5">
        <v>9.4399999999999998E-2</v>
      </c>
      <c r="N2763" s="5">
        <v>4.0000000000000002E-4</v>
      </c>
      <c r="O2763" s="5">
        <v>0.79179999999999995</v>
      </c>
      <c r="P2763" s="5"/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0.99639999999999995</v>
      </c>
      <c r="AG2763" s="5">
        <v>1.04E-2</v>
      </c>
      <c r="AH2763" s="6" t="s">
        <v>1642</v>
      </c>
      <c r="AI2763" s="7" t="s">
        <v>178</v>
      </c>
      <c r="AJ2763" s="7"/>
      <c r="AK2763" s="24">
        <f>(AB2763*Sheet1!$AB$1+W2763*Sheet1!$W$1+T2763*Sheet1!$T$1+Q2763*Sheet1!$Q$1+AE2763*Sheet1!$AE$1+Y2763*Sheet1!$Y$1+S2763*Sheet1!$S$1)*D2763</f>
        <v>0</v>
      </c>
      <c r="AL2763" s="24">
        <f>(X2763*Sheet1!$X$1+Z2763*Sheet1!$Z$1)*D2763</f>
        <v>0</v>
      </c>
      <c r="AM2763" s="24">
        <f>(AF2763*Sheet1!$AF$1+AD2763*Sheet1!$AD$1+AC2763*Sheet1!$AC$1+AA2763*Sheet1!$AA$1+V2763*Sheet1!$V$1+U2763*Sheet1!$U$1+R2763*Sheet1!$R$1)*D2763</f>
        <v>-2.1729092639999998</v>
      </c>
      <c r="AN2763" s="29" t="s">
        <v>2232</v>
      </c>
      <c r="AO2763" s="19">
        <v>6031</v>
      </c>
      <c r="AP2763" s="30" t="s">
        <v>26</v>
      </c>
      <c r="AQ2763" s="30" t="s">
        <v>10</v>
      </c>
    </row>
    <row r="2764" spans="1:43" ht="15.75" customHeight="1">
      <c r="A2764" s="5">
        <v>1308</v>
      </c>
      <c r="B2764" s="5">
        <v>1030400109</v>
      </c>
      <c r="C2764" s="5" t="s">
        <v>1698</v>
      </c>
      <c r="D2764" s="5">
        <f>(H2764*Sheet1!$H$1+I2764*Sheet1!$I$1+J2764*Sheet1!$J$1+K2764*Sheet1!$K$1+L2764*Sheet1!$L$1+M2764*Sheet1!$M$1+N2764*Sheet1!$N$1+O2764*Sheet1!$O$1)</f>
        <v>-1.7419999999999984E-2</v>
      </c>
      <c r="E2764" s="5">
        <f>(Q2764*Sheet1!$Q$1+R2764*Sheet1!$R$1+S2764*Sheet1!$S$1+T2764*Sheet1!$T$1+U2764*Sheet1!$U$1+V2764*Sheet1!$V$1+W2764*Sheet1!$W$1+X2764*Sheet1!$X$1+Y2764*Sheet1!$Y$1+Z2764*Sheet1!$Z$1+AA2764*Sheet1!$AA$1+AB2764*Sheet1!$AB$1+AC2764*Sheet1!$AC$1+AD2764*Sheet1!$AD$1+AE2764*Sheet1!$AE$1+AF2764*Sheet1!$AF$1)</f>
        <v>1.7290000000000003</v>
      </c>
      <c r="F2764" s="5">
        <f t="shared" si="43"/>
        <v>-8.5116802679999944E-3</v>
      </c>
      <c r="G2764" s="5"/>
      <c r="H2764" s="5">
        <v>1.54E-2</v>
      </c>
      <c r="I2764" s="5">
        <v>0.4929</v>
      </c>
      <c r="J2764" s="5">
        <v>5.1999999999999998E-3</v>
      </c>
      <c r="K2764" s="5">
        <v>0.45419999999999999</v>
      </c>
      <c r="L2764" s="5">
        <v>5.0000000000000001E-4</v>
      </c>
      <c r="M2764" s="5">
        <v>6.3200000000000006E-2</v>
      </c>
      <c r="N2764" s="5">
        <v>5.4000000000000003E-3</v>
      </c>
      <c r="O2764" s="5">
        <v>3.3500000000000002E-2</v>
      </c>
      <c r="P2764" s="5"/>
      <c r="Q2764" s="5">
        <v>0.12759999999999999</v>
      </c>
      <c r="R2764" s="5">
        <v>2.0000000000000001E-4</v>
      </c>
      <c r="S2764" s="5">
        <v>4.0000000000000002E-4</v>
      </c>
      <c r="T2764" s="5">
        <v>0</v>
      </c>
      <c r="U2764" s="5">
        <v>2.3099999999999999E-2</v>
      </c>
      <c r="V2764" s="5">
        <v>0</v>
      </c>
      <c r="W2764" s="5">
        <v>0</v>
      </c>
      <c r="X2764" s="5">
        <v>0</v>
      </c>
      <c r="Y2764" s="5">
        <v>0</v>
      </c>
      <c r="Z2764" s="5">
        <v>6.0699999999999997E-2</v>
      </c>
      <c r="AA2764" s="5">
        <v>0.1827</v>
      </c>
      <c r="AB2764" s="5">
        <v>4.0000000000000002E-4</v>
      </c>
      <c r="AC2764" s="5">
        <v>0</v>
      </c>
      <c r="AD2764" s="5">
        <v>0.16650000000000001</v>
      </c>
      <c r="AE2764" s="5">
        <v>0</v>
      </c>
      <c r="AF2764" s="5">
        <v>1E-4</v>
      </c>
      <c r="AG2764" s="5">
        <v>0.17119999999999999</v>
      </c>
      <c r="AH2764" s="6" t="s">
        <v>1708</v>
      </c>
      <c r="AI2764" s="7"/>
      <c r="AJ2764" s="7"/>
      <c r="AK2764" s="24">
        <f>(AB2764*Sheet1!$AB$1+W2764*Sheet1!$W$1+T2764*Sheet1!$T$1+Q2764*Sheet1!$Q$1+AE2764*Sheet1!$AE$1+Y2764*Sheet1!$Y$1+S2764*Sheet1!$S$1)*D2764</f>
        <v>-6.7032159999999936E-3</v>
      </c>
      <c r="AL2764" s="24">
        <f>(X2764*Sheet1!$X$1+Z2764*Sheet1!$Z$1)*D2764</f>
        <v>-4.2295759999999962E-3</v>
      </c>
      <c r="AM2764" s="24">
        <f>(AF2764*Sheet1!$AF$1+AD2764*Sheet1!$AD$1+AC2764*Sheet1!$AC$1+AA2764*Sheet1!$AA$1+V2764*Sheet1!$V$1+U2764*Sheet1!$U$1+R2764*Sheet1!$R$1)*D2764</f>
        <v>-1.9186387999999981E-2</v>
      </c>
      <c r="AN2764" s="29" t="s">
        <v>2233</v>
      </c>
      <c r="AO2764" s="19">
        <v>6033</v>
      </c>
      <c r="AP2764" s="30" t="s">
        <v>21</v>
      </c>
      <c r="AQ2764" s="30" t="s">
        <v>2257</v>
      </c>
    </row>
    <row r="2765" spans="1:43" ht="15.75" customHeight="1">
      <c r="A2765" s="5">
        <v>1314</v>
      </c>
      <c r="B2765" s="5">
        <v>1109607992</v>
      </c>
      <c r="C2765" s="5" t="s">
        <v>1698</v>
      </c>
      <c r="D2765" s="5">
        <f>(H2765*Sheet1!$H$1+I2765*Sheet1!$I$1+J2765*Sheet1!$J$1+K2765*Sheet1!$K$1+L2765*Sheet1!$L$1+M2765*Sheet1!$M$1+N2765*Sheet1!$N$1+O2765*Sheet1!$O$1)</f>
        <v>0</v>
      </c>
      <c r="E2765" s="5">
        <f>(Q2765*Sheet1!$Q$1+R2765*Sheet1!$R$1+S2765*Sheet1!$S$1+T2765*Sheet1!$T$1+U2765*Sheet1!$U$1+V2765*Sheet1!$V$1+W2765*Sheet1!$W$1+X2765*Sheet1!$X$1+Y2765*Sheet1!$Y$1+Z2765*Sheet1!$Z$1+AA2765*Sheet1!$AA$1+AB2765*Sheet1!$AB$1+AC2765*Sheet1!$AC$1+AD2765*Sheet1!$AD$1+AE2765*Sheet1!$AE$1+AF2765*Sheet1!$AF$1)</f>
        <v>0</v>
      </c>
      <c r="F2765" s="5">
        <f t="shared" si="43"/>
        <v>0</v>
      </c>
      <c r="G2765" s="5"/>
      <c r="AG2765" s="5">
        <v>0</v>
      </c>
      <c r="AH2765" s="8">
        <v>0</v>
      </c>
      <c r="AI2765" s="9"/>
      <c r="AJ2765" s="9"/>
      <c r="AK2765" s="24">
        <f>(AB2765*Sheet1!$AB$1+W2765*Sheet1!$W$1+T2765*Sheet1!$T$1+Q2765*Sheet1!$Q$1+AE2765*Sheet1!$AE$1+Y2765*Sheet1!$Y$1+S2765*Sheet1!$S$1)*D2765</f>
        <v>0</v>
      </c>
      <c r="AL2765" s="24">
        <f>(X2765*Sheet1!$X$1+Z2765*Sheet1!$Z$1)*D2765</f>
        <v>0</v>
      </c>
      <c r="AM2765" s="24">
        <f>(AF2765*Sheet1!$AF$1+AD2765*Sheet1!$AD$1+AC2765*Sheet1!$AC$1+AA2765*Sheet1!$AA$1+V2765*Sheet1!$V$1+U2765*Sheet1!$U$1+R2765*Sheet1!$R$1)*D2765</f>
        <v>0</v>
      </c>
      <c r="AN2765" s="29" t="s">
        <v>2234</v>
      </c>
      <c r="AO2765" s="19">
        <v>6043</v>
      </c>
      <c r="AP2765" s="31"/>
      <c r="AQ2765" s="31"/>
    </row>
    <row r="2766" spans="1:43" ht="15.75" customHeight="1">
      <c r="A2766" s="5">
        <v>1361</v>
      </c>
      <c r="B2766" s="5">
        <v>1052494050</v>
      </c>
      <c r="C2766" s="5" t="s">
        <v>1698</v>
      </c>
      <c r="D2766" s="5">
        <f>(H2766*Sheet1!$H$1+I2766*Sheet1!$I$1+J2766*Sheet1!$J$1+K2766*Sheet1!$K$1+L2766*Sheet1!$L$1+M2766*Sheet1!$M$1+N2766*Sheet1!$N$1+O2766*Sheet1!$O$1)</f>
        <v>0</v>
      </c>
      <c r="E2766" s="5">
        <f>(Q2766*Sheet1!$Q$1+R2766*Sheet1!$R$1+S2766*Sheet1!$S$1+T2766*Sheet1!$T$1+U2766*Sheet1!$U$1+V2766*Sheet1!$V$1+W2766*Sheet1!$W$1+X2766*Sheet1!$X$1+Y2766*Sheet1!$Y$1+Z2766*Sheet1!$Z$1+AA2766*Sheet1!$AA$1+AB2766*Sheet1!$AB$1+AC2766*Sheet1!$AC$1+AD2766*Sheet1!$AD$1+AE2766*Sheet1!$AE$1+AF2766*Sheet1!$AF$1)</f>
        <v>0</v>
      </c>
      <c r="F2766" s="5">
        <f t="shared" si="43"/>
        <v>0</v>
      </c>
      <c r="G2766" s="5"/>
      <c r="AG2766" s="5">
        <v>0</v>
      </c>
      <c r="AH2766" s="8">
        <v>0</v>
      </c>
      <c r="AI2766" s="9"/>
      <c r="AJ2766" s="9"/>
      <c r="AK2766" s="24">
        <f>(AB2766*Sheet1!$AB$1+W2766*Sheet1!$W$1+T2766*Sheet1!$T$1+Q2766*Sheet1!$Q$1+AE2766*Sheet1!$AE$1+Y2766*Sheet1!$Y$1+S2766*Sheet1!$S$1)*D2766</f>
        <v>0</v>
      </c>
      <c r="AL2766" s="24">
        <f>(X2766*Sheet1!$X$1+Z2766*Sheet1!$Z$1)*D2766</f>
        <v>0</v>
      </c>
      <c r="AM2766" s="24">
        <f>(AF2766*Sheet1!$AF$1+AD2766*Sheet1!$AD$1+AC2766*Sheet1!$AC$1+AA2766*Sheet1!$AA$1+V2766*Sheet1!$V$1+U2766*Sheet1!$U$1+R2766*Sheet1!$R$1)*D2766</f>
        <v>0</v>
      </c>
      <c r="AN2766" s="29" t="s">
        <v>2235</v>
      </c>
      <c r="AO2766" s="19">
        <v>6050</v>
      </c>
      <c r="AP2766" s="31"/>
      <c r="AQ2766" s="31"/>
    </row>
    <row r="2767" spans="1:43" ht="15.75" customHeight="1">
      <c r="A2767" s="5">
        <v>1388</v>
      </c>
      <c r="B2767" s="5">
        <v>1079395396</v>
      </c>
      <c r="C2767" s="5" t="s">
        <v>1698</v>
      </c>
      <c r="D2767" s="5">
        <f>(H2767*Sheet1!$H$1+I2767*Sheet1!$I$1+J2767*Sheet1!$J$1+K2767*Sheet1!$K$1+L2767*Sheet1!$L$1+M2767*Sheet1!$M$1+N2767*Sheet1!$N$1+O2767*Sheet1!$O$1)</f>
        <v>0</v>
      </c>
      <c r="E2767" s="5">
        <f>(Q2767*Sheet1!$Q$1+R2767*Sheet1!$R$1+S2767*Sheet1!$S$1+T2767*Sheet1!$T$1+U2767*Sheet1!$U$1+V2767*Sheet1!$V$1+W2767*Sheet1!$W$1+X2767*Sheet1!$X$1+Y2767*Sheet1!$Y$1+Z2767*Sheet1!$Z$1+AA2767*Sheet1!$AA$1+AB2767*Sheet1!$AB$1+AC2767*Sheet1!$AC$1+AD2767*Sheet1!$AD$1+AE2767*Sheet1!$AE$1+AF2767*Sheet1!$AF$1)</f>
        <v>0</v>
      </c>
      <c r="F2767" s="5">
        <f t="shared" si="43"/>
        <v>0</v>
      </c>
      <c r="G2767" s="5"/>
      <c r="AG2767" s="5">
        <v>0</v>
      </c>
      <c r="AH2767" s="8">
        <v>0</v>
      </c>
      <c r="AI2767" s="9"/>
      <c r="AJ2767" s="9"/>
      <c r="AK2767" s="24">
        <f>(AB2767*Sheet1!$AB$1+W2767*Sheet1!$W$1+T2767*Sheet1!$T$1+Q2767*Sheet1!$Q$1+AE2767*Sheet1!$AE$1+Y2767*Sheet1!$Y$1+S2767*Sheet1!$S$1)*D2767</f>
        <v>0</v>
      </c>
      <c r="AL2767" s="24">
        <f>(X2767*Sheet1!$X$1+Z2767*Sheet1!$Z$1)*D2767</f>
        <v>0</v>
      </c>
      <c r="AM2767" s="24">
        <f>(AF2767*Sheet1!$AF$1+AD2767*Sheet1!$AD$1+AC2767*Sheet1!$AC$1+AA2767*Sheet1!$AA$1+V2767*Sheet1!$V$1+U2767*Sheet1!$U$1+R2767*Sheet1!$R$1)*D2767</f>
        <v>0</v>
      </c>
      <c r="AN2767" s="29" t="s">
        <v>2236</v>
      </c>
      <c r="AO2767" s="19">
        <v>6057</v>
      </c>
      <c r="AP2767" s="31"/>
      <c r="AQ2767" s="31"/>
    </row>
    <row r="2768" spans="1:43" ht="15.75" customHeight="1">
      <c r="A2768" s="5">
        <v>1410</v>
      </c>
      <c r="B2768" s="5">
        <v>1073720099</v>
      </c>
      <c r="C2768" s="5" t="s">
        <v>1698</v>
      </c>
      <c r="D2768" s="5">
        <f>(H2768*Sheet1!$H$1+I2768*Sheet1!$I$1+J2768*Sheet1!$J$1+K2768*Sheet1!$K$1+L2768*Sheet1!$L$1+M2768*Sheet1!$M$1+N2768*Sheet1!$N$1+O2768*Sheet1!$O$1)</f>
        <v>0.69992999999999994</v>
      </c>
      <c r="E2768" s="5">
        <f>(Q2768*Sheet1!$Q$1+R2768*Sheet1!$R$1+S2768*Sheet1!$S$1+T2768*Sheet1!$T$1+U2768*Sheet1!$U$1+V2768*Sheet1!$V$1+W2768*Sheet1!$W$1+X2768*Sheet1!$X$1+Y2768*Sheet1!$Y$1+Z2768*Sheet1!$Z$1+AA2768*Sheet1!$AA$1+AB2768*Sheet1!$AB$1+AC2768*Sheet1!$AC$1+AD2768*Sheet1!$AD$1+AE2768*Sheet1!$AE$1+AF2768*Sheet1!$AF$1)</f>
        <v>3.0702999999999996</v>
      </c>
      <c r="F2768" s="5">
        <f t="shared" si="43"/>
        <v>0.71626005983069985</v>
      </c>
      <c r="G2768" s="5"/>
      <c r="H2768" s="5">
        <v>0.99990000000000001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/>
      <c r="Q2768" s="5">
        <v>0.997</v>
      </c>
      <c r="R2768" s="5">
        <v>0</v>
      </c>
      <c r="S2768" s="5">
        <v>5.9999999999999995E-4</v>
      </c>
      <c r="T2768" s="5">
        <v>1.4E-3</v>
      </c>
      <c r="U2768" s="5">
        <v>1.52E-2</v>
      </c>
      <c r="V2768" s="5">
        <v>0</v>
      </c>
      <c r="W2768" s="5">
        <v>0</v>
      </c>
      <c r="X2768" s="5">
        <v>0</v>
      </c>
      <c r="Y2768" s="5">
        <v>4.0000000000000002E-4</v>
      </c>
      <c r="Z2768" s="5">
        <v>2.5999999999999999E-3</v>
      </c>
      <c r="AA2768" s="5">
        <v>7.0000000000000001E-3</v>
      </c>
      <c r="AB2768" s="5">
        <v>1.2999999999999999E-3</v>
      </c>
      <c r="AC2768" s="5">
        <v>0</v>
      </c>
      <c r="AD2768" s="5">
        <v>0</v>
      </c>
      <c r="AE2768" s="5">
        <v>0</v>
      </c>
      <c r="AF2768" s="5">
        <v>2.0000000000000001E-4</v>
      </c>
      <c r="AG2768" s="5">
        <v>0.33329999999999999</v>
      </c>
      <c r="AH2768" s="8">
        <v>0</v>
      </c>
      <c r="AI2768" s="9" t="s">
        <v>1709</v>
      </c>
      <c r="AJ2768" s="9" t="s">
        <v>1710</v>
      </c>
      <c r="AK2768" s="24">
        <f>(AB2768*Sheet1!$AB$1+W2768*Sheet1!$W$1+T2768*Sheet1!$T$1+Q2768*Sheet1!$Q$1+AE2768*Sheet1!$AE$1+Y2768*Sheet1!$Y$1+S2768*Sheet1!$S$1)*D2768</f>
        <v>2.0995800209999995</v>
      </c>
      <c r="AL2768" s="24">
        <f>(X2768*Sheet1!$X$1+Z2768*Sheet1!$Z$1)*D2768</f>
        <v>7.279271999999999E-3</v>
      </c>
      <c r="AM2768" s="24">
        <f>(AF2768*Sheet1!$AF$1+AD2768*Sheet1!$AD$1+AC2768*Sheet1!$AC$1+AA2768*Sheet1!$AA$1+V2768*Sheet1!$V$1+U2768*Sheet1!$U$1+R2768*Sheet1!$R$1)*D2768</f>
        <v>4.2135786000000001E-2</v>
      </c>
      <c r="AN2768" s="29" t="s">
        <v>2237</v>
      </c>
      <c r="AO2768" s="19">
        <v>6060</v>
      </c>
      <c r="AP2768" s="30" t="s">
        <v>11</v>
      </c>
      <c r="AQ2768" s="30" t="s">
        <v>3</v>
      </c>
    </row>
    <row r="2769" spans="1:43" ht="15.75" customHeight="1">
      <c r="A2769" s="5">
        <v>1422</v>
      </c>
      <c r="B2769" s="5">
        <v>1064463183</v>
      </c>
      <c r="C2769" s="5" t="s">
        <v>1698</v>
      </c>
      <c r="D2769" s="5">
        <f>(H2769*Sheet1!$H$1+I2769*Sheet1!$I$1+J2769*Sheet1!$J$1+K2769*Sheet1!$K$1+L2769*Sheet1!$L$1+M2769*Sheet1!$M$1+N2769*Sheet1!$N$1+O2769*Sheet1!$O$1)</f>
        <v>0.43983999999999995</v>
      </c>
      <c r="E2769" s="5">
        <f>(Q2769*Sheet1!$Q$1+R2769*Sheet1!$R$1+S2769*Sheet1!$S$1+T2769*Sheet1!$T$1+U2769*Sheet1!$U$1+V2769*Sheet1!$V$1+W2769*Sheet1!$W$1+X2769*Sheet1!$X$1+Y2769*Sheet1!$Y$1+Z2769*Sheet1!$Z$1+AA2769*Sheet1!$AA$1+AB2769*Sheet1!$AB$1+AC2769*Sheet1!$AC$1+AD2769*Sheet1!$AD$1+AE2769*Sheet1!$AE$1+AF2769*Sheet1!$AF$1)</f>
        <v>1.6499000000000001</v>
      </c>
      <c r="F2769" s="5">
        <f t="shared" si="43"/>
        <v>0.23722872003040002</v>
      </c>
      <c r="G2769" s="5"/>
      <c r="H2769" s="5">
        <v>2.5000000000000001E-3</v>
      </c>
      <c r="I2769" s="5">
        <v>0.92430000000000001</v>
      </c>
      <c r="J2769" s="5">
        <v>1.6E-2</v>
      </c>
      <c r="K2769" s="5">
        <v>6.2199999999999998E-2</v>
      </c>
      <c r="L2769" s="5">
        <v>0</v>
      </c>
      <c r="M2769" s="5">
        <v>6.9999999999999999E-4</v>
      </c>
      <c r="N2769" s="5">
        <v>0</v>
      </c>
      <c r="O2769" s="5">
        <v>1E-4</v>
      </c>
      <c r="P2769" s="5"/>
      <c r="Q2769" s="5">
        <v>2.64E-2</v>
      </c>
      <c r="R2769" s="5">
        <v>0</v>
      </c>
      <c r="S2769" s="5">
        <v>2.9999999999999997E-4</v>
      </c>
      <c r="T2769" s="5">
        <v>0</v>
      </c>
      <c r="U2769" s="5">
        <v>8.0999999999999996E-3</v>
      </c>
      <c r="V2769" s="5">
        <v>0</v>
      </c>
      <c r="W2769" s="5">
        <v>0</v>
      </c>
      <c r="X2769" s="5">
        <v>0</v>
      </c>
      <c r="Y2769" s="5">
        <v>0</v>
      </c>
      <c r="Z2769" s="5">
        <v>0.32429999999999998</v>
      </c>
      <c r="AA2769" s="5">
        <v>8.6900000000000005E-2</v>
      </c>
      <c r="AB2769" s="5">
        <v>4.0000000000000002E-4</v>
      </c>
      <c r="AC2769" s="5">
        <v>0</v>
      </c>
      <c r="AD2769" s="5">
        <v>1.84E-2</v>
      </c>
      <c r="AE2769" s="5">
        <v>0</v>
      </c>
      <c r="AF2769" s="5">
        <v>0</v>
      </c>
      <c r="AG2769" s="5">
        <v>0.31430000000000002</v>
      </c>
      <c r="AH2769" s="6" t="s">
        <v>516</v>
      </c>
      <c r="AI2769" s="7" t="s">
        <v>732</v>
      </c>
      <c r="AJ2769" s="7"/>
      <c r="AK2769" s="24">
        <f>(AB2769*Sheet1!$AB$1+W2769*Sheet1!$W$1+T2769*Sheet1!$T$1+Q2769*Sheet1!$Q$1+AE2769*Sheet1!$AE$1+Y2769*Sheet1!$Y$1+S2769*Sheet1!$S$1)*D2769</f>
        <v>3.5627039999999999E-2</v>
      </c>
      <c r="AL2769" s="24">
        <f>(X2769*Sheet1!$X$1+Z2769*Sheet1!$Z$1)*D2769</f>
        <v>0.57056044799999994</v>
      </c>
      <c r="AM2769" s="24">
        <f>(AF2769*Sheet1!$AF$1+AD2769*Sheet1!$AD$1+AC2769*Sheet1!$AC$1+AA2769*Sheet1!$AA$1+V2769*Sheet1!$V$1+U2769*Sheet1!$U$1+R2769*Sheet1!$R$1)*D2769</f>
        <v>0.11950452799999998</v>
      </c>
      <c r="AN2769" s="29" t="s">
        <v>2238</v>
      </c>
      <c r="AO2769" s="19">
        <v>6069</v>
      </c>
      <c r="AP2769" s="30" t="s">
        <v>20</v>
      </c>
      <c r="AQ2769" s="30" t="s">
        <v>4</v>
      </c>
    </row>
    <row r="2770" spans="1:43" ht="15.75" customHeight="1">
      <c r="A2770" s="5">
        <v>1431</v>
      </c>
      <c r="B2770" s="5">
        <v>1081863276</v>
      </c>
      <c r="C2770" s="5" t="s">
        <v>1698</v>
      </c>
      <c r="D2770" s="5">
        <f>(H2770*Sheet1!$H$1+I2770*Sheet1!$I$1+J2770*Sheet1!$J$1+K2770*Sheet1!$K$1+L2770*Sheet1!$L$1+M2770*Sheet1!$M$1+N2770*Sheet1!$N$1+O2770*Sheet1!$O$1)</f>
        <v>-0.82826</v>
      </c>
      <c r="E2770" s="5">
        <f>(Q2770*Sheet1!$Q$1+R2770*Sheet1!$R$1+S2770*Sheet1!$S$1+T2770*Sheet1!$T$1+U2770*Sheet1!$U$1+V2770*Sheet1!$V$1+W2770*Sheet1!$W$1+X2770*Sheet1!$X$1+Y2770*Sheet1!$Y$1+Z2770*Sheet1!$Z$1+AA2770*Sheet1!$AA$1+AB2770*Sheet1!$AB$1+AC2770*Sheet1!$AC$1+AD2770*Sheet1!$AD$1+AE2770*Sheet1!$AE$1+AF2770*Sheet1!$AF$1)</f>
        <v>2.9962000000000004</v>
      </c>
      <c r="F2770" s="5">
        <f t="shared" si="43"/>
        <v>-0.51444244046760002</v>
      </c>
      <c r="G2770" s="5"/>
      <c r="H2770" s="5">
        <v>0</v>
      </c>
      <c r="I2770" s="5">
        <v>9.7999999999999997E-3</v>
      </c>
      <c r="J2770" s="5">
        <v>0</v>
      </c>
      <c r="K2770" s="5">
        <v>0.31169999999999998</v>
      </c>
      <c r="L2770" s="5">
        <v>0</v>
      </c>
      <c r="M2770" s="5">
        <v>0.70840000000000003</v>
      </c>
      <c r="N2770" s="5">
        <v>0</v>
      </c>
      <c r="O2770" s="5">
        <v>1E-4</v>
      </c>
      <c r="P2770" s="5"/>
      <c r="Q2770" s="5">
        <v>1E-4</v>
      </c>
      <c r="R2770" s="5">
        <v>0</v>
      </c>
      <c r="S2770" s="5">
        <v>1.1999999999999999E-3</v>
      </c>
      <c r="T2770" s="5">
        <v>1E-4</v>
      </c>
      <c r="U2770" s="5">
        <v>0</v>
      </c>
      <c r="V2770" s="5">
        <v>2.9999999999999997E-4</v>
      </c>
      <c r="W2770" s="5">
        <v>0</v>
      </c>
      <c r="X2770" s="5">
        <v>0</v>
      </c>
      <c r="Y2770" s="5">
        <v>1.9E-3</v>
      </c>
      <c r="Z2770" s="5">
        <v>0</v>
      </c>
      <c r="AA2770" s="5">
        <v>4.0000000000000002E-4</v>
      </c>
      <c r="AB2770" s="5">
        <v>0</v>
      </c>
      <c r="AC2770" s="5">
        <v>0</v>
      </c>
      <c r="AD2770" s="5">
        <v>1E-4</v>
      </c>
      <c r="AE2770" s="5">
        <v>0</v>
      </c>
      <c r="AF2770" s="5">
        <v>0.99590000000000001</v>
      </c>
      <c r="AG2770" s="5">
        <v>3.3E-3</v>
      </c>
      <c r="AH2770" s="6" t="s">
        <v>1233</v>
      </c>
      <c r="AI2770" s="7" t="s">
        <v>62</v>
      </c>
      <c r="AJ2770" s="7" t="s">
        <v>959</v>
      </c>
      <c r="AK2770" s="24">
        <f>(AB2770*Sheet1!$AB$1+W2770*Sheet1!$W$1+T2770*Sheet1!$T$1+Q2770*Sheet1!$Q$1+AE2770*Sheet1!$AE$1+Y2770*Sheet1!$Y$1+S2770*Sheet1!$S$1)*D2770</f>
        <v>-5.5493419999999996E-3</v>
      </c>
      <c r="AL2770" s="24">
        <f>(X2770*Sheet1!$X$1+Z2770*Sheet1!$Z$1)*D2770</f>
        <v>0</v>
      </c>
      <c r="AM2770" s="24">
        <f>(AF2770*Sheet1!$AF$1+AD2770*Sheet1!$AD$1+AC2770*Sheet1!$AC$1+AA2770*Sheet1!$AA$1+V2770*Sheet1!$V$1+U2770*Sheet1!$U$1+R2770*Sheet1!$R$1)*D2770</f>
        <v>-2.4760832700000002</v>
      </c>
      <c r="AN2770" s="29" t="s">
        <v>2239</v>
      </c>
      <c r="AO2770" s="19">
        <v>6073</v>
      </c>
      <c r="AP2770" s="30" t="s">
        <v>26</v>
      </c>
      <c r="AQ2770" s="30" t="s">
        <v>8</v>
      </c>
    </row>
    <row r="2771" spans="1:43" ht="15.75" customHeight="1">
      <c r="A2771" s="5">
        <v>1468</v>
      </c>
      <c r="B2771" s="5">
        <v>1101089606</v>
      </c>
      <c r="C2771" s="5" t="s">
        <v>1698</v>
      </c>
      <c r="D2771" s="5">
        <f>(H2771*Sheet1!$H$1+I2771*Sheet1!$I$1+J2771*Sheet1!$J$1+K2771*Sheet1!$K$1+L2771*Sheet1!$L$1+M2771*Sheet1!$M$1+N2771*Sheet1!$N$1+O2771*Sheet1!$O$1)</f>
        <v>0.28900999999999999</v>
      </c>
      <c r="E2771" s="5">
        <f>(Q2771*Sheet1!$Q$1+R2771*Sheet1!$R$1+S2771*Sheet1!$S$1+T2771*Sheet1!$T$1+U2771*Sheet1!$U$1+V2771*Sheet1!$V$1+W2771*Sheet1!$W$1+X2771*Sheet1!$X$1+Y2771*Sheet1!$Y$1+Z2771*Sheet1!$Z$1+AA2771*Sheet1!$AA$1+AB2771*Sheet1!$AB$1+AC2771*Sheet1!$AC$1+AD2771*Sheet1!$AD$1+AE2771*Sheet1!$AE$1+AF2771*Sheet1!$AF$1)</f>
        <v>2.7924000000000002</v>
      </c>
      <c r="F2771" s="5">
        <f t="shared" si="43"/>
        <v>0.25623250886999999</v>
      </c>
      <c r="G2771" s="5"/>
      <c r="H2771" s="5">
        <v>2.3999999999999998E-3</v>
      </c>
      <c r="I2771" s="5">
        <v>0.79779999999999995</v>
      </c>
      <c r="J2771" s="5">
        <v>3.2000000000000002E-3</v>
      </c>
      <c r="K2771" s="5">
        <v>0.22409999999999999</v>
      </c>
      <c r="L2771" s="5">
        <v>1E-4</v>
      </c>
      <c r="M2771" s="5">
        <v>1.4800000000000001E-2</v>
      </c>
      <c r="N2771" s="5">
        <v>1.8E-3</v>
      </c>
      <c r="O2771" s="5">
        <v>7.9000000000000008E-3</v>
      </c>
      <c r="P2771" s="5"/>
      <c r="Q2771" s="5">
        <v>8.0799999999999997E-2</v>
      </c>
      <c r="R2771" s="5">
        <v>1.5E-3</v>
      </c>
      <c r="S2771" s="5">
        <v>3.2000000000000002E-3</v>
      </c>
      <c r="T2771" s="5">
        <v>1E-4</v>
      </c>
      <c r="U2771" s="5">
        <v>1.6799999999999999E-2</v>
      </c>
      <c r="V2771" s="5">
        <v>0</v>
      </c>
      <c r="W2771" s="5">
        <v>0</v>
      </c>
      <c r="X2771" s="5">
        <v>0</v>
      </c>
      <c r="Y2771" s="5">
        <v>0</v>
      </c>
      <c r="Z2771" s="5">
        <v>0.57720000000000005</v>
      </c>
      <c r="AA2771" s="5">
        <v>8.3199999999999996E-2</v>
      </c>
      <c r="AB2771" s="5">
        <v>0</v>
      </c>
      <c r="AC2771" s="5">
        <v>0</v>
      </c>
      <c r="AD2771" s="5">
        <v>3.7000000000000002E-3</v>
      </c>
      <c r="AE2771" s="5">
        <v>0</v>
      </c>
      <c r="AF2771" s="5">
        <v>0</v>
      </c>
      <c r="AG2771" s="5">
        <v>0.26779999999999998</v>
      </c>
      <c r="AH2771" s="6" t="s">
        <v>1711</v>
      </c>
      <c r="AI2771" s="7"/>
      <c r="AJ2771" s="7"/>
      <c r="AK2771" s="24">
        <f>(AB2771*Sheet1!$AB$1+W2771*Sheet1!$W$1+T2771*Sheet1!$T$1+Q2771*Sheet1!$Q$1+AE2771*Sheet1!$AE$1+Y2771*Sheet1!$Y$1+S2771*Sheet1!$S$1)*D2771</f>
        <v>7.1963489999999991E-2</v>
      </c>
      <c r="AL2771" s="24">
        <f>(X2771*Sheet1!$X$1+Z2771*Sheet1!$Z$1)*D2771</f>
        <v>0.66726628799999999</v>
      </c>
      <c r="AM2771" s="24">
        <f>(AF2771*Sheet1!$AF$1+AD2771*Sheet1!$AD$1+AC2771*Sheet1!$AC$1+AA2771*Sheet1!$AA$1+V2771*Sheet1!$V$1+U2771*Sheet1!$U$1+R2771*Sheet1!$R$1)*D2771</f>
        <v>6.7801745999999996E-2</v>
      </c>
      <c r="AN2771" s="29" t="s">
        <v>2240</v>
      </c>
      <c r="AO2771" s="19">
        <v>6063</v>
      </c>
      <c r="AP2771" s="30" t="s">
        <v>20</v>
      </c>
      <c r="AQ2771" s="30" t="s">
        <v>4</v>
      </c>
    </row>
    <row r="2772" spans="1:43" ht="15.75" customHeight="1">
      <c r="A2772" s="5">
        <v>1497</v>
      </c>
      <c r="B2772" s="5">
        <v>1089577793</v>
      </c>
      <c r="C2772" s="5" t="s">
        <v>1698</v>
      </c>
      <c r="D2772" s="5">
        <f>(H2772*Sheet1!$H$1+I2772*Sheet1!$I$1+J2772*Sheet1!$J$1+K2772*Sheet1!$K$1+L2772*Sheet1!$L$1+M2772*Sheet1!$M$1+N2772*Sheet1!$N$1+O2772*Sheet1!$O$1)</f>
        <v>0</v>
      </c>
      <c r="E2772" s="5">
        <f>(Q2772*Sheet1!$Q$1+R2772*Sheet1!$R$1+S2772*Sheet1!$S$1+T2772*Sheet1!$T$1+U2772*Sheet1!$U$1+V2772*Sheet1!$V$1+W2772*Sheet1!$W$1+X2772*Sheet1!$X$1+Y2772*Sheet1!$Y$1+Z2772*Sheet1!$Z$1+AA2772*Sheet1!$AA$1+AB2772*Sheet1!$AB$1+AC2772*Sheet1!$AC$1+AD2772*Sheet1!$AD$1+AE2772*Sheet1!$AE$1+AF2772*Sheet1!$AF$1)</f>
        <v>0</v>
      </c>
      <c r="F2772" s="5">
        <f t="shared" si="43"/>
        <v>0</v>
      </c>
      <c r="G2772" s="5"/>
      <c r="AG2772" s="5">
        <v>0</v>
      </c>
      <c r="AH2772" s="8">
        <v>0</v>
      </c>
      <c r="AI2772" s="9"/>
      <c r="AJ2772" s="9" t="s">
        <v>43</v>
      </c>
      <c r="AK2772" s="24">
        <f>(AB2772*Sheet1!$AB$1+W2772*Sheet1!$W$1+T2772*Sheet1!$T$1+Q2772*Sheet1!$Q$1+AE2772*Sheet1!$AE$1+Y2772*Sheet1!$Y$1+S2772*Sheet1!$S$1)*D2772</f>
        <v>0</v>
      </c>
      <c r="AL2772" s="24">
        <f>(X2772*Sheet1!$X$1+Z2772*Sheet1!$Z$1)*D2772</f>
        <v>0</v>
      </c>
      <c r="AM2772" s="24">
        <f>(AF2772*Sheet1!$AF$1+AD2772*Sheet1!$AD$1+AC2772*Sheet1!$AC$1+AA2772*Sheet1!$AA$1+V2772*Sheet1!$V$1+U2772*Sheet1!$U$1+R2772*Sheet1!$R$1)*D2772</f>
        <v>0</v>
      </c>
      <c r="AN2772" s="29" t="s">
        <v>2241</v>
      </c>
      <c r="AO2772" s="19">
        <v>6064</v>
      </c>
      <c r="AP2772" s="31"/>
      <c r="AQ2772" s="31"/>
    </row>
    <row r="2773" spans="1:43" ht="15.75" customHeight="1">
      <c r="A2773" s="5">
        <v>1514</v>
      </c>
      <c r="B2773" s="5">
        <v>1094111928</v>
      </c>
      <c r="C2773" s="5" t="s">
        <v>1698</v>
      </c>
      <c r="D2773" s="5">
        <f>(H2773*Sheet1!$H$1+I2773*Sheet1!$I$1+J2773*Sheet1!$J$1+K2773*Sheet1!$K$1+L2773*Sheet1!$L$1+M2773*Sheet1!$M$1+N2773*Sheet1!$N$1+O2773*Sheet1!$O$1)</f>
        <v>0</v>
      </c>
      <c r="E2773" s="5">
        <f>(Q2773*Sheet1!$Q$1+R2773*Sheet1!$R$1+S2773*Sheet1!$S$1+T2773*Sheet1!$T$1+U2773*Sheet1!$U$1+V2773*Sheet1!$V$1+W2773*Sheet1!$W$1+X2773*Sheet1!$X$1+Y2773*Sheet1!$Y$1+Z2773*Sheet1!$Z$1+AA2773*Sheet1!$AA$1+AB2773*Sheet1!$AB$1+AC2773*Sheet1!$AC$1+AD2773*Sheet1!$AD$1+AE2773*Sheet1!$AE$1+AF2773*Sheet1!$AF$1)</f>
        <v>0</v>
      </c>
      <c r="F2773" s="5">
        <f t="shared" si="43"/>
        <v>0</v>
      </c>
      <c r="G2773" s="5"/>
      <c r="AG2773" s="5">
        <v>0</v>
      </c>
      <c r="AH2773" s="8">
        <v>0</v>
      </c>
      <c r="AI2773" s="9"/>
      <c r="AJ2773" s="9"/>
      <c r="AK2773" s="24">
        <f>(AB2773*Sheet1!$AB$1+W2773*Sheet1!$W$1+T2773*Sheet1!$T$1+Q2773*Sheet1!$Q$1+AE2773*Sheet1!$AE$1+Y2773*Sheet1!$Y$1+S2773*Sheet1!$S$1)*D2773</f>
        <v>0</v>
      </c>
      <c r="AL2773" s="24">
        <f>(X2773*Sheet1!$X$1+Z2773*Sheet1!$Z$1)*D2773</f>
        <v>0</v>
      </c>
      <c r="AM2773" s="24">
        <f>(AF2773*Sheet1!$AF$1+AD2773*Sheet1!$AD$1+AC2773*Sheet1!$AC$1+AA2773*Sheet1!$AA$1+V2773*Sheet1!$V$1+U2773*Sheet1!$U$1+R2773*Sheet1!$R$1)*D2773</f>
        <v>0</v>
      </c>
      <c r="AN2773" s="29" t="s">
        <v>2243</v>
      </c>
      <c r="AO2773" s="19">
        <v>6066</v>
      </c>
      <c r="AP2773" s="31"/>
      <c r="AQ2773" s="31"/>
    </row>
    <row r="2774" spans="1:43" ht="15.75" customHeight="1">
      <c r="A2774" s="5">
        <v>1518</v>
      </c>
      <c r="B2774" s="5">
        <v>1070085045</v>
      </c>
      <c r="C2774" s="5" t="s">
        <v>1698</v>
      </c>
      <c r="D2774" s="5">
        <f>(H2774*Sheet1!$H$1+I2774*Sheet1!$I$1+J2774*Sheet1!$J$1+K2774*Sheet1!$K$1+L2774*Sheet1!$L$1+M2774*Sheet1!$M$1+N2774*Sheet1!$N$1+O2774*Sheet1!$O$1)</f>
        <v>0</v>
      </c>
      <c r="E2774" s="5">
        <f>(Q2774*Sheet1!$Q$1+R2774*Sheet1!$R$1+S2774*Sheet1!$S$1+T2774*Sheet1!$T$1+U2774*Sheet1!$U$1+V2774*Sheet1!$V$1+W2774*Sheet1!$W$1+X2774*Sheet1!$X$1+Y2774*Sheet1!$Y$1+Z2774*Sheet1!$Z$1+AA2774*Sheet1!$AA$1+AB2774*Sheet1!$AB$1+AC2774*Sheet1!$AC$1+AD2774*Sheet1!$AD$1+AE2774*Sheet1!$AE$1+AF2774*Sheet1!$AF$1)</f>
        <v>0</v>
      </c>
      <c r="F2774" s="5">
        <f t="shared" si="43"/>
        <v>0</v>
      </c>
      <c r="G2774" s="5"/>
      <c r="AG2774" s="5">
        <v>0</v>
      </c>
      <c r="AH2774" s="8">
        <v>0</v>
      </c>
      <c r="AI2774" s="9"/>
      <c r="AJ2774" s="9"/>
      <c r="AK2774" s="24">
        <f>(AB2774*Sheet1!$AB$1+W2774*Sheet1!$W$1+T2774*Sheet1!$T$1+Q2774*Sheet1!$Q$1+AE2774*Sheet1!$AE$1+Y2774*Sheet1!$Y$1+S2774*Sheet1!$S$1)*D2774</f>
        <v>0</v>
      </c>
      <c r="AL2774" s="24">
        <f>(X2774*Sheet1!$X$1+Z2774*Sheet1!$Z$1)*D2774</f>
        <v>0</v>
      </c>
      <c r="AM2774" s="24">
        <f>(AF2774*Sheet1!$AF$1+AD2774*Sheet1!$AD$1+AC2774*Sheet1!$AC$1+AA2774*Sheet1!$AA$1+V2774*Sheet1!$V$1+U2774*Sheet1!$U$1+R2774*Sheet1!$R$1)*D2774</f>
        <v>0</v>
      </c>
      <c r="AN2774" s="29" t="s">
        <v>2228</v>
      </c>
      <c r="AO2774" s="19">
        <v>6001</v>
      </c>
      <c r="AP2774" s="31"/>
      <c r="AQ2774" s="31"/>
    </row>
    <row r="2775" spans="1:43" ht="15.75" customHeight="1">
      <c r="A2775" s="5">
        <v>1618</v>
      </c>
      <c r="B2775" s="5">
        <v>1065910035</v>
      </c>
      <c r="C2775" s="5" t="s">
        <v>1698</v>
      </c>
      <c r="D2775" s="5">
        <f>(H2775*Sheet1!$H$1+I2775*Sheet1!$I$1+J2775*Sheet1!$J$1+K2775*Sheet1!$K$1+L2775*Sheet1!$L$1+M2775*Sheet1!$M$1+N2775*Sheet1!$N$1+O2775*Sheet1!$O$1)</f>
        <v>0</v>
      </c>
      <c r="E2775" s="5">
        <f>(Q2775*Sheet1!$Q$1+R2775*Sheet1!$R$1+S2775*Sheet1!$S$1+T2775*Sheet1!$T$1+U2775*Sheet1!$U$1+V2775*Sheet1!$V$1+W2775*Sheet1!$W$1+X2775*Sheet1!$X$1+Y2775*Sheet1!$Y$1+Z2775*Sheet1!$Z$1+AA2775*Sheet1!$AA$1+AB2775*Sheet1!$AB$1+AC2775*Sheet1!$AC$1+AD2775*Sheet1!$AD$1+AE2775*Sheet1!$AE$1+AF2775*Sheet1!$AF$1)</f>
        <v>0</v>
      </c>
      <c r="F2775" s="5">
        <f t="shared" si="43"/>
        <v>0</v>
      </c>
      <c r="G2775" s="5"/>
      <c r="AG2775" s="5">
        <v>0</v>
      </c>
      <c r="AH2775" s="8">
        <v>0</v>
      </c>
      <c r="AI2775" s="9"/>
      <c r="AJ2775" s="9"/>
      <c r="AK2775" s="24">
        <f>(AB2775*Sheet1!$AB$1+W2775*Sheet1!$W$1+T2775*Sheet1!$T$1+Q2775*Sheet1!$Q$1+AE2775*Sheet1!$AE$1+Y2775*Sheet1!$Y$1+S2775*Sheet1!$S$1)*D2775</f>
        <v>0</v>
      </c>
      <c r="AL2775" s="24">
        <f>(X2775*Sheet1!$X$1+Z2775*Sheet1!$Z$1)*D2775</f>
        <v>0</v>
      </c>
      <c r="AM2775" s="24">
        <f>(AF2775*Sheet1!$AF$1+AD2775*Sheet1!$AD$1+AC2775*Sheet1!$AC$1+AA2775*Sheet1!$AA$1+V2775*Sheet1!$V$1+U2775*Sheet1!$U$1+R2775*Sheet1!$R$1)*D2775</f>
        <v>0</v>
      </c>
      <c r="AN2775" s="29" t="s">
        <v>2229</v>
      </c>
      <c r="AO2775" s="19">
        <v>6009</v>
      </c>
      <c r="AP2775" s="31"/>
      <c r="AQ2775" s="31"/>
    </row>
    <row r="2776" spans="1:43" ht="15.75" customHeight="1">
      <c r="A2776" s="5">
        <v>1746</v>
      </c>
      <c r="B2776" s="5">
        <v>1067088763</v>
      </c>
      <c r="C2776" s="5" t="s">
        <v>1698</v>
      </c>
      <c r="D2776" s="5">
        <f>(H2776*Sheet1!$H$1+I2776*Sheet1!$I$1+J2776*Sheet1!$J$1+K2776*Sheet1!$K$1+L2776*Sheet1!$L$1+M2776*Sheet1!$M$1+N2776*Sheet1!$N$1+O2776*Sheet1!$O$1)</f>
        <v>0</v>
      </c>
      <c r="E2776" s="5">
        <f>(Q2776*Sheet1!$Q$1+R2776*Sheet1!$R$1+S2776*Sheet1!$S$1+T2776*Sheet1!$T$1+U2776*Sheet1!$U$1+V2776*Sheet1!$V$1+W2776*Sheet1!$W$1+X2776*Sheet1!$X$1+Y2776*Sheet1!$Y$1+Z2776*Sheet1!$Z$1+AA2776*Sheet1!$AA$1+AB2776*Sheet1!$AB$1+AC2776*Sheet1!$AC$1+AD2776*Sheet1!$AD$1+AE2776*Sheet1!$AE$1+AF2776*Sheet1!$AF$1)</f>
        <v>0</v>
      </c>
      <c r="F2776" s="5">
        <f t="shared" si="43"/>
        <v>0</v>
      </c>
      <c r="G2776" s="5"/>
      <c r="AG2776" s="5">
        <v>0</v>
      </c>
      <c r="AH2776" s="8">
        <v>0</v>
      </c>
      <c r="AI2776" s="9"/>
      <c r="AJ2776" s="9"/>
      <c r="AK2776" s="24">
        <f>(AB2776*Sheet1!$AB$1+W2776*Sheet1!$W$1+T2776*Sheet1!$T$1+Q2776*Sheet1!$Q$1+AE2776*Sheet1!$AE$1+Y2776*Sheet1!$Y$1+S2776*Sheet1!$S$1)*D2776</f>
        <v>0</v>
      </c>
      <c r="AL2776" s="24">
        <f>(X2776*Sheet1!$X$1+Z2776*Sheet1!$Z$1)*D2776</f>
        <v>0</v>
      </c>
      <c r="AM2776" s="24">
        <f>(AF2776*Sheet1!$AF$1+AD2776*Sheet1!$AD$1+AC2776*Sheet1!$AC$1+AA2776*Sheet1!$AA$1+V2776*Sheet1!$V$1+U2776*Sheet1!$U$1+R2776*Sheet1!$R$1)*D2776</f>
        <v>0</v>
      </c>
      <c r="AN2776" s="29" t="s">
        <v>2231</v>
      </c>
      <c r="AO2776" s="19">
        <v>6013</v>
      </c>
      <c r="AP2776" s="31"/>
      <c r="AQ2776" s="31"/>
    </row>
    <row r="2777" spans="1:43" ht="15.75" customHeight="1">
      <c r="A2777" s="5">
        <v>1778</v>
      </c>
      <c r="B2777" s="5">
        <v>1056877318</v>
      </c>
      <c r="C2777" s="5" t="s">
        <v>1698</v>
      </c>
      <c r="D2777" s="5">
        <f>(H2777*Sheet1!$H$1+I2777*Sheet1!$I$1+J2777*Sheet1!$J$1+K2777*Sheet1!$K$1+L2777*Sheet1!$L$1+M2777*Sheet1!$M$1+N2777*Sheet1!$N$1+O2777*Sheet1!$O$1)</f>
        <v>-0.8680199999999999</v>
      </c>
      <c r="E2777" s="5">
        <f>(Q2777*Sheet1!$Q$1+R2777*Sheet1!$R$1+S2777*Sheet1!$S$1+T2777*Sheet1!$T$1+U2777*Sheet1!$U$1+V2777*Sheet1!$V$1+W2777*Sheet1!$W$1+X2777*Sheet1!$X$1+Y2777*Sheet1!$Y$1+Z2777*Sheet1!$Z$1+AA2777*Sheet1!$AA$1+AB2777*Sheet1!$AB$1+AC2777*Sheet1!$AC$1+AD2777*Sheet1!$AD$1+AE2777*Sheet1!$AE$1+AF2777*Sheet1!$AF$1)</f>
        <v>2.2920000000000003</v>
      </c>
      <c r="F2777" s="5">
        <f t="shared" si="43"/>
        <v>-0.41282163179999998</v>
      </c>
      <c r="G2777" s="5"/>
      <c r="H2777" s="5">
        <v>1E-4</v>
      </c>
      <c r="I2777" s="5">
        <v>2.5100000000000001E-2</v>
      </c>
      <c r="J2777" s="5">
        <v>0</v>
      </c>
      <c r="K2777" s="5">
        <v>0.191</v>
      </c>
      <c r="L2777" s="5">
        <v>0</v>
      </c>
      <c r="M2777" s="5">
        <v>0.80410000000000004</v>
      </c>
      <c r="N2777" s="5">
        <v>1E-4</v>
      </c>
      <c r="O2777" s="5">
        <v>1E-4</v>
      </c>
      <c r="P2777" s="5"/>
      <c r="Q2777" s="5">
        <v>1.7000000000000001E-2</v>
      </c>
      <c r="R2777" s="5">
        <v>5.11E-2</v>
      </c>
      <c r="S2777" s="5">
        <v>0.91539999999999999</v>
      </c>
      <c r="T2777" s="5">
        <v>0</v>
      </c>
      <c r="U2777" s="5">
        <v>2.7099999999999999E-2</v>
      </c>
      <c r="V2777" s="5">
        <v>3.3E-3</v>
      </c>
      <c r="W2777" s="5">
        <v>0</v>
      </c>
      <c r="X2777" s="5">
        <v>0</v>
      </c>
      <c r="Y2777" s="5">
        <v>2.3E-3</v>
      </c>
      <c r="Z2777" s="5">
        <v>3.73E-2</v>
      </c>
      <c r="AA2777" s="5">
        <v>2.24E-2</v>
      </c>
      <c r="AB2777" s="5">
        <v>0</v>
      </c>
      <c r="AC2777" s="5">
        <v>1E-4</v>
      </c>
      <c r="AD2777" s="5">
        <v>5.1999999999999998E-3</v>
      </c>
      <c r="AE2777" s="5">
        <v>0</v>
      </c>
      <c r="AF2777" s="5">
        <v>1E-4</v>
      </c>
      <c r="AG2777" s="5">
        <v>8.3999999999999995E-3</v>
      </c>
      <c r="AH2777" s="6" t="s">
        <v>139</v>
      </c>
      <c r="AI2777" s="7" t="s">
        <v>1712</v>
      </c>
      <c r="AJ2777" s="7" t="s">
        <v>1713</v>
      </c>
      <c r="AK2777" s="24">
        <f>(AB2777*Sheet1!$AB$1+W2777*Sheet1!$W$1+T2777*Sheet1!$T$1+Q2777*Sheet1!$Q$1+AE2777*Sheet1!$AE$1+Y2777*Sheet1!$Y$1+S2777*Sheet1!$S$1)*D2777</f>
        <v>-1.637432928</v>
      </c>
      <c r="AL2777" s="24">
        <f>(X2777*Sheet1!$X$1+Z2777*Sheet1!$Z$1)*D2777</f>
        <v>-0.12950858399999998</v>
      </c>
      <c r="AM2777" s="24">
        <f>(AF2777*Sheet1!$AF$1+AD2777*Sheet1!$AD$1+AC2777*Sheet1!$AC$1+AA2777*Sheet1!$AA$1+V2777*Sheet1!$V$1+U2777*Sheet1!$U$1+R2777*Sheet1!$R$1)*D2777</f>
        <v>-0.222560328</v>
      </c>
      <c r="AN2777" s="29" t="s">
        <v>2232</v>
      </c>
      <c r="AO2777" s="19">
        <v>6031</v>
      </c>
      <c r="AP2777" s="30" t="s">
        <v>13</v>
      </c>
      <c r="AQ2777" s="30" t="s">
        <v>8</v>
      </c>
    </row>
    <row r="2778" spans="1:43" ht="15.75" customHeight="1">
      <c r="A2778" s="5">
        <v>1855</v>
      </c>
      <c r="B2778" s="5">
        <v>1091301128</v>
      </c>
      <c r="C2778" s="5" t="s">
        <v>1698</v>
      </c>
      <c r="D2778" s="5">
        <f>(H2778*Sheet1!$H$1+I2778*Sheet1!$I$1+J2778*Sheet1!$J$1+K2778*Sheet1!$K$1+L2778*Sheet1!$L$1+M2778*Sheet1!$M$1+N2778*Sheet1!$N$1+O2778*Sheet1!$O$1)</f>
        <v>0.62024999999999997</v>
      </c>
      <c r="E2778" s="5">
        <f>(Q2778*Sheet1!$Q$1+R2778*Sheet1!$R$1+S2778*Sheet1!$S$1+T2778*Sheet1!$T$1+U2778*Sheet1!$U$1+V2778*Sheet1!$V$1+W2778*Sheet1!$W$1+X2778*Sheet1!$X$1+Y2778*Sheet1!$Y$1+Z2778*Sheet1!$Z$1+AA2778*Sheet1!$AA$1+AB2778*Sheet1!$AB$1+AC2778*Sheet1!$AC$1+AD2778*Sheet1!$AD$1+AE2778*Sheet1!$AE$1+AF2778*Sheet1!$AF$1)</f>
        <v>2.9487000000000001</v>
      </c>
      <c r="F2778" s="5">
        <f t="shared" si="43"/>
        <v>0.69334780844249988</v>
      </c>
      <c r="G2778" s="5"/>
      <c r="H2778" s="5">
        <v>0.38600000000000001</v>
      </c>
      <c r="I2778" s="5">
        <v>0.73119999999999996</v>
      </c>
      <c r="J2778" s="5">
        <v>3.7000000000000002E-3</v>
      </c>
      <c r="K2778" s="5">
        <v>1.4999999999999999E-2</v>
      </c>
      <c r="L2778" s="5">
        <v>0</v>
      </c>
      <c r="M2778" s="5">
        <v>5.0000000000000001E-4</v>
      </c>
      <c r="N2778" s="5">
        <v>1E-4</v>
      </c>
      <c r="O2778" s="5">
        <v>1.17E-2</v>
      </c>
      <c r="P2778" s="5"/>
      <c r="Q2778" s="5">
        <v>3.6299999999999999E-2</v>
      </c>
      <c r="R2778" s="5">
        <v>5.5999999999999999E-3</v>
      </c>
      <c r="S2778" s="5">
        <v>1E-4</v>
      </c>
      <c r="T2778" s="5">
        <v>0</v>
      </c>
      <c r="U2778" s="5">
        <v>0.14979999999999999</v>
      </c>
      <c r="V2778" s="5">
        <v>1.1999999999999999E-3</v>
      </c>
      <c r="W2778" s="5">
        <v>0</v>
      </c>
      <c r="X2778" s="5">
        <v>0</v>
      </c>
      <c r="Y2778" s="5">
        <v>0</v>
      </c>
      <c r="Z2778" s="5">
        <v>0.2999</v>
      </c>
      <c r="AA2778" s="5">
        <v>0.5121</v>
      </c>
      <c r="AB2778" s="5">
        <v>0</v>
      </c>
      <c r="AC2778" s="5">
        <v>2.0000000000000001E-4</v>
      </c>
      <c r="AD2778" s="5">
        <v>3.7999999999999999E-2</v>
      </c>
      <c r="AE2778" s="5">
        <v>0</v>
      </c>
      <c r="AF2778" s="5">
        <v>0</v>
      </c>
      <c r="AG2778" s="5">
        <v>0.37359999999999999</v>
      </c>
      <c r="AH2778" s="6" t="s">
        <v>104</v>
      </c>
      <c r="AI2778" s="7" t="s">
        <v>105</v>
      </c>
      <c r="AJ2778" s="7"/>
      <c r="AK2778" s="24">
        <f>(AB2778*Sheet1!$AB$1+W2778*Sheet1!$W$1+T2778*Sheet1!$T$1+Q2778*Sheet1!$Q$1+AE2778*Sheet1!$AE$1+Y2778*Sheet1!$Y$1+S2778*Sheet1!$S$1)*D2778</f>
        <v>6.7669275000000001E-2</v>
      </c>
      <c r="AL2778" s="24">
        <f>(X2778*Sheet1!$X$1+Z2778*Sheet1!$Z$1)*D2778</f>
        <v>0.74405189999999999</v>
      </c>
      <c r="AM2778" s="24">
        <f>(AF2778*Sheet1!$AF$1+AD2778*Sheet1!$AD$1+AC2778*Sheet1!$AC$1+AA2778*Sheet1!$AA$1+V2778*Sheet1!$V$1+U2778*Sheet1!$U$1+R2778*Sheet1!$R$1)*D2778</f>
        <v>1.0172099999999999</v>
      </c>
      <c r="AN2778" s="29" t="s">
        <v>2233</v>
      </c>
      <c r="AO2778" s="19">
        <v>6033</v>
      </c>
      <c r="AP2778" s="30" t="s">
        <v>21</v>
      </c>
      <c r="AQ2778" s="30" t="s">
        <v>4</v>
      </c>
    </row>
    <row r="2779" spans="1:43" ht="15.75" customHeight="1">
      <c r="A2779" s="5">
        <v>1985</v>
      </c>
      <c r="B2779" s="5">
        <v>1117293251</v>
      </c>
      <c r="C2779" s="5" t="s">
        <v>1698</v>
      </c>
      <c r="D2779" s="5">
        <f>(H2779*Sheet1!$H$1+I2779*Sheet1!$I$1+J2779*Sheet1!$J$1+K2779*Sheet1!$K$1+L2779*Sheet1!$L$1+M2779*Sheet1!$M$1+N2779*Sheet1!$N$1+O2779*Sheet1!$O$1)</f>
        <v>0</v>
      </c>
      <c r="E2779" s="5">
        <f>(Q2779*Sheet1!$Q$1+R2779*Sheet1!$R$1+S2779*Sheet1!$S$1+T2779*Sheet1!$T$1+U2779*Sheet1!$U$1+V2779*Sheet1!$V$1+W2779*Sheet1!$W$1+X2779*Sheet1!$X$1+Y2779*Sheet1!$Y$1+Z2779*Sheet1!$Z$1+AA2779*Sheet1!$AA$1+AB2779*Sheet1!$AB$1+AC2779*Sheet1!$AC$1+AD2779*Sheet1!$AD$1+AE2779*Sheet1!$AE$1+AF2779*Sheet1!$AF$1)</f>
        <v>0</v>
      </c>
      <c r="F2779" s="5">
        <f t="shared" si="43"/>
        <v>0</v>
      </c>
      <c r="G2779" s="5"/>
      <c r="AG2779" s="5">
        <v>0</v>
      </c>
      <c r="AH2779" s="8">
        <v>0</v>
      </c>
      <c r="AI2779" s="9"/>
      <c r="AJ2779" s="9"/>
      <c r="AK2779" s="24">
        <f>(AB2779*Sheet1!$AB$1+W2779*Sheet1!$W$1+T2779*Sheet1!$T$1+Q2779*Sheet1!$Q$1+AE2779*Sheet1!$AE$1+Y2779*Sheet1!$Y$1+S2779*Sheet1!$S$1)*D2779</f>
        <v>0</v>
      </c>
      <c r="AL2779" s="24">
        <f>(X2779*Sheet1!$X$1+Z2779*Sheet1!$Z$1)*D2779</f>
        <v>0</v>
      </c>
      <c r="AM2779" s="24">
        <f>(AF2779*Sheet1!$AF$1+AD2779*Sheet1!$AD$1+AC2779*Sheet1!$AC$1+AA2779*Sheet1!$AA$1+V2779*Sheet1!$V$1+U2779*Sheet1!$U$1+R2779*Sheet1!$R$1)*D2779</f>
        <v>0</v>
      </c>
      <c r="AN2779" s="29" t="s">
        <v>2234</v>
      </c>
      <c r="AO2779" s="19">
        <v>6043</v>
      </c>
      <c r="AP2779" s="31"/>
      <c r="AQ2779" s="31"/>
    </row>
    <row r="2780" spans="1:43" ht="15.75" customHeight="1">
      <c r="A2780" s="5">
        <v>1993</v>
      </c>
      <c r="B2780" s="5">
        <v>1101057308</v>
      </c>
      <c r="C2780" s="5" t="s">
        <v>1698</v>
      </c>
      <c r="D2780" s="5">
        <f>(H2780*Sheet1!$H$1+I2780*Sheet1!$I$1+J2780*Sheet1!$J$1+K2780*Sheet1!$K$1+L2780*Sheet1!$L$1+M2780*Sheet1!$M$1+N2780*Sheet1!$N$1+O2780*Sheet1!$O$1)</f>
        <v>-0.79102000000000006</v>
      </c>
      <c r="E2780" s="5">
        <f>(Q2780*Sheet1!$Q$1+R2780*Sheet1!$R$1+S2780*Sheet1!$S$1+T2780*Sheet1!$T$1+U2780*Sheet1!$U$1+V2780*Sheet1!$V$1+W2780*Sheet1!$W$1+X2780*Sheet1!$X$1+Y2780*Sheet1!$Y$1+Z2780*Sheet1!$Z$1+AA2780*Sheet1!$AA$1+AB2780*Sheet1!$AB$1+AC2780*Sheet1!$AC$1+AD2780*Sheet1!$AD$1+AE2780*Sheet1!$AE$1+AF2780*Sheet1!$AF$1)</f>
        <v>2.5266999999999999</v>
      </c>
      <c r="F2780" s="5">
        <f t="shared" si="43"/>
        <v>-0.39793524358939997</v>
      </c>
      <c r="G2780" s="5"/>
      <c r="H2780" s="5">
        <v>0</v>
      </c>
      <c r="I2780" s="5">
        <v>4.0000000000000002E-4</v>
      </c>
      <c r="J2780" s="5">
        <v>2.0000000000000001E-4</v>
      </c>
      <c r="K2780" s="5">
        <v>1.14E-2</v>
      </c>
      <c r="L2780" s="5">
        <v>0</v>
      </c>
      <c r="M2780" s="5">
        <v>1.8E-3</v>
      </c>
      <c r="N2780" s="5">
        <v>0</v>
      </c>
      <c r="O2780" s="5">
        <v>0.98109999999999997</v>
      </c>
      <c r="P2780" s="5"/>
      <c r="Q2780" s="5">
        <v>8.6999999999999994E-3</v>
      </c>
      <c r="R2780" s="5">
        <v>4.8999999999999998E-3</v>
      </c>
      <c r="S2780" s="5">
        <v>7.9000000000000008E-3</v>
      </c>
      <c r="T2780" s="5">
        <v>0</v>
      </c>
      <c r="U2780" s="5">
        <v>1.4500000000000001E-2</v>
      </c>
      <c r="V2780" s="5">
        <v>3.3399999999999999E-2</v>
      </c>
      <c r="W2780" s="5">
        <v>0</v>
      </c>
      <c r="X2780" s="5">
        <v>0</v>
      </c>
      <c r="Y2780" s="5">
        <v>6.7999999999999996E-3</v>
      </c>
      <c r="Z2780" s="5">
        <v>1.5E-3</v>
      </c>
      <c r="AA2780" s="5">
        <v>1.8499999999999999E-2</v>
      </c>
      <c r="AB2780" s="5">
        <v>0</v>
      </c>
      <c r="AC2780" s="5">
        <v>0</v>
      </c>
      <c r="AD2780" s="5">
        <v>0.22939999999999999</v>
      </c>
      <c r="AE2780" s="5">
        <v>0</v>
      </c>
      <c r="AF2780" s="5">
        <v>0.46350000000000002</v>
      </c>
      <c r="AG2780" s="5">
        <v>2.0000000000000001E-4</v>
      </c>
      <c r="AH2780" s="6" t="s">
        <v>421</v>
      </c>
      <c r="AI2780" s="7" t="s">
        <v>1714</v>
      </c>
      <c r="AJ2780" s="7"/>
      <c r="AK2780" s="24">
        <f>(AB2780*Sheet1!$AB$1+W2780*Sheet1!$W$1+T2780*Sheet1!$T$1+Q2780*Sheet1!$Q$1+AE2780*Sheet1!$AE$1+Y2780*Sheet1!$Y$1+S2780*Sheet1!$S$1)*D2780</f>
        <v>-4.3901610000000001E-2</v>
      </c>
      <c r="AL2780" s="24">
        <f>(X2780*Sheet1!$X$1+Z2780*Sheet1!$Z$1)*D2780</f>
        <v>-4.7461200000000004E-3</v>
      </c>
      <c r="AM2780" s="24">
        <f>(AF2780*Sheet1!$AF$1+AD2780*Sheet1!$AD$1+AC2780*Sheet1!$AC$1+AA2780*Sheet1!$AA$1+V2780*Sheet1!$V$1+U2780*Sheet1!$U$1+R2780*Sheet1!$R$1)*D2780</f>
        <v>-1.9500225040000001</v>
      </c>
      <c r="AN2780" s="29" t="s">
        <v>2235</v>
      </c>
      <c r="AO2780" s="19">
        <v>6050</v>
      </c>
      <c r="AP2780" s="30" t="s">
        <v>26</v>
      </c>
      <c r="AQ2780" s="30" t="s">
        <v>10</v>
      </c>
    </row>
    <row r="2781" spans="1:43" ht="15.75" customHeight="1">
      <c r="A2781" s="5">
        <v>1998</v>
      </c>
      <c r="B2781" s="5">
        <v>1070269230</v>
      </c>
      <c r="C2781" s="5" t="s">
        <v>1698</v>
      </c>
      <c r="D2781" s="5">
        <f>(H2781*Sheet1!$H$1+I2781*Sheet1!$I$1+J2781*Sheet1!$J$1+K2781*Sheet1!$K$1+L2781*Sheet1!$L$1+M2781*Sheet1!$M$1+N2781*Sheet1!$N$1+O2781*Sheet1!$O$1)</f>
        <v>0</v>
      </c>
      <c r="E2781" s="5">
        <f>(Q2781*Sheet1!$Q$1+R2781*Sheet1!$R$1+S2781*Sheet1!$S$1+T2781*Sheet1!$T$1+U2781*Sheet1!$U$1+V2781*Sheet1!$V$1+W2781*Sheet1!$W$1+X2781*Sheet1!$X$1+Y2781*Sheet1!$Y$1+Z2781*Sheet1!$Z$1+AA2781*Sheet1!$AA$1+AB2781*Sheet1!$AB$1+AC2781*Sheet1!$AC$1+AD2781*Sheet1!$AD$1+AE2781*Sheet1!$AE$1+AF2781*Sheet1!$AF$1)</f>
        <v>0</v>
      </c>
      <c r="F2781" s="5">
        <f t="shared" si="43"/>
        <v>0</v>
      </c>
      <c r="G2781" s="5"/>
      <c r="AG2781" s="5">
        <v>0</v>
      </c>
      <c r="AH2781" s="8">
        <v>0</v>
      </c>
      <c r="AI2781" s="9"/>
      <c r="AJ2781" s="9"/>
      <c r="AK2781" s="24">
        <f>(AB2781*Sheet1!$AB$1+W2781*Sheet1!$W$1+T2781*Sheet1!$T$1+Q2781*Sheet1!$Q$1+AE2781*Sheet1!$AE$1+Y2781*Sheet1!$Y$1+S2781*Sheet1!$S$1)*D2781</f>
        <v>0</v>
      </c>
      <c r="AL2781" s="24">
        <f>(X2781*Sheet1!$X$1+Z2781*Sheet1!$Z$1)*D2781</f>
        <v>0</v>
      </c>
      <c r="AM2781" s="24">
        <f>(AF2781*Sheet1!$AF$1+AD2781*Sheet1!$AD$1+AC2781*Sheet1!$AC$1+AA2781*Sheet1!$AA$1+V2781*Sheet1!$V$1+U2781*Sheet1!$U$1+R2781*Sheet1!$R$1)*D2781</f>
        <v>0</v>
      </c>
      <c r="AN2781" s="29" t="s">
        <v>2236</v>
      </c>
      <c r="AO2781" s="19">
        <v>6057</v>
      </c>
      <c r="AP2781" s="31"/>
      <c r="AQ2781" s="31"/>
    </row>
    <row r="2782" spans="1:43" ht="15.75" customHeight="1">
      <c r="A2782" s="5">
        <v>2082</v>
      </c>
      <c r="B2782" s="5">
        <v>1089539083</v>
      </c>
      <c r="C2782" s="5" t="s">
        <v>1698</v>
      </c>
      <c r="D2782" s="5">
        <f>(H2782*Sheet1!$H$1+I2782*Sheet1!$I$1+J2782*Sheet1!$J$1+K2782*Sheet1!$K$1+L2782*Sheet1!$L$1+M2782*Sheet1!$M$1+N2782*Sheet1!$N$1+O2782*Sheet1!$O$1)</f>
        <v>-0.35624999999999996</v>
      </c>
      <c r="E2782" s="5">
        <f>(Q2782*Sheet1!$Q$1+R2782*Sheet1!$R$1+S2782*Sheet1!$S$1+T2782*Sheet1!$T$1+U2782*Sheet1!$U$1+V2782*Sheet1!$V$1+W2782*Sheet1!$W$1+X2782*Sheet1!$X$1+Y2782*Sheet1!$Y$1+Z2782*Sheet1!$Z$1+AA2782*Sheet1!$AA$1+AB2782*Sheet1!$AB$1+AC2782*Sheet1!$AC$1+AD2782*Sheet1!$AD$1+AE2782*Sheet1!$AE$1+AF2782*Sheet1!$AF$1)</f>
        <v>3.3351000000000002</v>
      </c>
      <c r="F2782" s="5">
        <f t="shared" si="43"/>
        <v>-0.29323032974999996</v>
      </c>
      <c r="G2782" s="5"/>
      <c r="H2782" s="5">
        <v>9.5999999999999992E-3</v>
      </c>
      <c r="I2782" s="5">
        <v>0.32719999999999999</v>
      </c>
      <c r="J2782" s="5">
        <v>1.6999999999999999E-3</v>
      </c>
      <c r="K2782" s="5">
        <v>1.9400000000000001E-2</v>
      </c>
      <c r="L2782" s="5">
        <v>8.8000000000000005E-3</v>
      </c>
      <c r="M2782" s="5">
        <v>1.34E-2</v>
      </c>
      <c r="N2782" s="5">
        <v>7.3000000000000001E-3</v>
      </c>
      <c r="O2782" s="5">
        <v>0.621</v>
      </c>
      <c r="P2782" s="5"/>
      <c r="Q2782" s="5">
        <v>3.4299999999999997E-2</v>
      </c>
      <c r="R2782" s="5">
        <v>4.4999999999999997E-3</v>
      </c>
      <c r="S2782" s="5">
        <v>0</v>
      </c>
      <c r="T2782" s="5">
        <v>0</v>
      </c>
      <c r="U2782" s="5">
        <v>1.54E-2</v>
      </c>
      <c r="V2782" s="5">
        <v>0</v>
      </c>
      <c r="W2782" s="5">
        <v>0</v>
      </c>
      <c r="X2782" s="5">
        <v>0</v>
      </c>
      <c r="Y2782" s="5">
        <v>0</v>
      </c>
      <c r="Z2782" s="5">
        <v>0.70499999999999996</v>
      </c>
      <c r="AA2782" s="5">
        <v>0.17510000000000001</v>
      </c>
      <c r="AB2782" s="5">
        <v>0</v>
      </c>
      <c r="AC2782" s="5">
        <v>0</v>
      </c>
      <c r="AD2782" s="5">
        <v>1.6999999999999999E-3</v>
      </c>
      <c r="AE2782" s="5">
        <v>0</v>
      </c>
      <c r="AF2782" s="5">
        <v>0</v>
      </c>
      <c r="AG2782" s="5">
        <v>0.1128</v>
      </c>
      <c r="AH2782" s="6" t="s">
        <v>866</v>
      </c>
      <c r="AI2782" s="7"/>
      <c r="AJ2782" s="7"/>
      <c r="AK2782" s="24">
        <f>(AB2782*Sheet1!$AB$1+W2782*Sheet1!$W$1+T2782*Sheet1!$T$1+Q2782*Sheet1!$Q$1+AE2782*Sheet1!$AE$1+Y2782*Sheet1!$Y$1+S2782*Sheet1!$S$1)*D2782</f>
        <v>-3.6658124999999993E-2</v>
      </c>
      <c r="AL2782" s="24">
        <f>(X2782*Sheet1!$X$1+Z2782*Sheet1!$Z$1)*D2782</f>
        <v>-1.0046249999999999</v>
      </c>
      <c r="AM2782" s="24">
        <f>(AF2782*Sheet1!$AF$1+AD2782*Sheet1!$AD$1+AC2782*Sheet1!$AC$1+AA2782*Sheet1!$AA$1+V2782*Sheet1!$V$1+U2782*Sheet1!$U$1+R2782*Sheet1!$R$1)*D2782</f>
        <v>-0.14684624999999998</v>
      </c>
      <c r="AN2782" s="29" t="s">
        <v>2237</v>
      </c>
      <c r="AO2782" s="19">
        <v>6060</v>
      </c>
      <c r="AP2782" s="30" t="s">
        <v>20</v>
      </c>
      <c r="AQ2782" s="30" t="s">
        <v>10</v>
      </c>
    </row>
    <row r="2783" spans="1:43" ht="15.75" customHeight="1">
      <c r="A2783" s="5">
        <v>2262</v>
      </c>
      <c r="B2783" s="5">
        <v>1079433861</v>
      </c>
      <c r="C2783" s="5" t="s">
        <v>1698</v>
      </c>
      <c r="D2783" s="5">
        <f>(H2783*Sheet1!$H$1+I2783*Sheet1!$I$1+J2783*Sheet1!$J$1+K2783*Sheet1!$K$1+L2783*Sheet1!$L$1+M2783*Sheet1!$M$1+N2783*Sheet1!$N$1+O2783*Sheet1!$O$1)</f>
        <v>0.69458999999999993</v>
      </c>
      <c r="E2783" s="5">
        <f>(Q2783*Sheet1!$Q$1+R2783*Sheet1!$R$1+S2783*Sheet1!$S$1+T2783*Sheet1!$T$1+U2783*Sheet1!$U$1+V2783*Sheet1!$V$1+W2783*Sheet1!$W$1+X2783*Sheet1!$X$1+Y2783*Sheet1!$Y$1+Z2783*Sheet1!$Z$1+AA2783*Sheet1!$AA$1+AB2783*Sheet1!$AB$1+AC2783*Sheet1!$AC$1+AD2783*Sheet1!$AD$1+AE2783*Sheet1!$AE$1+AF2783*Sheet1!$AF$1)</f>
        <v>3.3237999999999999</v>
      </c>
      <c r="F2783" s="5">
        <f t="shared" si="43"/>
        <v>0.78633580922519986</v>
      </c>
      <c r="G2783" s="5"/>
      <c r="H2783" s="5">
        <v>0.93820000000000003</v>
      </c>
      <c r="I2783" s="5">
        <v>8.09E-2</v>
      </c>
      <c r="J2783" s="5">
        <v>0</v>
      </c>
      <c r="K2783" s="5">
        <v>2.5000000000000001E-3</v>
      </c>
      <c r="L2783" s="5">
        <v>0</v>
      </c>
      <c r="M2783" s="5">
        <v>8.0000000000000004E-4</v>
      </c>
      <c r="N2783" s="5">
        <v>0</v>
      </c>
      <c r="O2783" s="5">
        <v>1E-3</v>
      </c>
      <c r="P2783" s="5"/>
      <c r="Q2783" s="5">
        <v>4.8800000000000003E-2</v>
      </c>
      <c r="R2783" s="5">
        <v>2.0000000000000001E-4</v>
      </c>
      <c r="S2783" s="5">
        <v>5.9999999999999995E-4</v>
      </c>
      <c r="T2783" s="5">
        <v>0</v>
      </c>
      <c r="U2783" s="5">
        <v>2.7799999999999998E-2</v>
      </c>
      <c r="V2783" s="5">
        <v>0</v>
      </c>
      <c r="W2783" s="5">
        <v>0</v>
      </c>
      <c r="X2783" s="5">
        <v>0</v>
      </c>
      <c r="Y2783" s="5">
        <v>0</v>
      </c>
      <c r="Z2783" s="5">
        <v>0.67800000000000005</v>
      </c>
      <c r="AA2783" s="5">
        <v>0.18940000000000001</v>
      </c>
      <c r="AB2783" s="5">
        <v>0</v>
      </c>
      <c r="AC2783" s="5">
        <v>0</v>
      </c>
      <c r="AD2783" s="5">
        <v>4.0000000000000002E-4</v>
      </c>
      <c r="AE2783" s="5">
        <v>0</v>
      </c>
      <c r="AF2783" s="5">
        <v>0</v>
      </c>
      <c r="AG2783" s="5">
        <v>0.3397</v>
      </c>
      <c r="AH2783" s="6" t="s">
        <v>107</v>
      </c>
      <c r="AI2783" s="7" t="s">
        <v>1715</v>
      </c>
      <c r="AJ2783" s="7"/>
      <c r="AK2783" s="24">
        <f>(AB2783*Sheet1!$AB$1+W2783*Sheet1!$W$1+T2783*Sheet1!$T$1+Q2783*Sheet1!$Q$1+AE2783*Sheet1!$AE$1+Y2783*Sheet1!$Y$1+S2783*Sheet1!$S$1)*D2783</f>
        <v>0.102521484</v>
      </c>
      <c r="AL2783" s="24">
        <f>(X2783*Sheet1!$X$1+Z2783*Sheet1!$Z$1)*D2783</f>
        <v>1.88372808</v>
      </c>
      <c r="AM2783" s="24">
        <f>(AF2783*Sheet1!$AF$1+AD2783*Sheet1!$AD$1+AC2783*Sheet1!$AC$1+AA2783*Sheet1!$AA$1+V2783*Sheet1!$V$1+U2783*Sheet1!$U$1+R2783*Sheet1!$R$1)*D2783</f>
        <v>0.32242867799999997</v>
      </c>
      <c r="AN2783" s="29" t="s">
        <v>2238</v>
      </c>
      <c r="AO2783" s="19">
        <v>6069</v>
      </c>
      <c r="AP2783" s="30" t="s">
        <v>20</v>
      </c>
      <c r="AQ2783" s="30" t="s">
        <v>3</v>
      </c>
    </row>
    <row r="2784" spans="1:43" ht="15.75" customHeight="1">
      <c r="A2784" s="5">
        <v>2480</v>
      </c>
      <c r="B2784" s="5">
        <v>1117582151</v>
      </c>
      <c r="C2784" s="5" t="s">
        <v>1698</v>
      </c>
      <c r="D2784" s="5">
        <f>(H2784*Sheet1!$H$1+I2784*Sheet1!$I$1+J2784*Sheet1!$J$1+K2784*Sheet1!$K$1+L2784*Sheet1!$L$1+M2784*Sheet1!$M$1+N2784*Sheet1!$N$1+O2784*Sheet1!$O$1)</f>
        <v>-0.88804000000000005</v>
      </c>
      <c r="E2784" s="5">
        <f>(Q2784*Sheet1!$Q$1+R2784*Sheet1!$R$1+S2784*Sheet1!$S$1+T2784*Sheet1!$T$1+U2784*Sheet1!$U$1+V2784*Sheet1!$V$1+W2784*Sheet1!$W$1+X2784*Sheet1!$X$1+Y2784*Sheet1!$Y$1+Z2784*Sheet1!$Z$1+AA2784*Sheet1!$AA$1+AB2784*Sheet1!$AB$1+AC2784*Sheet1!$AC$1+AD2784*Sheet1!$AD$1+AE2784*Sheet1!$AE$1+AF2784*Sheet1!$AF$1)</f>
        <v>3.0988000000000002</v>
      </c>
      <c r="F2784" s="5">
        <f t="shared" si="43"/>
        <v>-0.57403765222720005</v>
      </c>
      <c r="G2784" s="5"/>
      <c r="H2784" s="5">
        <v>0</v>
      </c>
      <c r="I2784" s="5">
        <v>7.7999999999999996E-3</v>
      </c>
      <c r="J2784" s="5">
        <v>0</v>
      </c>
      <c r="K2784" s="5">
        <v>0.22989999999999999</v>
      </c>
      <c r="L2784" s="5">
        <v>0</v>
      </c>
      <c r="M2784" s="5">
        <v>0.79990000000000006</v>
      </c>
      <c r="N2784" s="5">
        <v>0</v>
      </c>
      <c r="O2784" s="5">
        <v>1E-4</v>
      </c>
      <c r="P2784" s="5"/>
      <c r="Q2784" s="5">
        <v>2.98E-2</v>
      </c>
      <c r="R2784" s="5">
        <v>0</v>
      </c>
      <c r="S2784" s="5">
        <v>5.0000000000000001E-4</v>
      </c>
      <c r="T2784" s="5">
        <v>0</v>
      </c>
      <c r="U2784" s="5">
        <v>5.0000000000000001E-3</v>
      </c>
      <c r="V2784" s="5">
        <v>0</v>
      </c>
      <c r="W2784" s="5">
        <v>0</v>
      </c>
      <c r="X2784" s="5">
        <v>0</v>
      </c>
      <c r="Y2784" s="5">
        <v>0</v>
      </c>
      <c r="Z2784" s="5">
        <v>4.4000000000000003E-3</v>
      </c>
      <c r="AA2784" s="5">
        <v>6.1000000000000004E-3</v>
      </c>
      <c r="AB2784" s="5">
        <v>0.98760000000000003</v>
      </c>
      <c r="AC2784" s="5">
        <v>0</v>
      </c>
      <c r="AD2784" s="5">
        <v>2.0000000000000001E-4</v>
      </c>
      <c r="AE2784" s="5">
        <v>0</v>
      </c>
      <c r="AF2784" s="5">
        <v>0</v>
      </c>
      <c r="AG2784" s="5">
        <v>2.5999999999999999E-3</v>
      </c>
      <c r="AH2784" s="6" t="s">
        <v>297</v>
      </c>
      <c r="AI2784" s="7"/>
      <c r="AJ2784" s="7"/>
      <c r="AK2784" s="24">
        <f>(AB2784*Sheet1!$AB$1+W2784*Sheet1!$W$1+T2784*Sheet1!$T$1+Q2784*Sheet1!$Q$1+AE2784*Sheet1!$AE$1+Y2784*Sheet1!$Y$1+S2784*Sheet1!$S$1)*D2784</f>
        <v>-2.7113637280000003</v>
      </c>
      <c r="AL2784" s="24">
        <f>(X2784*Sheet1!$X$1+Z2784*Sheet1!$Z$1)*D2784</f>
        <v>-1.5629504000000002E-2</v>
      </c>
      <c r="AM2784" s="24">
        <f>(AF2784*Sheet1!$AF$1+AD2784*Sheet1!$AD$1+AC2784*Sheet1!$AC$1+AA2784*Sheet1!$AA$1+V2784*Sheet1!$V$1+U2784*Sheet1!$U$1+R2784*Sheet1!$R$1)*D2784</f>
        <v>-2.4865120000000001E-2</v>
      </c>
      <c r="AN2784" s="29" t="s">
        <v>2239</v>
      </c>
      <c r="AO2784" s="19">
        <v>6073</v>
      </c>
      <c r="AP2784" s="30" t="s">
        <v>22</v>
      </c>
      <c r="AQ2784" s="30" t="s">
        <v>8</v>
      </c>
    </row>
    <row r="2785" spans="1:43" ht="15.75" customHeight="1">
      <c r="A2785" s="5">
        <v>2564</v>
      </c>
      <c r="B2785" s="5">
        <v>1011024122</v>
      </c>
      <c r="C2785" s="5" t="s">
        <v>1698</v>
      </c>
      <c r="D2785" s="5">
        <f>(H2785*Sheet1!$H$1+I2785*Sheet1!$I$1+J2785*Sheet1!$J$1+K2785*Sheet1!$K$1+L2785*Sheet1!$L$1+M2785*Sheet1!$M$1+N2785*Sheet1!$N$1+O2785*Sheet1!$O$1)</f>
        <v>-0.96853</v>
      </c>
      <c r="E2785" s="5">
        <f>(Q2785*Sheet1!$Q$1+R2785*Sheet1!$R$1+S2785*Sheet1!$S$1+T2785*Sheet1!$T$1+U2785*Sheet1!$U$1+V2785*Sheet1!$V$1+W2785*Sheet1!$W$1+X2785*Sheet1!$X$1+Y2785*Sheet1!$Y$1+Z2785*Sheet1!$Z$1+AA2785*Sheet1!$AA$1+AB2785*Sheet1!$AB$1+AC2785*Sheet1!$AC$1+AD2785*Sheet1!$AD$1+AE2785*Sheet1!$AE$1+AF2785*Sheet1!$AF$1)</f>
        <v>4.5065999999999997</v>
      </c>
      <c r="F2785" s="5">
        <f t="shared" si="43"/>
        <v>-0.9026359452264</v>
      </c>
      <c r="G2785" s="5"/>
      <c r="H2785" s="5">
        <v>0</v>
      </c>
      <c r="I2785" s="5">
        <v>8.9999999999999998E-4</v>
      </c>
      <c r="J2785" s="5">
        <v>0</v>
      </c>
      <c r="K2785" s="5">
        <v>0.1057</v>
      </c>
      <c r="L2785" s="5">
        <v>0</v>
      </c>
      <c r="M2785" s="5">
        <v>0.92669999999999997</v>
      </c>
      <c r="N2785" s="5">
        <v>0</v>
      </c>
      <c r="O2785" s="5">
        <v>0</v>
      </c>
      <c r="P2785" s="5"/>
      <c r="Q2785" s="5">
        <v>1.9800000000000002E-2</v>
      </c>
      <c r="R2785" s="5">
        <v>1.0800000000000001E-2</v>
      </c>
      <c r="S2785" s="5">
        <v>3.9699999999999999E-2</v>
      </c>
      <c r="T2785" s="5">
        <v>0</v>
      </c>
      <c r="U2785" s="5">
        <v>3.3300000000000003E-2</v>
      </c>
      <c r="V2785" s="5">
        <v>4.1999999999999997E-3</v>
      </c>
      <c r="W2785" s="5">
        <v>0</v>
      </c>
      <c r="X2785" s="5">
        <v>0</v>
      </c>
      <c r="Y2785" s="5">
        <v>2.9999999999999997E-4</v>
      </c>
      <c r="Z2785" s="5">
        <v>8.2000000000000007E-3</v>
      </c>
      <c r="AA2785" s="5">
        <v>2.18E-2</v>
      </c>
      <c r="AB2785" s="5">
        <v>2.9999999999999997E-4</v>
      </c>
      <c r="AC2785" s="5">
        <v>1E-4</v>
      </c>
      <c r="AD2785" s="5">
        <v>0.99280000000000002</v>
      </c>
      <c r="AE2785" s="5">
        <v>0</v>
      </c>
      <c r="AF2785" s="5">
        <v>6.2799999999999995E-2</v>
      </c>
      <c r="AG2785" s="5">
        <v>2.9999999999999997E-4</v>
      </c>
      <c r="AH2785" s="6" t="s">
        <v>169</v>
      </c>
      <c r="AI2785" s="7" t="s">
        <v>1716</v>
      </c>
      <c r="AJ2785" s="7"/>
      <c r="AK2785" s="24">
        <f>(AB2785*Sheet1!$AB$1+W2785*Sheet1!$W$1+T2785*Sheet1!$T$1+Q2785*Sheet1!$Q$1+AE2785*Sheet1!$AE$1+Y2785*Sheet1!$Y$1+S2785*Sheet1!$S$1)*D2785</f>
        <v>-0.13588475900000002</v>
      </c>
      <c r="AL2785" s="24">
        <f>(X2785*Sheet1!$X$1+Z2785*Sheet1!$Z$1)*D2785</f>
        <v>-3.1767784E-2</v>
      </c>
      <c r="AM2785" s="24">
        <f>(AF2785*Sheet1!$AF$1+AD2785*Sheet1!$AD$1+AC2785*Sheet1!$AC$1+AA2785*Sheet1!$AA$1+V2785*Sheet1!$V$1+U2785*Sheet1!$U$1+R2785*Sheet1!$R$1)*D2785</f>
        <v>-4.1971247549999999</v>
      </c>
      <c r="AN2785" s="29" t="s">
        <v>2240</v>
      </c>
      <c r="AO2785" s="19">
        <v>6063</v>
      </c>
      <c r="AP2785" s="30" t="s">
        <v>24</v>
      </c>
      <c r="AQ2785" s="30" t="s">
        <v>8</v>
      </c>
    </row>
    <row r="2786" spans="1:43" ht="15.75" customHeight="1">
      <c r="A2786" s="5">
        <v>2603</v>
      </c>
      <c r="B2786" s="5">
        <v>1037541371</v>
      </c>
      <c r="C2786" s="5" t="s">
        <v>1698</v>
      </c>
      <c r="D2786" s="5">
        <f>(H2786*Sheet1!$H$1+I2786*Sheet1!$I$1+J2786*Sheet1!$J$1+K2786*Sheet1!$K$1+L2786*Sheet1!$L$1+M2786*Sheet1!$M$1+N2786*Sheet1!$N$1+O2786*Sheet1!$O$1)</f>
        <v>0.41830999999999996</v>
      </c>
      <c r="E2786" s="5">
        <f>(Q2786*Sheet1!$Q$1+R2786*Sheet1!$R$1+S2786*Sheet1!$S$1+T2786*Sheet1!$T$1+U2786*Sheet1!$U$1+V2786*Sheet1!$V$1+W2786*Sheet1!$W$1+X2786*Sheet1!$X$1+Y2786*Sheet1!$Y$1+Z2786*Sheet1!$Z$1+AA2786*Sheet1!$AA$1+AB2786*Sheet1!$AB$1+AC2786*Sheet1!$AC$1+AD2786*Sheet1!$AD$1+AE2786*Sheet1!$AE$1+AF2786*Sheet1!$AF$1)</f>
        <v>3.6020999999999996</v>
      </c>
      <c r="F2786" s="5">
        <f t="shared" si="43"/>
        <v>0.49257110603189991</v>
      </c>
      <c r="G2786" s="5"/>
      <c r="H2786" s="5">
        <v>8.0000000000000004E-4</v>
      </c>
      <c r="I2786" s="5">
        <v>0.91810000000000003</v>
      </c>
      <c r="J2786" s="5">
        <v>2E-3</v>
      </c>
      <c r="K2786" s="5">
        <v>9.6600000000000005E-2</v>
      </c>
      <c r="L2786" s="5">
        <v>0</v>
      </c>
      <c r="M2786" s="5">
        <v>2.5999999999999999E-3</v>
      </c>
      <c r="N2786" s="5">
        <v>2.9999999999999997E-4</v>
      </c>
      <c r="O2786" s="5">
        <v>1E-4</v>
      </c>
      <c r="P2786" s="5"/>
      <c r="Q2786" s="5">
        <v>0.23319999999999999</v>
      </c>
      <c r="R2786" s="5">
        <v>2.7E-2</v>
      </c>
      <c r="S2786" s="5">
        <v>1.83E-2</v>
      </c>
      <c r="T2786" s="5">
        <v>2.0000000000000001E-4</v>
      </c>
      <c r="U2786" s="5">
        <v>7.1499999999999994E-2</v>
      </c>
      <c r="V2786" s="5">
        <v>4.0000000000000002E-4</v>
      </c>
      <c r="W2786" s="5">
        <v>0</v>
      </c>
      <c r="X2786" s="5">
        <v>0</v>
      </c>
      <c r="Y2786" s="5">
        <v>1.6999999999999999E-3</v>
      </c>
      <c r="Z2786" s="5">
        <v>0.58650000000000002</v>
      </c>
      <c r="AA2786" s="5">
        <v>0.1216</v>
      </c>
      <c r="AB2786" s="5">
        <v>0</v>
      </c>
      <c r="AC2786" s="5">
        <v>0</v>
      </c>
      <c r="AD2786" s="5">
        <v>8.9999999999999998E-4</v>
      </c>
      <c r="AE2786" s="5">
        <v>0</v>
      </c>
      <c r="AF2786" s="5">
        <v>0</v>
      </c>
      <c r="AG2786" s="5">
        <v>0.307</v>
      </c>
      <c r="AH2786" s="6" t="s">
        <v>544</v>
      </c>
      <c r="AI2786" s="7"/>
      <c r="AJ2786" s="7"/>
      <c r="AK2786" s="24">
        <f>(AB2786*Sheet1!$AB$1+W2786*Sheet1!$W$1+T2786*Sheet1!$T$1+Q2786*Sheet1!$Q$1+AE2786*Sheet1!$AE$1+Y2786*Sheet1!$Y$1+S2786*Sheet1!$S$1)*D2786</f>
        <v>0.30954939999999992</v>
      </c>
      <c r="AL2786" s="24">
        <f>(X2786*Sheet1!$X$1+Z2786*Sheet1!$Z$1)*D2786</f>
        <v>0.98135525999999995</v>
      </c>
      <c r="AM2786" s="24">
        <f>(AF2786*Sheet1!$AF$1+AD2786*Sheet1!$AD$1+AC2786*Sheet1!$AC$1+AA2786*Sheet1!$AA$1+V2786*Sheet1!$V$1+U2786*Sheet1!$U$1+R2786*Sheet1!$R$1)*D2786</f>
        <v>0.21588979099999997</v>
      </c>
      <c r="AN2786" s="29" t="s">
        <v>2241</v>
      </c>
      <c r="AO2786" s="19">
        <v>6064</v>
      </c>
      <c r="AP2786" s="30" t="s">
        <v>20</v>
      </c>
      <c r="AQ2786" s="30" t="s">
        <v>4</v>
      </c>
    </row>
    <row r="2787" spans="1:43" ht="15.75" customHeight="1">
      <c r="A2787" s="5">
        <v>2629</v>
      </c>
      <c r="B2787" s="5">
        <v>1015908307</v>
      </c>
      <c r="C2787" s="5" t="s">
        <v>1698</v>
      </c>
      <c r="D2787" s="5">
        <f>(H2787*Sheet1!$H$1+I2787*Sheet1!$I$1+J2787*Sheet1!$J$1+K2787*Sheet1!$K$1+L2787*Sheet1!$L$1+M2787*Sheet1!$M$1+N2787*Sheet1!$N$1+O2787*Sheet1!$O$1)</f>
        <v>0.61532000000000009</v>
      </c>
      <c r="E2787" s="5">
        <f>(Q2787*Sheet1!$Q$1+R2787*Sheet1!$R$1+S2787*Sheet1!$S$1+T2787*Sheet1!$T$1+U2787*Sheet1!$U$1+V2787*Sheet1!$V$1+W2787*Sheet1!$W$1+X2787*Sheet1!$X$1+Y2787*Sheet1!$Y$1+Z2787*Sheet1!$Z$1+AA2787*Sheet1!$AA$1+AB2787*Sheet1!$AB$1+AC2787*Sheet1!$AC$1+AD2787*Sheet1!$AD$1+AE2787*Sheet1!$AE$1+AF2787*Sheet1!$AF$1)</f>
        <v>2.9889999999999999</v>
      </c>
      <c r="F2787" s="5">
        <f t="shared" si="43"/>
        <v>0.58467897149199999</v>
      </c>
      <c r="G2787" s="5"/>
      <c r="H2787" s="5">
        <v>0.92600000000000005</v>
      </c>
      <c r="I2787" s="5">
        <v>1.6000000000000001E-3</v>
      </c>
      <c r="J2787" s="5">
        <v>0</v>
      </c>
      <c r="K2787" s="5">
        <v>1.6299999999999999E-2</v>
      </c>
      <c r="L2787" s="5">
        <v>0</v>
      </c>
      <c r="M2787" s="5">
        <v>2.6599999999999999E-2</v>
      </c>
      <c r="N2787" s="5">
        <v>0</v>
      </c>
      <c r="O2787" s="5">
        <v>6.9999999999999999E-4</v>
      </c>
      <c r="P2787" s="5"/>
      <c r="Q2787" s="5">
        <v>2.0000000000000001E-4</v>
      </c>
      <c r="R2787" s="5">
        <v>0</v>
      </c>
      <c r="S2787" s="5">
        <v>1.5E-3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1E-4</v>
      </c>
      <c r="Z2787" s="5">
        <v>0</v>
      </c>
      <c r="AA2787" s="5">
        <v>5.0000000000000001E-4</v>
      </c>
      <c r="AB2787" s="5">
        <v>0</v>
      </c>
      <c r="AC2787" s="5">
        <v>0</v>
      </c>
      <c r="AD2787" s="5">
        <v>1E-4</v>
      </c>
      <c r="AE2787" s="5">
        <v>0</v>
      </c>
      <c r="AF2787" s="5">
        <v>0.99460000000000004</v>
      </c>
      <c r="AG2787" s="5">
        <v>0.30919999999999997</v>
      </c>
      <c r="AH2787" s="6" t="s">
        <v>271</v>
      </c>
      <c r="AI2787" s="7" t="s">
        <v>1717</v>
      </c>
      <c r="AJ2787" s="7" t="s">
        <v>985</v>
      </c>
      <c r="AK2787" s="24">
        <f>(AB2787*Sheet1!$AB$1+W2787*Sheet1!$W$1+T2787*Sheet1!$T$1+Q2787*Sheet1!$Q$1+AE2787*Sheet1!$AE$1+Y2787*Sheet1!$Y$1+S2787*Sheet1!$S$1)*D2787</f>
        <v>2.3382160000000002E-3</v>
      </c>
      <c r="AL2787" s="24">
        <f>(X2787*Sheet1!$X$1+Z2787*Sheet1!$Z$1)*D2787</f>
        <v>0</v>
      </c>
      <c r="AM2787" s="24">
        <f>(AF2787*Sheet1!$AF$1+AD2787*Sheet1!$AD$1+AC2787*Sheet1!$AC$1+AA2787*Sheet1!$AA$1+V2787*Sheet1!$V$1+U2787*Sheet1!$U$1+R2787*Sheet1!$R$1)*D2787</f>
        <v>1.8368532640000002</v>
      </c>
      <c r="AN2787" s="29" t="s">
        <v>2243</v>
      </c>
      <c r="AO2787" s="19">
        <v>6066</v>
      </c>
      <c r="AP2787" s="30" t="s">
        <v>26</v>
      </c>
      <c r="AQ2787" s="30" t="s">
        <v>3</v>
      </c>
    </row>
    <row r="2788" spans="1:43" ht="15.75" customHeight="1">
      <c r="A2788" s="5">
        <v>2647</v>
      </c>
      <c r="B2788" s="5">
        <v>1041126892</v>
      </c>
      <c r="C2788" s="5" t="s">
        <v>1698</v>
      </c>
      <c r="D2788" s="5">
        <f>(H2788*Sheet1!$H$1+I2788*Sheet1!$I$1+J2788*Sheet1!$J$1+K2788*Sheet1!$K$1+L2788*Sheet1!$L$1+M2788*Sheet1!$M$1+N2788*Sheet1!$N$1+O2788*Sheet1!$O$1)</f>
        <v>-0.16283000000000003</v>
      </c>
      <c r="E2788" s="5">
        <f>(Q2788*Sheet1!$Q$1+R2788*Sheet1!$R$1+S2788*Sheet1!$S$1+T2788*Sheet1!$T$1+U2788*Sheet1!$U$1+V2788*Sheet1!$V$1+W2788*Sheet1!$W$1+X2788*Sheet1!$X$1+Y2788*Sheet1!$Y$1+Z2788*Sheet1!$Z$1+AA2788*Sheet1!$AA$1+AB2788*Sheet1!$AB$1+AC2788*Sheet1!$AC$1+AD2788*Sheet1!$AD$1+AE2788*Sheet1!$AE$1+AF2788*Sheet1!$AF$1)</f>
        <v>3.3403</v>
      </c>
      <c r="F2788" s="5">
        <f t="shared" si="43"/>
        <v>-0.14940961816030002</v>
      </c>
      <c r="G2788" s="5"/>
      <c r="H2788" s="5">
        <v>1E-4</v>
      </c>
      <c r="I2788" s="5">
        <v>0.40260000000000001</v>
      </c>
      <c r="J2788" s="5">
        <v>2.0000000000000001E-4</v>
      </c>
      <c r="K2788" s="5">
        <v>0.56259999999999999</v>
      </c>
      <c r="L2788" s="5">
        <v>0</v>
      </c>
      <c r="M2788" s="5">
        <v>0.1389</v>
      </c>
      <c r="N2788" s="5">
        <v>2.0000000000000001E-4</v>
      </c>
      <c r="O2788" s="5">
        <v>2.0000000000000001E-4</v>
      </c>
      <c r="P2788" s="5"/>
      <c r="Q2788" s="5">
        <v>2.3E-2</v>
      </c>
      <c r="R2788" s="5">
        <v>0.29459999999999997</v>
      </c>
      <c r="S2788" s="5">
        <v>7.4000000000000003E-3</v>
      </c>
      <c r="T2788" s="5">
        <v>0</v>
      </c>
      <c r="U2788" s="5">
        <v>5.0999999999999997E-2</v>
      </c>
      <c r="V2788" s="5">
        <v>0.2442</v>
      </c>
      <c r="W2788" s="5">
        <v>0</v>
      </c>
      <c r="X2788" s="5">
        <v>0</v>
      </c>
      <c r="Y2788" s="5">
        <v>3.3999999999999998E-3</v>
      </c>
      <c r="Z2788" s="5">
        <v>1.04E-2</v>
      </c>
      <c r="AA2788" s="5">
        <v>2.6700000000000002E-2</v>
      </c>
      <c r="AB2788" s="5">
        <v>0</v>
      </c>
      <c r="AC2788" s="5">
        <v>1E-4</v>
      </c>
      <c r="AD2788" s="5">
        <v>0.439</v>
      </c>
      <c r="AE2788" s="5">
        <v>0</v>
      </c>
      <c r="AF2788" s="5">
        <v>5.5899999999999998E-2</v>
      </c>
      <c r="AG2788" s="5">
        <v>0.1343</v>
      </c>
      <c r="AH2788" s="6" t="s">
        <v>1718</v>
      </c>
      <c r="AI2788" s="7"/>
      <c r="AJ2788" s="7" t="s">
        <v>1719</v>
      </c>
      <c r="AK2788" s="24">
        <f>(AB2788*Sheet1!$AB$1+W2788*Sheet1!$W$1+T2788*Sheet1!$T$1+Q2788*Sheet1!$Q$1+AE2788*Sheet1!$AE$1+Y2788*Sheet1!$Y$1+S2788*Sheet1!$S$1)*D2788</f>
        <v>-1.4752398000000005E-2</v>
      </c>
      <c r="AL2788" s="24">
        <f>(X2788*Sheet1!$X$1+Z2788*Sheet1!$Z$1)*D2788</f>
        <v>-6.7737280000000006E-3</v>
      </c>
      <c r="AM2788" s="24">
        <f>(AF2788*Sheet1!$AF$1+AD2788*Sheet1!$AD$1+AC2788*Sheet1!$AC$1+AA2788*Sheet1!$AA$1+V2788*Sheet1!$V$1+U2788*Sheet1!$U$1+R2788*Sheet1!$R$1)*D2788</f>
        <v>-0.5223749230000001</v>
      </c>
      <c r="AN2788" s="29" t="s">
        <v>2228</v>
      </c>
      <c r="AO2788" s="19">
        <v>6001</v>
      </c>
      <c r="AP2788" s="30" t="s">
        <v>24</v>
      </c>
      <c r="AQ2788" s="30" t="s">
        <v>2257</v>
      </c>
    </row>
    <row r="2789" spans="1:43" ht="15.75" customHeight="1">
      <c r="A2789" s="5">
        <v>10594</v>
      </c>
      <c r="B2789" s="5">
        <v>1085661287</v>
      </c>
      <c r="C2789" s="5" t="s">
        <v>1698</v>
      </c>
      <c r="D2789" s="5">
        <f>(H2789*Sheet1!$H$1+I2789*Sheet1!$I$1+J2789*Sheet1!$J$1+K2789*Sheet1!$K$1+L2789*Sheet1!$L$1+M2789*Sheet1!$M$1+N2789*Sheet1!$N$1+O2789*Sheet1!$O$1)</f>
        <v>0</v>
      </c>
      <c r="E2789" s="5">
        <f>(Q2789*Sheet1!$Q$1+R2789*Sheet1!$R$1+S2789*Sheet1!$S$1+T2789*Sheet1!$T$1+U2789*Sheet1!$U$1+V2789*Sheet1!$V$1+W2789*Sheet1!$W$1+X2789*Sheet1!$X$1+Y2789*Sheet1!$Y$1+Z2789*Sheet1!$Z$1+AA2789*Sheet1!$AA$1+AB2789*Sheet1!$AB$1+AC2789*Sheet1!$AC$1+AD2789*Sheet1!$AD$1+AE2789*Sheet1!$AE$1+AF2789*Sheet1!$AF$1)</f>
        <v>0</v>
      </c>
      <c r="F2789" s="5">
        <f t="shared" si="43"/>
        <v>0</v>
      </c>
      <c r="G2789" s="5"/>
      <c r="AG2789" s="5">
        <v>0</v>
      </c>
      <c r="AH2789" s="8">
        <v>0</v>
      </c>
      <c r="AI2789" s="9"/>
      <c r="AJ2789" s="9" t="s">
        <v>59</v>
      </c>
      <c r="AK2789" s="24">
        <f>(AB2789*Sheet1!$AB$1+W2789*Sheet1!$W$1+T2789*Sheet1!$T$1+Q2789*Sheet1!$Q$1+AE2789*Sheet1!$AE$1+Y2789*Sheet1!$Y$1+S2789*Sheet1!$S$1)*D2789</f>
        <v>0</v>
      </c>
      <c r="AL2789" s="24">
        <f>(X2789*Sheet1!$X$1+Z2789*Sheet1!$Z$1)*D2789</f>
        <v>0</v>
      </c>
      <c r="AM2789" s="24">
        <f>(AF2789*Sheet1!$AF$1+AD2789*Sheet1!$AD$1+AC2789*Sheet1!$AC$1+AA2789*Sheet1!$AA$1+V2789*Sheet1!$V$1+U2789*Sheet1!$U$1+R2789*Sheet1!$R$1)*D2789</f>
        <v>0</v>
      </c>
      <c r="AN2789" s="29" t="s">
        <v>2229</v>
      </c>
      <c r="AO2789" s="19">
        <v>6009</v>
      </c>
      <c r="AP2789" s="31"/>
      <c r="AQ2789" s="31"/>
    </row>
    <row r="2790" spans="1:43" ht="15.75" customHeight="1">
      <c r="A2790" s="5">
        <v>10936</v>
      </c>
      <c r="B2790" s="5">
        <v>1073178704</v>
      </c>
      <c r="C2790" s="5" t="s">
        <v>1698</v>
      </c>
      <c r="D2790" s="5">
        <f>(H2790*Sheet1!$H$1+I2790*Sheet1!$I$1+J2790*Sheet1!$J$1+K2790*Sheet1!$K$1+L2790*Sheet1!$L$1+M2790*Sheet1!$M$1+N2790*Sheet1!$N$1+O2790*Sheet1!$O$1)</f>
        <v>0</v>
      </c>
      <c r="E2790" s="5">
        <f>(Q2790*Sheet1!$Q$1+R2790*Sheet1!$R$1+S2790*Sheet1!$S$1+T2790*Sheet1!$T$1+U2790*Sheet1!$U$1+V2790*Sheet1!$V$1+W2790*Sheet1!$W$1+X2790*Sheet1!$X$1+Y2790*Sheet1!$Y$1+Z2790*Sheet1!$Z$1+AA2790*Sheet1!$AA$1+AB2790*Sheet1!$AB$1+AC2790*Sheet1!$AC$1+AD2790*Sheet1!$AD$1+AE2790*Sheet1!$AE$1+AF2790*Sheet1!$AF$1)</f>
        <v>0</v>
      </c>
      <c r="F2790" s="5">
        <f t="shared" si="43"/>
        <v>0</v>
      </c>
      <c r="G2790" s="5"/>
      <c r="AG2790" s="5">
        <v>0</v>
      </c>
      <c r="AH2790" s="8">
        <v>0</v>
      </c>
      <c r="AI2790" s="9"/>
      <c r="AJ2790" s="9"/>
      <c r="AK2790" s="24">
        <f>(AB2790*Sheet1!$AB$1+W2790*Sheet1!$W$1+T2790*Sheet1!$T$1+Q2790*Sheet1!$Q$1+AE2790*Sheet1!$AE$1+Y2790*Sheet1!$Y$1+S2790*Sheet1!$S$1)*D2790</f>
        <v>0</v>
      </c>
      <c r="AL2790" s="24">
        <f>(X2790*Sheet1!$X$1+Z2790*Sheet1!$Z$1)*D2790</f>
        <v>0</v>
      </c>
      <c r="AM2790" s="24">
        <f>(AF2790*Sheet1!$AF$1+AD2790*Sheet1!$AD$1+AC2790*Sheet1!$AC$1+AA2790*Sheet1!$AA$1+V2790*Sheet1!$V$1+U2790*Sheet1!$U$1+R2790*Sheet1!$R$1)*D2790</f>
        <v>0</v>
      </c>
      <c r="AN2790" s="29" t="s">
        <v>2231</v>
      </c>
      <c r="AO2790" s="19">
        <v>6013</v>
      </c>
      <c r="AP2790" s="31"/>
      <c r="AQ2790" s="31"/>
    </row>
    <row r="2791" spans="1:43" ht="15.75" customHeight="1">
      <c r="A2791" s="5">
        <v>15359</v>
      </c>
      <c r="B2791" s="5">
        <v>1042926147</v>
      </c>
      <c r="C2791" s="5" t="s">
        <v>1698</v>
      </c>
      <c r="D2791" s="5">
        <f>(H2791*Sheet1!$H$1+I2791*Sheet1!$I$1+J2791*Sheet1!$J$1+K2791*Sheet1!$K$1+L2791*Sheet1!$L$1+M2791*Sheet1!$M$1+N2791*Sheet1!$N$1+O2791*Sheet1!$O$1)</f>
        <v>-0.41853000000000001</v>
      </c>
      <c r="E2791" s="5">
        <f>(Q2791*Sheet1!$Q$1+R2791*Sheet1!$R$1+S2791*Sheet1!$S$1+T2791*Sheet1!$T$1+U2791*Sheet1!$U$1+V2791*Sheet1!$V$1+W2791*Sheet1!$W$1+X2791*Sheet1!$X$1+Y2791*Sheet1!$Y$1+Z2791*Sheet1!$Z$1+AA2791*Sheet1!$AA$1+AB2791*Sheet1!$AB$1+AC2791*Sheet1!$AC$1+AD2791*Sheet1!$AD$1+AE2791*Sheet1!$AE$1+AF2791*Sheet1!$AF$1)</f>
        <v>0.92290000000000005</v>
      </c>
      <c r="F2791" s="5">
        <f t="shared" si="43"/>
        <v>-7.7329519667399996E-2</v>
      </c>
      <c r="G2791" s="5"/>
      <c r="H2791" s="5">
        <v>0</v>
      </c>
      <c r="I2791" s="5">
        <v>3.8999999999999998E-3</v>
      </c>
      <c r="J2791" s="5">
        <v>0</v>
      </c>
      <c r="K2791" s="5">
        <v>0.95669999999999999</v>
      </c>
      <c r="L2791" s="5">
        <v>0</v>
      </c>
      <c r="M2791" s="5">
        <v>3.78E-2</v>
      </c>
      <c r="N2791" s="5">
        <v>0</v>
      </c>
      <c r="O2791" s="5">
        <v>0</v>
      </c>
      <c r="P2791" s="5"/>
      <c r="Q2791" s="5">
        <v>9.0499999999999997E-2</v>
      </c>
      <c r="R2791" s="5">
        <v>2.8E-3</v>
      </c>
      <c r="S2791" s="5">
        <v>5.0099999999999999E-2</v>
      </c>
      <c r="T2791" s="5">
        <v>1E-4</v>
      </c>
      <c r="U2791" s="5">
        <v>6.1400000000000003E-2</v>
      </c>
      <c r="V2791" s="5">
        <v>2.9999999999999997E-4</v>
      </c>
      <c r="W2791" s="5">
        <v>0</v>
      </c>
      <c r="X2791" s="5">
        <v>0</v>
      </c>
      <c r="Y2791" s="5">
        <v>1.4E-3</v>
      </c>
      <c r="Z2791" s="5">
        <v>5.9700000000000003E-2</v>
      </c>
      <c r="AA2791" s="5">
        <v>5.4899999999999997E-2</v>
      </c>
      <c r="AB2791" s="5">
        <v>8.9999999999999998E-4</v>
      </c>
      <c r="AC2791" s="5">
        <v>0</v>
      </c>
      <c r="AD2791" s="5">
        <v>1.1000000000000001E-3</v>
      </c>
      <c r="AE2791" s="5">
        <v>0</v>
      </c>
      <c r="AF2791" s="5">
        <v>6.9999999999999999E-4</v>
      </c>
      <c r="AG2791" s="5">
        <v>1.2999999999999999E-3</v>
      </c>
      <c r="AH2791" s="6" t="s">
        <v>421</v>
      </c>
      <c r="AI2791" s="7"/>
      <c r="AJ2791" s="7"/>
      <c r="AK2791" s="24">
        <f>(AB2791*Sheet1!$AB$1+W2791*Sheet1!$W$1+T2791*Sheet1!$T$1+Q2791*Sheet1!$Q$1+AE2791*Sheet1!$AE$1+Y2791*Sheet1!$Y$1+S2791*Sheet1!$S$1)*D2791</f>
        <v>-0.157953222</v>
      </c>
      <c r="AL2791" s="24">
        <f>(X2791*Sheet1!$X$1+Z2791*Sheet1!$Z$1)*D2791</f>
        <v>-9.9944964000000011E-2</v>
      </c>
      <c r="AM2791" s="24">
        <f>(AF2791*Sheet1!$AF$1+AD2791*Sheet1!$AD$1+AC2791*Sheet1!$AC$1+AA2791*Sheet1!$AA$1+V2791*Sheet1!$V$1+U2791*Sheet1!$U$1+R2791*Sheet1!$R$1)*D2791</f>
        <v>-0.12836315100000001</v>
      </c>
      <c r="AN2791" s="29" t="s">
        <v>2232</v>
      </c>
      <c r="AO2791" s="19">
        <v>6031</v>
      </c>
      <c r="AP2791" s="30" t="s">
        <v>11</v>
      </c>
      <c r="AQ2791" s="30" t="s">
        <v>6</v>
      </c>
    </row>
    <row r="2792" spans="1:43" ht="15.75" customHeight="1">
      <c r="A2792" s="5">
        <v>22837</v>
      </c>
      <c r="B2792" s="5">
        <v>1044217893</v>
      </c>
      <c r="C2792" s="5" t="s">
        <v>1698</v>
      </c>
      <c r="D2792" s="5">
        <f>(H2792*Sheet1!$H$1+I2792*Sheet1!$I$1+J2792*Sheet1!$J$1+K2792*Sheet1!$K$1+L2792*Sheet1!$L$1+M2792*Sheet1!$M$1+N2792*Sheet1!$N$1+O2792*Sheet1!$O$1)</f>
        <v>-0.44599</v>
      </c>
      <c r="E2792" s="5">
        <f>(Q2792*Sheet1!$Q$1+R2792*Sheet1!$R$1+S2792*Sheet1!$S$1+T2792*Sheet1!$T$1+U2792*Sheet1!$U$1+V2792*Sheet1!$V$1+W2792*Sheet1!$W$1+X2792*Sheet1!$X$1+Y2792*Sheet1!$Y$1+Z2792*Sheet1!$Z$1+AA2792*Sheet1!$AA$1+AB2792*Sheet1!$AB$1+AC2792*Sheet1!$AC$1+AD2792*Sheet1!$AD$1+AE2792*Sheet1!$AE$1+AF2792*Sheet1!$AF$1)</f>
        <v>2.9759999999999995</v>
      </c>
      <c r="F2792" s="5">
        <f t="shared" si="43"/>
        <v>-0.24872969337599993</v>
      </c>
      <c r="G2792" s="5"/>
      <c r="H2792" s="5">
        <v>8.9999999999999998E-4</v>
      </c>
      <c r="I2792" s="5">
        <v>4.1799999999999997E-2</v>
      </c>
      <c r="J2792" s="5">
        <v>5.9999999999999995E-4</v>
      </c>
      <c r="K2792" s="5">
        <v>0.66249999999999998</v>
      </c>
      <c r="L2792" s="5">
        <v>0</v>
      </c>
      <c r="M2792" s="5">
        <v>0.20219999999999999</v>
      </c>
      <c r="N2792" s="5">
        <v>1E-4</v>
      </c>
      <c r="O2792" s="5">
        <v>4.0000000000000002E-4</v>
      </c>
      <c r="P2792" s="5"/>
      <c r="Q2792" s="5">
        <v>5.9999999999999995E-4</v>
      </c>
      <c r="R2792" s="5">
        <v>3.5000000000000001E-3</v>
      </c>
      <c r="S2792" s="5">
        <v>0.49340000000000001</v>
      </c>
      <c r="T2792" s="5">
        <v>0</v>
      </c>
      <c r="U2792" s="5">
        <v>1.4E-3</v>
      </c>
      <c r="V2792" s="5">
        <v>0</v>
      </c>
      <c r="W2792" s="5">
        <v>0</v>
      </c>
      <c r="X2792" s="5">
        <v>0</v>
      </c>
      <c r="Y2792" s="5">
        <v>0.9849</v>
      </c>
      <c r="Z2792" s="5">
        <v>1.2999999999999999E-3</v>
      </c>
      <c r="AA2792" s="5">
        <v>5.9999999999999995E-4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1.44E-2</v>
      </c>
      <c r="AH2792" s="6" t="s">
        <v>391</v>
      </c>
      <c r="AI2792" s="7" t="s">
        <v>85</v>
      </c>
      <c r="AJ2792" s="7"/>
      <c r="AK2792" s="24">
        <f>(AB2792*Sheet1!$AB$1+W2792*Sheet1!$W$1+T2792*Sheet1!$T$1+Q2792*Sheet1!$Q$1+AE2792*Sheet1!$AE$1+Y2792*Sheet1!$Y$1+S2792*Sheet1!$S$1)*D2792</f>
        <v>-1.3194168160000002</v>
      </c>
      <c r="AL2792" s="24">
        <f>(X2792*Sheet1!$X$1+Z2792*Sheet1!$Z$1)*D2792</f>
        <v>-2.319148E-3</v>
      </c>
      <c r="AM2792" s="24">
        <f>(AF2792*Sheet1!$AF$1+AD2792*Sheet1!$AD$1+AC2792*Sheet1!$AC$1+AA2792*Sheet1!$AA$1+V2792*Sheet1!$V$1+U2792*Sheet1!$U$1+R2792*Sheet1!$R$1)*D2792</f>
        <v>-5.5302759999999998E-3</v>
      </c>
      <c r="AN2792" s="29" t="s">
        <v>2233</v>
      </c>
      <c r="AO2792" s="19">
        <v>6033</v>
      </c>
      <c r="AP2792" s="30" t="s">
        <v>2254</v>
      </c>
      <c r="AQ2792" s="30" t="s">
        <v>6</v>
      </c>
    </row>
    <row r="2793" spans="1:43" ht="15.75" customHeight="1">
      <c r="A2793" s="5">
        <v>24763</v>
      </c>
      <c r="B2793" s="5">
        <v>1044550057</v>
      </c>
      <c r="C2793" s="5" t="s">
        <v>1698</v>
      </c>
      <c r="D2793" s="5">
        <f>(H2793*Sheet1!$H$1+I2793*Sheet1!$I$1+J2793*Sheet1!$J$1+K2793*Sheet1!$K$1+L2793*Sheet1!$L$1+M2793*Sheet1!$M$1+N2793*Sheet1!$N$1+O2793*Sheet1!$O$1)</f>
        <v>0.45276</v>
      </c>
      <c r="E2793" s="5">
        <f>(Q2793*Sheet1!$Q$1+R2793*Sheet1!$R$1+S2793*Sheet1!$S$1+T2793*Sheet1!$T$1+U2793*Sheet1!$U$1+V2793*Sheet1!$V$1+W2793*Sheet1!$W$1+X2793*Sheet1!$X$1+Y2793*Sheet1!$Y$1+Z2793*Sheet1!$Z$1+AA2793*Sheet1!$AA$1+AB2793*Sheet1!$AB$1+AC2793*Sheet1!$AC$1+AD2793*Sheet1!$AD$1+AE2793*Sheet1!$AE$1+AF2793*Sheet1!$AF$1)</f>
        <v>3.2</v>
      </c>
      <c r="F2793" s="5">
        <f t="shared" si="43"/>
        <v>0.46348135680000008</v>
      </c>
      <c r="G2793" s="5"/>
      <c r="H2793" s="5">
        <v>2.9999999999999997E-4</v>
      </c>
      <c r="I2793" s="5">
        <v>0.89510000000000001</v>
      </c>
      <c r="J2793" s="5">
        <v>6.2799999999999995E-2</v>
      </c>
      <c r="K2793" s="5">
        <v>1.4E-3</v>
      </c>
      <c r="L2793" s="5">
        <v>0</v>
      </c>
      <c r="M2793" s="5">
        <v>0</v>
      </c>
      <c r="N2793" s="5">
        <v>0</v>
      </c>
      <c r="O2793" s="5">
        <v>8.9999999999999998E-4</v>
      </c>
      <c r="P2793" s="5"/>
      <c r="Q2793" s="5">
        <v>7.2099999999999997E-2</v>
      </c>
      <c r="R2793" s="5">
        <v>0.27279999999999999</v>
      </c>
      <c r="S2793" s="5">
        <v>8.0000000000000004E-4</v>
      </c>
      <c r="T2793" s="5">
        <v>0</v>
      </c>
      <c r="U2793" s="5">
        <v>5.3499999999999999E-2</v>
      </c>
      <c r="V2793" s="5">
        <v>5.0000000000000001E-4</v>
      </c>
      <c r="W2793" s="5">
        <v>0</v>
      </c>
      <c r="X2793" s="5">
        <v>0</v>
      </c>
      <c r="Y2793" s="5">
        <v>0</v>
      </c>
      <c r="Z2793" s="5">
        <v>0.50290000000000001</v>
      </c>
      <c r="AA2793" s="5">
        <v>0.12970000000000001</v>
      </c>
      <c r="AB2793" s="5">
        <v>0</v>
      </c>
      <c r="AC2793" s="5">
        <v>2.0000000000000001E-4</v>
      </c>
      <c r="AD2793" s="5">
        <v>8.0000000000000004E-4</v>
      </c>
      <c r="AE2793" s="5">
        <v>0</v>
      </c>
      <c r="AF2793" s="5">
        <v>0</v>
      </c>
      <c r="AG2793" s="5">
        <v>0.31940000000000002</v>
      </c>
      <c r="AH2793" s="6" t="s">
        <v>119</v>
      </c>
      <c r="AI2793" s="7" t="s">
        <v>105</v>
      </c>
      <c r="AJ2793" s="7"/>
      <c r="AK2793" s="24">
        <f>(AB2793*Sheet1!$AB$1+W2793*Sheet1!$W$1+T2793*Sheet1!$T$1+Q2793*Sheet1!$Q$1+AE2793*Sheet1!$AE$1+Y2793*Sheet1!$Y$1+S2793*Sheet1!$S$1)*D2793</f>
        <v>9.8656403999999989E-2</v>
      </c>
      <c r="AL2793" s="24">
        <f>(X2793*Sheet1!$X$1+Z2793*Sheet1!$Z$1)*D2793</f>
        <v>0.91077201600000002</v>
      </c>
      <c r="AM2793" s="24">
        <f>(AF2793*Sheet1!$AF$1+AD2793*Sheet1!$AD$1+AC2793*Sheet1!$AC$1+AA2793*Sheet1!$AA$1+V2793*Sheet1!$V$1+U2793*Sheet1!$U$1+R2793*Sheet1!$R$1)*D2793</f>
        <v>0.43940358000000002</v>
      </c>
      <c r="AN2793" s="29" t="s">
        <v>2234</v>
      </c>
      <c r="AO2793" s="19">
        <v>6043</v>
      </c>
      <c r="AP2793" s="30" t="s">
        <v>20</v>
      </c>
      <c r="AQ2793" s="30" t="s">
        <v>4</v>
      </c>
    </row>
    <row r="2794" spans="1:43" ht="15.75" customHeight="1">
      <c r="A2794" s="5">
        <v>24766</v>
      </c>
      <c r="B2794" s="5">
        <v>1044550250</v>
      </c>
      <c r="C2794" s="5" t="s">
        <v>1698</v>
      </c>
      <c r="D2794" s="5">
        <f>(H2794*Sheet1!$H$1+I2794*Sheet1!$I$1+J2794*Sheet1!$J$1+K2794*Sheet1!$K$1+L2794*Sheet1!$L$1+M2794*Sheet1!$M$1+N2794*Sheet1!$N$1+O2794*Sheet1!$O$1)</f>
        <v>-0.51890000000000003</v>
      </c>
      <c r="E2794" s="5">
        <f>(Q2794*Sheet1!$Q$1+R2794*Sheet1!$R$1+S2794*Sheet1!$S$1+T2794*Sheet1!$T$1+U2794*Sheet1!$U$1+V2794*Sheet1!$V$1+W2794*Sheet1!$W$1+X2794*Sheet1!$X$1+Y2794*Sheet1!$Y$1+Z2794*Sheet1!$Z$1+AA2794*Sheet1!$AA$1+AB2794*Sheet1!$AB$1+AC2794*Sheet1!$AC$1+AD2794*Sheet1!$AD$1+AE2794*Sheet1!$AE$1+AF2794*Sheet1!$AF$1)</f>
        <v>0.91690000000000005</v>
      </c>
      <c r="F2794" s="5">
        <f t="shared" si="43"/>
        <v>-9.4109167298000007E-2</v>
      </c>
      <c r="G2794" s="5"/>
      <c r="H2794" s="5">
        <v>6.9999999999999999E-4</v>
      </c>
      <c r="I2794" s="5">
        <v>2.7E-2</v>
      </c>
      <c r="J2794" s="5">
        <v>2.9999999999999997E-4</v>
      </c>
      <c r="K2794" s="5">
        <v>0.1855</v>
      </c>
      <c r="L2794" s="5">
        <v>4.0000000000000002E-4</v>
      </c>
      <c r="M2794" s="5">
        <v>1.1599999999999999E-2</v>
      </c>
      <c r="N2794" s="5">
        <v>0.74460000000000004</v>
      </c>
      <c r="O2794" s="5">
        <v>2.0000000000000001E-4</v>
      </c>
      <c r="P2794" s="5"/>
      <c r="Q2794" s="5">
        <v>9.5999999999999992E-3</v>
      </c>
      <c r="R2794" s="5">
        <v>0</v>
      </c>
      <c r="S2794" s="5">
        <v>4.0000000000000002E-4</v>
      </c>
      <c r="T2794" s="5">
        <v>0</v>
      </c>
      <c r="U2794" s="5">
        <v>1E-3</v>
      </c>
      <c r="V2794" s="5">
        <v>0</v>
      </c>
      <c r="W2794" s="5">
        <v>8.5699999999999998E-2</v>
      </c>
      <c r="X2794" s="5">
        <v>0</v>
      </c>
      <c r="Y2794" s="5">
        <v>0</v>
      </c>
      <c r="Z2794" s="5">
        <v>5.9999999999999995E-4</v>
      </c>
      <c r="AA2794" s="5">
        <v>5.1000000000000004E-3</v>
      </c>
      <c r="AB2794" s="5">
        <v>5.9999999999999995E-4</v>
      </c>
      <c r="AC2794" s="5">
        <v>8.7400000000000005E-2</v>
      </c>
      <c r="AD2794" s="5">
        <v>1E-4</v>
      </c>
      <c r="AE2794" s="5">
        <v>0</v>
      </c>
      <c r="AF2794" s="5">
        <v>8.7599999999999997E-2</v>
      </c>
      <c r="AG2794" s="5">
        <v>9.2999999999999992E-3</v>
      </c>
      <c r="AH2794" s="6" t="s">
        <v>470</v>
      </c>
      <c r="AI2794" s="7" t="s">
        <v>1720</v>
      </c>
      <c r="AJ2794" s="7" t="s">
        <v>1721</v>
      </c>
      <c r="AK2794" s="24">
        <f>(AB2794*Sheet1!$AB$1+W2794*Sheet1!$W$1+T2794*Sheet1!$T$1+Q2794*Sheet1!$Q$1+AE2794*Sheet1!$AE$1+Y2794*Sheet1!$Y$1+S2794*Sheet1!$S$1)*D2794</f>
        <v>-0.14970265000000002</v>
      </c>
      <c r="AL2794" s="24">
        <f>(X2794*Sheet1!$X$1+Z2794*Sheet1!$Z$1)*D2794</f>
        <v>-1.24536E-3</v>
      </c>
      <c r="AM2794" s="24">
        <f>(AF2794*Sheet1!$AF$1+AD2794*Sheet1!$AD$1+AC2794*Sheet1!$AC$1+AA2794*Sheet1!$AA$1+V2794*Sheet1!$V$1+U2794*Sheet1!$U$1+R2794*Sheet1!$R$1)*D2794</f>
        <v>-0.32483139999999999</v>
      </c>
      <c r="AN2794" s="29" t="s">
        <v>2235</v>
      </c>
      <c r="AO2794" s="19">
        <v>6050</v>
      </c>
      <c r="AP2794" s="30" t="s">
        <v>26</v>
      </c>
      <c r="AQ2794" s="30" t="s">
        <v>9</v>
      </c>
    </row>
    <row r="2795" spans="1:43" ht="15.75" customHeight="1">
      <c r="A2795" s="5">
        <v>24772</v>
      </c>
      <c r="B2795" s="5">
        <v>1044551580</v>
      </c>
      <c r="C2795" s="5" t="s">
        <v>1698</v>
      </c>
      <c r="D2795" s="5">
        <f>(H2795*Sheet1!$H$1+I2795*Sheet1!$I$1+J2795*Sheet1!$J$1+K2795*Sheet1!$K$1+L2795*Sheet1!$L$1+M2795*Sheet1!$M$1+N2795*Sheet1!$N$1+O2795*Sheet1!$O$1)</f>
        <v>0.40728999999999993</v>
      </c>
      <c r="E2795" s="5">
        <f>(Q2795*Sheet1!$Q$1+R2795*Sheet1!$R$1+S2795*Sheet1!$S$1+T2795*Sheet1!$T$1+U2795*Sheet1!$U$1+V2795*Sheet1!$V$1+W2795*Sheet1!$W$1+X2795*Sheet1!$X$1+Y2795*Sheet1!$Y$1+Z2795*Sheet1!$Z$1+AA2795*Sheet1!$AA$1+AB2795*Sheet1!$AB$1+AC2795*Sheet1!$AC$1+AD2795*Sheet1!$AD$1+AE2795*Sheet1!$AE$1+AF2795*Sheet1!$AF$1)</f>
        <v>3.8706</v>
      </c>
      <c r="F2795" s="5">
        <f t="shared" si="43"/>
        <v>0.49390387596419982</v>
      </c>
      <c r="G2795" s="5"/>
      <c r="H2795" s="5">
        <v>1.67E-2</v>
      </c>
      <c r="I2795" s="5">
        <v>0.86550000000000005</v>
      </c>
      <c r="J2795" s="5">
        <v>7.7000000000000002E-3</v>
      </c>
      <c r="K2795" s="5">
        <v>7.4700000000000003E-2</v>
      </c>
      <c r="L2795" s="5">
        <v>0</v>
      </c>
      <c r="M2795" s="5">
        <v>5.3E-3</v>
      </c>
      <c r="N2795" s="5">
        <v>2.9999999999999997E-4</v>
      </c>
      <c r="O2795" s="5">
        <v>3.2000000000000002E-3</v>
      </c>
      <c r="P2795" s="5"/>
      <c r="Q2795" s="5">
        <v>8.5099999999999995E-2</v>
      </c>
      <c r="R2795" s="5">
        <v>0</v>
      </c>
      <c r="S2795" s="5">
        <v>0</v>
      </c>
      <c r="T2795" s="5">
        <v>0</v>
      </c>
      <c r="U2795" s="5">
        <v>6.4999999999999997E-3</v>
      </c>
      <c r="V2795" s="5">
        <v>0</v>
      </c>
      <c r="W2795" s="5">
        <v>0</v>
      </c>
      <c r="X2795" s="5">
        <v>0</v>
      </c>
      <c r="Y2795" s="5">
        <v>0</v>
      </c>
      <c r="Z2795" s="5">
        <v>0.8</v>
      </c>
      <c r="AA2795" s="5">
        <v>0.19650000000000001</v>
      </c>
      <c r="AB2795" s="5">
        <v>0</v>
      </c>
      <c r="AC2795" s="5">
        <v>0</v>
      </c>
      <c r="AD2795" s="5">
        <v>6.9999999999999999E-4</v>
      </c>
      <c r="AE2795" s="5">
        <v>0</v>
      </c>
      <c r="AF2795" s="5">
        <v>0</v>
      </c>
      <c r="AG2795" s="5">
        <v>0.29659999999999997</v>
      </c>
      <c r="AH2795" s="6" t="s">
        <v>329</v>
      </c>
      <c r="AI2795" s="7" t="s">
        <v>330</v>
      </c>
      <c r="AJ2795" s="7"/>
      <c r="AK2795" s="24">
        <f>(AB2795*Sheet1!$AB$1+W2795*Sheet1!$W$1+T2795*Sheet1!$T$1+Q2795*Sheet1!$Q$1+AE2795*Sheet1!$AE$1+Y2795*Sheet1!$Y$1+S2795*Sheet1!$S$1)*D2795</f>
        <v>0.10398113699999997</v>
      </c>
      <c r="AL2795" s="24">
        <f>(X2795*Sheet1!$X$1+Z2795*Sheet1!$Z$1)*D2795</f>
        <v>1.3033279999999998</v>
      </c>
      <c r="AM2795" s="24">
        <f>(AF2795*Sheet1!$AF$1+AD2795*Sheet1!$AD$1+AC2795*Sheet1!$AC$1+AA2795*Sheet1!$AA$1+V2795*Sheet1!$V$1+U2795*Sheet1!$U$1+R2795*Sheet1!$R$1)*D2795</f>
        <v>0.16914753699999999</v>
      </c>
      <c r="AN2795" s="29" t="s">
        <v>2236</v>
      </c>
      <c r="AO2795" s="19">
        <v>6057</v>
      </c>
      <c r="AP2795" s="30" t="s">
        <v>20</v>
      </c>
      <c r="AQ2795" s="30" t="s">
        <v>4</v>
      </c>
    </row>
    <row r="2796" spans="1:43" ht="15.75" customHeight="1">
      <c r="A2796" s="5">
        <v>24774</v>
      </c>
      <c r="B2796" s="5">
        <v>1044552154</v>
      </c>
      <c r="C2796" s="5" t="s">
        <v>1698</v>
      </c>
      <c r="D2796" s="5">
        <f>(H2796*Sheet1!$H$1+I2796*Sheet1!$I$1+J2796*Sheet1!$J$1+K2796*Sheet1!$K$1+L2796*Sheet1!$L$1+M2796*Sheet1!$M$1+N2796*Sheet1!$N$1+O2796*Sheet1!$O$1)</f>
        <v>-0.24181000000000002</v>
      </c>
      <c r="E2796" s="5">
        <f>(Q2796*Sheet1!$Q$1+R2796*Sheet1!$R$1+S2796*Sheet1!$S$1+T2796*Sheet1!$T$1+U2796*Sheet1!$U$1+V2796*Sheet1!$V$1+W2796*Sheet1!$W$1+X2796*Sheet1!$X$1+Y2796*Sheet1!$Y$1+Z2796*Sheet1!$Z$1+AA2796*Sheet1!$AA$1+AB2796*Sheet1!$AB$1+AC2796*Sheet1!$AC$1+AD2796*Sheet1!$AD$1+AE2796*Sheet1!$AE$1+AF2796*Sheet1!$AF$1)</f>
        <v>2.1505999999999998</v>
      </c>
      <c r="F2796" s="5">
        <f t="shared" si="43"/>
        <v>-0.11399201965120001</v>
      </c>
      <c r="G2796" s="5"/>
      <c r="H2796" s="5">
        <v>0</v>
      </c>
      <c r="I2796" s="5">
        <v>0.22919999999999999</v>
      </c>
      <c r="J2796" s="5">
        <v>1E-4</v>
      </c>
      <c r="K2796" s="5">
        <v>0.59589999999999999</v>
      </c>
      <c r="L2796" s="5">
        <v>0</v>
      </c>
      <c r="M2796" s="5">
        <v>0.1179</v>
      </c>
      <c r="N2796" s="5">
        <v>0</v>
      </c>
      <c r="O2796" s="5">
        <v>2.0000000000000001E-4</v>
      </c>
      <c r="P2796" s="5"/>
      <c r="Q2796" s="5">
        <v>1E-3</v>
      </c>
      <c r="R2796" s="5">
        <v>0.33889999999999998</v>
      </c>
      <c r="S2796" s="5">
        <v>1E-4</v>
      </c>
      <c r="T2796" s="5">
        <v>0</v>
      </c>
      <c r="U2796" s="5">
        <v>7.3899999999999993E-2</v>
      </c>
      <c r="V2796" s="5">
        <v>0.58409999999999995</v>
      </c>
      <c r="W2796" s="5">
        <v>0</v>
      </c>
      <c r="X2796" s="5">
        <v>0</v>
      </c>
      <c r="Y2796" s="5">
        <v>2.3999999999999998E-3</v>
      </c>
      <c r="Z2796" s="5">
        <v>1.2999999999999999E-3</v>
      </c>
      <c r="AA2796" s="5">
        <v>2.9899999999999999E-2</v>
      </c>
      <c r="AB2796" s="5">
        <v>0</v>
      </c>
      <c r="AC2796" s="5">
        <v>0</v>
      </c>
      <c r="AD2796" s="5">
        <v>2.0999999999999999E-3</v>
      </c>
      <c r="AE2796" s="5">
        <v>0</v>
      </c>
      <c r="AF2796" s="5">
        <v>5.0000000000000001E-4</v>
      </c>
      <c r="AG2796" s="5">
        <v>7.6399999999999996E-2</v>
      </c>
      <c r="AH2796" s="6" t="s">
        <v>1722</v>
      </c>
      <c r="AI2796" s="7" t="s">
        <v>1723</v>
      </c>
      <c r="AJ2796" s="7"/>
      <c r="AK2796" s="24">
        <f>(AB2796*Sheet1!$AB$1+W2796*Sheet1!$W$1+T2796*Sheet1!$T$1+Q2796*Sheet1!$Q$1+AE2796*Sheet1!$AE$1+Y2796*Sheet1!$Y$1+S2796*Sheet1!$S$1)*D2796</f>
        <v>-1.9344800000000001E-3</v>
      </c>
      <c r="AL2796" s="24">
        <f>(X2796*Sheet1!$X$1+Z2796*Sheet1!$Z$1)*D2796</f>
        <v>-1.2574120000000001E-3</v>
      </c>
      <c r="AM2796" s="24">
        <f>(AF2796*Sheet1!$AF$1+AD2796*Sheet1!$AD$1+AC2796*Sheet1!$AC$1+AA2796*Sheet1!$AA$1+V2796*Sheet1!$V$1+U2796*Sheet1!$U$1+R2796*Sheet1!$R$1)*D2796</f>
        <v>-0.51684469399999999</v>
      </c>
      <c r="AN2796" s="29" t="s">
        <v>2237</v>
      </c>
      <c r="AO2796" s="19">
        <v>6060</v>
      </c>
      <c r="AP2796" s="30" t="s">
        <v>16</v>
      </c>
      <c r="AQ2796" s="30" t="s">
        <v>6</v>
      </c>
    </row>
    <row r="2797" spans="1:43" ht="15.75" customHeight="1">
      <c r="A2797" s="5">
        <v>24787</v>
      </c>
      <c r="B2797" s="5">
        <v>1044553115</v>
      </c>
      <c r="C2797" s="5" t="s">
        <v>1698</v>
      </c>
      <c r="D2797" s="5">
        <f>(H2797*Sheet1!$H$1+I2797*Sheet1!$I$1+J2797*Sheet1!$J$1+K2797*Sheet1!$K$1+L2797*Sheet1!$L$1+M2797*Sheet1!$M$1+N2797*Sheet1!$N$1+O2797*Sheet1!$O$1)</f>
        <v>-0.49263000000000001</v>
      </c>
      <c r="E2797" s="5">
        <f>(Q2797*Sheet1!$Q$1+R2797*Sheet1!$R$1+S2797*Sheet1!$S$1+T2797*Sheet1!$T$1+U2797*Sheet1!$U$1+V2797*Sheet1!$V$1+W2797*Sheet1!$W$1+X2797*Sheet1!$X$1+Y2797*Sheet1!$Y$1+Z2797*Sheet1!$Z$1+AA2797*Sheet1!$AA$1+AB2797*Sheet1!$AB$1+AC2797*Sheet1!$AC$1+AD2797*Sheet1!$AD$1+AE2797*Sheet1!$AE$1+AF2797*Sheet1!$AF$1)</f>
        <v>2.2965</v>
      </c>
      <c r="F2797" s="5">
        <f t="shared" si="43"/>
        <v>-0.22852760859000001</v>
      </c>
      <c r="G2797" s="5"/>
      <c r="H2797" s="5">
        <v>0</v>
      </c>
      <c r="I2797" s="5">
        <v>1.0800000000000001E-2</v>
      </c>
      <c r="J2797" s="5">
        <v>0</v>
      </c>
      <c r="K2797" s="5">
        <v>0.82099999999999995</v>
      </c>
      <c r="L2797" s="5">
        <v>1E-4</v>
      </c>
      <c r="M2797" s="5">
        <v>0.1673</v>
      </c>
      <c r="N2797" s="5">
        <v>3.8E-3</v>
      </c>
      <c r="O2797" s="5">
        <v>0</v>
      </c>
      <c r="P2797" s="5"/>
      <c r="Q2797" s="5">
        <v>3.3500000000000002E-2</v>
      </c>
      <c r="R2797" s="5">
        <v>1.17E-2</v>
      </c>
      <c r="S2797" s="5">
        <v>0.21149999999999999</v>
      </c>
      <c r="T2797" s="5">
        <v>0</v>
      </c>
      <c r="U2797" s="5">
        <v>8.6999999999999994E-3</v>
      </c>
      <c r="V2797" s="5">
        <v>5.8999999999999999E-3</v>
      </c>
      <c r="W2797" s="5">
        <v>0</v>
      </c>
      <c r="X2797" s="5">
        <v>0</v>
      </c>
      <c r="Y2797" s="5">
        <v>0.14879999999999999</v>
      </c>
      <c r="Z2797" s="5">
        <v>1.6000000000000001E-3</v>
      </c>
      <c r="AA2797" s="5">
        <v>7.6E-3</v>
      </c>
      <c r="AB2797" s="5">
        <v>0</v>
      </c>
      <c r="AC2797" s="5">
        <v>0</v>
      </c>
      <c r="AD2797" s="5">
        <v>0.15770000000000001</v>
      </c>
      <c r="AE2797" s="5">
        <v>0</v>
      </c>
      <c r="AF2797" s="5">
        <v>0.25390000000000001</v>
      </c>
      <c r="AG2797" s="5">
        <v>3.5999999999999999E-3</v>
      </c>
      <c r="AH2797" s="6" t="s">
        <v>401</v>
      </c>
      <c r="AI2797" s="7"/>
      <c r="AJ2797" s="7"/>
      <c r="AK2797" s="24">
        <f>(AB2797*Sheet1!$AB$1+W2797*Sheet1!$W$1+T2797*Sheet1!$T$1+Q2797*Sheet1!$Q$1+AE2797*Sheet1!$AE$1+Y2797*Sheet1!$Y$1+S2797*Sheet1!$S$1)*D2797</f>
        <v>-0.40449849299999996</v>
      </c>
      <c r="AL2797" s="24">
        <f>(X2797*Sheet1!$X$1+Z2797*Sheet1!$Z$1)*D2797</f>
        <v>-3.1528320000000004E-3</v>
      </c>
      <c r="AM2797" s="24">
        <f>(AF2797*Sheet1!$AF$1+AD2797*Sheet1!$AD$1+AC2797*Sheet1!$AC$1+AA2797*Sheet1!$AA$1+V2797*Sheet1!$V$1+U2797*Sheet1!$U$1+R2797*Sheet1!$R$1)*D2797</f>
        <v>-0.72367347000000015</v>
      </c>
      <c r="AN2797" s="29" t="s">
        <v>2238</v>
      </c>
      <c r="AO2797" s="19">
        <v>6069</v>
      </c>
      <c r="AP2797" s="30" t="s">
        <v>26</v>
      </c>
      <c r="AQ2797" s="30" t="s">
        <v>6</v>
      </c>
    </row>
    <row r="2798" spans="1:43" ht="15.75" customHeight="1">
      <c r="A2798" s="5">
        <v>24807</v>
      </c>
      <c r="B2798" s="5">
        <v>1044554725</v>
      </c>
      <c r="C2798" s="5" t="s">
        <v>1698</v>
      </c>
      <c r="D2798" s="5">
        <f>(H2798*Sheet1!$H$1+I2798*Sheet1!$I$1+J2798*Sheet1!$J$1+K2798*Sheet1!$K$1+L2798*Sheet1!$L$1+M2798*Sheet1!$M$1+N2798*Sheet1!$N$1+O2798*Sheet1!$O$1)</f>
        <v>9.9670000000000009E-2</v>
      </c>
      <c r="E2798" s="5">
        <f>(Q2798*Sheet1!$Q$1+R2798*Sheet1!$R$1+S2798*Sheet1!$S$1+T2798*Sheet1!$T$1+U2798*Sheet1!$U$1+V2798*Sheet1!$V$1+W2798*Sheet1!$W$1+X2798*Sheet1!$X$1+Y2798*Sheet1!$Y$1+Z2798*Sheet1!$Z$1+AA2798*Sheet1!$AA$1+AB2798*Sheet1!$AB$1+AC2798*Sheet1!$AC$1+AD2798*Sheet1!$AD$1+AE2798*Sheet1!$AE$1+AF2798*Sheet1!$AF$1)</f>
        <v>3.9146999999999998</v>
      </c>
      <c r="F2798" s="5">
        <f t="shared" si="43"/>
        <v>0.12950012765310001</v>
      </c>
      <c r="G2798" s="5"/>
      <c r="H2798" s="5">
        <v>0</v>
      </c>
      <c r="I2798" s="5">
        <v>8.9999999999999998E-4</v>
      </c>
      <c r="J2798" s="5">
        <v>0.99439999999999995</v>
      </c>
      <c r="K2798" s="5">
        <v>1E-4</v>
      </c>
      <c r="L2798" s="5">
        <v>0</v>
      </c>
      <c r="M2798" s="5">
        <v>1E-4</v>
      </c>
      <c r="N2798" s="5">
        <v>0</v>
      </c>
      <c r="O2798" s="5">
        <v>1E-4</v>
      </c>
      <c r="P2798" s="5"/>
      <c r="Q2798" s="5">
        <v>2.98E-2</v>
      </c>
      <c r="R2798" s="5">
        <v>0.26819999999999999</v>
      </c>
      <c r="S2798" s="5">
        <v>2.01E-2</v>
      </c>
      <c r="T2798" s="5">
        <v>0</v>
      </c>
      <c r="U2798" s="5">
        <v>6.1600000000000002E-2</v>
      </c>
      <c r="V2798" s="5">
        <v>0.1111</v>
      </c>
      <c r="W2798" s="5">
        <v>0</v>
      </c>
      <c r="X2798" s="5">
        <v>0</v>
      </c>
      <c r="Y2798" s="5">
        <v>2.8999999999999998E-3</v>
      </c>
      <c r="Z2798" s="5">
        <v>1.47E-2</v>
      </c>
      <c r="AA2798" s="5">
        <v>2.7199999999999998E-2</v>
      </c>
      <c r="AB2798" s="5">
        <v>0</v>
      </c>
      <c r="AC2798" s="5">
        <v>1E-4</v>
      </c>
      <c r="AD2798" s="5">
        <v>0.63549999999999995</v>
      </c>
      <c r="AE2798" s="5">
        <v>0</v>
      </c>
      <c r="AF2798" s="5">
        <v>6.0100000000000001E-2</v>
      </c>
      <c r="AG2798" s="5">
        <v>0.33179999999999998</v>
      </c>
      <c r="AH2798" s="6" t="s">
        <v>73</v>
      </c>
      <c r="AI2798" s="7" t="s">
        <v>85</v>
      </c>
      <c r="AJ2798" s="7"/>
      <c r="AK2798" s="24">
        <f>(AB2798*Sheet1!$AB$1+W2798*Sheet1!$W$1+T2798*Sheet1!$T$1+Q2798*Sheet1!$Q$1+AE2798*Sheet1!$AE$1+Y2798*Sheet1!$Y$1+S2798*Sheet1!$S$1)*D2798</f>
        <v>1.3495318000000003E-2</v>
      </c>
      <c r="AL2798" s="24">
        <f>(X2798*Sheet1!$X$1+Z2798*Sheet1!$Z$1)*D2798</f>
        <v>5.860596E-3</v>
      </c>
      <c r="AM2798" s="24">
        <f>(AF2798*Sheet1!$AF$1+AD2798*Sheet1!$AD$1+AC2798*Sheet1!$AC$1+AA2798*Sheet1!$AA$1+V2798*Sheet1!$V$1+U2798*Sheet1!$U$1+R2798*Sheet1!$R$1)*D2798</f>
        <v>0.370822235</v>
      </c>
      <c r="AN2798" s="29" t="s">
        <v>2239</v>
      </c>
      <c r="AO2798" s="19">
        <v>6073</v>
      </c>
      <c r="AP2798" s="30" t="s">
        <v>24</v>
      </c>
      <c r="AQ2798" s="30" t="s">
        <v>5</v>
      </c>
    </row>
    <row r="2799" spans="1:43" ht="15.75" customHeight="1">
      <c r="A2799" s="5">
        <v>24808</v>
      </c>
      <c r="B2799" s="5">
        <v>1044554144</v>
      </c>
      <c r="C2799" s="5" t="s">
        <v>1698</v>
      </c>
      <c r="D2799" s="5">
        <f>(H2799*Sheet1!$H$1+I2799*Sheet1!$I$1+J2799*Sheet1!$J$1+K2799*Sheet1!$K$1+L2799*Sheet1!$L$1+M2799*Sheet1!$M$1+N2799*Sheet1!$N$1+O2799*Sheet1!$O$1)</f>
        <v>-0.64174000000000009</v>
      </c>
      <c r="E2799" s="5">
        <f>(Q2799*Sheet1!$Q$1+R2799*Sheet1!$R$1+S2799*Sheet1!$S$1+T2799*Sheet1!$T$1+U2799*Sheet1!$U$1+V2799*Sheet1!$V$1+W2799*Sheet1!$W$1+X2799*Sheet1!$X$1+Y2799*Sheet1!$Y$1+Z2799*Sheet1!$Z$1+AA2799*Sheet1!$AA$1+AB2799*Sheet1!$AB$1+AC2799*Sheet1!$AC$1+AD2799*Sheet1!$AD$1+AE2799*Sheet1!$AE$1+AF2799*Sheet1!$AF$1)</f>
        <v>4.1543999999999999</v>
      </c>
      <c r="F2799" s="5">
        <f t="shared" si="43"/>
        <v>-0.62891993435040006</v>
      </c>
      <c r="G2799" s="5"/>
      <c r="H2799" s="5">
        <v>0</v>
      </c>
      <c r="I2799" s="5">
        <v>2.1600000000000001E-2</v>
      </c>
      <c r="J2799" s="5">
        <v>0.19239999999999999</v>
      </c>
      <c r="K2799" s="5">
        <v>3.9399999999999998E-2</v>
      </c>
      <c r="L2799" s="5">
        <v>1.4E-3</v>
      </c>
      <c r="M2799" s="5">
        <v>0.14899999999999999</v>
      </c>
      <c r="N2799" s="5">
        <v>4.0000000000000002E-4</v>
      </c>
      <c r="O2799" s="5">
        <v>0.63260000000000005</v>
      </c>
      <c r="P2799" s="5"/>
      <c r="Q2799" s="5">
        <v>5.4999999999999997E-3</v>
      </c>
      <c r="R2799" s="5">
        <v>2.9999999999999997E-4</v>
      </c>
      <c r="S2799" s="5">
        <v>6.9999999999999999E-4</v>
      </c>
      <c r="T2799" s="5">
        <v>0</v>
      </c>
      <c r="U2799" s="5">
        <v>3.3099999999999997E-2</v>
      </c>
      <c r="V2799" s="5">
        <v>1.1999999999999999E-3</v>
      </c>
      <c r="W2799" s="5">
        <v>0</v>
      </c>
      <c r="X2799" s="5">
        <v>0</v>
      </c>
      <c r="Y2799" s="5">
        <v>0</v>
      </c>
      <c r="Z2799" s="5">
        <v>3.3E-3</v>
      </c>
      <c r="AA2799" s="5">
        <v>2.3099999999999999E-2</v>
      </c>
      <c r="AB2799" s="5">
        <v>2.0000000000000001E-4</v>
      </c>
      <c r="AC2799" s="5">
        <v>0</v>
      </c>
      <c r="AD2799" s="5">
        <v>0.99280000000000002</v>
      </c>
      <c r="AE2799" s="5">
        <v>0</v>
      </c>
      <c r="AF2799" s="5">
        <v>1E-3</v>
      </c>
      <c r="AG2799" s="5">
        <v>7.1300000000000002E-2</v>
      </c>
      <c r="AH2799" s="6" t="s">
        <v>1115</v>
      </c>
      <c r="AI2799" s="7"/>
      <c r="AJ2799" s="7"/>
      <c r="AK2799" s="24">
        <f>(AB2799*Sheet1!$AB$1+W2799*Sheet1!$W$1+T2799*Sheet1!$T$1+Q2799*Sheet1!$Q$1+AE2799*Sheet1!$AE$1+Y2799*Sheet1!$Y$1+S2799*Sheet1!$S$1)*D2799</f>
        <v>-1.1872190000000001E-2</v>
      </c>
      <c r="AL2799" s="24">
        <f>(X2799*Sheet1!$X$1+Z2799*Sheet1!$Z$1)*D2799</f>
        <v>-8.4709680000000006E-3</v>
      </c>
      <c r="AM2799" s="24">
        <f>(AF2799*Sheet1!$AF$1+AD2799*Sheet1!$AD$1+AC2799*Sheet1!$AC$1+AA2799*Sheet1!$AA$1+V2799*Sheet1!$V$1+U2799*Sheet1!$U$1+R2799*Sheet1!$R$1)*D2799</f>
        <v>-2.6457014980000011</v>
      </c>
      <c r="AN2799" s="29" t="s">
        <v>2240</v>
      </c>
      <c r="AO2799" s="19">
        <v>6063</v>
      </c>
      <c r="AP2799" s="30" t="s">
        <v>24</v>
      </c>
      <c r="AQ2799" s="30" t="s">
        <v>10</v>
      </c>
    </row>
    <row r="2800" spans="1:43" ht="15.75" customHeight="1">
      <c r="A2800" s="5">
        <v>24826</v>
      </c>
      <c r="B2800" s="5">
        <v>1044555755</v>
      </c>
      <c r="C2800" s="5" t="s">
        <v>1698</v>
      </c>
      <c r="D2800" s="5">
        <f>(H2800*Sheet1!$H$1+I2800*Sheet1!$I$1+J2800*Sheet1!$J$1+K2800*Sheet1!$K$1+L2800*Sheet1!$L$1+M2800*Sheet1!$M$1+N2800*Sheet1!$N$1+O2800*Sheet1!$O$1)</f>
        <v>-0.78225999999999996</v>
      </c>
      <c r="E2800" s="5">
        <f>(Q2800*Sheet1!$Q$1+R2800*Sheet1!$R$1+S2800*Sheet1!$S$1+T2800*Sheet1!$T$1+U2800*Sheet1!$U$1+V2800*Sheet1!$V$1+W2800*Sheet1!$W$1+X2800*Sheet1!$X$1+Y2800*Sheet1!$Y$1+Z2800*Sheet1!$Z$1+AA2800*Sheet1!$AA$1+AB2800*Sheet1!$AB$1+AC2800*Sheet1!$AC$1+AD2800*Sheet1!$AD$1+AE2800*Sheet1!$AE$1+AF2800*Sheet1!$AF$1)</f>
        <v>2.9979</v>
      </c>
      <c r="F2800" s="5">
        <f t="shared" si="43"/>
        <v>-0.49060271353680002</v>
      </c>
      <c r="G2800" s="5"/>
      <c r="H2800" s="5">
        <v>0</v>
      </c>
      <c r="I2800" s="5">
        <v>1.1999999999999999E-3</v>
      </c>
      <c r="J2800" s="5">
        <v>0</v>
      </c>
      <c r="K2800" s="5">
        <v>0.43490000000000001</v>
      </c>
      <c r="L2800" s="5">
        <v>0</v>
      </c>
      <c r="M2800" s="5">
        <v>0.60850000000000004</v>
      </c>
      <c r="N2800" s="5">
        <v>0</v>
      </c>
      <c r="O2800" s="5">
        <v>5.0000000000000001E-4</v>
      </c>
      <c r="P2800" s="5"/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0.99929999999999997</v>
      </c>
      <c r="AG2800" s="5">
        <v>4.0000000000000002E-4</v>
      </c>
      <c r="AH2800" s="6" t="s">
        <v>258</v>
      </c>
      <c r="AI2800" s="7"/>
      <c r="AJ2800" s="7"/>
      <c r="AK2800" s="24">
        <f>(AB2800*Sheet1!$AB$1+W2800*Sheet1!$W$1+T2800*Sheet1!$T$1+Q2800*Sheet1!$Q$1+AE2800*Sheet1!$AE$1+Y2800*Sheet1!$Y$1+S2800*Sheet1!$S$1)*D2800</f>
        <v>0</v>
      </c>
      <c r="AL2800" s="24">
        <f>(X2800*Sheet1!$X$1+Z2800*Sheet1!$Z$1)*D2800</f>
        <v>0</v>
      </c>
      <c r="AM2800" s="24">
        <f>(AF2800*Sheet1!$AF$1+AD2800*Sheet1!$AD$1+AC2800*Sheet1!$AC$1+AA2800*Sheet1!$AA$1+V2800*Sheet1!$V$1+U2800*Sheet1!$U$1+R2800*Sheet1!$R$1)*D2800</f>
        <v>-2.3451372539999999</v>
      </c>
      <c r="AN2800" s="29" t="s">
        <v>2241</v>
      </c>
      <c r="AO2800" s="19">
        <v>6064</v>
      </c>
      <c r="AP2800" s="30" t="s">
        <v>26</v>
      </c>
      <c r="AQ2800" s="30" t="s">
        <v>2246</v>
      </c>
    </row>
    <row r="2801" spans="1:43" ht="15.75" customHeight="1">
      <c r="A2801" s="5">
        <v>24833</v>
      </c>
      <c r="B2801" s="5">
        <v>1044556630</v>
      </c>
      <c r="C2801" s="5" t="s">
        <v>1698</v>
      </c>
      <c r="D2801" s="5">
        <f>(H2801*Sheet1!$H$1+I2801*Sheet1!$I$1+J2801*Sheet1!$J$1+K2801*Sheet1!$K$1+L2801*Sheet1!$L$1+M2801*Sheet1!$M$1+N2801*Sheet1!$N$1+O2801*Sheet1!$O$1)</f>
        <v>0</v>
      </c>
      <c r="E2801" s="5">
        <f>(Q2801*Sheet1!$Q$1+R2801*Sheet1!$R$1+S2801*Sheet1!$S$1+T2801*Sheet1!$T$1+U2801*Sheet1!$U$1+V2801*Sheet1!$V$1+W2801*Sheet1!$W$1+X2801*Sheet1!$X$1+Y2801*Sheet1!$Y$1+Z2801*Sheet1!$Z$1+AA2801*Sheet1!$AA$1+AB2801*Sheet1!$AB$1+AC2801*Sheet1!$AC$1+AD2801*Sheet1!$AD$1+AE2801*Sheet1!$AE$1+AF2801*Sheet1!$AF$1)</f>
        <v>0</v>
      </c>
      <c r="F2801" s="5">
        <f t="shared" si="43"/>
        <v>0</v>
      </c>
      <c r="G2801" s="5"/>
      <c r="AG2801" s="5">
        <v>0</v>
      </c>
      <c r="AH2801" s="8">
        <v>0</v>
      </c>
      <c r="AI2801" s="9" t="s">
        <v>229</v>
      </c>
      <c r="AJ2801" s="9"/>
      <c r="AK2801" s="24">
        <f>(AB2801*Sheet1!$AB$1+W2801*Sheet1!$W$1+T2801*Sheet1!$T$1+Q2801*Sheet1!$Q$1+AE2801*Sheet1!$AE$1+Y2801*Sheet1!$Y$1+S2801*Sheet1!$S$1)*D2801</f>
        <v>0</v>
      </c>
      <c r="AL2801" s="24">
        <f>(X2801*Sheet1!$X$1+Z2801*Sheet1!$Z$1)*D2801</f>
        <v>0</v>
      </c>
      <c r="AM2801" s="24">
        <f>(AF2801*Sheet1!$AF$1+AD2801*Sheet1!$AD$1+AC2801*Sheet1!$AC$1+AA2801*Sheet1!$AA$1+V2801*Sheet1!$V$1+U2801*Sheet1!$U$1+R2801*Sheet1!$R$1)*D2801</f>
        <v>0</v>
      </c>
      <c r="AN2801" s="29" t="s">
        <v>2243</v>
      </c>
      <c r="AO2801" s="19">
        <v>6066</v>
      </c>
      <c r="AP2801" s="31"/>
      <c r="AQ2801" s="31"/>
    </row>
    <row r="2802" spans="1:43" ht="15.75" customHeight="1">
      <c r="A2802" s="5">
        <v>24845</v>
      </c>
      <c r="B2802" s="5">
        <v>1044557216</v>
      </c>
      <c r="C2802" s="5" t="s">
        <v>1698</v>
      </c>
      <c r="D2802" s="5">
        <f>(H2802*Sheet1!$H$1+I2802*Sheet1!$I$1+J2802*Sheet1!$J$1+K2802*Sheet1!$K$1+L2802*Sheet1!$L$1+M2802*Sheet1!$M$1+N2802*Sheet1!$N$1+O2802*Sheet1!$O$1)</f>
        <v>0.34254000000000001</v>
      </c>
      <c r="E2802" s="5">
        <f>(Q2802*Sheet1!$Q$1+R2802*Sheet1!$R$1+S2802*Sheet1!$S$1+T2802*Sheet1!$T$1+U2802*Sheet1!$U$1+V2802*Sheet1!$V$1+W2802*Sheet1!$W$1+X2802*Sheet1!$X$1+Y2802*Sheet1!$Y$1+Z2802*Sheet1!$Z$1+AA2802*Sheet1!$AA$1+AB2802*Sheet1!$AB$1+AC2802*Sheet1!$AC$1+AD2802*Sheet1!$AD$1+AE2802*Sheet1!$AE$1+AF2802*Sheet1!$AF$1)</f>
        <v>4.1319999999999997</v>
      </c>
      <c r="F2802" s="5">
        <f t="shared" si="43"/>
        <v>0.42050799568800001</v>
      </c>
      <c r="G2802" s="5"/>
      <c r="H2802" s="5">
        <v>2.3400000000000001E-2</v>
      </c>
      <c r="I2802" s="5">
        <v>0.77139999999999997</v>
      </c>
      <c r="J2802" s="5">
        <v>7.6E-3</v>
      </c>
      <c r="K2802" s="5">
        <v>0.1462</v>
      </c>
      <c r="L2802" s="5">
        <v>0</v>
      </c>
      <c r="M2802" s="5">
        <v>1.6000000000000001E-3</v>
      </c>
      <c r="N2802" s="5">
        <v>1E-4</v>
      </c>
      <c r="O2802" s="5">
        <v>2.0000000000000001E-4</v>
      </c>
      <c r="P2802" s="5"/>
      <c r="Q2802" s="5">
        <v>2.46E-2</v>
      </c>
      <c r="R2802" s="5">
        <v>1.8100000000000002E-2</v>
      </c>
      <c r="S2802" s="5">
        <v>2.69E-2</v>
      </c>
      <c r="T2802" s="5">
        <v>0</v>
      </c>
      <c r="U2802" s="5">
        <v>4.4600000000000001E-2</v>
      </c>
      <c r="V2802" s="5">
        <v>6.7999999999999996E-3</v>
      </c>
      <c r="W2802" s="5">
        <v>0</v>
      </c>
      <c r="X2802" s="5">
        <v>0</v>
      </c>
      <c r="Y2802" s="5">
        <v>1E-4</v>
      </c>
      <c r="Z2802" s="5">
        <v>1.4999999999999999E-2</v>
      </c>
      <c r="AA2802" s="5">
        <v>5.4199999999999998E-2</v>
      </c>
      <c r="AB2802" s="5">
        <v>0</v>
      </c>
      <c r="AC2802" s="5">
        <v>1E-4</v>
      </c>
      <c r="AD2802" s="5">
        <v>0.9002</v>
      </c>
      <c r="AE2802" s="5">
        <v>0</v>
      </c>
      <c r="AF2802" s="5">
        <v>1.7000000000000001E-2</v>
      </c>
      <c r="AG2802" s="5">
        <v>0.26750000000000002</v>
      </c>
      <c r="AH2802" s="6" t="s">
        <v>1724</v>
      </c>
      <c r="AI2802" s="7" t="s">
        <v>403</v>
      </c>
      <c r="AJ2802" s="7"/>
      <c r="AK2802" s="24">
        <f>(AB2802*Sheet1!$AB$1+W2802*Sheet1!$W$1+T2802*Sheet1!$T$1+Q2802*Sheet1!$Q$1+AE2802*Sheet1!$AE$1+Y2802*Sheet1!$Y$1+S2802*Sheet1!$S$1)*D2802</f>
        <v>4.3776612000000013E-2</v>
      </c>
      <c r="AL2802" s="24">
        <f>(X2802*Sheet1!$X$1+Z2802*Sheet1!$Z$1)*D2802</f>
        <v>2.0552399999999998E-2</v>
      </c>
      <c r="AM2802" s="24">
        <f>(AF2802*Sheet1!$AF$1+AD2802*Sheet1!$AD$1+AC2802*Sheet1!$AC$1+AA2802*Sheet1!$AA$1+V2802*Sheet1!$V$1+U2802*Sheet1!$U$1+R2802*Sheet1!$R$1)*D2802</f>
        <v>1.3510462679999999</v>
      </c>
      <c r="AN2802" s="29" t="s">
        <v>2228</v>
      </c>
      <c r="AO2802" s="19">
        <v>6001</v>
      </c>
      <c r="AP2802" s="30" t="s">
        <v>24</v>
      </c>
      <c r="AQ2802" s="30" t="s">
        <v>4</v>
      </c>
    </row>
    <row r="2803" spans="1:43" ht="15.75" customHeight="1">
      <c r="A2803" s="5">
        <v>24874</v>
      </c>
      <c r="B2803" s="5">
        <v>1044558478</v>
      </c>
      <c r="C2803" s="5" t="s">
        <v>1698</v>
      </c>
      <c r="D2803" s="5">
        <f>(H2803*Sheet1!$H$1+I2803*Sheet1!$I$1+J2803*Sheet1!$J$1+K2803*Sheet1!$K$1+L2803*Sheet1!$L$1+M2803*Sheet1!$M$1+N2803*Sheet1!$N$1+O2803*Sheet1!$O$1)</f>
        <v>0.41830999999999996</v>
      </c>
      <c r="E2803" s="5">
        <f>(Q2803*Sheet1!$Q$1+R2803*Sheet1!$R$1+S2803*Sheet1!$S$1+T2803*Sheet1!$T$1+U2803*Sheet1!$U$1+V2803*Sheet1!$V$1+W2803*Sheet1!$W$1+X2803*Sheet1!$X$1+Y2803*Sheet1!$Y$1+Z2803*Sheet1!$Z$1+AA2803*Sheet1!$AA$1+AB2803*Sheet1!$AB$1+AC2803*Sheet1!$AC$1+AD2803*Sheet1!$AD$1+AE2803*Sheet1!$AE$1+AF2803*Sheet1!$AF$1)</f>
        <v>3.6020999999999996</v>
      </c>
      <c r="F2803" s="5">
        <f t="shared" si="43"/>
        <v>0.49257110603189991</v>
      </c>
      <c r="G2803" s="5"/>
      <c r="H2803" s="5">
        <v>8.0000000000000004E-4</v>
      </c>
      <c r="I2803" s="5">
        <v>0.91810000000000003</v>
      </c>
      <c r="J2803" s="5">
        <v>2E-3</v>
      </c>
      <c r="K2803" s="5">
        <v>9.6600000000000005E-2</v>
      </c>
      <c r="L2803" s="5">
        <v>0</v>
      </c>
      <c r="M2803" s="5">
        <v>2.5999999999999999E-3</v>
      </c>
      <c r="N2803" s="5">
        <v>2.9999999999999997E-4</v>
      </c>
      <c r="O2803" s="5">
        <v>1E-4</v>
      </c>
      <c r="P2803" s="5"/>
      <c r="Q2803" s="5">
        <v>0.23319999999999999</v>
      </c>
      <c r="R2803" s="5">
        <v>2.7E-2</v>
      </c>
      <c r="S2803" s="5">
        <v>1.83E-2</v>
      </c>
      <c r="T2803" s="5">
        <v>2.0000000000000001E-4</v>
      </c>
      <c r="U2803" s="5">
        <v>7.1499999999999994E-2</v>
      </c>
      <c r="V2803" s="5">
        <v>4.0000000000000002E-4</v>
      </c>
      <c r="W2803" s="5">
        <v>0</v>
      </c>
      <c r="X2803" s="5">
        <v>0</v>
      </c>
      <c r="Y2803" s="5">
        <v>1.6999999999999999E-3</v>
      </c>
      <c r="Z2803" s="5">
        <v>0.58650000000000002</v>
      </c>
      <c r="AA2803" s="5">
        <v>0.1216</v>
      </c>
      <c r="AB2803" s="5">
        <v>0</v>
      </c>
      <c r="AC2803" s="5">
        <v>0</v>
      </c>
      <c r="AD2803" s="5">
        <v>8.9999999999999998E-4</v>
      </c>
      <c r="AE2803" s="5">
        <v>0</v>
      </c>
      <c r="AF2803" s="5">
        <v>0</v>
      </c>
      <c r="AG2803" s="5">
        <v>0.307</v>
      </c>
      <c r="AH2803" s="6" t="s">
        <v>544</v>
      </c>
      <c r="AI2803" s="7"/>
      <c r="AJ2803" s="7"/>
      <c r="AK2803" s="24">
        <f>(AB2803*Sheet1!$AB$1+W2803*Sheet1!$W$1+T2803*Sheet1!$T$1+Q2803*Sheet1!$Q$1+AE2803*Sheet1!$AE$1+Y2803*Sheet1!$Y$1+S2803*Sheet1!$S$1)*D2803</f>
        <v>0.30954939999999992</v>
      </c>
      <c r="AL2803" s="24">
        <f>(X2803*Sheet1!$X$1+Z2803*Sheet1!$Z$1)*D2803</f>
        <v>0.98135525999999995</v>
      </c>
      <c r="AM2803" s="24">
        <f>(AF2803*Sheet1!$AF$1+AD2803*Sheet1!$AD$1+AC2803*Sheet1!$AC$1+AA2803*Sheet1!$AA$1+V2803*Sheet1!$V$1+U2803*Sheet1!$U$1+R2803*Sheet1!$R$1)*D2803</f>
        <v>0.21588979099999997</v>
      </c>
      <c r="AN2803" s="29" t="s">
        <v>2229</v>
      </c>
      <c r="AO2803" s="19">
        <v>6009</v>
      </c>
      <c r="AP2803" s="30" t="s">
        <v>20</v>
      </c>
      <c r="AQ2803" s="30" t="s">
        <v>4</v>
      </c>
    </row>
    <row r="2804" spans="1:43" ht="15.75" customHeight="1">
      <c r="A2804" s="5">
        <v>24911</v>
      </c>
      <c r="B2804" s="5">
        <v>1044561143</v>
      </c>
      <c r="C2804" s="5" t="s">
        <v>1698</v>
      </c>
      <c r="D2804" s="5">
        <f>(H2804*Sheet1!$H$1+I2804*Sheet1!$I$1+J2804*Sheet1!$J$1+K2804*Sheet1!$K$1+L2804*Sheet1!$L$1+M2804*Sheet1!$M$1+N2804*Sheet1!$N$1+O2804*Sheet1!$O$1)</f>
        <v>0.47041999999999995</v>
      </c>
      <c r="E2804" s="5">
        <f>(Q2804*Sheet1!$Q$1+R2804*Sheet1!$R$1+S2804*Sheet1!$S$1+T2804*Sheet1!$T$1+U2804*Sheet1!$U$1+V2804*Sheet1!$V$1+W2804*Sheet1!$W$1+X2804*Sheet1!$X$1+Y2804*Sheet1!$Y$1+Z2804*Sheet1!$Z$1+AA2804*Sheet1!$AA$1+AB2804*Sheet1!$AB$1+AC2804*Sheet1!$AC$1+AD2804*Sheet1!$AD$1+AE2804*Sheet1!$AE$1+AF2804*Sheet1!$AF$1)</f>
        <v>3.4230999999999998</v>
      </c>
      <c r="F2804" s="5">
        <f t="shared" si="43"/>
        <v>0.52930386854739986</v>
      </c>
      <c r="G2804" s="5"/>
      <c r="H2804" s="5">
        <v>2.8999999999999998E-3</v>
      </c>
      <c r="I2804" s="5">
        <v>0.95789999999999997</v>
      </c>
      <c r="J2804" s="5">
        <v>9.1999999999999998E-3</v>
      </c>
      <c r="K2804" s="5">
        <v>2.5399999999999999E-2</v>
      </c>
      <c r="L2804" s="5">
        <v>0</v>
      </c>
      <c r="M2804" s="5">
        <v>5.9999999999999995E-4</v>
      </c>
      <c r="N2804" s="5">
        <v>0</v>
      </c>
      <c r="O2804" s="5">
        <v>8.9999999999999998E-4</v>
      </c>
      <c r="P2804" s="5"/>
      <c r="Q2804" s="5">
        <v>0.16650000000000001</v>
      </c>
      <c r="R2804" s="5">
        <v>3.7499999999999999E-2</v>
      </c>
      <c r="S2804" s="5">
        <v>1.84E-2</v>
      </c>
      <c r="T2804" s="5">
        <v>0</v>
      </c>
      <c r="U2804" s="5">
        <v>0.1028</v>
      </c>
      <c r="V2804" s="5">
        <v>5.9999999999999995E-4</v>
      </c>
      <c r="W2804" s="5">
        <v>0</v>
      </c>
      <c r="X2804" s="5">
        <v>0</v>
      </c>
      <c r="Y2804" s="5">
        <v>1E-4</v>
      </c>
      <c r="Z2804" s="5">
        <v>0.52959999999999996</v>
      </c>
      <c r="AA2804" s="5">
        <v>0.19120000000000001</v>
      </c>
      <c r="AB2804" s="5">
        <v>0</v>
      </c>
      <c r="AC2804" s="5">
        <v>0</v>
      </c>
      <c r="AD2804" s="5">
        <v>2.9999999999999997E-4</v>
      </c>
      <c r="AE2804" s="5">
        <v>0</v>
      </c>
      <c r="AF2804" s="5">
        <v>0</v>
      </c>
      <c r="AG2804" s="5">
        <v>0.32329999999999998</v>
      </c>
      <c r="AH2804" s="6" t="s">
        <v>351</v>
      </c>
      <c r="AI2804" s="7" t="s">
        <v>691</v>
      </c>
      <c r="AJ2804" s="7"/>
      <c r="AK2804" s="24">
        <f>(AB2804*Sheet1!$AB$1+W2804*Sheet1!$W$1+T2804*Sheet1!$T$1+Q2804*Sheet1!$Q$1+AE2804*Sheet1!$AE$1+Y2804*Sheet1!$Y$1+S2804*Sheet1!$S$1)*D2804</f>
        <v>0.25238032999999999</v>
      </c>
      <c r="AL2804" s="24">
        <f>(X2804*Sheet1!$X$1+Z2804*Sheet1!$Z$1)*D2804</f>
        <v>0.99653772799999984</v>
      </c>
      <c r="AM2804" s="24">
        <f>(AF2804*Sheet1!$AF$1+AD2804*Sheet1!$AD$1+AC2804*Sheet1!$AC$1+AA2804*Sheet1!$AA$1+V2804*Sheet1!$V$1+U2804*Sheet1!$U$1+R2804*Sheet1!$R$1)*D2804</f>
        <v>0.36137664399999997</v>
      </c>
      <c r="AN2804" s="29" t="s">
        <v>2231</v>
      </c>
      <c r="AO2804" s="19">
        <v>6013</v>
      </c>
      <c r="AP2804" s="30" t="s">
        <v>20</v>
      </c>
      <c r="AQ2804" s="30" t="s">
        <v>4</v>
      </c>
    </row>
    <row r="2805" spans="1:43" ht="15.75" customHeight="1">
      <c r="A2805" s="5">
        <v>24926</v>
      </c>
      <c r="B2805" s="5">
        <v>1117072931</v>
      </c>
      <c r="C2805" s="5" t="s">
        <v>1698</v>
      </c>
      <c r="D2805" s="5">
        <f>(H2805*Sheet1!$H$1+I2805*Sheet1!$I$1+J2805*Sheet1!$J$1+K2805*Sheet1!$K$1+L2805*Sheet1!$L$1+M2805*Sheet1!$M$1+N2805*Sheet1!$N$1+O2805*Sheet1!$O$1)</f>
        <v>-0.79342999999999997</v>
      </c>
      <c r="E2805" s="5">
        <f>(Q2805*Sheet1!$Q$1+R2805*Sheet1!$R$1+S2805*Sheet1!$S$1+T2805*Sheet1!$T$1+U2805*Sheet1!$U$1+V2805*Sheet1!$V$1+W2805*Sheet1!$W$1+X2805*Sheet1!$X$1+Y2805*Sheet1!$Y$1+Z2805*Sheet1!$Z$1+AA2805*Sheet1!$AA$1+AB2805*Sheet1!$AB$1+AC2805*Sheet1!$AC$1+AD2805*Sheet1!$AD$1+AE2805*Sheet1!$AE$1+AF2805*Sheet1!$AF$1)</f>
        <v>2.0119999999999996</v>
      </c>
      <c r="F2805" s="5">
        <f t="shared" si="43"/>
        <v>-0.31847804141999986</v>
      </c>
      <c r="G2805" s="5"/>
      <c r="H2805" s="5">
        <v>1E-4</v>
      </c>
      <c r="I2805" s="5">
        <v>1.5E-3</v>
      </c>
      <c r="J2805" s="5">
        <v>2.9999999999999997E-4</v>
      </c>
      <c r="K2805" s="5">
        <v>3.5000000000000001E-3</v>
      </c>
      <c r="L2805" s="5">
        <v>0</v>
      </c>
      <c r="M2805" s="5">
        <v>8.0000000000000004E-4</v>
      </c>
      <c r="N2805" s="5">
        <v>0</v>
      </c>
      <c r="O2805" s="5">
        <v>0.99009999999999998</v>
      </c>
      <c r="P2805" s="5"/>
      <c r="Q2805" s="5">
        <v>0</v>
      </c>
      <c r="R2805" s="5">
        <v>1.1999999999999999E-3</v>
      </c>
      <c r="S2805" s="5">
        <v>0</v>
      </c>
      <c r="T2805" s="5">
        <v>0</v>
      </c>
      <c r="U2805" s="5">
        <v>1.8E-3</v>
      </c>
      <c r="V2805" s="5">
        <v>0.99990000000000001</v>
      </c>
      <c r="W2805" s="5">
        <v>0</v>
      </c>
      <c r="X2805" s="5">
        <v>0</v>
      </c>
      <c r="Y2805" s="5">
        <v>1E-4</v>
      </c>
      <c r="Z2805" s="5">
        <v>0</v>
      </c>
      <c r="AA2805" s="5">
        <v>1E-3</v>
      </c>
      <c r="AB2805" s="5">
        <v>0</v>
      </c>
      <c r="AC2805" s="5">
        <v>0</v>
      </c>
      <c r="AD2805" s="5">
        <v>1E-4</v>
      </c>
      <c r="AE2805" s="5">
        <v>0</v>
      </c>
      <c r="AF2805" s="5">
        <v>5.9999999999999995E-4</v>
      </c>
      <c r="AG2805" s="5">
        <v>5.9999999999999995E-4</v>
      </c>
      <c r="AH2805" s="6" t="s">
        <v>421</v>
      </c>
      <c r="AI2805" s="7" t="s">
        <v>1725</v>
      </c>
      <c r="AJ2805" s="7" t="s">
        <v>136</v>
      </c>
      <c r="AK2805" s="24">
        <f>(AB2805*Sheet1!$AB$1+W2805*Sheet1!$W$1+T2805*Sheet1!$T$1+Q2805*Sheet1!$Q$1+AE2805*Sheet1!$AE$1+Y2805*Sheet1!$Y$1+S2805*Sheet1!$S$1)*D2805</f>
        <v>-1.5868600000000001E-4</v>
      </c>
      <c r="AL2805" s="24">
        <f>(X2805*Sheet1!$X$1+Z2805*Sheet1!$Z$1)*D2805</f>
        <v>0</v>
      </c>
      <c r="AM2805" s="24">
        <f>(AF2805*Sheet1!$AF$1+AD2805*Sheet1!$AD$1+AC2805*Sheet1!$AC$1+AA2805*Sheet1!$AA$1+V2805*Sheet1!$V$1+U2805*Sheet1!$U$1+R2805*Sheet1!$R$1)*D2805</f>
        <v>-1.5962224739999999</v>
      </c>
      <c r="AN2805" s="29" t="s">
        <v>2232</v>
      </c>
      <c r="AO2805" s="19">
        <v>6031</v>
      </c>
      <c r="AP2805" s="30" t="s">
        <v>16</v>
      </c>
      <c r="AQ2805" s="30" t="s">
        <v>10</v>
      </c>
    </row>
    <row r="2806" spans="1:43" ht="15.75" customHeight="1">
      <c r="A2806" s="5">
        <v>24929</v>
      </c>
      <c r="B2806" s="5">
        <v>1044563153</v>
      </c>
      <c r="C2806" s="5" t="s">
        <v>1698</v>
      </c>
      <c r="D2806" s="5">
        <f>(H2806*Sheet1!$H$1+I2806*Sheet1!$I$1+J2806*Sheet1!$J$1+K2806*Sheet1!$K$1+L2806*Sheet1!$L$1+M2806*Sheet1!$M$1+N2806*Sheet1!$N$1+O2806*Sheet1!$O$1)</f>
        <v>0</v>
      </c>
      <c r="E2806" s="5">
        <f>(Q2806*Sheet1!$Q$1+R2806*Sheet1!$R$1+S2806*Sheet1!$S$1+T2806*Sheet1!$T$1+U2806*Sheet1!$U$1+V2806*Sheet1!$V$1+W2806*Sheet1!$W$1+X2806*Sheet1!$X$1+Y2806*Sheet1!$Y$1+Z2806*Sheet1!$Z$1+AA2806*Sheet1!$AA$1+AB2806*Sheet1!$AB$1+AC2806*Sheet1!$AC$1+AD2806*Sheet1!$AD$1+AE2806*Sheet1!$AE$1+AF2806*Sheet1!$AF$1)</f>
        <v>0</v>
      </c>
      <c r="F2806" s="5">
        <f t="shared" si="43"/>
        <v>0</v>
      </c>
      <c r="G2806" s="5"/>
      <c r="AG2806" s="5">
        <v>0</v>
      </c>
      <c r="AH2806" s="8">
        <v>0</v>
      </c>
      <c r="AI2806" s="9" t="s">
        <v>229</v>
      </c>
      <c r="AJ2806" s="9"/>
      <c r="AK2806" s="24">
        <f>(AB2806*Sheet1!$AB$1+W2806*Sheet1!$W$1+T2806*Sheet1!$T$1+Q2806*Sheet1!$Q$1+AE2806*Sheet1!$AE$1+Y2806*Sheet1!$Y$1+S2806*Sheet1!$S$1)*D2806</f>
        <v>0</v>
      </c>
      <c r="AL2806" s="24">
        <f>(X2806*Sheet1!$X$1+Z2806*Sheet1!$Z$1)*D2806</f>
        <v>0</v>
      </c>
      <c r="AM2806" s="24">
        <f>(AF2806*Sheet1!$AF$1+AD2806*Sheet1!$AD$1+AC2806*Sheet1!$AC$1+AA2806*Sheet1!$AA$1+V2806*Sheet1!$V$1+U2806*Sheet1!$U$1+R2806*Sheet1!$R$1)*D2806</f>
        <v>0</v>
      </c>
      <c r="AN2806" s="29" t="s">
        <v>2233</v>
      </c>
      <c r="AO2806" s="19">
        <v>6033</v>
      </c>
      <c r="AP2806" s="31"/>
      <c r="AQ2806" s="31"/>
    </row>
    <row r="2807" spans="1:43" ht="15.75" customHeight="1">
      <c r="A2807" s="5">
        <v>24937</v>
      </c>
      <c r="B2807" s="5">
        <v>1044563870</v>
      </c>
      <c r="C2807" s="5" t="s">
        <v>1698</v>
      </c>
      <c r="D2807" s="5">
        <f>(H2807*Sheet1!$H$1+I2807*Sheet1!$I$1+J2807*Sheet1!$J$1+K2807*Sheet1!$K$1+L2807*Sheet1!$L$1+M2807*Sheet1!$M$1+N2807*Sheet1!$N$1+O2807*Sheet1!$O$1)</f>
        <v>0</v>
      </c>
      <c r="E2807" s="5">
        <f>(Q2807*Sheet1!$Q$1+R2807*Sheet1!$R$1+S2807*Sheet1!$S$1+T2807*Sheet1!$T$1+U2807*Sheet1!$U$1+V2807*Sheet1!$V$1+W2807*Sheet1!$W$1+X2807*Sheet1!$X$1+Y2807*Sheet1!$Y$1+Z2807*Sheet1!$Z$1+AA2807*Sheet1!$AA$1+AB2807*Sheet1!$AB$1+AC2807*Sheet1!$AC$1+AD2807*Sheet1!$AD$1+AE2807*Sheet1!$AE$1+AF2807*Sheet1!$AF$1)</f>
        <v>0</v>
      </c>
      <c r="F2807" s="5">
        <f t="shared" si="43"/>
        <v>0</v>
      </c>
      <c r="G2807" s="5"/>
      <c r="AG2807" s="5">
        <v>0</v>
      </c>
      <c r="AH2807" s="8">
        <v>0</v>
      </c>
      <c r="AI2807" s="9" t="s">
        <v>229</v>
      </c>
      <c r="AJ2807" s="9"/>
      <c r="AK2807" s="24">
        <f>(AB2807*Sheet1!$AB$1+W2807*Sheet1!$W$1+T2807*Sheet1!$T$1+Q2807*Sheet1!$Q$1+AE2807*Sheet1!$AE$1+Y2807*Sheet1!$Y$1+S2807*Sheet1!$S$1)*D2807</f>
        <v>0</v>
      </c>
      <c r="AL2807" s="24">
        <f>(X2807*Sheet1!$X$1+Z2807*Sheet1!$Z$1)*D2807</f>
        <v>0</v>
      </c>
      <c r="AM2807" s="24">
        <f>(AF2807*Sheet1!$AF$1+AD2807*Sheet1!$AD$1+AC2807*Sheet1!$AC$1+AA2807*Sheet1!$AA$1+V2807*Sheet1!$V$1+U2807*Sheet1!$U$1+R2807*Sheet1!$R$1)*D2807</f>
        <v>0</v>
      </c>
      <c r="AN2807" s="29" t="s">
        <v>2234</v>
      </c>
      <c r="AO2807" s="19">
        <v>6043</v>
      </c>
      <c r="AP2807" s="31"/>
      <c r="AQ2807" s="31"/>
    </row>
    <row r="2808" spans="1:43" ht="15.75" customHeight="1">
      <c r="A2808" s="5">
        <v>24940</v>
      </c>
      <c r="B2808" s="5">
        <v>1044561885</v>
      </c>
      <c r="C2808" s="5" t="s">
        <v>1698</v>
      </c>
      <c r="D2808" s="5">
        <f>(H2808*Sheet1!$H$1+I2808*Sheet1!$I$1+J2808*Sheet1!$J$1+K2808*Sheet1!$K$1+L2808*Sheet1!$L$1+M2808*Sheet1!$M$1+N2808*Sheet1!$N$1+O2808*Sheet1!$O$1)</f>
        <v>0.60798999999999992</v>
      </c>
      <c r="E2808" s="5">
        <f>(Q2808*Sheet1!$Q$1+R2808*Sheet1!$R$1+S2808*Sheet1!$S$1+T2808*Sheet1!$T$1+U2808*Sheet1!$U$1+V2808*Sheet1!$V$1+W2808*Sheet1!$W$1+X2808*Sheet1!$X$1+Y2808*Sheet1!$Y$1+Z2808*Sheet1!$Z$1+AA2808*Sheet1!$AA$1+AB2808*Sheet1!$AB$1+AC2808*Sheet1!$AC$1+AD2808*Sheet1!$AD$1+AE2808*Sheet1!$AE$1+AF2808*Sheet1!$AF$1)</f>
        <v>2.8279000000000005</v>
      </c>
      <c r="F2808" s="5">
        <f t="shared" si="43"/>
        <v>0.58938801091880011</v>
      </c>
      <c r="G2808" s="5"/>
      <c r="H2808" s="5">
        <v>0.64370000000000005</v>
      </c>
      <c r="I2808" s="5">
        <v>0.36409999999999998</v>
      </c>
      <c r="J2808" s="5">
        <v>1E-4</v>
      </c>
      <c r="K2808" s="5">
        <v>6.8999999999999999E-3</v>
      </c>
      <c r="L2808" s="5">
        <v>0</v>
      </c>
      <c r="M2808" s="5">
        <v>1.6000000000000001E-3</v>
      </c>
      <c r="N2808" s="5">
        <v>1E-4</v>
      </c>
      <c r="O2808" s="5">
        <v>2.53E-2</v>
      </c>
      <c r="P2808" s="5"/>
      <c r="Q2808" s="5">
        <v>3.2099999999999997E-2</v>
      </c>
      <c r="R2808" s="5">
        <v>8.0000000000000004E-4</v>
      </c>
      <c r="S2808" s="5">
        <v>4.0000000000000002E-4</v>
      </c>
      <c r="T2808" s="5">
        <v>0</v>
      </c>
      <c r="U2808" s="5">
        <v>0.1487</v>
      </c>
      <c r="V2808" s="5">
        <v>5.9999999999999995E-4</v>
      </c>
      <c r="W2808" s="5">
        <v>0</v>
      </c>
      <c r="X2808" s="5">
        <v>0</v>
      </c>
      <c r="Y2808" s="5">
        <v>0</v>
      </c>
      <c r="Z2808" s="5">
        <v>0.14560000000000001</v>
      </c>
      <c r="AA2808" s="5">
        <v>0.45500000000000002</v>
      </c>
      <c r="AB2808" s="5">
        <v>5.0000000000000001E-4</v>
      </c>
      <c r="AC2808" s="5">
        <v>0</v>
      </c>
      <c r="AD2808" s="5">
        <v>0.19700000000000001</v>
      </c>
      <c r="AE2808" s="5">
        <v>0</v>
      </c>
      <c r="AF2808" s="5">
        <v>0</v>
      </c>
      <c r="AG2808" s="5">
        <v>0.33600000000000002</v>
      </c>
      <c r="AH2808" s="6" t="s">
        <v>110</v>
      </c>
      <c r="AI2808" s="7" t="s">
        <v>111</v>
      </c>
      <c r="AJ2808" s="7"/>
      <c r="AK2808" s="24">
        <f>(AB2808*Sheet1!$AB$1+W2808*Sheet1!$W$1+T2808*Sheet1!$T$1+Q2808*Sheet1!$Q$1+AE2808*Sheet1!$AE$1+Y2808*Sheet1!$Y$1+S2808*Sheet1!$S$1)*D2808</f>
        <v>5.9947813999999988E-2</v>
      </c>
      <c r="AL2808" s="24">
        <f>(X2808*Sheet1!$X$1+Z2808*Sheet1!$Z$1)*D2808</f>
        <v>0.35409337599999996</v>
      </c>
      <c r="AM2808" s="24">
        <f>(AF2808*Sheet1!$AF$1+AD2808*Sheet1!$AD$1+AC2808*Sheet1!$AC$1+AA2808*Sheet1!$AA$1+V2808*Sheet1!$V$1+U2808*Sheet1!$U$1+R2808*Sheet1!$R$1)*D2808</f>
        <v>1.3052937309999999</v>
      </c>
      <c r="AN2808" s="29" t="s">
        <v>2235</v>
      </c>
      <c r="AO2808" s="19">
        <v>6050</v>
      </c>
      <c r="AP2808" s="30" t="s">
        <v>21</v>
      </c>
      <c r="AQ2808" s="30" t="s">
        <v>3</v>
      </c>
    </row>
    <row r="2809" spans="1:43" ht="15.75" customHeight="1">
      <c r="A2809" s="5">
        <v>24944</v>
      </c>
      <c r="B2809" s="5">
        <v>1044563397</v>
      </c>
      <c r="C2809" s="5" t="s">
        <v>1698</v>
      </c>
      <c r="D2809" s="5">
        <f>(H2809*Sheet1!$H$1+I2809*Sheet1!$I$1+J2809*Sheet1!$J$1+K2809*Sheet1!$K$1+L2809*Sheet1!$L$1+M2809*Sheet1!$M$1+N2809*Sheet1!$N$1+O2809*Sheet1!$O$1)</f>
        <v>-0.95203000000000004</v>
      </c>
      <c r="E2809" s="5">
        <f>(Q2809*Sheet1!$Q$1+R2809*Sheet1!$R$1+S2809*Sheet1!$S$1+T2809*Sheet1!$T$1+U2809*Sheet1!$U$1+V2809*Sheet1!$V$1+W2809*Sheet1!$W$1+X2809*Sheet1!$X$1+Y2809*Sheet1!$Y$1+Z2809*Sheet1!$Z$1+AA2809*Sheet1!$AA$1+AB2809*Sheet1!$AB$1+AC2809*Sheet1!$AC$1+AD2809*Sheet1!$AD$1+AE2809*Sheet1!$AE$1+AF2809*Sheet1!$AF$1)</f>
        <v>2.0196999999999998</v>
      </c>
      <c r="F2809" s="5">
        <f t="shared" si="43"/>
        <v>-0.38302474620719995</v>
      </c>
      <c r="G2809" s="5"/>
      <c r="H2809" s="5">
        <v>0</v>
      </c>
      <c r="I2809" s="5">
        <v>2.3E-3</v>
      </c>
      <c r="J2809" s="5">
        <v>0</v>
      </c>
      <c r="K2809" s="5">
        <v>6.4699999999999994E-2</v>
      </c>
      <c r="L2809" s="5">
        <v>0</v>
      </c>
      <c r="M2809" s="5">
        <v>0.92730000000000001</v>
      </c>
      <c r="N2809" s="5">
        <v>0</v>
      </c>
      <c r="O2809" s="5">
        <v>0</v>
      </c>
      <c r="P2809" s="5"/>
      <c r="Q2809" s="5">
        <v>0</v>
      </c>
      <c r="R2809" s="5">
        <v>1.2999999999999999E-3</v>
      </c>
      <c r="S2809" s="5">
        <v>2.0999999999999999E-3</v>
      </c>
      <c r="T2809" s="5">
        <v>0</v>
      </c>
      <c r="U2809" s="5">
        <v>3.8999999999999998E-3</v>
      </c>
      <c r="V2809" s="5">
        <v>0</v>
      </c>
      <c r="W2809" s="5">
        <v>0</v>
      </c>
      <c r="X2809" s="5">
        <v>0</v>
      </c>
      <c r="Y2809" s="5">
        <v>0.99990000000000001</v>
      </c>
      <c r="Z2809" s="5">
        <v>2.0000000000000001E-4</v>
      </c>
      <c r="AA2809" s="5">
        <v>2.9999999999999997E-4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8.0000000000000004E-4</v>
      </c>
      <c r="AH2809" s="6" t="s">
        <v>401</v>
      </c>
      <c r="AI2809" s="7"/>
      <c r="AJ2809" s="7" t="s">
        <v>1726</v>
      </c>
      <c r="AK2809" s="24">
        <f>(AB2809*Sheet1!$AB$1+W2809*Sheet1!$W$1+T2809*Sheet1!$T$1+Q2809*Sheet1!$Q$1+AE2809*Sheet1!$AE$1+Y2809*Sheet1!$Y$1+S2809*Sheet1!$S$1)*D2809</f>
        <v>-1.9078681200000001</v>
      </c>
      <c r="AL2809" s="24">
        <f>(X2809*Sheet1!$X$1+Z2809*Sheet1!$Z$1)*D2809</f>
        <v>-7.6162400000000002E-4</v>
      </c>
      <c r="AM2809" s="24">
        <f>(AF2809*Sheet1!$AF$1+AD2809*Sheet1!$AD$1+AC2809*Sheet1!$AC$1+AA2809*Sheet1!$AA$1+V2809*Sheet1!$V$1+U2809*Sheet1!$U$1+R2809*Sheet1!$R$1)*D2809</f>
        <v>-1.4185247E-2</v>
      </c>
      <c r="AN2809" s="29" t="s">
        <v>2236</v>
      </c>
      <c r="AO2809" s="19">
        <v>6057</v>
      </c>
      <c r="AP2809" s="30" t="s">
        <v>19</v>
      </c>
      <c r="AQ2809" s="30" t="s">
        <v>8</v>
      </c>
    </row>
    <row r="2810" spans="1:43" ht="15.75" customHeight="1">
      <c r="A2810" s="5">
        <v>24949</v>
      </c>
      <c r="B2810" s="5">
        <v>1044563147</v>
      </c>
      <c r="C2810" s="5" t="s">
        <v>1698</v>
      </c>
      <c r="D2810" s="5">
        <f>(H2810*Sheet1!$H$1+I2810*Sheet1!$I$1+J2810*Sheet1!$J$1+K2810*Sheet1!$K$1+L2810*Sheet1!$L$1+M2810*Sheet1!$M$1+N2810*Sheet1!$N$1+O2810*Sheet1!$O$1)</f>
        <v>-0.59580999999999995</v>
      </c>
      <c r="E2810" s="5">
        <f>(Q2810*Sheet1!$Q$1+R2810*Sheet1!$R$1+S2810*Sheet1!$S$1+T2810*Sheet1!$T$1+U2810*Sheet1!$U$1+V2810*Sheet1!$V$1+W2810*Sheet1!$W$1+X2810*Sheet1!$X$1+Y2810*Sheet1!$Y$1+Z2810*Sheet1!$Z$1+AA2810*Sheet1!$AA$1+AB2810*Sheet1!$AB$1+AC2810*Sheet1!$AC$1+AD2810*Sheet1!$AD$1+AE2810*Sheet1!$AE$1+AF2810*Sheet1!$AF$1)</f>
        <v>2.8113999999999995</v>
      </c>
      <c r="F2810" s="5">
        <f t="shared" si="43"/>
        <v>-0.33534705884679994</v>
      </c>
      <c r="G2810" s="5"/>
      <c r="H2810" s="5">
        <v>1E-4</v>
      </c>
      <c r="I2810" s="5">
        <v>2.5999999999999999E-3</v>
      </c>
      <c r="J2810" s="5">
        <v>0</v>
      </c>
      <c r="K2810" s="5">
        <v>4.0000000000000001E-3</v>
      </c>
      <c r="L2810" s="5">
        <v>0</v>
      </c>
      <c r="M2810" s="5">
        <v>2.0000000000000001E-4</v>
      </c>
      <c r="N2810" s="5">
        <v>0.99229999999999996</v>
      </c>
      <c r="O2810" s="5">
        <v>0</v>
      </c>
      <c r="P2810" s="5"/>
      <c r="Q2810" s="5">
        <v>0.1079</v>
      </c>
      <c r="R2810" s="5">
        <v>2.6100000000000002E-2</v>
      </c>
      <c r="S2810" s="5">
        <v>0.77900000000000003</v>
      </c>
      <c r="T2810" s="5">
        <v>0</v>
      </c>
      <c r="U2810" s="5">
        <v>1.2699999999999999E-2</v>
      </c>
      <c r="V2810" s="5">
        <v>1E-4</v>
      </c>
      <c r="W2810" s="5">
        <v>0</v>
      </c>
      <c r="X2810" s="5">
        <v>0</v>
      </c>
      <c r="Y2810" s="5">
        <v>7.4899999999999994E-2</v>
      </c>
      <c r="Z2810" s="5">
        <v>0.13550000000000001</v>
      </c>
      <c r="AA2810" s="5">
        <v>1.84E-2</v>
      </c>
      <c r="AB2810" s="5">
        <v>0</v>
      </c>
      <c r="AC2810" s="5">
        <v>0</v>
      </c>
      <c r="AD2810" s="5">
        <v>2.75E-2</v>
      </c>
      <c r="AE2810" s="5">
        <v>0</v>
      </c>
      <c r="AF2810" s="5">
        <v>2.0000000000000001E-4</v>
      </c>
      <c r="AG2810" s="5">
        <v>8.9999999999999998E-4</v>
      </c>
      <c r="AH2810" s="6" t="s">
        <v>946</v>
      </c>
      <c r="AI2810" s="7"/>
      <c r="AJ2810" s="7" t="s">
        <v>609</v>
      </c>
      <c r="AK2810" s="24">
        <f>(AB2810*Sheet1!$AB$1+W2810*Sheet1!$W$1+T2810*Sheet1!$T$1+Q2810*Sheet1!$Q$1+AE2810*Sheet1!$AE$1+Y2810*Sheet1!$Y$1+S2810*Sheet1!$S$1)*D2810</f>
        <v>-1.2103880149999999</v>
      </c>
      <c r="AL2810" s="24">
        <f>(X2810*Sheet1!$X$1+Z2810*Sheet1!$Z$1)*D2810</f>
        <v>-0.32292902000000001</v>
      </c>
      <c r="AM2810" s="24">
        <f>(AF2810*Sheet1!$AF$1+AD2810*Sheet1!$AD$1+AC2810*Sheet1!$AC$1+AA2810*Sheet1!$AA$1+V2810*Sheet1!$V$1+U2810*Sheet1!$U$1+R2810*Sheet1!$R$1)*D2810</f>
        <v>-0.14174319899999999</v>
      </c>
      <c r="AN2810" s="29" t="s">
        <v>2237</v>
      </c>
      <c r="AO2810" s="19">
        <v>6060</v>
      </c>
      <c r="AP2810" s="30" t="s">
        <v>13</v>
      </c>
      <c r="AQ2810" s="30" t="s">
        <v>9</v>
      </c>
    </row>
    <row r="2811" spans="1:43" ht="15.75" customHeight="1">
      <c r="A2811" s="5">
        <v>24970</v>
      </c>
      <c r="B2811" s="5">
        <v>1044564356</v>
      </c>
      <c r="C2811" s="5" t="s">
        <v>1698</v>
      </c>
      <c r="D2811" s="5">
        <f>(H2811*Sheet1!$H$1+I2811*Sheet1!$I$1+J2811*Sheet1!$J$1+K2811*Sheet1!$K$1+L2811*Sheet1!$L$1+M2811*Sheet1!$M$1+N2811*Sheet1!$N$1+O2811*Sheet1!$O$1)</f>
        <v>-0.91912000000000005</v>
      </c>
      <c r="E2811" s="5">
        <f>(Q2811*Sheet1!$Q$1+R2811*Sheet1!$R$1+S2811*Sheet1!$S$1+T2811*Sheet1!$T$1+U2811*Sheet1!$U$1+V2811*Sheet1!$V$1+W2811*Sheet1!$W$1+X2811*Sheet1!$X$1+Y2811*Sheet1!$Y$1+Z2811*Sheet1!$Z$1+AA2811*Sheet1!$AA$1+AB2811*Sheet1!$AB$1+AC2811*Sheet1!$AC$1+AD2811*Sheet1!$AD$1+AE2811*Sheet1!$AE$1+AF2811*Sheet1!$AF$1)</f>
        <v>3.4831999999999996</v>
      </c>
      <c r="F2811" s="5">
        <f t="shared" si="43"/>
        <v>-0.65758374223359994</v>
      </c>
      <c r="G2811" s="5"/>
      <c r="H2811" s="5">
        <v>0</v>
      </c>
      <c r="I2811" s="5">
        <v>5.0000000000000001E-3</v>
      </c>
      <c r="J2811" s="5">
        <v>0</v>
      </c>
      <c r="K2811" s="5">
        <v>0.16139999999999999</v>
      </c>
      <c r="L2811" s="5">
        <v>0</v>
      </c>
      <c r="M2811" s="5">
        <v>0.8569</v>
      </c>
      <c r="N2811" s="5">
        <v>0</v>
      </c>
      <c r="O2811" s="5">
        <v>2.0000000000000001E-4</v>
      </c>
      <c r="P2811" s="5"/>
      <c r="Q2811" s="5">
        <v>4.0000000000000002E-4</v>
      </c>
      <c r="R2811" s="5">
        <v>0</v>
      </c>
      <c r="S2811" s="5">
        <v>2.2000000000000001E-3</v>
      </c>
      <c r="T2811" s="5">
        <v>0</v>
      </c>
      <c r="U2811" s="5">
        <v>1E-4</v>
      </c>
      <c r="V2811" s="5">
        <v>1.4E-3</v>
      </c>
      <c r="W2811" s="5">
        <v>0</v>
      </c>
      <c r="X2811" s="5">
        <v>0</v>
      </c>
      <c r="Y2811" s="5">
        <v>0.32079999999999997</v>
      </c>
      <c r="Z2811" s="5">
        <v>0</v>
      </c>
      <c r="AA2811" s="5">
        <v>2.9999999999999997E-4</v>
      </c>
      <c r="AB2811" s="5">
        <v>2.0000000000000001E-4</v>
      </c>
      <c r="AC2811" s="5">
        <v>0</v>
      </c>
      <c r="AD2811" s="5">
        <v>0</v>
      </c>
      <c r="AE2811" s="5">
        <v>0</v>
      </c>
      <c r="AF2811" s="5">
        <v>0.94389999999999996</v>
      </c>
      <c r="AG2811" s="5">
        <v>1.6999999999999999E-3</v>
      </c>
      <c r="AH2811" s="6" t="s">
        <v>592</v>
      </c>
      <c r="AI2811" s="7"/>
      <c r="AJ2811" s="7"/>
      <c r="AK2811" s="24">
        <f>(AB2811*Sheet1!$AB$1+W2811*Sheet1!$W$1+T2811*Sheet1!$T$1+Q2811*Sheet1!$Q$1+AE2811*Sheet1!$AE$1+Y2811*Sheet1!$Y$1+S2811*Sheet1!$S$1)*D2811</f>
        <v>-0.59540593599999991</v>
      </c>
      <c r="AL2811" s="24">
        <f>(X2811*Sheet1!$X$1+Z2811*Sheet1!$Z$1)*D2811</f>
        <v>0</v>
      </c>
      <c r="AM2811" s="24">
        <f>(AF2811*Sheet1!$AF$1+AD2811*Sheet1!$AD$1+AC2811*Sheet1!$AC$1+AA2811*Sheet1!$AA$1+V2811*Sheet1!$V$1+U2811*Sheet1!$U$1+R2811*Sheet1!$R$1)*D2811</f>
        <v>-2.6060728480000002</v>
      </c>
      <c r="AN2811" s="29" t="s">
        <v>2238</v>
      </c>
      <c r="AO2811" s="19">
        <v>6069</v>
      </c>
      <c r="AP2811" s="30" t="s">
        <v>26</v>
      </c>
      <c r="AQ2811" s="30" t="s">
        <v>8</v>
      </c>
    </row>
    <row r="2812" spans="1:43" ht="15.75" customHeight="1">
      <c r="A2812" s="5">
        <v>24976</v>
      </c>
      <c r="B2812" s="5">
        <v>1044566020</v>
      </c>
      <c r="C2812" s="5" t="s">
        <v>1698</v>
      </c>
      <c r="D2812" s="5">
        <f>(H2812*Sheet1!$H$1+I2812*Sheet1!$I$1+J2812*Sheet1!$J$1+K2812*Sheet1!$K$1+L2812*Sheet1!$L$1+M2812*Sheet1!$M$1+N2812*Sheet1!$N$1+O2812*Sheet1!$O$1)</f>
        <v>0.40708999999999995</v>
      </c>
      <c r="E2812" s="5">
        <f>(Q2812*Sheet1!$Q$1+R2812*Sheet1!$R$1+S2812*Sheet1!$S$1+T2812*Sheet1!$T$1+U2812*Sheet1!$U$1+V2812*Sheet1!$V$1+W2812*Sheet1!$W$1+X2812*Sheet1!$X$1+Y2812*Sheet1!$Y$1+Z2812*Sheet1!$Z$1+AA2812*Sheet1!$AA$1+AB2812*Sheet1!$AB$1+AC2812*Sheet1!$AC$1+AD2812*Sheet1!$AD$1+AE2812*Sheet1!$AE$1+AF2812*Sheet1!$AF$1)</f>
        <v>2.2176999999999998</v>
      </c>
      <c r="F2812" s="5">
        <f t="shared" si="43"/>
        <v>0.27020908545489997</v>
      </c>
      <c r="G2812" s="5"/>
      <c r="H2812" s="5">
        <v>2.2000000000000001E-3</v>
      </c>
      <c r="I2812" s="5">
        <v>0.86480000000000001</v>
      </c>
      <c r="J2812" s="5">
        <v>1E-4</v>
      </c>
      <c r="K2812" s="5">
        <v>3.8600000000000002E-2</v>
      </c>
      <c r="L2812" s="5">
        <v>0</v>
      </c>
      <c r="M2812" s="5">
        <v>5.8999999999999999E-3</v>
      </c>
      <c r="N2812" s="5">
        <v>0</v>
      </c>
      <c r="O2812" s="5">
        <v>6.8999999999999999E-3</v>
      </c>
      <c r="P2812" s="5"/>
      <c r="Q2812" s="5">
        <v>5.1700000000000003E-2</v>
      </c>
      <c r="R2812" s="5">
        <v>2.2599999999999999E-2</v>
      </c>
      <c r="S2812" s="5">
        <v>0.84619999999999995</v>
      </c>
      <c r="T2812" s="5">
        <v>0</v>
      </c>
      <c r="U2812" s="5">
        <v>1.24E-2</v>
      </c>
      <c r="V2812" s="5">
        <v>1E-4</v>
      </c>
      <c r="W2812" s="5">
        <v>0</v>
      </c>
      <c r="X2812" s="5">
        <v>0</v>
      </c>
      <c r="Y2812" s="5">
        <v>1.09E-2</v>
      </c>
      <c r="Z2812" s="5">
        <v>2.5899999999999999E-2</v>
      </c>
      <c r="AA2812" s="5">
        <v>1.7299999999999999E-2</v>
      </c>
      <c r="AB2812" s="5">
        <v>0</v>
      </c>
      <c r="AC2812" s="5">
        <v>1E-4</v>
      </c>
      <c r="AD2812" s="5">
        <v>2.76E-2</v>
      </c>
      <c r="AE2812" s="5">
        <v>0</v>
      </c>
      <c r="AF2812" s="5">
        <v>5.5999999999999999E-3</v>
      </c>
      <c r="AG2812" s="5">
        <v>0.28899999999999998</v>
      </c>
      <c r="AH2812" s="6" t="s">
        <v>1727</v>
      </c>
      <c r="AI2812" s="7"/>
      <c r="AJ2812" s="7"/>
      <c r="AK2812" s="24">
        <f>(AB2812*Sheet1!$AB$1+W2812*Sheet1!$W$1+T2812*Sheet1!$T$1+Q2812*Sheet1!$Q$1+AE2812*Sheet1!$AE$1+Y2812*Sheet1!$Y$1+S2812*Sheet1!$S$1)*D2812</f>
        <v>0.76097333699999992</v>
      </c>
      <c r="AL2812" s="24">
        <f>(X2812*Sheet1!$X$1+Z2812*Sheet1!$Z$1)*D2812</f>
        <v>4.2174523999999991E-2</v>
      </c>
      <c r="AM2812" s="24">
        <f>(AF2812*Sheet1!$AF$1+AD2812*Sheet1!$AD$1+AC2812*Sheet1!$AC$1+AA2812*Sheet1!$AA$1+V2812*Sheet1!$V$1+U2812*Sheet1!$U$1+R2812*Sheet1!$R$1)*D2812</f>
        <v>9.965563199999998E-2</v>
      </c>
      <c r="AN2812" s="29" t="s">
        <v>2239</v>
      </c>
      <c r="AO2812" s="19">
        <v>6073</v>
      </c>
      <c r="AP2812" s="30" t="s">
        <v>13</v>
      </c>
      <c r="AQ2812" s="30" t="s">
        <v>4</v>
      </c>
    </row>
    <row r="2813" spans="1:43" ht="15.75" customHeight="1">
      <c r="A2813" s="5">
        <v>24990</v>
      </c>
      <c r="B2813" s="5">
        <v>1044565617</v>
      </c>
      <c r="C2813" s="5" t="s">
        <v>1698</v>
      </c>
      <c r="D2813" s="5">
        <f>(H2813*Sheet1!$H$1+I2813*Sheet1!$I$1+J2813*Sheet1!$J$1+K2813*Sheet1!$K$1+L2813*Sheet1!$L$1+M2813*Sheet1!$M$1+N2813*Sheet1!$N$1+O2813*Sheet1!$O$1)</f>
        <v>0</v>
      </c>
      <c r="E2813" s="5">
        <f>(Q2813*Sheet1!$Q$1+R2813*Sheet1!$R$1+S2813*Sheet1!$S$1+T2813*Sheet1!$T$1+U2813*Sheet1!$U$1+V2813*Sheet1!$V$1+W2813*Sheet1!$W$1+X2813*Sheet1!$X$1+Y2813*Sheet1!$Y$1+Z2813*Sheet1!$Z$1+AA2813*Sheet1!$AA$1+AB2813*Sheet1!$AB$1+AC2813*Sheet1!$AC$1+AD2813*Sheet1!$AD$1+AE2813*Sheet1!$AE$1+AF2813*Sheet1!$AF$1)</f>
        <v>0</v>
      </c>
      <c r="F2813" s="5">
        <f t="shared" si="43"/>
        <v>0</v>
      </c>
      <c r="G2813" s="5"/>
      <c r="AG2813" s="5">
        <v>0</v>
      </c>
      <c r="AH2813" s="8">
        <v>0</v>
      </c>
      <c r="AI2813" s="9" t="s">
        <v>229</v>
      </c>
      <c r="AJ2813" s="9"/>
      <c r="AK2813" s="24">
        <f>(AB2813*Sheet1!$AB$1+W2813*Sheet1!$W$1+T2813*Sheet1!$T$1+Q2813*Sheet1!$Q$1+AE2813*Sheet1!$AE$1+Y2813*Sheet1!$Y$1+S2813*Sheet1!$S$1)*D2813</f>
        <v>0</v>
      </c>
      <c r="AL2813" s="24">
        <f>(X2813*Sheet1!$X$1+Z2813*Sheet1!$Z$1)*D2813</f>
        <v>0</v>
      </c>
      <c r="AM2813" s="24">
        <f>(AF2813*Sheet1!$AF$1+AD2813*Sheet1!$AD$1+AC2813*Sheet1!$AC$1+AA2813*Sheet1!$AA$1+V2813*Sheet1!$V$1+U2813*Sheet1!$U$1+R2813*Sheet1!$R$1)*D2813</f>
        <v>0</v>
      </c>
      <c r="AN2813" s="29" t="s">
        <v>2240</v>
      </c>
      <c r="AO2813" s="19">
        <v>6063</v>
      </c>
      <c r="AP2813" s="31"/>
      <c r="AQ2813" s="31"/>
    </row>
    <row r="2814" spans="1:43" ht="15.75" customHeight="1">
      <c r="A2814" s="5">
        <v>25048</v>
      </c>
      <c r="B2814" s="5">
        <v>1044570844</v>
      </c>
      <c r="C2814" s="5" t="s">
        <v>1698</v>
      </c>
      <c r="D2814" s="5">
        <f>(H2814*Sheet1!$H$1+I2814*Sheet1!$I$1+J2814*Sheet1!$J$1+K2814*Sheet1!$K$1+L2814*Sheet1!$L$1+M2814*Sheet1!$M$1+N2814*Sheet1!$N$1+O2814*Sheet1!$O$1)</f>
        <v>0</v>
      </c>
      <c r="E2814" s="5">
        <f>(Q2814*Sheet1!$Q$1+R2814*Sheet1!$R$1+S2814*Sheet1!$S$1+T2814*Sheet1!$T$1+U2814*Sheet1!$U$1+V2814*Sheet1!$V$1+W2814*Sheet1!$W$1+X2814*Sheet1!$X$1+Y2814*Sheet1!$Y$1+Z2814*Sheet1!$Z$1+AA2814*Sheet1!$AA$1+AB2814*Sheet1!$AB$1+AC2814*Sheet1!$AC$1+AD2814*Sheet1!$AD$1+AE2814*Sheet1!$AE$1+AF2814*Sheet1!$AF$1)</f>
        <v>0</v>
      </c>
      <c r="F2814" s="5">
        <f t="shared" si="43"/>
        <v>0</v>
      </c>
      <c r="G2814" s="5"/>
      <c r="AG2814" s="5">
        <v>0</v>
      </c>
      <c r="AH2814" s="8">
        <v>0</v>
      </c>
      <c r="AI2814" s="9"/>
      <c r="AJ2814" s="9"/>
      <c r="AK2814" s="24">
        <f>(AB2814*Sheet1!$AB$1+W2814*Sheet1!$W$1+T2814*Sheet1!$T$1+Q2814*Sheet1!$Q$1+AE2814*Sheet1!$AE$1+Y2814*Sheet1!$Y$1+S2814*Sheet1!$S$1)*D2814</f>
        <v>0</v>
      </c>
      <c r="AL2814" s="24">
        <f>(X2814*Sheet1!$X$1+Z2814*Sheet1!$Z$1)*D2814</f>
        <v>0</v>
      </c>
      <c r="AM2814" s="24">
        <f>(AF2814*Sheet1!$AF$1+AD2814*Sheet1!$AD$1+AC2814*Sheet1!$AC$1+AA2814*Sheet1!$AA$1+V2814*Sheet1!$V$1+U2814*Sheet1!$U$1+R2814*Sheet1!$R$1)*D2814</f>
        <v>0</v>
      </c>
      <c r="AN2814" s="29" t="s">
        <v>2241</v>
      </c>
      <c r="AO2814" s="19">
        <v>6064</v>
      </c>
      <c r="AP2814" s="31"/>
      <c r="AQ2814" s="31"/>
    </row>
    <row r="2815" spans="1:43" ht="15.75" customHeight="1">
      <c r="A2815" s="5">
        <v>25049</v>
      </c>
      <c r="B2815" s="5">
        <v>1044570152</v>
      </c>
      <c r="C2815" s="5" t="s">
        <v>1698</v>
      </c>
      <c r="D2815" s="5">
        <f>(H2815*Sheet1!$H$1+I2815*Sheet1!$I$1+J2815*Sheet1!$J$1+K2815*Sheet1!$K$1+L2815*Sheet1!$L$1+M2815*Sheet1!$M$1+N2815*Sheet1!$N$1+O2815*Sheet1!$O$1)</f>
        <v>0.44741000000000003</v>
      </c>
      <c r="E2815" s="5">
        <f>(Q2815*Sheet1!$Q$1+R2815*Sheet1!$R$1+S2815*Sheet1!$S$1+T2815*Sheet1!$T$1+U2815*Sheet1!$U$1+V2815*Sheet1!$V$1+W2815*Sheet1!$W$1+X2815*Sheet1!$X$1+Y2815*Sheet1!$Y$1+Z2815*Sheet1!$Z$1+AA2815*Sheet1!$AA$1+AB2815*Sheet1!$AB$1+AC2815*Sheet1!$AC$1+AD2815*Sheet1!$AD$1+AE2815*Sheet1!$AE$1+AF2815*Sheet1!$AF$1)</f>
        <v>2.5173999999999999</v>
      </c>
      <c r="F2815" s="5">
        <f t="shared" si="43"/>
        <v>0.41549573465259998</v>
      </c>
      <c r="G2815" s="5"/>
      <c r="H2815" s="5">
        <v>7.4000000000000003E-3</v>
      </c>
      <c r="I2815" s="5">
        <v>0.84450000000000003</v>
      </c>
      <c r="J2815" s="5">
        <v>0.248</v>
      </c>
      <c r="K2815" s="5">
        <v>1.12E-2</v>
      </c>
      <c r="L2815" s="5">
        <v>0</v>
      </c>
      <c r="M2815" s="5">
        <v>2.0000000000000001E-4</v>
      </c>
      <c r="N2815" s="5">
        <v>1E-4</v>
      </c>
      <c r="O2815" s="5">
        <v>1E-4</v>
      </c>
      <c r="P2815" s="5"/>
      <c r="Q2815" s="5">
        <v>9.8199999999999996E-2</v>
      </c>
      <c r="R2815" s="5">
        <v>2.3E-3</v>
      </c>
      <c r="S2815" s="5">
        <v>0.23680000000000001</v>
      </c>
      <c r="T2815" s="5">
        <v>0</v>
      </c>
      <c r="U2815" s="5">
        <v>2.0799999999999999E-2</v>
      </c>
      <c r="V2815" s="5">
        <v>1E-4</v>
      </c>
      <c r="W2815" s="5">
        <v>0</v>
      </c>
      <c r="X2815" s="5">
        <v>0</v>
      </c>
      <c r="Y2815" s="5">
        <v>5.0000000000000001E-3</v>
      </c>
      <c r="Z2815" s="5">
        <v>0.39879999999999999</v>
      </c>
      <c r="AA2815" s="5">
        <v>3.6600000000000001E-2</v>
      </c>
      <c r="AB2815" s="5">
        <v>0</v>
      </c>
      <c r="AC2815" s="5">
        <v>0</v>
      </c>
      <c r="AD2815" s="5">
        <v>8.9999999999999998E-4</v>
      </c>
      <c r="AE2815" s="5">
        <v>0</v>
      </c>
      <c r="AF2815" s="5">
        <v>0</v>
      </c>
      <c r="AG2815" s="5">
        <v>0.36659999999999998</v>
      </c>
      <c r="AH2815" s="6" t="s">
        <v>307</v>
      </c>
      <c r="AI2815" s="7" t="s">
        <v>101</v>
      </c>
      <c r="AJ2815" s="7" t="s">
        <v>59</v>
      </c>
      <c r="AK2815" s="24">
        <f>(AB2815*Sheet1!$AB$1+W2815*Sheet1!$W$1+T2815*Sheet1!$T$1+Q2815*Sheet1!$Q$1+AE2815*Sheet1!$AE$1+Y2815*Sheet1!$Y$1+S2815*Sheet1!$S$1)*D2815</f>
        <v>0.34817446200000002</v>
      </c>
      <c r="AL2815" s="24">
        <f>(X2815*Sheet1!$X$1+Z2815*Sheet1!$Z$1)*D2815</f>
        <v>0.713708432</v>
      </c>
      <c r="AM2815" s="24">
        <f>(AF2815*Sheet1!$AF$1+AD2815*Sheet1!$AD$1+AC2815*Sheet1!$AC$1+AA2815*Sheet1!$AA$1+V2815*Sheet1!$V$1+U2815*Sheet1!$U$1+R2815*Sheet1!$R$1)*D2815</f>
        <v>6.4427040000000019E-2</v>
      </c>
      <c r="AN2815" s="29" t="s">
        <v>2243</v>
      </c>
      <c r="AO2815" s="19">
        <v>6066</v>
      </c>
      <c r="AP2815" s="30" t="s">
        <v>20</v>
      </c>
      <c r="AQ2815" s="30" t="s">
        <v>4</v>
      </c>
    </row>
    <row r="2816" spans="1:43" ht="15.75" customHeight="1">
      <c r="A2816" s="5">
        <v>25112</v>
      </c>
      <c r="B2816" s="5">
        <v>1088752775</v>
      </c>
      <c r="C2816" s="5" t="s">
        <v>1698</v>
      </c>
      <c r="D2816" s="5">
        <f>(H2816*Sheet1!$H$1+I2816*Sheet1!$I$1+J2816*Sheet1!$J$1+K2816*Sheet1!$K$1+L2816*Sheet1!$L$1+M2816*Sheet1!$M$1+N2816*Sheet1!$N$1+O2816*Sheet1!$O$1)</f>
        <v>0.10399</v>
      </c>
      <c r="E2816" s="5">
        <f>(Q2816*Sheet1!$Q$1+R2816*Sheet1!$R$1+S2816*Sheet1!$S$1+T2816*Sheet1!$T$1+U2816*Sheet1!$U$1+V2816*Sheet1!$V$1+W2816*Sheet1!$W$1+X2816*Sheet1!$X$1+Y2816*Sheet1!$Y$1+Z2816*Sheet1!$Z$1+AA2816*Sheet1!$AA$1+AB2816*Sheet1!$AB$1+AC2816*Sheet1!$AC$1+AD2816*Sheet1!$AD$1+AE2816*Sheet1!$AE$1+AF2816*Sheet1!$AF$1)</f>
        <v>3.0282</v>
      </c>
      <c r="F2816" s="5">
        <f t="shared" si="43"/>
        <v>0.10398081144360001</v>
      </c>
      <c r="G2816" s="5"/>
      <c r="H2816" s="5">
        <v>0</v>
      </c>
      <c r="I2816" s="5">
        <v>1.24E-2</v>
      </c>
      <c r="J2816" s="5">
        <v>0.97829999999999995</v>
      </c>
      <c r="K2816" s="5">
        <v>1E-4</v>
      </c>
      <c r="L2816" s="5">
        <v>0</v>
      </c>
      <c r="M2816" s="5">
        <v>0</v>
      </c>
      <c r="N2816" s="5">
        <v>0</v>
      </c>
      <c r="O2816" s="5">
        <v>0</v>
      </c>
      <c r="P2816" s="5"/>
      <c r="Q2816" s="5">
        <v>2.5000000000000001E-2</v>
      </c>
      <c r="R2816" s="5">
        <v>2.0000000000000001E-4</v>
      </c>
      <c r="S2816" s="5">
        <v>1E-4</v>
      </c>
      <c r="T2816" s="5">
        <v>0</v>
      </c>
      <c r="U2816" s="5">
        <v>0.12920000000000001</v>
      </c>
      <c r="V2816" s="5">
        <v>2.9999999999999997E-4</v>
      </c>
      <c r="W2816" s="5">
        <v>0</v>
      </c>
      <c r="X2816" s="5">
        <v>0</v>
      </c>
      <c r="Y2816" s="5">
        <v>0</v>
      </c>
      <c r="Z2816" s="5">
        <v>0.20930000000000001</v>
      </c>
      <c r="AA2816" s="5">
        <v>0.64200000000000002</v>
      </c>
      <c r="AB2816" s="5">
        <v>4.0000000000000002E-4</v>
      </c>
      <c r="AC2816" s="5">
        <v>0</v>
      </c>
      <c r="AD2816" s="5">
        <v>0.1105</v>
      </c>
      <c r="AE2816" s="5">
        <v>0</v>
      </c>
      <c r="AF2816" s="5">
        <v>0</v>
      </c>
      <c r="AG2816" s="5">
        <v>0.33019999999999999</v>
      </c>
      <c r="AH2816" s="8">
        <v>0</v>
      </c>
      <c r="AI2816" s="9" t="s">
        <v>464</v>
      </c>
      <c r="AJ2816" s="9"/>
      <c r="AK2816" s="24">
        <f>(AB2816*Sheet1!$AB$1+W2816*Sheet1!$W$1+T2816*Sheet1!$T$1+Q2816*Sheet1!$Q$1+AE2816*Sheet1!$AE$1+Y2816*Sheet1!$Y$1+S2816*Sheet1!$S$1)*D2816</f>
        <v>7.944836000000002E-3</v>
      </c>
      <c r="AL2816" s="24">
        <f>(X2816*Sheet1!$X$1+Z2816*Sheet1!$Z$1)*D2816</f>
        <v>8.7060428000000009E-2</v>
      </c>
      <c r="AM2816" s="24">
        <f>(AF2816*Sheet1!$AF$1+AD2816*Sheet1!$AD$1+AC2816*Sheet1!$AC$1+AA2816*Sheet1!$AA$1+V2816*Sheet1!$V$1+U2816*Sheet1!$U$1+R2816*Sheet1!$R$1)*D2816</f>
        <v>0.21989725399999999</v>
      </c>
      <c r="AN2816" s="29" t="s">
        <v>2228</v>
      </c>
      <c r="AO2816" s="19">
        <v>6001</v>
      </c>
      <c r="AP2816" s="30" t="s">
        <v>21</v>
      </c>
      <c r="AQ2816" s="30" t="s">
        <v>5</v>
      </c>
    </row>
    <row r="2817" spans="1:43" ht="15.75" customHeight="1">
      <c r="A2817" s="5">
        <v>25118</v>
      </c>
      <c r="B2817" s="5">
        <v>1002860018</v>
      </c>
      <c r="C2817" s="5" t="s">
        <v>1698</v>
      </c>
      <c r="D2817" s="5">
        <f>(H2817*Sheet1!$H$1+I2817*Sheet1!$I$1+J2817*Sheet1!$J$1+K2817*Sheet1!$K$1+L2817*Sheet1!$L$1+M2817*Sheet1!$M$1+N2817*Sheet1!$N$1+O2817*Sheet1!$O$1)</f>
        <v>-0.79764000000000002</v>
      </c>
      <c r="E2817" s="5">
        <f>(Q2817*Sheet1!$Q$1+R2817*Sheet1!$R$1+S2817*Sheet1!$S$1+T2817*Sheet1!$T$1+U2817*Sheet1!$U$1+V2817*Sheet1!$V$1+W2817*Sheet1!$W$1+X2817*Sheet1!$X$1+Y2817*Sheet1!$Y$1+Z2817*Sheet1!$Z$1+AA2817*Sheet1!$AA$1+AB2817*Sheet1!$AB$1+AC2817*Sheet1!$AC$1+AD2817*Sheet1!$AD$1+AE2817*Sheet1!$AE$1+AF2817*Sheet1!$AF$1)</f>
        <v>2.4090000000000003</v>
      </c>
      <c r="F2817" s="5">
        <f t="shared" si="43"/>
        <v>-0.38411080052400004</v>
      </c>
      <c r="G2817" s="5"/>
      <c r="H2817" s="5">
        <v>0</v>
      </c>
      <c r="I2817" s="5">
        <v>8.0000000000000004E-4</v>
      </c>
      <c r="J2817" s="5">
        <v>0</v>
      </c>
      <c r="K2817" s="5">
        <v>6.9999999999999999E-4</v>
      </c>
      <c r="L2817" s="5">
        <v>0</v>
      </c>
      <c r="M2817" s="5">
        <v>4.0000000000000002E-4</v>
      </c>
      <c r="N2817" s="5">
        <v>0</v>
      </c>
      <c r="O2817" s="5">
        <v>0.99670000000000003</v>
      </c>
      <c r="P2817" s="5"/>
      <c r="Q2817" s="5">
        <v>2.3E-3</v>
      </c>
      <c r="R2817" s="5">
        <v>2.3999999999999998E-3</v>
      </c>
      <c r="S2817" s="5">
        <v>0.9133</v>
      </c>
      <c r="T2817" s="5">
        <v>0</v>
      </c>
      <c r="U2817" s="5">
        <v>5.0000000000000001E-3</v>
      </c>
      <c r="V2817" s="5">
        <v>9.64E-2</v>
      </c>
      <c r="W2817" s="5">
        <v>0</v>
      </c>
      <c r="X2817" s="5">
        <v>0</v>
      </c>
      <c r="Y2817" s="5">
        <v>2.2800000000000001E-2</v>
      </c>
      <c r="Z2817" s="5">
        <v>1.5E-3</v>
      </c>
      <c r="AA2817" s="5">
        <v>1.4E-3</v>
      </c>
      <c r="AB2817" s="5">
        <v>0</v>
      </c>
      <c r="AC2817" s="5">
        <v>7.51E-2</v>
      </c>
      <c r="AD2817" s="5">
        <v>8.9999999999999998E-4</v>
      </c>
      <c r="AE2817" s="5">
        <v>0</v>
      </c>
      <c r="AF2817" s="5">
        <v>1.5E-3</v>
      </c>
      <c r="AG2817" s="5">
        <v>2.9999999999999997E-4</v>
      </c>
      <c r="AH2817" s="6" t="s">
        <v>326</v>
      </c>
      <c r="AI2817" s="7"/>
      <c r="AJ2817" s="7" t="s">
        <v>612</v>
      </c>
      <c r="AK2817" s="24">
        <f>(AB2817*Sheet1!$AB$1+W2817*Sheet1!$W$1+T2817*Sheet1!$T$1+Q2817*Sheet1!$Q$1+AE2817*Sheet1!$AE$1+Y2817*Sheet1!$Y$1+S2817*Sheet1!$S$1)*D2817</f>
        <v>-1.4988453239999999</v>
      </c>
      <c r="AL2817" s="24">
        <f>(X2817*Sheet1!$X$1+Z2817*Sheet1!$Z$1)*D2817</f>
        <v>-4.7858400000000004E-3</v>
      </c>
      <c r="AM2817" s="24">
        <f>(AF2817*Sheet1!$AF$1+AD2817*Sheet1!$AD$1+AC2817*Sheet1!$AC$1+AA2817*Sheet1!$AA$1+V2817*Sheet1!$V$1+U2817*Sheet1!$U$1+R2817*Sheet1!$R$1)*D2817</f>
        <v>-0.41788359600000002</v>
      </c>
      <c r="AN2817" s="29" t="s">
        <v>2229</v>
      </c>
      <c r="AO2817" s="19">
        <v>6009</v>
      </c>
      <c r="AP2817" s="30" t="s">
        <v>13</v>
      </c>
      <c r="AQ2817" s="30" t="s">
        <v>10</v>
      </c>
    </row>
    <row r="2818" spans="1:43" ht="15.75" customHeight="1">
      <c r="A2818" s="5">
        <v>25129</v>
      </c>
      <c r="B2818" s="5">
        <v>1078406512</v>
      </c>
      <c r="C2818" s="5" t="s">
        <v>1698</v>
      </c>
      <c r="D2818" s="5">
        <f>(H2818*Sheet1!$H$1+I2818*Sheet1!$I$1+J2818*Sheet1!$J$1+K2818*Sheet1!$K$1+L2818*Sheet1!$L$1+M2818*Sheet1!$M$1+N2818*Sheet1!$N$1+O2818*Sheet1!$O$1)</f>
        <v>0.11019999999999994</v>
      </c>
      <c r="E2818" s="5">
        <f>(Q2818*Sheet1!$Q$1+R2818*Sheet1!$R$1+S2818*Sheet1!$S$1+T2818*Sheet1!$T$1+U2818*Sheet1!$U$1+V2818*Sheet1!$V$1+W2818*Sheet1!$W$1+X2818*Sheet1!$X$1+Y2818*Sheet1!$Y$1+Z2818*Sheet1!$Z$1+AA2818*Sheet1!$AA$1+AB2818*Sheet1!$AB$1+AC2818*Sheet1!$AC$1+AD2818*Sheet1!$AD$1+AE2818*Sheet1!$AE$1+AF2818*Sheet1!$AF$1)</f>
        <v>3.9407999999999999</v>
      </c>
      <c r="F2818" s="5">
        <f t="shared" si="43"/>
        <v>9.944924063999995E-2</v>
      </c>
      <c r="G2818" s="5"/>
      <c r="H2818" s="5">
        <v>0.34250000000000003</v>
      </c>
      <c r="I2818" s="5">
        <v>0.15490000000000001</v>
      </c>
      <c r="J2818" s="5">
        <v>3.0999999999999999E-3</v>
      </c>
      <c r="K2818" s="5">
        <v>0.15840000000000001</v>
      </c>
      <c r="L2818" s="5">
        <v>1.5E-3</v>
      </c>
      <c r="M2818" s="5">
        <v>0.1168</v>
      </c>
      <c r="N2818" s="5">
        <v>5.5999999999999999E-3</v>
      </c>
      <c r="O2818" s="5">
        <v>2.8799999999999999E-2</v>
      </c>
      <c r="P2818" s="5"/>
      <c r="Q2818" s="5">
        <v>2.0000000000000001E-4</v>
      </c>
      <c r="R2818" s="5">
        <v>0</v>
      </c>
      <c r="S2818" s="5">
        <v>2.9999999999999997E-4</v>
      </c>
      <c r="T2818" s="5">
        <v>1</v>
      </c>
      <c r="U2818" s="5">
        <v>0</v>
      </c>
      <c r="V2818" s="5">
        <v>0</v>
      </c>
      <c r="W2818" s="5">
        <v>0</v>
      </c>
      <c r="X2818" s="5">
        <v>0</v>
      </c>
      <c r="Y2818" s="5">
        <v>0.9698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0.1668</v>
      </c>
      <c r="AH2818" s="6" t="s">
        <v>1728</v>
      </c>
      <c r="AI2818" s="7"/>
      <c r="AJ2818" s="7"/>
      <c r="AK2818" s="24">
        <f>(AB2818*Sheet1!$AB$1+W2818*Sheet1!$W$1+T2818*Sheet1!$T$1+Q2818*Sheet1!$Q$1+AE2818*Sheet1!$AE$1+Y2818*Sheet1!$Y$1+S2818*Sheet1!$S$1)*D2818</f>
        <v>0.43427615999999974</v>
      </c>
      <c r="AL2818" s="24">
        <f>(X2818*Sheet1!$X$1+Z2818*Sheet1!$Z$1)*D2818</f>
        <v>0</v>
      </c>
      <c r="AM2818" s="24">
        <f>(AF2818*Sheet1!$AF$1+AD2818*Sheet1!$AD$1+AC2818*Sheet1!$AC$1+AA2818*Sheet1!$AA$1+V2818*Sheet1!$V$1+U2818*Sheet1!$U$1+R2818*Sheet1!$R$1)*D2818</f>
        <v>0</v>
      </c>
      <c r="AN2818" s="29" t="s">
        <v>2231</v>
      </c>
      <c r="AO2818" s="19">
        <v>6013</v>
      </c>
      <c r="AP2818" s="30" t="s">
        <v>2253</v>
      </c>
      <c r="AQ2818" s="30" t="s">
        <v>3</v>
      </c>
    </row>
    <row r="2819" spans="1:43" ht="15.75" customHeight="1">
      <c r="A2819" s="5">
        <v>25151</v>
      </c>
      <c r="B2819" s="5">
        <v>1044577325</v>
      </c>
      <c r="C2819" s="5" t="s">
        <v>1698</v>
      </c>
      <c r="D2819" s="5">
        <f>(H2819*Sheet1!$H$1+I2819*Sheet1!$I$1+J2819*Sheet1!$J$1+K2819*Sheet1!$K$1+L2819*Sheet1!$L$1+M2819*Sheet1!$M$1+N2819*Sheet1!$N$1+O2819*Sheet1!$O$1)</f>
        <v>0.42333999999999994</v>
      </c>
      <c r="E2819" s="5">
        <f>(Q2819*Sheet1!$Q$1+R2819*Sheet1!$R$1+S2819*Sheet1!$S$1+T2819*Sheet1!$T$1+U2819*Sheet1!$U$1+V2819*Sheet1!$V$1+W2819*Sheet1!$W$1+X2819*Sheet1!$X$1+Y2819*Sheet1!$Y$1+Z2819*Sheet1!$Z$1+AA2819*Sheet1!$AA$1+AB2819*Sheet1!$AB$1+AC2819*Sheet1!$AC$1+AD2819*Sheet1!$AD$1+AE2819*Sheet1!$AE$1+AF2819*Sheet1!$AF$1)</f>
        <v>2.1793999999999998</v>
      </c>
      <c r="F2819" s="5">
        <f t="shared" si="43"/>
        <v>0.28619895619919988</v>
      </c>
      <c r="G2819" s="5"/>
      <c r="H2819" s="5">
        <v>1.17E-2</v>
      </c>
      <c r="I2819" s="5">
        <v>0.86739999999999995</v>
      </c>
      <c r="J2819" s="5">
        <v>2.2700000000000001E-2</v>
      </c>
      <c r="K2819" s="5">
        <v>4.48E-2</v>
      </c>
      <c r="L2819" s="5">
        <v>0</v>
      </c>
      <c r="M2819" s="5">
        <v>1.9E-3</v>
      </c>
      <c r="N2819" s="5">
        <v>5.9999999999999995E-4</v>
      </c>
      <c r="O2819" s="5">
        <v>8.0000000000000004E-4</v>
      </c>
      <c r="P2819" s="5"/>
      <c r="Q2819" s="5">
        <v>6.9500000000000006E-2</v>
      </c>
      <c r="R2819" s="5">
        <v>5.9999999999999995E-4</v>
      </c>
      <c r="S2819" s="5">
        <v>0.38969999999999999</v>
      </c>
      <c r="T2819" s="5">
        <v>0</v>
      </c>
      <c r="U2819" s="5">
        <v>9.1000000000000004E-3</v>
      </c>
      <c r="V2819" s="5">
        <v>1E-4</v>
      </c>
      <c r="W2819" s="5">
        <v>0</v>
      </c>
      <c r="X2819" s="5">
        <v>0</v>
      </c>
      <c r="Y2819" s="5">
        <v>4.4400000000000002E-2</v>
      </c>
      <c r="Z2819" s="5">
        <v>0.26119999999999999</v>
      </c>
      <c r="AA2819" s="5">
        <v>1.46E-2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0.30059999999999998</v>
      </c>
      <c r="AH2819" s="6" t="s">
        <v>1729</v>
      </c>
      <c r="AI2819" s="7" t="s">
        <v>1730</v>
      </c>
      <c r="AJ2819" s="7"/>
      <c r="AK2819" s="24">
        <f>(AB2819*Sheet1!$AB$1+W2819*Sheet1!$W$1+T2819*Sheet1!$T$1+Q2819*Sheet1!$Q$1+AE2819*Sheet1!$AE$1+Y2819*Sheet1!$Y$1+S2819*Sheet1!$S$1)*D2819</f>
        <v>0.45581017799999995</v>
      </c>
      <c r="AL2819" s="24">
        <f>(X2819*Sheet1!$X$1+Z2819*Sheet1!$Z$1)*D2819</f>
        <v>0.44230563199999989</v>
      </c>
      <c r="AM2819" s="24">
        <f>(AF2819*Sheet1!$AF$1+AD2819*Sheet1!$AD$1+AC2819*Sheet1!$AC$1+AA2819*Sheet1!$AA$1+V2819*Sheet1!$V$1+U2819*Sheet1!$U$1+R2819*Sheet1!$R$1)*D2819</f>
        <v>2.4511385999999996E-2</v>
      </c>
      <c r="AN2819" s="29" t="s">
        <v>2232</v>
      </c>
      <c r="AO2819" s="19">
        <v>6031</v>
      </c>
      <c r="AP2819" s="30" t="s">
        <v>13</v>
      </c>
      <c r="AQ2819" s="30" t="s">
        <v>4</v>
      </c>
    </row>
    <row r="2820" spans="1:43" ht="15.75" customHeight="1">
      <c r="A2820" s="5">
        <v>25187</v>
      </c>
      <c r="B2820" s="5">
        <v>1090280493</v>
      </c>
      <c r="C2820" s="5" t="s">
        <v>1698</v>
      </c>
      <c r="D2820" s="5">
        <f>(H2820*Sheet1!$H$1+I2820*Sheet1!$I$1+J2820*Sheet1!$J$1+K2820*Sheet1!$K$1+L2820*Sheet1!$L$1+M2820*Sheet1!$M$1+N2820*Sheet1!$N$1+O2820*Sheet1!$O$1)</f>
        <v>-0.92091000000000001</v>
      </c>
      <c r="E2820" s="5">
        <f>(Q2820*Sheet1!$Q$1+R2820*Sheet1!$R$1+S2820*Sheet1!$S$1+T2820*Sheet1!$T$1+U2820*Sheet1!$U$1+V2820*Sheet1!$V$1+W2820*Sheet1!$W$1+X2820*Sheet1!$X$1+Y2820*Sheet1!$Y$1+Z2820*Sheet1!$Z$1+AA2820*Sheet1!$AA$1+AB2820*Sheet1!$AB$1+AC2820*Sheet1!$AC$1+AD2820*Sheet1!$AD$1+AE2820*Sheet1!$AE$1+AF2820*Sheet1!$AF$1)</f>
        <v>7.6428999999999991</v>
      </c>
      <c r="F2820" s="5">
        <f t="shared" ref="F2820:F2883" si="44">(D2820*E2820*AG2820)+(D2820*E2820*-AH2820)</f>
        <v>-1.4302075615248</v>
      </c>
      <c r="G2820" s="5"/>
      <c r="H2820" s="5">
        <v>0</v>
      </c>
      <c r="I2820" s="5">
        <v>1.9E-3</v>
      </c>
      <c r="J2820" s="5">
        <v>0</v>
      </c>
      <c r="K2820" s="5">
        <v>0.1517</v>
      </c>
      <c r="L2820" s="5">
        <v>0</v>
      </c>
      <c r="M2820" s="5">
        <v>0.86109999999999998</v>
      </c>
      <c r="N2820" s="5">
        <v>0</v>
      </c>
      <c r="O2820" s="5">
        <v>1E-4</v>
      </c>
      <c r="P2820" s="5"/>
      <c r="Q2820" s="5">
        <v>0</v>
      </c>
      <c r="R2820" s="5">
        <v>2.8999999999999998E-3</v>
      </c>
      <c r="S2820" s="5">
        <v>0.99990000000000001</v>
      </c>
      <c r="T2820" s="5">
        <v>0</v>
      </c>
      <c r="U2820" s="5">
        <v>1.2999999999999999E-3</v>
      </c>
      <c r="V2820" s="5">
        <v>1.1999999999999999E-3</v>
      </c>
      <c r="W2820" s="5">
        <v>0</v>
      </c>
      <c r="X2820" s="5">
        <v>0</v>
      </c>
      <c r="Y2820" s="5">
        <v>0.85140000000000005</v>
      </c>
      <c r="Z2820" s="5">
        <v>5.0000000000000001E-4</v>
      </c>
      <c r="AA2820" s="5">
        <v>1E-4</v>
      </c>
      <c r="AB2820" s="5">
        <v>0</v>
      </c>
      <c r="AC2820" s="5">
        <v>0</v>
      </c>
      <c r="AD2820" s="5">
        <v>0</v>
      </c>
      <c r="AE2820" s="5">
        <v>0.98150000000000004</v>
      </c>
      <c r="AF2820" s="5">
        <v>0</v>
      </c>
      <c r="AG2820" s="5">
        <v>5.9999999999999995E-4</v>
      </c>
      <c r="AH2820" s="6" t="s">
        <v>291</v>
      </c>
      <c r="AI2820" s="7" t="s">
        <v>1731</v>
      </c>
      <c r="AJ2820" s="7"/>
      <c r="AK2820" s="24">
        <f>(AB2820*Sheet1!$AB$1+W2820*Sheet1!$W$1+T2820*Sheet1!$T$1+Q2820*Sheet1!$Q$1+AE2820*Sheet1!$AE$1+Y2820*Sheet1!$Y$1+S2820*Sheet1!$S$1)*D2820</f>
        <v>-7.0252540260000007</v>
      </c>
      <c r="AL2820" s="24">
        <f>(X2820*Sheet1!$X$1+Z2820*Sheet1!$Z$1)*D2820</f>
        <v>-1.8418200000000001E-3</v>
      </c>
      <c r="AM2820" s="24">
        <f>(AF2820*Sheet1!$AF$1+AD2820*Sheet1!$AD$1+AC2820*Sheet1!$AC$1+AA2820*Sheet1!$AA$1+V2820*Sheet1!$V$1+U2820*Sheet1!$U$1+R2820*Sheet1!$R$1)*D2820</f>
        <v>-1.1327192999999999E-2</v>
      </c>
      <c r="AN2820" s="29" t="s">
        <v>2233</v>
      </c>
      <c r="AO2820" s="19">
        <v>6033</v>
      </c>
      <c r="AP2820" s="30" t="s">
        <v>2290</v>
      </c>
      <c r="AQ2820" s="30" t="s">
        <v>8</v>
      </c>
    </row>
    <row r="2821" spans="1:43" ht="15.75" customHeight="1">
      <c r="A2821" s="5">
        <v>25201</v>
      </c>
      <c r="B2821" s="5">
        <v>1044581300</v>
      </c>
      <c r="C2821" s="5" t="s">
        <v>1698</v>
      </c>
      <c r="D2821" s="5">
        <f>(H2821*Sheet1!$H$1+I2821*Sheet1!$I$1+J2821*Sheet1!$J$1+K2821*Sheet1!$K$1+L2821*Sheet1!$L$1+M2821*Sheet1!$M$1+N2821*Sheet1!$N$1+O2821*Sheet1!$O$1)</f>
        <v>-0.79951000000000005</v>
      </c>
      <c r="E2821" s="5">
        <f>(Q2821*Sheet1!$Q$1+R2821*Sheet1!$R$1+S2821*Sheet1!$S$1+T2821*Sheet1!$T$1+U2821*Sheet1!$U$1+V2821*Sheet1!$V$1+W2821*Sheet1!$W$1+X2821*Sheet1!$X$1+Y2821*Sheet1!$Y$1+Z2821*Sheet1!$Z$1+AA2821*Sheet1!$AA$1+AB2821*Sheet1!$AB$1+AC2821*Sheet1!$AC$1+AD2821*Sheet1!$AD$1+AE2821*Sheet1!$AE$1+AF2821*Sheet1!$AF$1)</f>
        <v>2.0977999999999999</v>
      </c>
      <c r="F2821" s="5">
        <f t="shared" si="44"/>
        <v>-0.33527469439219998</v>
      </c>
      <c r="G2821" s="5"/>
      <c r="H2821" s="5">
        <v>0</v>
      </c>
      <c r="I2821" s="5">
        <v>1E-4</v>
      </c>
      <c r="J2821" s="5">
        <v>0</v>
      </c>
      <c r="K2821" s="5">
        <v>2.9999999999999997E-4</v>
      </c>
      <c r="L2821" s="5">
        <v>0</v>
      </c>
      <c r="M2821" s="5">
        <v>0</v>
      </c>
      <c r="N2821" s="5">
        <v>0</v>
      </c>
      <c r="O2821" s="5">
        <v>0.99929999999999997</v>
      </c>
      <c r="P2821" s="5"/>
      <c r="Q2821" s="5">
        <v>5.8999999999999999E-3</v>
      </c>
      <c r="R2821" s="5">
        <v>6.1999999999999998E-3</v>
      </c>
      <c r="S2821" s="5">
        <v>3.5799999999999998E-2</v>
      </c>
      <c r="T2821" s="5">
        <v>0</v>
      </c>
      <c r="U2821" s="5">
        <v>5.3E-3</v>
      </c>
      <c r="V2821" s="5">
        <v>0</v>
      </c>
      <c r="W2821" s="5">
        <v>0</v>
      </c>
      <c r="X2821" s="5">
        <v>0</v>
      </c>
      <c r="Y2821" s="5">
        <v>0.97670000000000001</v>
      </c>
      <c r="Z2821" s="5">
        <v>4.1999999999999997E-3</v>
      </c>
      <c r="AA2821" s="5">
        <v>4.1999999999999997E-3</v>
      </c>
      <c r="AB2821" s="5">
        <v>0</v>
      </c>
      <c r="AC2821" s="5">
        <v>1E-4</v>
      </c>
      <c r="AD2821" s="5">
        <v>0</v>
      </c>
      <c r="AE2821" s="5">
        <v>0</v>
      </c>
      <c r="AF2821" s="5">
        <v>4.0000000000000002E-4</v>
      </c>
      <c r="AG2821" s="5">
        <v>0</v>
      </c>
      <c r="AH2821" s="6" t="s">
        <v>149</v>
      </c>
      <c r="AI2821" s="7"/>
      <c r="AJ2821" s="7"/>
      <c r="AK2821" s="24">
        <f>(AB2821*Sheet1!$AB$1+W2821*Sheet1!$W$1+T2821*Sheet1!$T$1+Q2821*Sheet1!$Q$1+AE2821*Sheet1!$AE$1+Y2821*Sheet1!$Y$1+S2821*Sheet1!$S$1)*D2821</f>
        <v>-1.6331590770000002</v>
      </c>
      <c r="AL2821" s="24">
        <f>(X2821*Sheet1!$X$1+Z2821*Sheet1!$Z$1)*D2821</f>
        <v>-1.3431768E-2</v>
      </c>
      <c r="AM2821" s="24">
        <f>(AF2821*Sheet1!$AF$1+AD2821*Sheet1!$AD$1+AC2821*Sheet1!$AC$1+AA2821*Sheet1!$AA$1+V2821*Sheet1!$V$1+U2821*Sheet1!$U$1+R2821*Sheet1!$R$1)*D2821</f>
        <v>-3.0621233000000001E-2</v>
      </c>
      <c r="AN2821" s="29" t="s">
        <v>2234</v>
      </c>
      <c r="AO2821" s="19">
        <v>6043</v>
      </c>
      <c r="AP2821" s="30" t="s">
        <v>19</v>
      </c>
      <c r="AQ2821" s="30" t="s">
        <v>10</v>
      </c>
    </row>
    <row r="2822" spans="1:43" ht="15.75" customHeight="1">
      <c r="A2822" s="5">
        <v>25209</v>
      </c>
      <c r="B2822" s="5">
        <v>1106286666</v>
      </c>
      <c r="C2822" s="5" t="s">
        <v>1698</v>
      </c>
      <c r="D2822" s="5">
        <f>(H2822*Sheet1!$H$1+I2822*Sheet1!$I$1+J2822*Sheet1!$J$1+K2822*Sheet1!$K$1+L2822*Sheet1!$L$1+M2822*Sheet1!$M$1+N2822*Sheet1!$N$1+O2822*Sheet1!$O$1)</f>
        <v>0</v>
      </c>
      <c r="E2822" s="5">
        <f>(Q2822*Sheet1!$Q$1+R2822*Sheet1!$R$1+S2822*Sheet1!$S$1+T2822*Sheet1!$T$1+U2822*Sheet1!$U$1+V2822*Sheet1!$V$1+W2822*Sheet1!$W$1+X2822*Sheet1!$X$1+Y2822*Sheet1!$Y$1+Z2822*Sheet1!$Z$1+AA2822*Sheet1!$AA$1+AB2822*Sheet1!$AB$1+AC2822*Sheet1!$AC$1+AD2822*Sheet1!$AD$1+AE2822*Sheet1!$AE$1+AF2822*Sheet1!$AF$1)</f>
        <v>0</v>
      </c>
      <c r="F2822" s="5">
        <f t="shared" si="44"/>
        <v>0</v>
      </c>
      <c r="G2822" s="5"/>
      <c r="AG2822" s="5">
        <v>0</v>
      </c>
      <c r="AH2822" s="8">
        <v>0</v>
      </c>
      <c r="AI2822" s="9" t="s">
        <v>229</v>
      </c>
      <c r="AJ2822" s="9"/>
      <c r="AK2822" s="24">
        <f>(AB2822*Sheet1!$AB$1+W2822*Sheet1!$W$1+T2822*Sheet1!$T$1+Q2822*Sheet1!$Q$1+AE2822*Sheet1!$AE$1+Y2822*Sheet1!$Y$1+S2822*Sheet1!$S$1)*D2822</f>
        <v>0</v>
      </c>
      <c r="AL2822" s="24">
        <f>(X2822*Sheet1!$X$1+Z2822*Sheet1!$Z$1)*D2822</f>
        <v>0</v>
      </c>
      <c r="AM2822" s="24">
        <f>(AF2822*Sheet1!$AF$1+AD2822*Sheet1!$AD$1+AC2822*Sheet1!$AC$1+AA2822*Sheet1!$AA$1+V2822*Sheet1!$V$1+U2822*Sheet1!$U$1+R2822*Sheet1!$R$1)*D2822</f>
        <v>0</v>
      </c>
      <c r="AN2822" s="29" t="s">
        <v>2235</v>
      </c>
      <c r="AO2822" s="19">
        <v>6050</v>
      </c>
      <c r="AP2822" s="31"/>
      <c r="AQ2822" s="31"/>
    </row>
    <row r="2823" spans="1:43" ht="15.75" customHeight="1">
      <c r="A2823" s="5">
        <v>25227</v>
      </c>
      <c r="B2823" s="5">
        <v>1044574312</v>
      </c>
      <c r="C2823" s="5" t="s">
        <v>1698</v>
      </c>
      <c r="D2823" s="5">
        <f>(H2823*Sheet1!$H$1+I2823*Sheet1!$I$1+J2823*Sheet1!$J$1+K2823*Sheet1!$K$1+L2823*Sheet1!$L$1+M2823*Sheet1!$M$1+N2823*Sheet1!$N$1+O2823*Sheet1!$O$1)</f>
        <v>0.47294000000000003</v>
      </c>
      <c r="E2823" s="5">
        <f>(Q2823*Sheet1!$Q$1+R2823*Sheet1!$R$1+S2823*Sheet1!$S$1+T2823*Sheet1!$T$1+U2823*Sheet1!$U$1+V2823*Sheet1!$V$1+W2823*Sheet1!$W$1+X2823*Sheet1!$X$1+Y2823*Sheet1!$Y$1+Z2823*Sheet1!$Z$1+AA2823*Sheet1!$AA$1+AB2823*Sheet1!$AB$1+AC2823*Sheet1!$AC$1+AD2823*Sheet1!$AD$1+AE2823*Sheet1!$AE$1+AF2823*Sheet1!$AF$1)</f>
        <v>2.8149999999999999</v>
      </c>
      <c r="F2823" s="5">
        <f t="shared" si="44"/>
        <v>0.43441170642999999</v>
      </c>
      <c r="G2823" s="5"/>
      <c r="H2823" s="5">
        <v>1.2999999999999999E-3</v>
      </c>
      <c r="I2823" s="5">
        <v>0.9587</v>
      </c>
      <c r="J2823" s="5">
        <v>6.7999999999999996E-3</v>
      </c>
      <c r="K2823" s="5">
        <v>0.02</v>
      </c>
      <c r="L2823" s="5">
        <v>0</v>
      </c>
      <c r="M2823" s="5">
        <v>0</v>
      </c>
      <c r="N2823" s="5">
        <v>0</v>
      </c>
      <c r="O2823" s="5">
        <v>0</v>
      </c>
      <c r="P2823" s="5"/>
      <c r="Q2823" s="5">
        <v>6.1699999999999998E-2</v>
      </c>
      <c r="R2823" s="5">
        <v>1.1999999999999999E-3</v>
      </c>
      <c r="S2823" s="5">
        <v>2.5000000000000001E-3</v>
      </c>
      <c r="T2823" s="5">
        <v>0</v>
      </c>
      <c r="U2823" s="5">
        <v>3.1300000000000001E-2</v>
      </c>
      <c r="V2823" s="5">
        <v>0</v>
      </c>
      <c r="W2823" s="5">
        <v>0</v>
      </c>
      <c r="X2823" s="5">
        <v>0</v>
      </c>
      <c r="Y2823" s="5">
        <v>0</v>
      </c>
      <c r="Z2823" s="5">
        <v>0.55049999999999999</v>
      </c>
      <c r="AA2823" s="5">
        <v>0.15629999999999999</v>
      </c>
      <c r="AB2823" s="5">
        <v>0</v>
      </c>
      <c r="AC2823" s="5">
        <v>0</v>
      </c>
      <c r="AD2823" s="5">
        <v>3.5000000000000001E-3</v>
      </c>
      <c r="AE2823" s="5">
        <v>0</v>
      </c>
      <c r="AF2823" s="5">
        <v>0</v>
      </c>
      <c r="AG2823" s="5">
        <v>0.32229999999999998</v>
      </c>
      <c r="AH2823" s="6" t="s">
        <v>1732</v>
      </c>
      <c r="AI2823" s="7" t="s">
        <v>1733</v>
      </c>
      <c r="AJ2823" s="7"/>
      <c r="AK2823" s="24">
        <f>(AB2823*Sheet1!$AB$1+W2823*Sheet1!$W$1+T2823*Sheet1!$T$1+Q2823*Sheet1!$Q$1+AE2823*Sheet1!$AE$1+Y2823*Sheet1!$Y$1+S2823*Sheet1!$S$1)*D2823</f>
        <v>8.9905894E-2</v>
      </c>
      <c r="AL2823" s="24">
        <f>(X2823*Sheet1!$X$1+Z2823*Sheet1!$Z$1)*D2823</f>
        <v>1.0414138800000001</v>
      </c>
      <c r="AM2823" s="24">
        <f>(AF2823*Sheet1!$AF$1+AD2823*Sheet1!$AD$1+AC2823*Sheet1!$AC$1+AA2823*Sheet1!$AA$1+V2823*Sheet1!$V$1+U2823*Sheet1!$U$1+R2823*Sheet1!$R$1)*D2823</f>
        <v>0.20000632600000001</v>
      </c>
      <c r="AN2823" s="29" t="s">
        <v>2236</v>
      </c>
      <c r="AO2823" s="19">
        <v>6057</v>
      </c>
      <c r="AP2823" s="30" t="s">
        <v>20</v>
      </c>
      <c r="AQ2823" s="30" t="s">
        <v>4</v>
      </c>
    </row>
    <row r="2824" spans="1:43" ht="15.75" customHeight="1">
      <c r="A2824" s="5">
        <v>25241</v>
      </c>
      <c r="B2824" s="5">
        <v>1105515345</v>
      </c>
      <c r="C2824" s="5" t="s">
        <v>1698</v>
      </c>
      <c r="D2824" s="5">
        <f>(H2824*Sheet1!$H$1+I2824*Sheet1!$I$1+J2824*Sheet1!$J$1+K2824*Sheet1!$K$1+L2824*Sheet1!$L$1+M2824*Sheet1!$M$1+N2824*Sheet1!$N$1+O2824*Sheet1!$O$1)</f>
        <v>0.49823000000000001</v>
      </c>
      <c r="E2824" s="5">
        <f>(Q2824*Sheet1!$Q$1+R2824*Sheet1!$R$1+S2824*Sheet1!$S$1+T2824*Sheet1!$T$1+U2824*Sheet1!$U$1+V2824*Sheet1!$V$1+W2824*Sheet1!$W$1+X2824*Sheet1!$X$1+Y2824*Sheet1!$Y$1+Z2824*Sheet1!$Z$1+AA2824*Sheet1!$AA$1+AB2824*Sheet1!$AB$1+AC2824*Sheet1!$AC$1+AD2824*Sheet1!$AD$1+AE2824*Sheet1!$AE$1+AF2824*Sheet1!$AF$1)</f>
        <v>2.7774999999999999</v>
      </c>
      <c r="F2824" s="5">
        <f t="shared" si="44"/>
        <v>0.46123181387250001</v>
      </c>
      <c r="G2824" s="5"/>
      <c r="H2824" s="5">
        <v>3.5999999999999999E-3</v>
      </c>
      <c r="I2824" s="5">
        <v>0.99199999999999999</v>
      </c>
      <c r="J2824" s="5">
        <v>3.5000000000000001E-3</v>
      </c>
      <c r="K2824" s="5">
        <v>1.4E-3</v>
      </c>
      <c r="L2824" s="5">
        <v>0</v>
      </c>
      <c r="M2824" s="5">
        <v>0</v>
      </c>
      <c r="N2824" s="5">
        <v>0</v>
      </c>
      <c r="O2824" s="5">
        <v>1E-4</v>
      </c>
      <c r="P2824" s="5"/>
      <c r="Q2824" s="5">
        <v>6.3899999999999998E-2</v>
      </c>
      <c r="R2824" s="5">
        <v>2.5999999999999999E-3</v>
      </c>
      <c r="S2824" s="5">
        <v>1.4E-3</v>
      </c>
      <c r="T2824" s="5">
        <v>1E-4</v>
      </c>
      <c r="U2824" s="5">
        <v>4.0599999999999997E-2</v>
      </c>
      <c r="V2824" s="5">
        <v>0</v>
      </c>
      <c r="W2824" s="5">
        <v>0</v>
      </c>
      <c r="X2824" s="5">
        <v>0</v>
      </c>
      <c r="Y2824" s="5">
        <v>0</v>
      </c>
      <c r="Z2824" s="5">
        <v>0.55610000000000004</v>
      </c>
      <c r="AA2824" s="5">
        <v>0.1133</v>
      </c>
      <c r="AB2824" s="5">
        <v>0</v>
      </c>
      <c r="AC2824" s="5">
        <v>0</v>
      </c>
      <c r="AD2824" s="5">
        <v>1.1999999999999999E-3</v>
      </c>
      <c r="AE2824" s="5">
        <v>0</v>
      </c>
      <c r="AF2824" s="5">
        <v>0</v>
      </c>
      <c r="AG2824" s="5">
        <v>0.33300000000000002</v>
      </c>
      <c r="AH2824" s="6" t="s">
        <v>370</v>
      </c>
      <c r="AI2824" s="7" t="s">
        <v>1734</v>
      </c>
      <c r="AJ2824" s="7"/>
      <c r="AK2824" s="24">
        <f>(AB2824*Sheet1!$AB$1+W2824*Sheet1!$W$1+T2824*Sheet1!$T$1+Q2824*Sheet1!$Q$1+AE2824*Sheet1!$AE$1+Y2824*Sheet1!$Y$1+S2824*Sheet1!$S$1)*D2824</f>
        <v>9.7005380999999988E-2</v>
      </c>
      <c r="AL2824" s="24">
        <f>(X2824*Sheet1!$X$1+Z2824*Sheet1!$Z$1)*D2824</f>
        <v>1.108262812</v>
      </c>
      <c r="AM2824" s="24">
        <f>(AF2824*Sheet1!$AF$1+AD2824*Sheet1!$AD$1+AC2824*Sheet1!$AC$1+AA2824*Sheet1!$AA$1+V2824*Sheet1!$V$1+U2824*Sheet1!$U$1+R2824*Sheet1!$R$1)*D2824</f>
        <v>0.17856563199999997</v>
      </c>
      <c r="AN2824" s="29" t="s">
        <v>2237</v>
      </c>
      <c r="AO2824" s="19">
        <v>6060</v>
      </c>
      <c r="AP2824" s="30" t="s">
        <v>20</v>
      </c>
      <c r="AQ2824" s="30" t="s">
        <v>4</v>
      </c>
    </row>
    <row r="2825" spans="1:43" ht="15.75" customHeight="1">
      <c r="A2825" s="5">
        <v>25255</v>
      </c>
      <c r="B2825" s="5">
        <v>1044585312</v>
      </c>
      <c r="C2825" s="5" t="s">
        <v>1698</v>
      </c>
      <c r="D2825" s="5">
        <f>(H2825*Sheet1!$H$1+I2825*Sheet1!$I$1+J2825*Sheet1!$J$1+K2825*Sheet1!$K$1+L2825*Sheet1!$L$1+M2825*Sheet1!$M$1+N2825*Sheet1!$N$1+O2825*Sheet1!$O$1)</f>
        <v>-0.46219999999999994</v>
      </c>
      <c r="E2825" s="5">
        <f>(Q2825*Sheet1!$Q$1+R2825*Sheet1!$R$1+S2825*Sheet1!$S$1+T2825*Sheet1!$T$1+U2825*Sheet1!$U$1+V2825*Sheet1!$V$1+W2825*Sheet1!$W$1+X2825*Sheet1!$X$1+Y2825*Sheet1!$Y$1+Z2825*Sheet1!$Z$1+AA2825*Sheet1!$AA$1+AB2825*Sheet1!$AB$1+AC2825*Sheet1!$AC$1+AD2825*Sheet1!$AD$1+AE2825*Sheet1!$AE$1+AF2825*Sheet1!$AF$1)</f>
        <v>3.1826000000000003</v>
      </c>
      <c r="F2825" s="5">
        <f t="shared" si="44"/>
        <v>-0.25492390487599997</v>
      </c>
      <c r="G2825" s="5"/>
      <c r="H2825" s="5">
        <v>8.0000000000000004E-4</v>
      </c>
      <c r="I2825" s="5">
        <v>8.2000000000000007E-3</v>
      </c>
      <c r="J2825" s="5">
        <v>1E-4</v>
      </c>
      <c r="K2825" s="5">
        <v>0.64070000000000005</v>
      </c>
      <c r="L2825" s="5">
        <v>1E-4</v>
      </c>
      <c r="M2825" s="5">
        <v>0.2099</v>
      </c>
      <c r="N2825" s="5">
        <v>0</v>
      </c>
      <c r="O2825" s="5">
        <v>8.0000000000000004E-4</v>
      </c>
      <c r="P2825" s="5"/>
      <c r="Q2825" s="5">
        <v>0.38740000000000002</v>
      </c>
      <c r="R2825" s="5">
        <v>0</v>
      </c>
      <c r="S2825" s="5">
        <v>8.9999999999999998E-4</v>
      </c>
      <c r="T2825" s="5">
        <v>2.0000000000000001E-4</v>
      </c>
      <c r="U2825" s="5">
        <v>5.0000000000000001E-4</v>
      </c>
      <c r="V2825" s="5">
        <v>0</v>
      </c>
      <c r="W2825" s="5">
        <v>0</v>
      </c>
      <c r="X2825" s="5">
        <v>0</v>
      </c>
      <c r="Y2825" s="5">
        <v>0.99809999999999999</v>
      </c>
      <c r="Z2825" s="5">
        <v>4.1999999999999997E-3</v>
      </c>
      <c r="AA2825" s="5">
        <v>1.1000000000000001E-3</v>
      </c>
      <c r="AB2825" s="5">
        <v>4.0000000000000002E-4</v>
      </c>
      <c r="AC2825" s="5">
        <v>0</v>
      </c>
      <c r="AD2825" s="5">
        <v>0</v>
      </c>
      <c r="AE2825" s="5">
        <v>0</v>
      </c>
      <c r="AF2825" s="5">
        <v>1E-4</v>
      </c>
      <c r="AG2825" s="5">
        <v>3.0000000000000001E-3</v>
      </c>
      <c r="AH2825" s="6" t="s">
        <v>942</v>
      </c>
      <c r="AI2825" s="7"/>
      <c r="AJ2825" s="7"/>
      <c r="AK2825" s="24">
        <f>(AB2825*Sheet1!$AB$1+W2825*Sheet1!$W$1+T2825*Sheet1!$T$1+Q2825*Sheet1!$Q$1+AE2825*Sheet1!$AE$1+Y2825*Sheet1!$Y$1+S2825*Sheet1!$S$1)*D2825</f>
        <v>-1.4613839599999998</v>
      </c>
      <c r="AL2825" s="24">
        <f>(X2825*Sheet1!$X$1+Z2825*Sheet1!$Z$1)*D2825</f>
        <v>-7.7649599999999987E-3</v>
      </c>
      <c r="AM2825" s="24">
        <f>(AF2825*Sheet1!$AF$1+AD2825*Sheet1!$AD$1+AC2825*Sheet1!$AC$1+AA2825*Sheet1!$AA$1+V2825*Sheet1!$V$1+U2825*Sheet1!$U$1+R2825*Sheet1!$R$1)*D2825</f>
        <v>-1.8487999999999998E-3</v>
      </c>
      <c r="AN2825" s="29" t="s">
        <v>2238</v>
      </c>
      <c r="AO2825" s="19">
        <v>6069</v>
      </c>
      <c r="AP2825" s="30" t="s">
        <v>19</v>
      </c>
      <c r="AQ2825" s="30" t="s">
        <v>6</v>
      </c>
    </row>
    <row r="2826" spans="1:43" ht="15.75" customHeight="1">
      <c r="A2826" s="5">
        <v>25266</v>
      </c>
      <c r="B2826" s="5">
        <v>1044586317</v>
      </c>
      <c r="C2826" s="5" t="s">
        <v>1698</v>
      </c>
      <c r="D2826" s="5">
        <f>(H2826*Sheet1!$H$1+I2826*Sheet1!$I$1+J2826*Sheet1!$J$1+K2826*Sheet1!$K$1+L2826*Sheet1!$L$1+M2826*Sheet1!$M$1+N2826*Sheet1!$N$1+O2826*Sheet1!$O$1)</f>
        <v>0.46257000000000004</v>
      </c>
      <c r="E2826" s="5">
        <f>(Q2826*Sheet1!$Q$1+R2826*Sheet1!$R$1+S2826*Sheet1!$S$1+T2826*Sheet1!$T$1+U2826*Sheet1!$U$1+V2826*Sheet1!$V$1+W2826*Sheet1!$W$1+X2826*Sheet1!$X$1+Y2826*Sheet1!$Y$1+Z2826*Sheet1!$Z$1+AA2826*Sheet1!$AA$1+AB2826*Sheet1!$AB$1+AC2826*Sheet1!$AC$1+AD2826*Sheet1!$AD$1+AE2826*Sheet1!$AE$1+AF2826*Sheet1!$AF$1)</f>
        <v>3.0309999999999997</v>
      </c>
      <c r="F2826" s="5">
        <f t="shared" si="44"/>
        <v>0.445290975192</v>
      </c>
      <c r="G2826" s="5"/>
      <c r="H2826" s="5">
        <v>2.4E-2</v>
      </c>
      <c r="I2826" s="5">
        <v>0.91290000000000004</v>
      </c>
      <c r="J2826" s="5">
        <v>2.3999999999999998E-3</v>
      </c>
      <c r="K2826" s="5">
        <v>1.8599999999999998E-2</v>
      </c>
      <c r="L2826" s="5">
        <v>0</v>
      </c>
      <c r="M2826" s="5">
        <v>1.1999999999999999E-3</v>
      </c>
      <c r="N2826" s="5">
        <v>2.0000000000000001E-4</v>
      </c>
      <c r="O2826" s="5">
        <v>2.7000000000000001E-3</v>
      </c>
      <c r="P2826" s="5"/>
      <c r="Q2826" s="5">
        <v>0.99270000000000003</v>
      </c>
      <c r="R2826" s="5">
        <v>0</v>
      </c>
      <c r="S2826" s="5">
        <v>0</v>
      </c>
      <c r="T2826" s="5">
        <v>1E-4</v>
      </c>
      <c r="U2826" s="5">
        <v>1.6999999999999999E-3</v>
      </c>
      <c r="V2826" s="5">
        <v>0</v>
      </c>
      <c r="W2826" s="5">
        <v>0</v>
      </c>
      <c r="X2826" s="5">
        <v>0</v>
      </c>
      <c r="Y2826" s="5">
        <v>0</v>
      </c>
      <c r="Z2826" s="5">
        <v>7.1000000000000004E-3</v>
      </c>
      <c r="AA2826" s="5">
        <v>8.6999999999999994E-3</v>
      </c>
      <c r="AB2826" s="5">
        <v>5.9999999999999995E-4</v>
      </c>
      <c r="AC2826" s="5">
        <v>0</v>
      </c>
      <c r="AD2826" s="5">
        <v>0</v>
      </c>
      <c r="AE2826" s="5">
        <v>0</v>
      </c>
      <c r="AF2826" s="5">
        <v>0</v>
      </c>
      <c r="AG2826" s="5">
        <v>0.31309999999999999</v>
      </c>
      <c r="AH2826" s="6" t="s">
        <v>405</v>
      </c>
      <c r="AI2826" s="7" t="s">
        <v>1735</v>
      </c>
      <c r="AJ2826" s="7"/>
      <c r="AK2826" s="24">
        <f>(AB2826*Sheet1!$AB$1+W2826*Sheet1!$W$1+T2826*Sheet1!$T$1+Q2826*Sheet1!$Q$1+AE2826*Sheet1!$AE$1+Y2826*Sheet1!$Y$1+S2826*Sheet1!$S$1)*D2826</f>
        <v>1.378504857</v>
      </c>
      <c r="AL2826" s="24">
        <f>(X2826*Sheet1!$X$1+Z2826*Sheet1!$Z$1)*D2826</f>
        <v>1.3136988000000002E-2</v>
      </c>
      <c r="AM2826" s="24">
        <f>(AF2826*Sheet1!$AF$1+AD2826*Sheet1!$AD$1+AC2826*Sheet1!$AC$1+AA2826*Sheet1!$AA$1+V2826*Sheet1!$V$1+U2826*Sheet1!$U$1+R2826*Sheet1!$R$1)*D2826</f>
        <v>1.0407825000000001E-2</v>
      </c>
      <c r="AN2826" s="29" t="s">
        <v>2239</v>
      </c>
      <c r="AO2826" s="19">
        <v>6073</v>
      </c>
      <c r="AP2826" s="30" t="s">
        <v>11</v>
      </c>
      <c r="AQ2826" s="30" t="s">
        <v>4</v>
      </c>
    </row>
    <row r="2827" spans="1:43" ht="15.75" customHeight="1">
      <c r="A2827" s="5">
        <v>25279</v>
      </c>
      <c r="B2827" s="5">
        <v>1044587303</v>
      </c>
      <c r="C2827" s="5" t="s">
        <v>1698</v>
      </c>
      <c r="D2827" s="5">
        <f>(H2827*Sheet1!$H$1+I2827*Sheet1!$I$1+J2827*Sheet1!$J$1+K2827*Sheet1!$K$1+L2827*Sheet1!$L$1+M2827*Sheet1!$M$1+N2827*Sheet1!$N$1+O2827*Sheet1!$O$1)</f>
        <v>-0.98321999999999998</v>
      </c>
      <c r="E2827" s="5">
        <f>(Q2827*Sheet1!$Q$1+R2827*Sheet1!$R$1+S2827*Sheet1!$S$1+T2827*Sheet1!$T$1+U2827*Sheet1!$U$1+V2827*Sheet1!$V$1+W2827*Sheet1!$W$1+X2827*Sheet1!$X$1+Y2827*Sheet1!$Y$1+Z2827*Sheet1!$Z$1+AA2827*Sheet1!$AA$1+AB2827*Sheet1!$AB$1+AC2827*Sheet1!$AC$1+AD2827*Sheet1!$AD$1+AE2827*Sheet1!$AE$1+AF2827*Sheet1!$AF$1)</f>
        <v>3.0268000000000002</v>
      </c>
      <c r="F2827" s="5">
        <f t="shared" si="44"/>
        <v>-0.5943092561112</v>
      </c>
      <c r="G2827" s="5"/>
      <c r="H2827" s="5">
        <v>0</v>
      </c>
      <c r="I2827" s="5">
        <v>2.0000000000000001E-4</v>
      </c>
      <c r="J2827" s="5">
        <v>0</v>
      </c>
      <c r="K2827" s="5">
        <v>2.4299999999999999E-2</v>
      </c>
      <c r="L2827" s="5">
        <v>0</v>
      </c>
      <c r="M2827" s="5">
        <v>0.97360000000000002</v>
      </c>
      <c r="N2827" s="5">
        <v>0</v>
      </c>
      <c r="O2827" s="5">
        <v>0</v>
      </c>
      <c r="P2827" s="5"/>
      <c r="Q2827" s="5">
        <v>7.7000000000000002E-3</v>
      </c>
      <c r="R2827" s="5">
        <v>0</v>
      </c>
      <c r="S2827" s="5">
        <v>0</v>
      </c>
      <c r="T2827" s="5">
        <v>0</v>
      </c>
      <c r="U2827" s="5">
        <v>1E-4</v>
      </c>
      <c r="V2827" s="5">
        <v>0</v>
      </c>
      <c r="W2827" s="5">
        <v>0</v>
      </c>
      <c r="X2827" s="5">
        <v>0</v>
      </c>
      <c r="Y2827" s="5">
        <v>0</v>
      </c>
      <c r="Z2827" s="5">
        <v>2.9999999999999997E-4</v>
      </c>
      <c r="AA2827" s="5">
        <v>1.1000000000000001E-3</v>
      </c>
      <c r="AB2827" s="5">
        <v>1</v>
      </c>
      <c r="AC2827" s="5">
        <v>0</v>
      </c>
      <c r="AD2827" s="5">
        <v>0</v>
      </c>
      <c r="AE2827" s="5">
        <v>0</v>
      </c>
      <c r="AF2827" s="5">
        <v>0</v>
      </c>
      <c r="AG2827" s="5">
        <v>1E-4</v>
      </c>
      <c r="AH2827" s="6" t="s">
        <v>326</v>
      </c>
      <c r="AI2827" s="7" t="s">
        <v>1736</v>
      </c>
      <c r="AJ2827" s="7"/>
      <c r="AK2827" s="24">
        <f>(AB2827*Sheet1!$AB$1+W2827*Sheet1!$W$1+T2827*Sheet1!$T$1+Q2827*Sheet1!$Q$1+AE2827*Sheet1!$AE$1+Y2827*Sheet1!$Y$1+S2827*Sheet1!$S$1)*D2827</f>
        <v>-2.9723723819999996</v>
      </c>
      <c r="AL2827" s="24">
        <f>(X2827*Sheet1!$X$1+Z2827*Sheet1!$Z$1)*D2827</f>
        <v>-1.1798639999999999E-3</v>
      </c>
      <c r="AM2827" s="24">
        <f>(AF2827*Sheet1!$AF$1+AD2827*Sheet1!$AD$1+AC2827*Sheet1!$AC$1+AA2827*Sheet1!$AA$1+V2827*Sheet1!$V$1+U2827*Sheet1!$U$1+R2827*Sheet1!$R$1)*D2827</f>
        <v>-2.4580499999999998E-3</v>
      </c>
      <c r="AN2827" s="29" t="s">
        <v>2240</v>
      </c>
      <c r="AO2827" s="19">
        <v>6063</v>
      </c>
      <c r="AP2827" s="30" t="s">
        <v>22</v>
      </c>
      <c r="AQ2827" s="30" t="s">
        <v>8</v>
      </c>
    </row>
    <row r="2828" spans="1:43" ht="15.75" customHeight="1">
      <c r="A2828" s="5">
        <v>25316</v>
      </c>
      <c r="B2828" s="5">
        <v>1044590524</v>
      </c>
      <c r="C2828" s="5" t="s">
        <v>1698</v>
      </c>
      <c r="D2828" s="5">
        <f>(H2828*Sheet1!$H$1+I2828*Sheet1!$I$1+J2828*Sheet1!$J$1+K2828*Sheet1!$K$1+L2828*Sheet1!$L$1+M2828*Sheet1!$M$1+N2828*Sheet1!$N$1+O2828*Sheet1!$O$1)</f>
        <v>0.69930999999999999</v>
      </c>
      <c r="E2828" s="5">
        <f>(Q2828*Sheet1!$Q$1+R2828*Sheet1!$R$1+S2828*Sheet1!$S$1+T2828*Sheet1!$T$1+U2828*Sheet1!$U$1+V2828*Sheet1!$V$1+W2828*Sheet1!$W$1+X2828*Sheet1!$X$1+Y2828*Sheet1!$Y$1+Z2828*Sheet1!$Z$1+AA2828*Sheet1!$AA$1+AB2828*Sheet1!$AB$1+AC2828*Sheet1!$AC$1+AD2828*Sheet1!$AD$1+AE2828*Sheet1!$AE$1+AF2828*Sheet1!$AF$1)</f>
        <v>2.9124000000000003</v>
      </c>
      <c r="F2828" s="5">
        <f t="shared" si="44"/>
        <v>0.6788222589852001</v>
      </c>
      <c r="G2828" s="5"/>
      <c r="H2828" s="5">
        <v>0.99839999999999995</v>
      </c>
      <c r="I2828" s="5">
        <v>1.1000000000000001E-3</v>
      </c>
      <c r="J2828" s="5">
        <v>0</v>
      </c>
      <c r="K2828" s="5">
        <v>2.9999999999999997E-4</v>
      </c>
      <c r="L2828" s="5">
        <v>0</v>
      </c>
      <c r="M2828" s="5">
        <v>0</v>
      </c>
      <c r="N2828" s="5">
        <v>0</v>
      </c>
      <c r="O2828" s="5">
        <v>0</v>
      </c>
      <c r="P2828" s="5"/>
      <c r="Q2828" s="5">
        <v>9.7000000000000003E-2</v>
      </c>
      <c r="R2828" s="5">
        <v>3.04E-2</v>
      </c>
      <c r="S2828" s="5">
        <v>0.45590000000000003</v>
      </c>
      <c r="T2828" s="5">
        <v>0</v>
      </c>
      <c r="U2828" s="5">
        <v>8.9800000000000005E-2</v>
      </c>
      <c r="V2828" s="5">
        <v>3.2599999999999997E-2</v>
      </c>
      <c r="W2828" s="5">
        <v>0</v>
      </c>
      <c r="X2828" s="5">
        <v>0</v>
      </c>
      <c r="Y2828" s="5">
        <v>3.7100000000000001E-2</v>
      </c>
      <c r="Z2828" s="5">
        <v>0.26179999999999998</v>
      </c>
      <c r="AA2828" s="5">
        <v>7.1800000000000003E-2</v>
      </c>
      <c r="AB2828" s="5">
        <v>1E-4</v>
      </c>
      <c r="AC2828" s="5">
        <v>1.1999999999999999E-3</v>
      </c>
      <c r="AD2828" s="5">
        <v>1.0800000000000001E-2</v>
      </c>
      <c r="AE2828" s="5">
        <v>0</v>
      </c>
      <c r="AF2828" s="5">
        <v>2.9999999999999997E-4</v>
      </c>
      <c r="AG2828" s="5">
        <v>0.3332</v>
      </c>
      <c r="AH2828" s="6" t="s">
        <v>73</v>
      </c>
      <c r="AI2828" s="7" t="s">
        <v>1737</v>
      </c>
      <c r="AJ2828" s="7"/>
      <c r="AK2828" s="24">
        <f>(AB2828*Sheet1!$AB$1+W2828*Sheet1!$W$1+T2828*Sheet1!$T$1+Q2828*Sheet1!$Q$1+AE2828*Sheet1!$AE$1+Y2828*Sheet1!$Y$1+S2828*Sheet1!$S$1)*D2828</f>
        <v>0.89322866300000003</v>
      </c>
      <c r="AL2828" s="24">
        <f>(X2828*Sheet1!$X$1+Z2828*Sheet1!$Z$1)*D2828</f>
        <v>0.73231743199999988</v>
      </c>
      <c r="AM2828" s="24">
        <f>(AF2828*Sheet1!$AF$1+AD2828*Sheet1!$AD$1+AC2828*Sheet1!$AC$1+AA2828*Sheet1!$AA$1+V2828*Sheet1!$V$1+U2828*Sheet1!$U$1+R2828*Sheet1!$R$1)*D2828</f>
        <v>0.411124349</v>
      </c>
      <c r="AN2828" s="29" t="s">
        <v>2241</v>
      </c>
      <c r="AO2828" s="19">
        <v>6064</v>
      </c>
      <c r="AP2828" s="30" t="s">
        <v>13</v>
      </c>
      <c r="AQ2828" s="30" t="s">
        <v>3</v>
      </c>
    </row>
    <row r="2829" spans="1:43" ht="15.75" customHeight="1">
      <c r="A2829" s="5">
        <v>25329</v>
      </c>
      <c r="B2829" s="5">
        <v>1044589833</v>
      </c>
      <c r="C2829" s="5" t="s">
        <v>1698</v>
      </c>
      <c r="D2829" s="5">
        <f>(H2829*Sheet1!$H$1+I2829*Sheet1!$I$1+J2829*Sheet1!$J$1+K2829*Sheet1!$K$1+L2829*Sheet1!$L$1+M2829*Sheet1!$M$1+N2829*Sheet1!$N$1+O2829*Sheet1!$O$1)</f>
        <v>0</v>
      </c>
      <c r="E2829" s="5">
        <f>(Q2829*Sheet1!$Q$1+R2829*Sheet1!$R$1+S2829*Sheet1!$S$1+T2829*Sheet1!$T$1+U2829*Sheet1!$U$1+V2829*Sheet1!$V$1+W2829*Sheet1!$W$1+X2829*Sheet1!$X$1+Y2829*Sheet1!$Y$1+Z2829*Sheet1!$Z$1+AA2829*Sheet1!$AA$1+AB2829*Sheet1!$AB$1+AC2829*Sheet1!$AC$1+AD2829*Sheet1!$AD$1+AE2829*Sheet1!$AE$1+AF2829*Sheet1!$AF$1)</f>
        <v>0</v>
      </c>
      <c r="F2829" s="5">
        <f t="shared" si="44"/>
        <v>0</v>
      </c>
      <c r="G2829" s="5"/>
      <c r="AG2829" s="5">
        <v>0</v>
      </c>
      <c r="AH2829" s="8">
        <v>0</v>
      </c>
      <c r="AI2829" s="9"/>
      <c r="AJ2829" s="9"/>
      <c r="AK2829" s="24">
        <f>(AB2829*Sheet1!$AB$1+W2829*Sheet1!$W$1+T2829*Sheet1!$T$1+Q2829*Sheet1!$Q$1+AE2829*Sheet1!$AE$1+Y2829*Sheet1!$Y$1+S2829*Sheet1!$S$1)*D2829</f>
        <v>0</v>
      </c>
      <c r="AL2829" s="24">
        <f>(X2829*Sheet1!$X$1+Z2829*Sheet1!$Z$1)*D2829</f>
        <v>0</v>
      </c>
      <c r="AM2829" s="24">
        <f>(AF2829*Sheet1!$AF$1+AD2829*Sheet1!$AD$1+AC2829*Sheet1!$AC$1+AA2829*Sheet1!$AA$1+V2829*Sheet1!$V$1+U2829*Sheet1!$U$1+R2829*Sheet1!$R$1)*D2829</f>
        <v>0</v>
      </c>
      <c r="AN2829" s="29" t="s">
        <v>2243</v>
      </c>
      <c r="AO2829" s="19">
        <v>6066</v>
      </c>
      <c r="AP2829" s="31"/>
      <c r="AQ2829" s="31"/>
    </row>
    <row r="2830" spans="1:43" ht="15.75" customHeight="1">
      <c r="A2830" s="5">
        <v>25335</v>
      </c>
      <c r="B2830" s="5">
        <v>1044592213</v>
      </c>
      <c r="C2830" s="5" t="s">
        <v>1698</v>
      </c>
      <c r="D2830" s="5">
        <f>(H2830*Sheet1!$H$1+I2830*Sheet1!$I$1+J2830*Sheet1!$J$1+K2830*Sheet1!$K$1+L2830*Sheet1!$L$1+M2830*Sheet1!$M$1+N2830*Sheet1!$N$1+O2830*Sheet1!$O$1)</f>
        <v>0</v>
      </c>
      <c r="E2830" s="5">
        <f>(Q2830*Sheet1!$Q$1+R2830*Sheet1!$R$1+S2830*Sheet1!$S$1+T2830*Sheet1!$T$1+U2830*Sheet1!$U$1+V2830*Sheet1!$V$1+W2830*Sheet1!$W$1+X2830*Sheet1!$X$1+Y2830*Sheet1!$Y$1+Z2830*Sheet1!$Z$1+AA2830*Sheet1!$AA$1+AB2830*Sheet1!$AB$1+AC2830*Sheet1!$AC$1+AD2830*Sheet1!$AD$1+AE2830*Sheet1!$AE$1+AF2830*Sheet1!$AF$1)</f>
        <v>0</v>
      </c>
      <c r="F2830" s="5">
        <f t="shared" si="44"/>
        <v>0</v>
      </c>
      <c r="G2830" s="5"/>
      <c r="AG2830" s="5">
        <v>0</v>
      </c>
      <c r="AH2830" s="8">
        <v>0</v>
      </c>
      <c r="AI2830" s="9"/>
      <c r="AJ2830" s="9" t="s">
        <v>43</v>
      </c>
      <c r="AK2830" s="24">
        <f>(AB2830*Sheet1!$AB$1+W2830*Sheet1!$W$1+T2830*Sheet1!$T$1+Q2830*Sheet1!$Q$1+AE2830*Sheet1!$AE$1+Y2830*Sheet1!$Y$1+S2830*Sheet1!$S$1)*D2830</f>
        <v>0</v>
      </c>
      <c r="AL2830" s="24">
        <f>(X2830*Sheet1!$X$1+Z2830*Sheet1!$Z$1)*D2830</f>
        <v>0</v>
      </c>
      <c r="AM2830" s="24">
        <f>(AF2830*Sheet1!$AF$1+AD2830*Sheet1!$AD$1+AC2830*Sheet1!$AC$1+AA2830*Sheet1!$AA$1+V2830*Sheet1!$V$1+U2830*Sheet1!$U$1+R2830*Sheet1!$R$1)*D2830</f>
        <v>0</v>
      </c>
      <c r="AN2830" s="29" t="s">
        <v>2228</v>
      </c>
      <c r="AO2830" s="19">
        <v>6001</v>
      </c>
      <c r="AP2830" s="31"/>
      <c r="AQ2830" s="31"/>
    </row>
    <row r="2831" spans="1:43" ht="15.75" customHeight="1">
      <c r="A2831" s="5">
        <v>25336</v>
      </c>
      <c r="B2831" s="5">
        <v>1044592485</v>
      </c>
      <c r="C2831" s="5" t="s">
        <v>1698</v>
      </c>
      <c r="D2831" s="5">
        <f>(H2831*Sheet1!$H$1+I2831*Sheet1!$I$1+J2831*Sheet1!$J$1+K2831*Sheet1!$K$1+L2831*Sheet1!$L$1+M2831*Sheet1!$M$1+N2831*Sheet1!$N$1+O2831*Sheet1!$O$1)</f>
        <v>0</v>
      </c>
      <c r="E2831" s="5">
        <f>(Q2831*Sheet1!$Q$1+R2831*Sheet1!$R$1+S2831*Sheet1!$S$1+T2831*Sheet1!$T$1+U2831*Sheet1!$U$1+V2831*Sheet1!$V$1+W2831*Sheet1!$W$1+X2831*Sheet1!$X$1+Y2831*Sheet1!$Y$1+Z2831*Sheet1!$Z$1+AA2831*Sheet1!$AA$1+AB2831*Sheet1!$AB$1+AC2831*Sheet1!$AC$1+AD2831*Sheet1!$AD$1+AE2831*Sheet1!$AE$1+AF2831*Sheet1!$AF$1)</f>
        <v>0</v>
      </c>
      <c r="F2831" s="5">
        <f t="shared" si="44"/>
        <v>0</v>
      </c>
      <c r="G2831" s="5"/>
      <c r="AG2831" s="5">
        <v>0</v>
      </c>
      <c r="AH2831" s="8">
        <v>0</v>
      </c>
      <c r="AI2831" s="9"/>
      <c r="AJ2831" s="9" t="s">
        <v>59</v>
      </c>
      <c r="AK2831" s="24">
        <f>(AB2831*Sheet1!$AB$1+W2831*Sheet1!$W$1+T2831*Sheet1!$T$1+Q2831*Sheet1!$Q$1+AE2831*Sheet1!$AE$1+Y2831*Sheet1!$Y$1+S2831*Sheet1!$S$1)*D2831</f>
        <v>0</v>
      </c>
      <c r="AL2831" s="24">
        <f>(X2831*Sheet1!$X$1+Z2831*Sheet1!$Z$1)*D2831</f>
        <v>0</v>
      </c>
      <c r="AM2831" s="24">
        <f>(AF2831*Sheet1!$AF$1+AD2831*Sheet1!$AD$1+AC2831*Sheet1!$AC$1+AA2831*Sheet1!$AA$1+V2831*Sheet1!$V$1+U2831*Sheet1!$U$1+R2831*Sheet1!$R$1)*D2831</f>
        <v>0</v>
      </c>
      <c r="AN2831" s="29" t="s">
        <v>2229</v>
      </c>
      <c r="AO2831" s="19">
        <v>6009</v>
      </c>
      <c r="AP2831" s="31"/>
      <c r="AQ2831" s="31"/>
    </row>
    <row r="2832" spans="1:43" ht="15.75" customHeight="1">
      <c r="A2832" s="5">
        <v>25346</v>
      </c>
      <c r="B2832" s="5">
        <v>1044592690</v>
      </c>
      <c r="C2832" s="5" t="s">
        <v>1698</v>
      </c>
      <c r="D2832" s="5">
        <f>(H2832*Sheet1!$H$1+I2832*Sheet1!$I$1+J2832*Sheet1!$J$1+K2832*Sheet1!$K$1+L2832*Sheet1!$L$1+M2832*Sheet1!$M$1+N2832*Sheet1!$N$1+O2832*Sheet1!$O$1)</f>
        <v>0.3626299999999999</v>
      </c>
      <c r="E2832" s="5">
        <f>(Q2832*Sheet1!$Q$1+R2832*Sheet1!$R$1+S2832*Sheet1!$S$1+T2832*Sheet1!$T$1+U2832*Sheet1!$U$1+V2832*Sheet1!$V$1+W2832*Sheet1!$W$1+X2832*Sheet1!$X$1+Y2832*Sheet1!$Y$1+Z2832*Sheet1!$Z$1+AA2832*Sheet1!$AA$1+AB2832*Sheet1!$AB$1+AC2832*Sheet1!$AC$1+AD2832*Sheet1!$AD$1+AE2832*Sheet1!$AE$1+AF2832*Sheet1!$AF$1)</f>
        <v>3.0185000000000004</v>
      </c>
      <c r="F2832" s="5">
        <f t="shared" si="44"/>
        <v>0.32520526040049991</v>
      </c>
      <c r="G2832" s="5"/>
      <c r="H2832" s="5">
        <v>1.52E-2</v>
      </c>
      <c r="I2832" s="5">
        <v>0.80530000000000002</v>
      </c>
      <c r="J2832" s="5">
        <v>2E-3</v>
      </c>
      <c r="K2832" s="5">
        <v>0.10440000000000001</v>
      </c>
      <c r="L2832" s="5">
        <v>0</v>
      </c>
      <c r="M2832" s="5">
        <v>5.4000000000000003E-3</v>
      </c>
      <c r="N2832" s="5">
        <v>2.9999999999999997E-4</v>
      </c>
      <c r="O2832" s="5">
        <v>4.4000000000000003E-3</v>
      </c>
      <c r="P2832" s="5"/>
      <c r="Q2832" s="5">
        <v>0.68379999999999996</v>
      </c>
      <c r="R2832" s="5">
        <v>0</v>
      </c>
      <c r="S2832" s="5">
        <v>0</v>
      </c>
      <c r="T2832" s="5">
        <v>0</v>
      </c>
      <c r="U2832" s="5">
        <v>1.35E-2</v>
      </c>
      <c r="V2832" s="5">
        <v>0</v>
      </c>
      <c r="W2832" s="5">
        <v>0</v>
      </c>
      <c r="X2832" s="5">
        <v>0</v>
      </c>
      <c r="Y2832" s="5">
        <v>0</v>
      </c>
      <c r="Z2832" s="5">
        <v>0.21179999999999999</v>
      </c>
      <c r="AA2832" s="5">
        <v>3.9699999999999999E-2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0.2742</v>
      </c>
      <c r="AH2832" s="6" t="s">
        <v>1738</v>
      </c>
      <c r="AI2832" s="7"/>
      <c r="AJ2832" s="7"/>
      <c r="AK2832" s="24">
        <f>(AB2832*Sheet1!$AB$1+W2832*Sheet1!$W$1+T2832*Sheet1!$T$1+Q2832*Sheet1!$Q$1+AE2832*Sheet1!$AE$1+Y2832*Sheet1!$Y$1+S2832*Sheet1!$S$1)*D2832</f>
        <v>0.74389918199999983</v>
      </c>
      <c r="AL2832" s="24">
        <f>(X2832*Sheet1!$X$1+Z2832*Sheet1!$Z$1)*D2832</f>
        <v>0.30722013599999992</v>
      </c>
      <c r="AM2832" s="24">
        <f>(AF2832*Sheet1!$AF$1+AD2832*Sheet1!$AD$1+AC2832*Sheet1!$AC$1+AA2832*Sheet1!$AA$1+V2832*Sheet1!$V$1+U2832*Sheet1!$U$1+R2832*Sheet1!$R$1)*D2832</f>
        <v>4.3479336999999993E-2</v>
      </c>
      <c r="AN2832" s="29" t="s">
        <v>2231</v>
      </c>
      <c r="AO2832" s="19">
        <v>6013</v>
      </c>
      <c r="AP2832" s="30" t="s">
        <v>11</v>
      </c>
      <c r="AQ2832" s="30" t="s">
        <v>4</v>
      </c>
    </row>
    <row r="2833" spans="1:43" ht="15.75" customHeight="1">
      <c r="A2833" s="5">
        <v>25382</v>
      </c>
      <c r="B2833" s="5">
        <v>1044595882</v>
      </c>
      <c r="C2833" s="5" t="s">
        <v>1698</v>
      </c>
      <c r="D2833" s="5">
        <f>(H2833*Sheet1!$H$1+I2833*Sheet1!$I$1+J2833*Sheet1!$J$1+K2833*Sheet1!$K$1+L2833*Sheet1!$L$1+M2833*Sheet1!$M$1+N2833*Sheet1!$N$1+O2833*Sheet1!$O$1)</f>
        <v>0.6986699999999999</v>
      </c>
      <c r="E2833" s="5">
        <f>(Q2833*Sheet1!$Q$1+R2833*Sheet1!$R$1+S2833*Sheet1!$S$1+T2833*Sheet1!$T$1+U2833*Sheet1!$U$1+V2833*Sheet1!$V$1+W2833*Sheet1!$W$1+X2833*Sheet1!$X$1+Y2833*Sheet1!$Y$1+Z2833*Sheet1!$Z$1+AA2833*Sheet1!$AA$1+AB2833*Sheet1!$AB$1+AC2833*Sheet1!$AC$1+AD2833*Sheet1!$AD$1+AE2833*Sheet1!$AE$1+AF2833*Sheet1!$AF$1)</f>
        <v>3.8294999999999999</v>
      </c>
      <c r="F2833" s="5">
        <f t="shared" si="44"/>
        <v>0.89069284706849994</v>
      </c>
      <c r="G2833" s="5"/>
      <c r="H2833" s="5">
        <v>0.99809999999999999</v>
      </c>
      <c r="I2833" s="5">
        <v>4.0000000000000002E-4</v>
      </c>
      <c r="J2833" s="5">
        <v>0</v>
      </c>
      <c r="K2833" s="5">
        <v>5.0000000000000001E-4</v>
      </c>
      <c r="L2833" s="5">
        <v>0</v>
      </c>
      <c r="M2833" s="5">
        <v>0</v>
      </c>
      <c r="N2833" s="5">
        <v>0</v>
      </c>
      <c r="O2833" s="5">
        <v>0</v>
      </c>
      <c r="P2833" s="5"/>
      <c r="Q2833" s="5">
        <v>6.9999999999999999E-4</v>
      </c>
      <c r="R2833" s="5">
        <v>0</v>
      </c>
      <c r="S2833" s="5">
        <v>0</v>
      </c>
      <c r="T2833" s="5">
        <v>0.41370000000000001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1</v>
      </c>
      <c r="AC2833" s="5">
        <v>0</v>
      </c>
      <c r="AD2833" s="5">
        <v>0</v>
      </c>
      <c r="AE2833" s="5">
        <v>0</v>
      </c>
      <c r="AF2833" s="5">
        <v>0</v>
      </c>
      <c r="AG2833" s="5">
        <v>0.33279999999999998</v>
      </c>
      <c r="AH2833" s="6" t="s">
        <v>73</v>
      </c>
      <c r="AI2833" s="7" t="s">
        <v>62</v>
      </c>
      <c r="AJ2833" s="7"/>
      <c r="AK2833" s="24">
        <f>(AB2833*Sheet1!$AB$1+W2833*Sheet1!$W$1+T2833*Sheet1!$T$1+Q2833*Sheet1!$Q$1+AE2833*Sheet1!$AE$1+Y2833*Sheet1!$Y$1+S2833*Sheet1!$S$1)*D2833</f>
        <v>2.6755567649999996</v>
      </c>
      <c r="AL2833" s="24">
        <f>(X2833*Sheet1!$X$1+Z2833*Sheet1!$Z$1)*D2833</f>
        <v>0</v>
      </c>
      <c r="AM2833" s="24">
        <f>(AF2833*Sheet1!$AF$1+AD2833*Sheet1!$AD$1+AC2833*Sheet1!$AC$1+AA2833*Sheet1!$AA$1+V2833*Sheet1!$V$1+U2833*Sheet1!$U$1+R2833*Sheet1!$R$1)*D2833</f>
        <v>0</v>
      </c>
      <c r="AN2833" s="29" t="s">
        <v>2232</v>
      </c>
      <c r="AO2833" s="19">
        <v>6031</v>
      </c>
      <c r="AP2833" s="30" t="s">
        <v>2242</v>
      </c>
      <c r="AQ2833" s="30" t="s">
        <v>3</v>
      </c>
    </row>
    <row r="2834" spans="1:43" ht="15.75" customHeight="1">
      <c r="A2834" s="5">
        <v>25387</v>
      </c>
      <c r="B2834" s="5">
        <v>1044593518</v>
      </c>
      <c r="C2834" s="5" t="s">
        <v>1698</v>
      </c>
      <c r="D2834" s="5">
        <f>(H2834*Sheet1!$H$1+I2834*Sheet1!$I$1+J2834*Sheet1!$J$1+K2834*Sheet1!$K$1+L2834*Sheet1!$L$1+M2834*Sheet1!$M$1+N2834*Sheet1!$N$1+O2834*Sheet1!$O$1)</f>
        <v>0.69921</v>
      </c>
      <c r="E2834" s="5">
        <f>(Q2834*Sheet1!$Q$1+R2834*Sheet1!$R$1+S2834*Sheet1!$S$1+T2834*Sheet1!$T$1+U2834*Sheet1!$U$1+V2834*Sheet1!$V$1+W2834*Sheet1!$W$1+X2834*Sheet1!$X$1+Y2834*Sheet1!$Y$1+Z2834*Sheet1!$Z$1+AA2834*Sheet1!$AA$1+AB2834*Sheet1!$AB$1+AC2834*Sheet1!$AC$1+AD2834*Sheet1!$AD$1+AE2834*Sheet1!$AE$1+AF2834*Sheet1!$AF$1)</f>
        <v>3.1797</v>
      </c>
      <c r="F2834" s="5">
        <f t="shared" si="44"/>
        <v>0.7407962419284001</v>
      </c>
      <c r="G2834" s="5"/>
      <c r="H2834" s="5">
        <v>0.99919999999999998</v>
      </c>
      <c r="I2834" s="5">
        <v>1E-4</v>
      </c>
      <c r="J2834" s="5">
        <v>0</v>
      </c>
      <c r="K2834" s="5">
        <v>6.9999999999999999E-4</v>
      </c>
      <c r="L2834" s="5">
        <v>0</v>
      </c>
      <c r="M2834" s="5">
        <v>0</v>
      </c>
      <c r="N2834" s="5">
        <v>0</v>
      </c>
      <c r="O2834" s="5">
        <v>0</v>
      </c>
      <c r="P2834" s="5"/>
      <c r="Q2834" s="5">
        <v>4.87E-2</v>
      </c>
      <c r="R2834" s="5">
        <v>0</v>
      </c>
      <c r="S2834" s="5">
        <v>4.0000000000000002E-4</v>
      </c>
      <c r="T2834" s="5">
        <v>0</v>
      </c>
      <c r="U2834" s="5">
        <v>5.8999999999999999E-3</v>
      </c>
      <c r="V2834" s="5">
        <v>0</v>
      </c>
      <c r="W2834" s="5">
        <v>0</v>
      </c>
      <c r="X2834" s="5">
        <v>0</v>
      </c>
      <c r="Y2834" s="5">
        <v>1E-4</v>
      </c>
      <c r="Z2834" s="5">
        <v>2.3E-3</v>
      </c>
      <c r="AA2834" s="5">
        <v>4.7999999999999996E-3</v>
      </c>
      <c r="AB2834" s="5">
        <v>0.99670000000000003</v>
      </c>
      <c r="AC2834" s="5">
        <v>0</v>
      </c>
      <c r="AD2834" s="5">
        <v>0</v>
      </c>
      <c r="AE2834" s="5">
        <v>0</v>
      </c>
      <c r="AF2834" s="5">
        <v>2E-3</v>
      </c>
      <c r="AG2834" s="5">
        <v>0.33310000000000001</v>
      </c>
      <c r="AH2834" s="6" t="s">
        <v>73</v>
      </c>
      <c r="AI2834" s="7" t="s">
        <v>1739</v>
      </c>
      <c r="AJ2834" s="7"/>
      <c r="AK2834" s="24">
        <f>(AB2834*Sheet1!$AB$1+W2834*Sheet1!$W$1+T2834*Sheet1!$T$1+Q2834*Sheet1!$Q$1+AE2834*Sheet1!$AE$1+Y2834*Sheet1!$Y$1+S2834*Sheet1!$S$1)*D2834</f>
        <v>2.1935616119999999</v>
      </c>
      <c r="AL2834" s="24">
        <f>(X2834*Sheet1!$X$1+Z2834*Sheet1!$Z$1)*D2834</f>
        <v>6.432732E-3</v>
      </c>
      <c r="AM2834" s="24">
        <f>(AF2834*Sheet1!$AF$1+AD2834*Sheet1!$AD$1+AC2834*Sheet1!$AC$1+AA2834*Sheet1!$AA$1+V2834*Sheet1!$V$1+U2834*Sheet1!$U$1+R2834*Sheet1!$R$1)*D2834</f>
        <v>2.3283692999999998E-2</v>
      </c>
      <c r="AN2834" s="29" t="s">
        <v>2233</v>
      </c>
      <c r="AO2834" s="19">
        <v>6033</v>
      </c>
      <c r="AP2834" s="30" t="s">
        <v>22</v>
      </c>
      <c r="AQ2834" s="30" t="s">
        <v>3</v>
      </c>
    </row>
    <row r="2835" spans="1:43" ht="15.75" customHeight="1">
      <c r="A2835" s="5">
        <v>25403</v>
      </c>
      <c r="B2835" s="5">
        <v>1044597409</v>
      </c>
      <c r="C2835" s="5" t="s">
        <v>1698</v>
      </c>
      <c r="D2835" s="5">
        <f>(H2835*Sheet1!$H$1+I2835*Sheet1!$I$1+J2835*Sheet1!$J$1+K2835*Sheet1!$K$1+L2835*Sheet1!$L$1+M2835*Sheet1!$M$1+N2835*Sheet1!$N$1+O2835*Sheet1!$O$1)</f>
        <v>-0.92765999999999993</v>
      </c>
      <c r="E2835" s="5">
        <f>(Q2835*Sheet1!$Q$1+R2835*Sheet1!$R$1+S2835*Sheet1!$S$1+T2835*Sheet1!$T$1+U2835*Sheet1!$U$1+V2835*Sheet1!$V$1+W2835*Sheet1!$W$1+X2835*Sheet1!$X$1+Y2835*Sheet1!$Y$1+Z2835*Sheet1!$Z$1+AA2835*Sheet1!$AA$1+AB2835*Sheet1!$AB$1+AC2835*Sheet1!$AC$1+AD2835*Sheet1!$AD$1+AE2835*Sheet1!$AE$1+AF2835*Sheet1!$AF$1)</f>
        <v>2.0271999999999997</v>
      </c>
      <c r="F2835" s="5">
        <f t="shared" si="44"/>
        <v>-0.38043574080959991</v>
      </c>
      <c r="G2835" s="5"/>
      <c r="H2835" s="5">
        <v>0</v>
      </c>
      <c r="I2835" s="5">
        <v>7.4000000000000003E-3</v>
      </c>
      <c r="J2835" s="5">
        <v>0</v>
      </c>
      <c r="K2835" s="5">
        <v>0.1125</v>
      </c>
      <c r="L2835" s="5">
        <v>0</v>
      </c>
      <c r="M2835" s="5">
        <v>0.88590000000000002</v>
      </c>
      <c r="N2835" s="5">
        <v>1E-4</v>
      </c>
      <c r="O2835" s="5">
        <v>5.0000000000000001E-4</v>
      </c>
      <c r="P2835" s="5"/>
      <c r="Q2835" s="5">
        <v>1E-4</v>
      </c>
      <c r="R2835" s="5">
        <v>1.5E-3</v>
      </c>
      <c r="S2835" s="5">
        <v>2.9999999999999997E-4</v>
      </c>
      <c r="T2835" s="5">
        <v>0</v>
      </c>
      <c r="U2835" s="5">
        <v>3.8999999999999998E-3</v>
      </c>
      <c r="V2835" s="5">
        <v>0.99929999999999997</v>
      </c>
      <c r="W2835" s="5">
        <v>0</v>
      </c>
      <c r="X2835" s="5">
        <v>0</v>
      </c>
      <c r="Y2835" s="5">
        <v>3.3999999999999998E-3</v>
      </c>
      <c r="Z2835" s="5">
        <v>1E-4</v>
      </c>
      <c r="AA2835" s="5">
        <v>1.8E-3</v>
      </c>
      <c r="AB2835" s="5">
        <v>0</v>
      </c>
      <c r="AC2835" s="5">
        <v>0</v>
      </c>
      <c r="AD2835" s="5">
        <v>1E-4</v>
      </c>
      <c r="AE2835" s="5">
        <v>0</v>
      </c>
      <c r="AF2835" s="5">
        <v>5.9999999999999995E-4</v>
      </c>
      <c r="AG2835" s="5">
        <v>2.5000000000000001E-3</v>
      </c>
      <c r="AH2835" s="6" t="s">
        <v>476</v>
      </c>
      <c r="AI2835" s="7" t="s">
        <v>141</v>
      </c>
      <c r="AJ2835" s="7"/>
      <c r="AK2835" s="24">
        <f>(AB2835*Sheet1!$AB$1+W2835*Sheet1!$W$1+T2835*Sheet1!$T$1+Q2835*Sheet1!$Q$1+AE2835*Sheet1!$AE$1+Y2835*Sheet1!$Y$1+S2835*Sheet1!$S$1)*D2835</f>
        <v>-7.1429819999999991E-3</v>
      </c>
      <c r="AL2835" s="24">
        <f>(X2835*Sheet1!$X$1+Z2835*Sheet1!$Z$1)*D2835</f>
        <v>-3.71064E-4</v>
      </c>
      <c r="AM2835" s="24">
        <f>(AF2835*Sheet1!$AF$1+AD2835*Sheet1!$AD$1+AC2835*Sheet1!$AC$1+AA2835*Sheet1!$AA$1+V2835*Sheet1!$V$1+U2835*Sheet1!$U$1+R2835*Sheet1!$R$1)*D2835</f>
        <v>-1.8730383059999998</v>
      </c>
      <c r="AN2835" s="29" t="s">
        <v>2234</v>
      </c>
      <c r="AO2835" s="19">
        <v>6043</v>
      </c>
      <c r="AP2835" s="30" t="s">
        <v>16</v>
      </c>
      <c r="AQ2835" s="30" t="s">
        <v>8</v>
      </c>
    </row>
    <row r="2836" spans="1:43" ht="15.75" customHeight="1">
      <c r="A2836" s="5">
        <v>25447</v>
      </c>
      <c r="B2836" s="5">
        <v>1044601495</v>
      </c>
      <c r="C2836" s="5" t="s">
        <v>1698</v>
      </c>
      <c r="D2836" s="5">
        <f>(H2836*Sheet1!$H$1+I2836*Sheet1!$I$1+J2836*Sheet1!$J$1+K2836*Sheet1!$K$1+L2836*Sheet1!$L$1+M2836*Sheet1!$M$1+N2836*Sheet1!$N$1+O2836*Sheet1!$O$1)</f>
        <v>0</v>
      </c>
      <c r="E2836" s="5">
        <f>(Q2836*Sheet1!$Q$1+R2836*Sheet1!$R$1+S2836*Sheet1!$S$1+T2836*Sheet1!$T$1+U2836*Sheet1!$U$1+V2836*Sheet1!$V$1+W2836*Sheet1!$W$1+X2836*Sheet1!$X$1+Y2836*Sheet1!$Y$1+Z2836*Sheet1!$Z$1+AA2836*Sheet1!$AA$1+AB2836*Sheet1!$AB$1+AC2836*Sheet1!$AC$1+AD2836*Sheet1!$AD$1+AE2836*Sheet1!$AE$1+AF2836*Sheet1!$AF$1)</f>
        <v>0</v>
      </c>
      <c r="F2836" s="5">
        <f t="shared" si="44"/>
        <v>0</v>
      </c>
      <c r="G2836" s="5"/>
      <c r="AG2836" s="5">
        <v>0</v>
      </c>
      <c r="AH2836" s="8">
        <v>0</v>
      </c>
      <c r="AI2836" s="9" t="s">
        <v>229</v>
      </c>
      <c r="AJ2836" s="9"/>
      <c r="AK2836" s="24">
        <f>(AB2836*Sheet1!$AB$1+W2836*Sheet1!$W$1+T2836*Sheet1!$T$1+Q2836*Sheet1!$Q$1+AE2836*Sheet1!$AE$1+Y2836*Sheet1!$Y$1+S2836*Sheet1!$S$1)*D2836</f>
        <v>0</v>
      </c>
      <c r="AL2836" s="24">
        <f>(X2836*Sheet1!$X$1+Z2836*Sheet1!$Z$1)*D2836</f>
        <v>0</v>
      </c>
      <c r="AM2836" s="24">
        <f>(AF2836*Sheet1!$AF$1+AD2836*Sheet1!$AD$1+AC2836*Sheet1!$AC$1+AA2836*Sheet1!$AA$1+V2836*Sheet1!$V$1+U2836*Sheet1!$U$1+R2836*Sheet1!$R$1)*D2836</f>
        <v>0</v>
      </c>
      <c r="AN2836" s="29" t="s">
        <v>2235</v>
      </c>
      <c r="AO2836" s="19">
        <v>6050</v>
      </c>
      <c r="AP2836" s="31"/>
      <c r="AQ2836" s="31"/>
    </row>
    <row r="2837" spans="1:43" ht="15.75" customHeight="1">
      <c r="A2837" s="5">
        <v>25490</v>
      </c>
      <c r="B2837" s="5">
        <v>1044604603</v>
      </c>
      <c r="C2837" s="5" t="s">
        <v>1698</v>
      </c>
      <c r="D2837" s="5">
        <f>(H2837*Sheet1!$H$1+I2837*Sheet1!$I$1+J2837*Sheet1!$J$1+K2837*Sheet1!$K$1+L2837*Sheet1!$L$1+M2837*Sheet1!$M$1+N2837*Sheet1!$N$1+O2837*Sheet1!$O$1)</f>
        <v>0.69903999999999999</v>
      </c>
      <c r="E2837" s="5">
        <f>(Q2837*Sheet1!$Q$1+R2837*Sheet1!$R$1+S2837*Sheet1!$S$1+T2837*Sheet1!$T$1+U2837*Sheet1!$U$1+V2837*Sheet1!$V$1+W2837*Sheet1!$W$1+X2837*Sheet1!$X$1+Y2837*Sheet1!$Y$1+Z2837*Sheet1!$Z$1+AA2837*Sheet1!$AA$1+AB2837*Sheet1!$AB$1+AC2837*Sheet1!$AC$1+AD2837*Sheet1!$AD$1+AE2837*Sheet1!$AE$1+AF2837*Sheet1!$AF$1)</f>
        <v>3.0144000000000006</v>
      </c>
      <c r="F2837" s="5">
        <f t="shared" si="44"/>
        <v>0.7025358710784001</v>
      </c>
      <c r="G2837" s="5"/>
      <c r="H2837" s="5">
        <v>0.99929999999999997</v>
      </c>
      <c r="I2837" s="5">
        <v>1E-4</v>
      </c>
      <c r="J2837" s="5">
        <v>0</v>
      </c>
      <c r="K2837" s="5">
        <v>1.2999999999999999E-3</v>
      </c>
      <c r="L2837" s="5">
        <v>0</v>
      </c>
      <c r="M2837" s="5">
        <v>0</v>
      </c>
      <c r="N2837" s="5">
        <v>0</v>
      </c>
      <c r="O2837" s="5">
        <v>0</v>
      </c>
      <c r="P2837" s="5"/>
      <c r="Q2837" s="5">
        <v>6.9400000000000003E-2</v>
      </c>
      <c r="R2837" s="5">
        <v>0</v>
      </c>
      <c r="S2837" s="5">
        <v>2.0000000000000001E-4</v>
      </c>
      <c r="T2837" s="5">
        <v>0</v>
      </c>
      <c r="U2837" s="5">
        <v>1E-4</v>
      </c>
      <c r="V2837" s="5">
        <v>0</v>
      </c>
      <c r="W2837" s="5">
        <v>0</v>
      </c>
      <c r="X2837" s="5">
        <v>0</v>
      </c>
      <c r="Y2837" s="5">
        <v>1E-4</v>
      </c>
      <c r="Z2837" s="5">
        <v>1E-3</v>
      </c>
      <c r="AA2837" s="5">
        <v>1E-3</v>
      </c>
      <c r="AB2837" s="5">
        <v>0.93300000000000005</v>
      </c>
      <c r="AC2837" s="5">
        <v>0</v>
      </c>
      <c r="AD2837" s="5">
        <v>0</v>
      </c>
      <c r="AE2837" s="5">
        <v>0</v>
      </c>
      <c r="AF2837" s="5">
        <v>1E-4</v>
      </c>
      <c r="AG2837" s="5">
        <v>0.33310000000000001</v>
      </c>
      <c r="AH2837" s="6" t="s">
        <v>370</v>
      </c>
      <c r="AI2837" s="7" t="s">
        <v>85</v>
      </c>
      <c r="AJ2837" s="7"/>
      <c r="AK2837" s="24">
        <f>(AB2837*Sheet1!$AB$1+W2837*Sheet1!$W$1+T2837*Sheet1!$T$1+Q2837*Sheet1!$Q$1+AE2837*Sheet1!$AE$1+Y2837*Sheet1!$Y$1+S2837*Sheet1!$S$1)*D2837</f>
        <v>2.1025725120000005</v>
      </c>
      <c r="AL2837" s="24">
        <f>(X2837*Sheet1!$X$1+Z2837*Sheet1!$Z$1)*D2837</f>
        <v>2.7961600000000002E-3</v>
      </c>
      <c r="AM2837" s="24">
        <f>(AF2837*Sheet1!$AF$1+AD2837*Sheet1!$AD$1+AC2837*Sheet1!$AC$1+AA2837*Sheet1!$AA$1+V2837*Sheet1!$V$1+U2837*Sheet1!$U$1+R2837*Sheet1!$R$1)*D2837</f>
        <v>1.817504E-3</v>
      </c>
      <c r="AN2837" s="29" t="s">
        <v>2236</v>
      </c>
      <c r="AO2837" s="19">
        <v>6057</v>
      </c>
      <c r="AP2837" s="30" t="s">
        <v>22</v>
      </c>
      <c r="AQ2837" s="30" t="s">
        <v>3</v>
      </c>
    </row>
    <row r="2838" spans="1:43" ht="15.75" customHeight="1">
      <c r="A2838" s="5">
        <v>25492</v>
      </c>
      <c r="B2838" s="5">
        <v>1044604889</v>
      </c>
      <c r="C2838" s="5" t="s">
        <v>1698</v>
      </c>
      <c r="D2838" s="5">
        <f>(H2838*Sheet1!$H$1+I2838*Sheet1!$I$1+J2838*Sheet1!$J$1+K2838*Sheet1!$K$1+L2838*Sheet1!$L$1+M2838*Sheet1!$M$1+N2838*Sheet1!$N$1+O2838*Sheet1!$O$1)</f>
        <v>-0.27391999999999994</v>
      </c>
      <c r="E2838" s="5">
        <f>(Q2838*Sheet1!$Q$1+R2838*Sheet1!$R$1+S2838*Sheet1!$S$1+T2838*Sheet1!$T$1+U2838*Sheet1!$U$1+V2838*Sheet1!$V$1+W2838*Sheet1!$W$1+X2838*Sheet1!$X$1+Y2838*Sheet1!$Y$1+Z2838*Sheet1!$Z$1+AA2838*Sheet1!$AA$1+AB2838*Sheet1!$AB$1+AC2838*Sheet1!$AC$1+AD2838*Sheet1!$AD$1+AE2838*Sheet1!$AE$1+AF2838*Sheet1!$AF$1)</f>
        <v>2.1608000000000001</v>
      </c>
      <c r="F2838" s="5">
        <f t="shared" si="44"/>
        <v>-0.12328992378879998</v>
      </c>
      <c r="G2838" s="5"/>
      <c r="H2838" s="5">
        <v>6.9999999999999999E-4</v>
      </c>
      <c r="I2838" s="5">
        <v>0.1547</v>
      </c>
      <c r="J2838" s="5">
        <v>4.0000000000000002E-4</v>
      </c>
      <c r="K2838" s="5">
        <v>0.71489999999999998</v>
      </c>
      <c r="L2838" s="5">
        <v>0</v>
      </c>
      <c r="M2838" s="5">
        <v>6.1100000000000002E-2</v>
      </c>
      <c r="N2838" s="5">
        <v>6.9999999999999999E-4</v>
      </c>
      <c r="O2838" s="5">
        <v>5.4000000000000003E-3</v>
      </c>
      <c r="P2838" s="5"/>
      <c r="Q2838" s="5">
        <v>1.18E-2</v>
      </c>
      <c r="R2838" s="5">
        <v>1.1999999999999999E-3</v>
      </c>
      <c r="S2838" s="5">
        <v>0.99470000000000003</v>
      </c>
      <c r="T2838" s="5">
        <v>0</v>
      </c>
      <c r="U2838" s="5">
        <v>4.1999999999999997E-3</v>
      </c>
      <c r="V2838" s="5">
        <v>0</v>
      </c>
      <c r="W2838" s="5">
        <v>0</v>
      </c>
      <c r="X2838" s="5">
        <v>0</v>
      </c>
      <c r="Y2838" s="5">
        <v>2.0000000000000001E-4</v>
      </c>
      <c r="Z2838" s="5">
        <v>2.7400000000000001E-2</v>
      </c>
      <c r="AA2838" s="5">
        <v>3.5000000000000001E-3</v>
      </c>
      <c r="AB2838" s="5">
        <v>0</v>
      </c>
      <c r="AC2838" s="5">
        <v>0</v>
      </c>
      <c r="AD2838" s="5">
        <v>1E-3</v>
      </c>
      <c r="AE2838" s="5">
        <v>0</v>
      </c>
      <c r="AF2838" s="5">
        <v>0</v>
      </c>
      <c r="AG2838" s="5">
        <v>5.1900000000000002E-2</v>
      </c>
      <c r="AH2838" s="6" t="s">
        <v>1740</v>
      </c>
      <c r="AI2838" s="7"/>
      <c r="AJ2838" s="7"/>
      <c r="AK2838" s="24">
        <f>(AB2838*Sheet1!$AB$1+W2838*Sheet1!$W$1+T2838*Sheet1!$T$1+Q2838*Sheet1!$Q$1+AE2838*Sheet1!$AE$1+Y2838*Sheet1!$Y$1+S2838*Sheet1!$S$1)*D2838</f>
        <v>-0.55474278399999988</v>
      </c>
      <c r="AL2838" s="24">
        <f>(X2838*Sheet1!$X$1+Z2838*Sheet1!$Z$1)*D2838</f>
        <v>-3.0021631999999996E-2</v>
      </c>
      <c r="AM2838" s="24">
        <f>(AF2838*Sheet1!$AF$1+AD2838*Sheet1!$AD$1+AC2838*Sheet1!$AC$1+AA2838*Sheet1!$AA$1+V2838*Sheet1!$V$1+U2838*Sheet1!$U$1+R2838*Sheet1!$R$1)*D2838</f>
        <v>-7.1219199999999977E-3</v>
      </c>
      <c r="AN2838" s="29" t="s">
        <v>2237</v>
      </c>
      <c r="AO2838" s="19">
        <v>6060</v>
      </c>
      <c r="AP2838" s="30" t="s">
        <v>13</v>
      </c>
      <c r="AQ2838" s="30" t="s">
        <v>6</v>
      </c>
    </row>
    <row r="2839" spans="1:43" ht="15.75" customHeight="1">
      <c r="A2839" s="5">
        <v>25499</v>
      </c>
      <c r="B2839" s="5">
        <v>1044603258</v>
      </c>
      <c r="C2839" s="5" t="s">
        <v>1698</v>
      </c>
      <c r="D2839" s="5">
        <f>(H2839*Sheet1!$H$1+I2839*Sheet1!$I$1+J2839*Sheet1!$J$1+K2839*Sheet1!$K$1+L2839*Sheet1!$L$1+M2839*Sheet1!$M$1+N2839*Sheet1!$N$1+O2839*Sheet1!$O$1)</f>
        <v>0.61121999999999999</v>
      </c>
      <c r="E2839" s="5">
        <f>(Q2839*Sheet1!$Q$1+R2839*Sheet1!$R$1+S2839*Sheet1!$S$1+T2839*Sheet1!$T$1+U2839*Sheet1!$U$1+V2839*Sheet1!$V$1+W2839*Sheet1!$W$1+X2839*Sheet1!$X$1+Y2839*Sheet1!$Y$1+Z2839*Sheet1!$Z$1+AA2839*Sheet1!$AA$1+AB2839*Sheet1!$AB$1+AC2839*Sheet1!$AC$1+AD2839*Sheet1!$AD$1+AE2839*Sheet1!$AE$1+AF2839*Sheet1!$AF$1)</f>
        <v>3.0143999999999997</v>
      </c>
      <c r="F2839" s="5">
        <f t="shared" si="44"/>
        <v>0.64265059491839993</v>
      </c>
      <c r="G2839" s="5"/>
      <c r="H2839" s="5">
        <v>0.95589999999999997</v>
      </c>
      <c r="I2839" s="5">
        <v>7.3000000000000001E-3</v>
      </c>
      <c r="J2839" s="5">
        <v>0</v>
      </c>
      <c r="K2839" s="5">
        <v>0.12759999999999999</v>
      </c>
      <c r="L2839" s="5">
        <v>0</v>
      </c>
      <c r="M2839" s="5">
        <v>9.9000000000000008E-3</v>
      </c>
      <c r="N2839" s="5">
        <v>1E-4</v>
      </c>
      <c r="O2839" s="5">
        <v>6.9999999999999999E-4</v>
      </c>
      <c r="P2839" s="5"/>
      <c r="Q2839" s="5">
        <v>0.1152</v>
      </c>
      <c r="R2839" s="5">
        <v>2.5399999999999999E-2</v>
      </c>
      <c r="S2839" s="5">
        <v>0.81030000000000002</v>
      </c>
      <c r="T2839" s="5">
        <v>1.1299999999999999E-2</v>
      </c>
      <c r="U2839" s="5">
        <v>3.4099999999999998E-2</v>
      </c>
      <c r="V2839" s="5">
        <v>4.0000000000000002E-4</v>
      </c>
      <c r="W2839" s="5">
        <v>0</v>
      </c>
      <c r="X2839" s="5">
        <v>2.7000000000000001E-3</v>
      </c>
      <c r="Y2839" s="5">
        <v>2.9899999999999999E-2</v>
      </c>
      <c r="Z2839" s="5">
        <v>0.1087</v>
      </c>
      <c r="AA2839" s="5">
        <v>4.4699999999999997E-2</v>
      </c>
      <c r="AB2839" s="5">
        <v>1.2699999999999999E-2</v>
      </c>
      <c r="AC2839" s="5">
        <v>2.9999999999999997E-4</v>
      </c>
      <c r="AD2839" s="5">
        <v>5.5500000000000001E-2</v>
      </c>
      <c r="AE2839" s="5">
        <v>0</v>
      </c>
      <c r="AF2839" s="5">
        <v>7.0000000000000001E-3</v>
      </c>
      <c r="AG2839" s="5">
        <v>0.3211</v>
      </c>
      <c r="AH2839" s="6" t="s">
        <v>1741</v>
      </c>
      <c r="AI2839" s="7" t="s">
        <v>122</v>
      </c>
      <c r="AJ2839" s="7"/>
      <c r="AK2839" s="24">
        <f>(AB2839*Sheet1!$AB$1+W2839*Sheet1!$W$1+T2839*Sheet1!$T$1+Q2839*Sheet1!$Q$1+AE2839*Sheet1!$AE$1+Y2839*Sheet1!$Y$1+S2839*Sheet1!$S$1)*D2839</f>
        <v>1.275432774</v>
      </c>
      <c r="AL2839" s="24">
        <f>(X2839*Sheet1!$X$1+Z2839*Sheet1!$Z$1)*D2839</f>
        <v>0.26905904400000002</v>
      </c>
      <c r="AM2839" s="24">
        <f>(AF2839*Sheet1!$AF$1+AD2839*Sheet1!$AD$1+AC2839*Sheet1!$AC$1+AA2839*Sheet1!$AA$1+V2839*Sheet1!$V$1+U2839*Sheet1!$U$1+R2839*Sheet1!$R$1)*D2839</f>
        <v>0.29796975000000003</v>
      </c>
      <c r="AN2839" s="29" t="s">
        <v>2238</v>
      </c>
      <c r="AO2839" s="19">
        <v>6069</v>
      </c>
      <c r="AP2839" s="30" t="s">
        <v>13</v>
      </c>
      <c r="AQ2839" s="30" t="s">
        <v>3</v>
      </c>
    </row>
    <row r="2840" spans="1:43" ht="15.75" customHeight="1">
      <c r="A2840" s="5">
        <v>25526</v>
      </c>
      <c r="B2840" s="5">
        <v>1044606721</v>
      </c>
      <c r="C2840" s="5" t="s">
        <v>1698</v>
      </c>
      <c r="D2840" s="5">
        <f>(H2840*Sheet1!$H$1+I2840*Sheet1!$I$1+J2840*Sheet1!$J$1+K2840*Sheet1!$K$1+L2840*Sheet1!$L$1+M2840*Sheet1!$M$1+N2840*Sheet1!$N$1+O2840*Sheet1!$O$1)</f>
        <v>0</v>
      </c>
      <c r="E2840" s="5">
        <f>(Q2840*Sheet1!$Q$1+R2840*Sheet1!$R$1+S2840*Sheet1!$S$1+T2840*Sheet1!$T$1+U2840*Sheet1!$U$1+V2840*Sheet1!$V$1+W2840*Sheet1!$W$1+X2840*Sheet1!$X$1+Y2840*Sheet1!$Y$1+Z2840*Sheet1!$Z$1+AA2840*Sheet1!$AA$1+AB2840*Sheet1!$AB$1+AC2840*Sheet1!$AC$1+AD2840*Sheet1!$AD$1+AE2840*Sheet1!$AE$1+AF2840*Sheet1!$AF$1)</f>
        <v>0</v>
      </c>
      <c r="F2840" s="5">
        <f t="shared" si="44"/>
        <v>0</v>
      </c>
      <c r="G2840" s="5"/>
      <c r="AG2840" s="5">
        <v>0</v>
      </c>
      <c r="AH2840" s="8">
        <v>0</v>
      </c>
      <c r="AI2840" s="9" t="s">
        <v>229</v>
      </c>
      <c r="AJ2840" s="9"/>
      <c r="AK2840" s="24">
        <f>(AB2840*Sheet1!$AB$1+W2840*Sheet1!$W$1+T2840*Sheet1!$T$1+Q2840*Sheet1!$Q$1+AE2840*Sheet1!$AE$1+Y2840*Sheet1!$Y$1+S2840*Sheet1!$S$1)*D2840</f>
        <v>0</v>
      </c>
      <c r="AL2840" s="24">
        <f>(X2840*Sheet1!$X$1+Z2840*Sheet1!$Z$1)*D2840</f>
        <v>0</v>
      </c>
      <c r="AM2840" s="24">
        <f>(AF2840*Sheet1!$AF$1+AD2840*Sheet1!$AD$1+AC2840*Sheet1!$AC$1+AA2840*Sheet1!$AA$1+V2840*Sheet1!$V$1+U2840*Sheet1!$U$1+R2840*Sheet1!$R$1)*D2840</f>
        <v>0</v>
      </c>
      <c r="AN2840" s="29" t="s">
        <v>2239</v>
      </c>
      <c r="AO2840" s="19">
        <v>6073</v>
      </c>
      <c r="AP2840" s="31"/>
      <c r="AQ2840" s="31"/>
    </row>
    <row r="2841" spans="1:43" ht="15.75" customHeight="1">
      <c r="A2841" s="5">
        <v>25547</v>
      </c>
      <c r="B2841" s="5">
        <v>1044608420</v>
      </c>
      <c r="C2841" s="5" t="s">
        <v>1698</v>
      </c>
      <c r="D2841" s="5">
        <f>(H2841*Sheet1!$H$1+I2841*Sheet1!$I$1+J2841*Sheet1!$J$1+K2841*Sheet1!$K$1+L2841*Sheet1!$L$1+M2841*Sheet1!$M$1+N2841*Sheet1!$N$1+O2841*Sheet1!$O$1)</f>
        <v>-0.44564999999999999</v>
      </c>
      <c r="E2841" s="5">
        <f>(Q2841*Sheet1!$Q$1+R2841*Sheet1!$R$1+S2841*Sheet1!$S$1+T2841*Sheet1!$T$1+U2841*Sheet1!$U$1+V2841*Sheet1!$V$1+W2841*Sheet1!$W$1+X2841*Sheet1!$X$1+Y2841*Sheet1!$Y$1+Z2841*Sheet1!$Z$1+AA2841*Sheet1!$AA$1+AB2841*Sheet1!$AB$1+AC2841*Sheet1!$AC$1+AD2841*Sheet1!$AD$1+AE2841*Sheet1!$AE$1+AF2841*Sheet1!$AF$1)</f>
        <v>3.1679999999999997</v>
      </c>
      <c r="F2841" s="5">
        <f t="shared" si="44"/>
        <v>-0.26584555535999999</v>
      </c>
      <c r="G2841" s="5"/>
      <c r="H2841" s="5">
        <v>0</v>
      </c>
      <c r="I2841" s="5">
        <v>1.6999999999999999E-3</v>
      </c>
      <c r="J2841" s="5">
        <v>0</v>
      </c>
      <c r="K2841" s="5">
        <v>0.82020000000000004</v>
      </c>
      <c r="L2841" s="5">
        <v>0</v>
      </c>
      <c r="M2841" s="5">
        <v>0.1181</v>
      </c>
      <c r="N2841" s="5">
        <v>0</v>
      </c>
      <c r="O2841" s="5">
        <v>4.0000000000000002E-4</v>
      </c>
      <c r="P2841" s="5"/>
      <c r="Q2841" s="5">
        <v>0.95950000000000002</v>
      </c>
      <c r="R2841" s="5">
        <v>0</v>
      </c>
      <c r="S2841" s="5">
        <v>0</v>
      </c>
      <c r="T2841" s="5">
        <v>0</v>
      </c>
      <c r="U2841" s="5">
        <v>1.1000000000000001E-3</v>
      </c>
      <c r="V2841" s="5">
        <v>0</v>
      </c>
      <c r="W2841" s="5">
        <v>0</v>
      </c>
      <c r="X2841" s="5">
        <v>0</v>
      </c>
      <c r="Y2841" s="5">
        <v>1E-4</v>
      </c>
      <c r="Z2841" s="5">
        <v>5.62E-2</v>
      </c>
      <c r="AA2841" s="5">
        <v>2.7699999999999999E-2</v>
      </c>
      <c r="AB2841" s="5">
        <v>1.8E-3</v>
      </c>
      <c r="AC2841" s="5">
        <v>0</v>
      </c>
      <c r="AD2841" s="5">
        <v>1E-4</v>
      </c>
      <c r="AE2841" s="5">
        <v>0</v>
      </c>
      <c r="AF2841" s="5">
        <v>0</v>
      </c>
      <c r="AG2841" s="5">
        <v>5.9999999999999995E-4</v>
      </c>
      <c r="AH2841" s="6" t="s">
        <v>897</v>
      </c>
      <c r="AI2841" s="7" t="s">
        <v>85</v>
      </c>
      <c r="AJ2841" s="7"/>
      <c r="AK2841" s="24">
        <f>(AB2841*Sheet1!$AB$1+W2841*Sheet1!$W$1+T2841*Sheet1!$T$1+Q2841*Sheet1!$Q$1+AE2841*Sheet1!$AE$1+Y2841*Sheet1!$Y$1+S2841*Sheet1!$S$1)*D2841</f>
        <v>-1.2852991649999999</v>
      </c>
      <c r="AL2841" s="24">
        <f>(X2841*Sheet1!$X$1+Z2841*Sheet1!$Z$1)*D2841</f>
        <v>-0.10018212</v>
      </c>
      <c r="AM2841" s="24">
        <f>(AF2841*Sheet1!$AF$1+AD2841*Sheet1!$AD$1+AC2841*Sheet1!$AC$1+AA2841*Sheet1!$AA$1+V2841*Sheet1!$V$1+U2841*Sheet1!$U$1+R2841*Sheet1!$R$1)*D2841</f>
        <v>-2.6337914999999996E-2</v>
      </c>
      <c r="AN2841" s="29" t="s">
        <v>2240</v>
      </c>
      <c r="AO2841" s="19">
        <v>6063</v>
      </c>
      <c r="AP2841" s="30" t="s">
        <v>11</v>
      </c>
      <c r="AQ2841" s="30" t="s">
        <v>6</v>
      </c>
    </row>
    <row r="2842" spans="1:43" ht="15.75" customHeight="1">
      <c r="A2842" s="5">
        <v>25596</v>
      </c>
      <c r="B2842" s="5">
        <v>1044609736</v>
      </c>
      <c r="C2842" s="5" t="s">
        <v>1698</v>
      </c>
      <c r="D2842" s="5">
        <f>(H2842*Sheet1!$H$1+I2842*Sheet1!$I$1+J2842*Sheet1!$J$1+K2842*Sheet1!$K$1+L2842*Sheet1!$L$1+M2842*Sheet1!$M$1+N2842*Sheet1!$N$1+O2842*Sheet1!$O$1)</f>
        <v>0.61776000000000009</v>
      </c>
      <c r="E2842" s="5">
        <f>(Q2842*Sheet1!$Q$1+R2842*Sheet1!$R$1+S2842*Sheet1!$S$1+T2842*Sheet1!$T$1+U2842*Sheet1!$U$1+V2842*Sheet1!$V$1+W2842*Sheet1!$W$1+X2842*Sheet1!$X$1+Y2842*Sheet1!$Y$1+Z2842*Sheet1!$Z$1+AA2842*Sheet1!$AA$1+AB2842*Sheet1!$AB$1+AC2842*Sheet1!$AC$1+AD2842*Sheet1!$AD$1+AE2842*Sheet1!$AE$1+AF2842*Sheet1!$AF$1)</f>
        <v>2.1827000000000001</v>
      </c>
      <c r="F2842" s="5">
        <f t="shared" si="44"/>
        <v>0.45184373039520004</v>
      </c>
      <c r="G2842" s="5"/>
      <c r="H2842" s="5">
        <v>0.95209999999999995</v>
      </c>
      <c r="I2842" s="5">
        <v>1.3100000000000001E-2</v>
      </c>
      <c r="J2842" s="5">
        <v>0</v>
      </c>
      <c r="K2842" s="5">
        <v>1.9099999999999999E-2</v>
      </c>
      <c r="L2842" s="5">
        <v>0</v>
      </c>
      <c r="M2842" s="5">
        <v>4.6600000000000003E-2</v>
      </c>
      <c r="N2842" s="5">
        <v>1E-4</v>
      </c>
      <c r="O2842" s="5">
        <v>1.1999999999999999E-3</v>
      </c>
      <c r="P2842" s="5"/>
      <c r="Q2842" s="5">
        <v>0.03</v>
      </c>
      <c r="R2842" s="5">
        <v>5.4999999999999997E-3</v>
      </c>
      <c r="S2842" s="5">
        <v>0.96160000000000001</v>
      </c>
      <c r="T2842" s="5">
        <v>0</v>
      </c>
      <c r="U2842" s="5">
        <v>1.5E-3</v>
      </c>
      <c r="V2842" s="5">
        <v>0</v>
      </c>
      <c r="W2842" s="5">
        <v>0</v>
      </c>
      <c r="X2842" s="5">
        <v>0</v>
      </c>
      <c r="Y2842" s="5">
        <v>3.5099999999999999E-2</v>
      </c>
      <c r="Z2842" s="5">
        <v>1.61E-2</v>
      </c>
      <c r="AA2842" s="5">
        <v>3.3E-3</v>
      </c>
      <c r="AB2842" s="5">
        <v>0</v>
      </c>
      <c r="AC2842" s="5">
        <v>0</v>
      </c>
      <c r="AD2842" s="5">
        <v>2.8999999999999998E-3</v>
      </c>
      <c r="AE2842" s="5">
        <v>0</v>
      </c>
      <c r="AF2842" s="5">
        <v>4.0000000000000002E-4</v>
      </c>
      <c r="AG2842" s="5">
        <v>0.32169999999999999</v>
      </c>
      <c r="AH2842" s="6" t="s">
        <v>1742</v>
      </c>
      <c r="AI2842" s="7" t="s">
        <v>1743</v>
      </c>
      <c r="AJ2842" s="7"/>
      <c r="AK2842" s="24">
        <f>(AB2842*Sheet1!$AB$1+W2842*Sheet1!$W$1+T2842*Sheet1!$T$1+Q2842*Sheet1!$Q$1+AE2842*Sheet1!$AE$1+Y2842*Sheet1!$Y$1+S2842*Sheet1!$S$1)*D2842</f>
        <v>1.2870411840000002</v>
      </c>
      <c r="AL2842" s="24">
        <f>(X2842*Sheet1!$X$1+Z2842*Sheet1!$Z$1)*D2842</f>
        <v>3.9783744000000003E-2</v>
      </c>
      <c r="AM2842" s="24">
        <f>(AF2842*Sheet1!$AF$1+AD2842*Sheet1!$AD$1+AC2842*Sheet1!$AC$1+AA2842*Sheet1!$AA$1+V2842*Sheet1!$V$1+U2842*Sheet1!$U$1+R2842*Sheet1!$R$1)*D2842</f>
        <v>2.1559824000000002E-2</v>
      </c>
      <c r="AN2842" s="29" t="s">
        <v>2241</v>
      </c>
      <c r="AO2842" s="19">
        <v>6064</v>
      </c>
      <c r="AP2842" s="30" t="s">
        <v>13</v>
      </c>
      <c r="AQ2842" s="30" t="s">
        <v>3</v>
      </c>
    </row>
    <row r="2843" spans="1:43" ht="15.75" customHeight="1">
      <c r="A2843" s="5">
        <v>25625</v>
      </c>
      <c r="B2843" s="5">
        <v>1044613032</v>
      </c>
      <c r="C2843" s="5" t="s">
        <v>1698</v>
      </c>
      <c r="D2843" s="5">
        <f>(H2843*Sheet1!$H$1+I2843*Sheet1!$I$1+J2843*Sheet1!$J$1+K2843*Sheet1!$K$1+L2843*Sheet1!$L$1+M2843*Sheet1!$M$1+N2843*Sheet1!$N$1+O2843*Sheet1!$O$1)</f>
        <v>0.68331000000000008</v>
      </c>
      <c r="E2843" s="5">
        <f>(Q2843*Sheet1!$Q$1+R2843*Sheet1!$R$1+S2843*Sheet1!$S$1+T2843*Sheet1!$T$1+U2843*Sheet1!$U$1+V2843*Sheet1!$V$1+W2843*Sheet1!$W$1+X2843*Sheet1!$X$1+Y2843*Sheet1!$Y$1+Z2843*Sheet1!$Z$1+AA2843*Sheet1!$AA$1+AB2843*Sheet1!$AB$1+AC2843*Sheet1!$AC$1+AD2843*Sheet1!$AD$1+AE2843*Sheet1!$AE$1+AF2843*Sheet1!$AF$1)</f>
        <v>2.956</v>
      </c>
      <c r="F2843" s="5">
        <f t="shared" si="44"/>
        <v>0.67948237070400008</v>
      </c>
      <c r="G2843" s="5"/>
      <c r="H2843" s="5">
        <v>0.92600000000000005</v>
      </c>
      <c r="I2843" s="5">
        <v>7.7899999999999997E-2</v>
      </c>
      <c r="J2843" s="5">
        <v>0</v>
      </c>
      <c r="K2843" s="5">
        <v>8.3000000000000001E-3</v>
      </c>
      <c r="L2843" s="5">
        <v>0</v>
      </c>
      <c r="M2843" s="5">
        <v>2.0000000000000001E-4</v>
      </c>
      <c r="N2843" s="5">
        <v>0</v>
      </c>
      <c r="O2843" s="5">
        <v>4.0000000000000002E-4</v>
      </c>
      <c r="P2843" s="5"/>
      <c r="Q2843" s="5">
        <v>0.15340000000000001</v>
      </c>
      <c r="R2843" s="5">
        <v>1E-4</v>
      </c>
      <c r="S2843" s="5">
        <v>1.2999999999999999E-2</v>
      </c>
      <c r="T2843" s="5">
        <v>0</v>
      </c>
      <c r="U2843" s="5">
        <v>1.12E-2</v>
      </c>
      <c r="V2843" s="5">
        <v>0</v>
      </c>
      <c r="W2843" s="5">
        <v>0</v>
      </c>
      <c r="X2843" s="5">
        <v>0</v>
      </c>
      <c r="Y2843" s="5">
        <v>0.34460000000000002</v>
      </c>
      <c r="Z2843" s="5">
        <v>0.43390000000000001</v>
      </c>
      <c r="AA2843" s="5">
        <v>5.5999999999999999E-3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0.33460000000000001</v>
      </c>
      <c r="AH2843" s="6" t="s">
        <v>40</v>
      </c>
      <c r="AI2843" s="7" t="s">
        <v>1744</v>
      </c>
      <c r="AJ2843" s="7"/>
      <c r="AK2843" s="24">
        <f>(AB2843*Sheet1!$AB$1+W2843*Sheet1!$W$1+T2843*Sheet1!$T$1+Q2843*Sheet1!$Q$1+AE2843*Sheet1!$AE$1+Y2843*Sheet1!$Y$1+S2843*Sheet1!$S$1)*D2843</f>
        <v>0.80316257400000013</v>
      </c>
      <c r="AL2843" s="24">
        <f>(X2843*Sheet1!$X$1+Z2843*Sheet1!$Z$1)*D2843</f>
        <v>1.1859528360000002</v>
      </c>
      <c r="AM2843" s="24">
        <f>(AF2843*Sheet1!$AF$1+AD2843*Sheet1!$AD$1+AC2843*Sheet1!$AC$1+AA2843*Sheet1!$AA$1+V2843*Sheet1!$V$1+U2843*Sheet1!$U$1+R2843*Sheet1!$R$1)*D2843</f>
        <v>3.0748950000000004E-2</v>
      </c>
      <c r="AN2843" s="29" t="s">
        <v>2243</v>
      </c>
      <c r="AO2843" s="19">
        <v>6066</v>
      </c>
      <c r="AP2843" s="30" t="s">
        <v>20</v>
      </c>
      <c r="AQ2843" s="30" t="s">
        <v>3</v>
      </c>
    </row>
    <row r="2844" spans="1:43" ht="15.75" customHeight="1">
      <c r="A2844" s="5">
        <v>25626</v>
      </c>
      <c r="B2844" s="5">
        <v>1044613015</v>
      </c>
      <c r="C2844" s="5" t="s">
        <v>1698</v>
      </c>
      <c r="D2844" s="5">
        <f>(H2844*Sheet1!$H$1+I2844*Sheet1!$I$1+J2844*Sheet1!$J$1+K2844*Sheet1!$K$1+L2844*Sheet1!$L$1+M2844*Sheet1!$M$1+N2844*Sheet1!$N$1+O2844*Sheet1!$O$1)</f>
        <v>0.44712000000000002</v>
      </c>
      <c r="E2844" s="5">
        <f>(Q2844*Sheet1!$Q$1+R2844*Sheet1!$R$1+S2844*Sheet1!$S$1+T2844*Sheet1!$T$1+U2844*Sheet1!$U$1+V2844*Sheet1!$V$1+W2844*Sheet1!$W$1+X2844*Sheet1!$X$1+Y2844*Sheet1!$Y$1+Z2844*Sheet1!$Z$1+AA2844*Sheet1!$AA$1+AB2844*Sheet1!$AB$1+AC2844*Sheet1!$AC$1+AD2844*Sheet1!$AD$1+AE2844*Sheet1!$AE$1+AF2844*Sheet1!$AF$1)</f>
        <v>3.7711999999999999</v>
      </c>
      <c r="F2844" s="5">
        <f t="shared" si="44"/>
        <v>0.56621888939520004</v>
      </c>
      <c r="G2844" s="5"/>
      <c r="H2844" s="5">
        <v>6.1000000000000004E-3</v>
      </c>
      <c r="I2844" s="5">
        <v>0.91639999999999999</v>
      </c>
      <c r="J2844" s="5">
        <v>5.5500000000000001E-2</v>
      </c>
      <c r="K2844" s="5">
        <v>4.6699999999999998E-2</v>
      </c>
      <c r="L2844" s="5">
        <v>0</v>
      </c>
      <c r="M2844" s="5">
        <v>1.1999999999999999E-3</v>
      </c>
      <c r="N2844" s="5">
        <v>1E-4</v>
      </c>
      <c r="O2844" s="5">
        <v>1.1999999999999999E-3</v>
      </c>
      <c r="P2844" s="5"/>
      <c r="Q2844" s="5">
        <v>0.16789999999999999</v>
      </c>
      <c r="R2844" s="5">
        <v>0</v>
      </c>
      <c r="S2844" s="5">
        <v>0</v>
      </c>
      <c r="T2844" s="5">
        <v>0</v>
      </c>
      <c r="U2844" s="5">
        <v>8.8000000000000005E-3</v>
      </c>
      <c r="V2844" s="5">
        <v>0</v>
      </c>
      <c r="W2844" s="5">
        <v>0</v>
      </c>
      <c r="X2844" s="5">
        <v>0</v>
      </c>
      <c r="Y2844" s="5">
        <v>0</v>
      </c>
      <c r="Z2844" s="5">
        <v>0.68579999999999997</v>
      </c>
      <c r="AA2844" s="5">
        <v>0.247</v>
      </c>
      <c r="AB2844" s="5">
        <v>1E-4</v>
      </c>
      <c r="AC2844" s="5">
        <v>0</v>
      </c>
      <c r="AD2844" s="5">
        <v>8.9999999999999998E-4</v>
      </c>
      <c r="AE2844" s="5">
        <v>0</v>
      </c>
      <c r="AF2844" s="5">
        <v>0</v>
      </c>
      <c r="AG2844" s="5">
        <v>0.32600000000000001</v>
      </c>
      <c r="AH2844" s="6" t="s">
        <v>978</v>
      </c>
      <c r="AI2844" s="7" t="s">
        <v>93</v>
      </c>
      <c r="AJ2844" s="7"/>
      <c r="AK2844" s="24">
        <f>(AB2844*Sheet1!$AB$1+W2844*Sheet1!$W$1+T2844*Sheet1!$T$1+Q2844*Sheet1!$Q$1+AE2844*Sheet1!$AE$1+Y2844*Sheet1!$Y$1+S2844*Sheet1!$S$1)*D2844</f>
        <v>0.22534848000000002</v>
      </c>
      <c r="AL2844" s="24">
        <f>(X2844*Sheet1!$X$1+Z2844*Sheet1!$Z$1)*D2844</f>
        <v>1.226539584</v>
      </c>
      <c r="AM2844" s="24">
        <f>(AF2844*Sheet1!$AF$1+AD2844*Sheet1!$AD$1+AC2844*Sheet1!$AC$1+AA2844*Sheet1!$AA$1+V2844*Sheet1!$V$1+U2844*Sheet1!$U$1+R2844*Sheet1!$R$1)*D2844</f>
        <v>0.23429088000000001</v>
      </c>
      <c r="AN2844" s="29" t="s">
        <v>2228</v>
      </c>
      <c r="AO2844" s="19">
        <v>6001</v>
      </c>
      <c r="AP2844" s="30" t="s">
        <v>20</v>
      </c>
      <c r="AQ2844" s="30" t="s">
        <v>4</v>
      </c>
    </row>
    <row r="2845" spans="1:43" ht="15.75" customHeight="1">
      <c r="A2845" s="5">
        <v>25647</v>
      </c>
      <c r="B2845" s="5">
        <v>1044614366</v>
      </c>
      <c r="C2845" s="5" t="s">
        <v>1698</v>
      </c>
      <c r="D2845" s="5">
        <f>(H2845*Sheet1!$H$1+I2845*Sheet1!$I$1+J2845*Sheet1!$J$1+K2845*Sheet1!$K$1+L2845*Sheet1!$L$1+M2845*Sheet1!$M$1+N2845*Sheet1!$N$1+O2845*Sheet1!$O$1)</f>
        <v>0.42061000000000004</v>
      </c>
      <c r="E2845" s="5">
        <f>(Q2845*Sheet1!$Q$1+R2845*Sheet1!$R$1+S2845*Sheet1!$S$1+T2845*Sheet1!$T$1+U2845*Sheet1!$U$1+V2845*Sheet1!$V$1+W2845*Sheet1!$W$1+X2845*Sheet1!$X$1+Y2845*Sheet1!$Y$1+Z2845*Sheet1!$Z$1+AA2845*Sheet1!$AA$1+AB2845*Sheet1!$AB$1+AC2845*Sheet1!$AC$1+AD2845*Sheet1!$AD$1+AE2845*Sheet1!$AE$1+AF2845*Sheet1!$AF$1)</f>
        <v>2.0005999999999999</v>
      </c>
      <c r="F2845" s="5">
        <f t="shared" si="44"/>
        <v>0.26001496109400002</v>
      </c>
      <c r="G2845" s="5"/>
      <c r="H2845" s="5">
        <v>0.80859999999999999</v>
      </c>
      <c r="I2845" s="5">
        <v>3.5000000000000001E-3</v>
      </c>
      <c r="J2845" s="5">
        <v>0</v>
      </c>
      <c r="K2845" s="5">
        <v>1.5599999999999999E-2</v>
      </c>
      <c r="L2845" s="5">
        <v>0</v>
      </c>
      <c r="M2845" s="5">
        <v>1.4E-3</v>
      </c>
      <c r="N2845" s="5">
        <v>0</v>
      </c>
      <c r="O2845" s="5">
        <v>0.1744</v>
      </c>
      <c r="P2845" s="5"/>
      <c r="Q2845" s="5">
        <v>2.0000000000000001E-4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1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0.2707</v>
      </c>
      <c r="AH2845" s="6" t="s">
        <v>1745</v>
      </c>
      <c r="AI2845" s="7" t="s">
        <v>1746</v>
      </c>
      <c r="AJ2845" s="7"/>
      <c r="AK2845" s="24">
        <f>(AB2845*Sheet1!$AB$1+W2845*Sheet1!$W$1+T2845*Sheet1!$T$1+Q2845*Sheet1!$Q$1+AE2845*Sheet1!$AE$1+Y2845*Sheet1!$Y$1+S2845*Sheet1!$S$1)*D2845</f>
        <v>0.84147236600000008</v>
      </c>
      <c r="AL2845" s="24">
        <f>(X2845*Sheet1!$X$1+Z2845*Sheet1!$Z$1)*D2845</f>
        <v>0</v>
      </c>
      <c r="AM2845" s="24">
        <f>(AF2845*Sheet1!$AF$1+AD2845*Sheet1!$AD$1+AC2845*Sheet1!$AC$1+AA2845*Sheet1!$AA$1+V2845*Sheet1!$V$1+U2845*Sheet1!$U$1+R2845*Sheet1!$R$1)*D2845</f>
        <v>0</v>
      </c>
      <c r="AN2845" s="29" t="s">
        <v>2229</v>
      </c>
      <c r="AO2845" s="19">
        <v>6009</v>
      </c>
      <c r="AP2845" s="30" t="s">
        <v>19</v>
      </c>
      <c r="AQ2845" s="30" t="s">
        <v>3</v>
      </c>
    </row>
    <row r="2846" spans="1:43" ht="15.75" customHeight="1">
      <c r="A2846" s="5">
        <v>25717</v>
      </c>
      <c r="B2846" s="5">
        <v>1044618910</v>
      </c>
      <c r="C2846" s="5" t="s">
        <v>1698</v>
      </c>
      <c r="D2846" s="5">
        <f>(H2846*Sheet1!$H$1+I2846*Sheet1!$I$1+J2846*Sheet1!$J$1+K2846*Sheet1!$K$1+L2846*Sheet1!$L$1+M2846*Sheet1!$M$1+N2846*Sheet1!$N$1+O2846*Sheet1!$O$1)</f>
        <v>-0.91039000000000003</v>
      </c>
      <c r="E2846" s="5">
        <f>(Q2846*Sheet1!$Q$1+R2846*Sheet1!$R$1+S2846*Sheet1!$S$1+T2846*Sheet1!$T$1+U2846*Sheet1!$U$1+V2846*Sheet1!$V$1+W2846*Sheet1!$W$1+X2846*Sheet1!$X$1+Y2846*Sheet1!$Y$1+Z2846*Sheet1!$Z$1+AA2846*Sheet1!$AA$1+AB2846*Sheet1!$AB$1+AC2846*Sheet1!$AC$1+AD2846*Sheet1!$AD$1+AE2846*Sheet1!$AE$1+AF2846*Sheet1!$AF$1)</f>
        <v>2.9937999999999998</v>
      </c>
      <c r="F2846" s="5">
        <f t="shared" si="44"/>
        <v>-0.57399568756919994</v>
      </c>
      <c r="G2846" s="5"/>
      <c r="H2846" s="5">
        <v>0</v>
      </c>
      <c r="I2846" s="5">
        <v>8.0999999999999996E-3</v>
      </c>
      <c r="J2846" s="5">
        <v>0</v>
      </c>
      <c r="K2846" s="5">
        <v>0.2082</v>
      </c>
      <c r="L2846" s="5">
        <v>0</v>
      </c>
      <c r="M2846" s="5">
        <v>0.83099999999999996</v>
      </c>
      <c r="N2846" s="5">
        <v>0</v>
      </c>
      <c r="O2846" s="5">
        <v>2.0000000000000001E-4</v>
      </c>
      <c r="P2846" s="5"/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5.0000000000000001E-4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0.99760000000000004</v>
      </c>
      <c r="AG2846" s="5">
        <v>2.7000000000000001E-3</v>
      </c>
      <c r="AH2846" s="6" t="s">
        <v>539</v>
      </c>
      <c r="AI2846" s="7"/>
      <c r="AJ2846" s="7"/>
      <c r="AK2846" s="24">
        <f>(AB2846*Sheet1!$AB$1+W2846*Sheet1!$W$1+T2846*Sheet1!$T$1+Q2846*Sheet1!$Q$1+AE2846*Sheet1!$AE$1+Y2846*Sheet1!$Y$1+S2846*Sheet1!$S$1)*D2846</f>
        <v>-9.1039000000000007E-4</v>
      </c>
      <c r="AL2846" s="24">
        <f>(X2846*Sheet1!$X$1+Z2846*Sheet1!$Z$1)*D2846</f>
        <v>0</v>
      </c>
      <c r="AM2846" s="24">
        <f>(AF2846*Sheet1!$AF$1+AD2846*Sheet1!$AD$1+AC2846*Sheet1!$AC$1+AA2846*Sheet1!$AA$1+V2846*Sheet1!$V$1+U2846*Sheet1!$U$1+R2846*Sheet1!$R$1)*D2846</f>
        <v>-2.7246151919999999</v>
      </c>
      <c r="AN2846" s="29" t="s">
        <v>2231</v>
      </c>
      <c r="AO2846" s="19">
        <v>6013</v>
      </c>
      <c r="AP2846" s="30" t="s">
        <v>26</v>
      </c>
      <c r="AQ2846" s="30" t="s">
        <v>8</v>
      </c>
    </row>
    <row r="2847" spans="1:43" ht="15.75" customHeight="1">
      <c r="A2847" s="5">
        <v>25730</v>
      </c>
      <c r="B2847" s="5">
        <v>1044342762</v>
      </c>
      <c r="C2847" s="5" t="s">
        <v>1698</v>
      </c>
      <c r="D2847" s="5">
        <f>(H2847*Sheet1!$H$1+I2847*Sheet1!$I$1+J2847*Sheet1!$J$1+K2847*Sheet1!$K$1+L2847*Sheet1!$L$1+M2847*Sheet1!$M$1+N2847*Sheet1!$N$1+O2847*Sheet1!$O$1)</f>
        <v>0</v>
      </c>
      <c r="E2847" s="5">
        <f>(Q2847*Sheet1!$Q$1+R2847*Sheet1!$R$1+S2847*Sheet1!$S$1+T2847*Sheet1!$T$1+U2847*Sheet1!$U$1+V2847*Sheet1!$V$1+W2847*Sheet1!$W$1+X2847*Sheet1!$X$1+Y2847*Sheet1!$Y$1+Z2847*Sheet1!$Z$1+AA2847*Sheet1!$AA$1+AB2847*Sheet1!$AB$1+AC2847*Sheet1!$AC$1+AD2847*Sheet1!$AD$1+AE2847*Sheet1!$AE$1+AF2847*Sheet1!$AF$1)</f>
        <v>0</v>
      </c>
      <c r="F2847" s="5">
        <f t="shared" si="44"/>
        <v>0</v>
      </c>
      <c r="G2847" s="5"/>
      <c r="AG2847" s="5">
        <v>0</v>
      </c>
      <c r="AH2847" s="8">
        <v>0</v>
      </c>
      <c r="AI2847" s="9"/>
      <c r="AJ2847" s="9"/>
      <c r="AK2847" s="24">
        <f>(AB2847*Sheet1!$AB$1+W2847*Sheet1!$W$1+T2847*Sheet1!$T$1+Q2847*Sheet1!$Q$1+AE2847*Sheet1!$AE$1+Y2847*Sheet1!$Y$1+S2847*Sheet1!$S$1)*D2847</f>
        <v>0</v>
      </c>
      <c r="AL2847" s="24">
        <f>(X2847*Sheet1!$X$1+Z2847*Sheet1!$Z$1)*D2847</f>
        <v>0</v>
      </c>
      <c r="AM2847" s="24">
        <f>(AF2847*Sheet1!$AF$1+AD2847*Sheet1!$AD$1+AC2847*Sheet1!$AC$1+AA2847*Sheet1!$AA$1+V2847*Sheet1!$V$1+U2847*Sheet1!$U$1+R2847*Sheet1!$R$1)*D2847</f>
        <v>0</v>
      </c>
      <c r="AN2847" s="29" t="s">
        <v>2232</v>
      </c>
      <c r="AO2847" s="19">
        <v>6031</v>
      </c>
      <c r="AP2847" s="31"/>
      <c r="AQ2847" s="31"/>
    </row>
    <row r="2848" spans="1:43" ht="15.75" customHeight="1">
      <c r="A2848" s="5">
        <v>25732</v>
      </c>
      <c r="B2848" s="5">
        <v>1044619768</v>
      </c>
      <c r="C2848" s="5" t="s">
        <v>1698</v>
      </c>
      <c r="D2848" s="5">
        <f>(H2848*Sheet1!$H$1+I2848*Sheet1!$I$1+J2848*Sheet1!$J$1+K2848*Sheet1!$K$1+L2848*Sheet1!$L$1+M2848*Sheet1!$M$1+N2848*Sheet1!$N$1+O2848*Sheet1!$O$1)</f>
        <v>0.53208</v>
      </c>
      <c r="E2848" s="5">
        <f>(Q2848*Sheet1!$Q$1+R2848*Sheet1!$R$1+S2848*Sheet1!$S$1+T2848*Sheet1!$T$1+U2848*Sheet1!$U$1+V2848*Sheet1!$V$1+W2848*Sheet1!$W$1+X2848*Sheet1!$X$1+Y2848*Sheet1!$Y$1+Z2848*Sheet1!$Z$1+AA2848*Sheet1!$AA$1+AB2848*Sheet1!$AB$1+AC2848*Sheet1!$AC$1+AD2848*Sheet1!$AD$1+AE2848*Sheet1!$AE$1+AF2848*Sheet1!$AF$1)</f>
        <v>3.4004000000000003</v>
      </c>
      <c r="F2848" s="5">
        <f t="shared" si="44"/>
        <v>0.61443312894720004</v>
      </c>
      <c r="G2848" s="5"/>
      <c r="H2848" s="5">
        <v>0.15890000000000001</v>
      </c>
      <c r="I2848" s="5">
        <v>0.8538</v>
      </c>
      <c r="J2848" s="5">
        <v>2.9999999999999997E-4</v>
      </c>
      <c r="K2848" s="5">
        <v>3.8999999999999998E-3</v>
      </c>
      <c r="L2848" s="5">
        <v>0</v>
      </c>
      <c r="M2848" s="5">
        <v>2.0000000000000001E-4</v>
      </c>
      <c r="N2848" s="5">
        <v>0</v>
      </c>
      <c r="O2848" s="5">
        <v>5.4000000000000003E-3</v>
      </c>
      <c r="P2848" s="5"/>
      <c r="Q2848" s="5">
        <v>6.6900000000000001E-2</v>
      </c>
      <c r="R2848" s="5">
        <v>4.1000000000000003E-3</v>
      </c>
      <c r="S2848" s="5">
        <v>6.9999999999999999E-4</v>
      </c>
      <c r="T2848" s="5">
        <v>0</v>
      </c>
      <c r="U2848" s="5">
        <v>0.33710000000000001</v>
      </c>
      <c r="V2848" s="5">
        <v>3.7000000000000002E-3</v>
      </c>
      <c r="W2848" s="5">
        <v>0</v>
      </c>
      <c r="X2848" s="5">
        <v>0</v>
      </c>
      <c r="Y2848" s="5">
        <v>0</v>
      </c>
      <c r="Z2848" s="5">
        <v>0.2467</v>
      </c>
      <c r="AA2848" s="5">
        <v>0.54310000000000003</v>
      </c>
      <c r="AB2848" s="5">
        <v>0</v>
      </c>
      <c r="AC2848" s="5">
        <v>0</v>
      </c>
      <c r="AD2848" s="5">
        <v>2.46E-2</v>
      </c>
      <c r="AE2848" s="5">
        <v>0</v>
      </c>
      <c r="AF2848" s="5">
        <v>0</v>
      </c>
      <c r="AG2848" s="5">
        <v>0.3377</v>
      </c>
      <c r="AH2848" s="6" t="s">
        <v>371</v>
      </c>
      <c r="AI2848" s="7" t="s">
        <v>324</v>
      </c>
      <c r="AJ2848" s="7"/>
      <c r="AK2848" s="24">
        <f>(AB2848*Sheet1!$AB$1+W2848*Sheet1!$W$1+T2848*Sheet1!$T$1+Q2848*Sheet1!$Q$1+AE2848*Sheet1!$AE$1+Y2848*Sheet1!$Y$1+S2848*Sheet1!$S$1)*D2848</f>
        <v>0.107533368</v>
      </c>
      <c r="AL2848" s="24">
        <f>(X2848*Sheet1!$X$1+Z2848*Sheet1!$Z$1)*D2848</f>
        <v>0.52505654400000001</v>
      </c>
      <c r="AM2848" s="24">
        <f>(AF2848*Sheet1!$AF$1+AD2848*Sheet1!$AD$1+AC2848*Sheet1!$AC$1+AA2848*Sheet1!$AA$1+V2848*Sheet1!$V$1+U2848*Sheet1!$U$1+R2848*Sheet1!$R$1)*D2848</f>
        <v>1.1766949200000003</v>
      </c>
      <c r="AN2848" s="29" t="s">
        <v>2233</v>
      </c>
      <c r="AO2848" s="19">
        <v>6033</v>
      </c>
      <c r="AP2848" s="30" t="s">
        <v>21</v>
      </c>
      <c r="AQ2848" s="30" t="s">
        <v>4</v>
      </c>
    </row>
    <row r="2849" spans="1:43" ht="15.75" customHeight="1">
      <c r="A2849" s="5">
        <v>25734</v>
      </c>
      <c r="B2849" s="5">
        <v>1044620139</v>
      </c>
      <c r="C2849" s="5" t="s">
        <v>1698</v>
      </c>
      <c r="D2849" s="5">
        <f>(H2849*Sheet1!$H$1+I2849*Sheet1!$I$1+J2849*Sheet1!$J$1+K2849*Sheet1!$K$1+L2849*Sheet1!$L$1+M2849*Sheet1!$M$1+N2849*Sheet1!$N$1+O2849*Sheet1!$O$1)</f>
        <v>-0.94614999999999994</v>
      </c>
      <c r="E2849" s="5">
        <f>(Q2849*Sheet1!$Q$1+R2849*Sheet1!$R$1+S2849*Sheet1!$S$1+T2849*Sheet1!$T$1+U2849*Sheet1!$U$1+V2849*Sheet1!$V$1+W2849*Sheet1!$W$1+X2849*Sheet1!$X$1+Y2849*Sheet1!$Y$1+Z2849*Sheet1!$Z$1+AA2849*Sheet1!$AA$1+AB2849*Sheet1!$AB$1+AC2849*Sheet1!$AC$1+AD2849*Sheet1!$AD$1+AE2849*Sheet1!$AE$1+AF2849*Sheet1!$AF$1)</f>
        <v>2.3681999999999994</v>
      </c>
      <c r="F2849" s="5">
        <f t="shared" si="44"/>
        <v>-0.45418430156099987</v>
      </c>
      <c r="G2849" s="5"/>
      <c r="H2849" s="5">
        <v>0</v>
      </c>
      <c r="I2849" s="5">
        <v>2.0999999999999999E-3</v>
      </c>
      <c r="J2849" s="5">
        <v>0</v>
      </c>
      <c r="K2849" s="5">
        <v>0.1045</v>
      </c>
      <c r="L2849" s="5">
        <v>0</v>
      </c>
      <c r="M2849" s="5">
        <v>0.90539999999999998</v>
      </c>
      <c r="N2849" s="5">
        <v>0</v>
      </c>
      <c r="O2849" s="5">
        <v>0</v>
      </c>
      <c r="P2849" s="5"/>
      <c r="Q2849" s="5">
        <v>9.3700000000000006E-2</v>
      </c>
      <c r="R2849" s="5">
        <v>2.9999999999999997E-4</v>
      </c>
      <c r="S2849" s="5">
        <v>6.3700000000000007E-2</v>
      </c>
      <c r="T2849" s="5">
        <v>0</v>
      </c>
      <c r="U2849" s="5">
        <v>2.7000000000000001E-3</v>
      </c>
      <c r="V2849" s="5">
        <v>0</v>
      </c>
      <c r="W2849" s="5">
        <v>0</v>
      </c>
      <c r="X2849" s="5">
        <v>0</v>
      </c>
      <c r="Y2849" s="5">
        <v>0.88419999999999999</v>
      </c>
      <c r="Z2849" s="5">
        <v>2.1499999999999998E-2</v>
      </c>
      <c r="AA2849" s="5">
        <v>4.1000000000000003E-3</v>
      </c>
      <c r="AB2849" s="5">
        <v>1.84E-2</v>
      </c>
      <c r="AC2849" s="5">
        <v>5.0000000000000001E-4</v>
      </c>
      <c r="AD2849" s="5">
        <v>2.9999999999999997E-4</v>
      </c>
      <c r="AE2849" s="5">
        <v>0</v>
      </c>
      <c r="AF2849" s="5">
        <v>0.01</v>
      </c>
      <c r="AG2849" s="5">
        <v>6.9999999999999999E-4</v>
      </c>
      <c r="AH2849" s="6" t="s">
        <v>248</v>
      </c>
      <c r="AI2849" s="7" t="s">
        <v>1747</v>
      </c>
      <c r="AJ2849" s="7"/>
      <c r="AK2849" s="24">
        <f>(AB2849*Sheet1!$AB$1+W2849*Sheet1!$W$1+T2849*Sheet1!$T$1+Q2849*Sheet1!$Q$1+AE2849*Sheet1!$AE$1+Y2849*Sheet1!$Y$1+S2849*Sheet1!$S$1)*D2849</f>
        <v>-2.1119014150000002</v>
      </c>
      <c r="AL2849" s="24">
        <f>(X2849*Sheet1!$X$1+Z2849*Sheet1!$Z$1)*D2849</f>
        <v>-8.1368899999999994E-2</v>
      </c>
      <c r="AM2849" s="24">
        <f>(AF2849*Sheet1!$AF$1+AD2849*Sheet1!$AD$1+AC2849*Sheet1!$AC$1+AA2849*Sheet1!$AA$1+V2849*Sheet1!$V$1+U2849*Sheet1!$U$1+R2849*Sheet1!$R$1)*D2849</f>
        <v>-4.7402115000000002E-2</v>
      </c>
      <c r="AN2849" s="29" t="s">
        <v>2234</v>
      </c>
      <c r="AO2849" s="19">
        <v>6043</v>
      </c>
      <c r="AP2849" s="30" t="s">
        <v>19</v>
      </c>
      <c r="AQ2849" s="30" t="s">
        <v>8</v>
      </c>
    </row>
    <row r="2850" spans="1:43" ht="15.75" customHeight="1">
      <c r="A2850" s="5">
        <v>25744</v>
      </c>
      <c r="B2850" s="5">
        <v>1044621357</v>
      </c>
      <c r="C2850" s="5" t="s">
        <v>1698</v>
      </c>
      <c r="D2850" s="5">
        <f>(H2850*Sheet1!$H$1+I2850*Sheet1!$I$1+J2850*Sheet1!$J$1+K2850*Sheet1!$K$1+L2850*Sheet1!$L$1+M2850*Sheet1!$M$1+N2850*Sheet1!$N$1+O2850*Sheet1!$O$1)</f>
        <v>-0.47441</v>
      </c>
      <c r="E2850" s="5">
        <f>(Q2850*Sheet1!$Q$1+R2850*Sheet1!$R$1+S2850*Sheet1!$S$1+T2850*Sheet1!$T$1+U2850*Sheet1!$U$1+V2850*Sheet1!$V$1+W2850*Sheet1!$W$1+X2850*Sheet1!$X$1+Y2850*Sheet1!$Y$1+Z2850*Sheet1!$Z$1+AA2850*Sheet1!$AA$1+AB2850*Sheet1!$AB$1+AC2850*Sheet1!$AC$1+AD2850*Sheet1!$AD$1+AE2850*Sheet1!$AE$1+AF2850*Sheet1!$AF$1)</f>
        <v>3.0521000000000003</v>
      </c>
      <c r="F2850" s="5">
        <f t="shared" si="44"/>
        <v>-0.28654866400190004</v>
      </c>
      <c r="G2850" s="5"/>
      <c r="H2850" s="5">
        <v>0</v>
      </c>
      <c r="I2850" s="5">
        <v>3.7000000000000002E-3</v>
      </c>
      <c r="J2850" s="5">
        <v>0</v>
      </c>
      <c r="K2850" s="5">
        <v>0.84519999999999995</v>
      </c>
      <c r="L2850" s="5">
        <v>0</v>
      </c>
      <c r="M2850" s="5">
        <v>0.1381</v>
      </c>
      <c r="N2850" s="5">
        <v>0</v>
      </c>
      <c r="O2850" s="5">
        <v>1E-4</v>
      </c>
      <c r="P2850" s="5"/>
      <c r="Q2850" s="5">
        <v>2.0000000000000001E-4</v>
      </c>
      <c r="R2850" s="5">
        <v>0</v>
      </c>
      <c r="S2850" s="5">
        <v>3.8999999999999998E-3</v>
      </c>
      <c r="T2850" s="5">
        <v>0</v>
      </c>
      <c r="U2850" s="5">
        <v>1E-4</v>
      </c>
      <c r="V2850" s="5">
        <v>1.1999999999999999E-3</v>
      </c>
      <c r="W2850" s="5">
        <v>0</v>
      </c>
      <c r="X2850" s="5">
        <v>0</v>
      </c>
      <c r="Y2850" s="5">
        <v>2.7300000000000001E-2</v>
      </c>
      <c r="Z2850" s="5">
        <v>0</v>
      </c>
      <c r="AA2850" s="5">
        <v>4.0000000000000002E-4</v>
      </c>
      <c r="AB2850" s="5">
        <v>5.0000000000000001E-4</v>
      </c>
      <c r="AC2850" s="5">
        <v>0</v>
      </c>
      <c r="AD2850" s="5">
        <v>0</v>
      </c>
      <c r="AE2850" s="5">
        <v>0</v>
      </c>
      <c r="AF2850" s="5">
        <v>0.99470000000000003</v>
      </c>
      <c r="AG2850" s="5">
        <v>1.1999999999999999E-3</v>
      </c>
      <c r="AH2850" s="6" t="s">
        <v>417</v>
      </c>
      <c r="AI2850" s="7" t="s">
        <v>62</v>
      </c>
      <c r="AJ2850" s="7"/>
      <c r="AK2850" s="24">
        <f>(AB2850*Sheet1!$AB$1+W2850*Sheet1!$W$1+T2850*Sheet1!$T$1+Q2850*Sheet1!$Q$1+AE2850*Sheet1!$AE$1+Y2850*Sheet1!$Y$1+S2850*Sheet1!$S$1)*D2850</f>
        <v>-3.0599444999999999E-2</v>
      </c>
      <c r="AL2850" s="24">
        <f>(X2850*Sheet1!$X$1+Z2850*Sheet1!$Z$1)*D2850</f>
        <v>0</v>
      </c>
      <c r="AM2850" s="24">
        <f>(AF2850*Sheet1!$AF$1+AD2850*Sheet1!$AD$1+AC2850*Sheet1!$AC$1+AA2850*Sheet1!$AA$1+V2850*Sheet1!$V$1+U2850*Sheet1!$U$1+R2850*Sheet1!$R$1)*D2850</f>
        <v>-1.4173473160000003</v>
      </c>
      <c r="AN2850" s="29" t="s">
        <v>2235</v>
      </c>
      <c r="AO2850" s="19">
        <v>6050</v>
      </c>
      <c r="AP2850" s="30" t="s">
        <v>26</v>
      </c>
      <c r="AQ2850" s="30" t="s">
        <v>6</v>
      </c>
    </row>
    <row r="2851" spans="1:43" ht="15.75" customHeight="1">
      <c r="A2851" s="5">
        <v>25752</v>
      </c>
      <c r="B2851" s="5">
        <v>1044622008</v>
      </c>
      <c r="C2851" s="5" t="s">
        <v>1698</v>
      </c>
      <c r="D2851" s="5">
        <f>(H2851*Sheet1!$H$1+I2851*Sheet1!$I$1+J2851*Sheet1!$J$1+K2851*Sheet1!$K$1+L2851*Sheet1!$L$1+M2851*Sheet1!$M$1+N2851*Sheet1!$N$1+O2851*Sheet1!$O$1)</f>
        <v>0</v>
      </c>
      <c r="E2851" s="5">
        <f>(Q2851*Sheet1!$Q$1+R2851*Sheet1!$R$1+S2851*Sheet1!$S$1+T2851*Sheet1!$T$1+U2851*Sheet1!$U$1+V2851*Sheet1!$V$1+W2851*Sheet1!$W$1+X2851*Sheet1!$X$1+Y2851*Sheet1!$Y$1+Z2851*Sheet1!$Z$1+AA2851*Sheet1!$AA$1+AB2851*Sheet1!$AB$1+AC2851*Sheet1!$AC$1+AD2851*Sheet1!$AD$1+AE2851*Sheet1!$AE$1+AF2851*Sheet1!$AF$1)</f>
        <v>0</v>
      </c>
      <c r="F2851" s="5">
        <f t="shared" si="44"/>
        <v>0</v>
      </c>
      <c r="G2851" s="5"/>
      <c r="AG2851" s="5">
        <v>0</v>
      </c>
      <c r="AH2851" s="8">
        <v>0</v>
      </c>
      <c r="AI2851" s="9" t="s">
        <v>229</v>
      </c>
      <c r="AJ2851" s="9"/>
      <c r="AK2851" s="24">
        <f>(AB2851*Sheet1!$AB$1+W2851*Sheet1!$W$1+T2851*Sheet1!$T$1+Q2851*Sheet1!$Q$1+AE2851*Sheet1!$AE$1+Y2851*Sheet1!$Y$1+S2851*Sheet1!$S$1)*D2851</f>
        <v>0</v>
      </c>
      <c r="AL2851" s="24">
        <f>(X2851*Sheet1!$X$1+Z2851*Sheet1!$Z$1)*D2851</f>
        <v>0</v>
      </c>
      <c r="AM2851" s="24">
        <f>(AF2851*Sheet1!$AF$1+AD2851*Sheet1!$AD$1+AC2851*Sheet1!$AC$1+AA2851*Sheet1!$AA$1+V2851*Sheet1!$V$1+U2851*Sheet1!$U$1+R2851*Sheet1!$R$1)*D2851</f>
        <v>0</v>
      </c>
      <c r="AN2851" s="29" t="s">
        <v>2236</v>
      </c>
      <c r="AO2851" s="19">
        <v>6057</v>
      </c>
      <c r="AP2851" s="31"/>
      <c r="AQ2851" s="31"/>
    </row>
    <row r="2852" spans="1:43" ht="15.75" customHeight="1">
      <c r="A2852" s="5">
        <v>25755</v>
      </c>
      <c r="B2852" s="5">
        <v>1066620764</v>
      </c>
      <c r="C2852" s="5" t="s">
        <v>1698</v>
      </c>
      <c r="D2852" s="5">
        <f>(H2852*Sheet1!$H$1+I2852*Sheet1!$I$1+J2852*Sheet1!$J$1+K2852*Sheet1!$K$1+L2852*Sheet1!$L$1+M2852*Sheet1!$M$1+N2852*Sheet1!$N$1+O2852*Sheet1!$O$1)</f>
        <v>0.68652999999999997</v>
      </c>
      <c r="E2852" s="5">
        <f>(Q2852*Sheet1!$Q$1+R2852*Sheet1!$R$1+S2852*Sheet1!$S$1+T2852*Sheet1!$T$1+U2852*Sheet1!$U$1+V2852*Sheet1!$V$1+W2852*Sheet1!$W$1+X2852*Sheet1!$X$1+Y2852*Sheet1!$Y$1+Z2852*Sheet1!$Z$1+AA2852*Sheet1!$AA$1+AB2852*Sheet1!$AB$1+AC2852*Sheet1!$AC$1+AD2852*Sheet1!$AD$1+AE2852*Sheet1!$AE$1+AF2852*Sheet1!$AF$1)</f>
        <v>3.4665000000000004</v>
      </c>
      <c r="F2852" s="5">
        <f t="shared" si="44"/>
        <v>0.78820838834399998</v>
      </c>
      <c r="G2852" s="5"/>
      <c r="H2852" s="5">
        <v>0.96789999999999998</v>
      </c>
      <c r="I2852" s="5">
        <v>2.3E-2</v>
      </c>
      <c r="J2852" s="5">
        <v>0</v>
      </c>
      <c r="K2852" s="5">
        <v>3.0000000000000001E-3</v>
      </c>
      <c r="L2852" s="5">
        <v>0</v>
      </c>
      <c r="M2852" s="5">
        <v>1E-4</v>
      </c>
      <c r="N2852" s="5">
        <v>0</v>
      </c>
      <c r="O2852" s="5">
        <v>1.5E-3</v>
      </c>
      <c r="P2852" s="5"/>
      <c r="Q2852" s="5">
        <v>6.0199999999999997E-2</v>
      </c>
      <c r="R2852" s="5">
        <v>5.0000000000000001E-4</v>
      </c>
      <c r="S2852" s="5">
        <v>1E-4</v>
      </c>
      <c r="T2852" s="5">
        <v>0</v>
      </c>
      <c r="U2852" s="5">
        <v>6.7000000000000004E-2</v>
      </c>
      <c r="V2852" s="5">
        <v>0</v>
      </c>
      <c r="W2852" s="5">
        <v>1</v>
      </c>
      <c r="X2852" s="5">
        <v>0</v>
      </c>
      <c r="Y2852" s="5">
        <v>0</v>
      </c>
      <c r="Z2852" s="5">
        <v>1.3100000000000001E-2</v>
      </c>
      <c r="AA2852" s="5">
        <v>1.17E-2</v>
      </c>
      <c r="AB2852" s="5">
        <v>0</v>
      </c>
      <c r="AC2852" s="5">
        <v>0</v>
      </c>
      <c r="AD2852" s="5">
        <v>1.9E-3</v>
      </c>
      <c r="AE2852" s="5">
        <v>0</v>
      </c>
      <c r="AF2852" s="5">
        <v>1E-4</v>
      </c>
      <c r="AG2852" s="5">
        <v>0.33029999999999998</v>
      </c>
      <c r="AH2852" s="6" t="s">
        <v>107</v>
      </c>
      <c r="AI2852" s="7" t="s">
        <v>1748</v>
      </c>
      <c r="AJ2852" s="7" t="s">
        <v>1749</v>
      </c>
      <c r="AK2852" s="24">
        <f>(AB2852*Sheet1!$AB$1+W2852*Sheet1!$W$1+T2852*Sheet1!$T$1+Q2852*Sheet1!$Q$1+AE2852*Sheet1!$AE$1+Y2852*Sheet1!$Y$1+S2852*Sheet1!$S$1)*D2852</f>
        <v>2.1837146239999998</v>
      </c>
      <c r="AL2852" s="24">
        <f>(X2852*Sheet1!$X$1+Z2852*Sheet1!$Z$1)*D2852</f>
        <v>3.5974171999999999E-2</v>
      </c>
      <c r="AM2852" s="24">
        <f>(AF2852*Sheet1!$AF$1+AD2852*Sheet1!$AD$1+AC2852*Sheet1!$AC$1+AA2852*Sheet1!$AA$1+V2852*Sheet1!$V$1+U2852*Sheet1!$U$1+R2852*Sheet1!$R$1)*D2852</f>
        <v>0.16016744899999999</v>
      </c>
      <c r="AN2852" s="29" t="s">
        <v>2237</v>
      </c>
      <c r="AO2852" s="19">
        <v>6060</v>
      </c>
      <c r="AP2852" s="30" t="s">
        <v>17</v>
      </c>
      <c r="AQ2852" s="30" t="s">
        <v>3</v>
      </c>
    </row>
    <row r="2853" spans="1:43" ht="15.75" customHeight="1">
      <c r="A2853" s="5">
        <v>25791</v>
      </c>
      <c r="B2853" s="5">
        <v>1044624683</v>
      </c>
      <c r="C2853" s="5" t="s">
        <v>1698</v>
      </c>
      <c r="D2853" s="5">
        <f>(H2853*Sheet1!$H$1+I2853*Sheet1!$I$1+J2853*Sheet1!$J$1+K2853*Sheet1!$K$1+L2853*Sheet1!$L$1+M2853*Sheet1!$M$1+N2853*Sheet1!$N$1+O2853*Sheet1!$O$1)</f>
        <v>0.47840000000000005</v>
      </c>
      <c r="E2853" s="5">
        <f>(Q2853*Sheet1!$Q$1+R2853*Sheet1!$R$1+S2853*Sheet1!$S$1+T2853*Sheet1!$T$1+U2853*Sheet1!$U$1+V2853*Sheet1!$V$1+W2853*Sheet1!$W$1+X2853*Sheet1!$X$1+Y2853*Sheet1!$Y$1+Z2853*Sheet1!$Z$1+AA2853*Sheet1!$AA$1+AB2853*Sheet1!$AB$1+AC2853*Sheet1!$AC$1+AD2853*Sheet1!$AD$1+AE2853*Sheet1!$AE$1+AF2853*Sheet1!$AF$1)</f>
        <v>2.0238</v>
      </c>
      <c r="F2853" s="5">
        <f t="shared" si="44"/>
        <v>0.32453592038400003</v>
      </c>
      <c r="G2853" s="5"/>
      <c r="H2853" s="5">
        <v>0</v>
      </c>
      <c r="I2853" s="5">
        <v>0.98480000000000001</v>
      </c>
      <c r="J2853" s="5">
        <v>0</v>
      </c>
      <c r="K2853" s="5">
        <v>3.4500000000000003E-2</v>
      </c>
      <c r="L2853" s="5">
        <v>0</v>
      </c>
      <c r="M2853" s="5">
        <v>2.0000000000000001E-4</v>
      </c>
      <c r="N2853" s="5">
        <v>0</v>
      </c>
      <c r="O2853" s="5">
        <v>0</v>
      </c>
      <c r="P2853" s="5"/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1</v>
      </c>
      <c r="Y2853" s="5">
        <v>0</v>
      </c>
      <c r="Z2853" s="5">
        <v>0</v>
      </c>
      <c r="AA2853" s="5">
        <v>1.1900000000000001E-2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0.32829999999999998</v>
      </c>
      <c r="AH2853" s="6" t="s">
        <v>1750</v>
      </c>
      <c r="AI2853" s="7" t="s">
        <v>1751</v>
      </c>
      <c r="AJ2853" s="7"/>
      <c r="AK2853" s="24">
        <f>(AB2853*Sheet1!$AB$1+W2853*Sheet1!$W$1+T2853*Sheet1!$T$1+Q2853*Sheet1!$Q$1+AE2853*Sheet1!$AE$1+Y2853*Sheet1!$Y$1+S2853*Sheet1!$S$1)*D2853</f>
        <v>0</v>
      </c>
      <c r="AL2853" s="24">
        <f>(X2853*Sheet1!$X$1+Z2853*Sheet1!$Z$1)*D2853</f>
        <v>0.95680000000000009</v>
      </c>
      <c r="AM2853" s="24">
        <f>(AF2853*Sheet1!$AF$1+AD2853*Sheet1!$AD$1+AC2853*Sheet1!$AC$1+AA2853*Sheet1!$AA$1+V2853*Sheet1!$V$1+U2853*Sheet1!$U$1+R2853*Sheet1!$R$1)*D2853</f>
        <v>1.1385920000000002E-2</v>
      </c>
      <c r="AN2853" s="29" t="s">
        <v>2238</v>
      </c>
      <c r="AO2853" s="19">
        <v>6069</v>
      </c>
      <c r="AP2853" s="30" t="s">
        <v>18</v>
      </c>
      <c r="AQ2853" s="30" t="s">
        <v>4</v>
      </c>
    </row>
    <row r="2854" spans="1:43" ht="15.75" customHeight="1">
      <c r="A2854" s="5">
        <v>25794</v>
      </c>
      <c r="B2854" s="5">
        <v>1044624881</v>
      </c>
      <c r="C2854" s="5" t="s">
        <v>1698</v>
      </c>
      <c r="D2854" s="5">
        <f>(H2854*Sheet1!$H$1+I2854*Sheet1!$I$1+J2854*Sheet1!$J$1+K2854*Sheet1!$K$1+L2854*Sheet1!$L$1+M2854*Sheet1!$M$1+N2854*Sheet1!$N$1+O2854*Sheet1!$O$1)</f>
        <v>0</v>
      </c>
      <c r="E2854" s="5">
        <f>(Q2854*Sheet1!$Q$1+R2854*Sheet1!$R$1+S2854*Sheet1!$S$1+T2854*Sheet1!$T$1+U2854*Sheet1!$U$1+V2854*Sheet1!$V$1+W2854*Sheet1!$W$1+X2854*Sheet1!$X$1+Y2854*Sheet1!$Y$1+Z2854*Sheet1!$Z$1+AA2854*Sheet1!$AA$1+AB2854*Sheet1!$AB$1+AC2854*Sheet1!$AC$1+AD2854*Sheet1!$AD$1+AE2854*Sheet1!$AE$1+AF2854*Sheet1!$AF$1)</f>
        <v>0</v>
      </c>
      <c r="F2854" s="5">
        <f t="shared" si="44"/>
        <v>0</v>
      </c>
      <c r="G2854" s="5"/>
      <c r="AG2854" s="5">
        <v>0</v>
      </c>
      <c r="AH2854" s="8">
        <v>0</v>
      </c>
      <c r="AI2854" s="9" t="s">
        <v>229</v>
      </c>
      <c r="AJ2854" s="9"/>
      <c r="AK2854" s="24">
        <f>(AB2854*Sheet1!$AB$1+W2854*Sheet1!$W$1+T2854*Sheet1!$T$1+Q2854*Sheet1!$Q$1+AE2854*Sheet1!$AE$1+Y2854*Sheet1!$Y$1+S2854*Sheet1!$S$1)*D2854</f>
        <v>0</v>
      </c>
      <c r="AL2854" s="24">
        <f>(X2854*Sheet1!$X$1+Z2854*Sheet1!$Z$1)*D2854</f>
        <v>0</v>
      </c>
      <c r="AM2854" s="24">
        <f>(AF2854*Sheet1!$AF$1+AD2854*Sheet1!$AD$1+AC2854*Sheet1!$AC$1+AA2854*Sheet1!$AA$1+V2854*Sheet1!$V$1+U2854*Sheet1!$U$1+R2854*Sheet1!$R$1)*D2854</f>
        <v>0</v>
      </c>
      <c r="AN2854" s="29" t="s">
        <v>2239</v>
      </c>
      <c r="AO2854" s="19">
        <v>6073</v>
      </c>
      <c r="AP2854" s="31"/>
      <c r="AQ2854" s="31"/>
    </row>
    <row r="2855" spans="1:43" ht="15.75" customHeight="1">
      <c r="A2855" s="5">
        <v>25803</v>
      </c>
      <c r="B2855" s="5">
        <v>1028805127</v>
      </c>
      <c r="C2855" s="5" t="s">
        <v>1698</v>
      </c>
      <c r="D2855" s="5">
        <f>(H2855*Sheet1!$H$1+I2855*Sheet1!$I$1+J2855*Sheet1!$J$1+K2855*Sheet1!$K$1+L2855*Sheet1!$L$1+M2855*Sheet1!$M$1+N2855*Sheet1!$N$1+O2855*Sheet1!$O$1)</f>
        <v>-0.40620000000000001</v>
      </c>
      <c r="E2855" s="5">
        <f>(Q2855*Sheet1!$Q$1+R2855*Sheet1!$R$1+S2855*Sheet1!$S$1+T2855*Sheet1!$T$1+U2855*Sheet1!$U$1+V2855*Sheet1!$V$1+W2855*Sheet1!$W$1+X2855*Sheet1!$X$1+Y2855*Sheet1!$Y$1+Z2855*Sheet1!$Z$1+AA2855*Sheet1!$AA$1+AB2855*Sheet1!$AB$1+AC2855*Sheet1!$AC$1+AD2855*Sheet1!$AD$1+AE2855*Sheet1!$AE$1+AF2855*Sheet1!$AF$1)</f>
        <v>0.61480000000000012</v>
      </c>
      <c r="F2855" s="5">
        <f t="shared" si="44"/>
        <v>-4.9946352000000013E-2</v>
      </c>
      <c r="G2855" s="5"/>
      <c r="H2855" s="5">
        <v>0</v>
      </c>
      <c r="I2855" s="5">
        <v>1.4E-3</v>
      </c>
      <c r="J2855" s="5">
        <v>0</v>
      </c>
      <c r="K2855" s="5">
        <v>0.98399999999999999</v>
      </c>
      <c r="L2855" s="5">
        <v>0</v>
      </c>
      <c r="M2855" s="5">
        <v>1.3299999999999999E-2</v>
      </c>
      <c r="N2855" s="5">
        <v>0</v>
      </c>
      <c r="O2855" s="5">
        <v>0</v>
      </c>
      <c r="P2855" s="5"/>
      <c r="Q2855" s="5">
        <v>3.5000000000000001E-3</v>
      </c>
      <c r="R2855" s="5">
        <v>5.1000000000000004E-3</v>
      </c>
      <c r="S2855" s="5">
        <v>0.26429999999999998</v>
      </c>
      <c r="T2855" s="5">
        <v>0</v>
      </c>
      <c r="U2855" s="5">
        <v>3.2000000000000002E-3</v>
      </c>
      <c r="V2855" s="5">
        <v>2.7000000000000001E-3</v>
      </c>
      <c r="W2855" s="5">
        <v>0</v>
      </c>
      <c r="X2855" s="5">
        <v>0</v>
      </c>
      <c r="Y2855" s="5">
        <v>1.4E-3</v>
      </c>
      <c r="Z2855" s="5">
        <v>5.9999999999999995E-4</v>
      </c>
      <c r="AA2855" s="5">
        <v>6.3E-3</v>
      </c>
      <c r="AB2855" s="5">
        <v>0</v>
      </c>
      <c r="AC2855" s="5">
        <v>0</v>
      </c>
      <c r="AD2855" s="5">
        <v>2.3999999999999998E-3</v>
      </c>
      <c r="AE2855" s="5">
        <v>0</v>
      </c>
      <c r="AF2855" s="5">
        <v>7.7000000000000002E-3</v>
      </c>
      <c r="AG2855" s="5">
        <v>5.0000000000000001E-4</v>
      </c>
      <c r="AH2855" s="6" t="s">
        <v>127</v>
      </c>
      <c r="AI2855" s="7"/>
      <c r="AJ2855" s="7"/>
      <c r="AK2855" s="24">
        <f>(AB2855*Sheet1!$AB$1+W2855*Sheet1!$W$1+T2855*Sheet1!$T$1+Q2855*Sheet1!$Q$1+AE2855*Sheet1!$AE$1+Y2855*Sheet1!$Y$1+S2855*Sheet1!$S$1)*D2855</f>
        <v>-0.22011977999999999</v>
      </c>
      <c r="AL2855" s="24">
        <f>(X2855*Sheet1!$X$1+Z2855*Sheet1!$Z$1)*D2855</f>
        <v>-9.7487999999999991E-4</v>
      </c>
      <c r="AM2855" s="24">
        <f>(AF2855*Sheet1!$AF$1+AD2855*Sheet1!$AD$1+AC2855*Sheet1!$AC$1+AA2855*Sheet1!$AA$1+V2855*Sheet1!$V$1+U2855*Sheet1!$U$1+R2855*Sheet1!$R$1)*D2855</f>
        <v>-2.8637100000000002E-2</v>
      </c>
      <c r="AN2855" s="29" t="s">
        <v>2240</v>
      </c>
      <c r="AO2855" s="19">
        <v>6063</v>
      </c>
      <c r="AP2855" s="30" t="s">
        <v>13</v>
      </c>
      <c r="AQ2855" s="30" t="s">
        <v>6</v>
      </c>
    </row>
    <row r="2856" spans="1:43" ht="15.75" customHeight="1">
      <c r="A2856" s="5">
        <v>25814</v>
      </c>
      <c r="B2856" s="5">
        <v>1044626575</v>
      </c>
      <c r="C2856" s="5" t="s">
        <v>1698</v>
      </c>
      <c r="D2856" s="5">
        <f>(H2856*Sheet1!$H$1+I2856*Sheet1!$I$1+J2856*Sheet1!$J$1+K2856*Sheet1!$K$1+L2856*Sheet1!$L$1+M2856*Sheet1!$M$1+N2856*Sheet1!$N$1+O2856*Sheet1!$O$1)</f>
        <v>-0.66720000000000002</v>
      </c>
      <c r="E2856" s="5">
        <f>(Q2856*Sheet1!$Q$1+R2856*Sheet1!$R$1+S2856*Sheet1!$S$1+T2856*Sheet1!$T$1+U2856*Sheet1!$U$1+V2856*Sheet1!$V$1+W2856*Sheet1!$W$1+X2856*Sheet1!$X$1+Y2856*Sheet1!$Y$1+Z2856*Sheet1!$Z$1+AA2856*Sheet1!$AA$1+AB2856*Sheet1!$AB$1+AC2856*Sheet1!$AC$1+AD2856*Sheet1!$AD$1+AE2856*Sheet1!$AE$1+AF2856*Sheet1!$AF$1)</f>
        <v>1.4058000000000002</v>
      </c>
      <c r="F2856" s="5">
        <f t="shared" si="44"/>
        <v>-0.20231576323200001</v>
      </c>
      <c r="G2856" s="5"/>
      <c r="H2856" s="5">
        <v>0</v>
      </c>
      <c r="I2856" s="5">
        <v>0.10489999999999999</v>
      </c>
      <c r="J2856" s="5">
        <v>2.0000000000000001E-4</v>
      </c>
      <c r="K2856" s="5">
        <v>0.30509999999999998</v>
      </c>
      <c r="L2856" s="5">
        <v>1E-4</v>
      </c>
      <c r="M2856" s="5">
        <v>0.5948</v>
      </c>
      <c r="N2856" s="5">
        <v>1E-4</v>
      </c>
      <c r="O2856" s="5">
        <v>3.3999999999999998E-3</v>
      </c>
      <c r="P2856" s="5"/>
      <c r="Q2856" s="5">
        <v>4.8800000000000003E-2</v>
      </c>
      <c r="R2856" s="5">
        <v>4.0000000000000002E-4</v>
      </c>
      <c r="S2856" s="5">
        <v>3.15E-2</v>
      </c>
      <c r="T2856" s="5">
        <v>2.47E-2</v>
      </c>
      <c r="U2856" s="5">
        <v>7.3000000000000001E-3</v>
      </c>
      <c r="V2856" s="5">
        <v>2.9999999999999997E-4</v>
      </c>
      <c r="W2856" s="5">
        <v>0</v>
      </c>
      <c r="X2856" s="5">
        <v>0</v>
      </c>
      <c r="Y2856" s="5">
        <v>0.48409999999999997</v>
      </c>
      <c r="Z2856" s="5">
        <v>1.7999999999999999E-2</v>
      </c>
      <c r="AA2856" s="5">
        <v>6.8999999999999999E-3</v>
      </c>
      <c r="AB2856" s="5">
        <v>1.8700000000000001E-2</v>
      </c>
      <c r="AC2856" s="5">
        <v>0</v>
      </c>
      <c r="AD2856" s="5">
        <v>1.9E-3</v>
      </c>
      <c r="AE2856" s="5">
        <v>0</v>
      </c>
      <c r="AF2856" s="5">
        <v>2E-3</v>
      </c>
      <c r="AG2856" s="5">
        <v>3.5000000000000003E-2</v>
      </c>
      <c r="AH2856" s="6" t="s">
        <v>633</v>
      </c>
      <c r="AI2856" s="7"/>
      <c r="AJ2856" s="7"/>
      <c r="AK2856" s="24">
        <f>(AB2856*Sheet1!$AB$1+W2856*Sheet1!$W$1+T2856*Sheet1!$T$1+Q2856*Sheet1!$Q$1+AE2856*Sheet1!$AE$1+Y2856*Sheet1!$Y$1+S2856*Sheet1!$S$1)*D2856</f>
        <v>-0.85608432000000001</v>
      </c>
      <c r="AL2856" s="24">
        <f>(X2856*Sheet1!$X$1+Z2856*Sheet1!$Z$1)*D2856</f>
        <v>-4.8038399999999995E-2</v>
      </c>
      <c r="AM2856" s="24">
        <f>(AF2856*Sheet1!$AF$1+AD2856*Sheet1!$AD$1+AC2856*Sheet1!$AC$1+AA2856*Sheet1!$AA$1+V2856*Sheet1!$V$1+U2856*Sheet1!$U$1+R2856*Sheet1!$R$1)*D2856</f>
        <v>-3.3827040000000003E-2</v>
      </c>
      <c r="AN2856" s="29" t="s">
        <v>2241</v>
      </c>
      <c r="AO2856" s="19">
        <v>6064</v>
      </c>
      <c r="AP2856" s="30" t="s">
        <v>19</v>
      </c>
      <c r="AQ2856" s="30" t="s">
        <v>8</v>
      </c>
    </row>
    <row r="2857" spans="1:43" ht="15.75" customHeight="1">
      <c r="A2857" s="5">
        <v>25825</v>
      </c>
      <c r="B2857" s="5">
        <v>1044627266</v>
      </c>
      <c r="C2857" s="5" t="s">
        <v>1698</v>
      </c>
      <c r="D2857" s="5">
        <f>(H2857*Sheet1!$H$1+I2857*Sheet1!$I$1+J2857*Sheet1!$J$1+K2857*Sheet1!$K$1+L2857*Sheet1!$L$1+M2857*Sheet1!$M$1+N2857*Sheet1!$N$1+O2857*Sheet1!$O$1)</f>
        <v>0.45839000000000002</v>
      </c>
      <c r="E2857" s="5">
        <f>(Q2857*Sheet1!$Q$1+R2857*Sheet1!$R$1+S2857*Sheet1!$S$1+T2857*Sheet1!$T$1+U2857*Sheet1!$U$1+V2857*Sheet1!$V$1+W2857*Sheet1!$W$1+X2857*Sheet1!$X$1+Y2857*Sheet1!$Y$1+Z2857*Sheet1!$Z$1+AA2857*Sheet1!$AA$1+AB2857*Sheet1!$AB$1+AC2857*Sheet1!$AC$1+AD2857*Sheet1!$AD$1+AE2857*Sheet1!$AE$1+AF2857*Sheet1!$AF$1)</f>
        <v>2.7195</v>
      </c>
      <c r="F2857" s="5">
        <f t="shared" si="44"/>
        <v>0.42446444150250001</v>
      </c>
      <c r="G2857" s="5"/>
      <c r="H2857" s="5">
        <v>8.0000000000000002E-3</v>
      </c>
      <c r="I2857" s="5">
        <v>0.88680000000000003</v>
      </c>
      <c r="J2857" s="5">
        <v>0.1227</v>
      </c>
      <c r="K2857" s="5">
        <v>5.4000000000000003E-3</v>
      </c>
      <c r="L2857" s="5">
        <v>0</v>
      </c>
      <c r="M2857" s="5">
        <v>0</v>
      </c>
      <c r="N2857" s="5">
        <v>0</v>
      </c>
      <c r="O2857" s="5">
        <v>8.9999999999999998E-4</v>
      </c>
      <c r="P2857" s="5"/>
      <c r="Q2857" s="5">
        <v>6.8400000000000002E-2</v>
      </c>
      <c r="R2857" s="5">
        <v>2.9000000000000001E-2</v>
      </c>
      <c r="S2857" s="5">
        <v>1.4E-2</v>
      </c>
      <c r="T2857" s="5">
        <v>0</v>
      </c>
      <c r="U2857" s="5">
        <v>0.13669999999999999</v>
      </c>
      <c r="V2857" s="5">
        <v>8.0999999999999996E-3</v>
      </c>
      <c r="W2857" s="5">
        <v>0</v>
      </c>
      <c r="X2857" s="5">
        <v>0</v>
      </c>
      <c r="Y2857" s="5">
        <v>0</v>
      </c>
      <c r="Z2857" s="5">
        <v>0.4153</v>
      </c>
      <c r="AA2857" s="5">
        <v>0.1676</v>
      </c>
      <c r="AB2857" s="5">
        <v>0</v>
      </c>
      <c r="AC2857" s="5">
        <v>2.0000000000000001E-4</v>
      </c>
      <c r="AD2857" s="5">
        <v>1.1999999999999999E-3</v>
      </c>
      <c r="AE2857" s="5">
        <v>0</v>
      </c>
      <c r="AF2857" s="5">
        <v>0</v>
      </c>
      <c r="AG2857" s="5">
        <v>0.3392</v>
      </c>
      <c r="AH2857" s="6" t="s">
        <v>308</v>
      </c>
      <c r="AI2857" s="7" t="s">
        <v>41</v>
      </c>
      <c r="AJ2857" s="7"/>
      <c r="AK2857" s="24">
        <f>(AB2857*Sheet1!$AB$1+W2857*Sheet1!$W$1+T2857*Sheet1!$T$1+Q2857*Sheet1!$Q$1+AE2857*Sheet1!$AE$1+Y2857*Sheet1!$Y$1+S2857*Sheet1!$S$1)*D2857</f>
        <v>0.10689654799999999</v>
      </c>
      <c r="AL2857" s="24">
        <f>(X2857*Sheet1!$X$1+Z2857*Sheet1!$Z$1)*D2857</f>
        <v>0.76147746800000005</v>
      </c>
      <c r="AM2857" s="24">
        <f>(AF2857*Sheet1!$AF$1+AD2857*Sheet1!$AD$1+AC2857*Sheet1!$AC$1+AA2857*Sheet1!$AA$1+V2857*Sheet1!$V$1+U2857*Sheet1!$U$1+R2857*Sheet1!$R$1)*D2857</f>
        <v>0.37821758899999997</v>
      </c>
      <c r="AN2857" s="29" t="s">
        <v>2243</v>
      </c>
      <c r="AO2857" s="19">
        <v>6066</v>
      </c>
      <c r="AP2857" s="30" t="s">
        <v>20</v>
      </c>
      <c r="AQ2857" s="30" t="s">
        <v>4</v>
      </c>
    </row>
    <row r="2858" spans="1:43" ht="15.75" customHeight="1">
      <c r="A2858" s="5">
        <v>25831</v>
      </c>
      <c r="B2858" s="5">
        <v>1044611325</v>
      </c>
      <c r="C2858" s="5" t="s">
        <v>1698</v>
      </c>
      <c r="D2858" s="5">
        <f>(H2858*Sheet1!$H$1+I2858*Sheet1!$I$1+J2858*Sheet1!$J$1+K2858*Sheet1!$K$1+L2858*Sheet1!$L$1+M2858*Sheet1!$M$1+N2858*Sheet1!$N$1+O2858*Sheet1!$O$1)</f>
        <v>0</v>
      </c>
      <c r="E2858" s="5">
        <f>(Q2858*Sheet1!$Q$1+R2858*Sheet1!$R$1+S2858*Sheet1!$S$1+T2858*Sheet1!$T$1+U2858*Sheet1!$U$1+V2858*Sheet1!$V$1+W2858*Sheet1!$W$1+X2858*Sheet1!$X$1+Y2858*Sheet1!$Y$1+Z2858*Sheet1!$Z$1+AA2858*Sheet1!$AA$1+AB2858*Sheet1!$AB$1+AC2858*Sheet1!$AC$1+AD2858*Sheet1!$AD$1+AE2858*Sheet1!$AE$1+AF2858*Sheet1!$AF$1)</f>
        <v>0</v>
      </c>
      <c r="F2858" s="5">
        <f t="shared" si="44"/>
        <v>0</v>
      </c>
      <c r="G2858" s="5"/>
      <c r="AG2858" s="5">
        <v>0</v>
      </c>
      <c r="AH2858" s="8">
        <v>0</v>
      </c>
      <c r="AI2858" s="9" t="s">
        <v>196</v>
      </c>
      <c r="AJ2858" s="9"/>
      <c r="AK2858" s="24">
        <f>(AB2858*Sheet1!$AB$1+W2858*Sheet1!$W$1+T2858*Sheet1!$T$1+Q2858*Sheet1!$Q$1+AE2858*Sheet1!$AE$1+Y2858*Sheet1!$Y$1+S2858*Sheet1!$S$1)*D2858</f>
        <v>0</v>
      </c>
      <c r="AL2858" s="24">
        <f>(X2858*Sheet1!$X$1+Z2858*Sheet1!$Z$1)*D2858</f>
        <v>0</v>
      </c>
      <c r="AM2858" s="24">
        <f>(AF2858*Sheet1!$AF$1+AD2858*Sheet1!$AD$1+AC2858*Sheet1!$AC$1+AA2858*Sheet1!$AA$1+V2858*Sheet1!$V$1+U2858*Sheet1!$U$1+R2858*Sheet1!$R$1)*D2858</f>
        <v>0</v>
      </c>
      <c r="AN2858" s="29" t="s">
        <v>2228</v>
      </c>
      <c r="AO2858" s="19">
        <v>6001</v>
      </c>
      <c r="AP2858" s="31"/>
      <c r="AQ2858" s="31"/>
    </row>
    <row r="2859" spans="1:43" ht="15.75" customHeight="1">
      <c r="A2859" s="5">
        <v>25838</v>
      </c>
      <c r="B2859" s="5">
        <v>1117747895</v>
      </c>
      <c r="C2859" s="5" t="s">
        <v>1698</v>
      </c>
      <c r="D2859" s="5">
        <f>(H2859*Sheet1!$H$1+I2859*Sheet1!$I$1+J2859*Sheet1!$J$1+K2859*Sheet1!$K$1+L2859*Sheet1!$L$1+M2859*Sheet1!$M$1+N2859*Sheet1!$N$1+O2859*Sheet1!$O$1)</f>
        <v>0</v>
      </c>
      <c r="E2859" s="5">
        <f>(Q2859*Sheet1!$Q$1+R2859*Sheet1!$R$1+S2859*Sheet1!$S$1+T2859*Sheet1!$T$1+U2859*Sheet1!$U$1+V2859*Sheet1!$V$1+W2859*Sheet1!$W$1+X2859*Sheet1!$X$1+Y2859*Sheet1!$Y$1+Z2859*Sheet1!$Z$1+AA2859*Sheet1!$AA$1+AB2859*Sheet1!$AB$1+AC2859*Sheet1!$AC$1+AD2859*Sheet1!$AD$1+AE2859*Sheet1!$AE$1+AF2859*Sheet1!$AF$1)</f>
        <v>0</v>
      </c>
      <c r="F2859" s="5">
        <f t="shared" si="44"/>
        <v>0</v>
      </c>
      <c r="G2859" s="5"/>
      <c r="AG2859" s="5">
        <v>0</v>
      </c>
      <c r="AH2859" s="8">
        <v>0</v>
      </c>
      <c r="AI2859" s="9"/>
      <c r="AJ2859" s="9"/>
      <c r="AK2859" s="24">
        <f>(AB2859*Sheet1!$AB$1+W2859*Sheet1!$W$1+T2859*Sheet1!$T$1+Q2859*Sheet1!$Q$1+AE2859*Sheet1!$AE$1+Y2859*Sheet1!$Y$1+S2859*Sheet1!$S$1)*D2859</f>
        <v>0</v>
      </c>
      <c r="AL2859" s="24">
        <f>(X2859*Sheet1!$X$1+Z2859*Sheet1!$Z$1)*D2859</f>
        <v>0</v>
      </c>
      <c r="AM2859" s="24">
        <f>(AF2859*Sheet1!$AF$1+AD2859*Sheet1!$AD$1+AC2859*Sheet1!$AC$1+AA2859*Sheet1!$AA$1+V2859*Sheet1!$V$1+U2859*Sheet1!$U$1+R2859*Sheet1!$R$1)*D2859</f>
        <v>0</v>
      </c>
      <c r="AN2859" s="29" t="s">
        <v>2229</v>
      </c>
      <c r="AO2859" s="19">
        <v>6009</v>
      </c>
      <c r="AP2859" s="31"/>
      <c r="AQ2859" s="31"/>
    </row>
    <row r="2860" spans="1:43" ht="15.75" customHeight="1">
      <c r="A2860" s="5">
        <v>25851</v>
      </c>
      <c r="B2860" s="5">
        <v>1026617294</v>
      </c>
      <c r="C2860" s="5" t="s">
        <v>1698</v>
      </c>
      <c r="D2860" s="5">
        <f>(H2860*Sheet1!$H$1+I2860*Sheet1!$I$1+J2860*Sheet1!$J$1+K2860*Sheet1!$K$1+L2860*Sheet1!$L$1+M2860*Sheet1!$M$1+N2860*Sheet1!$N$1+O2860*Sheet1!$O$1)</f>
        <v>-0.83128999999999997</v>
      </c>
      <c r="E2860" s="5">
        <f>(Q2860*Sheet1!$Q$1+R2860*Sheet1!$R$1+S2860*Sheet1!$S$1+T2860*Sheet1!$T$1+U2860*Sheet1!$U$1+V2860*Sheet1!$V$1+W2860*Sheet1!$W$1+X2860*Sheet1!$X$1+Y2860*Sheet1!$Y$1+Z2860*Sheet1!$Z$1+AA2860*Sheet1!$AA$1+AB2860*Sheet1!$AB$1+AC2860*Sheet1!$AC$1+AD2860*Sheet1!$AD$1+AE2860*Sheet1!$AE$1+AF2860*Sheet1!$AF$1)</f>
        <v>1.8673</v>
      </c>
      <c r="F2860" s="5">
        <f t="shared" si="44"/>
        <v>-0.30812516167449999</v>
      </c>
      <c r="G2860" s="5"/>
      <c r="H2860" s="5">
        <v>0</v>
      </c>
      <c r="I2860" s="5">
        <v>3.3E-3</v>
      </c>
      <c r="J2860" s="5">
        <v>0</v>
      </c>
      <c r="K2860" s="5">
        <v>0.25419999999999998</v>
      </c>
      <c r="L2860" s="5">
        <v>0</v>
      </c>
      <c r="M2860" s="5">
        <v>0.72589999999999999</v>
      </c>
      <c r="N2860" s="5">
        <v>0</v>
      </c>
      <c r="O2860" s="5">
        <v>6.7000000000000002E-3</v>
      </c>
      <c r="P2860" s="5"/>
      <c r="Q2860" s="5">
        <v>5.2299999999999999E-2</v>
      </c>
      <c r="R2860" s="5">
        <v>9.3600000000000003E-2</v>
      </c>
      <c r="S2860" s="5">
        <v>1.84E-2</v>
      </c>
      <c r="T2860" s="5">
        <v>0</v>
      </c>
      <c r="U2860" s="5">
        <v>0.2737</v>
      </c>
      <c r="V2860" s="5">
        <v>2.5999999999999999E-2</v>
      </c>
      <c r="W2860" s="5">
        <v>0</v>
      </c>
      <c r="X2860" s="5">
        <v>0</v>
      </c>
      <c r="Y2860" s="5">
        <v>0</v>
      </c>
      <c r="Z2860" s="5">
        <v>6.8699999999999997E-2</v>
      </c>
      <c r="AA2860" s="5">
        <v>0.14069999999999999</v>
      </c>
      <c r="AB2860" s="5">
        <v>0</v>
      </c>
      <c r="AC2860" s="5">
        <v>0</v>
      </c>
      <c r="AD2860" s="5">
        <v>1.4200000000000001E-2</v>
      </c>
      <c r="AE2860" s="5">
        <v>0</v>
      </c>
      <c r="AF2860" s="5">
        <v>1E-4</v>
      </c>
      <c r="AG2860" s="5">
        <v>1.1000000000000001E-3</v>
      </c>
      <c r="AH2860" s="6" t="s">
        <v>345</v>
      </c>
      <c r="AI2860" s="7" t="s">
        <v>178</v>
      </c>
      <c r="AJ2860" s="7"/>
      <c r="AK2860" s="24">
        <f>(AB2860*Sheet1!$AB$1+W2860*Sheet1!$W$1+T2860*Sheet1!$T$1+Q2860*Sheet1!$Q$1+AE2860*Sheet1!$AE$1+Y2860*Sheet1!$Y$1+S2860*Sheet1!$S$1)*D2860</f>
        <v>-0.16102087299999998</v>
      </c>
      <c r="AL2860" s="24">
        <f>(X2860*Sheet1!$X$1+Z2860*Sheet1!$Z$1)*D2860</f>
        <v>-0.22843849199999999</v>
      </c>
      <c r="AM2860" s="24">
        <f>(AF2860*Sheet1!$AF$1+AD2860*Sheet1!$AD$1+AC2860*Sheet1!$AC$1+AA2860*Sheet1!$AA$1+V2860*Sheet1!$V$1+U2860*Sheet1!$U$1+R2860*Sheet1!$R$1)*D2860</f>
        <v>-1.1628084519999997</v>
      </c>
      <c r="AN2860" s="29" t="s">
        <v>2231</v>
      </c>
      <c r="AO2860" s="19">
        <v>6013</v>
      </c>
      <c r="AP2860" s="30" t="s">
        <v>15</v>
      </c>
      <c r="AQ2860" s="30" t="s">
        <v>8</v>
      </c>
    </row>
    <row r="2861" spans="1:43" ht="15.75" customHeight="1">
      <c r="A2861" s="5">
        <v>25869</v>
      </c>
      <c r="B2861" s="5">
        <v>1044630345</v>
      </c>
      <c r="C2861" s="5" t="s">
        <v>1698</v>
      </c>
      <c r="D2861" s="5">
        <f>(H2861*Sheet1!$H$1+I2861*Sheet1!$I$1+J2861*Sheet1!$J$1+K2861*Sheet1!$K$1+L2861*Sheet1!$L$1+M2861*Sheet1!$M$1+N2861*Sheet1!$N$1+O2861*Sheet1!$O$1)</f>
        <v>0.48131000000000002</v>
      </c>
      <c r="E2861" s="5">
        <f>(Q2861*Sheet1!$Q$1+R2861*Sheet1!$R$1+S2861*Sheet1!$S$1+T2861*Sheet1!$T$1+U2861*Sheet1!$U$1+V2861*Sheet1!$V$1+W2861*Sheet1!$W$1+X2861*Sheet1!$X$1+Y2861*Sheet1!$Y$1+Z2861*Sheet1!$Z$1+AA2861*Sheet1!$AA$1+AB2861*Sheet1!$AB$1+AC2861*Sheet1!$AC$1+AD2861*Sheet1!$AD$1+AE2861*Sheet1!$AE$1+AF2861*Sheet1!$AF$1)</f>
        <v>2.7915999999999999</v>
      </c>
      <c r="F2861" s="5">
        <f t="shared" si="44"/>
        <v>0.44406806117800002</v>
      </c>
      <c r="G2861" s="5"/>
      <c r="H2861" s="5">
        <v>0</v>
      </c>
      <c r="I2861" s="5">
        <v>0.97950000000000004</v>
      </c>
      <c r="J2861" s="5">
        <v>0</v>
      </c>
      <c r="K2861" s="5">
        <v>1.9599999999999999E-2</v>
      </c>
      <c r="L2861" s="5">
        <v>0</v>
      </c>
      <c r="M2861" s="5">
        <v>5.9999999999999995E-4</v>
      </c>
      <c r="N2861" s="5">
        <v>0</v>
      </c>
      <c r="O2861" s="5">
        <v>0</v>
      </c>
      <c r="P2861" s="5"/>
      <c r="Q2861" s="5">
        <v>0.18779999999999999</v>
      </c>
      <c r="R2861" s="5">
        <v>2.0999999999999999E-3</v>
      </c>
      <c r="S2861" s="5">
        <v>1.1999999999999999E-3</v>
      </c>
      <c r="T2861" s="5">
        <v>5.0000000000000001E-4</v>
      </c>
      <c r="U2861" s="5">
        <v>0.27500000000000002</v>
      </c>
      <c r="V2861" s="5">
        <v>8.0000000000000004E-4</v>
      </c>
      <c r="W2861" s="5">
        <v>0</v>
      </c>
      <c r="X2861" s="5">
        <v>0</v>
      </c>
      <c r="Y2861" s="5">
        <v>0</v>
      </c>
      <c r="Z2861" s="5">
        <v>0.17530000000000001</v>
      </c>
      <c r="AA2861" s="5">
        <v>0.316</v>
      </c>
      <c r="AB2861" s="5">
        <v>6.9999999999999999E-4</v>
      </c>
      <c r="AC2861" s="5">
        <v>0</v>
      </c>
      <c r="AD2861" s="5">
        <v>1.46E-2</v>
      </c>
      <c r="AE2861" s="5">
        <v>0</v>
      </c>
      <c r="AF2861" s="5">
        <v>1E-4</v>
      </c>
      <c r="AG2861" s="5">
        <v>0.32650000000000001</v>
      </c>
      <c r="AH2861" s="6" t="s">
        <v>1732</v>
      </c>
      <c r="AI2861" s="7" t="s">
        <v>1752</v>
      </c>
      <c r="AJ2861" s="7"/>
      <c r="AK2861" s="24">
        <f>(AB2861*Sheet1!$AB$1+W2861*Sheet1!$W$1+T2861*Sheet1!$T$1+Q2861*Sheet1!$Q$1+AE2861*Sheet1!$AE$1+Y2861*Sheet1!$Y$1+S2861*Sheet1!$S$1)*D2861</f>
        <v>0.27381725899999998</v>
      </c>
      <c r="AL2861" s="24">
        <f>(X2861*Sheet1!$X$1+Z2861*Sheet1!$Z$1)*D2861</f>
        <v>0.33749457200000005</v>
      </c>
      <c r="AM2861" s="24">
        <f>(AF2861*Sheet1!$AF$1+AD2861*Sheet1!$AD$1+AC2861*Sheet1!$AC$1+AA2861*Sheet1!$AA$1+V2861*Sheet1!$V$1+U2861*Sheet1!$U$1+R2861*Sheet1!$R$1)*D2861</f>
        <v>0.7323131650000001</v>
      </c>
      <c r="AN2861" s="29" t="s">
        <v>2232</v>
      </c>
      <c r="AO2861" s="19">
        <v>6031</v>
      </c>
      <c r="AP2861" s="30" t="s">
        <v>21</v>
      </c>
      <c r="AQ2861" s="30" t="s">
        <v>4</v>
      </c>
    </row>
    <row r="2862" spans="1:43" ht="15.75" customHeight="1">
      <c r="A2862" s="5">
        <v>25875</v>
      </c>
      <c r="B2862" s="5">
        <v>1003331641</v>
      </c>
      <c r="C2862" s="5" t="s">
        <v>1698</v>
      </c>
      <c r="D2862" s="5">
        <f>(H2862*Sheet1!$H$1+I2862*Sheet1!$I$1+J2862*Sheet1!$J$1+K2862*Sheet1!$K$1+L2862*Sheet1!$L$1+M2862*Sheet1!$M$1+N2862*Sheet1!$N$1+O2862*Sheet1!$O$1)</f>
        <v>-0.39925000000000005</v>
      </c>
      <c r="E2862" s="5">
        <f>(Q2862*Sheet1!$Q$1+R2862*Sheet1!$R$1+S2862*Sheet1!$S$1+T2862*Sheet1!$T$1+U2862*Sheet1!$U$1+V2862*Sheet1!$V$1+W2862*Sheet1!$W$1+X2862*Sheet1!$X$1+Y2862*Sheet1!$Y$1+Z2862*Sheet1!$Z$1+AA2862*Sheet1!$AA$1+AB2862*Sheet1!$AB$1+AC2862*Sheet1!$AC$1+AD2862*Sheet1!$AD$1+AE2862*Sheet1!$AE$1+AF2862*Sheet1!$AF$1)</f>
        <v>2.3573</v>
      </c>
      <c r="F2862" s="5">
        <f t="shared" si="44"/>
        <v>-0.18775982898749999</v>
      </c>
      <c r="G2862" s="5"/>
      <c r="H2862" s="5">
        <v>0</v>
      </c>
      <c r="I2862" s="5">
        <v>2.9999999999999997E-4</v>
      </c>
      <c r="J2862" s="5">
        <v>0</v>
      </c>
      <c r="K2862" s="5">
        <v>0.996</v>
      </c>
      <c r="L2862" s="5">
        <v>0</v>
      </c>
      <c r="M2862" s="5">
        <v>1E-3</v>
      </c>
      <c r="N2862" s="5">
        <v>0</v>
      </c>
      <c r="O2862" s="5">
        <v>0</v>
      </c>
      <c r="P2862" s="5"/>
      <c r="Q2862" s="5">
        <v>3.7900000000000003E-2</v>
      </c>
      <c r="R2862" s="5">
        <v>6.9999999999999999E-4</v>
      </c>
      <c r="S2862" s="5">
        <v>0.99399999999999999</v>
      </c>
      <c r="T2862" s="5">
        <v>2.0000000000000001E-4</v>
      </c>
      <c r="U2862" s="5">
        <v>5.9999999999999995E-4</v>
      </c>
      <c r="V2862" s="5">
        <v>0</v>
      </c>
      <c r="W2862" s="5">
        <v>0</v>
      </c>
      <c r="X2862" s="5">
        <v>0</v>
      </c>
      <c r="Y2862" s="5">
        <v>5.4000000000000003E-3</v>
      </c>
      <c r="Z2862" s="5">
        <v>5.8700000000000002E-2</v>
      </c>
      <c r="AA2862" s="5">
        <v>1.4E-3</v>
      </c>
      <c r="AB2862" s="5">
        <v>0</v>
      </c>
      <c r="AC2862" s="5">
        <v>0</v>
      </c>
      <c r="AD2862" s="5">
        <v>8.9999999999999998E-4</v>
      </c>
      <c r="AE2862" s="5">
        <v>0</v>
      </c>
      <c r="AF2862" s="5">
        <v>0</v>
      </c>
      <c r="AG2862" s="5">
        <v>1E-4</v>
      </c>
      <c r="AH2862" s="6" t="s">
        <v>184</v>
      </c>
      <c r="AI2862" s="7" t="s">
        <v>56</v>
      </c>
      <c r="AJ2862" s="7" t="s">
        <v>1753</v>
      </c>
      <c r="AK2862" s="24">
        <f>(AB2862*Sheet1!$AB$1+W2862*Sheet1!$W$1+T2862*Sheet1!$T$1+Q2862*Sheet1!$Q$1+AE2862*Sheet1!$AE$1+Y2862*Sheet1!$Y$1+S2862*Sheet1!$S$1)*D2862</f>
        <v>-0.84357532499999999</v>
      </c>
      <c r="AL2862" s="24">
        <f>(X2862*Sheet1!$X$1+Z2862*Sheet1!$Z$1)*D2862</f>
        <v>-9.3743900000000019E-2</v>
      </c>
      <c r="AM2862" s="24">
        <f>(AF2862*Sheet1!$AF$1+AD2862*Sheet1!$AD$1+AC2862*Sheet1!$AC$1+AA2862*Sheet1!$AA$1+V2862*Sheet1!$V$1+U2862*Sheet1!$U$1+R2862*Sheet1!$R$1)*D2862</f>
        <v>-3.8327999999999999E-3</v>
      </c>
      <c r="AN2862" s="29" t="s">
        <v>2233</v>
      </c>
      <c r="AO2862" s="19">
        <v>6033</v>
      </c>
      <c r="AP2862" s="30" t="s">
        <v>13</v>
      </c>
      <c r="AQ2862" s="30" t="s">
        <v>6</v>
      </c>
    </row>
    <row r="2863" spans="1:43" ht="15.75" customHeight="1">
      <c r="A2863" s="5">
        <v>25876</v>
      </c>
      <c r="B2863" s="5">
        <v>1044630772</v>
      </c>
      <c r="C2863" s="5" t="s">
        <v>1698</v>
      </c>
      <c r="D2863" s="5">
        <f>(H2863*Sheet1!$H$1+I2863*Sheet1!$I$1+J2863*Sheet1!$J$1+K2863*Sheet1!$K$1+L2863*Sheet1!$L$1+M2863*Sheet1!$M$1+N2863*Sheet1!$N$1+O2863*Sheet1!$O$1)</f>
        <v>0</v>
      </c>
      <c r="E2863" s="5">
        <f>(Q2863*Sheet1!$Q$1+R2863*Sheet1!$R$1+S2863*Sheet1!$S$1+T2863*Sheet1!$T$1+U2863*Sheet1!$U$1+V2863*Sheet1!$V$1+W2863*Sheet1!$W$1+X2863*Sheet1!$X$1+Y2863*Sheet1!$Y$1+Z2863*Sheet1!$Z$1+AA2863*Sheet1!$AA$1+AB2863*Sheet1!$AB$1+AC2863*Sheet1!$AC$1+AD2863*Sheet1!$AD$1+AE2863*Sheet1!$AE$1+AF2863*Sheet1!$AF$1)</f>
        <v>0</v>
      </c>
      <c r="F2863" s="5">
        <f t="shared" si="44"/>
        <v>0</v>
      </c>
      <c r="G2863" s="5"/>
      <c r="AG2863" s="5">
        <v>0</v>
      </c>
      <c r="AH2863" s="8">
        <v>0</v>
      </c>
      <c r="AI2863" s="9" t="s">
        <v>229</v>
      </c>
      <c r="AJ2863" s="9"/>
      <c r="AK2863" s="24">
        <f>(AB2863*Sheet1!$AB$1+W2863*Sheet1!$W$1+T2863*Sheet1!$T$1+Q2863*Sheet1!$Q$1+AE2863*Sheet1!$AE$1+Y2863*Sheet1!$Y$1+S2863*Sheet1!$S$1)*D2863</f>
        <v>0</v>
      </c>
      <c r="AL2863" s="24">
        <f>(X2863*Sheet1!$X$1+Z2863*Sheet1!$Z$1)*D2863</f>
        <v>0</v>
      </c>
      <c r="AM2863" s="24">
        <f>(AF2863*Sheet1!$AF$1+AD2863*Sheet1!$AD$1+AC2863*Sheet1!$AC$1+AA2863*Sheet1!$AA$1+V2863*Sheet1!$V$1+U2863*Sheet1!$U$1+R2863*Sheet1!$R$1)*D2863</f>
        <v>0</v>
      </c>
      <c r="AN2863" s="29" t="s">
        <v>2234</v>
      </c>
      <c r="AO2863" s="19">
        <v>6043</v>
      </c>
      <c r="AP2863" s="31"/>
      <c r="AQ2863" s="31"/>
    </row>
    <row r="2864" spans="1:43" ht="15.75" customHeight="1">
      <c r="A2864" s="5">
        <v>25884</v>
      </c>
      <c r="B2864" s="5">
        <v>1044627073</v>
      </c>
      <c r="C2864" s="5" t="s">
        <v>1698</v>
      </c>
      <c r="D2864" s="5">
        <f>(H2864*Sheet1!$H$1+I2864*Sheet1!$I$1+J2864*Sheet1!$J$1+K2864*Sheet1!$K$1+L2864*Sheet1!$L$1+M2864*Sheet1!$M$1+N2864*Sheet1!$N$1+O2864*Sheet1!$O$1)</f>
        <v>-0.7981100000000001</v>
      </c>
      <c r="E2864" s="5">
        <f>(Q2864*Sheet1!$Q$1+R2864*Sheet1!$R$1+S2864*Sheet1!$S$1+T2864*Sheet1!$T$1+U2864*Sheet1!$U$1+V2864*Sheet1!$V$1+W2864*Sheet1!$W$1+X2864*Sheet1!$X$1+Y2864*Sheet1!$Y$1+Z2864*Sheet1!$Z$1+AA2864*Sheet1!$AA$1+AB2864*Sheet1!$AB$1+AC2864*Sheet1!$AC$1+AD2864*Sheet1!$AD$1+AE2864*Sheet1!$AE$1+AF2864*Sheet1!$AF$1)</f>
        <v>2.5842000000000001</v>
      </c>
      <c r="F2864" s="5">
        <f t="shared" si="44"/>
        <v>-0.41290766757240005</v>
      </c>
      <c r="G2864" s="5"/>
      <c r="H2864" s="5">
        <v>2.9999999999999997E-4</v>
      </c>
      <c r="I2864" s="5">
        <v>8.9999999999999998E-4</v>
      </c>
      <c r="J2864" s="5">
        <v>1E-4</v>
      </c>
      <c r="K2864" s="5">
        <v>1.5E-3</v>
      </c>
      <c r="L2864" s="5">
        <v>0</v>
      </c>
      <c r="M2864" s="5">
        <v>1E-4</v>
      </c>
      <c r="N2864" s="5">
        <v>0</v>
      </c>
      <c r="O2864" s="5">
        <v>0.99760000000000004</v>
      </c>
      <c r="P2864" s="5"/>
      <c r="Q2864" s="5">
        <v>0.71099999999999997</v>
      </c>
      <c r="R2864" s="5">
        <v>0</v>
      </c>
      <c r="S2864" s="5">
        <v>0</v>
      </c>
      <c r="T2864" s="5">
        <v>0</v>
      </c>
      <c r="U2864" s="5">
        <v>8.0000000000000004E-4</v>
      </c>
      <c r="V2864" s="5">
        <v>0</v>
      </c>
      <c r="W2864" s="5">
        <v>0</v>
      </c>
      <c r="X2864" s="5">
        <v>0</v>
      </c>
      <c r="Y2864" s="5">
        <v>0</v>
      </c>
      <c r="Z2864" s="5">
        <v>0.10050000000000001</v>
      </c>
      <c r="AA2864" s="5">
        <v>2.1499999999999998E-2</v>
      </c>
      <c r="AB2864" s="5">
        <v>5.9999999999999995E-4</v>
      </c>
      <c r="AC2864" s="5">
        <v>0</v>
      </c>
      <c r="AD2864" s="5">
        <v>5.0000000000000001E-4</v>
      </c>
      <c r="AE2864" s="5">
        <v>0</v>
      </c>
      <c r="AF2864" s="5">
        <v>0</v>
      </c>
      <c r="AG2864" s="5">
        <v>4.0000000000000002E-4</v>
      </c>
      <c r="AH2864" s="6" t="s">
        <v>476</v>
      </c>
      <c r="AI2864" s="7" t="s">
        <v>85</v>
      </c>
      <c r="AJ2864" s="7"/>
      <c r="AK2864" s="24">
        <f>(AB2864*Sheet1!$AB$1+W2864*Sheet1!$W$1+T2864*Sheet1!$T$1+Q2864*Sheet1!$Q$1+AE2864*Sheet1!$AE$1+Y2864*Sheet1!$Y$1+S2864*Sheet1!$S$1)*D2864</f>
        <v>-1.703805228</v>
      </c>
      <c r="AL2864" s="24">
        <f>(X2864*Sheet1!$X$1+Z2864*Sheet1!$Z$1)*D2864</f>
        <v>-0.32084022000000006</v>
      </c>
      <c r="AM2864" s="24">
        <f>(AF2864*Sheet1!$AF$1+AD2864*Sheet1!$AD$1+AC2864*Sheet1!$AC$1+AA2864*Sheet1!$AA$1+V2864*Sheet1!$V$1+U2864*Sheet1!$U$1+R2864*Sheet1!$R$1)*D2864</f>
        <v>-3.7830414E-2</v>
      </c>
      <c r="AN2864" s="29" t="s">
        <v>2235</v>
      </c>
      <c r="AO2864" s="19">
        <v>6050</v>
      </c>
      <c r="AP2864" s="30" t="s">
        <v>11</v>
      </c>
      <c r="AQ2864" s="30" t="s">
        <v>10</v>
      </c>
    </row>
    <row r="2865" spans="1:43" ht="15.75" customHeight="1">
      <c r="A2865" s="5">
        <v>25891</v>
      </c>
      <c r="B2865" s="5">
        <v>1044631787</v>
      </c>
      <c r="C2865" s="5" t="s">
        <v>1698</v>
      </c>
      <c r="D2865" s="5">
        <f>(H2865*Sheet1!$H$1+I2865*Sheet1!$I$1+J2865*Sheet1!$J$1+K2865*Sheet1!$K$1+L2865*Sheet1!$L$1+M2865*Sheet1!$M$1+N2865*Sheet1!$N$1+O2865*Sheet1!$O$1)</f>
        <v>0.34396999999999994</v>
      </c>
      <c r="E2865" s="5">
        <f>(Q2865*Sheet1!$Q$1+R2865*Sheet1!$R$1+S2865*Sheet1!$S$1+T2865*Sheet1!$T$1+U2865*Sheet1!$U$1+V2865*Sheet1!$V$1+W2865*Sheet1!$W$1+X2865*Sheet1!$X$1+Y2865*Sheet1!$Y$1+Z2865*Sheet1!$Z$1+AA2865*Sheet1!$AA$1+AB2865*Sheet1!$AB$1+AC2865*Sheet1!$AC$1+AD2865*Sheet1!$AD$1+AE2865*Sheet1!$AE$1+AF2865*Sheet1!$AF$1)</f>
        <v>4.6473000000000004</v>
      </c>
      <c r="F2865" s="5">
        <f t="shared" si="44"/>
        <v>0.51568635255059991</v>
      </c>
      <c r="G2865" s="5"/>
      <c r="H2865" s="5">
        <v>1E-3</v>
      </c>
      <c r="I2865" s="5">
        <v>0.85519999999999996</v>
      </c>
      <c r="J2865" s="5">
        <v>2.7000000000000001E-3</v>
      </c>
      <c r="K2865" s="5">
        <v>0.16109999999999999</v>
      </c>
      <c r="L2865" s="5">
        <v>0</v>
      </c>
      <c r="M2865" s="5">
        <v>1.9699999999999999E-2</v>
      </c>
      <c r="N2865" s="5">
        <v>1E-4</v>
      </c>
      <c r="O2865" s="5">
        <v>5.0000000000000001E-4</v>
      </c>
      <c r="P2865" s="5"/>
      <c r="Q2865" s="5">
        <v>0.16839999999999999</v>
      </c>
      <c r="R2865" s="5">
        <v>0.1205</v>
      </c>
      <c r="S2865" s="5">
        <v>0.12239999999999999</v>
      </c>
      <c r="T2865" s="5">
        <v>0</v>
      </c>
      <c r="U2865" s="5">
        <v>0.13100000000000001</v>
      </c>
      <c r="V2865" s="5">
        <v>6.1199999999999997E-2</v>
      </c>
      <c r="W2865" s="5">
        <v>0</v>
      </c>
      <c r="X2865" s="5">
        <v>0</v>
      </c>
      <c r="Y2865" s="5">
        <v>0.26269999999999999</v>
      </c>
      <c r="Z2865" s="5">
        <v>0.12039999999999999</v>
      </c>
      <c r="AA2865" s="5">
        <v>7.0199999999999999E-2</v>
      </c>
      <c r="AB2865" s="5">
        <v>5.0000000000000001E-4</v>
      </c>
      <c r="AC2865" s="5">
        <v>5.9999999999999995E-4</v>
      </c>
      <c r="AD2865" s="5">
        <v>0.4713</v>
      </c>
      <c r="AE2865" s="5">
        <v>0</v>
      </c>
      <c r="AF2865" s="5">
        <v>3.4799999999999998E-2</v>
      </c>
      <c r="AG2865" s="5">
        <v>0.2863</v>
      </c>
      <c r="AH2865" s="6" t="s">
        <v>1754</v>
      </c>
      <c r="AI2865" s="7" t="s">
        <v>1755</v>
      </c>
      <c r="AJ2865" s="7" t="s">
        <v>49</v>
      </c>
      <c r="AK2865" s="24">
        <f>(AB2865*Sheet1!$AB$1+W2865*Sheet1!$W$1+T2865*Sheet1!$T$1+Q2865*Sheet1!$Q$1+AE2865*Sheet1!$AE$1+Y2865*Sheet1!$Y$1+S2865*Sheet1!$S$1)*D2865</f>
        <v>0.43921529299999984</v>
      </c>
      <c r="AL2865" s="24">
        <f>(X2865*Sheet1!$X$1+Z2865*Sheet1!$Z$1)*D2865</f>
        <v>0.16565595199999997</v>
      </c>
      <c r="AM2865" s="24">
        <f>(AF2865*Sheet1!$AF$1+AD2865*Sheet1!$AD$1+AC2865*Sheet1!$AC$1+AA2865*Sheet1!$AA$1+V2865*Sheet1!$V$1+U2865*Sheet1!$U$1+R2865*Sheet1!$R$1)*D2865</f>
        <v>0.99366053599999993</v>
      </c>
      <c r="AN2865" s="29" t="s">
        <v>2236</v>
      </c>
      <c r="AO2865" s="19">
        <v>6057</v>
      </c>
      <c r="AP2865" s="30" t="s">
        <v>24</v>
      </c>
      <c r="AQ2865" s="30" t="s">
        <v>4</v>
      </c>
    </row>
    <row r="2866" spans="1:43" ht="15.75" customHeight="1">
      <c r="A2866" s="5">
        <v>25901</v>
      </c>
      <c r="B2866" s="5">
        <v>1044630534</v>
      </c>
      <c r="C2866" s="5" t="s">
        <v>1698</v>
      </c>
      <c r="D2866" s="5">
        <f>(H2866*Sheet1!$H$1+I2866*Sheet1!$I$1+J2866*Sheet1!$J$1+K2866*Sheet1!$K$1+L2866*Sheet1!$L$1+M2866*Sheet1!$M$1+N2866*Sheet1!$N$1+O2866*Sheet1!$O$1)</f>
        <v>-0.85511000000000004</v>
      </c>
      <c r="E2866" s="5">
        <f>(Q2866*Sheet1!$Q$1+R2866*Sheet1!$R$1+S2866*Sheet1!$S$1+T2866*Sheet1!$T$1+U2866*Sheet1!$U$1+V2866*Sheet1!$V$1+W2866*Sheet1!$W$1+X2866*Sheet1!$X$1+Y2866*Sheet1!$Y$1+Z2866*Sheet1!$Z$1+AA2866*Sheet1!$AA$1+AB2866*Sheet1!$AB$1+AC2866*Sheet1!$AC$1+AD2866*Sheet1!$AD$1+AE2866*Sheet1!$AE$1+AF2866*Sheet1!$AF$1)</f>
        <v>4.4326999999999996</v>
      </c>
      <c r="F2866" s="5">
        <f t="shared" si="44"/>
        <v>-0.78045285137229992</v>
      </c>
      <c r="G2866" s="5"/>
      <c r="H2866" s="5">
        <v>0</v>
      </c>
      <c r="I2866" s="5">
        <v>2.0999999999999999E-3</v>
      </c>
      <c r="J2866" s="5">
        <v>0</v>
      </c>
      <c r="K2866" s="5">
        <v>0.2828</v>
      </c>
      <c r="L2866" s="5">
        <v>0</v>
      </c>
      <c r="M2866" s="5">
        <v>0.74280000000000002</v>
      </c>
      <c r="N2866" s="5">
        <v>0</v>
      </c>
      <c r="O2866" s="5">
        <v>2.9999999999999997E-4</v>
      </c>
      <c r="P2866" s="5"/>
      <c r="Q2866" s="5">
        <v>2.9600000000000001E-2</v>
      </c>
      <c r="R2866" s="5">
        <v>9.7999999999999997E-3</v>
      </c>
      <c r="S2866" s="5">
        <v>1.9400000000000001E-2</v>
      </c>
      <c r="T2866" s="5">
        <v>0</v>
      </c>
      <c r="U2866" s="5">
        <v>6.1600000000000002E-2</v>
      </c>
      <c r="V2866" s="5">
        <v>7.6E-3</v>
      </c>
      <c r="W2866" s="5">
        <v>0</v>
      </c>
      <c r="X2866" s="5">
        <v>0</v>
      </c>
      <c r="Y2866" s="5">
        <v>4.0000000000000002E-4</v>
      </c>
      <c r="Z2866" s="5">
        <v>1.3299999999999999E-2</v>
      </c>
      <c r="AA2866" s="5">
        <v>3.4000000000000002E-2</v>
      </c>
      <c r="AB2866" s="5">
        <v>2.9999999999999997E-4</v>
      </c>
      <c r="AC2866" s="5">
        <v>1E-4</v>
      </c>
      <c r="AD2866" s="5">
        <v>0.96879999999999999</v>
      </c>
      <c r="AE2866" s="5">
        <v>0</v>
      </c>
      <c r="AF2866" s="5">
        <v>2.9000000000000001E-2</v>
      </c>
      <c r="AG2866" s="5">
        <v>6.9999999999999999E-4</v>
      </c>
      <c r="AH2866" s="6" t="s">
        <v>447</v>
      </c>
      <c r="AI2866" s="7" t="s">
        <v>67</v>
      </c>
      <c r="AJ2866" s="7" t="s">
        <v>68</v>
      </c>
      <c r="AK2866" s="24">
        <f>(AB2866*Sheet1!$AB$1+W2866*Sheet1!$W$1+T2866*Sheet1!$T$1+Q2866*Sheet1!$Q$1+AE2866*Sheet1!$AE$1+Y2866*Sheet1!$Y$1+S2866*Sheet1!$S$1)*D2866</f>
        <v>-0.110565723</v>
      </c>
      <c r="AL2866" s="24">
        <f>(X2866*Sheet1!$X$1+Z2866*Sheet1!$Z$1)*D2866</f>
        <v>-4.5491851999999999E-2</v>
      </c>
      <c r="AM2866" s="24">
        <f>(AF2866*Sheet1!$AF$1+AD2866*Sheet1!$AD$1+AC2866*Sheet1!$AC$1+AA2866*Sheet1!$AA$1+V2866*Sheet1!$V$1+U2866*Sheet1!$U$1+R2866*Sheet1!$R$1)*D2866</f>
        <v>-3.6343885219999996</v>
      </c>
      <c r="AN2866" s="29" t="s">
        <v>2237</v>
      </c>
      <c r="AO2866" s="19">
        <v>6060</v>
      </c>
      <c r="AP2866" s="30" t="s">
        <v>24</v>
      </c>
      <c r="AQ2866" s="30" t="s">
        <v>8</v>
      </c>
    </row>
    <row r="2867" spans="1:43" ht="15.75" customHeight="1">
      <c r="A2867" s="5">
        <v>25906</v>
      </c>
      <c r="B2867" s="5">
        <v>1083626916</v>
      </c>
      <c r="C2867" s="5" t="s">
        <v>1698</v>
      </c>
      <c r="D2867" s="5">
        <f>(H2867*Sheet1!$H$1+I2867*Sheet1!$I$1+J2867*Sheet1!$J$1+K2867*Sheet1!$K$1+L2867*Sheet1!$L$1+M2867*Sheet1!$M$1+N2867*Sheet1!$N$1+O2867*Sheet1!$O$1)</f>
        <v>0</v>
      </c>
      <c r="E2867" s="5">
        <f>(Q2867*Sheet1!$Q$1+R2867*Sheet1!$R$1+S2867*Sheet1!$S$1+T2867*Sheet1!$T$1+U2867*Sheet1!$U$1+V2867*Sheet1!$V$1+W2867*Sheet1!$W$1+X2867*Sheet1!$X$1+Y2867*Sheet1!$Y$1+Z2867*Sheet1!$Z$1+AA2867*Sheet1!$AA$1+AB2867*Sheet1!$AB$1+AC2867*Sheet1!$AC$1+AD2867*Sheet1!$AD$1+AE2867*Sheet1!$AE$1+AF2867*Sheet1!$AF$1)</f>
        <v>0</v>
      </c>
      <c r="F2867" s="5">
        <f t="shared" si="44"/>
        <v>0</v>
      </c>
      <c r="G2867" s="5"/>
      <c r="AG2867" s="5">
        <v>0</v>
      </c>
      <c r="AH2867" s="8">
        <v>0</v>
      </c>
      <c r="AI2867" s="9" t="s">
        <v>229</v>
      </c>
      <c r="AJ2867" s="9"/>
      <c r="AK2867" s="24">
        <f>(AB2867*Sheet1!$AB$1+W2867*Sheet1!$W$1+T2867*Sheet1!$T$1+Q2867*Sheet1!$Q$1+AE2867*Sheet1!$AE$1+Y2867*Sheet1!$Y$1+S2867*Sheet1!$S$1)*D2867</f>
        <v>0</v>
      </c>
      <c r="AL2867" s="24">
        <f>(X2867*Sheet1!$X$1+Z2867*Sheet1!$Z$1)*D2867</f>
        <v>0</v>
      </c>
      <c r="AM2867" s="24">
        <f>(AF2867*Sheet1!$AF$1+AD2867*Sheet1!$AD$1+AC2867*Sheet1!$AC$1+AA2867*Sheet1!$AA$1+V2867*Sheet1!$V$1+U2867*Sheet1!$U$1+R2867*Sheet1!$R$1)*D2867</f>
        <v>0</v>
      </c>
      <c r="AN2867" s="29" t="s">
        <v>2238</v>
      </c>
      <c r="AO2867" s="19">
        <v>6069</v>
      </c>
      <c r="AP2867" s="31"/>
      <c r="AQ2867" s="31"/>
    </row>
    <row r="2868" spans="1:43" ht="15.75" customHeight="1">
      <c r="A2868" s="5">
        <v>25929</v>
      </c>
      <c r="B2868" s="5">
        <v>1077280061</v>
      </c>
      <c r="C2868" s="5" t="s">
        <v>1698</v>
      </c>
      <c r="D2868" s="5">
        <f>(H2868*Sheet1!$H$1+I2868*Sheet1!$I$1+J2868*Sheet1!$J$1+K2868*Sheet1!$K$1+L2868*Sheet1!$L$1+M2868*Sheet1!$M$1+N2868*Sheet1!$N$1+O2868*Sheet1!$O$1)</f>
        <v>0.57595000000000018</v>
      </c>
      <c r="E2868" s="5">
        <f>(Q2868*Sheet1!$Q$1+R2868*Sheet1!$R$1+S2868*Sheet1!$S$1+T2868*Sheet1!$T$1+U2868*Sheet1!$U$1+V2868*Sheet1!$V$1+W2868*Sheet1!$W$1+X2868*Sheet1!$X$1+Y2868*Sheet1!$Y$1+Z2868*Sheet1!$Z$1+AA2868*Sheet1!$AA$1+AB2868*Sheet1!$AB$1+AC2868*Sheet1!$AC$1+AD2868*Sheet1!$AD$1+AE2868*Sheet1!$AE$1+AF2868*Sheet1!$AF$1)</f>
        <v>2.9405000000000001</v>
      </c>
      <c r="F2868" s="5">
        <f t="shared" si="44"/>
        <v>0.61917320446000024</v>
      </c>
      <c r="G2868" s="5"/>
      <c r="H2868" s="5">
        <v>0.2137</v>
      </c>
      <c r="I2868" s="5">
        <v>0.86650000000000005</v>
      </c>
      <c r="J2868" s="5">
        <v>7.4999999999999997E-3</v>
      </c>
      <c r="K2868" s="5">
        <v>1.0699999999999999E-2</v>
      </c>
      <c r="L2868" s="5">
        <v>0</v>
      </c>
      <c r="M2868" s="5">
        <v>1E-4</v>
      </c>
      <c r="N2868" s="5">
        <v>1E-4</v>
      </c>
      <c r="O2868" s="5">
        <v>4.0000000000000001E-3</v>
      </c>
      <c r="P2868" s="5"/>
      <c r="Q2868" s="5">
        <v>8.3199999999999996E-2</v>
      </c>
      <c r="R2868" s="5">
        <v>0.1749</v>
      </c>
      <c r="S2868" s="5">
        <v>1.1000000000000001E-3</v>
      </c>
      <c r="T2868" s="5">
        <v>0</v>
      </c>
      <c r="U2868" s="5">
        <v>0.11459999999999999</v>
      </c>
      <c r="V2868" s="5">
        <v>5.5999999999999999E-3</v>
      </c>
      <c r="W2868" s="5">
        <v>0</v>
      </c>
      <c r="X2868" s="5">
        <v>0</v>
      </c>
      <c r="Y2868" s="5">
        <v>0</v>
      </c>
      <c r="Z2868" s="5">
        <v>0.36720000000000003</v>
      </c>
      <c r="AA2868" s="5">
        <v>0.2334</v>
      </c>
      <c r="AB2868" s="5">
        <v>0</v>
      </c>
      <c r="AC2868" s="5">
        <v>1.4E-3</v>
      </c>
      <c r="AD2868" s="5">
        <v>1.06E-2</v>
      </c>
      <c r="AE2868" s="5">
        <v>0</v>
      </c>
      <c r="AF2868" s="5">
        <v>1E-4</v>
      </c>
      <c r="AG2868" s="5">
        <v>0.36259999999999998</v>
      </c>
      <c r="AH2868" s="6" t="s">
        <v>940</v>
      </c>
      <c r="AI2868" s="7" t="s">
        <v>105</v>
      </c>
      <c r="AJ2868" s="7"/>
      <c r="AK2868" s="24">
        <f>(AB2868*Sheet1!$AB$1+W2868*Sheet1!$W$1+T2868*Sheet1!$T$1+Q2868*Sheet1!$Q$1+AE2868*Sheet1!$AE$1+Y2868*Sheet1!$Y$1+S2868*Sheet1!$S$1)*D2868</f>
        <v>0.14502421000000001</v>
      </c>
      <c r="AL2868" s="24">
        <f>(X2868*Sheet1!$X$1+Z2868*Sheet1!$Z$1)*D2868</f>
        <v>0.84595536000000038</v>
      </c>
      <c r="AM2868" s="24">
        <f>(AF2868*Sheet1!$AF$1+AD2868*Sheet1!$AD$1+AC2868*Sheet1!$AC$1+AA2868*Sheet1!$AA$1+V2868*Sheet1!$V$1+U2868*Sheet1!$U$1+R2868*Sheet1!$R$1)*D2868</f>
        <v>0.70260140500000023</v>
      </c>
      <c r="AN2868" s="29" t="s">
        <v>2239</v>
      </c>
      <c r="AO2868" s="19">
        <v>6073</v>
      </c>
      <c r="AP2868" s="30" t="s">
        <v>20</v>
      </c>
      <c r="AQ2868" s="30" t="s">
        <v>4</v>
      </c>
    </row>
    <row r="2869" spans="1:43" ht="15.75" customHeight="1">
      <c r="A2869" s="5">
        <v>25931</v>
      </c>
      <c r="B2869" s="5">
        <v>1044635739</v>
      </c>
      <c r="C2869" s="5" t="s">
        <v>1698</v>
      </c>
      <c r="D2869" s="5">
        <f>(H2869*Sheet1!$H$1+I2869*Sheet1!$I$1+J2869*Sheet1!$J$1+K2869*Sheet1!$K$1+L2869*Sheet1!$L$1+M2869*Sheet1!$M$1+N2869*Sheet1!$N$1+O2869*Sheet1!$O$1)</f>
        <v>0.39922000000000002</v>
      </c>
      <c r="E2869" s="5">
        <f>(Q2869*Sheet1!$Q$1+R2869*Sheet1!$R$1+S2869*Sheet1!$S$1+T2869*Sheet1!$T$1+U2869*Sheet1!$U$1+V2869*Sheet1!$V$1+W2869*Sheet1!$W$1+X2869*Sheet1!$X$1+Y2869*Sheet1!$Y$1+Z2869*Sheet1!$Z$1+AA2869*Sheet1!$AA$1+AB2869*Sheet1!$AB$1+AC2869*Sheet1!$AC$1+AD2869*Sheet1!$AD$1+AE2869*Sheet1!$AE$1+AF2869*Sheet1!$AF$1)</f>
        <v>3.9632999999999998</v>
      </c>
      <c r="F2869" s="5">
        <f t="shared" si="44"/>
        <v>0.49856024005260002</v>
      </c>
      <c r="G2869" s="5"/>
      <c r="H2869" s="5">
        <v>1.1999999999999999E-3</v>
      </c>
      <c r="I2869" s="5">
        <v>0.87370000000000003</v>
      </c>
      <c r="J2869" s="5">
        <v>1.61E-2</v>
      </c>
      <c r="K2869" s="5">
        <v>8.3500000000000005E-2</v>
      </c>
      <c r="L2869" s="5">
        <v>0</v>
      </c>
      <c r="M2869" s="5">
        <v>6.0000000000000001E-3</v>
      </c>
      <c r="N2869" s="5">
        <v>2.0000000000000001E-4</v>
      </c>
      <c r="O2869" s="5">
        <v>6.9999999999999999E-4</v>
      </c>
      <c r="P2869" s="5"/>
      <c r="Q2869" s="5">
        <v>0.496</v>
      </c>
      <c r="R2869" s="5">
        <v>0</v>
      </c>
      <c r="S2869" s="5">
        <v>2.0000000000000001E-4</v>
      </c>
      <c r="T2869" s="5">
        <v>0</v>
      </c>
      <c r="U2869" s="5">
        <v>1.2999999999999999E-3</v>
      </c>
      <c r="V2869" s="5">
        <v>0</v>
      </c>
      <c r="W2869" s="5">
        <v>0</v>
      </c>
      <c r="X2869" s="5">
        <v>0</v>
      </c>
      <c r="Y2869" s="5">
        <v>0</v>
      </c>
      <c r="Z2869" s="5">
        <v>0.60719999999999996</v>
      </c>
      <c r="AA2869" s="5">
        <v>2.1100000000000001E-2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0.29699999999999999</v>
      </c>
      <c r="AH2869" s="6" t="s">
        <v>338</v>
      </c>
      <c r="AI2869" s="7" t="s">
        <v>330</v>
      </c>
      <c r="AJ2869" s="7"/>
      <c r="AK2869" s="24">
        <f>(AB2869*Sheet1!$AB$1+W2869*Sheet1!$W$1+T2869*Sheet1!$T$1+Q2869*Sheet1!$Q$1+AE2869*Sheet1!$AE$1+Y2869*Sheet1!$Y$1+S2869*Sheet1!$S$1)*D2869</f>
        <v>0.59419904800000001</v>
      </c>
      <c r="AL2869" s="24">
        <f>(X2869*Sheet1!$X$1+Z2869*Sheet1!$Z$1)*D2869</f>
        <v>0.96962553600000001</v>
      </c>
      <c r="AM2869" s="24">
        <f>(AF2869*Sheet1!$AF$1+AD2869*Sheet1!$AD$1+AC2869*Sheet1!$AC$1+AA2869*Sheet1!$AA$1+V2869*Sheet1!$V$1+U2869*Sheet1!$U$1+R2869*Sheet1!$R$1)*D2869</f>
        <v>1.8404042000000002E-2</v>
      </c>
      <c r="AN2869" s="29" t="s">
        <v>2240</v>
      </c>
      <c r="AO2869" s="19">
        <v>6063</v>
      </c>
      <c r="AP2869" s="30" t="s">
        <v>2252</v>
      </c>
      <c r="AQ2869" s="30" t="s">
        <v>4</v>
      </c>
    </row>
    <row r="2870" spans="1:43" ht="15.75" customHeight="1">
      <c r="A2870" s="5">
        <v>25950</v>
      </c>
      <c r="B2870" s="5">
        <v>1044635287</v>
      </c>
      <c r="C2870" s="5" t="s">
        <v>1698</v>
      </c>
      <c r="D2870" s="5">
        <f>(H2870*Sheet1!$H$1+I2870*Sheet1!$I$1+J2870*Sheet1!$J$1+K2870*Sheet1!$K$1+L2870*Sheet1!$L$1+M2870*Sheet1!$M$1+N2870*Sheet1!$N$1+O2870*Sheet1!$O$1)</f>
        <v>-0.51061000000000001</v>
      </c>
      <c r="E2870" s="5">
        <f>(Q2870*Sheet1!$Q$1+R2870*Sheet1!$R$1+S2870*Sheet1!$S$1+T2870*Sheet1!$T$1+U2870*Sheet1!$U$1+V2870*Sheet1!$V$1+W2870*Sheet1!$W$1+X2870*Sheet1!$X$1+Y2870*Sheet1!$Y$1+Z2870*Sheet1!$Z$1+AA2870*Sheet1!$AA$1+AB2870*Sheet1!$AB$1+AC2870*Sheet1!$AC$1+AD2870*Sheet1!$AD$1+AE2870*Sheet1!$AE$1+AF2870*Sheet1!$AF$1)</f>
        <v>1.2606000000000002</v>
      </c>
      <c r="F2870" s="5">
        <f t="shared" si="44"/>
        <v>-0.16104747649320003</v>
      </c>
      <c r="G2870" s="5"/>
      <c r="H2870" s="5">
        <v>1E-4</v>
      </c>
      <c r="I2870" s="5">
        <v>0.15690000000000001</v>
      </c>
      <c r="J2870" s="5">
        <v>2.0000000000000001E-4</v>
      </c>
      <c r="K2870" s="5">
        <v>0.66620000000000001</v>
      </c>
      <c r="L2870" s="5">
        <v>1E-4</v>
      </c>
      <c r="M2870" s="5">
        <v>0.3221</v>
      </c>
      <c r="N2870" s="5">
        <v>5.9999999999999995E-4</v>
      </c>
      <c r="O2870" s="5">
        <v>2.0000000000000001E-4</v>
      </c>
      <c r="P2870" s="5"/>
      <c r="Q2870" s="5">
        <v>0.25459999999999999</v>
      </c>
      <c r="R2870" s="5">
        <v>1E-4</v>
      </c>
      <c r="S2870" s="5">
        <v>0.1091</v>
      </c>
      <c r="T2870" s="5">
        <v>2.9999999999999997E-4</v>
      </c>
      <c r="U2870" s="5">
        <v>4.1000000000000003E-3</v>
      </c>
      <c r="V2870" s="5">
        <v>0</v>
      </c>
      <c r="W2870" s="5">
        <v>0</v>
      </c>
      <c r="X2870" s="5">
        <v>0</v>
      </c>
      <c r="Y2870" s="5">
        <v>6.25E-2</v>
      </c>
      <c r="Z2870" s="5">
        <v>2.7E-2</v>
      </c>
      <c r="AA2870" s="5">
        <v>3.8E-3</v>
      </c>
      <c r="AB2870" s="5">
        <v>7.7999999999999996E-3</v>
      </c>
      <c r="AC2870" s="5">
        <v>0</v>
      </c>
      <c r="AD2870" s="5">
        <v>2.9999999999999997E-4</v>
      </c>
      <c r="AE2870" s="5">
        <v>0</v>
      </c>
      <c r="AF2870" s="5">
        <v>1E-4</v>
      </c>
      <c r="AG2870" s="5">
        <v>5.2400000000000002E-2</v>
      </c>
      <c r="AH2870" s="6" t="s">
        <v>1124</v>
      </c>
      <c r="AI2870" s="7" t="s">
        <v>85</v>
      </c>
      <c r="AJ2870" s="7"/>
      <c r="AK2870" s="24">
        <f>(AB2870*Sheet1!$AB$1+W2870*Sheet1!$W$1+T2870*Sheet1!$T$1+Q2870*Sheet1!$Q$1+AE2870*Sheet1!$AE$1+Y2870*Sheet1!$Y$1+S2870*Sheet1!$S$1)*D2870</f>
        <v>-0.57749991000000001</v>
      </c>
      <c r="AL2870" s="24">
        <f>(X2870*Sheet1!$X$1+Z2870*Sheet1!$Z$1)*D2870</f>
        <v>-5.5145880000000001E-2</v>
      </c>
      <c r="AM2870" s="24">
        <f>(AF2870*Sheet1!$AF$1+AD2870*Sheet1!$AD$1+AC2870*Sheet1!$AC$1+AA2870*Sheet1!$AA$1+V2870*Sheet1!$V$1+U2870*Sheet1!$U$1+R2870*Sheet1!$R$1)*D2870</f>
        <v>-1.1029176E-2</v>
      </c>
      <c r="AN2870" s="29" t="s">
        <v>2241</v>
      </c>
      <c r="AO2870" s="19">
        <v>6064</v>
      </c>
      <c r="AP2870" s="30" t="s">
        <v>11</v>
      </c>
      <c r="AQ2870" s="30" t="s">
        <v>6</v>
      </c>
    </row>
    <row r="2871" spans="1:43" ht="15.75" customHeight="1">
      <c r="A2871" s="5">
        <v>25959</v>
      </c>
      <c r="B2871" s="5">
        <v>1044635090</v>
      </c>
      <c r="C2871" s="5" t="s">
        <v>1698</v>
      </c>
      <c r="D2871" s="5">
        <f>(H2871*Sheet1!$H$1+I2871*Sheet1!$I$1+J2871*Sheet1!$J$1+K2871*Sheet1!$K$1+L2871*Sheet1!$L$1+M2871*Sheet1!$M$1+N2871*Sheet1!$N$1+O2871*Sheet1!$O$1)</f>
        <v>0</v>
      </c>
      <c r="E2871" s="5">
        <f>(Q2871*Sheet1!$Q$1+R2871*Sheet1!$R$1+S2871*Sheet1!$S$1+T2871*Sheet1!$T$1+U2871*Sheet1!$U$1+V2871*Sheet1!$V$1+W2871*Sheet1!$W$1+X2871*Sheet1!$X$1+Y2871*Sheet1!$Y$1+Z2871*Sheet1!$Z$1+AA2871*Sheet1!$AA$1+AB2871*Sheet1!$AB$1+AC2871*Sheet1!$AC$1+AD2871*Sheet1!$AD$1+AE2871*Sheet1!$AE$1+AF2871*Sheet1!$AF$1)</f>
        <v>0</v>
      </c>
      <c r="F2871" s="5">
        <f t="shared" si="44"/>
        <v>0</v>
      </c>
      <c r="G2871" s="5"/>
      <c r="AG2871" s="5">
        <v>0</v>
      </c>
      <c r="AH2871" s="8">
        <v>0</v>
      </c>
      <c r="AI2871" s="9"/>
      <c r="AJ2871" s="9"/>
      <c r="AK2871" s="24">
        <f>(AB2871*Sheet1!$AB$1+W2871*Sheet1!$W$1+T2871*Sheet1!$T$1+Q2871*Sheet1!$Q$1+AE2871*Sheet1!$AE$1+Y2871*Sheet1!$Y$1+S2871*Sheet1!$S$1)*D2871</f>
        <v>0</v>
      </c>
      <c r="AL2871" s="24">
        <f>(X2871*Sheet1!$X$1+Z2871*Sheet1!$Z$1)*D2871</f>
        <v>0</v>
      </c>
      <c r="AM2871" s="24">
        <f>(AF2871*Sheet1!$AF$1+AD2871*Sheet1!$AD$1+AC2871*Sheet1!$AC$1+AA2871*Sheet1!$AA$1+V2871*Sheet1!$V$1+U2871*Sheet1!$U$1+R2871*Sheet1!$R$1)*D2871</f>
        <v>0</v>
      </c>
      <c r="AN2871" s="29" t="s">
        <v>2243</v>
      </c>
      <c r="AO2871" s="19">
        <v>6066</v>
      </c>
      <c r="AP2871" s="31"/>
      <c r="AQ2871" s="31"/>
    </row>
    <row r="2872" spans="1:43" ht="15.75" customHeight="1">
      <c r="A2872" s="5">
        <v>25966</v>
      </c>
      <c r="B2872" s="5">
        <v>1091285051</v>
      </c>
      <c r="C2872" s="5" t="s">
        <v>1698</v>
      </c>
      <c r="D2872" s="5">
        <f>(H2872*Sheet1!$H$1+I2872*Sheet1!$I$1+J2872*Sheet1!$J$1+K2872*Sheet1!$K$1+L2872*Sheet1!$L$1+M2872*Sheet1!$M$1+N2872*Sheet1!$N$1+O2872*Sheet1!$O$1)</f>
        <v>-0.56354000000000004</v>
      </c>
      <c r="E2872" s="5">
        <f>(Q2872*Sheet1!$Q$1+R2872*Sheet1!$R$1+S2872*Sheet1!$S$1+T2872*Sheet1!$T$1+U2872*Sheet1!$U$1+V2872*Sheet1!$V$1+W2872*Sheet1!$W$1+X2872*Sheet1!$X$1+Y2872*Sheet1!$Y$1+Z2872*Sheet1!$Z$1+AA2872*Sheet1!$AA$1+AB2872*Sheet1!$AB$1+AC2872*Sheet1!$AC$1+AD2872*Sheet1!$AD$1+AE2872*Sheet1!$AE$1+AF2872*Sheet1!$AF$1)</f>
        <v>4.4542000000000002</v>
      </c>
      <c r="F2872" s="5">
        <f t="shared" si="44"/>
        <v>-0.52135189658360004</v>
      </c>
      <c r="G2872" s="5"/>
      <c r="H2872" s="5">
        <v>1E-4</v>
      </c>
      <c r="I2872" s="5">
        <v>0.1137</v>
      </c>
      <c r="J2872" s="5">
        <v>2.06E-2</v>
      </c>
      <c r="K2872" s="5">
        <v>0.30520000000000003</v>
      </c>
      <c r="L2872" s="5">
        <v>1E-3</v>
      </c>
      <c r="M2872" s="5">
        <v>0.46639999999999998</v>
      </c>
      <c r="N2872" s="5">
        <v>6.9999999999999999E-4</v>
      </c>
      <c r="O2872" s="5">
        <v>4.1399999999999999E-2</v>
      </c>
      <c r="P2872" s="5"/>
      <c r="Q2872" s="5">
        <v>2.3099999999999999E-2</v>
      </c>
      <c r="R2872" s="5">
        <v>2.2000000000000001E-3</v>
      </c>
      <c r="S2872" s="5">
        <v>2.5999999999999999E-3</v>
      </c>
      <c r="T2872" s="5">
        <v>0</v>
      </c>
      <c r="U2872" s="5">
        <v>5.3400000000000003E-2</v>
      </c>
      <c r="V2872" s="5">
        <v>1.6999999999999999E-3</v>
      </c>
      <c r="W2872" s="5">
        <v>0</v>
      </c>
      <c r="X2872" s="5">
        <v>0</v>
      </c>
      <c r="Y2872" s="5">
        <v>0</v>
      </c>
      <c r="Z2872" s="5">
        <v>3.1899999999999998E-2</v>
      </c>
      <c r="AA2872" s="5">
        <v>9.0300000000000005E-2</v>
      </c>
      <c r="AB2872" s="5">
        <v>3.3999999999999998E-3</v>
      </c>
      <c r="AC2872" s="5">
        <v>1E-4</v>
      </c>
      <c r="AD2872" s="5">
        <v>0.96940000000000004</v>
      </c>
      <c r="AE2872" s="5">
        <v>0</v>
      </c>
      <c r="AF2872" s="5">
        <v>5.1000000000000004E-3</v>
      </c>
      <c r="AG2872" s="5">
        <v>4.48E-2</v>
      </c>
      <c r="AH2872" s="6" t="s">
        <v>724</v>
      </c>
      <c r="AI2872" s="7" t="s">
        <v>58</v>
      </c>
      <c r="AJ2872" s="7"/>
      <c r="AK2872" s="24">
        <f>(AB2872*Sheet1!$AB$1+W2872*Sheet1!$W$1+T2872*Sheet1!$T$1+Q2872*Sheet1!$Q$1+AE2872*Sheet1!$AE$1+Y2872*Sheet1!$Y$1+S2872*Sheet1!$S$1)*D2872</f>
        <v>-4.7731837999999999E-2</v>
      </c>
      <c r="AL2872" s="24">
        <f>(X2872*Sheet1!$X$1+Z2872*Sheet1!$Z$1)*D2872</f>
        <v>-7.1907704000000003E-2</v>
      </c>
      <c r="AM2872" s="24">
        <f>(AF2872*Sheet1!$AF$1+AD2872*Sheet1!$AD$1+AC2872*Sheet1!$AC$1+AA2872*Sheet1!$AA$1+V2872*Sheet1!$V$1+U2872*Sheet1!$U$1+R2872*Sheet1!$R$1)*D2872</f>
        <v>-2.3904803260000005</v>
      </c>
      <c r="AN2872" s="29" t="s">
        <v>2228</v>
      </c>
      <c r="AO2872" s="19">
        <v>6001</v>
      </c>
      <c r="AP2872" s="30" t="s">
        <v>24</v>
      </c>
      <c r="AQ2872" s="30" t="s">
        <v>8</v>
      </c>
    </row>
    <row r="2873" spans="1:43" ht="15.75" customHeight="1">
      <c r="A2873" s="5">
        <v>25991</v>
      </c>
      <c r="B2873" s="5">
        <v>1094038601</v>
      </c>
      <c r="C2873" s="5" t="s">
        <v>1698</v>
      </c>
      <c r="D2873" s="5">
        <f>(H2873*Sheet1!$H$1+I2873*Sheet1!$I$1+J2873*Sheet1!$J$1+K2873*Sheet1!$K$1+L2873*Sheet1!$L$1+M2873*Sheet1!$M$1+N2873*Sheet1!$N$1+O2873*Sheet1!$O$1)</f>
        <v>0</v>
      </c>
      <c r="E2873" s="5">
        <f>(Q2873*Sheet1!$Q$1+R2873*Sheet1!$R$1+S2873*Sheet1!$S$1+T2873*Sheet1!$T$1+U2873*Sheet1!$U$1+V2873*Sheet1!$V$1+W2873*Sheet1!$W$1+X2873*Sheet1!$X$1+Y2873*Sheet1!$Y$1+Z2873*Sheet1!$Z$1+AA2873*Sheet1!$AA$1+AB2873*Sheet1!$AB$1+AC2873*Sheet1!$AC$1+AD2873*Sheet1!$AD$1+AE2873*Sheet1!$AE$1+AF2873*Sheet1!$AF$1)</f>
        <v>0</v>
      </c>
      <c r="F2873" s="5">
        <f t="shared" si="44"/>
        <v>0</v>
      </c>
      <c r="G2873" s="5"/>
      <c r="AG2873" s="5">
        <v>0</v>
      </c>
      <c r="AH2873" s="8">
        <v>0</v>
      </c>
      <c r="AI2873" s="9"/>
      <c r="AJ2873" s="9" t="s">
        <v>43</v>
      </c>
      <c r="AK2873" s="24">
        <f>(AB2873*Sheet1!$AB$1+W2873*Sheet1!$W$1+T2873*Sheet1!$T$1+Q2873*Sheet1!$Q$1+AE2873*Sheet1!$AE$1+Y2873*Sheet1!$Y$1+S2873*Sheet1!$S$1)*D2873</f>
        <v>0</v>
      </c>
      <c r="AL2873" s="24">
        <f>(X2873*Sheet1!$X$1+Z2873*Sheet1!$Z$1)*D2873</f>
        <v>0</v>
      </c>
      <c r="AM2873" s="24">
        <f>(AF2873*Sheet1!$AF$1+AD2873*Sheet1!$AD$1+AC2873*Sheet1!$AC$1+AA2873*Sheet1!$AA$1+V2873*Sheet1!$V$1+U2873*Sheet1!$U$1+R2873*Sheet1!$R$1)*D2873</f>
        <v>0</v>
      </c>
      <c r="AN2873" s="29" t="s">
        <v>2229</v>
      </c>
      <c r="AO2873" s="19">
        <v>6009</v>
      </c>
      <c r="AP2873" s="31"/>
      <c r="AQ2873" s="31"/>
    </row>
    <row r="2874" spans="1:43" ht="15.75" customHeight="1">
      <c r="A2874" s="5">
        <v>26007</v>
      </c>
      <c r="B2874" s="5">
        <v>1000316135</v>
      </c>
      <c r="C2874" s="5" t="s">
        <v>1698</v>
      </c>
      <c r="D2874" s="5">
        <f>(H2874*Sheet1!$H$1+I2874*Sheet1!$I$1+J2874*Sheet1!$J$1+K2874*Sheet1!$K$1+L2874*Sheet1!$L$1+M2874*Sheet1!$M$1+N2874*Sheet1!$N$1+O2874*Sheet1!$O$1)</f>
        <v>-0.92355000000000009</v>
      </c>
      <c r="E2874" s="5">
        <f>(Q2874*Sheet1!$Q$1+R2874*Sheet1!$R$1+S2874*Sheet1!$S$1+T2874*Sheet1!$T$1+U2874*Sheet1!$U$1+V2874*Sheet1!$V$1+W2874*Sheet1!$W$1+X2874*Sheet1!$X$1+Y2874*Sheet1!$Y$1+Z2874*Sheet1!$Z$1+AA2874*Sheet1!$AA$1+AB2874*Sheet1!$AB$1+AC2874*Sheet1!$AC$1+AD2874*Sheet1!$AD$1+AE2874*Sheet1!$AE$1+AF2874*Sheet1!$AF$1)</f>
        <v>1.4769000000000001</v>
      </c>
      <c r="F2874" s="5">
        <f t="shared" si="44"/>
        <v>-0.27348019449750005</v>
      </c>
      <c r="G2874" s="5"/>
      <c r="H2874" s="5">
        <v>0</v>
      </c>
      <c r="I2874" s="5">
        <v>2.5000000000000001E-3</v>
      </c>
      <c r="J2874" s="5">
        <v>0</v>
      </c>
      <c r="K2874" s="5">
        <v>0.12239999999999999</v>
      </c>
      <c r="L2874" s="5">
        <v>0</v>
      </c>
      <c r="M2874" s="5">
        <v>0.87560000000000004</v>
      </c>
      <c r="N2874" s="5">
        <v>0</v>
      </c>
      <c r="O2874" s="5">
        <v>2.9999999999999997E-4</v>
      </c>
      <c r="P2874" s="5"/>
      <c r="Q2874" s="5">
        <v>1.5699999999999999E-2</v>
      </c>
      <c r="R2874" s="5">
        <v>1.24E-2</v>
      </c>
      <c r="S2874" s="5">
        <v>3.95E-2</v>
      </c>
      <c r="T2874" s="5">
        <v>1E-4</v>
      </c>
      <c r="U2874" s="5">
        <v>8.4199999999999997E-2</v>
      </c>
      <c r="V2874" s="5">
        <v>3.73E-2</v>
      </c>
      <c r="W2874" s="5">
        <v>0</v>
      </c>
      <c r="X2874" s="5">
        <v>0</v>
      </c>
      <c r="Y2874" s="5">
        <v>2.0000000000000001E-4</v>
      </c>
      <c r="Z2874" s="5">
        <v>5.8999999999999999E-3</v>
      </c>
      <c r="AA2874" s="5">
        <v>4.2099999999999999E-2</v>
      </c>
      <c r="AB2874" s="5">
        <v>0</v>
      </c>
      <c r="AC2874" s="5">
        <v>0</v>
      </c>
      <c r="AD2874" s="5">
        <v>0.2172</v>
      </c>
      <c r="AE2874" s="5">
        <v>0</v>
      </c>
      <c r="AF2874" s="5">
        <v>7.1999999999999998E-3</v>
      </c>
      <c r="AG2874" s="5">
        <v>8.0000000000000004E-4</v>
      </c>
      <c r="AH2874" s="6" t="s">
        <v>327</v>
      </c>
      <c r="AI2874" s="7"/>
      <c r="AJ2874" s="7" t="s">
        <v>1331</v>
      </c>
      <c r="AK2874" s="24">
        <f>(AB2874*Sheet1!$AB$1+W2874*Sheet1!$W$1+T2874*Sheet1!$T$1+Q2874*Sheet1!$Q$1+AE2874*Sheet1!$AE$1+Y2874*Sheet1!$Y$1+S2874*Sheet1!$S$1)*D2874</f>
        <v>-0.117013785</v>
      </c>
      <c r="AL2874" s="24">
        <f>(X2874*Sheet1!$X$1+Z2874*Sheet1!$Z$1)*D2874</f>
        <v>-2.1795780000000001E-2</v>
      </c>
      <c r="AM2874" s="24">
        <f>(AF2874*Sheet1!$AF$1+AD2874*Sheet1!$AD$1+AC2874*Sheet1!$AC$1+AA2874*Sheet1!$AA$1+V2874*Sheet1!$V$1+U2874*Sheet1!$U$1+R2874*Sheet1!$R$1)*D2874</f>
        <v>-1.2251814299999999</v>
      </c>
      <c r="AN2874" s="29" t="s">
        <v>2231</v>
      </c>
      <c r="AO2874" s="19">
        <v>6013</v>
      </c>
      <c r="AP2874" s="30" t="s">
        <v>24</v>
      </c>
      <c r="AQ2874" s="30" t="s">
        <v>8</v>
      </c>
    </row>
    <row r="2875" spans="1:43" ht="15.75" customHeight="1">
      <c r="A2875" s="5">
        <v>26010</v>
      </c>
      <c r="B2875" s="5">
        <v>1044640991</v>
      </c>
      <c r="C2875" s="5" t="s">
        <v>1698</v>
      </c>
      <c r="D2875" s="5">
        <f>(H2875*Sheet1!$H$1+I2875*Sheet1!$I$1+J2875*Sheet1!$J$1+K2875*Sheet1!$K$1+L2875*Sheet1!$L$1+M2875*Sheet1!$M$1+N2875*Sheet1!$N$1+O2875*Sheet1!$O$1)</f>
        <v>0.45770999999999995</v>
      </c>
      <c r="E2875" s="5">
        <f>(Q2875*Sheet1!$Q$1+R2875*Sheet1!$R$1+S2875*Sheet1!$S$1+T2875*Sheet1!$T$1+U2875*Sheet1!$U$1+V2875*Sheet1!$V$1+W2875*Sheet1!$W$1+X2875*Sheet1!$X$1+Y2875*Sheet1!$Y$1+Z2875*Sheet1!$Z$1+AA2875*Sheet1!$AA$1+AB2875*Sheet1!$AB$1+AC2875*Sheet1!$AC$1+AD2875*Sheet1!$AD$1+AE2875*Sheet1!$AE$1+AF2875*Sheet1!$AF$1)</f>
        <v>3.1431999999999998</v>
      </c>
      <c r="F2875" s="5">
        <f t="shared" si="44"/>
        <v>0.44872244305679998</v>
      </c>
      <c r="G2875" s="5"/>
      <c r="H2875" s="5">
        <v>0.11260000000000001</v>
      </c>
      <c r="I2875" s="5">
        <v>0.80220000000000002</v>
      </c>
      <c r="J2875" s="5">
        <v>2.5000000000000001E-3</v>
      </c>
      <c r="K2875" s="5">
        <v>5.4000000000000003E-3</v>
      </c>
      <c r="L2875" s="5">
        <v>0</v>
      </c>
      <c r="M2875" s="5">
        <v>4.0000000000000002E-4</v>
      </c>
      <c r="N2875" s="5">
        <v>1E-4</v>
      </c>
      <c r="O2875" s="5">
        <v>2.4799999999999999E-2</v>
      </c>
      <c r="P2875" s="5"/>
      <c r="Q2875" s="5">
        <v>7.22E-2</v>
      </c>
      <c r="R2875" s="5">
        <v>2.06E-2</v>
      </c>
      <c r="S2875" s="5">
        <v>1.2999999999999999E-3</v>
      </c>
      <c r="T2875" s="5">
        <v>0</v>
      </c>
      <c r="U2875" s="5">
        <v>0.312</v>
      </c>
      <c r="V2875" s="5">
        <v>7.0000000000000001E-3</v>
      </c>
      <c r="W2875" s="5">
        <v>0</v>
      </c>
      <c r="X2875" s="5">
        <v>2.0000000000000001E-4</v>
      </c>
      <c r="Y2875" s="5">
        <v>0</v>
      </c>
      <c r="Z2875" s="5">
        <v>0.23810000000000001</v>
      </c>
      <c r="AA2875" s="5">
        <v>0.46920000000000001</v>
      </c>
      <c r="AB2875" s="5">
        <v>0</v>
      </c>
      <c r="AC2875" s="5">
        <v>0</v>
      </c>
      <c r="AD2875" s="5">
        <v>1.04E-2</v>
      </c>
      <c r="AE2875" s="5">
        <v>0</v>
      </c>
      <c r="AF2875" s="5">
        <v>0</v>
      </c>
      <c r="AG2875" s="5">
        <v>0.30580000000000002</v>
      </c>
      <c r="AH2875" s="6" t="s">
        <v>741</v>
      </c>
      <c r="AI2875" s="7" t="s">
        <v>861</v>
      </c>
      <c r="AJ2875" s="7"/>
      <c r="AK2875" s="24">
        <f>(AB2875*Sheet1!$AB$1+W2875*Sheet1!$W$1+T2875*Sheet1!$T$1+Q2875*Sheet1!$Q$1+AE2875*Sheet1!$AE$1+Y2875*Sheet1!$Y$1+S2875*Sheet1!$S$1)*D2875</f>
        <v>0.10033003199999999</v>
      </c>
      <c r="AL2875" s="24">
        <f>(X2875*Sheet1!$X$1+Z2875*Sheet1!$Z$1)*D2875</f>
        <v>0.43610608799999995</v>
      </c>
      <c r="AM2875" s="24">
        <f>(AF2875*Sheet1!$AF$1+AD2875*Sheet1!$AD$1+AC2875*Sheet1!$AC$1+AA2875*Sheet1!$AA$1+V2875*Sheet1!$V$1+U2875*Sheet1!$U$1+R2875*Sheet1!$R$1)*D2875</f>
        <v>0.90223795199999979</v>
      </c>
      <c r="AN2875" s="29" t="s">
        <v>2232</v>
      </c>
      <c r="AO2875" s="19">
        <v>6031</v>
      </c>
      <c r="AP2875" s="30" t="s">
        <v>21</v>
      </c>
      <c r="AQ2875" s="30" t="s">
        <v>4</v>
      </c>
    </row>
    <row r="2876" spans="1:43" ht="15.75" customHeight="1">
      <c r="A2876" s="5">
        <v>26047</v>
      </c>
      <c r="B2876" s="5">
        <v>1088103719</v>
      </c>
      <c r="C2876" s="5" t="s">
        <v>1698</v>
      </c>
      <c r="D2876" s="5">
        <f>(H2876*Sheet1!$H$1+I2876*Sheet1!$I$1+J2876*Sheet1!$J$1+K2876*Sheet1!$K$1+L2876*Sheet1!$L$1+M2876*Sheet1!$M$1+N2876*Sheet1!$N$1+O2876*Sheet1!$O$1)</f>
        <v>-0.67107000000000006</v>
      </c>
      <c r="E2876" s="5">
        <f>(Q2876*Sheet1!$Q$1+R2876*Sheet1!$R$1+S2876*Sheet1!$S$1+T2876*Sheet1!$T$1+U2876*Sheet1!$U$1+V2876*Sheet1!$V$1+W2876*Sheet1!$W$1+X2876*Sheet1!$X$1+Y2876*Sheet1!$Y$1+Z2876*Sheet1!$Z$1+AA2876*Sheet1!$AA$1+AB2876*Sheet1!$AB$1+AC2876*Sheet1!$AC$1+AD2876*Sheet1!$AD$1+AE2876*Sheet1!$AE$1+AF2876*Sheet1!$AF$1)</f>
        <v>2.9988000000000001</v>
      </c>
      <c r="F2876" s="5">
        <f t="shared" si="44"/>
        <v>-0.33949267558920004</v>
      </c>
      <c r="G2876" s="5"/>
      <c r="H2876" s="5">
        <v>7.4999999999999997E-3</v>
      </c>
      <c r="I2876" s="5">
        <v>7.7999999999999996E-3</v>
      </c>
      <c r="J2876" s="5">
        <v>0</v>
      </c>
      <c r="K2876" s="5">
        <v>0.2276</v>
      </c>
      <c r="L2876" s="5">
        <v>2.0000000000000001E-4</v>
      </c>
      <c r="M2876" s="5">
        <v>0.58530000000000004</v>
      </c>
      <c r="N2876" s="5">
        <v>2.9999999999999997E-4</v>
      </c>
      <c r="O2876" s="5">
        <v>4.4999999999999997E-3</v>
      </c>
      <c r="P2876" s="5"/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0.99960000000000004</v>
      </c>
      <c r="AG2876" s="5">
        <v>5.1000000000000004E-3</v>
      </c>
      <c r="AH2876" s="6" t="s">
        <v>1756</v>
      </c>
      <c r="AI2876" s="7" t="s">
        <v>178</v>
      </c>
      <c r="AJ2876" s="7"/>
      <c r="AK2876" s="24">
        <f>(AB2876*Sheet1!$AB$1+W2876*Sheet1!$W$1+T2876*Sheet1!$T$1+Q2876*Sheet1!$Q$1+AE2876*Sheet1!$AE$1+Y2876*Sheet1!$Y$1+S2876*Sheet1!$S$1)*D2876</f>
        <v>0</v>
      </c>
      <c r="AL2876" s="24">
        <f>(X2876*Sheet1!$X$1+Z2876*Sheet1!$Z$1)*D2876</f>
        <v>0</v>
      </c>
      <c r="AM2876" s="24">
        <f>(AF2876*Sheet1!$AF$1+AD2876*Sheet1!$AD$1+AC2876*Sheet1!$AC$1+AA2876*Sheet1!$AA$1+V2876*Sheet1!$V$1+U2876*Sheet1!$U$1+R2876*Sheet1!$R$1)*D2876</f>
        <v>-2.0124047160000003</v>
      </c>
      <c r="AN2876" s="29" t="s">
        <v>2233</v>
      </c>
      <c r="AO2876" s="19">
        <v>6033</v>
      </c>
      <c r="AP2876" s="30" t="s">
        <v>26</v>
      </c>
      <c r="AQ2876" s="30" t="s">
        <v>8</v>
      </c>
    </row>
    <row r="2877" spans="1:43" ht="15.75" customHeight="1">
      <c r="A2877" s="5">
        <v>26059</v>
      </c>
      <c r="B2877" s="5">
        <v>1044644845</v>
      </c>
      <c r="C2877" s="5" t="s">
        <v>1698</v>
      </c>
      <c r="D2877" s="5">
        <f>(H2877*Sheet1!$H$1+I2877*Sheet1!$I$1+J2877*Sheet1!$J$1+K2877*Sheet1!$K$1+L2877*Sheet1!$L$1+M2877*Sheet1!$M$1+N2877*Sheet1!$N$1+O2877*Sheet1!$O$1)</f>
        <v>0.32245999999999997</v>
      </c>
      <c r="E2877" s="5">
        <f>(Q2877*Sheet1!$Q$1+R2877*Sheet1!$R$1+S2877*Sheet1!$S$1+T2877*Sheet1!$T$1+U2877*Sheet1!$U$1+V2877*Sheet1!$V$1+W2877*Sheet1!$W$1+X2877*Sheet1!$X$1+Y2877*Sheet1!$Y$1+Z2877*Sheet1!$Z$1+AA2877*Sheet1!$AA$1+AB2877*Sheet1!$AB$1+AC2877*Sheet1!$AC$1+AD2877*Sheet1!$AD$1+AE2877*Sheet1!$AE$1+AF2877*Sheet1!$AF$1)</f>
        <v>1.3097999999999999</v>
      </c>
      <c r="F2877" s="5">
        <f t="shared" si="44"/>
        <v>0.15103525942079996</v>
      </c>
      <c r="G2877" s="5"/>
      <c r="H2877" s="5">
        <v>3.0700000000000002E-2</v>
      </c>
      <c r="I2877" s="5">
        <v>0.75119999999999998</v>
      </c>
      <c r="J2877" s="5">
        <v>0.18110000000000001</v>
      </c>
      <c r="K2877" s="5">
        <v>0.14330000000000001</v>
      </c>
      <c r="L2877" s="5">
        <v>2.0000000000000001E-4</v>
      </c>
      <c r="M2877" s="5">
        <v>2.2499999999999999E-2</v>
      </c>
      <c r="N2877" s="5">
        <v>4.7000000000000002E-3</v>
      </c>
      <c r="O2877" s="5">
        <v>1.2500000000000001E-2</v>
      </c>
      <c r="P2877" s="5"/>
      <c r="Q2877" s="5">
        <v>2.6200000000000001E-2</v>
      </c>
      <c r="R2877" s="5">
        <v>2.9999999999999997E-4</v>
      </c>
      <c r="S2877" s="5">
        <v>5.3E-3</v>
      </c>
      <c r="T2877" s="5">
        <v>1E-4</v>
      </c>
      <c r="U2877" s="5">
        <v>4.4999999999999998E-2</v>
      </c>
      <c r="V2877" s="5">
        <v>0</v>
      </c>
      <c r="W2877" s="5">
        <v>0</v>
      </c>
      <c r="X2877" s="5">
        <v>0</v>
      </c>
      <c r="Y2877" s="5">
        <v>0</v>
      </c>
      <c r="Z2877" s="5">
        <v>0.1162</v>
      </c>
      <c r="AA2877" s="5">
        <v>0.15440000000000001</v>
      </c>
      <c r="AB2877" s="5">
        <v>8.0000000000000004E-4</v>
      </c>
      <c r="AC2877" s="5">
        <v>0</v>
      </c>
      <c r="AD2877" s="5">
        <v>7.7200000000000005E-2</v>
      </c>
      <c r="AE2877" s="5">
        <v>0</v>
      </c>
      <c r="AF2877" s="5">
        <v>0</v>
      </c>
      <c r="AG2877" s="5">
        <v>0.32100000000000001</v>
      </c>
      <c r="AH2877" s="6" t="s">
        <v>698</v>
      </c>
      <c r="AI2877" s="7" t="s">
        <v>699</v>
      </c>
      <c r="AJ2877" s="7" t="s">
        <v>699</v>
      </c>
      <c r="AK2877" s="24">
        <f>(AB2877*Sheet1!$AB$1+W2877*Sheet1!$W$1+T2877*Sheet1!$T$1+Q2877*Sheet1!$Q$1+AE2877*Sheet1!$AE$1+Y2877*Sheet1!$Y$1+S2877*Sheet1!$S$1)*D2877</f>
        <v>2.9601828E-2</v>
      </c>
      <c r="AL2877" s="24">
        <f>(X2877*Sheet1!$X$1+Z2877*Sheet1!$Z$1)*D2877</f>
        <v>0.14987940799999999</v>
      </c>
      <c r="AM2877" s="24">
        <f>(AF2877*Sheet1!$AF$1+AD2877*Sheet1!$AD$1+AC2877*Sheet1!$AC$1+AA2877*Sheet1!$AA$1+V2877*Sheet1!$V$1+U2877*Sheet1!$U$1+R2877*Sheet1!$R$1)*D2877</f>
        <v>0.24287687199999999</v>
      </c>
      <c r="AN2877" s="29" t="s">
        <v>2234</v>
      </c>
      <c r="AO2877" s="19">
        <v>6043</v>
      </c>
      <c r="AP2877" s="30" t="s">
        <v>21</v>
      </c>
      <c r="AQ2877" s="30" t="s">
        <v>4</v>
      </c>
    </row>
    <row r="2878" spans="1:43" ht="15.75" customHeight="1">
      <c r="A2878" s="5">
        <v>26073</v>
      </c>
      <c r="B2878" s="5">
        <v>1044645279</v>
      </c>
      <c r="C2878" s="5" t="s">
        <v>1698</v>
      </c>
      <c r="D2878" s="5">
        <f>(H2878*Sheet1!$H$1+I2878*Sheet1!$I$1+J2878*Sheet1!$J$1+K2878*Sheet1!$K$1+L2878*Sheet1!$L$1+M2878*Sheet1!$M$1+N2878*Sheet1!$N$1+O2878*Sheet1!$O$1)</f>
        <v>-0.8</v>
      </c>
      <c r="E2878" s="5">
        <f>(Q2878*Sheet1!$Q$1+R2878*Sheet1!$R$1+S2878*Sheet1!$S$1+T2878*Sheet1!$T$1+U2878*Sheet1!$U$1+V2878*Sheet1!$V$1+W2878*Sheet1!$W$1+X2878*Sheet1!$X$1+Y2878*Sheet1!$Y$1+Z2878*Sheet1!$Z$1+AA2878*Sheet1!$AA$1+AB2878*Sheet1!$AB$1+AC2878*Sheet1!$AC$1+AD2878*Sheet1!$AD$1+AE2878*Sheet1!$AE$1+AF2878*Sheet1!$AF$1)</f>
        <v>3.0157000000000003</v>
      </c>
      <c r="F2878" s="5">
        <f t="shared" si="44"/>
        <v>-0.48251200000000011</v>
      </c>
      <c r="G2878" s="5"/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1</v>
      </c>
      <c r="P2878" s="5"/>
      <c r="Q2878" s="5">
        <v>0.1028</v>
      </c>
      <c r="R2878" s="5">
        <v>0.11609999999999999</v>
      </c>
      <c r="S2878" s="5">
        <v>0.34360000000000002</v>
      </c>
      <c r="T2878" s="5">
        <v>0</v>
      </c>
      <c r="U2878" s="5">
        <v>0.13739999999999999</v>
      </c>
      <c r="V2878" s="5">
        <v>1.52E-2</v>
      </c>
      <c r="W2878" s="5">
        <v>0</v>
      </c>
      <c r="X2878" s="5">
        <v>1.4E-3</v>
      </c>
      <c r="Y2878" s="5">
        <v>4.7999999999999996E-3</v>
      </c>
      <c r="Z2878" s="5">
        <v>8.09E-2</v>
      </c>
      <c r="AA2878" s="5">
        <v>0.10100000000000001</v>
      </c>
      <c r="AB2878" s="5">
        <v>1E-4</v>
      </c>
      <c r="AC2878" s="5">
        <v>2.9999999999999997E-4</v>
      </c>
      <c r="AD2878" s="5">
        <v>0.19170000000000001</v>
      </c>
      <c r="AE2878" s="5">
        <v>0</v>
      </c>
      <c r="AF2878" s="5">
        <v>1.2999999999999999E-2</v>
      </c>
      <c r="AG2878" s="5">
        <v>0</v>
      </c>
      <c r="AH2878" s="6" t="s">
        <v>355</v>
      </c>
      <c r="AI2878" s="7"/>
      <c r="AJ2878" s="7"/>
      <c r="AK2878" s="24">
        <f>(AB2878*Sheet1!$AB$1+W2878*Sheet1!$W$1+T2878*Sheet1!$T$1+Q2878*Sheet1!$Q$1+AE2878*Sheet1!$AE$1+Y2878*Sheet1!$Y$1+S2878*Sheet1!$S$1)*D2878</f>
        <v>-0.80440000000000011</v>
      </c>
      <c r="AL2878" s="24">
        <f>(X2878*Sheet1!$X$1+Z2878*Sheet1!$Z$1)*D2878</f>
        <v>-0.26112000000000002</v>
      </c>
      <c r="AM2878" s="24">
        <f>(AF2878*Sheet1!$AF$1+AD2878*Sheet1!$AD$1+AC2878*Sheet1!$AC$1+AA2878*Sheet1!$AA$1+V2878*Sheet1!$V$1+U2878*Sheet1!$U$1+R2878*Sheet1!$R$1)*D2878</f>
        <v>-1.34704</v>
      </c>
      <c r="AN2878" s="29" t="s">
        <v>2235</v>
      </c>
      <c r="AO2878" s="19">
        <v>6050</v>
      </c>
      <c r="AP2878" s="30" t="s">
        <v>13</v>
      </c>
      <c r="AQ2878" s="30" t="s">
        <v>10</v>
      </c>
    </row>
    <row r="2879" spans="1:43" ht="15.75" customHeight="1">
      <c r="A2879" s="5">
        <v>26106</v>
      </c>
      <c r="B2879" s="5">
        <v>1044647531</v>
      </c>
      <c r="C2879" s="5" t="s">
        <v>1698</v>
      </c>
      <c r="D2879" s="5">
        <f>(H2879*Sheet1!$H$1+I2879*Sheet1!$I$1+J2879*Sheet1!$J$1+K2879*Sheet1!$K$1+L2879*Sheet1!$L$1+M2879*Sheet1!$M$1+N2879*Sheet1!$N$1+O2879*Sheet1!$O$1)</f>
        <v>-0.39356000000000002</v>
      </c>
      <c r="E2879" s="5">
        <f>(Q2879*Sheet1!$Q$1+R2879*Sheet1!$R$1+S2879*Sheet1!$S$1+T2879*Sheet1!$T$1+U2879*Sheet1!$U$1+V2879*Sheet1!$V$1+W2879*Sheet1!$W$1+X2879*Sheet1!$X$1+Y2879*Sheet1!$Y$1+Z2879*Sheet1!$Z$1+AA2879*Sheet1!$AA$1+AB2879*Sheet1!$AB$1+AC2879*Sheet1!$AC$1+AD2879*Sheet1!$AD$1+AE2879*Sheet1!$AE$1+AF2879*Sheet1!$AF$1)</f>
        <v>0.375</v>
      </c>
      <c r="F2879" s="5">
        <f t="shared" si="44"/>
        <v>-2.9576034000000005E-2</v>
      </c>
      <c r="G2879" s="5"/>
      <c r="H2879" s="5">
        <v>5.9999999999999995E-4</v>
      </c>
      <c r="I2879" s="5">
        <v>8.8000000000000005E-3</v>
      </c>
      <c r="J2879" s="5">
        <v>0</v>
      </c>
      <c r="K2879" s="5">
        <v>0.98019999999999996</v>
      </c>
      <c r="L2879" s="5">
        <v>0</v>
      </c>
      <c r="M2879" s="5">
        <v>6.1000000000000004E-3</v>
      </c>
      <c r="N2879" s="5">
        <v>2.0000000000000001E-4</v>
      </c>
      <c r="O2879" s="5">
        <v>1E-4</v>
      </c>
      <c r="P2879" s="5"/>
      <c r="Q2879" s="5">
        <v>8.8999999999999999E-3</v>
      </c>
      <c r="R2879" s="5">
        <v>1.2999999999999999E-3</v>
      </c>
      <c r="S2879" s="5">
        <v>0.11310000000000001</v>
      </c>
      <c r="T2879" s="5">
        <v>2.9999999999999997E-4</v>
      </c>
      <c r="U2879" s="5">
        <v>3.0000000000000001E-3</v>
      </c>
      <c r="V2879" s="5">
        <v>1.1000000000000001E-3</v>
      </c>
      <c r="W2879" s="5">
        <v>0</v>
      </c>
      <c r="X2879" s="5">
        <v>0</v>
      </c>
      <c r="Y2879" s="5">
        <v>3.7699999999999997E-2</v>
      </c>
      <c r="Z2879" s="5">
        <v>2.3999999999999998E-3</v>
      </c>
      <c r="AA2879" s="5">
        <v>5.3E-3</v>
      </c>
      <c r="AB2879" s="5">
        <v>0</v>
      </c>
      <c r="AC2879" s="5">
        <v>0</v>
      </c>
      <c r="AD2879" s="5">
        <v>1.6000000000000001E-3</v>
      </c>
      <c r="AE2879" s="5">
        <v>0</v>
      </c>
      <c r="AF2879" s="5">
        <v>1.9E-3</v>
      </c>
      <c r="AG2879" s="5">
        <v>3.0999999999999999E-3</v>
      </c>
      <c r="AH2879" s="6" t="s">
        <v>159</v>
      </c>
      <c r="AI2879" s="7"/>
      <c r="AJ2879" s="7"/>
      <c r="AK2879" s="24">
        <f>(AB2879*Sheet1!$AB$1+W2879*Sheet1!$W$1+T2879*Sheet1!$T$1+Q2879*Sheet1!$Q$1+AE2879*Sheet1!$AE$1+Y2879*Sheet1!$Y$1+S2879*Sheet1!$S$1)*D2879</f>
        <v>-0.12944188400000001</v>
      </c>
      <c r="AL2879" s="24">
        <f>(X2879*Sheet1!$X$1+Z2879*Sheet1!$Z$1)*D2879</f>
        <v>-3.7781759999999998E-3</v>
      </c>
      <c r="AM2879" s="24">
        <f>(AF2879*Sheet1!$AF$1+AD2879*Sheet1!$AD$1+AC2879*Sheet1!$AC$1+AA2879*Sheet1!$AA$1+V2879*Sheet1!$V$1+U2879*Sheet1!$U$1+R2879*Sheet1!$R$1)*D2879</f>
        <v>-1.436494E-2</v>
      </c>
      <c r="AN2879" s="29" t="s">
        <v>2236</v>
      </c>
      <c r="AO2879" s="19">
        <v>6057</v>
      </c>
      <c r="AP2879" s="30" t="s">
        <v>13</v>
      </c>
      <c r="AQ2879" s="30" t="s">
        <v>6</v>
      </c>
    </row>
    <row r="2880" spans="1:43" ht="15.75" customHeight="1">
      <c r="A2880" s="5">
        <v>26155</v>
      </c>
      <c r="B2880" s="5">
        <v>1044650953</v>
      </c>
      <c r="C2880" s="5" t="s">
        <v>1698</v>
      </c>
      <c r="D2880" s="5">
        <f>(H2880*Sheet1!$H$1+I2880*Sheet1!$I$1+J2880*Sheet1!$J$1+K2880*Sheet1!$K$1+L2880*Sheet1!$L$1+M2880*Sheet1!$M$1+N2880*Sheet1!$N$1+O2880*Sheet1!$O$1)</f>
        <v>-0.54391</v>
      </c>
      <c r="E2880" s="5">
        <f>(Q2880*Sheet1!$Q$1+R2880*Sheet1!$R$1+S2880*Sheet1!$S$1+T2880*Sheet1!$T$1+U2880*Sheet1!$U$1+V2880*Sheet1!$V$1+W2880*Sheet1!$W$1+X2880*Sheet1!$X$1+Y2880*Sheet1!$Y$1+Z2880*Sheet1!$Z$1+AA2880*Sheet1!$AA$1+AB2880*Sheet1!$AB$1+AC2880*Sheet1!$AC$1+AD2880*Sheet1!$AD$1+AE2880*Sheet1!$AE$1+AF2880*Sheet1!$AF$1)</f>
        <v>2.3766999999999996</v>
      </c>
      <c r="F2880" s="5">
        <f t="shared" si="44"/>
        <v>-0.2558274865163</v>
      </c>
      <c r="G2880" s="5"/>
      <c r="H2880" s="5">
        <v>0</v>
      </c>
      <c r="I2880" s="5">
        <v>1.6999999999999999E-3</v>
      </c>
      <c r="J2880" s="5">
        <v>0</v>
      </c>
      <c r="K2880" s="5">
        <v>0.73640000000000005</v>
      </c>
      <c r="L2880" s="5">
        <v>0</v>
      </c>
      <c r="M2880" s="5">
        <v>0.25019999999999998</v>
      </c>
      <c r="N2880" s="5">
        <v>0</v>
      </c>
      <c r="O2880" s="5">
        <v>0</v>
      </c>
      <c r="P2880" s="5"/>
      <c r="Q2880" s="5">
        <v>2.24E-2</v>
      </c>
      <c r="R2880" s="5">
        <v>0</v>
      </c>
      <c r="S2880" s="5">
        <v>2.0199999999999999E-2</v>
      </c>
      <c r="T2880" s="5">
        <v>1</v>
      </c>
      <c r="U2880" s="5">
        <v>1.9099999999999999E-2</v>
      </c>
      <c r="V2880" s="5">
        <v>0</v>
      </c>
      <c r="W2880" s="5">
        <v>0</v>
      </c>
      <c r="X2880" s="5">
        <v>0</v>
      </c>
      <c r="Y2880" s="5">
        <v>5.9999999999999995E-4</v>
      </c>
      <c r="Z2880" s="5">
        <v>2.35E-2</v>
      </c>
      <c r="AA2880" s="5">
        <v>1.0699999999999999E-2</v>
      </c>
      <c r="AB2880" s="5">
        <v>3.1199999999999999E-2</v>
      </c>
      <c r="AC2880" s="5">
        <v>0</v>
      </c>
      <c r="AD2880" s="5">
        <v>4.0000000000000002E-4</v>
      </c>
      <c r="AE2880" s="5">
        <v>0</v>
      </c>
      <c r="AF2880" s="5">
        <v>0</v>
      </c>
      <c r="AG2880" s="5">
        <v>5.9999999999999995E-4</v>
      </c>
      <c r="AH2880" s="6" t="s">
        <v>159</v>
      </c>
      <c r="AI2880" s="7" t="s">
        <v>67</v>
      </c>
      <c r="AJ2880" s="7" t="s">
        <v>68</v>
      </c>
      <c r="AK2880" s="24">
        <f>(AB2880*Sheet1!$AB$1+W2880*Sheet1!$W$1+T2880*Sheet1!$T$1+Q2880*Sheet1!$Q$1+AE2880*Sheet1!$AE$1+Y2880*Sheet1!$Y$1+S2880*Sheet1!$S$1)*D2880</f>
        <v>-1.1979073839999999</v>
      </c>
      <c r="AL2880" s="24">
        <f>(X2880*Sheet1!$X$1+Z2880*Sheet1!$Z$1)*D2880</f>
        <v>-5.1127539999999999E-2</v>
      </c>
      <c r="AM2880" s="24">
        <f>(AF2880*Sheet1!$AF$1+AD2880*Sheet1!$AD$1+AC2880*Sheet1!$AC$1+AA2880*Sheet1!$AA$1+V2880*Sheet1!$V$1+U2880*Sheet1!$U$1+R2880*Sheet1!$R$1)*D2880</f>
        <v>-4.3675973E-2</v>
      </c>
      <c r="AN2880" s="29" t="s">
        <v>2237</v>
      </c>
      <c r="AO2880" s="19">
        <v>6060</v>
      </c>
      <c r="AP2880" s="30" t="s">
        <v>14</v>
      </c>
      <c r="AQ2880" s="30" t="s">
        <v>6</v>
      </c>
    </row>
    <row r="2881" spans="1:43" ht="15.75" customHeight="1">
      <c r="A2881" s="5">
        <v>26187</v>
      </c>
      <c r="B2881" s="5">
        <v>1044652716</v>
      </c>
      <c r="C2881" s="5" t="s">
        <v>1698</v>
      </c>
      <c r="D2881" s="5">
        <f>(H2881*Sheet1!$H$1+I2881*Sheet1!$I$1+J2881*Sheet1!$J$1+K2881*Sheet1!$K$1+L2881*Sheet1!$L$1+M2881*Sheet1!$M$1+N2881*Sheet1!$N$1+O2881*Sheet1!$O$1)</f>
        <v>-0.49725000000000003</v>
      </c>
      <c r="E2881" s="5">
        <f>(Q2881*Sheet1!$Q$1+R2881*Sheet1!$R$1+S2881*Sheet1!$S$1+T2881*Sheet1!$T$1+U2881*Sheet1!$U$1+V2881*Sheet1!$V$1+W2881*Sheet1!$W$1+X2881*Sheet1!$X$1+Y2881*Sheet1!$Y$1+Z2881*Sheet1!$Z$1+AA2881*Sheet1!$AA$1+AB2881*Sheet1!$AB$1+AC2881*Sheet1!$AC$1+AD2881*Sheet1!$AD$1+AE2881*Sheet1!$AE$1+AF2881*Sheet1!$AF$1)</f>
        <v>1.4491999999999998</v>
      </c>
      <c r="F2881" s="5">
        <f t="shared" si="44"/>
        <v>-0.13965512885999998</v>
      </c>
      <c r="G2881" s="5"/>
      <c r="H2881" s="5">
        <v>0</v>
      </c>
      <c r="I2881" s="5">
        <v>2.0999999999999999E-3</v>
      </c>
      <c r="J2881" s="5">
        <v>0</v>
      </c>
      <c r="K2881" s="5">
        <v>0.77849999999999997</v>
      </c>
      <c r="L2881" s="5">
        <v>0</v>
      </c>
      <c r="M2881" s="5">
        <v>0.18690000000000001</v>
      </c>
      <c r="N2881" s="5">
        <v>0</v>
      </c>
      <c r="O2881" s="5">
        <v>0</v>
      </c>
      <c r="P2881" s="5"/>
      <c r="Q2881" s="5">
        <v>5.0999999999999997E-2</v>
      </c>
      <c r="R2881" s="5">
        <v>7.7999999999999996E-3</v>
      </c>
      <c r="S2881" s="5">
        <v>4.4299999999999999E-2</v>
      </c>
      <c r="T2881" s="5">
        <v>0</v>
      </c>
      <c r="U2881" s="5">
        <v>1.1299999999999999E-2</v>
      </c>
      <c r="V2881" s="5">
        <v>1.8E-3</v>
      </c>
      <c r="W2881" s="5">
        <v>0</v>
      </c>
      <c r="X2881" s="5">
        <v>0</v>
      </c>
      <c r="Y2881" s="5">
        <v>0.245</v>
      </c>
      <c r="Z2881" s="5">
        <v>6.6E-3</v>
      </c>
      <c r="AA2881" s="5">
        <v>1.35E-2</v>
      </c>
      <c r="AB2881" s="5">
        <v>0</v>
      </c>
      <c r="AC2881" s="5">
        <v>7.1000000000000004E-3</v>
      </c>
      <c r="AD2881" s="5">
        <v>3.3999999999999998E-3</v>
      </c>
      <c r="AE2881" s="5">
        <v>0</v>
      </c>
      <c r="AF2881" s="5">
        <v>0.18970000000000001</v>
      </c>
      <c r="AG2881" s="5">
        <v>6.9999999999999999E-4</v>
      </c>
      <c r="AH2881" s="6" t="s">
        <v>1282</v>
      </c>
      <c r="AI2881" s="7" t="s">
        <v>585</v>
      </c>
      <c r="AJ2881" s="7"/>
      <c r="AK2881" s="24">
        <f>(AB2881*Sheet1!$AB$1+W2881*Sheet1!$W$1+T2881*Sheet1!$T$1+Q2881*Sheet1!$Q$1+AE2881*Sheet1!$AE$1+Y2881*Sheet1!$Y$1+S2881*Sheet1!$S$1)*D2881</f>
        <v>-0.36378810000000006</v>
      </c>
      <c r="AL2881" s="24">
        <f>(X2881*Sheet1!$X$1+Z2881*Sheet1!$Z$1)*D2881</f>
        <v>-1.3127400000000001E-2</v>
      </c>
      <c r="AM2881" s="24">
        <f>(AF2881*Sheet1!$AF$1+AD2881*Sheet1!$AD$1+AC2881*Sheet1!$AC$1+AA2881*Sheet1!$AA$1+V2881*Sheet1!$V$1+U2881*Sheet1!$U$1+R2881*Sheet1!$R$1)*D2881</f>
        <v>-0.34369920000000004</v>
      </c>
      <c r="AN2881" s="29" t="s">
        <v>2238</v>
      </c>
      <c r="AO2881" s="19">
        <v>6069</v>
      </c>
      <c r="AP2881" s="30" t="s">
        <v>19</v>
      </c>
      <c r="AQ2881" s="30" t="s">
        <v>6</v>
      </c>
    </row>
    <row r="2882" spans="1:43" ht="15.75" customHeight="1">
      <c r="A2882" s="5">
        <v>26191</v>
      </c>
      <c r="B2882" s="5">
        <v>1044653226</v>
      </c>
      <c r="C2882" s="5" t="s">
        <v>1698</v>
      </c>
      <c r="D2882" s="5">
        <f>(H2882*Sheet1!$H$1+I2882*Sheet1!$I$1+J2882*Sheet1!$J$1+K2882*Sheet1!$K$1+L2882*Sheet1!$L$1+M2882*Sheet1!$M$1+N2882*Sheet1!$N$1+O2882*Sheet1!$O$1)</f>
        <v>0</v>
      </c>
      <c r="E2882" s="5">
        <f>(Q2882*Sheet1!$Q$1+R2882*Sheet1!$R$1+S2882*Sheet1!$S$1+T2882*Sheet1!$T$1+U2882*Sheet1!$U$1+V2882*Sheet1!$V$1+W2882*Sheet1!$W$1+X2882*Sheet1!$X$1+Y2882*Sheet1!$Y$1+Z2882*Sheet1!$Z$1+AA2882*Sheet1!$AA$1+AB2882*Sheet1!$AB$1+AC2882*Sheet1!$AC$1+AD2882*Sheet1!$AD$1+AE2882*Sheet1!$AE$1+AF2882*Sheet1!$AF$1)</f>
        <v>0</v>
      </c>
      <c r="F2882" s="5">
        <f t="shared" si="44"/>
        <v>0</v>
      </c>
      <c r="G2882" s="5"/>
      <c r="AG2882" s="5">
        <v>0</v>
      </c>
      <c r="AH2882" s="8">
        <v>0</v>
      </c>
      <c r="AI2882" s="9" t="s">
        <v>196</v>
      </c>
      <c r="AJ2882" s="9"/>
      <c r="AK2882" s="24">
        <f>(AB2882*Sheet1!$AB$1+W2882*Sheet1!$W$1+T2882*Sheet1!$T$1+Q2882*Sheet1!$Q$1+AE2882*Sheet1!$AE$1+Y2882*Sheet1!$Y$1+S2882*Sheet1!$S$1)*D2882</f>
        <v>0</v>
      </c>
      <c r="AL2882" s="24">
        <f>(X2882*Sheet1!$X$1+Z2882*Sheet1!$Z$1)*D2882</f>
        <v>0</v>
      </c>
      <c r="AM2882" s="24">
        <f>(AF2882*Sheet1!$AF$1+AD2882*Sheet1!$AD$1+AC2882*Sheet1!$AC$1+AA2882*Sheet1!$AA$1+V2882*Sheet1!$V$1+U2882*Sheet1!$U$1+R2882*Sheet1!$R$1)*D2882</f>
        <v>0</v>
      </c>
      <c r="AN2882" s="29" t="s">
        <v>2239</v>
      </c>
      <c r="AO2882" s="19">
        <v>6073</v>
      </c>
      <c r="AP2882" s="31"/>
      <c r="AQ2882" s="31"/>
    </row>
    <row r="2883" spans="1:43" ht="15.75" customHeight="1">
      <c r="A2883" s="5">
        <v>26195</v>
      </c>
      <c r="B2883" s="5">
        <v>1070557645</v>
      </c>
      <c r="C2883" s="5" t="s">
        <v>1698</v>
      </c>
      <c r="D2883" s="5">
        <f>(H2883*Sheet1!$H$1+I2883*Sheet1!$I$1+J2883*Sheet1!$J$1+K2883*Sheet1!$K$1+L2883*Sheet1!$L$1+M2883*Sheet1!$M$1+N2883*Sheet1!$N$1+O2883*Sheet1!$O$1)</f>
        <v>0.28322000000000003</v>
      </c>
      <c r="E2883" s="5">
        <f>(Q2883*Sheet1!$Q$1+R2883*Sheet1!$R$1+S2883*Sheet1!$S$1+T2883*Sheet1!$T$1+U2883*Sheet1!$U$1+V2883*Sheet1!$V$1+W2883*Sheet1!$W$1+X2883*Sheet1!$X$1+Y2883*Sheet1!$Y$1+Z2883*Sheet1!$Z$1+AA2883*Sheet1!$AA$1+AB2883*Sheet1!$AB$1+AC2883*Sheet1!$AC$1+AD2883*Sheet1!$AD$1+AE2883*Sheet1!$AE$1+AF2883*Sheet1!$AF$1)</f>
        <v>1.9131999999999998</v>
      </c>
      <c r="F2883" s="5">
        <f t="shared" si="44"/>
        <v>0.15448328929039998</v>
      </c>
      <c r="G2883" s="5"/>
      <c r="H2883" s="5">
        <v>2.9100000000000001E-2</v>
      </c>
      <c r="I2883" s="5">
        <v>0.67710000000000004</v>
      </c>
      <c r="J2883" s="5">
        <v>4.7199999999999999E-2</v>
      </c>
      <c r="K2883" s="5">
        <v>0.14710000000000001</v>
      </c>
      <c r="L2883" s="5">
        <v>0</v>
      </c>
      <c r="M2883" s="5">
        <v>1.6899999999999998E-2</v>
      </c>
      <c r="N2883" s="5">
        <v>1.4E-3</v>
      </c>
      <c r="O2883" s="5">
        <v>4.7999999999999996E-3</v>
      </c>
      <c r="P2883" s="5"/>
      <c r="Q2883" s="5">
        <v>3.9199999999999999E-2</v>
      </c>
      <c r="R2883" s="5">
        <v>1.6999999999999999E-3</v>
      </c>
      <c r="S2883" s="5">
        <v>3.3999999999999998E-3</v>
      </c>
      <c r="T2883" s="5">
        <v>0</v>
      </c>
      <c r="U2883" s="5">
        <v>0.12859999999999999</v>
      </c>
      <c r="V2883" s="5">
        <v>2.9999999999999997E-4</v>
      </c>
      <c r="W2883" s="5">
        <v>0</v>
      </c>
      <c r="X2883" s="5">
        <v>0</v>
      </c>
      <c r="Y2883" s="5">
        <v>0</v>
      </c>
      <c r="Z2883" s="5">
        <v>0.14879999999999999</v>
      </c>
      <c r="AA2883" s="5">
        <v>0.31869999999999998</v>
      </c>
      <c r="AB2883" s="5">
        <v>0</v>
      </c>
      <c r="AC2883" s="5">
        <v>0</v>
      </c>
      <c r="AD2883" s="5">
        <v>4.1599999999999998E-2</v>
      </c>
      <c r="AE2883" s="5">
        <v>0</v>
      </c>
      <c r="AF2883" s="5">
        <v>0</v>
      </c>
      <c r="AG2883" s="5">
        <v>0.25109999999999999</v>
      </c>
      <c r="AH2883" s="6" t="s">
        <v>1057</v>
      </c>
      <c r="AI2883" s="7" t="s">
        <v>122</v>
      </c>
      <c r="AJ2883" s="7"/>
      <c r="AK2883" s="24">
        <f>(AB2883*Sheet1!$AB$1+W2883*Sheet1!$W$1+T2883*Sheet1!$T$1+Q2883*Sheet1!$Q$1+AE2883*Sheet1!$AE$1+Y2883*Sheet1!$Y$1+S2883*Sheet1!$S$1)*D2883</f>
        <v>3.5232568000000006E-2</v>
      </c>
      <c r="AL2883" s="24">
        <f>(X2883*Sheet1!$X$1+Z2883*Sheet1!$Z$1)*D2883</f>
        <v>0.16857254399999999</v>
      </c>
      <c r="AM2883" s="24">
        <f>(AF2883*Sheet1!$AF$1+AD2883*Sheet1!$AD$1+AC2883*Sheet1!$AC$1+AA2883*Sheet1!$AA$1+V2883*Sheet1!$V$1+U2883*Sheet1!$U$1+R2883*Sheet1!$R$1)*D2883</f>
        <v>0.33805139200000001</v>
      </c>
      <c r="AN2883" s="29" t="s">
        <v>2240</v>
      </c>
      <c r="AO2883" s="19">
        <v>6063</v>
      </c>
      <c r="AP2883" s="30" t="s">
        <v>21</v>
      </c>
      <c r="AQ2883" s="30" t="s">
        <v>4</v>
      </c>
    </row>
    <row r="2884" spans="1:43" ht="15.75" customHeight="1">
      <c r="A2884" s="5">
        <v>26199</v>
      </c>
      <c r="B2884" s="5">
        <v>1044653103</v>
      </c>
      <c r="C2884" s="5" t="s">
        <v>1698</v>
      </c>
      <c r="D2884" s="5">
        <f>(H2884*Sheet1!$H$1+I2884*Sheet1!$I$1+J2884*Sheet1!$J$1+K2884*Sheet1!$K$1+L2884*Sheet1!$L$1+M2884*Sheet1!$M$1+N2884*Sheet1!$N$1+O2884*Sheet1!$O$1)</f>
        <v>0</v>
      </c>
      <c r="E2884" s="5">
        <f>(Q2884*Sheet1!$Q$1+R2884*Sheet1!$R$1+S2884*Sheet1!$S$1+T2884*Sheet1!$T$1+U2884*Sheet1!$U$1+V2884*Sheet1!$V$1+W2884*Sheet1!$W$1+X2884*Sheet1!$X$1+Y2884*Sheet1!$Y$1+Z2884*Sheet1!$Z$1+AA2884*Sheet1!$AA$1+AB2884*Sheet1!$AB$1+AC2884*Sheet1!$AC$1+AD2884*Sheet1!$AD$1+AE2884*Sheet1!$AE$1+AF2884*Sheet1!$AF$1)</f>
        <v>0</v>
      </c>
      <c r="F2884" s="5">
        <f t="shared" ref="F2884:F2947" si="45">(D2884*E2884*AG2884)+(D2884*E2884*-AH2884)</f>
        <v>0</v>
      </c>
      <c r="G2884" s="5"/>
      <c r="AG2884" s="5">
        <v>0</v>
      </c>
      <c r="AH2884" s="8">
        <v>0</v>
      </c>
      <c r="AI2884" s="9" t="s">
        <v>229</v>
      </c>
      <c r="AJ2884" s="9"/>
      <c r="AK2884" s="24">
        <f>(AB2884*Sheet1!$AB$1+W2884*Sheet1!$W$1+T2884*Sheet1!$T$1+Q2884*Sheet1!$Q$1+AE2884*Sheet1!$AE$1+Y2884*Sheet1!$Y$1+S2884*Sheet1!$S$1)*D2884</f>
        <v>0</v>
      </c>
      <c r="AL2884" s="24">
        <f>(X2884*Sheet1!$X$1+Z2884*Sheet1!$Z$1)*D2884</f>
        <v>0</v>
      </c>
      <c r="AM2884" s="24">
        <f>(AF2884*Sheet1!$AF$1+AD2884*Sheet1!$AD$1+AC2884*Sheet1!$AC$1+AA2884*Sheet1!$AA$1+V2884*Sheet1!$V$1+U2884*Sheet1!$U$1+R2884*Sheet1!$R$1)*D2884</f>
        <v>0</v>
      </c>
      <c r="AN2884" s="29" t="s">
        <v>2241</v>
      </c>
      <c r="AO2884" s="19">
        <v>6064</v>
      </c>
      <c r="AP2884" s="31"/>
      <c r="AQ2884" s="31"/>
    </row>
    <row r="2885" spans="1:43" ht="15.75" customHeight="1">
      <c r="A2885" s="5">
        <v>26202</v>
      </c>
      <c r="B2885" s="5">
        <v>1044653751</v>
      </c>
      <c r="C2885" s="5" t="s">
        <v>1698</v>
      </c>
      <c r="D2885" s="5">
        <f>(H2885*Sheet1!$H$1+I2885*Sheet1!$I$1+J2885*Sheet1!$J$1+K2885*Sheet1!$K$1+L2885*Sheet1!$L$1+M2885*Sheet1!$M$1+N2885*Sheet1!$N$1+O2885*Sheet1!$O$1)</f>
        <v>-0.84609000000000001</v>
      </c>
      <c r="E2885" s="5">
        <f>(Q2885*Sheet1!$Q$1+R2885*Sheet1!$R$1+S2885*Sheet1!$S$1+T2885*Sheet1!$T$1+U2885*Sheet1!$U$1+V2885*Sheet1!$V$1+W2885*Sheet1!$W$1+X2885*Sheet1!$X$1+Y2885*Sheet1!$Y$1+Z2885*Sheet1!$Z$1+AA2885*Sheet1!$AA$1+AB2885*Sheet1!$AB$1+AC2885*Sheet1!$AC$1+AD2885*Sheet1!$AD$1+AE2885*Sheet1!$AE$1+AF2885*Sheet1!$AF$1)</f>
        <v>2.9939999999999998</v>
      </c>
      <c r="F2885" s="5">
        <f t="shared" si="45"/>
        <v>-0.52614428164199989</v>
      </c>
      <c r="G2885" s="5"/>
      <c r="H2885" s="5">
        <v>0</v>
      </c>
      <c r="I2885" s="5">
        <v>3.7000000000000002E-3</v>
      </c>
      <c r="J2885" s="5">
        <v>0</v>
      </c>
      <c r="K2885" s="5">
        <v>0.30719999999999997</v>
      </c>
      <c r="L2885" s="5">
        <v>0</v>
      </c>
      <c r="M2885" s="5">
        <v>0.72330000000000005</v>
      </c>
      <c r="N2885" s="5">
        <v>0</v>
      </c>
      <c r="O2885" s="5">
        <v>2.2000000000000001E-3</v>
      </c>
      <c r="P2885" s="5"/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0.998</v>
      </c>
      <c r="AG2885" s="5">
        <v>1.1999999999999999E-3</v>
      </c>
      <c r="AH2885" s="6" t="s">
        <v>169</v>
      </c>
      <c r="AI2885" s="7"/>
      <c r="AJ2885" s="7"/>
      <c r="AK2885" s="24">
        <f>(AB2885*Sheet1!$AB$1+W2885*Sheet1!$W$1+T2885*Sheet1!$T$1+Q2885*Sheet1!$Q$1+AE2885*Sheet1!$AE$1+Y2885*Sheet1!$Y$1+S2885*Sheet1!$S$1)*D2885</f>
        <v>0</v>
      </c>
      <c r="AL2885" s="24">
        <f>(X2885*Sheet1!$X$1+Z2885*Sheet1!$Z$1)*D2885</f>
        <v>0</v>
      </c>
      <c r="AM2885" s="24">
        <f>(AF2885*Sheet1!$AF$1+AD2885*Sheet1!$AD$1+AC2885*Sheet1!$AC$1+AA2885*Sheet1!$AA$1+V2885*Sheet1!$V$1+U2885*Sheet1!$U$1+R2885*Sheet1!$R$1)*D2885</f>
        <v>-2.5331934599999997</v>
      </c>
      <c r="AN2885" s="29" t="s">
        <v>2243</v>
      </c>
      <c r="AO2885" s="19">
        <v>6066</v>
      </c>
      <c r="AP2885" s="30" t="s">
        <v>26</v>
      </c>
      <c r="AQ2885" s="30" t="s">
        <v>8</v>
      </c>
    </row>
    <row r="2886" spans="1:43" ht="15.75" customHeight="1">
      <c r="A2886" s="5">
        <v>26218</v>
      </c>
      <c r="B2886" s="5">
        <v>1044654505</v>
      </c>
      <c r="C2886" s="5" t="s">
        <v>1698</v>
      </c>
      <c r="D2886" s="5">
        <f>(H2886*Sheet1!$H$1+I2886*Sheet1!$I$1+J2886*Sheet1!$J$1+K2886*Sheet1!$K$1+L2886*Sheet1!$L$1+M2886*Sheet1!$M$1+N2886*Sheet1!$N$1+O2886*Sheet1!$O$1)</f>
        <v>0.40020000000000006</v>
      </c>
      <c r="E2886" s="5">
        <f>(Q2886*Sheet1!$Q$1+R2886*Sheet1!$R$1+S2886*Sheet1!$S$1+T2886*Sheet1!$T$1+U2886*Sheet1!$U$1+V2886*Sheet1!$V$1+W2886*Sheet1!$W$1+X2886*Sheet1!$X$1+Y2886*Sheet1!$Y$1+Z2886*Sheet1!$Z$1+AA2886*Sheet1!$AA$1+AB2886*Sheet1!$AB$1+AC2886*Sheet1!$AC$1+AD2886*Sheet1!$AD$1+AE2886*Sheet1!$AE$1+AF2886*Sheet1!$AF$1)</f>
        <v>2.9504999999999999</v>
      </c>
      <c r="F2886" s="5">
        <f t="shared" si="45"/>
        <v>0.39284886627000004</v>
      </c>
      <c r="G2886" s="5"/>
      <c r="H2886" s="5">
        <v>3.0499999999999999E-2</v>
      </c>
      <c r="I2886" s="5">
        <v>0.81520000000000004</v>
      </c>
      <c r="J2886" s="5">
        <v>9.8500000000000004E-2</v>
      </c>
      <c r="K2886" s="5">
        <v>8.4699999999999998E-2</v>
      </c>
      <c r="L2886" s="5">
        <v>0</v>
      </c>
      <c r="M2886" s="5">
        <v>3.0999999999999999E-3</v>
      </c>
      <c r="N2886" s="5">
        <v>6.9999999999999999E-4</v>
      </c>
      <c r="O2886" s="5">
        <v>1.5E-3</v>
      </c>
      <c r="P2886" s="5"/>
      <c r="Q2886" s="5">
        <v>8.0100000000000005E-2</v>
      </c>
      <c r="R2886" s="5">
        <v>1.0699999999999999E-2</v>
      </c>
      <c r="S2886" s="5">
        <v>8.0000000000000004E-4</v>
      </c>
      <c r="T2886" s="5">
        <v>0</v>
      </c>
      <c r="U2886" s="5">
        <v>0.1162</v>
      </c>
      <c r="V2886" s="5">
        <v>5.9999999999999995E-4</v>
      </c>
      <c r="W2886" s="5">
        <v>0</v>
      </c>
      <c r="X2886" s="5">
        <v>0</v>
      </c>
      <c r="Y2886" s="5">
        <v>0</v>
      </c>
      <c r="Z2886" s="5">
        <v>0.45340000000000003</v>
      </c>
      <c r="AA2886" s="5">
        <v>0.25690000000000002</v>
      </c>
      <c r="AB2886" s="5">
        <v>0</v>
      </c>
      <c r="AC2886" s="5">
        <v>0</v>
      </c>
      <c r="AD2886" s="5">
        <v>2.5000000000000001E-3</v>
      </c>
      <c r="AE2886" s="5">
        <v>0</v>
      </c>
      <c r="AF2886" s="5">
        <v>0</v>
      </c>
      <c r="AG2886" s="5">
        <v>0.31469999999999998</v>
      </c>
      <c r="AH2886" s="6" t="s">
        <v>121</v>
      </c>
      <c r="AI2886" s="7" t="s">
        <v>122</v>
      </c>
      <c r="AJ2886" s="7"/>
      <c r="AK2886" s="24">
        <f>(AB2886*Sheet1!$AB$1+W2886*Sheet1!$W$1+T2886*Sheet1!$T$1+Q2886*Sheet1!$Q$1+AE2886*Sheet1!$AE$1+Y2886*Sheet1!$Y$1+S2886*Sheet1!$S$1)*D2886</f>
        <v>9.6808380000000013E-2</v>
      </c>
      <c r="AL2886" s="24">
        <f>(X2886*Sheet1!$X$1+Z2886*Sheet1!$Z$1)*D2886</f>
        <v>0.72580272000000012</v>
      </c>
      <c r="AM2886" s="24">
        <f>(AF2886*Sheet1!$AF$1+AD2886*Sheet1!$AD$1+AC2886*Sheet1!$AC$1+AA2886*Sheet1!$AA$1+V2886*Sheet1!$V$1+U2886*Sheet1!$U$1+R2886*Sheet1!$R$1)*D2886</f>
        <v>0.35817900000000008</v>
      </c>
      <c r="AN2886" s="29" t="s">
        <v>2228</v>
      </c>
      <c r="AO2886" s="19">
        <v>6001</v>
      </c>
      <c r="AP2886" s="30" t="s">
        <v>20</v>
      </c>
      <c r="AQ2886" s="30" t="s">
        <v>4</v>
      </c>
    </row>
    <row r="2887" spans="1:43" ht="15.75" customHeight="1">
      <c r="A2887" s="5">
        <v>26245</v>
      </c>
      <c r="B2887" s="5">
        <v>1044656260</v>
      </c>
      <c r="C2887" s="5" t="s">
        <v>1698</v>
      </c>
      <c r="D2887" s="5">
        <f>(H2887*Sheet1!$H$1+I2887*Sheet1!$I$1+J2887*Sheet1!$J$1+K2887*Sheet1!$K$1+L2887*Sheet1!$L$1+M2887*Sheet1!$M$1+N2887*Sheet1!$N$1+O2887*Sheet1!$O$1)</f>
        <v>0</v>
      </c>
      <c r="E2887" s="5">
        <f>(Q2887*Sheet1!$Q$1+R2887*Sheet1!$R$1+S2887*Sheet1!$S$1+T2887*Sheet1!$T$1+U2887*Sheet1!$U$1+V2887*Sheet1!$V$1+W2887*Sheet1!$W$1+X2887*Sheet1!$X$1+Y2887*Sheet1!$Y$1+Z2887*Sheet1!$Z$1+AA2887*Sheet1!$AA$1+AB2887*Sheet1!$AB$1+AC2887*Sheet1!$AC$1+AD2887*Sheet1!$AD$1+AE2887*Sheet1!$AE$1+AF2887*Sheet1!$AF$1)</f>
        <v>0</v>
      </c>
      <c r="F2887" s="5">
        <f t="shared" si="45"/>
        <v>0</v>
      </c>
      <c r="G2887" s="5"/>
      <c r="AG2887" s="5">
        <v>0</v>
      </c>
      <c r="AH2887" s="8">
        <v>0</v>
      </c>
      <c r="AI2887" s="9" t="s">
        <v>229</v>
      </c>
      <c r="AJ2887" s="9"/>
      <c r="AK2887" s="24">
        <f>(AB2887*Sheet1!$AB$1+W2887*Sheet1!$W$1+T2887*Sheet1!$T$1+Q2887*Sheet1!$Q$1+AE2887*Sheet1!$AE$1+Y2887*Sheet1!$Y$1+S2887*Sheet1!$S$1)*D2887</f>
        <v>0</v>
      </c>
      <c r="AL2887" s="24">
        <f>(X2887*Sheet1!$X$1+Z2887*Sheet1!$Z$1)*D2887</f>
        <v>0</v>
      </c>
      <c r="AM2887" s="24">
        <f>(AF2887*Sheet1!$AF$1+AD2887*Sheet1!$AD$1+AC2887*Sheet1!$AC$1+AA2887*Sheet1!$AA$1+V2887*Sheet1!$V$1+U2887*Sheet1!$U$1+R2887*Sheet1!$R$1)*D2887</f>
        <v>0</v>
      </c>
      <c r="AN2887" s="29" t="s">
        <v>2229</v>
      </c>
      <c r="AO2887" s="19">
        <v>6009</v>
      </c>
      <c r="AP2887" s="31"/>
      <c r="AQ2887" s="31"/>
    </row>
    <row r="2888" spans="1:43" ht="15.75" customHeight="1">
      <c r="A2888" s="5">
        <v>26249</v>
      </c>
      <c r="B2888" s="5">
        <v>1044656648</v>
      </c>
      <c r="C2888" s="5" t="s">
        <v>1698</v>
      </c>
      <c r="D2888" s="5">
        <f>(H2888*Sheet1!$H$1+I2888*Sheet1!$I$1+J2888*Sheet1!$J$1+K2888*Sheet1!$K$1+L2888*Sheet1!$L$1+M2888*Sheet1!$M$1+N2888*Sheet1!$N$1+O2888*Sheet1!$O$1)</f>
        <v>-0.40117000000000003</v>
      </c>
      <c r="E2888" s="5">
        <f>(Q2888*Sheet1!$Q$1+R2888*Sheet1!$R$1+S2888*Sheet1!$S$1+T2888*Sheet1!$T$1+U2888*Sheet1!$U$1+V2888*Sheet1!$V$1+W2888*Sheet1!$W$1+X2888*Sheet1!$X$1+Y2888*Sheet1!$Y$1+Z2888*Sheet1!$Z$1+AA2888*Sheet1!$AA$1+AB2888*Sheet1!$AB$1+AC2888*Sheet1!$AC$1+AD2888*Sheet1!$AD$1+AE2888*Sheet1!$AE$1+AF2888*Sheet1!$AF$1)</f>
        <v>2.3228</v>
      </c>
      <c r="F2888" s="5">
        <f t="shared" si="45"/>
        <v>-0.18571524882679999</v>
      </c>
      <c r="G2888" s="5"/>
      <c r="H2888" s="5">
        <v>0</v>
      </c>
      <c r="I2888" s="5">
        <v>1.2999999999999999E-3</v>
      </c>
      <c r="J2888" s="5">
        <v>0</v>
      </c>
      <c r="K2888" s="5">
        <v>0.98780000000000001</v>
      </c>
      <c r="L2888" s="5">
        <v>0</v>
      </c>
      <c r="M2888" s="5">
        <v>6.7000000000000002E-3</v>
      </c>
      <c r="N2888" s="5">
        <v>0</v>
      </c>
      <c r="O2888" s="5">
        <v>0</v>
      </c>
      <c r="P2888" s="5"/>
      <c r="Q2888" s="5">
        <v>4.0000000000000002E-4</v>
      </c>
      <c r="R2888" s="5">
        <v>6.4999999999999997E-3</v>
      </c>
      <c r="S2888" s="5">
        <v>0.99080000000000001</v>
      </c>
      <c r="T2888" s="5">
        <v>0</v>
      </c>
      <c r="U2888" s="5">
        <v>1.4800000000000001E-2</v>
      </c>
      <c r="V2888" s="5">
        <v>0.13</v>
      </c>
      <c r="W2888" s="5">
        <v>0</v>
      </c>
      <c r="X2888" s="5">
        <v>0</v>
      </c>
      <c r="Y2888" s="5">
        <v>5.0000000000000001E-4</v>
      </c>
      <c r="Z2888" s="5">
        <v>1.1999999999999999E-3</v>
      </c>
      <c r="AA2888" s="5">
        <v>2.2000000000000001E-3</v>
      </c>
      <c r="AB2888" s="5">
        <v>0</v>
      </c>
      <c r="AC2888" s="5">
        <v>0</v>
      </c>
      <c r="AD2888" s="5">
        <v>3.0999999999999999E-3</v>
      </c>
      <c r="AE2888" s="5">
        <v>0</v>
      </c>
      <c r="AF2888" s="5">
        <v>0</v>
      </c>
      <c r="AG2888" s="5">
        <v>4.0000000000000002E-4</v>
      </c>
      <c r="AH2888" s="6" t="s">
        <v>421</v>
      </c>
      <c r="AI2888" s="7" t="s">
        <v>178</v>
      </c>
      <c r="AJ2888" s="7"/>
      <c r="AK2888" s="24">
        <f>(AB2888*Sheet1!$AB$1+W2888*Sheet1!$W$1+T2888*Sheet1!$T$1+Q2888*Sheet1!$Q$1+AE2888*Sheet1!$AE$1+Y2888*Sheet1!$Y$1+S2888*Sheet1!$S$1)*D2888</f>
        <v>-0.79584104600000005</v>
      </c>
      <c r="AL2888" s="24">
        <f>(X2888*Sheet1!$X$1+Z2888*Sheet1!$Z$1)*D2888</f>
        <v>-1.925616E-3</v>
      </c>
      <c r="AM2888" s="24">
        <f>(AF2888*Sheet1!$AF$1+AD2888*Sheet1!$AD$1+AC2888*Sheet1!$AC$1+AA2888*Sheet1!$AA$1+V2888*Sheet1!$V$1+U2888*Sheet1!$U$1+R2888*Sheet1!$R$1)*D2888</f>
        <v>-0.13407101400000002</v>
      </c>
      <c r="AN2888" s="29" t="s">
        <v>2231</v>
      </c>
      <c r="AO2888" s="19">
        <v>6013</v>
      </c>
      <c r="AP2888" s="30" t="s">
        <v>13</v>
      </c>
      <c r="AQ2888" s="30" t="s">
        <v>6</v>
      </c>
    </row>
    <row r="2889" spans="1:43" ht="15.75" customHeight="1">
      <c r="A2889" s="5">
        <v>26253</v>
      </c>
      <c r="B2889" s="5">
        <v>1044656621</v>
      </c>
      <c r="C2889" s="5" t="s">
        <v>1698</v>
      </c>
      <c r="D2889" s="5">
        <f>(H2889*Sheet1!$H$1+I2889*Sheet1!$I$1+J2889*Sheet1!$J$1+K2889*Sheet1!$K$1+L2889*Sheet1!$L$1+M2889*Sheet1!$M$1+N2889*Sheet1!$N$1+O2889*Sheet1!$O$1)</f>
        <v>0</v>
      </c>
      <c r="E2889" s="5">
        <f>(Q2889*Sheet1!$Q$1+R2889*Sheet1!$R$1+S2889*Sheet1!$S$1+T2889*Sheet1!$T$1+U2889*Sheet1!$U$1+V2889*Sheet1!$V$1+W2889*Sheet1!$W$1+X2889*Sheet1!$X$1+Y2889*Sheet1!$Y$1+Z2889*Sheet1!$Z$1+AA2889*Sheet1!$AA$1+AB2889*Sheet1!$AB$1+AC2889*Sheet1!$AC$1+AD2889*Sheet1!$AD$1+AE2889*Sheet1!$AE$1+AF2889*Sheet1!$AF$1)</f>
        <v>0</v>
      </c>
      <c r="F2889" s="5">
        <f t="shared" si="45"/>
        <v>0</v>
      </c>
      <c r="G2889" s="5"/>
      <c r="AG2889" s="5">
        <v>0</v>
      </c>
      <c r="AH2889" s="8">
        <v>0</v>
      </c>
      <c r="AI2889" s="9"/>
      <c r="AJ2889" s="9"/>
      <c r="AK2889" s="24">
        <f>(AB2889*Sheet1!$AB$1+W2889*Sheet1!$W$1+T2889*Sheet1!$T$1+Q2889*Sheet1!$Q$1+AE2889*Sheet1!$AE$1+Y2889*Sheet1!$Y$1+S2889*Sheet1!$S$1)*D2889</f>
        <v>0</v>
      </c>
      <c r="AL2889" s="24">
        <f>(X2889*Sheet1!$X$1+Z2889*Sheet1!$Z$1)*D2889</f>
        <v>0</v>
      </c>
      <c r="AM2889" s="24">
        <f>(AF2889*Sheet1!$AF$1+AD2889*Sheet1!$AD$1+AC2889*Sheet1!$AC$1+AA2889*Sheet1!$AA$1+V2889*Sheet1!$V$1+U2889*Sheet1!$U$1+R2889*Sheet1!$R$1)*D2889</f>
        <v>0</v>
      </c>
      <c r="AN2889" s="29" t="s">
        <v>2232</v>
      </c>
      <c r="AO2889" s="19">
        <v>6031</v>
      </c>
      <c r="AP2889" s="31"/>
      <c r="AQ2889" s="31"/>
    </row>
    <row r="2890" spans="1:43" ht="15.75" customHeight="1">
      <c r="A2890" s="5">
        <v>26290</v>
      </c>
      <c r="B2890" s="5">
        <v>1025565251</v>
      </c>
      <c r="C2890" s="5" t="s">
        <v>1698</v>
      </c>
      <c r="D2890" s="5">
        <f>(H2890*Sheet1!$H$1+I2890*Sheet1!$I$1+J2890*Sheet1!$J$1+K2890*Sheet1!$K$1+L2890*Sheet1!$L$1+M2890*Sheet1!$M$1+N2890*Sheet1!$N$1+O2890*Sheet1!$O$1)</f>
        <v>0.27156999999999992</v>
      </c>
      <c r="E2890" s="5">
        <f>(Q2890*Sheet1!$Q$1+R2890*Sheet1!$R$1+S2890*Sheet1!$S$1+T2890*Sheet1!$T$1+U2890*Sheet1!$U$1+V2890*Sheet1!$V$1+W2890*Sheet1!$W$1+X2890*Sheet1!$X$1+Y2890*Sheet1!$Y$1+Z2890*Sheet1!$Z$1+AA2890*Sheet1!$AA$1+AB2890*Sheet1!$AB$1+AC2890*Sheet1!$AC$1+AD2890*Sheet1!$AD$1+AE2890*Sheet1!$AE$1+AF2890*Sheet1!$AF$1)</f>
        <v>4.8207000000000004</v>
      </c>
      <c r="F2890" s="5">
        <f t="shared" si="45"/>
        <v>0.28984747027859997</v>
      </c>
      <c r="G2890" s="5"/>
      <c r="H2890" s="5">
        <v>8.2500000000000004E-2</v>
      </c>
      <c r="I2890" s="5">
        <v>0.52590000000000003</v>
      </c>
      <c r="J2890" s="5">
        <v>1.6999999999999999E-3</v>
      </c>
      <c r="K2890" s="5">
        <v>6.7199999999999996E-2</v>
      </c>
      <c r="L2890" s="5">
        <v>0</v>
      </c>
      <c r="M2890" s="5">
        <v>2.0500000000000001E-2</v>
      </c>
      <c r="N2890" s="5">
        <v>4.0000000000000002E-4</v>
      </c>
      <c r="O2890" s="5">
        <v>2.0999999999999999E-3</v>
      </c>
      <c r="P2890" s="5"/>
      <c r="Q2890" s="5">
        <v>0.97409999999999997</v>
      </c>
      <c r="R2890" s="5">
        <v>1E-4</v>
      </c>
      <c r="S2890" s="5">
        <v>1E-4</v>
      </c>
      <c r="T2890" s="5">
        <v>0</v>
      </c>
      <c r="U2890" s="5">
        <v>3.5999999999999999E-3</v>
      </c>
      <c r="V2890" s="5">
        <v>0</v>
      </c>
      <c r="W2890" s="5">
        <v>0</v>
      </c>
      <c r="X2890" s="5">
        <v>0</v>
      </c>
      <c r="Y2890" s="5">
        <v>0.90749999999999997</v>
      </c>
      <c r="Z2890" s="5">
        <v>6.0000000000000001E-3</v>
      </c>
      <c r="AA2890" s="5">
        <v>1.18E-2</v>
      </c>
      <c r="AB2890" s="5">
        <v>0</v>
      </c>
      <c r="AC2890" s="5">
        <v>0</v>
      </c>
      <c r="AD2890" s="5">
        <v>0</v>
      </c>
      <c r="AE2890" s="5">
        <v>0</v>
      </c>
      <c r="AF2890" s="5">
        <v>8.2000000000000007E-3</v>
      </c>
      <c r="AG2890" s="5">
        <v>0.2034</v>
      </c>
      <c r="AH2890" s="6" t="s">
        <v>121</v>
      </c>
      <c r="AI2890" s="7" t="s">
        <v>1757</v>
      </c>
      <c r="AJ2890" s="7"/>
      <c r="AK2890" s="24">
        <f>(AB2890*Sheet1!$AB$1+W2890*Sheet1!$W$1+T2890*Sheet1!$T$1+Q2890*Sheet1!$Q$1+AE2890*Sheet1!$AE$1+Y2890*Sheet1!$Y$1+S2890*Sheet1!$S$1)*D2890</f>
        <v>1.2865628749999996</v>
      </c>
      <c r="AL2890" s="24">
        <f>(X2890*Sheet1!$X$1+Z2890*Sheet1!$Z$1)*D2890</f>
        <v>6.5176799999999979E-3</v>
      </c>
      <c r="AM2890" s="24">
        <f>(AF2890*Sheet1!$AF$1+AD2890*Sheet1!$AD$1+AC2890*Sheet1!$AC$1+AA2890*Sheet1!$AA$1+V2890*Sheet1!$V$1+U2890*Sheet1!$U$1+R2890*Sheet1!$R$1)*D2890</f>
        <v>1.6076943999999999E-2</v>
      </c>
      <c r="AN2890" s="29" t="s">
        <v>2233</v>
      </c>
      <c r="AO2890" s="19">
        <v>6033</v>
      </c>
      <c r="AP2890" s="30" t="s">
        <v>2230</v>
      </c>
      <c r="AQ2890" s="30" t="s">
        <v>4</v>
      </c>
    </row>
    <row r="2891" spans="1:43" ht="15.75" customHeight="1">
      <c r="A2891" s="5">
        <v>26295</v>
      </c>
      <c r="B2891" s="5">
        <v>1044658868</v>
      </c>
      <c r="C2891" s="5" t="s">
        <v>1698</v>
      </c>
      <c r="D2891" s="5">
        <f>(H2891*Sheet1!$H$1+I2891*Sheet1!$I$1+J2891*Sheet1!$J$1+K2891*Sheet1!$K$1+L2891*Sheet1!$L$1+M2891*Sheet1!$M$1+N2891*Sheet1!$N$1+O2891*Sheet1!$O$1)</f>
        <v>-0.79856999999999989</v>
      </c>
      <c r="E2891" s="5">
        <f>(Q2891*Sheet1!$Q$1+R2891*Sheet1!$R$1+S2891*Sheet1!$S$1+T2891*Sheet1!$T$1+U2891*Sheet1!$U$1+V2891*Sheet1!$V$1+W2891*Sheet1!$W$1+X2891*Sheet1!$X$1+Y2891*Sheet1!$Y$1+Z2891*Sheet1!$Z$1+AA2891*Sheet1!$AA$1+AB2891*Sheet1!$AB$1+AC2891*Sheet1!$AC$1+AD2891*Sheet1!$AD$1+AE2891*Sheet1!$AE$1+AF2891*Sheet1!$AF$1)</f>
        <v>1.5854999999999999</v>
      </c>
      <c r="F2891" s="5">
        <f t="shared" si="45"/>
        <v>-0.26069673013649991</v>
      </c>
      <c r="G2891" s="5"/>
      <c r="H2891" s="5">
        <v>0</v>
      </c>
      <c r="I2891" s="5">
        <v>2.0999999999999999E-3</v>
      </c>
      <c r="J2891" s="5">
        <v>0</v>
      </c>
      <c r="K2891" s="5">
        <v>0.37759999999999999</v>
      </c>
      <c r="L2891" s="5">
        <v>0</v>
      </c>
      <c r="M2891" s="5">
        <v>0.64849999999999997</v>
      </c>
      <c r="N2891" s="5">
        <v>0</v>
      </c>
      <c r="O2891" s="5">
        <v>1E-4</v>
      </c>
      <c r="P2891" s="5"/>
      <c r="Q2891" s="5">
        <v>0.25240000000000001</v>
      </c>
      <c r="R2891" s="5">
        <v>8.0000000000000004E-4</v>
      </c>
      <c r="S2891" s="5">
        <v>1.9E-3</v>
      </c>
      <c r="T2891" s="5">
        <v>0</v>
      </c>
      <c r="U2891" s="5">
        <v>2.9600000000000001E-2</v>
      </c>
      <c r="V2891" s="5">
        <v>1E-4</v>
      </c>
      <c r="W2891" s="5">
        <v>0</v>
      </c>
      <c r="X2891" s="5">
        <v>0</v>
      </c>
      <c r="Y2891" s="5">
        <v>4.1999999999999997E-3</v>
      </c>
      <c r="Z2891" s="5">
        <v>0.1321</v>
      </c>
      <c r="AA2891" s="5">
        <v>9.2999999999999999E-2</v>
      </c>
      <c r="AB2891" s="5">
        <v>8.9999999999999998E-4</v>
      </c>
      <c r="AC2891" s="5">
        <v>1E-4</v>
      </c>
      <c r="AD2891" s="5">
        <v>1.6999999999999999E-3</v>
      </c>
      <c r="AE2891" s="5">
        <v>0</v>
      </c>
      <c r="AF2891" s="5">
        <v>4.0000000000000002E-4</v>
      </c>
      <c r="AG2891" s="5">
        <v>6.9999999999999999E-4</v>
      </c>
      <c r="AH2891" s="6" t="s">
        <v>447</v>
      </c>
      <c r="AI2891" s="7" t="s">
        <v>429</v>
      </c>
      <c r="AJ2891" s="7"/>
      <c r="AK2891" s="24">
        <f>(AB2891*Sheet1!$AB$1+W2891*Sheet1!$W$1+T2891*Sheet1!$T$1+Q2891*Sheet1!$Q$1+AE2891*Sheet1!$AE$1+Y2891*Sheet1!$Y$1+S2891*Sheet1!$S$1)*D2891</f>
        <v>-0.61657589700000004</v>
      </c>
      <c r="AL2891" s="24">
        <f>(X2891*Sheet1!$X$1+Z2891*Sheet1!$Z$1)*D2891</f>
        <v>-0.42196438799999991</v>
      </c>
      <c r="AM2891" s="24">
        <f>(AF2891*Sheet1!$AF$1+AD2891*Sheet1!$AD$1+AC2891*Sheet1!$AC$1+AA2891*Sheet1!$AA$1+V2891*Sheet1!$V$1+U2891*Sheet1!$U$1+R2891*Sheet1!$R$1)*D2891</f>
        <v>-0.22759244999999995</v>
      </c>
      <c r="AN2891" s="29" t="s">
        <v>2234</v>
      </c>
      <c r="AO2891" s="19">
        <v>6043</v>
      </c>
      <c r="AP2891" s="30" t="s">
        <v>11</v>
      </c>
      <c r="AQ2891" s="30" t="s">
        <v>8</v>
      </c>
    </row>
    <row r="2892" spans="1:43" ht="15.75" customHeight="1">
      <c r="A2892" s="5">
        <v>26311</v>
      </c>
      <c r="B2892" s="5">
        <v>1044660354</v>
      </c>
      <c r="C2892" s="5" t="s">
        <v>1698</v>
      </c>
      <c r="D2892" s="5">
        <f>(H2892*Sheet1!$H$1+I2892*Sheet1!$I$1+J2892*Sheet1!$J$1+K2892*Sheet1!$K$1+L2892*Sheet1!$L$1+M2892*Sheet1!$M$1+N2892*Sheet1!$N$1+O2892*Sheet1!$O$1)</f>
        <v>-0.76861999999999997</v>
      </c>
      <c r="E2892" s="5">
        <f>(Q2892*Sheet1!$Q$1+R2892*Sheet1!$R$1+S2892*Sheet1!$S$1+T2892*Sheet1!$T$1+U2892*Sheet1!$U$1+V2892*Sheet1!$V$1+W2892*Sheet1!$W$1+X2892*Sheet1!$X$1+Y2892*Sheet1!$Y$1+Z2892*Sheet1!$Z$1+AA2892*Sheet1!$AA$1+AB2892*Sheet1!$AB$1+AC2892*Sheet1!$AC$1+AD2892*Sheet1!$AD$1+AE2892*Sheet1!$AE$1+AF2892*Sheet1!$AF$1)</f>
        <v>2.9958</v>
      </c>
      <c r="F2892" s="5">
        <f t="shared" si="45"/>
        <v>-0.43842109395840001</v>
      </c>
      <c r="G2892" s="5"/>
      <c r="H2892" s="5">
        <v>1E-4</v>
      </c>
      <c r="I2892" s="5">
        <v>5.4999999999999997E-3</v>
      </c>
      <c r="J2892" s="5">
        <v>0</v>
      </c>
      <c r="K2892" s="5">
        <v>0.27950000000000003</v>
      </c>
      <c r="L2892" s="5">
        <v>0</v>
      </c>
      <c r="M2892" s="5">
        <v>0.64700000000000002</v>
      </c>
      <c r="N2892" s="5">
        <v>0</v>
      </c>
      <c r="O2892" s="5">
        <v>1.5800000000000002E-2</v>
      </c>
      <c r="P2892" s="5"/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0.99860000000000004</v>
      </c>
      <c r="AG2892" s="5">
        <v>1.9E-3</v>
      </c>
      <c r="AH2892" s="6" t="s">
        <v>470</v>
      </c>
      <c r="AI2892" s="7" t="s">
        <v>178</v>
      </c>
      <c r="AJ2892" s="7"/>
      <c r="AK2892" s="24">
        <f>(AB2892*Sheet1!$AB$1+W2892*Sheet1!$W$1+T2892*Sheet1!$T$1+Q2892*Sheet1!$Q$1+AE2892*Sheet1!$AE$1+Y2892*Sheet1!$Y$1+S2892*Sheet1!$S$1)*D2892</f>
        <v>0</v>
      </c>
      <c r="AL2892" s="24">
        <f>(X2892*Sheet1!$X$1+Z2892*Sheet1!$Z$1)*D2892</f>
        <v>0</v>
      </c>
      <c r="AM2892" s="24">
        <f>(AF2892*Sheet1!$AF$1+AD2892*Sheet1!$AD$1+AC2892*Sheet1!$AC$1+AA2892*Sheet1!$AA$1+V2892*Sheet1!$V$1+U2892*Sheet1!$U$1+R2892*Sheet1!$R$1)*D2892</f>
        <v>-2.302631796</v>
      </c>
      <c r="AN2892" s="29" t="s">
        <v>2235</v>
      </c>
      <c r="AO2892" s="19">
        <v>6050</v>
      </c>
      <c r="AP2892" s="30" t="s">
        <v>26</v>
      </c>
      <c r="AQ2892" s="30" t="s">
        <v>8</v>
      </c>
    </row>
    <row r="2893" spans="1:43" ht="15.75" customHeight="1">
      <c r="A2893" s="5">
        <v>26384</v>
      </c>
      <c r="B2893" s="5">
        <v>1044665875</v>
      </c>
      <c r="C2893" s="5" t="s">
        <v>1698</v>
      </c>
      <c r="D2893" s="5">
        <f>(H2893*Sheet1!$H$1+I2893*Sheet1!$I$1+J2893*Sheet1!$J$1+K2893*Sheet1!$K$1+L2893*Sheet1!$L$1+M2893*Sheet1!$M$1+N2893*Sheet1!$N$1+O2893*Sheet1!$O$1)</f>
        <v>-0.47814999999999996</v>
      </c>
      <c r="E2893" s="5">
        <f>(Q2893*Sheet1!$Q$1+R2893*Sheet1!$R$1+S2893*Sheet1!$S$1+T2893*Sheet1!$T$1+U2893*Sheet1!$U$1+V2893*Sheet1!$V$1+W2893*Sheet1!$W$1+X2893*Sheet1!$X$1+Y2893*Sheet1!$Y$1+Z2893*Sheet1!$Z$1+AA2893*Sheet1!$AA$1+AB2893*Sheet1!$AB$1+AC2893*Sheet1!$AC$1+AD2893*Sheet1!$AD$1+AE2893*Sheet1!$AE$1+AF2893*Sheet1!$AF$1)</f>
        <v>4.9337</v>
      </c>
      <c r="F2893" s="5">
        <f t="shared" si="45"/>
        <v>-0.44963467364299992</v>
      </c>
      <c r="G2893" s="5"/>
      <c r="H2893" s="5">
        <v>1E-3</v>
      </c>
      <c r="I2893" s="5">
        <v>0.14799999999999999</v>
      </c>
      <c r="J2893" s="5">
        <v>1.1999999999999999E-3</v>
      </c>
      <c r="K2893" s="5">
        <v>2.6599999999999999E-2</v>
      </c>
      <c r="L2893" s="5">
        <v>1E-4</v>
      </c>
      <c r="M2893" s="5">
        <v>8.9999999999999993E-3</v>
      </c>
      <c r="N2893" s="5">
        <v>0</v>
      </c>
      <c r="O2893" s="5">
        <v>0.66659999999999997</v>
      </c>
      <c r="P2893" s="5"/>
      <c r="Q2893" s="5">
        <v>7.6200000000000004E-2</v>
      </c>
      <c r="R2893" s="5">
        <v>1.23E-2</v>
      </c>
      <c r="S2893" s="5">
        <v>2.1299999999999999E-2</v>
      </c>
      <c r="T2893" s="5">
        <v>4.0000000000000002E-4</v>
      </c>
      <c r="U2893" s="5">
        <v>0.48099999999999998</v>
      </c>
      <c r="V2893" s="5">
        <v>1.04E-2</v>
      </c>
      <c r="W2893" s="5">
        <v>0</v>
      </c>
      <c r="X2893" s="5">
        <v>0</v>
      </c>
      <c r="Y2893" s="5">
        <v>1E-4</v>
      </c>
      <c r="Z2893" s="5">
        <v>3.95E-2</v>
      </c>
      <c r="AA2893" s="5">
        <v>4.6699999999999998E-2</v>
      </c>
      <c r="AB2893" s="5">
        <v>8.0000000000000004E-4</v>
      </c>
      <c r="AC2893" s="5">
        <v>0</v>
      </c>
      <c r="AD2893" s="5">
        <v>0.72960000000000003</v>
      </c>
      <c r="AE2893" s="5">
        <v>0</v>
      </c>
      <c r="AF2893" s="5">
        <v>2.9999999999999997E-4</v>
      </c>
      <c r="AG2893" s="5">
        <v>5.0099999999999999E-2</v>
      </c>
      <c r="AH2893" s="6" t="s">
        <v>1758</v>
      </c>
      <c r="AI2893" s="7" t="s">
        <v>1759</v>
      </c>
      <c r="AJ2893" s="7" t="s">
        <v>859</v>
      </c>
      <c r="AK2893" s="24">
        <f>(AB2893*Sheet1!$AB$1+W2893*Sheet1!$W$1+T2893*Sheet1!$T$1+Q2893*Sheet1!$Q$1+AE2893*Sheet1!$AE$1+Y2893*Sheet1!$Y$1+S2893*Sheet1!$S$1)*D2893</f>
        <v>-0.13129999000000003</v>
      </c>
      <c r="AL2893" s="24">
        <f>(X2893*Sheet1!$X$1+Z2893*Sheet1!$Z$1)*D2893</f>
        <v>-7.5547699999999995E-2</v>
      </c>
      <c r="AM2893" s="24">
        <f>(AF2893*Sheet1!$AF$1+AD2893*Sheet1!$AD$1+AC2893*Sheet1!$AC$1+AA2893*Sheet1!$AA$1+V2893*Sheet1!$V$1+U2893*Sheet1!$U$1+R2893*Sheet1!$R$1)*D2893</f>
        <v>-2.152200965</v>
      </c>
      <c r="AN2893" s="29" t="s">
        <v>2236</v>
      </c>
      <c r="AO2893" s="19">
        <v>6057</v>
      </c>
      <c r="AP2893" s="30" t="s">
        <v>2266</v>
      </c>
      <c r="AQ2893" s="30" t="s">
        <v>10</v>
      </c>
    </row>
    <row r="2894" spans="1:43" ht="15.75" customHeight="1">
      <c r="A2894" s="5">
        <v>26385</v>
      </c>
      <c r="B2894" s="5">
        <v>1044666479</v>
      </c>
      <c r="C2894" s="5" t="s">
        <v>1698</v>
      </c>
      <c r="D2894" s="5">
        <f>(H2894*Sheet1!$H$1+I2894*Sheet1!$I$1+J2894*Sheet1!$J$1+K2894*Sheet1!$K$1+L2894*Sheet1!$L$1+M2894*Sheet1!$M$1+N2894*Sheet1!$N$1+O2894*Sheet1!$O$1)</f>
        <v>0.46771999999999997</v>
      </c>
      <c r="E2894" s="5">
        <f>(Q2894*Sheet1!$Q$1+R2894*Sheet1!$R$1+S2894*Sheet1!$S$1+T2894*Sheet1!$T$1+U2894*Sheet1!$U$1+V2894*Sheet1!$V$1+W2894*Sheet1!$W$1+X2894*Sheet1!$X$1+Y2894*Sheet1!$Y$1+Z2894*Sheet1!$Z$1+AA2894*Sheet1!$AA$1+AB2894*Sheet1!$AB$1+AC2894*Sheet1!$AC$1+AD2894*Sheet1!$AD$1+AE2894*Sheet1!$AE$1+AF2894*Sheet1!$AF$1)</f>
        <v>4.3853</v>
      </c>
      <c r="F2894" s="5">
        <f t="shared" si="45"/>
        <v>0.66127222715839995</v>
      </c>
      <c r="G2894" s="5"/>
      <c r="H2894" s="5">
        <v>2.3999999999999998E-3</v>
      </c>
      <c r="I2894" s="5">
        <v>0.95079999999999998</v>
      </c>
      <c r="J2894" s="5">
        <v>1E-3</v>
      </c>
      <c r="K2894" s="5">
        <v>0.02</v>
      </c>
      <c r="L2894" s="5">
        <v>0</v>
      </c>
      <c r="M2894" s="5">
        <v>5.0000000000000001E-4</v>
      </c>
      <c r="N2894" s="5">
        <v>0</v>
      </c>
      <c r="O2894" s="5">
        <v>1.1999999999999999E-3</v>
      </c>
      <c r="P2894" s="5"/>
      <c r="Q2894" s="5">
        <v>4.2999999999999997E-2</v>
      </c>
      <c r="R2894" s="5">
        <v>1.9300000000000001E-2</v>
      </c>
      <c r="S2894" s="5">
        <v>0.10059999999999999</v>
      </c>
      <c r="T2894" s="5">
        <v>0</v>
      </c>
      <c r="U2894" s="5">
        <v>0.20050000000000001</v>
      </c>
      <c r="V2894" s="5">
        <v>4.4999999999999997E-3</v>
      </c>
      <c r="W2894" s="5">
        <v>0</v>
      </c>
      <c r="X2894" s="5">
        <v>0</v>
      </c>
      <c r="Y2894" s="5">
        <v>1E-4</v>
      </c>
      <c r="Z2894" s="5">
        <v>1.9199999999999998E-2</v>
      </c>
      <c r="AA2894" s="5">
        <v>3.3599999999999998E-2</v>
      </c>
      <c r="AB2894" s="5">
        <v>1E-4</v>
      </c>
      <c r="AC2894" s="5">
        <v>0</v>
      </c>
      <c r="AD2894" s="5">
        <v>0.81410000000000005</v>
      </c>
      <c r="AE2894" s="5">
        <v>0</v>
      </c>
      <c r="AF2894" s="5">
        <v>1.6999999999999999E-3</v>
      </c>
      <c r="AG2894" s="5">
        <v>0.31809999999999999</v>
      </c>
      <c r="AH2894" s="6" t="s">
        <v>1335</v>
      </c>
      <c r="AI2894" s="7" t="s">
        <v>606</v>
      </c>
      <c r="AJ2894" s="7" t="s">
        <v>136</v>
      </c>
      <c r="AK2894" s="24">
        <f>(AB2894*Sheet1!$AB$1+W2894*Sheet1!$W$1+T2894*Sheet1!$T$1+Q2894*Sheet1!$Q$1+AE2894*Sheet1!$AE$1+Y2894*Sheet1!$Y$1+S2894*Sheet1!$S$1)*D2894</f>
        <v>0.15467500399999998</v>
      </c>
      <c r="AL2894" s="24">
        <f>(X2894*Sheet1!$X$1+Z2894*Sheet1!$Z$1)*D2894</f>
        <v>3.5920895999999994E-2</v>
      </c>
      <c r="AM2894" s="24">
        <f>(AF2894*Sheet1!$AF$1+AD2894*Sheet1!$AD$1+AC2894*Sheet1!$AC$1+AA2894*Sheet1!$AA$1+V2894*Sheet1!$V$1+U2894*Sheet1!$U$1+R2894*Sheet1!$R$1)*D2894</f>
        <v>1.8604966160000003</v>
      </c>
      <c r="AN2894" s="29" t="s">
        <v>2237</v>
      </c>
      <c r="AO2894" s="19">
        <v>6060</v>
      </c>
      <c r="AP2894" s="30" t="s">
        <v>24</v>
      </c>
      <c r="AQ2894" s="30" t="s">
        <v>4</v>
      </c>
    </row>
    <row r="2895" spans="1:43" ht="15.75" customHeight="1">
      <c r="A2895" s="5">
        <v>26386</v>
      </c>
      <c r="B2895" s="5">
        <v>1044666137</v>
      </c>
      <c r="C2895" s="5" t="s">
        <v>1698</v>
      </c>
      <c r="D2895" s="5">
        <f>(H2895*Sheet1!$H$1+I2895*Sheet1!$I$1+J2895*Sheet1!$J$1+K2895*Sheet1!$K$1+L2895*Sheet1!$L$1+M2895*Sheet1!$M$1+N2895*Sheet1!$N$1+O2895*Sheet1!$O$1)</f>
        <v>-0.18508000000000002</v>
      </c>
      <c r="E2895" s="5">
        <f>(Q2895*Sheet1!$Q$1+R2895*Sheet1!$R$1+S2895*Sheet1!$S$1+T2895*Sheet1!$T$1+U2895*Sheet1!$U$1+V2895*Sheet1!$V$1+W2895*Sheet1!$W$1+X2895*Sheet1!$X$1+Y2895*Sheet1!$Y$1+Z2895*Sheet1!$Z$1+AA2895*Sheet1!$AA$1+AB2895*Sheet1!$AB$1+AC2895*Sheet1!$AC$1+AD2895*Sheet1!$AD$1+AE2895*Sheet1!$AE$1+AF2895*Sheet1!$AF$1)</f>
        <v>2.3331</v>
      </c>
      <c r="F2895" s="5">
        <f t="shared" si="45"/>
        <v>-0.10428215074200001</v>
      </c>
      <c r="G2895" s="5"/>
      <c r="H2895" s="5">
        <v>0</v>
      </c>
      <c r="I2895" s="5">
        <v>0.33689999999999998</v>
      </c>
      <c r="J2895" s="5">
        <v>1.78E-2</v>
      </c>
      <c r="K2895" s="5">
        <v>0.43469999999999998</v>
      </c>
      <c r="L2895" s="5">
        <v>1E-4</v>
      </c>
      <c r="M2895" s="5">
        <v>0.1804</v>
      </c>
      <c r="N2895" s="5">
        <v>2.9999999999999997E-4</v>
      </c>
      <c r="O2895" s="5">
        <v>1E-3</v>
      </c>
      <c r="P2895" s="5"/>
      <c r="Q2895" s="5">
        <v>2.3900000000000001E-2</v>
      </c>
      <c r="R2895" s="5">
        <v>2.5700000000000001E-2</v>
      </c>
      <c r="S2895" s="5">
        <v>1.5E-3</v>
      </c>
      <c r="T2895" s="5">
        <v>2.0000000000000001E-4</v>
      </c>
      <c r="U2895" s="5">
        <v>0.159</v>
      </c>
      <c r="V2895" s="5">
        <v>0.6825</v>
      </c>
      <c r="W2895" s="5">
        <v>0</v>
      </c>
      <c r="X2895" s="5">
        <v>0</v>
      </c>
      <c r="Y2895" s="5">
        <v>3.3E-3</v>
      </c>
      <c r="Z2895" s="5">
        <v>1.14E-2</v>
      </c>
      <c r="AA2895" s="5">
        <v>8.3799999999999999E-2</v>
      </c>
      <c r="AB2895" s="5">
        <v>0</v>
      </c>
      <c r="AC2895" s="5">
        <v>0</v>
      </c>
      <c r="AD2895" s="5">
        <v>3.3799999999999997E-2</v>
      </c>
      <c r="AE2895" s="5">
        <v>0</v>
      </c>
      <c r="AF2895" s="5">
        <v>3.2000000000000002E-3</v>
      </c>
      <c r="AG2895" s="5">
        <v>0.1182</v>
      </c>
      <c r="AH2895" s="6" t="s">
        <v>1760</v>
      </c>
      <c r="AI2895" s="7" t="s">
        <v>56</v>
      </c>
      <c r="AJ2895" s="7"/>
      <c r="AK2895" s="24">
        <f>(AB2895*Sheet1!$AB$1+W2895*Sheet1!$W$1+T2895*Sheet1!$T$1+Q2895*Sheet1!$Q$1+AE2895*Sheet1!$AE$1+Y2895*Sheet1!$Y$1+S2895*Sheet1!$S$1)*D2895</f>
        <v>-1.5121036000000001E-2</v>
      </c>
      <c r="AL2895" s="24">
        <f>(X2895*Sheet1!$X$1+Z2895*Sheet1!$Z$1)*D2895</f>
        <v>-8.439648000000001E-3</v>
      </c>
      <c r="AM2895" s="24">
        <f>(AF2895*Sheet1!$AF$1+AD2895*Sheet1!$AD$1+AC2895*Sheet1!$AC$1+AA2895*Sheet1!$AA$1+V2895*Sheet1!$V$1+U2895*Sheet1!$U$1+R2895*Sheet1!$R$1)*D2895</f>
        <v>-0.40824946400000006</v>
      </c>
      <c r="AN2895" s="29" t="s">
        <v>2238</v>
      </c>
      <c r="AO2895" s="19">
        <v>6069</v>
      </c>
      <c r="AP2895" s="30" t="s">
        <v>16</v>
      </c>
      <c r="AQ2895" s="30" t="s">
        <v>6</v>
      </c>
    </row>
    <row r="2896" spans="1:43" ht="15.75" customHeight="1">
      <c r="A2896" s="5">
        <v>26387</v>
      </c>
      <c r="B2896" s="5">
        <v>1118213715</v>
      </c>
      <c r="C2896" s="5" t="s">
        <v>1698</v>
      </c>
      <c r="D2896" s="5">
        <f>(H2896*Sheet1!$H$1+I2896*Sheet1!$I$1+J2896*Sheet1!$J$1+K2896*Sheet1!$K$1+L2896*Sheet1!$L$1+M2896*Sheet1!$M$1+N2896*Sheet1!$N$1+O2896*Sheet1!$O$1)</f>
        <v>-0.70064000000000004</v>
      </c>
      <c r="E2896" s="5">
        <f>(Q2896*Sheet1!$Q$1+R2896*Sheet1!$R$1+S2896*Sheet1!$S$1+T2896*Sheet1!$T$1+U2896*Sheet1!$U$1+V2896*Sheet1!$V$1+W2896*Sheet1!$W$1+X2896*Sheet1!$X$1+Y2896*Sheet1!$Y$1+Z2896*Sheet1!$Z$1+AA2896*Sheet1!$AA$1+AB2896*Sheet1!$AB$1+AC2896*Sheet1!$AC$1+AD2896*Sheet1!$AD$1+AE2896*Sheet1!$AE$1+AF2896*Sheet1!$AF$1)</f>
        <v>2.9958</v>
      </c>
      <c r="F2896" s="5">
        <f t="shared" si="45"/>
        <v>-0.42882106484160004</v>
      </c>
      <c r="G2896" s="5"/>
      <c r="H2896" s="5">
        <v>0</v>
      </c>
      <c r="I2896" s="5">
        <v>8.2000000000000007E-3</v>
      </c>
      <c r="J2896" s="5">
        <v>0</v>
      </c>
      <c r="K2896" s="5">
        <v>0.50509999999999999</v>
      </c>
      <c r="L2896" s="5">
        <v>0</v>
      </c>
      <c r="M2896" s="5">
        <v>0.50270000000000004</v>
      </c>
      <c r="N2896" s="5">
        <v>0</v>
      </c>
      <c r="O2896" s="5">
        <v>0</v>
      </c>
      <c r="P2896" s="5"/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0.99860000000000004</v>
      </c>
      <c r="AG2896" s="5">
        <v>2.7000000000000001E-3</v>
      </c>
      <c r="AH2896" s="6" t="s">
        <v>228</v>
      </c>
      <c r="AI2896" s="7" t="s">
        <v>124</v>
      </c>
      <c r="AJ2896" s="7"/>
      <c r="AK2896" s="24">
        <f>(AB2896*Sheet1!$AB$1+W2896*Sheet1!$W$1+T2896*Sheet1!$T$1+Q2896*Sheet1!$Q$1+AE2896*Sheet1!$AE$1+Y2896*Sheet1!$Y$1+S2896*Sheet1!$S$1)*D2896</f>
        <v>0</v>
      </c>
      <c r="AL2896" s="24">
        <f>(X2896*Sheet1!$X$1+Z2896*Sheet1!$Z$1)*D2896</f>
        <v>0</v>
      </c>
      <c r="AM2896" s="24">
        <f>(AF2896*Sheet1!$AF$1+AD2896*Sheet1!$AD$1+AC2896*Sheet1!$AC$1+AA2896*Sheet1!$AA$1+V2896*Sheet1!$V$1+U2896*Sheet1!$U$1+R2896*Sheet1!$R$1)*D2896</f>
        <v>-2.0989773120000002</v>
      </c>
      <c r="AN2896" s="29" t="s">
        <v>2239</v>
      </c>
      <c r="AO2896" s="19">
        <v>6073</v>
      </c>
      <c r="AP2896" s="30" t="s">
        <v>26</v>
      </c>
      <c r="AQ2896" s="30" t="s">
        <v>2246</v>
      </c>
    </row>
    <row r="2897" spans="1:43" ht="15.75" customHeight="1">
      <c r="A2897" s="5">
        <v>26457</v>
      </c>
      <c r="B2897" s="5">
        <v>1044668832</v>
      </c>
      <c r="C2897" s="5" t="s">
        <v>1698</v>
      </c>
      <c r="D2897" s="5">
        <f>(H2897*Sheet1!$H$1+I2897*Sheet1!$I$1+J2897*Sheet1!$J$1+K2897*Sheet1!$K$1+L2897*Sheet1!$L$1+M2897*Sheet1!$M$1+N2897*Sheet1!$N$1+O2897*Sheet1!$O$1)</f>
        <v>-0.40213000000000004</v>
      </c>
      <c r="E2897" s="5">
        <f>(Q2897*Sheet1!$Q$1+R2897*Sheet1!$R$1+S2897*Sheet1!$S$1+T2897*Sheet1!$T$1+U2897*Sheet1!$U$1+V2897*Sheet1!$V$1+W2897*Sheet1!$W$1+X2897*Sheet1!$X$1+Y2897*Sheet1!$Y$1+Z2897*Sheet1!$Z$1+AA2897*Sheet1!$AA$1+AB2897*Sheet1!$AB$1+AC2897*Sheet1!$AC$1+AD2897*Sheet1!$AD$1+AE2897*Sheet1!$AE$1+AF2897*Sheet1!$AF$1)</f>
        <v>2.8567999999999998</v>
      </c>
      <c r="F2897" s="5">
        <f t="shared" si="45"/>
        <v>-0.22838243081920001</v>
      </c>
      <c r="G2897" s="5"/>
      <c r="H2897" s="5">
        <v>1E-4</v>
      </c>
      <c r="I2897" s="5">
        <v>4.0000000000000001E-3</v>
      </c>
      <c r="J2897" s="5">
        <v>0</v>
      </c>
      <c r="K2897" s="5">
        <v>0.97160000000000002</v>
      </c>
      <c r="L2897" s="5">
        <v>0</v>
      </c>
      <c r="M2897" s="5">
        <v>1.55E-2</v>
      </c>
      <c r="N2897" s="5">
        <v>1E-4</v>
      </c>
      <c r="O2897" s="5">
        <v>0</v>
      </c>
      <c r="P2897" s="5"/>
      <c r="Q2897" s="5">
        <v>5.4999999999999997E-3</v>
      </c>
      <c r="R2897" s="5">
        <v>0</v>
      </c>
      <c r="S2897" s="5">
        <v>0.99739999999999995</v>
      </c>
      <c r="T2897" s="5">
        <v>0</v>
      </c>
      <c r="U2897" s="5">
        <v>2.9999999999999997E-4</v>
      </c>
      <c r="V2897" s="5">
        <v>0</v>
      </c>
      <c r="W2897" s="5">
        <v>0</v>
      </c>
      <c r="X2897" s="5">
        <v>0</v>
      </c>
      <c r="Y2897" s="5">
        <v>0.3977</v>
      </c>
      <c r="Z2897" s="5">
        <v>1.2200000000000001E-2</v>
      </c>
      <c r="AA2897" s="5">
        <v>2.0000000000000001E-4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1.4E-3</v>
      </c>
      <c r="AH2897" s="6" t="s">
        <v>345</v>
      </c>
      <c r="AI2897" s="7" t="s">
        <v>62</v>
      </c>
      <c r="AJ2897" s="7"/>
      <c r="AK2897" s="24">
        <f>(AB2897*Sheet1!$AB$1+W2897*Sheet1!$W$1+T2897*Sheet1!$T$1+Q2897*Sheet1!$Q$1+AE2897*Sheet1!$AE$1+Y2897*Sheet1!$Y$1+S2897*Sheet1!$S$1)*D2897</f>
        <v>-1.1286582709999999</v>
      </c>
      <c r="AL2897" s="24">
        <f>(X2897*Sheet1!$X$1+Z2897*Sheet1!$Z$1)*D2897</f>
        <v>-1.9623944000000004E-2</v>
      </c>
      <c r="AM2897" s="24">
        <f>(AF2897*Sheet1!$AF$1+AD2897*Sheet1!$AD$1+AC2897*Sheet1!$AC$1+AA2897*Sheet1!$AA$1+V2897*Sheet1!$V$1+U2897*Sheet1!$U$1+R2897*Sheet1!$R$1)*D2897</f>
        <v>-5.2276900000000008E-4</v>
      </c>
      <c r="AN2897" s="29" t="s">
        <v>2240</v>
      </c>
      <c r="AO2897" s="19">
        <v>6063</v>
      </c>
      <c r="AP2897" s="30" t="s">
        <v>13</v>
      </c>
      <c r="AQ2897" s="30" t="s">
        <v>6</v>
      </c>
    </row>
    <row r="2898" spans="1:43" ht="15.75" customHeight="1">
      <c r="A2898" s="5">
        <v>26510</v>
      </c>
      <c r="B2898" s="5">
        <v>1044678607</v>
      </c>
      <c r="C2898" s="5" t="s">
        <v>1698</v>
      </c>
      <c r="D2898" s="5">
        <f>(H2898*Sheet1!$H$1+I2898*Sheet1!$I$1+J2898*Sheet1!$J$1+K2898*Sheet1!$K$1+L2898*Sheet1!$L$1+M2898*Sheet1!$M$1+N2898*Sheet1!$N$1+O2898*Sheet1!$O$1)</f>
        <v>0</v>
      </c>
      <c r="E2898" s="5">
        <f>(Q2898*Sheet1!$Q$1+R2898*Sheet1!$R$1+S2898*Sheet1!$S$1+T2898*Sheet1!$T$1+U2898*Sheet1!$U$1+V2898*Sheet1!$V$1+W2898*Sheet1!$W$1+X2898*Sheet1!$X$1+Y2898*Sheet1!$Y$1+Z2898*Sheet1!$Z$1+AA2898*Sheet1!$AA$1+AB2898*Sheet1!$AB$1+AC2898*Sheet1!$AC$1+AD2898*Sheet1!$AD$1+AE2898*Sheet1!$AE$1+AF2898*Sheet1!$AF$1)</f>
        <v>0</v>
      </c>
      <c r="F2898" s="5">
        <f t="shared" si="45"/>
        <v>0</v>
      </c>
      <c r="G2898" s="5"/>
      <c r="AG2898" s="5">
        <v>0</v>
      </c>
      <c r="AH2898" s="8">
        <v>0</v>
      </c>
      <c r="AI2898" s="9"/>
      <c r="AJ2898" s="9"/>
      <c r="AK2898" s="24">
        <f>(AB2898*Sheet1!$AB$1+W2898*Sheet1!$W$1+T2898*Sheet1!$T$1+Q2898*Sheet1!$Q$1+AE2898*Sheet1!$AE$1+Y2898*Sheet1!$Y$1+S2898*Sheet1!$S$1)*D2898</f>
        <v>0</v>
      </c>
      <c r="AL2898" s="24">
        <f>(X2898*Sheet1!$X$1+Z2898*Sheet1!$Z$1)*D2898</f>
        <v>0</v>
      </c>
      <c r="AM2898" s="24">
        <f>(AF2898*Sheet1!$AF$1+AD2898*Sheet1!$AD$1+AC2898*Sheet1!$AC$1+AA2898*Sheet1!$AA$1+V2898*Sheet1!$V$1+U2898*Sheet1!$U$1+R2898*Sheet1!$R$1)*D2898</f>
        <v>0</v>
      </c>
      <c r="AN2898" s="29" t="s">
        <v>2241</v>
      </c>
      <c r="AO2898" s="19">
        <v>6064</v>
      </c>
      <c r="AP2898" s="31"/>
      <c r="AQ2898" s="31"/>
    </row>
    <row r="2899" spans="1:43" ht="15.75" customHeight="1">
      <c r="A2899" s="5">
        <v>26520</v>
      </c>
      <c r="B2899" s="5">
        <v>1055949801</v>
      </c>
      <c r="C2899" s="5" t="s">
        <v>1698</v>
      </c>
      <c r="D2899" s="5">
        <f>(H2899*Sheet1!$H$1+I2899*Sheet1!$I$1+J2899*Sheet1!$J$1+K2899*Sheet1!$K$1+L2899*Sheet1!$L$1+M2899*Sheet1!$M$1+N2899*Sheet1!$N$1+O2899*Sheet1!$O$1)</f>
        <v>-0.79870000000000008</v>
      </c>
      <c r="E2899" s="5">
        <f>(Q2899*Sheet1!$Q$1+R2899*Sheet1!$R$1+S2899*Sheet1!$S$1+T2899*Sheet1!$T$1+U2899*Sheet1!$U$1+V2899*Sheet1!$V$1+W2899*Sheet1!$W$1+X2899*Sheet1!$X$1+Y2899*Sheet1!$Y$1+Z2899*Sheet1!$Z$1+AA2899*Sheet1!$AA$1+AB2899*Sheet1!$AB$1+AC2899*Sheet1!$AC$1+AD2899*Sheet1!$AD$1+AE2899*Sheet1!$AE$1+AF2899*Sheet1!$AF$1)</f>
        <v>2.4115000000000002</v>
      </c>
      <c r="F2899" s="5">
        <f t="shared" si="45"/>
        <v>-0.38598343602000007</v>
      </c>
      <c r="G2899" s="5"/>
      <c r="H2899" s="5">
        <v>0</v>
      </c>
      <c r="I2899" s="5">
        <v>8.0000000000000004E-4</v>
      </c>
      <c r="J2899" s="5">
        <v>0</v>
      </c>
      <c r="K2899" s="5">
        <v>3.7000000000000002E-3</v>
      </c>
      <c r="L2899" s="5">
        <v>0</v>
      </c>
      <c r="M2899" s="5">
        <v>8.9999999999999998E-4</v>
      </c>
      <c r="N2899" s="5">
        <v>0</v>
      </c>
      <c r="O2899" s="5">
        <v>0.99590000000000001</v>
      </c>
      <c r="P2899" s="5"/>
      <c r="Q2899" s="5">
        <v>3.8600000000000002E-2</v>
      </c>
      <c r="R2899" s="5">
        <v>0.10730000000000001</v>
      </c>
      <c r="S2899" s="5">
        <v>0.76500000000000001</v>
      </c>
      <c r="T2899" s="5">
        <v>0</v>
      </c>
      <c r="U2899" s="5">
        <v>3.1E-2</v>
      </c>
      <c r="V2899" s="5">
        <v>6.1000000000000004E-3</v>
      </c>
      <c r="W2899" s="5">
        <v>0</v>
      </c>
      <c r="X2899" s="5">
        <v>0</v>
      </c>
      <c r="Y2899" s="5">
        <v>2.7000000000000001E-3</v>
      </c>
      <c r="Z2899" s="5">
        <v>4.9200000000000001E-2</v>
      </c>
      <c r="AA2899" s="5">
        <v>3.6299999999999999E-2</v>
      </c>
      <c r="AB2899" s="5">
        <v>0</v>
      </c>
      <c r="AC2899" s="5">
        <v>2E-3</v>
      </c>
      <c r="AD2899" s="5">
        <v>3.7999999999999999E-2</v>
      </c>
      <c r="AE2899" s="5">
        <v>0</v>
      </c>
      <c r="AF2899" s="5">
        <v>3.7000000000000002E-3</v>
      </c>
      <c r="AG2899" s="5">
        <v>2.9999999999999997E-4</v>
      </c>
      <c r="AH2899" s="6" t="s">
        <v>42</v>
      </c>
      <c r="AI2899" s="7" t="s">
        <v>1761</v>
      </c>
      <c r="AJ2899" s="7"/>
      <c r="AK2899" s="24">
        <f>(AB2899*Sheet1!$AB$1+W2899*Sheet1!$W$1+T2899*Sheet1!$T$1+Q2899*Sheet1!$Q$1+AE2899*Sheet1!$AE$1+Y2899*Sheet1!$Y$1+S2899*Sheet1!$S$1)*D2899</f>
        <v>-1.3188134400000002</v>
      </c>
      <c r="AL2899" s="24">
        <f>(X2899*Sheet1!$X$1+Z2899*Sheet1!$Z$1)*D2899</f>
        <v>-0.15718416000000002</v>
      </c>
      <c r="AM2899" s="24">
        <f>(AF2899*Sheet1!$AF$1+AD2899*Sheet1!$AD$1+AC2899*Sheet1!$AC$1+AA2899*Sheet1!$AA$1+V2899*Sheet1!$V$1+U2899*Sheet1!$U$1+R2899*Sheet1!$R$1)*D2899</f>
        <v>-0.45006745000000004</v>
      </c>
      <c r="AN2899" s="29" t="s">
        <v>2243</v>
      </c>
      <c r="AO2899" s="19">
        <v>6066</v>
      </c>
      <c r="AP2899" s="30" t="s">
        <v>13</v>
      </c>
      <c r="AQ2899" s="30" t="s">
        <v>10</v>
      </c>
    </row>
    <row r="2900" spans="1:43" ht="15.75" customHeight="1">
      <c r="A2900" s="5">
        <v>26524</v>
      </c>
      <c r="B2900" s="5">
        <v>1044679129</v>
      </c>
      <c r="C2900" s="5" t="s">
        <v>1698</v>
      </c>
      <c r="D2900" s="5">
        <f>(H2900*Sheet1!$H$1+I2900*Sheet1!$I$1+J2900*Sheet1!$J$1+K2900*Sheet1!$K$1+L2900*Sheet1!$L$1+M2900*Sheet1!$M$1+N2900*Sheet1!$N$1+O2900*Sheet1!$O$1)</f>
        <v>-0.15620000000000006</v>
      </c>
      <c r="E2900" s="5">
        <f>(Q2900*Sheet1!$Q$1+R2900*Sheet1!$R$1+S2900*Sheet1!$S$1+T2900*Sheet1!$T$1+U2900*Sheet1!$U$1+V2900*Sheet1!$V$1+W2900*Sheet1!$W$1+X2900*Sheet1!$X$1+Y2900*Sheet1!$Y$1+Z2900*Sheet1!$Z$1+AA2900*Sheet1!$AA$1+AB2900*Sheet1!$AB$1+AC2900*Sheet1!$AC$1+AD2900*Sheet1!$AD$1+AE2900*Sheet1!$AE$1+AF2900*Sheet1!$AF$1)</f>
        <v>2.4615999999999998</v>
      </c>
      <c r="F2900" s="5">
        <f t="shared" si="45"/>
        <v>-9.6894483840000017E-2</v>
      </c>
      <c r="G2900" s="5"/>
      <c r="H2900" s="5">
        <v>1.5E-3</v>
      </c>
      <c r="I2900" s="5">
        <v>0.35549999999999998</v>
      </c>
      <c r="J2900" s="5">
        <v>1.3299999999999999E-2</v>
      </c>
      <c r="K2900" s="5">
        <v>0.50670000000000004</v>
      </c>
      <c r="L2900" s="5">
        <v>1E-4</v>
      </c>
      <c r="M2900" s="5">
        <v>0.12330000000000001</v>
      </c>
      <c r="N2900" s="5">
        <v>5.0000000000000001E-4</v>
      </c>
      <c r="O2900" s="5">
        <v>1.2500000000000001E-2</v>
      </c>
      <c r="P2900" s="5"/>
      <c r="Q2900" s="5">
        <v>8.48E-2</v>
      </c>
      <c r="R2900" s="5">
        <v>1.03E-2</v>
      </c>
      <c r="S2900" s="5">
        <v>2.6800000000000001E-2</v>
      </c>
      <c r="T2900" s="5">
        <v>2.0000000000000001E-4</v>
      </c>
      <c r="U2900" s="5">
        <v>0.13689999999999999</v>
      </c>
      <c r="V2900" s="5">
        <v>1.9E-3</v>
      </c>
      <c r="W2900" s="5">
        <v>0</v>
      </c>
      <c r="X2900" s="5">
        <v>1.1999999999999999E-3</v>
      </c>
      <c r="Y2900" s="5">
        <v>0</v>
      </c>
      <c r="Z2900" s="5">
        <v>0.20979999999999999</v>
      </c>
      <c r="AA2900" s="5">
        <v>0.29859999999999998</v>
      </c>
      <c r="AB2900" s="5">
        <v>1E-3</v>
      </c>
      <c r="AC2900" s="5">
        <v>2.0000000000000001E-4</v>
      </c>
      <c r="AD2900" s="5">
        <v>6.8500000000000005E-2</v>
      </c>
      <c r="AE2900" s="5">
        <v>0</v>
      </c>
      <c r="AF2900" s="5">
        <v>5.0000000000000001E-4</v>
      </c>
      <c r="AG2900" s="5">
        <v>0.1234</v>
      </c>
      <c r="AH2900" s="6" t="s">
        <v>1762</v>
      </c>
      <c r="AI2900" s="7" t="s">
        <v>1763</v>
      </c>
      <c r="AJ2900" s="7" t="s">
        <v>59</v>
      </c>
      <c r="AK2900" s="24">
        <f>(AB2900*Sheet1!$AB$1+W2900*Sheet1!$W$1+T2900*Sheet1!$T$1+Q2900*Sheet1!$Q$1+AE2900*Sheet1!$AE$1+Y2900*Sheet1!$Y$1+S2900*Sheet1!$S$1)*D2900</f>
        <v>-4.8640680000000019E-2</v>
      </c>
      <c r="AL2900" s="24">
        <f>(X2900*Sheet1!$X$1+Z2900*Sheet1!$Z$1)*D2900</f>
        <v>-0.13145792000000003</v>
      </c>
      <c r="AM2900" s="24">
        <f>(AF2900*Sheet1!$AF$1+AD2900*Sheet1!$AD$1+AC2900*Sheet1!$AC$1+AA2900*Sheet1!$AA$1+V2900*Sheet1!$V$1+U2900*Sheet1!$U$1+R2900*Sheet1!$R$1)*D2900</f>
        <v>-0.20440332000000005</v>
      </c>
      <c r="AN2900" s="29" t="s">
        <v>2228</v>
      </c>
      <c r="AO2900" s="19">
        <v>6001</v>
      </c>
      <c r="AP2900" s="30" t="s">
        <v>21</v>
      </c>
      <c r="AQ2900" s="30" t="s">
        <v>6</v>
      </c>
    </row>
    <row r="2901" spans="1:43" ht="15.75" customHeight="1">
      <c r="A2901" s="5">
        <v>26525</v>
      </c>
      <c r="B2901" s="5">
        <v>1044679336</v>
      </c>
      <c r="C2901" s="5" t="s">
        <v>1698</v>
      </c>
      <c r="D2901" s="5">
        <f>(H2901*Sheet1!$H$1+I2901*Sheet1!$I$1+J2901*Sheet1!$J$1+K2901*Sheet1!$K$1+L2901*Sheet1!$L$1+M2901*Sheet1!$M$1+N2901*Sheet1!$N$1+O2901*Sheet1!$O$1)</f>
        <v>0</v>
      </c>
      <c r="E2901" s="5">
        <f>(Q2901*Sheet1!$Q$1+R2901*Sheet1!$R$1+S2901*Sheet1!$S$1+T2901*Sheet1!$T$1+U2901*Sheet1!$U$1+V2901*Sheet1!$V$1+W2901*Sheet1!$W$1+X2901*Sheet1!$X$1+Y2901*Sheet1!$Y$1+Z2901*Sheet1!$Z$1+AA2901*Sheet1!$AA$1+AB2901*Sheet1!$AB$1+AC2901*Sheet1!$AC$1+AD2901*Sheet1!$AD$1+AE2901*Sheet1!$AE$1+AF2901*Sheet1!$AF$1)</f>
        <v>0</v>
      </c>
      <c r="F2901" s="5">
        <f t="shared" si="45"/>
        <v>0</v>
      </c>
      <c r="G2901" s="5"/>
      <c r="AG2901" s="5">
        <v>0</v>
      </c>
      <c r="AH2901" s="8">
        <v>0</v>
      </c>
      <c r="AI2901" s="9" t="s">
        <v>229</v>
      </c>
      <c r="AJ2901" s="9"/>
      <c r="AK2901" s="24">
        <f>(AB2901*Sheet1!$AB$1+W2901*Sheet1!$W$1+T2901*Sheet1!$T$1+Q2901*Sheet1!$Q$1+AE2901*Sheet1!$AE$1+Y2901*Sheet1!$Y$1+S2901*Sheet1!$S$1)*D2901</f>
        <v>0</v>
      </c>
      <c r="AL2901" s="24">
        <f>(X2901*Sheet1!$X$1+Z2901*Sheet1!$Z$1)*D2901</f>
        <v>0</v>
      </c>
      <c r="AM2901" s="24">
        <f>(AF2901*Sheet1!$AF$1+AD2901*Sheet1!$AD$1+AC2901*Sheet1!$AC$1+AA2901*Sheet1!$AA$1+V2901*Sheet1!$V$1+U2901*Sheet1!$U$1+R2901*Sheet1!$R$1)*D2901</f>
        <v>0</v>
      </c>
      <c r="AN2901" s="29" t="s">
        <v>2229</v>
      </c>
      <c r="AO2901" s="19">
        <v>6009</v>
      </c>
      <c r="AP2901" s="31"/>
      <c r="AQ2901" s="31"/>
    </row>
    <row r="2902" spans="1:43" ht="15.75" customHeight="1">
      <c r="A2902" s="5">
        <v>26541</v>
      </c>
      <c r="B2902" s="5">
        <v>1044680646</v>
      </c>
      <c r="C2902" s="5" t="s">
        <v>1698</v>
      </c>
      <c r="D2902" s="5">
        <f>(H2902*Sheet1!$H$1+I2902*Sheet1!$I$1+J2902*Sheet1!$J$1+K2902*Sheet1!$K$1+L2902*Sheet1!$L$1+M2902*Sheet1!$M$1+N2902*Sheet1!$N$1+O2902*Sheet1!$O$1)</f>
        <v>0</v>
      </c>
      <c r="E2902" s="5">
        <f>(Q2902*Sheet1!$Q$1+R2902*Sheet1!$R$1+S2902*Sheet1!$S$1+T2902*Sheet1!$T$1+U2902*Sheet1!$U$1+V2902*Sheet1!$V$1+W2902*Sheet1!$W$1+X2902*Sheet1!$X$1+Y2902*Sheet1!$Y$1+Z2902*Sheet1!$Z$1+AA2902*Sheet1!$AA$1+AB2902*Sheet1!$AB$1+AC2902*Sheet1!$AC$1+AD2902*Sheet1!$AD$1+AE2902*Sheet1!$AE$1+AF2902*Sheet1!$AF$1)</f>
        <v>0</v>
      </c>
      <c r="F2902" s="5">
        <f t="shared" si="45"/>
        <v>0</v>
      </c>
      <c r="G2902" s="5"/>
      <c r="AG2902" s="5">
        <v>0</v>
      </c>
      <c r="AH2902" s="8">
        <v>0</v>
      </c>
      <c r="AI2902" s="9" t="s">
        <v>229</v>
      </c>
      <c r="AJ2902" s="9"/>
      <c r="AK2902" s="24">
        <f>(AB2902*Sheet1!$AB$1+W2902*Sheet1!$W$1+T2902*Sheet1!$T$1+Q2902*Sheet1!$Q$1+AE2902*Sheet1!$AE$1+Y2902*Sheet1!$Y$1+S2902*Sheet1!$S$1)*D2902</f>
        <v>0</v>
      </c>
      <c r="AL2902" s="24">
        <f>(X2902*Sheet1!$X$1+Z2902*Sheet1!$Z$1)*D2902</f>
        <v>0</v>
      </c>
      <c r="AM2902" s="24">
        <f>(AF2902*Sheet1!$AF$1+AD2902*Sheet1!$AD$1+AC2902*Sheet1!$AC$1+AA2902*Sheet1!$AA$1+V2902*Sheet1!$V$1+U2902*Sheet1!$U$1+R2902*Sheet1!$R$1)*D2902</f>
        <v>0</v>
      </c>
      <c r="AN2902" s="29" t="s">
        <v>2231</v>
      </c>
      <c r="AO2902" s="19">
        <v>6013</v>
      </c>
      <c r="AP2902" s="31"/>
      <c r="AQ2902" s="31"/>
    </row>
    <row r="2903" spans="1:43" ht="15.75" customHeight="1">
      <c r="A2903" s="5">
        <v>26553</v>
      </c>
      <c r="B2903" s="5">
        <v>1101057331</v>
      </c>
      <c r="C2903" s="5" t="s">
        <v>1698</v>
      </c>
      <c r="D2903" s="5">
        <f>(H2903*Sheet1!$H$1+I2903*Sheet1!$I$1+J2903*Sheet1!$J$1+K2903*Sheet1!$K$1+L2903*Sheet1!$L$1+M2903*Sheet1!$M$1+N2903*Sheet1!$N$1+O2903*Sheet1!$O$1)</f>
        <v>-0.46769000000000005</v>
      </c>
      <c r="E2903" s="5">
        <f>(Q2903*Sheet1!$Q$1+R2903*Sheet1!$R$1+S2903*Sheet1!$S$1+T2903*Sheet1!$T$1+U2903*Sheet1!$U$1+V2903*Sheet1!$V$1+W2903*Sheet1!$W$1+X2903*Sheet1!$X$1+Y2903*Sheet1!$Y$1+Z2903*Sheet1!$Z$1+AA2903*Sheet1!$AA$1+AB2903*Sheet1!$AB$1+AC2903*Sheet1!$AC$1+AD2903*Sheet1!$AD$1+AE2903*Sheet1!$AE$1+AF2903*Sheet1!$AF$1)</f>
        <v>3.0037999999999996</v>
      </c>
      <c r="F2903" s="5">
        <f t="shared" si="45"/>
        <v>-0.24907941246059997</v>
      </c>
      <c r="G2903" s="5"/>
      <c r="H2903" s="5">
        <v>6.9999999999999999E-4</v>
      </c>
      <c r="I2903" s="5">
        <v>9.5899999999999999E-2</v>
      </c>
      <c r="J2903" s="5">
        <v>6.9999999999999999E-4</v>
      </c>
      <c r="K2903" s="5">
        <v>0.27079999999999999</v>
      </c>
      <c r="L2903" s="5">
        <v>0</v>
      </c>
      <c r="M2903" s="5">
        <v>0.22550000000000001</v>
      </c>
      <c r="N2903" s="5">
        <v>1E-4</v>
      </c>
      <c r="O2903" s="5">
        <v>0.22789999999999999</v>
      </c>
      <c r="P2903" s="5"/>
      <c r="Q2903" s="5">
        <v>0</v>
      </c>
      <c r="R2903" s="5">
        <v>0</v>
      </c>
      <c r="S2903" s="5">
        <v>2.9999999999999997E-4</v>
      </c>
      <c r="T2903" s="5">
        <v>0</v>
      </c>
      <c r="U2903" s="5">
        <v>0</v>
      </c>
      <c r="V2903" s="5">
        <v>5.0000000000000001E-4</v>
      </c>
      <c r="W2903" s="5">
        <v>0</v>
      </c>
      <c r="X2903" s="5">
        <v>0</v>
      </c>
      <c r="Y2903" s="5">
        <v>4.0000000000000001E-3</v>
      </c>
      <c r="Z2903" s="5">
        <v>0</v>
      </c>
      <c r="AA2903" s="5">
        <v>1E-4</v>
      </c>
      <c r="AB2903" s="5">
        <v>0</v>
      </c>
      <c r="AC2903" s="5">
        <v>0</v>
      </c>
      <c r="AD2903" s="5">
        <v>0</v>
      </c>
      <c r="AE2903" s="5">
        <v>0</v>
      </c>
      <c r="AF2903" s="5">
        <v>0.998</v>
      </c>
      <c r="AG2903" s="5">
        <v>3.2399999999999998E-2</v>
      </c>
      <c r="AH2903" s="6" t="s">
        <v>1764</v>
      </c>
      <c r="AI2903" s="7" t="s">
        <v>62</v>
      </c>
      <c r="AJ2903" s="7"/>
      <c r="AK2903" s="24">
        <f>(AB2903*Sheet1!$AB$1+W2903*Sheet1!$W$1+T2903*Sheet1!$T$1+Q2903*Sheet1!$Q$1+AE2903*Sheet1!$AE$1+Y2903*Sheet1!$Y$1+S2903*Sheet1!$S$1)*D2903</f>
        <v>-4.0221340000000001E-3</v>
      </c>
      <c r="AL2903" s="24">
        <f>(X2903*Sheet1!$X$1+Z2903*Sheet1!$Z$1)*D2903</f>
        <v>0</v>
      </c>
      <c r="AM2903" s="24">
        <f>(AF2903*Sheet1!$AF$1+AD2903*Sheet1!$AD$1+AC2903*Sheet1!$AC$1+AA2903*Sheet1!$AA$1+V2903*Sheet1!$V$1+U2903*Sheet1!$U$1+R2903*Sheet1!$R$1)*D2903</f>
        <v>-1.4008250879999999</v>
      </c>
      <c r="AN2903" s="29" t="s">
        <v>2232</v>
      </c>
      <c r="AO2903" s="19">
        <v>6031</v>
      </c>
      <c r="AP2903" s="30" t="s">
        <v>26</v>
      </c>
      <c r="AQ2903" s="30" t="s">
        <v>6</v>
      </c>
    </row>
    <row r="2904" spans="1:43" ht="15.75" customHeight="1">
      <c r="A2904" s="5">
        <v>26607</v>
      </c>
      <c r="B2904" s="5">
        <v>1118047732</v>
      </c>
      <c r="C2904" s="5" t="s">
        <v>1698</v>
      </c>
      <c r="D2904" s="5">
        <f>(H2904*Sheet1!$H$1+I2904*Sheet1!$I$1+J2904*Sheet1!$J$1+K2904*Sheet1!$K$1+L2904*Sheet1!$L$1+M2904*Sheet1!$M$1+N2904*Sheet1!$N$1+O2904*Sheet1!$O$1)</f>
        <v>-0.98897000000000002</v>
      </c>
      <c r="E2904" s="5">
        <f>(Q2904*Sheet1!$Q$1+R2904*Sheet1!$R$1+S2904*Sheet1!$S$1+T2904*Sheet1!$T$1+U2904*Sheet1!$U$1+V2904*Sheet1!$V$1+W2904*Sheet1!$W$1+X2904*Sheet1!$X$1+Y2904*Sheet1!$Y$1+Z2904*Sheet1!$Z$1+AA2904*Sheet1!$AA$1+AB2904*Sheet1!$AB$1+AC2904*Sheet1!$AC$1+AD2904*Sheet1!$AD$1+AE2904*Sheet1!$AE$1+AF2904*Sheet1!$AF$1)</f>
        <v>3.0453000000000001</v>
      </c>
      <c r="F2904" s="5">
        <f t="shared" si="45"/>
        <v>-0.60053504199539998</v>
      </c>
      <c r="G2904" s="5"/>
      <c r="H2904" s="5">
        <v>0</v>
      </c>
      <c r="I2904" s="5">
        <v>1E-4</v>
      </c>
      <c r="J2904" s="5">
        <v>0</v>
      </c>
      <c r="K2904" s="5">
        <v>1.3299999999999999E-2</v>
      </c>
      <c r="L2904" s="5">
        <v>0</v>
      </c>
      <c r="M2904" s="5">
        <v>0.98370000000000002</v>
      </c>
      <c r="N2904" s="5">
        <v>0</v>
      </c>
      <c r="O2904" s="5">
        <v>0</v>
      </c>
      <c r="P2904" s="5"/>
      <c r="Q2904" s="5">
        <v>2.0999999999999999E-3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6.4999999999999997E-3</v>
      </c>
      <c r="AA2904" s="5">
        <v>6.4999999999999997E-3</v>
      </c>
      <c r="AB2904" s="5">
        <v>1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6" t="s">
        <v>184</v>
      </c>
      <c r="AI2904" s="7" t="s">
        <v>1765</v>
      </c>
      <c r="AJ2904" s="7"/>
      <c r="AK2904" s="24">
        <f>(AB2904*Sheet1!$AB$1+W2904*Sheet1!$W$1+T2904*Sheet1!$T$1+Q2904*Sheet1!$Q$1+AE2904*Sheet1!$AE$1+Y2904*Sheet1!$Y$1+S2904*Sheet1!$S$1)*D2904</f>
        <v>-2.973140511</v>
      </c>
      <c r="AL2904" s="24">
        <f>(X2904*Sheet1!$X$1+Z2904*Sheet1!$Z$1)*D2904</f>
        <v>-2.5713219999999998E-2</v>
      </c>
      <c r="AM2904" s="24">
        <f>(AF2904*Sheet1!$AF$1+AD2904*Sheet1!$AD$1+AC2904*Sheet1!$AC$1+AA2904*Sheet1!$AA$1+V2904*Sheet1!$V$1+U2904*Sheet1!$U$1+R2904*Sheet1!$R$1)*D2904</f>
        <v>-1.2856609999999999E-2</v>
      </c>
      <c r="AN2904" s="29" t="s">
        <v>2233</v>
      </c>
      <c r="AO2904" s="19">
        <v>6033</v>
      </c>
      <c r="AP2904" s="30" t="s">
        <v>22</v>
      </c>
      <c r="AQ2904" s="30" t="s">
        <v>8</v>
      </c>
    </row>
    <row r="2905" spans="1:43" ht="15.75" customHeight="1">
      <c r="A2905" s="5">
        <v>26671</v>
      </c>
      <c r="B2905" s="5">
        <v>1044693560</v>
      </c>
      <c r="C2905" s="5" t="s">
        <v>1698</v>
      </c>
      <c r="D2905" s="5">
        <f>(H2905*Sheet1!$H$1+I2905*Sheet1!$I$1+J2905*Sheet1!$J$1+K2905*Sheet1!$K$1+L2905*Sheet1!$L$1+M2905*Sheet1!$M$1+N2905*Sheet1!$N$1+O2905*Sheet1!$O$1)</f>
        <v>-0.39377000000000001</v>
      </c>
      <c r="E2905" s="5">
        <f>(Q2905*Sheet1!$Q$1+R2905*Sheet1!$R$1+S2905*Sheet1!$S$1+T2905*Sheet1!$T$1+U2905*Sheet1!$U$1+V2905*Sheet1!$V$1+W2905*Sheet1!$W$1+X2905*Sheet1!$X$1+Y2905*Sheet1!$Y$1+Z2905*Sheet1!$Z$1+AA2905*Sheet1!$AA$1+AB2905*Sheet1!$AB$1+AC2905*Sheet1!$AC$1+AD2905*Sheet1!$AD$1+AE2905*Sheet1!$AE$1+AF2905*Sheet1!$AF$1)</f>
        <v>2.6729999999999996</v>
      </c>
      <c r="F2905" s="5">
        <f t="shared" si="45"/>
        <v>-0.18103812011999998</v>
      </c>
      <c r="G2905" s="5"/>
      <c r="H2905" s="5">
        <v>4.6399999999999997E-2</v>
      </c>
      <c r="I2905" s="5">
        <v>4.9000000000000002E-2</v>
      </c>
      <c r="J2905" s="5">
        <v>1.5E-3</v>
      </c>
      <c r="K2905" s="5">
        <v>0.40350000000000003</v>
      </c>
      <c r="L2905" s="5">
        <v>2.0000000000000001E-4</v>
      </c>
      <c r="M2905" s="5">
        <v>0.2797</v>
      </c>
      <c r="N2905" s="5">
        <v>1.23E-2</v>
      </c>
      <c r="O2905" s="5">
        <v>2.8999999999999998E-3</v>
      </c>
      <c r="P2905" s="5"/>
      <c r="Q2905" s="5">
        <v>4.4600000000000001E-2</v>
      </c>
      <c r="R2905" s="5">
        <v>2.9999999999999997E-4</v>
      </c>
      <c r="S2905" s="5">
        <v>2.5000000000000001E-2</v>
      </c>
      <c r="T2905" s="5">
        <v>0.91059999999999997</v>
      </c>
      <c r="U2905" s="5">
        <v>1.52E-2</v>
      </c>
      <c r="V2905" s="5">
        <v>4.0000000000000002E-4</v>
      </c>
      <c r="W2905" s="5">
        <v>0</v>
      </c>
      <c r="X2905" s="5">
        <v>0</v>
      </c>
      <c r="Y2905" s="5">
        <v>2.12E-2</v>
      </c>
      <c r="Z2905" s="5">
        <v>0.13739999999999999</v>
      </c>
      <c r="AA2905" s="5">
        <v>1.41E-2</v>
      </c>
      <c r="AB2905" s="5">
        <v>0</v>
      </c>
      <c r="AC2905" s="5">
        <v>0</v>
      </c>
      <c r="AD2905" s="5">
        <v>2.0000000000000001E-4</v>
      </c>
      <c r="AE2905" s="5">
        <v>0</v>
      </c>
      <c r="AF2905" s="5">
        <v>0</v>
      </c>
      <c r="AG2905" s="5">
        <v>3.2300000000000002E-2</v>
      </c>
      <c r="AH2905" s="6" t="s">
        <v>1766</v>
      </c>
      <c r="AI2905" s="7"/>
      <c r="AJ2905" s="7" t="s">
        <v>896</v>
      </c>
      <c r="AK2905" s="24">
        <f>(AB2905*Sheet1!$AB$1+W2905*Sheet1!$W$1+T2905*Sheet1!$T$1+Q2905*Sheet1!$Q$1+AE2905*Sheet1!$AE$1+Y2905*Sheet1!$Y$1+S2905*Sheet1!$S$1)*D2905</f>
        <v>-0.80620469799999983</v>
      </c>
      <c r="AL2905" s="24">
        <f>(X2905*Sheet1!$X$1+Z2905*Sheet1!$Z$1)*D2905</f>
        <v>-0.216415992</v>
      </c>
      <c r="AM2905" s="24">
        <f>(AF2905*Sheet1!$AF$1+AD2905*Sheet1!$AD$1+AC2905*Sheet1!$AC$1+AA2905*Sheet1!$AA$1+V2905*Sheet1!$V$1+U2905*Sheet1!$U$1+R2905*Sheet1!$R$1)*D2905</f>
        <v>-2.9926520000000002E-2</v>
      </c>
      <c r="AN2905" s="29" t="s">
        <v>2234</v>
      </c>
      <c r="AO2905" s="19">
        <v>6043</v>
      </c>
      <c r="AP2905" s="30" t="s">
        <v>14</v>
      </c>
      <c r="AQ2905" s="30" t="s">
        <v>6</v>
      </c>
    </row>
    <row r="2906" spans="1:43" ht="15.75" customHeight="1">
      <c r="A2906" s="5">
        <v>26690</v>
      </c>
      <c r="B2906" s="5">
        <v>1044696644</v>
      </c>
      <c r="C2906" s="5" t="s">
        <v>1698</v>
      </c>
      <c r="D2906" s="5">
        <f>(H2906*Sheet1!$H$1+I2906*Sheet1!$I$1+J2906*Sheet1!$J$1+K2906*Sheet1!$K$1+L2906*Sheet1!$L$1+M2906*Sheet1!$M$1+N2906*Sheet1!$N$1+O2906*Sheet1!$O$1)</f>
        <v>-0.44152000000000008</v>
      </c>
      <c r="E2906" s="5">
        <f>(Q2906*Sheet1!$Q$1+R2906*Sheet1!$R$1+S2906*Sheet1!$S$1+T2906*Sheet1!$T$1+U2906*Sheet1!$U$1+V2906*Sheet1!$V$1+W2906*Sheet1!$W$1+X2906*Sheet1!$X$1+Y2906*Sheet1!$Y$1+Z2906*Sheet1!$Z$1+AA2906*Sheet1!$AA$1+AB2906*Sheet1!$AB$1+AC2906*Sheet1!$AC$1+AD2906*Sheet1!$AD$1+AE2906*Sheet1!$AE$1+AF2906*Sheet1!$AF$1)</f>
        <v>2.6520999999999999</v>
      </c>
      <c r="F2906" s="5">
        <f t="shared" si="45"/>
        <v>-0.2339568473616</v>
      </c>
      <c r="G2906" s="5"/>
      <c r="H2906" s="5">
        <v>0</v>
      </c>
      <c r="I2906" s="5">
        <v>6.4000000000000003E-3</v>
      </c>
      <c r="J2906" s="5">
        <v>0</v>
      </c>
      <c r="K2906" s="5">
        <v>0.90600000000000003</v>
      </c>
      <c r="L2906" s="5">
        <v>0</v>
      </c>
      <c r="M2906" s="5">
        <v>8.2199999999999995E-2</v>
      </c>
      <c r="N2906" s="5">
        <v>2.0000000000000001E-4</v>
      </c>
      <c r="O2906" s="5">
        <v>0</v>
      </c>
      <c r="P2906" s="5"/>
      <c r="Q2906" s="5">
        <v>0.79310000000000003</v>
      </c>
      <c r="R2906" s="5">
        <v>2.0000000000000001E-4</v>
      </c>
      <c r="S2906" s="5">
        <v>6.4999999999999997E-3</v>
      </c>
      <c r="T2906" s="5">
        <v>0</v>
      </c>
      <c r="U2906" s="5">
        <v>3.6700000000000003E-2</v>
      </c>
      <c r="V2906" s="5">
        <v>0</v>
      </c>
      <c r="W2906" s="5">
        <v>0</v>
      </c>
      <c r="X2906" s="5">
        <v>0</v>
      </c>
      <c r="Y2906" s="5">
        <v>2.0000000000000001E-4</v>
      </c>
      <c r="Z2906" s="5">
        <v>9.9000000000000008E-3</v>
      </c>
      <c r="AA2906" s="5">
        <v>3.1E-2</v>
      </c>
      <c r="AB2906" s="5">
        <v>0</v>
      </c>
      <c r="AC2906" s="5">
        <v>0</v>
      </c>
      <c r="AD2906" s="5">
        <v>1.0999999999999999E-2</v>
      </c>
      <c r="AE2906" s="5">
        <v>0</v>
      </c>
      <c r="AF2906" s="5">
        <v>1.1000000000000001E-3</v>
      </c>
      <c r="AG2906" s="5">
        <v>2.0999999999999999E-3</v>
      </c>
      <c r="AH2906" s="6" t="s">
        <v>117</v>
      </c>
      <c r="AI2906" s="7" t="s">
        <v>914</v>
      </c>
      <c r="AJ2906" s="7" t="s">
        <v>1767</v>
      </c>
      <c r="AK2906" s="24">
        <f>(AB2906*Sheet1!$AB$1+W2906*Sheet1!$W$1+T2906*Sheet1!$T$1+Q2906*Sheet1!$Q$1+AE2906*Sheet1!$AE$1+Y2906*Sheet1!$Y$1+S2906*Sheet1!$S$1)*D2906</f>
        <v>-1.0564249040000002</v>
      </c>
      <c r="AL2906" s="24">
        <f>(X2906*Sheet1!$X$1+Z2906*Sheet1!$Z$1)*D2906</f>
        <v>-1.7484192000000006E-2</v>
      </c>
      <c r="AM2906" s="24">
        <f>(AF2906*Sheet1!$AF$1+AD2906*Sheet1!$AD$1+AC2906*Sheet1!$AC$1+AA2906*Sheet1!$AA$1+V2906*Sheet1!$V$1+U2906*Sheet1!$U$1+R2906*Sheet1!$R$1)*D2906</f>
        <v>-9.7046096000000012E-2</v>
      </c>
      <c r="AN2906" s="29" t="s">
        <v>2235</v>
      </c>
      <c r="AO2906" s="19">
        <v>6050</v>
      </c>
      <c r="AP2906" s="30" t="s">
        <v>11</v>
      </c>
      <c r="AQ2906" s="30" t="s">
        <v>6</v>
      </c>
    </row>
    <row r="2907" spans="1:43" ht="15.75" customHeight="1">
      <c r="A2907" s="5">
        <v>26706</v>
      </c>
      <c r="B2907" s="5">
        <v>1044698758</v>
      </c>
      <c r="C2907" s="5" t="s">
        <v>1698</v>
      </c>
      <c r="D2907" s="5">
        <f>(H2907*Sheet1!$H$1+I2907*Sheet1!$I$1+J2907*Sheet1!$J$1+K2907*Sheet1!$K$1+L2907*Sheet1!$L$1+M2907*Sheet1!$M$1+N2907*Sheet1!$N$1+O2907*Sheet1!$O$1)</f>
        <v>-0.63736999999999999</v>
      </c>
      <c r="E2907" s="5">
        <f>(Q2907*Sheet1!$Q$1+R2907*Sheet1!$R$1+S2907*Sheet1!$S$1+T2907*Sheet1!$T$1+U2907*Sheet1!$U$1+V2907*Sheet1!$V$1+W2907*Sheet1!$W$1+X2907*Sheet1!$X$1+Y2907*Sheet1!$Y$1+Z2907*Sheet1!$Z$1+AA2907*Sheet1!$AA$1+AB2907*Sheet1!$AB$1+AC2907*Sheet1!$AC$1+AD2907*Sheet1!$AD$1+AE2907*Sheet1!$AE$1+AF2907*Sheet1!$AF$1)</f>
        <v>2.2815000000000007</v>
      </c>
      <c r="F2907" s="5">
        <f t="shared" si="45"/>
        <v>-0.31249890985950007</v>
      </c>
      <c r="G2907" s="5"/>
      <c r="H2907" s="5">
        <v>0</v>
      </c>
      <c r="I2907" s="5">
        <v>2.58E-2</v>
      </c>
      <c r="J2907" s="5">
        <v>1E-4</v>
      </c>
      <c r="K2907" s="5">
        <v>0.63500000000000001</v>
      </c>
      <c r="L2907" s="5">
        <v>0</v>
      </c>
      <c r="M2907" s="5">
        <v>0.39579999999999999</v>
      </c>
      <c r="N2907" s="5">
        <v>0</v>
      </c>
      <c r="O2907" s="5">
        <v>5.9999999999999995E-4</v>
      </c>
      <c r="P2907" s="5"/>
      <c r="Q2907" s="5">
        <v>3.4099999999999998E-2</v>
      </c>
      <c r="R2907" s="5">
        <v>5.0000000000000001E-4</v>
      </c>
      <c r="S2907" s="5">
        <v>0.94189999999999996</v>
      </c>
      <c r="T2907" s="5">
        <v>0</v>
      </c>
      <c r="U2907" s="5">
        <v>1.5299999999999999E-2</v>
      </c>
      <c r="V2907" s="5">
        <v>0</v>
      </c>
      <c r="W2907" s="5">
        <v>0</v>
      </c>
      <c r="X2907" s="5">
        <v>0</v>
      </c>
      <c r="Y2907" s="5">
        <v>0</v>
      </c>
      <c r="Z2907" s="5">
        <v>1.6000000000000001E-3</v>
      </c>
      <c r="AA2907" s="5">
        <v>5.1000000000000004E-3</v>
      </c>
      <c r="AB2907" s="5">
        <v>3.5999999999999999E-3</v>
      </c>
      <c r="AC2907" s="5">
        <v>0</v>
      </c>
      <c r="AD2907" s="5">
        <v>3.8100000000000002E-2</v>
      </c>
      <c r="AE2907" s="5">
        <v>0</v>
      </c>
      <c r="AF2907" s="5">
        <v>2.29E-2</v>
      </c>
      <c r="AG2907" s="5">
        <v>8.6E-3</v>
      </c>
      <c r="AH2907" s="6" t="s">
        <v>721</v>
      </c>
      <c r="AI2907" s="7" t="s">
        <v>1768</v>
      </c>
      <c r="AJ2907" s="7"/>
      <c r="AK2907" s="24">
        <f>(AB2907*Sheet1!$AB$1+W2907*Sheet1!$W$1+T2907*Sheet1!$T$1+Q2907*Sheet1!$Q$1+AE2907*Sheet1!$AE$1+Y2907*Sheet1!$Y$1+S2907*Sheet1!$S$1)*D2907</f>
        <v>-1.272764153</v>
      </c>
      <c r="AL2907" s="24">
        <f>(X2907*Sheet1!$X$1+Z2907*Sheet1!$Z$1)*D2907</f>
        <v>-4.0791680000000002E-3</v>
      </c>
      <c r="AM2907" s="24">
        <f>(AF2907*Sheet1!$AF$1+AD2907*Sheet1!$AD$1+AC2907*Sheet1!$AC$1+AA2907*Sheet1!$AA$1+V2907*Sheet1!$V$1+U2907*Sheet1!$U$1+R2907*Sheet1!$R$1)*D2907</f>
        <v>-0.17731633399999999</v>
      </c>
      <c r="AN2907" s="29" t="s">
        <v>2236</v>
      </c>
      <c r="AO2907" s="19">
        <v>6057</v>
      </c>
      <c r="AP2907" s="30" t="s">
        <v>13</v>
      </c>
      <c r="AQ2907" s="30" t="s">
        <v>6</v>
      </c>
    </row>
    <row r="2908" spans="1:43" ht="15.75" customHeight="1">
      <c r="A2908" s="5">
        <v>26725</v>
      </c>
      <c r="B2908" s="5">
        <v>1044701231</v>
      </c>
      <c r="C2908" s="5" t="s">
        <v>1698</v>
      </c>
      <c r="D2908" s="5">
        <f>(H2908*Sheet1!$H$1+I2908*Sheet1!$I$1+J2908*Sheet1!$J$1+K2908*Sheet1!$K$1+L2908*Sheet1!$L$1+M2908*Sheet1!$M$1+N2908*Sheet1!$N$1+O2908*Sheet1!$O$1)</f>
        <v>0.69613999999999987</v>
      </c>
      <c r="E2908" s="5">
        <f>(Q2908*Sheet1!$Q$1+R2908*Sheet1!$R$1+S2908*Sheet1!$S$1+T2908*Sheet1!$T$1+U2908*Sheet1!$U$1+V2908*Sheet1!$V$1+W2908*Sheet1!$W$1+X2908*Sheet1!$X$1+Y2908*Sheet1!$Y$1+Z2908*Sheet1!$Z$1+AA2908*Sheet1!$AA$1+AB2908*Sheet1!$AB$1+AC2908*Sheet1!$AC$1+AD2908*Sheet1!$AD$1+AE2908*Sheet1!$AE$1+AF2908*Sheet1!$AF$1)</f>
        <v>2.1967000000000003</v>
      </c>
      <c r="F2908" s="5">
        <f t="shared" si="45"/>
        <v>0.50830964931120004</v>
      </c>
      <c r="G2908" s="5"/>
      <c r="H2908" s="5">
        <v>0.99380000000000002</v>
      </c>
      <c r="I2908" s="5">
        <v>2.3999999999999998E-3</v>
      </c>
      <c r="J2908" s="5">
        <v>0</v>
      </c>
      <c r="K2908" s="5">
        <v>1.1999999999999999E-3</v>
      </c>
      <c r="L2908" s="5">
        <v>0</v>
      </c>
      <c r="M2908" s="5">
        <v>0</v>
      </c>
      <c r="N2908" s="5">
        <v>0</v>
      </c>
      <c r="O2908" s="5">
        <v>2.9999999999999997E-4</v>
      </c>
      <c r="P2908" s="5"/>
      <c r="Q2908" s="5">
        <v>3.4599999999999999E-2</v>
      </c>
      <c r="R2908" s="5">
        <v>0</v>
      </c>
      <c r="S2908" s="5">
        <v>1E-3</v>
      </c>
      <c r="T2908" s="5">
        <v>2.1700000000000001E-2</v>
      </c>
      <c r="U2908" s="5">
        <v>8.9999999999999998E-4</v>
      </c>
      <c r="V2908" s="5">
        <v>1E-4</v>
      </c>
      <c r="W2908" s="5">
        <v>0</v>
      </c>
      <c r="X2908" s="5">
        <v>0</v>
      </c>
      <c r="Y2908" s="5">
        <v>0.98780000000000001</v>
      </c>
      <c r="Z2908" s="5">
        <v>8.8000000000000005E-3</v>
      </c>
      <c r="AA2908" s="5">
        <v>1.6000000000000001E-3</v>
      </c>
      <c r="AB2908" s="5">
        <v>9.9000000000000008E-3</v>
      </c>
      <c r="AC2908" s="5">
        <v>0</v>
      </c>
      <c r="AD2908" s="5">
        <v>0</v>
      </c>
      <c r="AE2908" s="5">
        <v>0</v>
      </c>
      <c r="AF2908" s="5">
        <v>2.9999999999999997E-4</v>
      </c>
      <c r="AG2908" s="5">
        <v>0.33210000000000001</v>
      </c>
      <c r="AH2908" s="6" t="s">
        <v>370</v>
      </c>
      <c r="AI2908" s="7" t="s">
        <v>1769</v>
      </c>
      <c r="AJ2908" s="7"/>
      <c r="AK2908" s="24">
        <f>(AB2908*Sheet1!$AB$1+W2908*Sheet1!$W$1+T2908*Sheet1!$T$1+Q2908*Sheet1!$Q$1+AE2908*Sheet1!$AE$1+Y2908*Sheet1!$Y$1+S2908*Sheet1!$S$1)*D2908</f>
        <v>1.4998336299999995</v>
      </c>
      <c r="AL2908" s="24">
        <f>(X2908*Sheet1!$X$1+Z2908*Sheet1!$Z$1)*D2908</f>
        <v>2.4504127999999997E-2</v>
      </c>
      <c r="AM2908" s="24">
        <f>(AF2908*Sheet1!$AF$1+AD2908*Sheet1!$AD$1+AC2908*Sheet1!$AC$1+AA2908*Sheet1!$AA$1+V2908*Sheet1!$V$1+U2908*Sheet1!$U$1+R2908*Sheet1!$R$1)*D2908</f>
        <v>4.872979999999999E-3</v>
      </c>
      <c r="AN2908" s="29" t="s">
        <v>2237</v>
      </c>
      <c r="AO2908" s="19">
        <v>6060</v>
      </c>
      <c r="AP2908" s="30" t="s">
        <v>19</v>
      </c>
      <c r="AQ2908" s="30" t="s">
        <v>3</v>
      </c>
    </row>
    <row r="2909" spans="1:43" ht="15.75" customHeight="1">
      <c r="A2909" s="5">
        <v>26857</v>
      </c>
      <c r="B2909" s="5">
        <v>1095801420</v>
      </c>
      <c r="C2909" s="5" t="s">
        <v>1698</v>
      </c>
      <c r="D2909" s="5">
        <f>(H2909*Sheet1!$H$1+I2909*Sheet1!$I$1+J2909*Sheet1!$J$1+K2909*Sheet1!$K$1+L2909*Sheet1!$L$1+M2909*Sheet1!$M$1+N2909*Sheet1!$N$1+O2909*Sheet1!$O$1)</f>
        <v>0</v>
      </c>
      <c r="E2909" s="5">
        <f>(Q2909*Sheet1!$Q$1+R2909*Sheet1!$R$1+S2909*Sheet1!$S$1+T2909*Sheet1!$T$1+U2909*Sheet1!$U$1+V2909*Sheet1!$V$1+W2909*Sheet1!$W$1+X2909*Sheet1!$X$1+Y2909*Sheet1!$Y$1+Z2909*Sheet1!$Z$1+AA2909*Sheet1!$AA$1+AB2909*Sheet1!$AB$1+AC2909*Sheet1!$AC$1+AD2909*Sheet1!$AD$1+AE2909*Sheet1!$AE$1+AF2909*Sheet1!$AF$1)</f>
        <v>0</v>
      </c>
      <c r="F2909" s="5">
        <f t="shared" si="45"/>
        <v>0</v>
      </c>
      <c r="G2909" s="5"/>
      <c r="AG2909" s="5">
        <v>0</v>
      </c>
      <c r="AH2909" s="8">
        <v>0</v>
      </c>
      <c r="AI2909" s="9"/>
      <c r="AJ2909" s="9"/>
      <c r="AK2909" s="24">
        <f>(AB2909*Sheet1!$AB$1+W2909*Sheet1!$W$1+T2909*Sheet1!$T$1+Q2909*Sheet1!$Q$1+AE2909*Sheet1!$AE$1+Y2909*Sheet1!$Y$1+S2909*Sheet1!$S$1)*D2909</f>
        <v>0</v>
      </c>
      <c r="AL2909" s="24">
        <f>(X2909*Sheet1!$X$1+Z2909*Sheet1!$Z$1)*D2909</f>
        <v>0</v>
      </c>
      <c r="AM2909" s="24">
        <f>(AF2909*Sheet1!$AF$1+AD2909*Sheet1!$AD$1+AC2909*Sheet1!$AC$1+AA2909*Sheet1!$AA$1+V2909*Sheet1!$V$1+U2909*Sheet1!$U$1+R2909*Sheet1!$R$1)*D2909</f>
        <v>0</v>
      </c>
      <c r="AN2909" s="29" t="s">
        <v>2238</v>
      </c>
      <c r="AO2909" s="19">
        <v>6069</v>
      </c>
      <c r="AP2909" s="31"/>
      <c r="AQ2909" s="31"/>
    </row>
    <row r="2910" spans="1:43" ht="15.75" customHeight="1">
      <c r="A2910" s="5">
        <v>26876</v>
      </c>
      <c r="B2910" s="5">
        <v>1044725753</v>
      </c>
      <c r="C2910" s="5" t="s">
        <v>1698</v>
      </c>
      <c r="D2910" s="5">
        <f>(H2910*Sheet1!$H$1+I2910*Sheet1!$I$1+J2910*Sheet1!$J$1+K2910*Sheet1!$K$1+L2910*Sheet1!$L$1+M2910*Sheet1!$M$1+N2910*Sheet1!$N$1+O2910*Sheet1!$O$1)</f>
        <v>-0.96650999999999998</v>
      </c>
      <c r="E2910" s="5">
        <f>(Q2910*Sheet1!$Q$1+R2910*Sheet1!$R$1+S2910*Sheet1!$S$1+T2910*Sheet1!$T$1+U2910*Sheet1!$U$1+V2910*Sheet1!$V$1+W2910*Sheet1!$W$1+X2910*Sheet1!$X$1+Y2910*Sheet1!$Y$1+Z2910*Sheet1!$Z$1+AA2910*Sheet1!$AA$1+AB2910*Sheet1!$AB$1+AC2910*Sheet1!$AC$1+AD2910*Sheet1!$AD$1+AE2910*Sheet1!$AE$1+AF2910*Sheet1!$AF$1)</f>
        <v>1.5661</v>
      </c>
      <c r="F2910" s="5">
        <f t="shared" si="45"/>
        <v>-0.30484937403540002</v>
      </c>
      <c r="G2910" s="5"/>
      <c r="H2910" s="5">
        <v>0</v>
      </c>
      <c r="I2910" s="5">
        <v>1.5E-3</v>
      </c>
      <c r="J2910" s="5">
        <v>0</v>
      </c>
      <c r="K2910" s="5">
        <v>6.1899999999999997E-2</v>
      </c>
      <c r="L2910" s="5">
        <v>0</v>
      </c>
      <c r="M2910" s="5">
        <v>0.9425</v>
      </c>
      <c r="N2910" s="5">
        <v>0</v>
      </c>
      <c r="O2910" s="5">
        <v>0</v>
      </c>
      <c r="P2910" s="5"/>
      <c r="Q2910" s="5">
        <v>1.6400000000000001E-2</v>
      </c>
      <c r="R2910" s="5">
        <v>0.44059999999999999</v>
      </c>
      <c r="S2910" s="5">
        <v>2.93E-2</v>
      </c>
      <c r="T2910" s="5">
        <v>0</v>
      </c>
      <c r="U2910" s="5">
        <v>8.6E-3</v>
      </c>
      <c r="V2910" s="5">
        <v>6.6E-3</v>
      </c>
      <c r="W2910" s="5">
        <v>0</v>
      </c>
      <c r="X2910" s="5">
        <v>0</v>
      </c>
      <c r="Y2910" s="5">
        <v>4.0000000000000002E-4</v>
      </c>
      <c r="Z2910" s="5">
        <v>6.4000000000000003E-3</v>
      </c>
      <c r="AA2910" s="5">
        <v>1.7399999999999999E-2</v>
      </c>
      <c r="AB2910" s="5">
        <v>0</v>
      </c>
      <c r="AC2910" s="5">
        <v>3.1E-2</v>
      </c>
      <c r="AD2910" s="5">
        <v>2.23E-2</v>
      </c>
      <c r="AE2910" s="5">
        <v>0</v>
      </c>
      <c r="AF2910" s="5">
        <v>8.7900000000000006E-2</v>
      </c>
      <c r="AG2910" s="5">
        <v>5.0000000000000001E-4</v>
      </c>
      <c r="AH2910" s="6" t="s">
        <v>240</v>
      </c>
      <c r="AI2910" s="7" t="s">
        <v>62</v>
      </c>
      <c r="AJ2910" s="7"/>
      <c r="AK2910" s="24">
        <f>(AB2910*Sheet1!$AB$1+W2910*Sheet1!$W$1+T2910*Sheet1!$T$1+Q2910*Sheet1!$Q$1+AE2910*Sheet1!$AE$1+Y2910*Sheet1!$Y$1+S2910*Sheet1!$S$1)*D2910</f>
        <v>-0.10496298599999999</v>
      </c>
      <c r="AL2910" s="24">
        <f>(X2910*Sheet1!$X$1+Z2910*Sheet1!$Z$1)*D2910</f>
        <v>-2.4742656000000002E-2</v>
      </c>
      <c r="AM2910" s="24">
        <f>(AF2910*Sheet1!$AF$1+AD2910*Sheet1!$AD$1+AC2910*Sheet1!$AC$1+AA2910*Sheet1!$AA$1+V2910*Sheet1!$V$1+U2910*Sheet1!$U$1+R2910*Sheet1!$R$1)*D2910</f>
        <v>-1.383945669</v>
      </c>
      <c r="AN2910" s="29" t="s">
        <v>2239</v>
      </c>
      <c r="AO2910" s="19">
        <v>6073</v>
      </c>
      <c r="AP2910" s="30" t="s">
        <v>12</v>
      </c>
      <c r="AQ2910" s="30" t="s">
        <v>8</v>
      </c>
    </row>
    <row r="2911" spans="1:43" ht="15.75" customHeight="1">
      <c r="A2911" s="5">
        <v>26877</v>
      </c>
      <c r="B2911" s="5">
        <v>1044725796</v>
      </c>
      <c r="C2911" s="5" t="s">
        <v>1698</v>
      </c>
      <c r="D2911" s="5">
        <f>(H2911*Sheet1!$H$1+I2911*Sheet1!$I$1+J2911*Sheet1!$J$1+K2911*Sheet1!$K$1+L2911*Sheet1!$L$1+M2911*Sheet1!$M$1+N2911*Sheet1!$N$1+O2911*Sheet1!$O$1)</f>
        <v>-0.25451000000000001</v>
      </c>
      <c r="E2911" s="5">
        <f>(Q2911*Sheet1!$Q$1+R2911*Sheet1!$R$1+S2911*Sheet1!$S$1+T2911*Sheet1!$T$1+U2911*Sheet1!$U$1+V2911*Sheet1!$V$1+W2911*Sheet1!$W$1+X2911*Sheet1!$X$1+Y2911*Sheet1!$Y$1+Z2911*Sheet1!$Z$1+AA2911*Sheet1!$AA$1+AB2911*Sheet1!$AB$1+AC2911*Sheet1!$AC$1+AD2911*Sheet1!$AD$1+AE2911*Sheet1!$AE$1+AF2911*Sheet1!$AF$1)</f>
        <v>2.0145999999999997</v>
      </c>
      <c r="F2911" s="5">
        <f t="shared" si="45"/>
        <v>-0.1074694333216</v>
      </c>
      <c r="G2911" s="5"/>
      <c r="H2911" s="5">
        <v>0</v>
      </c>
      <c r="I2911" s="5">
        <v>0.16200000000000001</v>
      </c>
      <c r="J2911" s="5">
        <v>1E-4</v>
      </c>
      <c r="K2911" s="5">
        <v>0.73619999999999997</v>
      </c>
      <c r="L2911" s="5">
        <v>0</v>
      </c>
      <c r="M2911" s="5">
        <v>3.9899999999999998E-2</v>
      </c>
      <c r="N2911" s="5">
        <v>1.9E-3</v>
      </c>
      <c r="O2911" s="5">
        <v>0</v>
      </c>
      <c r="P2911" s="5"/>
      <c r="Q2911" s="5">
        <v>0.1472</v>
      </c>
      <c r="R2911" s="5">
        <v>5.3E-3</v>
      </c>
      <c r="S2911" s="5">
        <v>6.7000000000000002E-3</v>
      </c>
      <c r="T2911" s="5">
        <v>1E-4</v>
      </c>
      <c r="U2911" s="5">
        <v>0.16259999999999999</v>
      </c>
      <c r="V2911" s="5">
        <v>5.7000000000000002E-3</v>
      </c>
      <c r="W2911" s="5">
        <v>0</v>
      </c>
      <c r="X2911" s="5">
        <v>0</v>
      </c>
      <c r="Y2911" s="5">
        <v>5.0200000000000002E-2</v>
      </c>
      <c r="Z2911" s="5">
        <v>9.01E-2</v>
      </c>
      <c r="AA2911" s="5">
        <v>3.0599999999999999E-2</v>
      </c>
      <c r="AB2911" s="5">
        <v>2.2000000000000001E-3</v>
      </c>
      <c r="AC2911" s="5">
        <v>0</v>
      </c>
      <c r="AD2911" s="5">
        <v>0.1298</v>
      </c>
      <c r="AE2911" s="5">
        <v>0</v>
      </c>
      <c r="AF2911" s="5">
        <v>5.9999999999999995E-4</v>
      </c>
      <c r="AG2911" s="5">
        <v>5.3999999999999999E-2</v>
      </c>
      <c r="AH2911" s="6" t="s">
        <v>1770</v>
      </c>
      <c r="AI2911" s="7" t="s">
        <v>1771</v>
      </c>
      <c r="AJ2911" s="7" t="s">
        <v>1772</v>
      </c>
      <c r="AK2911" s="24">
        <f>(AB2911*Sheet1!$AB$1+W2911*Sheet1!$W$1+T2911*Sheet1!$T$1+Q2911*Sheet1!$Q$1+AE2911*Sheet1!$AE$1+Y2911*Sheet1!$Y$1+S2911*Sheet1!$S$1)*D2911</f>
        <v>-0.14308552199999999</v>
      </c>
      <c r="AL2911" s="24">
        <f>(X2911*Sheet1!$X$1+Z2911*Sheet1!$Z$1)*D2911</f>
        <v>-9.172540400000001E-2</v>
      </c>
      <c r="AM2911" s="24">
        <f>(AF2911*Sheet1!$AF$1+AD2911*Sheet1!$AD$1+AC2911*Sheet1!$AC$1+AA2911*Sheet1!$AA$1+V2911*Sheet1!$V$1+U2911*Sheet1!$U$1+R2911*Sheet1!$R$1)*D2911</f>
        <v>-0.27792491999999996</v>
      </c>
      <c r="AN2911" s="29" t="s">
        <v>2240</v>
      </c>
      <c r="AO2911" s="19">
        <v>6063</v>
      </c>
      <c r="AP2911" s="30" t="s">
        <v>15</v>
      </c>
      <c r="AQ2911" s="30" t="s">
        <v>6</v>
      </c>
    </row>
    <row r="2912" spans="1:43" ht="15.75" customHeight="1">
      <c r="A2912" s="5">
        <v>26884</v>
      </c>
      <c r="B2912" s="5">
        <v>1044726519</v>
      </c>
      <c r="C2912" s="5" t="s">
        <v>1698</v>
      </c>
      <c r="D2912" s="5">
        <f>(H2912*Sheet1!$H$1+I2912*Sheet1!$I$1+J2912*Sheet1!$J$1+K2912*Sheet1!$K$1+L2912*Sheet1!$L$1+M2912*Sheet1!$M$1+N2912*Sheet1!$N$1+O2912*Sheet1!$O$1)</f>
        <v>0.60798999999999992</v>
      </c>
      <c r="E2912" s="5">
        <f>(Q2912*Sheet1!$Q$1+R2912*Sheet1!$R$1+S2912*Sheet1!$S$1+T2912*Sheet1!$T$1+U2912*Sheet1!$U$1+V2912*Sheet1!$V$1+W2912*Sheet1!$W$1+X2912*Sheet1!$X$1+Y2912*Sheet1!$Y$1+Z2912*Sheet1!$Z$1+AA2912*Sheet1!$AA$1+AB2912*Sheet1!$AB$1+AC2912*Sheet1!$AC$1+AD2912*Sheet1!$AD$1+AE2912*Sheet1!$AE$1+AF2912*Sheet1!$AF$1)</f>
        <v>2.8279000000000005</v>
      </c>
      <c r="F2912" s="5">
        <f t="shared" si="45"/>
        <v>0.58938801091880011</v>
      </c>
      <c r="G2912" s="5"/>
      <c r="H2912" s="5">
        <v>0.64370000000000005</v>
      </c>
      <c r="I2912" s="5">
        <v>0.36409999999999998</v>
      </c>
      <c r="J2912" s="5">
        <v>1E-4</v>
      </c>
      <c r="K2912" s="5">
        <v>6.8999999999999999E-3</v>
      </c>
      <c r="L2912" s="5">
        <v>0</v>
      </c>
      <c r="M2912" s="5">
        <v>1.6000000000000001E-3</v>
      </c>
      <c r="N2912" s="5">
        <v>1E-4</v>
      </c>
      <c r="O2912" s="5">
        <v>2.53E-2</v>
      </c>
      <c r="P2912" s="5"/>
      <c r="Q2912" s="5">
        <v>3.2099999999999997E-2</v>
      </c>
      <c r="R2912" s="5">
        <v>8.0000000000000004E-4</v>
      </c>
      <c r="S2912" s="5">
        <v>4.0000000000000002E-4</v>
      </c>
      <c r="T2912" s="5">
        <v>0</v>
      </c>
      <c r="U2912" s="5">
        <v>0.1487</v>
      </c>
      <c r="V2912" s="5">
        <v>5.9999999999999995E-4</v>
      </c>
      <c r="W2912" s="5">
        <v>0</v>
      </c>
      <c r="X2912" s="5">
        <v>0</v>
      </c>
      <c r="Y2912" s="5">
        <v>0</v>
      </c>
      <c r="Z2912" s="5">
        <v>0.14560000000000001</v>
      </c>
      <c r="AA2912" s="5">
        <v>0.45500000000000002</v>
      </c>
      <c r="AB2912" s="5">
        <v>5.0000000000000001E-4</v>
      </c>
      <c r="AC2912" s="5">
        <v>0</v>
      </c>
      <c r="AD2912" s="5">
        <v>0.19700000000000001</v>
      </c>
      <c r="AE2912" s="5">
        <v>0</v>
      </c>
      <c r="AF2912" s="5">
        <v>0</v>
      </c>
      <c r="AG2912" s="5">
        <v>0.33600000000000002</v>
      </c>
      <c r="AH2912" s="6" t="s">
        <v>110</v>
      </c>
      <c r="AI2912" s="7" t="s">
        <v>111</v>
      </c>
      <c r="AJ2912" s="7"/>
      <c r="AK2912" s="24">
        <f>(AB2912*Sheet1!$AB$1+W2912*Sheet1!$W$1+T2912*Sheet1!$T$1+Q2912*Sheet1!$Q$1+AE2912*Sheet1!$AE$1+Y2912*Sheet1!$Y$1+S2912*Sheet1!$S$1)*D2912</f>
        <v>5.9947813999999988E-2</v>
      </c>
      <c r="AL2912" s="24">
        <f>(X2912*Sheet1!$X$1+Z2912*Sheet1!$Z$1)*D2912</f>
        <v>0.35409337599999996</v>
      </c>
      <c r="AM2912" s="24">
        <f>(AF2912*Sheet1!$AF$1+AD2912*Sheet1!$AD$1+AC2912*Sheet1!$AC$1+AA2912*Sheet1!$AA$1+V2912*Sheet1!$V$1+U2912*Sheet1!$U$1+R2912*Sheet1!$R$1)*D2912</f>
        <v>1.3052937309999999</v>
      </c>
      <c r="AN2912" s="29" t="s">
        <v>2241</v>
      </c>
      <c r="AO2912" s="19">
        <v>6064</v>
      </c>
      <c r="AP2912" s="30" t="s">
        <v>21</v>
      </c>
      <c r="AQ2912" s="30" t="s">
        <v>3</v>
      </c>
    </row>
    <row r="2913" spans="1:43" ht="15.75" customHeight="1">
      <c r="A2913" s="5">
        <v>26894</v>
      </c>
      <c r="B2913" s="5">
        <v>1044726924</v>
      </c>
      <c r="C2913" s="5" t="s">
        <v>1698</v>
      </c>
      <c r="D2913" s="5">
        <f>(H2913*Sheet1!$H$1+I2913*Sheet1!$I$1+J2913*Sheet1!$J$1+K2913*Sheet1!$K$1+L2913*Sheet1!$L$1+M2913*Sheet1!$M$1+N2913*Sheet1!$N$1+O2913*Sheet1!$O$1)</f>
        <v>0.68645999999999996</v>
      </c>
      <c r="E2913" s="5">
        <f>(Q2913*Sheet1!$Q$1+R2913*Sheet1!$R$1+S2913*Sheet1!$S$1+T2913*Sheet1!$T$1+U2913*Sheet1!$U$1+V2913*Sheet1!$V$1+W2913*Sheet1!$W$1+X2913*Sheet1!$X$1+Y2913*Sheet1!$Y$1+Z2913*Sheet1!$Z$1+AA2913*Sheet1!$AA$1+AB2913*Sheet1!$AB$1+AC2913*Sheet1!$AC$1+AD2913*Sheet1!$AD$1+AE2913*Sheet1!$AE$1+AF2913*Sheet1!$AF$1)</f>
        <v>3.1078000000000001</v>
      </c>
      <c r="F2913" s="5">
        <f t="shared" si="45"/>
        <v>0.70422886607879998</v>
      </c>
      <c r="G2913" s="5"/>
      <c r="H2913" s="5">
        <v>0.98609999999999998</v>
      </c>
      <c r="I2913" s="5">
        <v>5.0000000000000001E-4</v>
      </c>
      <c r="J2913" s="5">
        <v>0</v>
      </c>
      <c r="K2913" s="5">
        <v>3.2000000000000002E-3</v>
      </c>
      <c r="L2913" s="5">
        <v>0</v>
      </c>
      <c r="M2913" s="5">
        <v>2.3E-3</v>
      </c>
      <c r="N2913" s="5">
        <v>0</v>
      </c>
      <c r="O2913" s="5">
        <v>5.9999999999999995E-4</v>
      </c>
      <c r="P2913" s="5"/>
      <c r="Q2913" s="5">
        <v>0.97789999999999999</v>
      </c>
      <c r="R2913" s="5">
        <v>0</v>
      </c>
      <c r="S2913" s="5">
        <v>2.0000000000000001E-4</v>
      </c>
      <c r="T2913" s="5">
        <v>0</v>
      </c>
      <c r="U2913" s="5">
        <v>5.4999999999999997E-3</v>
      </c>
      <c r="V2913" s="5">
        <v>0</v>
      </c>
      <c r="W2913" s="5">
        <v>0</v>
      </c>
      <c r="X2913" s="5">
        <v>0</v>
      </c>
      <c r="Y2913" s="5">
        <v>2E-3</v>
      </c>
      <c r="Z2913" s="5">
        <v>2.0000000000000001E-4</v>
      </c>
      <c r="AA2913" s="5">
        <v>2.7000000000000001E-3</v>
      </c>
      <c r="AB2913" s="5">
        <v>1.09E-2</v>
      </c>
      <c r="AC2913" s="5">
        <v>0</v>
      </c>
      <c r="AD2913" s="5">
        <v>0</v>
      </c>
      <c r="AE2913" s="5">
        <v>0</v>
      </c>
      <c r="AF2913" s="5">
        <v>3.8100000000000002E-2</v>
      </c>
      <c r="AG2913" s="5">
        <v>0.32890000000000003</v>
      </c>
      <c r="AH2913" s="6" t="s">
        <v>386</v>
      </c>
      <c r="AI2913" s="7"/>
      <c r="AJ2913" s="7"/>
      <c r="AK2913" s="24">
        <f>(AB2913*Sheet1!$AB$1+W2913*Sheet1!$W$1+T2913*Sheet1!$T$1+Q2913*Sheet1!$Q$1+AE2913*Sheet1!$AE$1+Y2913*Sheet1!$Y$1+S2913*Sheet1!$S$1)*D2913</f>
        <v>2.0393353680000001</v>
      </c>
      <c r="AL2913" s="24">
        <f>(X2913*Sheet1!$X$1+Z2913*Sheet1!$Z$1)*D2913</f>
        <v>5.4916799999999994E-4</v>
      </c>
      <c r="AM2913" s="24">
        <f>(AF2913*Sheet1!$AF$1+AD2913*Sheet1!$AD$1+AC2913*Sheet1!$AC$1+AA2913*Sheet1!$AA$1+V2913*Sheet1!$V$1+U2913*Sheet1!$U$1+R2913*Sheet1!$R$1)*D2913</f>
        <v>9.3495852000000004E-2</v>
      </c>
      <c r="AN2913" s="29" t="s">
        <v>2243</v>
      </c>
      <c r="AO2913" s="19">
        <v>6066</v>
      </c>
      <c r="AP2913" s="30" t="s">
        <v>11</v>
      </c>
      <c r="AQ2913" s="30" t="s">
        <v>3</v>
      </c>
    </row>
    <row r="2914" spans="1:43" ht="15.75" customHeight="1">
      <c r="A2914" s="5">
        <v>26899</v>
      </c>
      <c r="B2914" s="5">
        <v>1044727344</v>
      </c>
      <c r="C2914" s="5" t="s">
        <v>1698</v>
      </c>
      <c r="D2914" s="5">
        <f>(H2914*Sheet1!$H$1+I2914*Sheet1!$I$1+J2914*Sheet1!$J$1+K2914*Sheet1!$K$1+L2914*Sheet1!$L$1+M2914*Sheet1!$M$1+N2914*Sheet1!$N$1+O2914*Sheet1!$O$1)</f>
        <v>0.67495000000000005</v>
      </c>
      <c r="E2914" s="5">
        <f>(Q2914*Sheet1!$Q$1+R2914*Sheet1!$R$1+S2914*Sheet1!$S$1+T2914*Sheet1!$T$1+U2914*Sheet1!$U$1+V2914*Sheet1!$V$1+W2914*Sheet1!$W$1+X2914*Sheet1!$X$1+Y2914*Sheet1!$Y$1+Z2914*Sheet1!$Z$1+AA2914*Sheet1!$AA$1+AB2914*Sheet1!$AB$1+AC2914*Sheet1!$AC$1+AD2914*Sheet1!$AD$1+AE2914*Sheet1!$AE$1+AF2914*Sheet1!$AF$1)</f>
        <v>2.8336999999999999</v>
      </c>
      <c r="F2914" s="5">
        <f t="shared" si="45"/>
        <v>0.62083184754900012</v>
      </c>
      <c r="G2914" s="5"/>
      <c r="H2914" s="5">
        <v>0.96970000000000001</v>
      </c>
      <c r="I2914" s="5">
        <v>4.0000000000000002E-4</v>
      </c>
      <c r="J2914" s="5">
        <v>0</v>
      </c>
      <c r="K2914" s="5">
        <v>2.3999999999999998E-3</v>
      </c>
      <c r="L2914" s="5">
        <v>0</v>
      </c>
      <c r="M2914" s="5">
        <v>1.8E-3</v>
      </c>
      <c r="N2914" s="5">
        <v>0</v>
      </c>
      <c r="O2914" s="5">
        <v>1.6000000000000001E-3</v>
      </c>
      <c r="P2914" s="5"/>
      <c r="Q2914" s="5">
        <v>1.7600000000000001E-2</v>
      </c>
      <c r="R2914" s="5">
        <v>1.6999999999999999E-3</v>
      </c>
      <c r="S2914" s="5">
        <v>0.8851</v>
      </c>
      <c r="T2914" s="5">
        <v>0.44169999999999998</v>
      </c>
      <c r="U2914" s="5">
        <v>7.6E-3</v>
      </c>
      <c r="V2914" s="5">
        <v>8.0000000000000004E-4</v>
      </c>
      <c r="W2914" s="5">
        <v>0</v>
      </c>
      <c r="X2914" s="5">
        <v>0</v>
      </c>
      <c r="Y2914" s="5">
        <v>4.7000000000000002E-3</v>
      </c>
      <c r="Z2914" s="5">
        <v>9.1999999999999998E-3</v>
      </c>
      <c r="AA2914" s="5">
        <v>9.2999999999999992E-3</v>
      </c>
      <c r="AB2914" s="5">
        <v>4.0000000000000002E-4</v>
      </c>
      <c r="AC2914" s="5">
        <v>0</v>
      </c>
      <c r="AD2914" s="5">
        <v>8.0000000000000002E-3</v>
      </c>
      <c r="AE2914" s="5">
        <v>0</v>
      </c>
      <c r="AF2914" s="5">
        <v>5.0000000000000001E-4</v>
      </c>
      <c r="AG2914" s="5">
        <v>0.32340000000000002</v>
      </c>
      <c r="AH2914" s="6" t="s">
        <v>386</v>
      </c>
      <c r="AI2914" s="7" t="s">
        <v>1773</v>
      </c>
      <c r="AJ2914" s="7"/>
      <c r="AK2914" s="24">
        <f>(AB2914*Sheet1!$AB$1+W2914*Sheet1!$W$1+T2914*Sheet1!$T$1+Q2914*Sheet1!$Q$1+AE2914*Sheet1!$AE$1+Y2914*Sheet1!$Y$1+S2914*Sheet1!$S$1)*D2914</f>
        <v>1.83383915</v>
      </c>
      <c r="AL2914" s="24">
        <f>(X2914*Sheet1!$X$1+Z2914*Sheet1!$Z$1)*D2914</f>
        <v>2.4838160000000001E-2</v>
      </c>
      <c r="AM2914" s="24">
        <f>(AF2914*Sheet1!$AF$1+AD2914*Sheet1!$AD$1+AC2914*Sheet1!$AC$1+AA2914*Sheet1!$AA$1+V2914*Sheet1!$V$1+U2914*Sheet1!$U$1+R2914*Sheet1!$R$1)*D2914</f>
        <v>5.3928505000000002E-2</v>
      </c>
      <c r="AN2914" s="29" t="s">
        <v>2228</v>
      </c>
      <c r="AO2914" s="19">
        <v>6001</v>
      </c>
      <c r="AP2914" s="30" t="s">
        <v>2263</v>
      </c>
      <c r="AQ2914" s="30" t="s">
        <v>3</v>
      </c>
    </row>
    <row r="2915" spans="1:43" ht="15.75" customHeight="1">
      <c r="A2915" s="5">
        <v>26917</v>
      </c>
      <c r="B2915" s="5">
        <v>1044729699</v>
      </c>
      <c r="C2915" s="5" t="s">
        <v>1698</v>
      </c>
      <c r="D2915" s="5">
        <f>(H2915*Sheet1!$H$1+I2915*Sheet1!$I$1+J2915*Sheet1!$J$1+K2915*Sheet1!$K$1+L2915*Sheet1!$L$1+M2915*Sheet1!$M$1+N2915*Sheet1!$N$1+O2915*Sheet1!$O$1)</f>
        <v>0.11892999999999998</v>
      </c>
      <c r="E2915" s="5">
        <f>(Q2915*Sheet1!$Q$1+R2915*Sheet1!$R$1+S2915*Sheet1!$S$1+T2915*Sheet1!$T$1+U2915*Sheet1!$U$1+V2915*Sheet1!$V$1+W2915*Sheet1!$W$1+X2915*Sheet1!$X$1+Y2915*Sheet1!$Y$1+Z2915*Sheet1!$Z$1+AA2915*Sheet1!$AA$1+AB2915*Sheet1!$AB$1+AC2915*Sheet1!$AC$1+AD2915*Sheet1!$AD$1+AE2915*Sheet1!$AE$1+AF2915*Sheet1!$AF$1)</f>
        <v>4.0184999999999995</v>
      </c>
      <c r="F2915" s="5">
        <f t="shared" si="45"/>
        <v>0.13778439510149998</v>
      </c>
      <c r="G2915" s="5"/>
      <c r="H2915" s="5">
        <v>0.61470000000000002</v>
      </c>
      <c r="I2915" s="5">
        <v>9.4000000000000004E-3</v>
      </c>
      <c r="J2915" s="5">
        <v>0</v>
      </c>
      <c r="K2915" s="5">
        <v>1.24E-2</v>
      </c>
      <c r="L2915" s="5">
        <v>4.0000000000000002E-4</v>
      </c>
      <c r="M2915" s="5">
        <v>5.0000000000000001E-4</v>
      </c>
      <c r="N2915" s="5">
        <v>0</v>
      </c>
      <c r="O2915" s="5">
        <v>0.38800000000000001</v>
      </c>
      <c r="P2915" s="5"/>
      <c r="Q2915" s="5">
        <v>0.10100000000000001</v>
      </c>
      <c r="R2915" s="5">
        <v>6.4500000000000002E-2</v>
      </c>
      <c r="S2915" s="5">
        <v>8.4400000000000003E-2</v>
      </c>
      <c r="T2915" s="5">
        <v>0</v>
      </c>
      <c r="U2915" s="5">
        <v>0.1128</v>
      </c>
      <c r="V2915" s="5">
        <v>0.10970000000000001</v>
      </c>
      <c r="W2915" s="5">
        <v>0</v>
      </c>
      <c r="X2915" s="5">
        <v>1E-4</v>
      </c>
      <c r="Y2915" s="5">
        <v>0.18179999999999999</v>
      </c>
      <c r="Z2915" s="5">
        <v>3.6999999999999998E-2</v>
      </c>
      <c r="AA2915" s="5">
        <v>7.3999999999999996E-2</v>
      </c>
      <c r="AB2915" s="5">
        <v>5.0000000000000001E-3</v>
      </c>
      <c r="AC2915" s="5">
        <v>5.1999999999999998E-3</v>
      </c>
      <c r="AD2915" s="5">
        <v>0.26379999999999998</v>
      </c>
      <c r="AE2915" s="5">
        <v>0</v>
      </c>
      <c r="AF2915" s="5">
        <v>0.36969999999999997</v>
      </c>
      <c r="AG2915" s="5">
        <v>0.20799999999999999</v>
      </c>
      <c r="AH2915" s="6" t="s">
        <v>257</v>
      </c>
      <c r="AI2915" s="7" t="s">
        <v>1774</v>
      </c>
      <c r="AJ2915" s="7" t="s">
        <v>1775</v>
      </c>
      <c r="AK2915" s="24">
        <f>(AB2915*Sheet1!$AB$1+W2915*Sheet1!$W$1+T2915*Sheet1!$T$1+Q2915*Sheet1!$Q$1+AE2915*Sheet1!$AE$1+Y2915*Sheet1!$Y$1+S2915*Sheet1!$S$1)*D2915</f>
        <v>0.10113807199999998</v>
      </c>
      <c r="AL2915" s="24">
        <f>(X2915*Sheet1!$X$1+Z2915*Sheet1!$Z$1)*D2915</f>
        <v>1.7625425999999996E-2</v>
      </c>
      <c r="AM2915" s="24">
        <f>(AF2915*Sheet1!$AF$1+AD2915*Sheet1!$AD$1+AC2915*Sheet1!$AC$1+AA2915*Sheet1!$AA$1+V2915*Sheet1!$V$1+U2915*Sheet1!$U$1+R2915*Sheet1!$R$1)*D2915</f>
        <v>0.35915670699999991</v>
      </c>
      <c r="AN2915" s="29" t="s">
        <v>2229</v>
      </c>
      <c r="AO2915" s="19">
        <v>6009</v>
      </c>
      <c r="AP2915" s="30" t="s">
        <v>26</v>
      </c>
      <c r="AQ2915" s="30" t="s">
        <v>3</v>
      </c>
    </row>
    <row r="2916" spans="1:43" ht="15.75" customHeight="1">
      <c r="A2916" s="5">
        <v>26919</v>
      </c>
      <c r="B2916" s="5">
        <v>1044729483</v>
      </c>
      <c r="C2916" s="5" t="s">
        <v>1698</v>
      </c>
      <c r="D2916" s="5">
        <f>(H2916*Sheet1!$H$1+I2916*Sheet1!$I$1+J2916*Sheet1!$J$1+K2916*Sheet1!$K$1+L2916*Sheet1!$L$1+M2916*Sheet1!$M$1+N2916*Sheet1!$N$1+O2916*Sheet1!$O$1)</f>
        <v>0.42213000000000006</v>
      </c>
      <c r="E2916" s="5">
        <f>(Q2916*Sheet1!$Q$1+R2916*Sheet1!$R$1+S2916*Sheet1!$S$1+T2916*Sheet1!$T$1+U2916*Sheet1!$U$1+V2916*Sheet1!$V$1+W2916*Sheet1!$W$1+X2916*Sheet1!$X$1+Y2916*Sheet1!$Y$1+Z2916*Sheet1!$Z$1+AA2916*Sheet1!$AA$1+AB2916*Sheet1!$AB$1+AC2916*Sheet1!$AC$1+AD2916*Sheet1!$AD$1+AE2916*Sheet1!$AE$1+AF2916*Sheet1!$AF$1)</f>
        <v>2.1098000000000003</v>
      </c>
      <c r="F2916" s="5">
        <f t="shared" si="45"/>
        <v>0.29746369791600008</v>
      </c>
      <c r="G2916" s="5"/>
      <c r="H2916" s="5">
        <v>1E-4</v>
      </c>
      <c r="I2916" s="5">
        <v>0.93420000000000003</v>
      </c>
      <c r="J2916" s="5">
        <v>2.0000000000000001E-4</v>
      </c>
      <c r="K2916" s="5">
        <v>0.1118</v>
      </c>
      <c r="L2916" s="5">
        <v>0</v>
      </c>
      <c r="M2916" s="5">
        <v>1E-4</v>
      </c>
      <c r="N2916" s="5">
        <v>4.0000000000000002E-4</v>
      </c>
      <c r="O2916" s="5">
        <v>0</v>
      </c>
      <c r="P2916" s="5"/>
      <c r="Q2916" s="5">
        <v>0.13339999999999999</v>
      </c>
      <c r="R2916" s="5">
        <v>5.3E-3</v>
      </c>
      <c r="S2916" s="5">
        <v>8.8300000000000003E-2</v>
      </c>
      <c r="T2916" s="5">
        <v>2.9999999999999997E-4</v>
      </c>
      <c r="U2916" s="5">
        <v>4.9000000000000002E-2</v>
      </c>
      <c r="V2916" s="5">
        <v>1E-4</v>
      </c>
      <c r="W2916" s="5">
        <v>0</v>
      </c>
      <c r="X2916" s="5">
        <v>0</v>
      </c>
      <c r="Y2916" s="5">
        <v>6.9999999999999999E-4</v>
      </c>
      <c r="Z2916" s="5">
        <v>0.30940000000000001</v>
      </c>
      <c r="AA2916" s="5">
        <v>6.5799999999999997E-2</v>
      </c>
      <c r="AB2916" s="5">
        <v>0</v>
      </c>
      <c r="AC2916" s="5">
        <v>0</v>
      </c>
      <c r="AD2916" s="5">
        <v>1E-3</v>
      </c>
      <c r="AE2916" s="5">
        <v>0</v>
      </c>
      <c r="AF2916" s="5">
        <v>0</v>
      </c>
      <c r="AG2916" s="5">
        <v>0.3115</v>
      </c>
      <c r="AH2916" s="6" t="s">
        <v>194</v>
      </c>
      <c r="AI2916" s="7"/>
      <c r="AJ2916" s="7"/>
      <c r="AK2916" s="24">
        <f>(AB2916*Sheet1!$AB$1+W2916*Sheet1!$W$1+T2916*Sheet1!$T$1+Q2916*Sheet1!$Q$1+AE2916*Sheet1!$AE$1+Y2916*Sheet1!$Y$1+S2916*Sheet1!$S$1)*D2916</f>
        <v>0.24432884400000002</v>
      </c>
      <c r="AL2916" s="24">
        <f>(X2916*Sheet1!$X$1+Z2916*Sheet1!$Z$1)*D2916</f>
        <v>0.52242808800000007</v>
      </c>
      <c r="AM2916" s="24">
        <f>(AF2916*Sheet1!$AF$1+AD2916*Sheet1!$AD$1+AC2916*Sheet1!$AC$1+AA2916*Sheet1!$AA$1+V2916*Sheet1!$V$1+U2916*Sheet1!$U$1+R2916*Sheet1!$R$1)*D2916</f>
        <v>0.12385294200000004</v>
      </c>
      <c r="AN2916" s="29" t="s">
        <v>2231</v>
      </c>
      <c r="AO2916" s="19">
        <v>6013</v>
      </c>
      <c r="AP2916" s="30" t="s">
        <v>20</v>
      </c>
      <c r="AQ2916" s="30" t="s">
        <v>4</v>
      </c>
    </row>
    <row r="2917" spans="1:43" ht="15.75" customHeight="1">
      <c r="A2917" s="5">
        <v>26997</v>
      </c>
      <c r="B2917" s="5">
        <v>1044738920</v>
      </c>
      <c r="C2917" s="5" t="s">
        <v>1698</v>
      </c>
      <c r="D2917" s="5">
        <f>(H2917*Sheet1!$H$1+I2917*Sheet1!$I$1+J2917*Sheet1!$J$1+K2917*Sheet1!$K$1+L2917*Sheet1!$L$1+M2917*Sheet1!$M$1+N2917*Sheet1!$N$1+O2917*Sheet1!$O$1)</f>
        <v>-0.40345000000000009</v>
      </c>
      <c r="E2917" s="5">
        <f>(Q2917*Sheet1!$Q$1+R2917*Sheet1!$R$1+S2917*Sheet1!$S$1+T2917*Sheet1!$T$1+U2917*Sheet1!$U$1+V2917*Sheet1!$V$1+W2917*Sheet1!$W$1+X2917*Sheet1!$X$1+Y2917*Sheet1!$Y$1+Z2917*Sheet1!$Z$1+AA2917*Sheet1!$AA$1+AB2917*Sheet1!$AB$1+AC2917*Sheet1!$AC$1+AD2917*Sheet1!$AD$1+AE2917*Sheet1!$AE$1+AF2917*Sheet1!$AF$1)</f>
        <v>4.1968000000000005</v>
      </c>
      <c r="F2917" s="5">
        <f t="shared" si="45"/>
        <v>-0.33813183231200011</v>
      </c>
      <c r="G2917" s="5"/>
      <c r="H2917" s="5">
        <v>0</v>
      </c>
      <c r="I2917" s="5">
        <v>5.0000000000000001E-4</v>
      </c>
      <c r="J2917" s="5">
        <v>0</v>
      </c>
      <c r="K2917" s="5">
        <v>0.98950000000000005</v>
      </c>
      <c r="L2917" s="5">
        <v>0</v>
      </c>
      <c r="M2917" s="5">
        <v>7.9000000000000008E-3</v>
      </c>
      <c r="N2917" s="5">
        <v>0</v>
      </c>
      <c r="O2917" s="5">
        <v>0</v>
      </c>
      <c r="P2917" s="5"/>
      <c r="Q2917" s="5">
        <v>9.4999999999999998E-3</v>
      </c>
      <c r="R2917" s="5">
        <v>6.9999999999999999E-4</v>
      </c>
      <c r="S2917" s="5">
        <v>3.3E-3</v>
      </c>
      <c r="T2917" s="5">
        <v>0</v>
      </c>
      <c r="U2917" s="5">
        <v>2.6700000000000002E-2</v>
      </c>
      <c r="V2917" s="5">
        <v>2.9999999999999997E-4</v>
      </c>
      <c r="W2917" s="5">
        <v>0</v>
      </c>
      <c r="X2917" s="5">
        <v>0</v>
      </c>
      <c r="Y2917" s="5">
        <v>0</v>
      </c>
      <c r="Z2917" s="5">
        <v>0.01</v>
      </c>
      <c r="AA2917" s="5">
        <v>5.11E-2</v>
      </c>
      <c r="AB2917" s="5">
        <v>2.0000000000000001E-4</v>
      </c>
      <c r="AC2917" s="5">
        <v>0</v>
      </c>
      <c r="AD2917" s="5">
        <v>0.98299999999999998</v>
      </c>
      <c r="AE2917" s="5">
        <v>0</v>
      </c>
      <c r="AF2917" s="5">
        <v>1.6000000000000001E-3</v>
      </c>
      <c r="AG2917" s="5">
        <v>2.0000000000000001E-4</v>
      </c>
      <c r="AH2917" s="6" t="s">
        <v>127</v>
      </c>
      <c r="AI2917" s="7"/>
      <c r="AJ2917" s="7"/>
      <c r="AK2917" s="24">
        <f>(AB2917*Sheet1!$AB$1+W2917*Sheet1!$W$1+T2917*Sheet1!$T$1+Q2917*Sheet1!$Q$1+AE2917*Sheet1!$AE$1+Y2917*Sheet1!$Y$1+S2917*Sheet1!$S$1)*D2917</f>
        <v>-1.4403165000000001E-2</v>
      </c>
      <c r="AL2917" s="24">
        <f>(X2917*Sheet1!$X$1+Z2917*Sheet1!$Z$1)*D2917</f>
        <v>-1.6138000000000003E-2</v>
      </c>
      <c r="AM2917" s="24">
        <f>(AF2917*Sheet1!$AF$1+AD2917*Sheet1!$AD$1+AC2917*Sheet1!$AC$1+AA2917*Sheet1!$AA$1+V2917*Sheet1!$V$1+U2917*Sheet1!$U$1+R2917*Sheet1!$R$1)*D2917</f>
        <v>-1.6626577950000005</v>
      </c>
      <c r="AN2917" s="29" t="s">
        <v>2232</v>
      </c>
      <c r="AO2917" s="19">
        <v>6031</v>
      </c>
      <c r="AP2917" s="30" t="s">
        <v>24</v>
      </c>
      <c r="AQ2917" s="30" t="s">
        <v>6</v>
      </c>
    </row>
    <row r="2918" spans="1:43" ht="15.75" customHeight="1">
      <c r="A2918" s="5">
        <v>27032</v>
      </c>
      <c r="B2918" s="5">
        <v>1044743279</v>
      </c>
      <c r="C2918" s="5" t="s">
        <v>1698</v>
      </c>
      <c r="D2918" s="5">
        <f>(H2918*Sheet1!$H$1+I2918*Sheet1!$I$1+J2918*Sheet1!$J$1+K2918*Sheet1!$K$1+L2918*Sheet1!$L$1+M2918*Sheet1!$M$1+N2918*Sheet1!$N$1+O2918*Sheet1!$O$1)</f>
        <v>0.43522999999999995</v>
      </c>
      <c r="E2918" s="5">
        <f>(Q2918*Sheet1!$Q$1+R2918*Sheet1!$R$1+S2918*Sheet1!$S$1+T2918*Sheet1!$T$1+U2918*Sheet1!$U$1+V2918*Sheet1!$V$1+W2918*Sheet1!$W$1+X2918*Sheet1!$X$1+Y2918*Sheet1!$Y$1+Z2918*Sheet1!$Z$1+AA2918*Sheet1!$AA$1+AB2918*Sheet1!$AB$1+AC2918*Sheet1!$AC$1+AD2918*Sheet1!$AD$1+AE2918*Sheet1!$AE$1+AF2918*Sheet1!$AF$1)</f>
        <v>4.0871000000000004</v>
      </c>
      <c r="F2918" s="5">
        <f t="shared" si="45"/>
        <v>0.69018547080400006</v>
      </c>
      <c r="G2918" s="5"/>
      <c r="H2918" s="5">
        <v>0</v>
      </c>
      <c r="I2918" s="5">
        <v>0.80269999999999997</v>
      </c>
      <c r="J2918" s="5">
        <v>0.3584</v>
      </c>
      <c r="K2918" s="5">
        <v>4.8999999999999998E-3</v>
      </c>
      <c r="L2918" s="5">
        <v>0</v>
      </c>
      <c r="M2918" s="5">
        <v>0</v>
      </c>
      <c r="N2918" s="5">
        <v>0</v>
      </c>
      <c r="O2918" s="5">
        <v>0</v>
      </c>
      <c r="P2918" s="5"/>
      <c r="Q2918" s="5">
        <v>0.27429999999999999</v>
      </c>
      <c r="R2918" s="5">
        <v>3.3E-3</v>
      </c>
      <c r="S2918" s="5">
        <v>2.8999999999999998E-3</v>
      </c>
      <c r="T2918" s="5">
        <v>0</v>
      </c>
      <c r="U2918" s="5">
        <v>2.7799999999999998E-2</v>
      </c>
      <c r="V2918" s="5">
        <v>0</v>
      </c>
      <c r="W2918" s="5">
        <v>0</v>
      </c>
      <c r="X2918" s="5">
        <v>0</v>
      </c>
      <c r="Y2918" s="5">
        <v>1.5E-3</v>
      </c>
      <c r="Z2918" s="5">
        <v>0.77170000000000005</v>
      </c>
      <c r="AA2918" s="5">
        <v>3.9100000000000003E-2</v>
      </c>
      <c r="AB2918" s="5">
        <v>0</v>
      </c>
      <c r="AC2918" s="5">
        <v>0</v>
      </c>
      <c r="AD2918" s="5">
        <v>1E-4</v>
      </c>
      <c r="AE2918" s="5">
        <v>0</v>
      </c>
      <c r="AF2918" s="5">
        <v>0</v>
      </c>
      <c r="AG2918" s="5">
        <v>0.38700000000000001</v>
      </c>
      <c r="AH2918" s="6" t="s">
        <v>305</v>
      </c>
      <c r="AI2918" s="7" t="s">
        <v>1076</v>
      </c>
      <c r="AJ2918" s="7"/>
      <c r="AK2918" s="24">
        <f>(AB2918*Sheet1!$AB$1+W2918*Sheet1!$W$1+T2918*Sheet1!$T$1+Q2918*Sheet1!$Q$1+AE2918*Sheet1!$AE$1+Y2918*Sheet1!$Y$1+S2918*Sheet1!$S$1)*D2918</f>
        <v>0.36198079099999997</v>
      </c>
      <c r="AL2918" s="24">
        <f>(X2918*Sheet1!$X$1+Z2918*Sheet1!$Z$1)*D2918</f>
        <v>1.343467964</v>
      </c>
      <c r="AM2918" s="24">
        <f>(AF2918*Sheet1!$AF$1+AD2918*Sheet1!$AD$1+AC2918*Sheet1!$AC$1+AA2918*Sheet1!$AA$1+V2918*Sheet1!$V$1+U2918*Sheet1!$U$1+R2918*Sheet1!$R$1)*D2918</f>
        <v>7.3379777999999993E-2</v>
      </c>
      <c r="AN2918" s="29" t="s">
        <v>2233</v>
      </c>
      <c r="AO2918" s="19">
        <v>6033</v>
      </c>
      <c r="AP2918" s="30" t="s">
        <v>20</v>
      </c>
      <c r="AQ2918" s="30" t="s">
        <v>4</v>
      </c>
    </row>
    <row r="2919" spans="1:43" ht="15.75" customHeight="1">
      <c r="A2919" s="5">
        <v>27042</v>
      </c>
      <c r="B2919" s="5">
        <v>1044743829</v>
      </c>
      <c r="C2919" s="5" t="s">
        <v>1698</v>
      </c>
      <c r="D2919" s="5">
        <f>(H2919*Sheet1!$H$1+I2919*Sheet1!$I$1+J2919*Sheet1!$J$1+K2919*Sheet1!$K$1+L2919*Sheet1!$L$1+M2919*Sheet1!$M$1+N2919*Sheet1!$N$1+O2919*Sheet1!$O$1)</f>
        <v>0.47299999999999998</v>
      </c>
      <c r="E2919" s="5">
        <f>(Q2919*Sheet1!$Q$1+R2919*Sheet1!$R$1+S2919*Sheet1!$S$1+T2919*Sheet1!$T$1+U2919*Sheet1!$U$1+V2919*Sheet1!$V$1+W2919*Sheet1!$W$1+X2919*Sheet1!$X$1+Y2919*Sheet1!$Y$1+Z2919*Sheet1!$Z$1+AA2919*Sheet1!$AA$1+AB2919*Sheet1!$AB$1+AC2919*Sheet1!$AC$1+AD2919*Sheet1!$AD$1+AE2919*Sheet1!$AE$1+AF2919*Sheet1!$AF$1)</f>
        <v>4.0719000000000003</v>
      </c>
      <c r="F2919" s="5">
        <f t="shared" si="45"/>
        <v>0.62287121357999997</v>
      </c>
      <c r="G2919" s="5"/>
      <c r="H2919" s="5">
        <v>8.0000000000000002E-3</v>
      </c>
      <c r="I2919" s="5">
        <v>0.94710000000000005</v>
      </c>
      <c r="J2919" s="5">
        <v>5.3E-3</v>
      </c>
      <c r="K2919" s="5">
        <v>1.6E-2</v>
      </c>
      <c r="L2919" s="5">
        <v>0</v>
      </c>
      <c r="M2919" s="5">
        <v>2.0000000000000001E-4</v>
      </c>
      <c r="N2919" s="5">
        <v>0</v>
      </c>
      <c r="O2919" s="5">
        <v>1E-4</v>
      </c>
      <c r="P2919" s="5"/>
      <c r="Q2919" s="5">
        <v>0.1174</v>
      </c>
      <c r="R2919" s="5">
        <v>4.02E-2</v>
      </c>
      <c r="S2919" s="5">
        <v>4.2099999999999999E-2</v>
      </c>
      <c r="T2919" s="5">
        <v>5.0000000000000001E-4</v>
      </c>
      <c r="U2919" s="5">
        <v>0.2858</v>
      </c>
      <c r="V2919" s="5">
        <v>2.8299999999999999E-2</v>
      </c>
      <c r="W2919" s="5">
        <v>0</v>
      </c>
      <c r="X2919" s="5">
        <v>2.9999999999999997E-4</v>
      </c>
      <c r="Y2919" s="5">
        <v>8.9999999999999998E-4</v>
      </c>
      <c r="Z2919" s="5">
        <v>0.12520000000000001</v>
      </c>
      <c r="AA2919" s="5">
        <v>0.17780000000000001</v>
      </c>
      <c r="AB2919" s="5">
        <v>4.8999999999999998E-3</v>
      </c>
      <c r="AC2919" s="5">
        <v>2.0000000000000001E-4</v>
      </c>
      <c r="AD2919" s="5">
        <v>0.43530000000000002</v>
      </c>
      <c r="AE2919" s="5">
        <v>0</v>
      </c>
      <c r="AF2919" s="5">
        <v>8.2000000000000007E-3</v>
      </c>
      <c r="AG2919" s="5">
        <v>0.3201</v>
      </c>
      <c r="AH2919" s="6" t="s">
        <v>1776</v>
      </c>
      <c r="AI2919" s="7" t="s">
        <v>136</v>
      </c>
      <c r="AJ2919" s="7" t="s">
        <v>1777</v>
      </c>
      <c r="AK2919" s="24">
        <f>(AB2919*Sheet1!$AB$1+W2919*Sheet1!$W$1+T2919*Sheet1!$T$1+Q2919*Sheet1!$Q$1+AE2919*Sheet1!$AE$1+Y2919*Sheet1!$Y$1+S2919*Sheet1!$S$1)*D2919</f>
        <v>0.21469469999999999</v>
      </c>
      <c r="AL2919" s="24">
        <f>(X2919*Sheet1!$X$1+Z2919*Sheet1!$Z$1)*D2919</f>
        <v>0.23716220000000002</v>
      </c>
      <c r="AM2919" s="24">
        <f>(AF2919*Sheet1!$AF$1+AD2919*Sheet1!$AD$1+AC2919*Sheet1!$AC$1+AA2919*Sheet1!$AA$1+V2919*Sheet1!$V$1+U2919*Sheet1!$U$1+R2919*Sheet1!$R$1)*D2919</f>
        <v>1.4741518</v>
      </c>
      <c r="AN2919" s="29" t="s">
        <v>2234</v>
      </c>
      <c r="AO2919" s="19">
        <v>6043</v>
      </c>
      <c r="AP2919" s="30" t="s">
        <v>24</v>
      </c>
      <c r="AQ2919" s="30" t="s">
        <v>4</v>
      </c>
    </row>
    <row r="2920" spans="1:43" ht="15.75" customHeight="1">
      <c r="A2920" s="5">
        <v>27047</v>
      </c>
      <c r="B2920" s="5">
        <v>1095788626</v>
      </c>
      <c r="C2920" s="5" t="s">
        <v>1698</v>
      </c>
      <c r="D2920" s="5">
        <f>(H2920*Sheet1!$H$1+I2920*Sheet1!$I$1+J2920*Sheet1!$J$1+K2920*Sheet1!$K$1+L2920*Sheet1!$L$1+M2920*Sheet1!$M$1+N2920*Sheet1!$N$1+O2920*Sheet1!$O$1)</f>
        <v>0.27521000000000001</v>
      </c>
      <c r="E2920" s="5">
        <f>(Q2920*Sheet1!$Q$1+R2920*Sheet1!$R$1+S2920*Sheet1!$S$1+T2920*Sheet1!$T$1+U2920*Sheet1!$U$1+V2920*Sheet1!$V$1+W2920*Sheet1!$W$1+X2920*Sheet1!$X$1+Y2920*Sheet1!$Y$1+Z2920*Sheet1!$Z$1+AA2920*Sheet1!$AA$1+AB2920*Sheet1!$AB$1+AC2920*Sheet1!$AC$1+AD2920*Sheet1!$AD$1+AE2920*Sheet1!$AE$1+AF2920*Sheet1!$AF$1)</f>
        <v>3.1842999999999999</v>
      </c>
      <c r="F2920" s="5">
        <f t="shared" si="45"/>
        <v>0.28761846482460007</v>
      </c>
      <c r="G2920" s="5"/>
      <c r="H2920" s="5">
        <v>5.33E-2</v>
      </c>
      <c r="I2920" s="5">
        <v>0.77190000000000003</v>
      </c>
      <c r="J2920" s="5">
        <v>1.34E-2</v>
      </c>
      <c r="K2920" s="5">
        <v>0.12230000000000001</v>
      </c>
      <c r="L2920" s="5">
        <v>2.9999999999999997E-4</v>
      </c>
      <c r="M2920" s="5">
        <v>1.9099999999999999E-2</v>
      </c>
      <c r="N2920" s="5">
        <v>1.5E-3</v>
      </c>
      <c r="O2920" s="5">
        <v>0.1004</v>
      </c>
      <c r="P2920" s="5"/>
      <c r="Q2920" s="5">
        <v>9.8900000000000002E-2</v>
      </c>
      <c r="R2920" s="5">
        <v>3.0999999999999999E-3</v>
      </c>
      <c r="S2920" s="5">
        <v>5.0000000000000001E-4</v>
      </c>
      <c r="T2920" s="5">
        <v>1E-4</v>
      </c>
      <c r="U2920" s="5">
        <v>0.3105</v>
      </c>
      <c r="V2920" s="5">
        <v>2.5000000000000001E-3</v>
      </c>
      <c r="W2920" s="5">
        <v>0</v>
      </c>
      <c r="X2920" s="5">
        <v>0</v>
      </c>
      <c r="Y2920" s="5">
        <v>0</v>
      </c>
      <c r="Z2920" s="5">
        <v>0.29620000000000002</v>
      </c>
      <c r="AA2920" s="5">
        <v>0.2535</v>
      </c>
      <c r="AB2920" s="5">
        <v>1E-4</v>
      </c>
      <c r="AC2920" s="5">
        <v>0</v>
      </c>
      <c r="AD2920" s="5">
        <v>6.2899999999999998E-2</v>
      </c>
      <c r="AE2920" s="5">
        <v>0</v>
      </c>
      <c r="AF2920" s="5">
        <v>0</v>
      </c>
      <c r="AG2920" s="5">
        <v>0.27950000000000003</v>
      </c>
      <c r="AH2920" s="6" t="s">
        <v>1778</v>
      </c>
      <c r="AI2920" s="7" t="s">
        <v>1779</v>
      </c>
      <c r="AJ2920" s="7"/>
      <c r="AK2920" s="24">
        <f>(AB2920*Sheet1!$AB$1+W2920*Sheet1!$W$1+T2920*Sheet1!$T$1+Q2920*Sheet1!$Q$1+AE2920*Sheet1!$AE$1+Y2920*Sheet1!$Y$1+S2920*Sheet1!$S$1)*D2920</f>
        <v>8.2067622000000007E-2</v>
      </c>
      <c r="AL2920" s="24">
        <f>(X2920*Sheet1!$X$1+Z2920*Sheet1!$Z$1)*D2920</f>
        <v>0.32606880800000004</v>
      </c>
      <c r="AM2920" s="24">
        <f>(AF2920*Sheet1!$AF$1+AD2920*Sheet1!$AD$1+AC2920*Sheet1!$AC$1+AA2920*Sheet1!$AA$1+V2920*Sheet1!$V$1+U2920*Sheet1!$U$1+R2920*Sheet1!$R$1)*D2920</f>
        <v>0.46821477300000003</v>
      </c>
      <c r="AN2920" s="29" t="s">
        <v>2235</v>
      </c>
      <c r="AO2920" s="19">
        <v>6050</v>
      </c>
      <c r="AP2920" s="30" t="s">
        <v>15</v>
      </c>
      <c r="AQ2920" s="30" t="s">
        <v>4</v>
      </c>
    </row>
    <row r="2921" spans="1:43" ht="15.75" customHeight="1">
      <c r="A2921" s="5">
        <v>27051</v>
      </c>
      <c r="B2921" s="5">
        <v>1044744021</v>
      </c>
      <c r="C2921" s="5" t="s">
        <v>1698</v>
      </c>
      <c r="D2921" s="5">
        <f>(H2921*Sheet1!$H$1+I2921*Sheet1!$I$1+J2921*Sheet1!$J$1+K2921*Sheet1!$K$1+L2921*Sheet1!$L$1+M2921*Sheet1!$M$1+N2921*Sheet1!$N$1+O2921*Sheet1!$O$1)</f>
        <v>-0.96162000000000003</v>
      </c>
      <c r="E2921" s="5">
        <f>(Q2921*Sheet1!$Q$1+R2921*Sheet1!$R$1+S2921*Sheet1!$S$1+T2921*Sheet1!$T$1+U2921*Sheet1!$U$1+V2921*Sheet1!$V$1+W2921*Sheet1!$W$1+X2921*Sheet1!$X$1+Y2921*Sheet1!$Y$1+Z2921*Sheet1!$Z$1+AA2921*Sheet1!$AA$1+AB2921*Sheet1!$AB$1+AC2921*Sheet1!$AC$1+AD2921*Sheet1!$AD$1+AE2921*Sheet1!$AE$1+AF2921*Sheet1!$AF$1)</f>
        <v>1.5538999999999998</v>
      </c>
      <c r="F2921" s="5">
        <f t="shared" si="45"/>
        <v>-0.30677184858540002</v>
      </c>
      <c r="G2921" s="5"/>
      <c r="H2921" s="5">
        <v>0</v>
      </c>
      <c r="I2921" s="5">
        <v>2E-3</v>
      </c>
      <c r="J2921" s="5">
        <v>0</v>
      </c>
      <c r="K2921" s="5">
        <v>0.10059999999999999</v>
      </c>
      <c r="L2921" s="5">
        <v>0</v>
      </c>
      <c r="M2921" s="5">
        <v>0.92230000000000001</v>
      </c>
      <c r="N2921" s="5">
        <v>0</v>
      </c>
      <c r="O2921" s="5">
        <v>1E-4</v>
      </c>
      <c r="P2921" s="5"/>
      <c r="Q2921" s="5">
        <v>8.9999999999999993E-3</v>
      </c>
      <c r="R2921" s="5">
        <v>0.59360000000000002</v>
      </c>
      <c r="S2921" s="5">
        <v>6.4000000000000003E-3</v>
      </c>
      <c r="T2921" s="5">
        <v>0</v>
      </c>
      <c r="U2921" s="5">
        <v>2.7E-2</v>
      </c>
      <c r="V2921" s="5">
        <v>4.5999999999999999E-3</v>
      </c>
      <c r="W2921" s="5">
        <v>0</v>
      </c>
      <c r="X2921" s="5">
        <v>0</v>
      </c>
      <c r="Y2921" s="5">
        <v>0</v>
      </c>
      <c r="Z2921" s="5">
        <v>1.0200000000000001E-2</v>
      </c>
      <c r="AA2921" s="5">
        <v>1.9300000000000001E-2</v>
      </c>
      <c r="AB2921" s="5">
        <v>0</v>
      </c>
      <c r="AC2921" s="5">
        <v>4.0000000000000002E-4</v>
      </c>
      <c r="AD2921" s="5">
        <v>3.7499999999999999E-2</v>
      </c>
      <c r="AE2921" s="5">
        <v>0</v>
      </c>
      <c r="AF2921" s="5">
        <v>1.9E-3</v>
      </c>
      <c r="AG2921" s="5">
        <v>6.9999999999999999E-4</v>
      </c>
      <c r="AH2921" s="6" t="s">
        <v>186</v>
      </c>
      <c r="AI2921" s="7"/>
      <c r="AJ2921" s="7"/>
      <c r="AK2921" s="24">
        <f>(AB2921*Sheet1!$AB$1+W2921*Sheet1!$W$1+T2921*Sheet1!$T$1+Q2921*Sheet1!$Q$1+AE2921*Sheet1!$AE$1+Y2921*Sheet1!$Y$1+S2921*Sheet1!$S$1)*D2921</f>
        <v>-3.8272476E-2</v>
      </c>
      <c r="AL2921" s="24">
        <f>(X2921*Sheet1!$X$1+Z2921*Sheet1!$Z$1)*D2921</f>
        <v>-3.9234096000000003E-2</v>
      </c>
      <c r="AM2921" s="24">
        <f>(AF2921*Sheet1!$AF$1+AD2921*Sheet1!$AD$1+AC2921*Sheet1!$AC$1+AA2921*Sheet1!$AA$1+V2921*Sheet1!$V$1+U2921*Sheet1!$U$1+R2921*Sheet1!$R$1)*D2921</f>
        <v>-1.4167547460000001</v>
      </c>
      <c r="AN2921" s="29" t="s">
        <v>2236</v>
      </c>
      <c r="AO2921" s="19">
        <v>6057</v>
      </c>
      <c r="AP2921" s="30" t="s">
        <v>12</v>
      </c>
      <c r="AQ2921" s="30" t="s">
        <v>8</v>
      </c>
    </row>
    <row r="2922" spans="1:43" ht="15.75" customHeight="1">
      <c r="A2922" s="5">
        <v>27069</v>
      </c>
      <c r="B2922" s="5">
        <v>1044174358</v>
      </c>
      <c r="C2922" s="5" t="s">
        <v>1698</v>
      </c>
      <c r="D2922" s="5">
        <f>(H2922*Sheet1!$H$1+I2922*Sheet1!$I$1+J2922*Sheet1!$J$1+K2922*Sheet1!$K$1+L2922*Sheet1!$L$1+M2922*Sheet1!$M$1+N2922*Sheet1!$N$1+O2922*Sheet1!$O$1)</f>
        <v>-0.64174000000000009</v>
      </c>
      <c r="E2922" s="5">
        <f>(Q2922*Sheet1!$Q$1+R2922*Sheet1!$R$1+S2922*Sheet1!$S$1+T2922*Sheet1!$T$1+U2922*Sheet1!$U$1+V2922*Sheet1!$V$1+W2922*Sheet1!$W$1+X2922*Sheet1!$X$1+Y2922*Sheet1!$Y$1+Z2922*Sheet1!$Z$1+AA2922*Sheet1!$AA$1+AB2922*Sheet1!$AB$1+AC2922*Sheet1!$AC$1+AD2922*Sheet1!$AD$1+AE2922*Sheet1!$AE$1+AF2922*Sheet1!$AF$1)</f>
        <v>4.1543999999999999</v>
      </c>
      <c r="F2922" s="5">
        <f t="shared" si="45"/>
        <v>-0.62891993435040006</v>
      </c>
      <c r="G2922" s="5"/>
      <c r="H2922" s="5">
        <v>0</v>
      </c>
      <c r="I2922" s="5">
        <v>2.1600000000000001E-2</v>
      </c>
      <c r="J2922" s="5">
        <v>0.19239999999999999</v>
      </c>
      <c r="K2922" s="5">
        <v>3.9399999999999998E-2</v>
      </c>
      <c r="L2922" s="5">
        <v>1.4E-3</v>
      </c>
      <c r="M2922" s="5">
        <v>0.14899999999999999</v>
      </c>
      <c r="N2922" s="5">
        <v>4.0000000000000002E-4</v>
      </c>
      <c r="O2922" s="5">
        <v>0.63260000000000005</v>
      </c>
      <c r="P2922" s="5"/>
      <c r="Q2922" s="5">
        <v>5.4999999999999997E-3</v>
      </c>
      <c r="R2922" s="5">
        <v>2.9999999999999997E-4</v>
      </c>
      <c r="S2922" s="5">
        <v>6.9999999999999999E-4</v>
      </c>
      <c r="T2922" s="5">
        <v>0</v>
      </c>
      <c r="U2922" s="5">
        <v>3.3099999999999997E-2</v>
      </c>
      <c r="V2922" s="5">
        <v>1.1999999999999999E-3</v>
      </c>
      <c r="W2922" s="5">
        <v>0</v>
      </c>
      <c r="X2922" s="5">
        <v>0</v>
      </c>
      <c r="Y2922" s="5">
        <v>0</v>
      </c>
      <c r="Z2922" s="5">
        <v>3.3E-3</v>
      </c>
      <c r="AA2922" s="5">
        <v>2.3099999999999999E-2</v>
      </c>
      <c r="AB2922" s="5">
        <v>2.0000000000000001E-4</v>
      </c>
      <c r="AC2922" s="5">
        <v>0</v>
      </c>
      <c r="AD2922" s="5">
        <v>0.99280000000000002</v>
      </c>
      <c r="AE2922" s="5">
        <v>0</v>
      </c>
      <c r="AF2922" s="5">
        <v>1E-3</v>
      </c>
      <c r="AG2922" s="5">
        <v>7.1300000000000002E-2</v>
      </c>
      <c r="AH2922" s="6" t="s">
        <v>1115</v>
      </c>
      <c r="AI2922" s="7"/>
      <c r="AJ2922" s="7"/>
      <c r="AK2922" s="24">
        <f>(AB2922*Sheet1!$AB$1+W2922*Sheet1!$W$1+T2922*Sheet1!$T$1+Q2922*Sheet1!$Q$1+AE2922*Sheet1!$AE$1+Y2922*Sheet1!$Y$1+S2922*Sheet1!$S$1)*D2922</f>
        <v>-1.1872190000000001E-2</v>
      </c>
      <c r="AL2922" s="24">
        <f>(X2922*Sheet1!$X$1+Z2922*Sheet1!$Z$1)*D2922</f>
        <v>-8.4709680000000006E-3</v>
      </c>
      <c r="AM2922" s="24">
        <f>(AF2922*Sheet1!$AF$1+AD2922*Sheet1!$AD$1+AC2922*Sheet1!$AC$1+AA2922*Sheet1!$AA$1+V2922*Sheet1!$V$1+U2922*Sheet1!$U$1+R2922*Sheet1!$R$1)*D2922</f>
        <v>-2.6457014980000011</v>
      </c>
      <c r="AN2922" s="29" t="s">
        <v>2237</v>
      </c>
      <c r="AO2922" s="19">
        <v>6060</v>
      </c>
      <c r="AP2922" s="30" t="s">
        <v>24</v>
      </c>
      <c r="AQ2922" s="30" t="s">
        <v>10</v>
      </c>
    </row>
    <row r="2923" spans="1:43" ht="15.75" customHeight="1">
      <c r="A2923" s="5">
        <v>27090</v>
      </c>
      <c r="B2923" s="5">
        <v>1035270705</v>
      </c>
      <c r="C2923" s="5" t="s">
        <v>1698</v>
      </c>
      <c r="D2923" s="5">
        <f>(H2923*Sheet1!$H$1+I2923*Sheet1!$I$1+J2923*Sheet1!$J$1+K2923*Sheet1!$K$1+L2923*Sheet1!$L$1+M2923*Sheet1!$M$1+N2923*Sheet1!$N$1+O2923*Sheet1!$O$1)</f>
        <v>-0.78469</v>
      </c>
      <c r="E2923" s="5">
        <f>(Q2923*Sheet1!$Q$1+R2923*Sheet1!$R$1+S2923*Sheet1!$S$1+T2923*Sheet1!$T$1+U2923*Sheet1!$U$1+V2923*Sheet1!$V$1+W2923*Sheet1!$W$1+X2923*Sheet1!$X$1+Y2923*Sheet1!$Y$1+Z2923*Sheet1!$Z$1+AA2923*Sheet1!$AA$1+AB2923*Sheet1!$AB$1+AC2923*Sheet1!$AC$1+AD2923*Sheet1!$AD$1+AE2923*Sheet1!$AE$1+AF2923*Sheet1!$AF$1)</f>
        <v>2.5826000000000007</v>
      </c>
      <c r="F2923" s="5">
        <f t="shared" si="45"/>
        <v>-0.43124779584320011</v>
      </c>
      <c r="G2923" s="5"/>
      <c r="H2923" s="5">
        <v>0</v>
      </c>
      <c r="I2923" s="5">
        <v>8.9999999999999998E-4</v>
      </c>
      <c r="J2923" s="5">
        <v>0</v>
      </c>
      <c r="K2923" s="5">
        <v>0.46260000000000001</v>
      </c>
      <c r="L2923" s="5">
        <v>0</v>
      </c>
      <c r="M2923" s="5">
        <v>0.60009999999999997</v>
      </c>
      <c r="N2923" s="5">
        <v>0</v>
      </c>
      <c r="O2923" s="5">
        <v>0</v>
      </c>
      <c r="P2923" s="5"/>
      <c r="Q2923" s="5">
        <v>0.22270000000000001</v>
      </c>
      <c r="R2923" s="5">
        <v>2.9999999999999997E-4</v>
      </c>
      <c r="S2923" s="5">
        <v>1.4E-3</v>
      </c>
      <c r="T2923" s="5">
        <v>1.9800000000000002E-2</v>
      </c>
      <c r="U2923" s="5">
        <v>6.0000000000000001E-3</v>
      </c>
      <c r="V2923" s="5">
        <v>8.9999999999999998E-4</v>
      </c>
      <c r="W2923" s="5">
        <v>0</v>
      </c>
      <c r="X2923" s="5">
        <v>0</v>
      </c>
      <c r="Y2923" s="5">
        <v>0.74860000000000004</v>
      </c>
      <c r="Z2923" s="5">
        <v>1.6000000000000001E-3</v>
      </c>
      <c r="AA2923" s="5">
        <v>7.4999999999999997E-3</v>
      </c>
      <c r="AB2923" s="5">
        <v>8.0000000000000004E-4</v>
      </c>
      <c r="AC2923" s="5">
        <v>0</v>
      </c>
      <c r="AD2923" s="5">
        <v>3.3999999999999998E-3</v>
      </c>
      <c r="AE2923" s="5">
        <v>0</v>
      </c>
      <c r="AF2923" s="5">
        <v>0.1057</v>
      </c>
      <c r="AG2923" s="5">
        <v>2.9999999999999997E-4</v>
      </c>
      <c r="AH2923" s="6" t="s">
        <v>553</v>
      </c>
      <c r="AI2923" s="7" t="s">
        <v>608</v>
      </c>
      <c r="AJ2923" s="7"/>
      <c r="AK2923" s="24">
        <f>(AB2923*Sheet1!$AB$1+W2923*Sheet1!$W$1+T2923*Sheet1!$T$1+Q2923*Sheet1!$Q$1+AE2923*Sheet1!$AE$1+Y2923*Sheet1!$Y$1+S2923*Sheet1!$S$1)*D2923</f>
        <v>-1.7342433690000001</v>
      </c>
      <c r="AL2923" s="24">
        <f>(X2923*Sheet1!$X$1+Z2923*Sheet1!$Z$1)*D2923</f>
        <v>-5.0220159999999998E-3</v>
      </c>
      <c r="AM2923" s="24">
        <f>(AF2923*Sheet1!$AF$1+AD2923*Sheet1!$AD$1+AC2923*Sheet1!$AC$1+AA2923*Sheet1!$AA$1+V2923*Sheet1!$V$1+U2923*Sheet1!$U$1+R2923*Sheet1!$R$1)*D2923</f>
        <v>-0.28727500900000003</v>
      </c>
      <c r="AN2923" s="29" t="s">
        <v>2238</v>
      </c>
      <c r="AO2923" s="19">
        <v>6069</v>
      </c>
      <c r="AP2923" s="30" t="s">
        <v>19</v>
      </c>
      <c r="AQ2923" s="30" t="s">
        <v>2246</v>
      </c>
    </row>
    <row r="2924" spans="1:43" ht="15.75" customHeight="1">
      <c r="A2924" s="5">
        <v>27094</v>
      </c>
      <c r="B2924" s="5">
        <v>1044748020</v>
      </c>
      <c r="C2924" s="5" t="s">
        <v>1698</v>
      </c>
      <c r="D2924" s="5">
        <f>(H2924*Sheet1!$H$1+I2924*Sheet1!$I$1+J2924*Sheet1!$J$1+K2924*Sheet1!$K$1+L2924*Sheet1!$L$1+M2924*Sheet1!$M$1+N2924*Sheet1!$N$1+O2924*Sheet1!$O$1)</f>
        <v>-0.79337000000000002</v>
      </c>
      <c r="E2924" s="5">
        <f>(Q2924*Sheet1!$Q$1+R2924*Sheet1!$R$1+S2924*Sheet1!$S$1+T2924*Sheet1!$T$1+U2924*Sheet1!$U$1+V2924*Sheet1!$V$1+W2924*Sheet1!$W$1+X2924*Sheet1!$X$1+Y2924*Sheet1!$Y$1+Z2924*Sheet1!$Z$1+AA2924*Sheet1!$AA$1+AB2924*Sheet1!$AB$1+AC2924*Sheet1!$AC$1+AD2924*Sheet1!$AD$1+AE2924*Sheet1!$AE$1+AF2924*Sheet1!$AF$1)</f>
        <v>3.0728</v>
      </c>
      <c r="F2924" s="5">
        <f t="shared" si="45"/>
        <v>-0.48586696006480007</v>
      </c>
      <c r="G2924" s="5"/>
      <c r="H2924" s="5">
        <v>1E-4</v>
      </c>
      <c r="I2924" s="5">
        <v>1.4E-3</v>
      </c>
      <c r="J2924" s="5">
        <v>0</v>
      </c>
      <c r="K2924" s="5">
        <v>2.3E-3</v>
      </c>
      <c r="L2924" s="5">
        <v>0</v>
      </c>
      <c r="M2924" s="5">
        <v>1E-4</v>
      </c>
      <c r="N2924" s="5">
        <v>0</v>
      </c>
      <c r="O2924" s="5">
        <v>0.99139999999999995</v>
      </c>
      <c r="P2924" s="5"/>
      <c r="Q2924" s="5">
        <v>0</v>
      </c>
      <c r="R2924" s="5">
        <v>0</v>
      </c>
      <c r="S2924" s="5">
        <v>0</v>
      </c>
      <c r="T2924" s="5">
        <v>0</v>
      </c>
      <c r="U2924" s="5">
        <v>5.9999999999999995E-4</v>
      </c>
      <c r="V2924" s="5">
        <v>0.99990000000000001</v>
      </c>
      <c r="W2924" s="5">
        <v>0</v>
      </c>
      <c r="X2924" s="5">
        <v>0</v>
      </c>
      <c r="Y2924" s="5">
        <v>0.53559999999999997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5.0000000000000001E-4</v>
      </c>
      <c r="AH2924" s="6" t="s">
        <v>567</v>
      </c>
      <c r="AI2924" s="7" t="s">
        <v>1780</v>
      </c>
      <c r="AJ2924" s="7" t="s">
        <v>1781</v>
      </c>
      <c r="AK2924" s="24">
        <f>(AB2924*Sheet1!$AB$1+W2924*Sheet1!$W$1+T2924*Sheet1!$T$1+Q2924*Sheet1!$Q$1+AE2924*Sheet1!$AE$1+Y2924*Sheet1!$Y$1+S2924*Sheet1!$S$1)*D2924</f>
        <v>-0.84985794399999992</v>
      </c>
      <c r="AL2924" s="24">
        <f>(X2924*Sheet1!$X$1+Z2924*Sheet1!$Z$1)*D2924</f>
        <v>0</v>
      </c>
      <c r="AM2924" s="24">
        <f>(AF2924*Sheet1!$AF$1+AD2924*Sheet1!$AD$1+AC2924*Sheet1!$AC$1+AA2924*Sheet1!$AA$1+V2924*Sheet1!$V$1+U2924*Sheet1!$U$1+R2924*Sheet1!$R$1)*D2924</f>
        <v>-1.5880093919999998</v>
      </c>
      <c r="AN2924" s="29" t="s">
        <v>2239</v>
      </c>
      <c r="AO2924" s="19">
        <v>6073</v>
      </c>
      <c r="AP2924" s="30" t="s">
        <v>2262</v>
      </c>
      <c r="AQ2924" s="30" t="s">
        <v>10</v>
      </c>
    </row>
    <row r="2925" spans="1:43" ht="15.75" customHeight="1">
      <c r="A2925" s="5">
        <v>27102</v>
      </c>
      <c r="B2925" s="5">
        <v>1044748355</v>
      </c>
      <c r="C2925" s="5" t="s">
        <v>1698</v>
      </c>
      <c r="D2925" s="5">
        <f>(H2925*Sheet1!$H$1+I2925*Sheet1!$I$1+J2925*Sheet1!$J$1+K2925*Sheet1!$K$1+L2925*Sheet1!$L$1+M2925*Sheet1!$M$1+N2925*Sheet1!$N$1+O2925*Sheet1!$O$1)</f>
        <v>0.36193999999999998</v>
      </c>
      <c r="E2925" s="5">
        <f>(Q2925*Sheet1!$Q$1+R2925*Sheet1!$R$1+S2925*Sheet1!$S$1+T2925*Sheet1!$T$1+U2925*Sheet1!$U$1+V2925*Sheet1!$V$1+W2925*Sheet1!$W$1+X2925*Sheet1!$X$1+Y2925*Sheet1!$Y$1+Z2925*Sheet1!$Z$1+AA2925*Sheet1!$AA$1+AB2925*Sheet1!$AB$1+AC2925*Sheet1!$AC$1+AD2925*Sheet1!$AD$1+AE2925*Sheet1!$AE$1+AF2925*Sheet1!$AF$1)</f>
        <v>2.1682000000000001</v>
      </c>
      <c r="F2925" s="5">
        <f t="shared" si="45"/>
        <v>0.2302480875672</v>
      </c>
      <c r="G2925" s="5"/>
      <c r="H2925" s="5">
        <v>5.9999999999999995E-4</v>
      </c>
      <c r="I2925" s="5">
        <v>0.81599999999999995</v>
      </c>
      <c r="J2925" s="5">
        <v>2.0000000000000001E-4</v>
      </c>
      <c r="K2925" s="5">
        <v>9.3700000000000006E-2</v>
      </c>
      <c r="L2925" s="5">
        <v>0</v>
      </c>
      <c r="M2925" s="5">
        <v>4.1000000000000003E-3</v>
      </c>
      <c r="N2925" s="5">
        <v>7.0000000000000001E-3</v>
      </c>
      <c r="O2925" s="5">
        <v>8.9999999999999998E-4</v>
      </c>
      <c r="P2925" s="5"/>
      <c r="Q2925" s="5">
        <v>4.6100000000000002E-2</v>
      </c>
      <c r="R2925" s="5">
        <v>1.4800000000000001E-2</v>
      </c>
      <c r="S2925" s="5">
        <v>0.87070000000000003</v>
      </c>
      <c r="T2925" s="5">
        <v>0</v>
      </c>
      <c r="U2925" s="5">
        <v>1.2500000000000001E-2</v>
      </c>
      <c r="V2925" s="5">
        <v>0</v>
      </c>
      <c r="W2925" s="5">
        <v>0</v>
      </c>
      <c r="X2925" s="5">
        <v>0</v>
      </c>
      <c r="Y2925" s="5">
        <v>8.0000000000000004E-4</v>
      </c>
      <c r="Z2925" s="5">
        <v>3.85E-2</v>
      </c>
      <c r="AA2925" s="5">
        <v>1.9599999999999999E-2</v>
      </c>
      <c r="AB2925" s="5">
        <v>0</v>
      </c>
      <c r="AC2925" s="5">
        <v>0</v>
      </c>
      <c r="AD2925" s="5">
        <v>6.4999999999999997E-3</v>
      </c>
      <c r="AE2925" s="5">
        <v>0</v>
      </c>
      <c r="AF2925" s="5">
        <v>2.0000000000000001E-4</v>
      </c>
      <c r="AG2925" s="5">
        <v>0.27229999999999999</v>
      </c>
      <c r="AH2925" s="6" t="s">
        <v>103</v>
      </c>
      <c r="AI2925" s="7"/>
      <c r="AJ2925" s="7"/>
      <c r="AK2925" s="24">
        <f>(AB2925*Sheet1!$AB$1+W2925*Sheet1!$W$1+T2925*Sheet1!$T$1+Q2925*Sheet1!$Q$1+AE2925*Sheet1!$AE$1+Y2925*Sheet1!$Y$1+S2925*Sheet1!$S$1)*D2925</f>
        <v>0.680917722</v>
      </c>
      <c r="AL2925" s="24">
        <f>(X2925*Sheet1!$X$1+Z2925*Sheet1!$Z$1)*D2925</f>
        <v>5.5738759999999998E-2</v>
      </c>
      <c r="AM2925" s="24">
        <f>(AF2925*Sheet1!$AF$1+AD2925*Sheet1!$AD$1+AC2925*Sheet1!$AC$1+AA2925*Sheet1!$AA$1+V2925*Sheet1!$V$1+U2925*Sheet1!$U$1+R2925*Sheet1!$R$1)*D2925</f>
        <v>4.8101826000000007E-2</v>
      </c>
      <c r="AN2925" s="29" t="s">
        <v>2240</v>
      </c>
      <c r="AO2925" s="19">
        <v>6063</v>
      </c>
      <c r="AP2925" s="30" t="s">
        <v>13</v>
      </c>
      <c r="AQ2925" s="30" t="s">
        <v>4</v>
      </c>
    </row>
    <row r="2926" spans="1:43" ht="15.75" customHeight="1">
      <c r="A2926" s="5">
        <v>27103</v>
      </c>
      <c r="B2926" s="5">
        <v>1117597135</v>
      </c>
      <c r="C2926" s="5" t="s">
        <v>1698</v>
      </c>
      <c r="D2926" s="5">
        <f>(H2926*Sheet1!$H$1+I2926*Sheet1!$I$1+J2926*Sheet1!$J$1+K2926*Sheet1!$K$1+L2926*Sheet1!$L$1+M2926*Sheet1!$M$1+N2926*Sheet1!$N$1+O2926*Sheet1!$O$1)</f>
        <v>-0.42631999999999998</v>
      </c>
      <c r="E2926" s="5">
        <f>(Q2926*Sheet1!$Q$1+R2926*Sheet1!$R$1+S2926*Sheet1!$S$1+T2926*Sheet1!$T$1+U2926*Sheet1!$U$1+V2926*Sheet1!$V$1+W2926*Sheet1!$W$1+X2926*Sheet1!$X$1+Y2926*Sheet1!$Y$1+Z2926*Sheet1!$Z$1+AA2926*Sheet1!$AA$1+AB2926*Sheet1!$AB$1+AC2926*Sheet1!$AC$1+AD2926*Sheet1!$AD$1+AE2926*Sheet1!$AE$1+AF2926*Sheet1!$AF$1)</f>
        <v>4.2702</v>
      </c>
      <c r="F2926" s="5">
        <f t="shared" si="45"/>
        <v>-0.36354819130079996</v>
      </c>
      <c r="G2926" s="5"/>
      <c r="H2926" s="5">
        <v>0</v>
      </c>
      <c r="I2926" s="5">
        <v>8.0000000000000004E-4</v>
      </c>
      <c r="J2926" s="5">
        <v>0</v>
      </c>
      <c r="K2926" s="5">
        <v>0.95079999999999998</v>
      </c>
      <c r="L2926" s="5">
        <v>0</v>
      </c>
      <c r="M2926" s="5">
        <v>4.6399999999999997E-2</v>
      </c>
      <c r="N2926" s="5">
        <v>0</v>
      </c>
      <c r="O2926" s="5">
        <v>0</v>
      </c>
      <c r="P2926" s="5"/>
      <c r="Q2926" s="5">
        <v>1.72E-2</v>
      </c>
      <c r="R2926" s="5">
        <v>6.0000000000000001E-3</v>
      </c>
      <c r="S2926" s="5">
        <v>5.0000000000000001E-4</v>
      </c>
      <c r="T2926" s="5">
        <v>0</v>
      </c>
      <c r="U2926" s="5">
        <v>4.3999999999999997E-2</v>
      </c>
      <c r="V2926" s="5">
        <v>3.7000000000000002E-3</v>
      </c>
      <c r="W2926" s="5">
        <v>0</v>
      </c>
      <c r="X2926" s="5">
        <v>0</v>
      </c>
      <c r="Y2926" s="5">
        <v>0</v>
      </c>
      <c r="Z2926" s="5">
        <v>2.2599999999999999E-2</v>
      </c>
      <c r="AA2926" s="5">
        <v>5.6599999999999998E-2</v>
      </c>
      <c r="AB2926" s="5">
        <v>0</v>
      </c>
      <c r="AC2926" s="5">
        <v>1E-4</v>
      </c>
      <c r="AD2926" s="5">
        <v>0.96360000000000001</v>
      </c>
      <c r="AE2926" s="5">
        <v>0</v>
      </c>
      <c r="AF2926" s="5">
        <v>2.5999999999999999E-3</v>
      </c>
      <c r="AG2926" s="5">
        <v>2.9999999999999997E-4</v>
      </c>
      <c r="AH2926" s="6" t="s">
        <v>184</v>
      </c>
      <c r="AI2926" s="7" t="s">
        <v>841</v>
      </c>
      <c r="AJ2926" s="7"/>
      <c r="AK2926" s="24">
        <f>(AB2926*Sheet1!$AB$1+W2926*Sheet1!$W$1+T2926*Sheet1!$T$1+Q2926*Sheet1!$Q$1+AE2926*Sheet1!$AE$1+Y2926*Sheet1!$Y$1+S2926*Sheet1!$S$1)*D2926</f>
        <v>-2.2424431999999998E-2</v>
      </c>
      <c r="AL2926" s="24">
        <f>(X2926*Sheet1!$X$1+Z2926*Sheet1!$Z$1)*D2926</f>
        <v>-3.8539327999999998E-2</v>
      </c>
      <c r="AM2926" s="24">
        <f>(AF2926*Sheet1!$AF$1+AD2926*Sheet1!$AD$1+AC2926*Sheet1!$AC$1+AA2926*Sheet1!$AA$1+V2926*Sheet1!$V$1+U2926*Sheet1!$U$1+R2926*Sheet1!$R$1)*D2926</f>
        <v>-1.7595079039999997</v>
      </c>
      <c r="AN2926" s="29" t="s">
        <v>2241</v>
      </c>
      <c r="AO2926" s="19">
        <v>6064</v>
      </c>
      <c r="AP2926" s="30" t="s">
        <v>24</v>
      </c>
      <c r="AQ2926" s="30" t="s">
        <v>6</v>
      </c>
    </row>
    <row r="2927" spans="1:43" ht="15.75" customHeight="1">
      <c r="A2927" s="5">
        <v>27148</v>
      </c>
      <c r="B2927" s="5">
        <v>1044751304</v>
      </c>
      <c r="C2927" s="5" t="s">
        <v>1698</v>
      </c>
      <c r="D2927" s="5">
        <f>(H2927*Sheet1!$H$1+I2927*Sheet1!$I$1+J2927*Sheet1!$J$1+K2927*Sheet1!$K$1+L2927*Sheet1!$L$1+M2927*Sheet1!$M$1+N2927*Sheet1!$N$1+O2927*Sheet1!$O$1)</f>
        <v>0.10951999999999999</v>
      </c>
      <c r="E2927" s="5">
        <f>(Q2927*Sheet1!$Q$1+R2927*Sheet1!$R$1+S2927*Sheet1!$S$1+T2927*Sheet1!$T$1+U2927*Sheet1!$U$1+V2927*Sheet1!$V$1+W2927*Sheet1!$W$1+X2927*Sheet1!$X$1+Y2927*Sheet1!$Y$1+Z2927*Sheet1!$Z$1+AA2927*Sheet1!$AA$1+AB2927*Sheet1!$AB$1+AC2927*Sheet1!$AC$1+AD2927*Sheet1!$AD$1+AE2927*Sheet1!$AE$1+AF2927*Sheet1!$AF$1)</f>
        <v>3.3340999999999998</v>
      </c>
      <c r="F2927" s="5">
        <f t="shared" si="45"/>
        <v>0.1191851662848</v>
      </c>
      <c r="G2927" s="5"/>
      <c r="H2927" s="5">
        <v>0</v>
      </c>
      <c r="I2927" s="5">
        <v>2.9100000000000001E-2</v>
      </c>
      <c r="J2927" s="5">
        <v>0.95009999999999994</v>
      </c>
      <c r="K2927" s="5">
        <v>1E-4</v>
      </c>
      <c r="L2927" s="5">
        <v>0</v>
      </c>
      <c r="M2927" s="5">
        <v>0</v>
      </c>
      <c r="N2927" s="5">
        <v>0</v>
      </c>
      <c r="O2927" s="5">
        <v>0</v>
      </c>
      <c r="P2927" s="5"/>
      <c r="Q2927" s="5">
        <v>3.56E-2</v>
      </c>
      <c r="R2927" s="5">
        <v>1.5E-3</v>
      </c>
      <c r="S2927" s="5">
        <v>2.9999999999999997E-4</v>
      </c>
      <c r="T2927" s="5">
        <v>0</v>
      </c>
      <c r="U2927" s="5">
        <v>1.5299999999999999E-2</v>
      </c>
      <c r="V2927" s="5">
        <v>0</v>
      </c>
      <c r="W2927" s="5">
        <v>0</v>
      </c>
      <c r="X2927" s="5">
        <v>0</v>
      </c>
      <c r="Y2927" s="5">
        <v>0</v>
      </c>
      <c r="Z2927" s="5">
        <v>0.72560000000000002</v>
      </c>
      <c r="AA2927" s="5">
        <v>0.1361</v>
      </c>
      <c r="AB2927" s="5">
        <v>0</v>
      </c>
      <c r="AC2927" s="5">
        <v>0</v>
      </c>
      <c r="AD2927" s="5">
        <v>8.0000000000000004E-4</v>
      </c>
      <c r="AE2927" s="5">
        <v>0</v>
      </c>
      <c r="AF2927" s="5">
        <v>0</v>
      </c>
      <c r="AG2927" s="5">
        <v>0.32640000000000002</v>
      </c>
      <c r="AH2927" s="8">
        <v>0</v>
      </c>
      <c r="AI2927" s="9" t="s">
        <v>1782</v>
      </c>
      <c r="AJ2927" s="9"/>
      <c r="AK2927" s="24">
        <f>(AB2927*Sheet1!$AB$1+W2927*Sheet1!$W$1+T2927*Sheet1!$T$1+Q2927*Sheet1!$Q$1+AE2927*Sheet1!$AE$1+Y2927*Sheet1!$Y$1+S2927*Sheet1!$S$1)*D2927</f>
        <v>1.1762448E-2</v>
      </c>
      <c r="AL2927" s="24">
        <f>(X2927*Sheet1!$X$1+Z2927*Sheet1!$Z$1)*D2927</f>
        <v>0.31787084799999998</v>
      </c>
      <c r="AM2927" s="24">
        <f>(AF2927*Sheet1!$AF$1+AD2927*Sheet1!$AD$1+AC2927*Sheet1!$AC$1+AA2927*Sheet1!$AA$1+V2927*Sheet1!$V$1+U2927*Sheet1!$U$1+R2927*Sheet1!$R$1)*D2927</f>
        <v>3.5517335999999997E-2</v>
      </c>
      <c r="AN2927" s="29" t="s">
        <v>2243</v>
      </c>
      <c r="AO2927" s="19">
        <v>6066</v>
      </c>
      <c r="AP2927" s="30" t="s">
        <v>20</v>
      </c>
      <c r="AQ2927" s="30" t="s">
        <v>5</v>
      </c>
    </row>
    <row r="2928" spans="1:43" ht="15.75" customHeight="1">
      <c r="A2928" s="5">
        <v>27268</v>
      </c>
      <c r="B2928" s="5">
        <v>1044760848</v>
      </c>
      <c r="C2928" s="5" t="s">
        <v>1698</v>
      </c>
      <c r="D2928" s="5">
        <f>(H2928*Sheet1!$H$1+I2928*Sheet1!$I$1+J2928*Sheet1!$J$1+K2928*Sheet1!$K$1+L2928*Sheet1!$L$1+M2928*Sheet1!$M$1+N2928*Sheet1!$N$1+O2928*Sheet1!$O$1)</f>
        <v>0.30538999999999994</v>
      </c>
      <c r="E2928" s="5">
        <f>(Q2928*Sheet1!$Q$1+R2928*Sheet1!$R$1+S2928*Sheet1!$S$1+T2928*Sheet1!$T$1+U2928*Sheet1!$U$1+V2928*Sheet1!$V$1+W2928*Sheet1!$W$1+X2928*Sheet1!$X$1+Y2928*Sheet1!$Y$1+Z2928*Sheet1!$Z$1+AA2928*Sheet1!$AA$1+AB2928*Sheet1!$AB$1+AC2928*Sheet1!$AC$1+AD2928*Sheet1!$AD$1+AE2928*Sheet1!$AE$1+AF2928*Sheet1!$AF$1)</f>
        <v>2.2529999999999997</v>
      </c>
      <c r="F2928" s="5">
        <f t="shared" si="45"/>
        <v>0.21233027656199993</v>
      </c>
      <c r="G2928" s="5"/>
      <c r="H2928" s="5">
        <v>1.4E-3</v>
      </c>
      <c r="I2928" s="5">
        <v>0.79559999999999997</v>
      </c>
      <c r="J2928" s="5">
        <v>1.2999999999999999E-3</v>
      </c>
      <c r="K2928" s="5">
        <v>0.1971</v>
      </c>
      <c r="L2928" s="5">
        <v>0</v>
      </c>
      <c r="M2928" s="5">
        <v>1.0999999999999999E-2</v>
      </c>
      <c r="N2928" s="5">
        <v>0</v>
      </c>
      <c r="O2928" s="5">
        <v>4.5999999999999999E-3</v>
      </c>
      <c r="P2928" s="5"/>
      <c r="Q2928" s="5">
        <v>9.7199999999999995E-2</v>
      </c>
      <c r="R2928" s="5">
        <v>2.1999999999999999E-2</v>
      </c>
      <c r="S2928" s="5">
        <v>0.5353</v>
      </c>
      <c r="T2928" s="5">
        <v>1E-4</v>
      </c>
      <c r="U2928" s="5">
        <v>4.1200000000000001E-2</v>
      </c>
      <c r="V2928" s="5">
        <v>2.9999999999999997E-4</v>
      </c>
      <c r="W2928" s="5">
        <v>0</v>
      </c>
      <c r="X2928" s="5">
        <v>0</v>
      </c>
      <c r="Y2928" s="5">
        <v>5.5999999999999999E-3</v>
      </c>
      <c r="Z2928" s="5">
        <v>0.1138</v>
      </c>
      <c r="AA2928" s="5">
        <v>3.1099999999999999E-2</v>
      </c>
      <c r="AB2928" s="5">
        <v>0</v>
      </c>
      <c r="AC2928" s="5">
        <v>0</v>
      </c>
      <c r="AD2928" s="5">
        <v>4.8300000000000003E-2</v>
      </c>
      <c r="AE2928" s="5">
        <v>0</v>
      </c>
      <c r="AF2928" s="5">
        <v>2.0000000000000001E-4</v>
      </c>
      <c r="AG2928" s="5">
        <v>0.2661</v>
      </c>
      <c r="AH2928" s="6" t="s">
        <v>1783</v>
      </c>
      <c r="AI2928" s="7"/>
      <c r="AJ2928" s="7"/>
      <c r="AK2928" s="24">
        <f>(AB2928*Sheet1!$AB$1+W2928*Sheet1!$W$1+T2928*Sheet1!$T$1+Q2928*Sheet1!$Q$1+AE2928*Sheet1!$AE$1+Y2928*Sheet1!$Y$1+S2928*Sheet1!$S$1)*D2928</f>
        <v>0.4194837039999999</v>
      </c>
      <c r="AL2928" s="24">
        <f>(X2928*Sheet1!$X$1+Z2928*Sheet1!$Z$1)*D2928</f>
        <v>0.13901352799999997</v>
      </c>
      <c r="AM2928" s="24">
        <f>(AF2928*Sheet1!$AF$1+AD2928*Sheet1!$AD$1+AC2928*Sheet1!$AC$1+AA2928*Sheet1!$AA$1+V2928*Sheet1!$V$1+U2928*Sheet1!$U$1+R2928*Sheet1!$R$1)*D2928</f>
        <v>0.12954643799999996</v>
      </c>
      <c r="AN2928" s="29" t="s">
        <v>2228</v>
      </c>
      <c r="AO2928" s="19">
        <v>6001</v>
      </c>
      <c r="AP2928" s="30" t="s">
        <v>13</v>
      </c>
      <c r="AQ2928" s="30" t="s">
        <v>4</v>
      </c>
    </row>
    <row r="2929" spans="1:43" ht="15.75" customHeight="1">
      <c r="A2929" s="5">
        <v>27289</v>
      </c>
      <c r="B2929" s="5">
        <v>1044761797</v>
      </c>
      <c r="C2929" s="5" t="s">
        <v>1698</v>
      </c>
      <c r="D2929" s="5">
        <f>(H2929*Sheet1!$H$1+I2929*Sheet1!$I$1+J2929*Sheet1!$J$1+K2929*Sheet1!$K$1+L2929*Sheet1!$L$1+M2929*Sheet1!$M$1+N2929*Sheet1!$N$1+O2929*Sheet1!$O$1)</f>
        <v>0</v>
      </c>
      <c r="E2929" s="5">
        <f>(Q2929*Sheet1!$Q$1+R2929*Sheet1!$R$1+S2929*Sheet1!$S$1+T2929*Sheet1!$T$1+U2929*Sheet1!$U$1+V2929*Sheet1!$V$1+W2929*Sheet1!$W$1+X2929*Sheet1!$X$1+Y2929*Sheet1!$Y$1+Z2929*Sheet1!$Z$1+AA2929*Sheet1!$AA$1+AB2929*Sheet1!$AB$1+AC2929*Sheet1!$AC$1+AD2929*Sheet1!$AD$1+AE2929*Sheet1!$AE$1+AF2929*Sheet1!$AF$1)</f>
        <v>0</v>
      </c>
      <c r="F2929" s="5">
        <f t="shared" si="45"/>
        <v>0</v>
      </c>
      <c r="G2929" s="5"/>
      <c r="AG2929" s="5">
        <v>0</v>
      </c>
      <c r="AH2929" s="8">
        <v>0</v>
      </c>
      <c r="AI2929" s="9" t="s">
        <v>229</v>
      </c>
      <c r="AJ2929" s="9"/>
      <c r="AK2929" s="24">
        <f>(AB2929*Sheet1!$AB$1+W2929*Sheet1!$W$1+T2929*Sheet1!$T$1+Q2929*Sheet1!$Q$1+AE2929*Sheet1!$AE$1+Y2929*Sheet1!$Y$1+S2929*Sheet1!$S$1)*D2929</f>
        <v>0</v>
      </c>
      <c r="AL2929" s="24">
        <f>(X2929*Sheet1!$X$1+Z2929*Sheet1!$Z$1)*D2929</f>
        <v>0</v>
      </c>
      <c r="AM2929" s="24">
        <f>(AF2929*Sheet1!$AF$1+AD2929*Sheet1!$AD$1+AC2929*Sheet1!$AC$1+AA2929*Sheet1!$AA$1+V2929*Sheet1!$V$1+U2929*Sheet1!$U$1+R2929*Sheet1!$R$1)*D2929</f>
        <v>0</v>
      </c>
      <c r="AN2929" s="29" t="s">
        <v>2229</v>
      </c>
      <c r="AO2929" s="19">
        <v>6009</v>
      </c>
      <c r="AP2929" s="31"/>
      <c r="AQ2929" s="31"/>
    </row>
    <row r="2930" spans="1:43" ht="15.75" customHeight="1">
      <c r="A2930" s="5">
        <v>27309</v>
      </c>
      <c r="B2930" s="5">
        <v>1044763077</v>
      </c>
      <c r="C2930" s="5" t="s">
        <v>1698</v>
      </c>
      <c r="D2930" s="5">
        <f>(H2930*Sheet1!$H$1+I2930*Sheet1!$I$1+J2930*Sheet1!$J$1+K2930*Sheet1!$K$1+L2930*Sheet1!$L$1+M2930*Sheet1!$M$1+N2930*Sheet1!$N$1+O2930*Sheet1!$O$1)</f>
        <v>0</v>
      </c>
      <c r="E2930" s="5">
        <f>(Q2930*Sheet1!$Q$1+R2930*Sheet1!$R$1+S2930*Sheet1!$S$1+T2930*Sheet1!$T$1+U2930*Sheet1!$U$1+V2930*Sheet1!$V$1+W2930*Sheet1!$W$1+X2930*Sheet1!$X$1+Y2930*Sheet1!$Y$1+Z2930*Sheet1!$Z$1+AA2930*Sheet1!$AA$1+AB2930*Sheet1!$AB$1+AC2930*Sheet1!$AC$1+AD2930*Sheet1!$AD$1+AE2930*Sheet1!$AE$1+AF2930*Sheet1!$AF$1)</f>
        <v>0</v>
      </c>
      <c r="F2930" s="5">
        <f t="shared" si="45"/>
        <v>0</v>
      </c>
      <c r="G2930" s="5"/>
      <c r="AG2930" s="5">
        <v>0</v>
      </c>
      <c r="AH2930" s="8">
        <v>0</v>
      </c>
      <c r="AI2930" s="9" t="s">
        <v>229</v>
      </c>
      <c r="AJ2930" s="9"/>
      <c r="AK2930" s="24">
        <f>(AB2930*Sheet1!$AB$1+W2930*Sheet1!$W$1+T2930*Sheet1!$T$1+Q2930*Sheet1!$Q$1+AE2930*Sheet1!$AE$1+Y2930*Sheet1!$Y$1+S2930*Sheet1!$S$1)*D2930</f>
        <v>0</v>
      </c>
      <c r="AL2930" s="24">
        <f>(X2930*Sheet1!$X$1+Z2930*Sheet1!$Z$1)*D2930</f>
        <v>0</v>
      </c>
      <c r="AM2930" s="24">
        <f>(AF2930*Sheet1!$AF$1+AD2930*Sheet1!$AD$1+AC2930*Sheet1!$AC$1+AA2930*Sheet1!$AA$1+V2930*Sheet1!$V$1+U2930*Sheet1!$U$1+R2930*Sheet1!$R$1)*D2930</f>
        <v>0</v>
      </c>
      <c r="AN2930" s="29" t="s">
        <v>2231</v>
      </c>
      <c r="AO2930" s="19">
        <v>6013</v>
      </c>
      <c r="AP2930" s="31"/>
      <c r="AQ2930" s="31"/>
    </row>
    <row r="2931" spans="1:43" ht="15.75" customHeight="1">
      <c r="A2931" s="5">
        <v>27323</v>
      </c>
      <c r="B2931" s="5">
        <v>1112489714</v>
      </c>
      <c r="C2931" s="5" t="s">
        <v>1698</v>
      </c>
      <c r="D2931" s="5">
        <f>(H2931*Sheet1!$H$1+I2931*Sheet1!$I$1+J2931*Sheet1!$J$1+K2931*Sheet1!$K$1+L2931*Sheet1!$L$1+M2931*Sheet1!$M$1+N2931*Sheet1!$N$1+O2931*Sheet1!$O$1)</f>
        <v>0.48888999999999999</v>
      </c>
      <c r="E2931" s="5">
        <f>(Q2931*Sheet1!$Q$1+R2931*Sheet1!$R$1+S2931*Sheet1!$S$1+T2931*Sheet1!$T$1+U2931*Sheet1!$U$1+V2931*Sheet1!$V$1+W2931*Sheet1!$W$1+X2931*Sheet1!$X$1+Y2931*Sheet1!$Y$1+Z2931*Sheet1!$Z$1+AA2931*Sheet1!$AA$1+AB2931*Sheet1!$AB$1+AC2931*Sheet1!$AC$1+AD2931*Sheet1!$AD$1+AE2931*Sheet1!$AE$1+AF2931*Sheet1!$AF$1)</f>
        <v>3.6840000000000002</v>
      </c>
      <c r="F2931" s="5">
        <f t="shared" si="45"/>
        <v>0.59651463571200003</v>
      </c>
      <c r="G2931" s="5"/>
      <c r="H2931" s="5">
        <v>2.0000000000000001E-4</v>
      </c>
      <c r="I2931" s="5">
        <v>0.98640000000000005</v>
      </c>
      <c r="J2931" s="5">
        <v>5.0000000000000001E-4</v>
      </c>
      <c r="K2931" s="5">
        <v>1.0999999999999999E-2</v>
      </c>
      <c r="L2931" s="5">
        <v>0</v>
      </c>
      <c r="M2931" s="5">
        <v>1E-4</v>
      </c>
      <c r="N2931" s="5">
        <v>0</v>
      </c>
      <c r="O2931" s="5">
        <v>0</v>
      </c>
      <c r="P2931" s="5"/>
      <c r="Q2931" s="5">
        <v>0.55640000000000001</v>
      </c>
      <c r="R2931" s="5">
        <v>0</v>
      </c>
      <c r="S2931" s="5">
        <v>8.9800000000000005E-2</v>
      </c>
      <c r="T2931" s="5">
        <v>0.50429999999999997</v>
      </c>
      <c r="U2931" s="5">
        <v>2.3999999999999998E-3</v>
      </c>
      <c r="V2931" s="5">
        <v>0</v>
      </c>
      <c r="W2931" s="5">
        <v>0</v>
      </c>
      <c r="X2931" s="5">
        <v>0</v>
      </c>
      <c r="Y2931" s="5">
        <v>0</v>
      </c>
      <c r="Z2931" s="5">
        <v>0.2009</v>
      </c>
      <c r="AA2931" s="5">
        <v>7.9000000000000008E-3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0.32900000000000001</v>
      </c>
      <c r="AH2931" s="6" t="s">
        <v>1784</v>
      </c>
      <c r="AI2931" s="7"/>
      <c r="AJ2931" s="7"/>
      <c r="AK2931" s="24">
        <f>(AB2931*Sheet1!$AB$1+W2931*Sheet1!$W$1+T2931*Sheet1!$T$1+Q2931*Sheet1!$Q$1+AE2931*Sheet1!$AE$1+Y2931*Sheet1!$Y$1+S2931*Sheet1!$S$1)*D2931</f>
        <v>1.3969542860000002</v>
      </c>
      <c r="AL2931" s="24">
        <f>(X2931*Sheet1!$X$1+Z2931*Sheet1!$Z$1)*D2931</f>
        <v>0.392872004</v>
      </c>
      <c r="AM2931" s="24">
        <f>(AF2931*Sheet1!$AF$1+AD2931*Sheet1!$AD$1+AC2931*Sheet1!$AC$1+AA2931*Sheet1!$AA$1+V2931*Sheet1!$V$1+U2931*Sheet1!$U$1+R2931*Sheet1!$R$1)*D2931</f>
        <v>1.1244469999999999E-2</v>
      </c>
      <c r="AN2931" s="29" t="s">
        <v>2232</v>
      </c>
      <c r="AO2931" s="19">
        <v>6031</v>
      </c>
      <c r="AP2931" s="30" t="s">
        <v>2275</v>
      </c>
      <c r="AQ2931" s="30" t="s">
        <v>4</v>
      </c>
    </row>
    <row r="2932" spans="1:43" ht="15.75" customHeight="1">
      <c r="A2932" s="5">
        <v>27328</v>
      </c>
      <c r="B2932" s="5">
        <v>1000644375</v>
      </c>
      <c r="C2932" s="5" t="s">
        <v>1698</v>
      </c>
      <c r="D2932" s="5">
        <f>(H2932*Sheet1!$H$1+I2932*Sheet1!$I$1+J2932*Sheet1!$J$1+K2932*Sheet1!$K$1+L2932*Sheet1!$L$1+M2932*Sheet1!$M$1+N2932*Sheet1!$N$1+O2932*Sheet1!$O$1)</f>
        <v>-0.78563000000000005</v>
      </c>
      <c r="E2932" s="5">
        <f>(Q2932*Sheet1!$Q$1+R2932*Sheet1!$R$1+S2932*Sheet1!$S$1+T2932*Sheet1!$T$1+U2932*Sheet1!$U$1+V2932*Sheet1!$V$1+W2932*Sheet1!$W$1+X2932*Sheet1!$X$1+Y2932*Sheet1!$Y$1+Z2932*Sheet1!$Z$1+AA2932*Sheet1!$AA$1+AB2932*Sheet1!$AB$1+AC2932*Sheet1!$AC$1+AD2932*Sheet1!$AD$1+AE2932*Sheet1!$AE$1+AF2932*Sheet1!$AF$1)</f>
        <v>2.0418000000000003</v>
      </c>
      <c r="F2932" s="5">
        <f t="shared" si="45"/>
        <v>-0.31697002839840011</v>
      </c>
      <c r="G2932" s="5"/>
      <c r="H2932" s="5">
        <v>0</v>
      </c>
      <c r="I2932" s="5">
        <v>1.5E-3</v>
      </c>
      <c r="J2932" s="5">
        <v>1E-3</v>
      </c>
      <c r="K2932" s="5">
        <v>3.0999999999999999E-3</v>
      </c>
      <c r="L2932" s="5">
        <v>0</v>
      </c>
      <c r="M2932" s="5">
        <v>3.0000000000000001E-3</v>
      </c>
      <c r="N2932" s="5">
        <v>0</v>
      </c>
      <c r="O2932" s="5">
        <v>0.9778</v>
      </c>
      <c r="P2932" s="5"/>
      <c r="Q2932" s="5">
        <v>1E-4</v>
      </c>
      <c r="R2932" s="5">
        <v>0</v>
      </c>
      <c r="S2932" s="5">
        <v>8.0999999999999996E-3</v>
      </c>
      <c r="T2932" s="5">
        <v>1</v>
      </c>
      <c r="U2932" s="5">
        <v>2.9999999999999997E-4</v>
      </c>
      <c r="V2932" s="5">
        <v>9.5999999999999992E-3</v>
      </c>
      <c r="W2932" s="5">
        <v>0</v>
      </c>
      <c r="X2932" s="5">
        <v>0</v>
      </c>
      <c r="Y2932" s="5">
        <v>8.0000000000000004E-4</v>
      </c>
      <c r="Z2932" s="5">
        <v>0</v>
      </c>
      <c r="AA2932" s="5">
        <v>2.9999999999999997E-4</v>
      </c>
      <c r="AB2932" s="5">
        <v>0</v>
      </c>
      <c r="AC2932" s="5">
        <v>0</v>
      </c>
      <c r="AD2932" s="5">
        <v>5.9999999999999995E-4</v>
      </c>
      <c r="AE2932" s="5">
        <v>0</v>
      </c>
      <c r="AF2932" s="5">
        <v>2.0000000000000001E-4</v>
      </c>
      <c r="AG2932" s="5">
        <v>8.0000000000000004E-4</v>
      </c>
      <c r="AH2932" s="6" t="s">
        <v>435</v>
      </c>
      <c r="AI2932" s="7" t="s">
        <v>1003</v>
      </c>
      <c r="AJ2932" s="7"/>
      <c r="AK2932" s="24">
        <f>(AB2932*Sheet1!$AB$1+W2932*Sheet1!$W$1+T2932*Sheet1!$T$1+Q2932*Sheet1!$Q$1+AE2932*Sheet1!$AE$1+Y2932*Sheet1!$Y$1+S2932*Sheet1!$S$1)*D2932</f>
        <v>-1.5854799030000002</v>
      </c>
      <c r="AL2932" s="24">
        <f>(X2932*Sheet1!$X$1+Z2932*Sheet1!$Z$1)*D2932</f>
        <v>0</v>
      </c>
      <c r="AM2932" s="24">
        <f>(AF2932*Sheet1!$AF$1+AD2932*Sheet1!$AD$1+AC2932*Sheet1!$AC$1+AA2932*Sheet1!$AA$1+V2932*Sheet1!$V$1+U2932*Sheet1!$U$1+R2932*Sheet1!$R$1)*D2932</f>
        <v>-1.8619430999999999E-2</v>
      </c>
      <c r="AN2932" s="29" t="s">
        <v>2233</v>
      </c>
      <c r="AO2932" s="19">
        <v>6033</v>
      </c>
      <c r="AP2932" s="30" t="s">
        <v>14</v>
      </c>
      <c r="AQ2932" s="30" t="s">
        <v>10</v>
      </c>
    </row>
    <row r="2933" spans="1:43" ht="15.75" customHeight="1">
      <c r="A2933" s="5">
        <v>27351</v>
      </c>
      <c r="B2933" s="5">
        <v>1062393598</v>
      </c>
      <c r="C2933" s="5" t="s">
        <v>1698</v>
      </c>
      <c r="D2933" s="5">
        <f>(H2933*Sheet1!$H$1+I2933*Sheet1!$I$1+J2933*Sheet1!$J$1+K2933*Sheet1!$K$1+L2933*Sheet1!$L$1+M2933*Sheet1!$M$1+N2933*Sheet1!$N$1+O2933*Sheet1!$O$1)</f>
        <v>0</v>
      </c>
      <c r="E2933" s="5">
        <f>(Q2933*Sheet1!$Q$1+R2933*Sheet1!$R$1+S2933*Sheet1!$S$1+T2933*Sheet1!$T$1+U2933*Sheet1!$U$1+V2933*Sheet1!$V$1+W2933*Sheet1!$W$1+X2933*Sheet1!$X$1+Y2933*Sheet1!$Y$1+Z2933*Sheet1!$Z$1+AA2933*Sheet1!$AA$1+AB2933*Sheet1!$AB$1+AC2933*Sheet1!$AC$1+AD2933*Sheet1!$AD$1+AE2933*Sheet1!$AE$1+AF2933*Sheet1!$AF$1)</f>
        <v>0</v>
      </c>
      <c r="F2933" s="5">
        <f t="shared" si="45"/>
        <v>0</v>
      </c>
      <c r="G2933" s="5"/>
      <c r="AG2933" s="5">
        <v>0</v>
      </c>
      <c r="AH2933" s="8">
        <v>0</v>
      </c>
      <c r="AI2933" s="9" t="s">
        <v>229</v>
      </c>
      <c r="AJ2933" s="9"/>
      <c r="AK2933" s="24">
        <f>(AB2933*Sheet1!$AB$1+W2933*Sheet1!$W$1+T2933*Sheet1!$T$1+Q2933*Sheet1!$Q$1+AE2933*Sheet1!$AE$1+Y2933*Sheet1!$Y$1+S2933*Sheet1!$S$1)*D2933</f>
        <v>0</v>
      </c>
      <c r="AL2933" s="24">
        <f>(X2933*Sheet1!$X$1+Z2933*Sheet1!$Z$1)*D2933</f>
        <v>0</v>
      </c>
      <c r="AM2933" s="24">
        <f>(AF2933*Sheet1!$AF$1+AD2933*Sheet1!$AD$1+AC2933*Sheet1!$AC$1+AA2933*Sheet1!$AA$1+V2933*Sheet1!$V$1+U2933*Sheet1!$U$1+R2933*Sheet1!$R$1)*D2933</f>
        <v>0</v>
      </c>
      <c r="AN2933" s="29" t="s">
        <v>2234</v>
      </c>
      <c r="AO2933" s="19">
        <v>6043</v>
      </c>
      <c r="AP2933" s="31"/>
      <c r="AQ2933" s="31"/>
    </row>
    <row r="2934" spans="1:43" ht="15.75" customHeight="1">
      <c r="A2934" s="5">
        <v>27392</v>
      </c>
      <c r="B2934" s="5">
        <v>1086480748</v>
      </c>
      <c r="C2934" s="5" t="s">
        <v>1698</v>
      </c>
      <c r="D2934" s="5">
        <f>(H2934*Sheet1!$H$1+I2934*Sheet1!$I$1+J2934*Sheet1!$J$1+K2934*Sheet1!$K$1+L2934*Sheet1!$L$1+M2934*Sheet1!$M$1+N2934*Sheet1!$N$1+O2934*Sheet1!$O$1)</f>
        <v>-0.79963000000000006</v>
      </c>
      <c r="E2934" s="5">
        <f>(Q2934*Sheet1!$Q$1+R2934*Sheet1!$R$1+S2934*Sheet1!$S$1+T2934*Sheet1!$T$1+U2934*Sheet1!$U$1+V2934*Sheet1!$V$1+W2934*Sheet1!$W$1+X2934*Sheet1!$X$1+Y2934*Sheet1!$Y$1+Z2934*Sheet1!$Z$1+AA2934*Sheet1!$AA$1+AB2934*Sheet1!$AB$1+AC2934*Sheet1!$AC$1+AD2934*Sheet1!$AD$1+AE2934*Sheet1!$AE$1+AF2934*Sheet1!$AF$1)</f>
        <v>0.92670000000000008</v>
      </c>
      <c r="F2934" s="5">
        <f t="shared" si="45"/>
        <v>-0.14812932248790003</v>
      </c>
      <c r="G2934" s="5"/>
      <c r="H2934" s="5">
        <v>0</v>
      </c>
      <c r="I2934" s="5">
        <v>1E-4</v>
      </c>
      <c r="J2934" s="5">
        <v>0</v>
      </c>
      <c r="K2934" s="5">
        <v>2.0000000000000001E-4</v>
      </c>
      <c r="L2934" s="5">
        <v>0</v>
      </c>
      <c r="M2934" s="5">
        <v>0</v>
      </c>
      <c r="N2934" s="5">
        <v>0</v>
      </c>
      <c r="O2934" s="5">
        <v>0.99950000000000006</v>
      </c>
      <c r="P2934" s="5"/>
      <c r="Q2934" s="5">
        <v>7.5899999999999995E-2</v>
      </c>
      <c r="R2934" s="5">
        <v>5.9999999999999995E-4</v>
      </c>
      <c r="S2934" s="5">
        <v>1.9300000000000001E-2</v>
      </c>
      <c r="T2934" s="5">
        <v>0</v>
      </c>
      <c r="U2934" s="5">
        <v>1.77E-2</v>
      </c>
      <c r="V2934" s="5">
        <v>0</v>
      </c>
      <c r="W2934" s="5">
        <v>0</v>
      </c>
      <c r="X2934" s="5">
        <v>0</v>
      </c>
      <c r="Y2934" s="5">
        <v>0</v>
      </c>
      <c r="Z2934" s="5">
        <v>4.9599999999999998E-2</v>
      </c>
      <c r="AA2934" s="5">
        <v>5.9299999999999999E-2</v>
      </c>
      <c r="AB2934" s="5">
        <v>4.0000000000000002E-4</v>
      </c>
      <c r="AC2934" s="5">
        <v>0</v>
      </c>
      <c r="AD2934" s="5">
        <v>7.1900000000000006E-2</v>
      </c>
      <c r="AE2934" s="5">
        <v>0</v>
      </c>
      <c r="AF2934" s="5">
        <v>1E-4</v>
      </c>
      <c r="AG2934" s="5">
        <v>0</v>
      </c>
      <c r="AH2934" s="6" t="s">
        <v>149</v>
      </c>
      <c r="AI2934" s="7"/>
      <c r="AJ2934" s="7"/>
      <c r="AK2934" s="24">
        <f>(AB2934*Sheet1!$AB$1+W2934*Sheet1!$W$1+T2934*Sheet1!$T$1+Q2934*Sheet1!$Q$1+AE2934*Sheet1!$AE$1+Y2934*Sheet1!$Y$1+S2934*Sheet1!$S$1)*D2934</f>
        <v>-0.21390102500000002</v>
      </c>
      <c r="AL2934" s="24">
        <f>(X2934*Sheet1!$X$1+Z2934*Sheet1!$Z$1)*D2934</f>
        <v>-0.158646592</v>
      </c>
      <c r="AM2934" s="24">
        <f>(AF2934*Sheet1!$AF$1+AD2934*Sheet1!$AD$1+AC2934*Sheet1!$AC$1+AA2934*Sheet1!$AA$1+V2934*Sheet1!$V$1+U2934*Sheet1!$U$1+R2934*Sheet1!$R$1)*D2934</f>
        <v>-0.368469504</v>
      </c>
      <c r="AN2934" s="29" t="s">
        <v>2235</v>
      </c>
      <c r="AO2934" s="19">
        <v>6050</v>
      </c>
      <c r="AP2934" s="30" t="s">
        <v>11</v>
      </c>
      <c r="AQ2934" s="30" t="s">
        <v>10</v>
      </c>
    </row>
    <row r="2935" spans="1:43" ht="15.75" customHeight="1">
      <c r="A2935" s="5">
        <v>27402</v>
      </c>
      <c r="B2935" s="5">
        <v>1069236221</v>
      </c>
      <c r="C2935" s="5" t="s">
        <v>1698</v>
      </c>
      <c r="D2935" s="5">
        <f>(H2935*Sheet1!$H$1+I2935*Sheet1!$I$1+J2935*Sheet1!$J$1+K2935*Sheet1!$K$1+L2935*Sheet1!$L$1+M2935*Sheet1!$M$1+N2935*Sheet1!$N$1+O2935*Sheet1!$O$1)</f>
        <v>0</v>
      </c>
      <c r="E2935" s="5">
        <f>(Q2935*Sheet1!$Q$1+R2935*Sheet1!$R$1+S2935*Sheet1!$S$1+T2935*Sheet1!$T$1+U2935*Sheet1!$U$1+V2935*Sheet1!$V$1+W2935*Sheet1!$W$1+X2935*Sheet1!$X$1+Y2935*Sheet1!$Y$1+Z2935*Sheet1!$Z$1+AA2935*Sheet1!$AA$1+AB2935*Sheet1!$AB$1+AC2935*Sheet1!$AC$1+AD2935*Sheet1!$AD$1+AE2935*Sheet1!$AE$1+AF2935*Sheet1!$AF$1)</f>
        <v>0</v>
      </c>
      <c r="F2935" s="5">
        <f t="shared" si="45"/>
        <v>0</v>
      </c>
      <c r="G2935" s="5"/>
      <c r="AG2935" s="5">
        <v>0</v>
      </c>
      <c r="AH2935" s="8">
        <v>0</v>
      </c>
      <c r="AI2935" s="9"/>
      <c r="AJ2935" s="9"/>
      <c r="AK2935" s="24">
        <f>(AB2935*Sheet1!$AB$1+W2935*Sheet1!$W$1+T2935*Sheet1!$T$1+Q2935*Sheet1!$Q$1+AE2935*Sheet1!$AE$1+Y2935*Sheet1!$Y$1+S2935*Sheet1!$S$1)*D2935</f>
        <v>0</v>
      </c>
      <c r="AL2935" s="24">
        <f>(X2935*Sheet1!$X$1+Z2935*Sheet1!$Z$1)*D2935</f>
        <v>0</v>
      </c>
      <c r="AM2935" s="24">
        <f>(AF2935*Sheet1!$AF$1+AD2935*Sheet1!$AD$1+AC2935*Sheet1!$AC$1+AA2935*Sheet1!$AA$1+V2935*Sheet1!$V$1+U2935*Sheet1!$U$1+R2935*Sheet1!$R$1)*D2935</f>
        <v>0</v>
      </c>
      <c r="AN2935" s="29" t="s">
        <v>2236</v>
      </c>
      <c r="AO2935" s="19">
        <v>6057</v>
      </c>
      <c r="AP2935" s="31"/>
      <c r="AQ2935" s="31"/>
    </row>
    <row r="2936" spans="1:43" ht="15.75" customHeight="1">
      <c r="A2936" s="5">
        <v>27434</v>
      </c>
      <c r="B2936" s="5">
        <v>1044773082</v>
      </c>
      <c r="C2936" s="5" t="s">
        <v>1698</v>
      </c>
      <c r="D2936" s="5">
        <f>(H2936*Sheet1!$H$1+I2936*Sheet1!$I$1+J2936*Sheet1!$J$1+K2936*Sheet1!$K$1+L2936*Sheet1!$L$1+M2936*Sheet1!$M$1+N2936*Sheet1!$N$1+O2936*Sheet1!$O$1)</f>
        <v>-0.80667</v>
      </c>
      <c r="E2936" s="5">
        <f>(Q2936*Sheet1!$Q$1+R2936*Sheet1!$R$1+S2936*Sheet1!$S$1+T2936*Sheet1!$T$1+U2936*Sheet1!$U$1+V2936*Sheet1!$V$1+W2936*Sheet1!$W$1+X2936*Sheet1!$X$1+Y2936*Sheet1!$Y$1+Z2936*Sheet1!$Z$1+AA2936*Sheet1!$AA$1+AB2936*Sheet1!$AB$1+AC2936*Sheet1!$AC$1+AD2936*Sheet1!$AD$1+AE2936*Sheet1!$AE$1+AF2936*Sheet1!$AF$1)</f>
        <v>0.89500000000000002</v>
      </c>
      <c r="F2936" s="5">
        <f t="shared" si="45"/>
        <v>-0.14728180859999998</v>
      </c>
      <c r="G2936" s="5"/>
      <c r="H2936" s="5">
        <v>1.4E-3</v>
      </c>
      <c r="I2936" s="5">
        <v>4.19E-2</v>
      </c>
      <c r="J2936" s="5">
        <v>0</v>
      </c>
      <c r="K2936" s="5">
        <v>0.1981</v>
      </c>
      <c r="L2936" s="5">
        <v>4.0000000000000002E-4</v>
      </c>
      <c r="M2936" s="5">
        <v>0.74780000000000002</v>
      </c>
      <c r="N2936" s="5">
        <v>8.0000000000000004E-4</v>
      </c>
      <c r="O2936" s="5">
        <v>1.1000000000000001E-3</v>
      </c>
      <c r="P2936" s="5"/>
      <c r="Q2936" s="5">
        <v>2.1100000000000001E-2</v>
      </c>
      <c r="R2936" s="5">
        <v>5.74E-2</v>
      </c>
      <c r="S2936" s="5">
        <v>1.7399999999999999E-2</v>
      </c>
      <c r="T2936" s="5">
        <v>0</v>
      </c>
      <c r="U2936" s="5">
        <v>4.4499999999999998E-2</v>
      </c>
      <c r="V2936" s="5">
        <v>4.2799999999999998E-2</v>
      </c>
      <c r="W2936" s="5">
        <v>0</v>
      </c>
      <c r="X2936" s="5">
        <v>0</v>
      </c>
      <c r="Y2936" s="5">
        <v>1.4E-3</v>
      </c>
      <c r="Z2936" s="5">
        <v>7.0000000000000001E-3</v>
      </c>
      <c r="AA2936" s="5">
        <v>3.0200000000000001E-2</v>
      </c>
      <c r="AB2936" s="5">
        <v>0</v>
      </c>
      <c r="AC2936" s="5">
        <v>0</v>
      </c>
      <c r="AD2936" s="5">
        <v>6.5500000000000003E-2</v>
      </c>
      <c r="AE2936" s="5">
        <v>0</v>
      </c>
      <c r="AF2936" s="5">
        <v>3.6600000000000001E-2</v>
      </c>
      <c r="AG2936" s="5">
        <v>1.44E-2</v>
      </c>
      <c r="AH2936" s="6" t="s">
        <v>380</v>
      </c>
      <c r="AI2936" s="7"/>
      <c r="AJ2936" s="7" t="s">
        <v>766</v>
      </c>
      <c r="AK2936" s="24">
        <f>(AB2936*Sheet1!$AB$1+W2936*Sheet1!$W$1+T2936*Sheet1!$T$1+Q2936*Sheet1!$Q$1+AE2936*Sheet1!$AE$1+Y2936*Sheet1!$Y$1+S2936*Sheet1!$S$1)*D2936</f>
        <v>-8.1393002999999992E-2</v>
      </c>
      <c r="AL2936" s="24">
        <f>(X2936*Sheet1!$X$1+Z2936*Sheet1!$Z$1)*D2936</f>
        <v>-2.2586760000000001E-2</v>
      </c>
      <c r="AM2936" s="24">
        <f>(AF2936*Sheet1!$AF$1+AD2936*Sheet1!$AD$1+AC2936*Sheet1!$AC$1+AA2936*Sheet1!$AA$1+V2936*Sheet1!$V$1+U2936*Sheet1!$U$1+R2936*Sheet1!$R$1)*D2936</f>
        <v>-0.61798988700000002</v>
      </c>
      <c r="AN2936" s="29" t="s">
        <v>2237</v>
      </c>
      <c r="AO2936" s="19">
        <v>6060</v>
      </c>
      <c r="AP2936" s="30" t="s">
        <v>24</v>
      </c>
      <c r="AQ2936" s="30" t="s">
        <v>8</v>
      </c>
    </row>
    <row r="2937" spans="1:43" ht="15.75" customHeight="1">
      <c r="A2937" s="5">
        <v>27467</v>
      </c>
      <c r="B2937" s="5">
        <v>1060810804</v>
      </c>
      <c r="C2937" s="5" t="s">
        <v>1698</v>
      </c>
      <c r="D2937" s="5">
        <f>(H2937*Sheet1!$H$1+I2937*Sheet1!$I$1+J2937*Sheet1!$J$1+K2937*Sheet1!$K$1+L2937*Sheet1!$L$1+M2937*Sheet1!$M$1+N2937*Sheet1!$N$1+O2937*Sheet1!$O$1)</f>
        <v>0</v>
      </c>
      <c r="E2937" s="5">
        <f>(Q2937*Sheet1!$Q$1+R2937*Sheet1!$R$1+S2937*Sheet1!$S$1+T2937*Sheet1!$T$1+U2937*Sheet1!$U$1+V2937*Sheet1!$V$1+W2937*Sheet1!$W$1+X2937*Sheet1!$X$1+Y2937*Sheet1!$Y$1+Z2937*Sheet1!$Z$1+AA2937*Sheet1!$AA$1+AB2937*Sheet1!$AB$1+AC2937*Sheet1!$AC$1+AD2937*Sheet1!$AD$1+AE2937*Sheet1!$AE$1+AF2937*Sheet1!$AF$1)</f>
        <v>0</v>
      </c>
      <c r="F2937" s="5">
        <f t="shared" si="45"/>
        <v>0</v>
      </c>
      <c r="G2937" s="5"/>
      <c r="AG2937" s="5">
        <v>0</v>
      </c>
      <c r="AH2937" s="8">
        <v>0</v>
      </c>
      <c r="AI2937" s="9"/>
      <c r="AJ2937" s="9"/>
      <c r="AK2937" s="24">
        <f>(AB2937*Sheet1!$AB$1+W2937*Sheet1!$W$1+T2937*Sheet1!$T$1+Q2937*Sheet1!$Q$1+AE2937*Sheet1!$AE$1+Y2937*Sheet1!$Y$1+S2937*Sheet1!$S$1)*D2937</f>
        <v>0</v>
      </c>
      <c r="AL2937" s="24">
        <f>(X2937*Sheet1!$X$1+Z2937*Sheet1!$Z$1)*D2937</f>
        <v>0</v>
      </c>
      <c r="AM2937" s="24">
        <f>(AF2937*Sheet1!$AF$1+AD2937*Sheet1!$AD$1+AC2937*Sheet1!$AC$1+AA2937*Sheet1!$AA$1+V2937*Sheet1!$V$1+U2937*Sheet1!$U$1+R2937*Sheet1!$R$1)*D2937</f>
        <v>0</v>
      </c>
      <c r="AN2937" s="29" t="s">
        <v>2238</v>
      </c>
      <c r="AO2937" s="19">
        <v>6069</v>
      </c>
      <c r="AP2937" s="31"/>
      <c r="AQ2937" s="31"/>
    </row>
    <row r="2938" spans="1:43" ht="15.75" customHeight="1">
      <c r="A2938" s="5">
        <v>27469</v>
      </c>
      <c r="B2938" s="5">
        <v>1044775447</v>
      </c>
      <c r="C2938" s="5" t="s">
        <v>1698</v>
      </c>
      <c r="D2938" s="5">
        <f>(H2938*Sheet1!$H$1+I2938*Sheet1!$I$1+J2938*Sheet1!$J$1+K2938*Sheet1!$K$1+L2938*Sheet1!$L$1+M2938*Sheet1!$M$1+N2938*Sheet1!$N$1+O2938*Sheet1!$O$1)</f>
        <v>0.37757000000000002</v>
      </c>
      <c r="E2938" s="5">
        <f>(Q2938*Sheet1!$Q$1+R2938*Sheet1!$R$1+S2938*Sheet1!$S$1+T2938*Sheet1!$T$1+U2938*Sheet1!$U$1+V2938*Sheet1!$V$1+W2938*Sheet1!$W$1+X2938*Sheet1!$X$1+Y2938*Sheet1!$Y$1+Z2938*Sheet1!$Z$1+AA2938*Sheet1!$AA$1+AB2938*Sheet1!$AB$1+AC2938*Sheet1!$AC$1+AD2938*Sheet1!$AD$1+AE2938*Sheet1!$AE$1+AF2938*Sheet1!$AF$1)</f>
        <v>3.3191000000000002</v>
      </c>
      <c r="F2938" s="5">
        <f t="shared" si="45"/>
        <v>0.33372518591810002</v>
      </c>
      <c r="G2938" s="5"/>
      <c r="H2938" s="5">
        <v>6.93E-2</v>
      </c>
      <c r="I2938" s="5">
        <v>0.70440000000000003</v>
      </c>
      <c r="J2938" s="5">
        <v>5.0000000000000001E-4</v>
      </c>
      <c r="K2938" s="5">
        <v>2.7799999999999998E-2</v>
      </c>
      <c r="L2938" s="5">
        <v>1E-4</v>
      </c>
      <c r="M2938" s="5">
        <v>8.3000000000000001E-3</v>
      </c>
      <c r="N2938" s="5">
        <v>5.9999999999999995E-4</v>
      </c>
      <c r="O2938" s="5">
        <v>4.1999999999999997E-3</v>
      </c>
      <c r="P2938" s="5"/>
      <c r="Q2938" s="5">
        <v>8.5500000000000007E-2</v>
      </c>
      <c r="R2938" s="5">
        <v>0</v>
      </c>
      <c r="S2938" s="5">
        <v>0</v>
      </c>
      <c r="T2938" s="5">
        <v>1.8E-3</v>
      </c>
      <c r="U2938" s="5">
        <v>1.2999999999999999E-2</v>
      </c>
      <c r="V2938" s="5">
        <v>0</v>
      </c>
      <c r="W2938" s="5">
        <v>0</v>
      </c>
      <c r="X2938" s="5">
        <v>0</v>
      </c>
      <c r="Y2938" s="5">
        <v>0</v>
      </c>
      <c r="Z2938" s="5">
        <v>0.58909999999999996</v>
      </c>
      <c r="AA2938" s="5">
        <v>0.32419999999999999</v>
      </c>
      <c r="AB2938" s="5">
        <v>2.8E-3</v>
      </c>
      <c r="AC2938" s="5">
        <v>0</v>
      </c>
      <c r="AD2938" s="5">
        <v>1.6999999999999999E-3</v>
      </c>
      <c r="AE2938" s="5">
        <v>0</v>
      </c>
      <c r="AF2938" s="5">
        <v>0</v>
      </c>
      <c r="AG2938" s="5">
        <v>0.2581</v>
      </c>
      <c r="AH2938" s="6" t="s">
        <v>1785</v>
      </c>
      <c r="AI2938" s="7" t="s">
        <v>4</v>
      </c>
      <c r="AJ2938" s="7"/>
      <c r="AK2938" s="24">
        <f>(AB2938*Sheet1!$AB$1+W2938*Sheet1!$W$1+T2938*Sheet1!$T$1+Q2938*Sheet1!$Q$1+AE2938*Sheet1!$AE$1+Y2938*Sheet1!$Y$1+S2938*Sheet1!$S$1)*D2938</f>
        <v>0.10137754500000001</v>
      </c>
      <c r="AL2938" s="24">
        <f>(X2938*Sheet1!$X$1+Z2938*Sheet1!$Z$1)*D2938</f>
        <v>0.88970594800000002</v>
      </c>
      <c r="AM2938" s="24">
        <f>(AF2938*Sheet1!$AF$1+AD2938*Sheet1!$AD$1+AC2938*Sheet1!$AC$1+AA2938*Sheet1!$AA$1+V2938*Sheet1!$V$1+U2938*Sheet1!$U$1+R2938*Sheet1!$R$1)*D2938</f>
        <v>0.26210909400000004</v>
      </c>
      <c r="AN2938" s="29" t="s">
        <v>2239</v>
      </c>
      <c r="AO2938" s="19">
        <v>6073</v>
      </c>
      <c r="AP2938" s="30" t="s">
        <v>20</v>
      </c>
      <c r="AQ2938" s="30" t="s">
        <v>4</v>
      </c>
    </row>
    <row r="2939" spans="1:43" ht="15.75" customHeight="1">
      <c r="A2939" s="5">
        <v>27491</v>
      </c>
      <c r="B2939" s="5">
        <v>1000861736</v>
      </c>
      <c r="C2939" s="5" t="s">
        <v>1698</v>
      </c>
      <c r="D2939" s="5">
        <f>(H2939*Sheet1!$H$1+I2939*Sheet1!$I$1+J2939*Sheet1!$J$1+K2939*Sheet1!$K$1+L2939*Sheet1!$L$1+M2939*Sheet1!$M$1+N2939*Sheet1!$N$1+O2939*Sheet1!$O$1)</f>
        <v>0.42905999999999994</v>
      </c>
      <c r="E2939" s="5">
        <f>(Q2939*Sheet1!$Q$1+R2939*Sheet1!$R$1+S2939*Sheet1!$S$1+T2939*Sheet1!$T$1+U2939*Sheet1!$U$1+V2939*Sheet1!$V$1+W2939*Sheet1!$W$1+X2939*Sheet1!$X$1+Y2939*Sheet1!$Y$1+Z2939*Sheet1!$Z$1+AA2939*Sheet1!$AA$1+AB2939*Sheet1!$AB$1+AC2939*Sheet1!$AC$1+AD2939*Sheet1!$AD$1+AE2939*Sheet1!$AE$1+AF2939*Sheet1!$AF$1)</f>
        <v>4.95</v>
      </c>
      <c r="F2939" s="5">
        <f t="shared" si="45"/>
        <v>0.69407319959999991</v>
      </c>
      <c r="G2939" s="5"/>
      <c r="H2939" s="5">
        <v>2.0000000000000001E-4</v>
      </c>
      <c r="I2939" s="5">
        <v>0.92789999999999995</v>
      </c>
      <c r="J2939" s="5">
        <v>1.2999999999999999E-3</v>
      </c>
      <c r="K2939" s="5">
        <v>8.3400000000000002E-2</v>
      </c>
      <c r="L2939" s="5">
        <v>0</v>
      </c>
      <c r="M2939" s="5">
        <v>1.8E-3</v>
      </c>
      <c r="N2939" s="5">
        <v>0</v>
      </c>
      <c r="O2939" s="5">
        <v>0</v>
      </c>
      <c r="P2939" s="5"/>
      <c r="Q2939" s="5">
        <v>0.20649999999999999</v>
      </c>
      <c r="R2939" s="5">
        <v>2.9999999999999997E-4</v>
      </c>
      <c r="S2939" s="5">
        <v>9.64E-2</v>
      </c>
      <c r="T2939" s="5">
        <v>0.99570000000000003</v>
      </c>
      <c r="U2939" s="5">
        <v>4.36E-2</v>
      </c>
      <c r="V2939" s="5">
        <v>0</v>
      </c>
      <c r="W2939" s="5">
        <v>0</v>
      </c>
      <c r="X2939" s="5">
        <v>0</v>
      </c>
      <c r="Y2939" s="5">
        <v>9.9000000000000008E-3</v>
      </c>
      <c r="Z2939" s="5">
        <v>0.43169999999999997</v>
      </c>
      <c r="AA2939" s="5">
        <v>1.7500000000000002E-2</v>
      </c>
      <c r="AB2939" s="5">
        <v>7.3499999999999996E-2</v>
      </c>
      <c r="AC2939" s="5">
        <v>0</v>
      </c>
      <c r="AD2939" s="5">
        <v>3.2000000000000002E-3</v>
      </c>
      <c r="AE2939" s="5">
        <v>0</v>
      </c>
      <c r="AF2939" s="5">
        <v>0</v>
      </c>
      <c r="AG2939" s="5">
        <v>0.30980000000000002</v>
      </c>
      <c r="AH2939" s="6" t="s">
        <v>1786</v>
      </c>
      <c r="AI2939" s="7" t="s">
        <v>1787</v>
      </c>
      <c r="AJ2939" s="7" t="s">
        <v>136</v>
      </c>
      <c r="AK2939" s="24">
        <f>(AB2939*Sheet1!$AB$1+W2939*Sheet1!$W$1+T2939*Sheet1!$T$1+Q2939*Sheet1!$Q$1+AE2939*Sheet1!$AE$1+Y2939*Sheet1!$Y$1+S2939*Sheet1!$S$1)*D2939</f>
        <v>1.3060586399999998</v>
      </c>
      <c r="AL2939" s="24">
        <f>(X2939*Sheet1!$X$1+Z2939*Sheet1!$Z$1)*D2939</f>
        <v>0.7409008079999998</v>
      </c>
      <c r="AM2939" s="24">
        <f>(AF2939*Sheet1!$AF$1+AD2939*Sheet1!$AD$1+AC2939*Sheet1!$AC$1+AA2939*Sheet1!$AA$1+V2939*Sheet1!$V$1+U2939*Sheet1!$U$1+R2939*Sheet1!$R$1)*D2939</f>
        <v>7.6887551999999984E-2</v>
      </c>
      <c r="AN2939" s="29" t="s">
        <v>2240</v>
      </c>
      <c r="AO2939" s="19">
        <v>6063</v>
      </c>
      <c r="AP2939" s="30" t="s">
        <v>2277</v>
      </c>
      <c r="AQ2939" s="30" t="s">
        <v>4</v>
      </c>
    </row>
    <row r="2940" spans="1:43" ht="15.75" customHeight="1">
      <c r="A2940" s="5">
        <v>27514</v>
      </c>
      <c r="B2940" s="5">
        <v>1051610251</v>
      </c>
      <c r="C2940" s="5" t="s">
        <v>1698</v>
      </c>
      <c r="D2940" s="5">
        <f>(H2940*Sheet1!$H$1+I2940*Sheet1!$I$1+J2940*Sheet1!$J$1+K2940*Sheet1!$K$1+L2940*Sheet1!$L$1+M2940*Sheet1!$M$1+N2940*Sheet1!$N$1+O2940*Sheet1!$O$1)</f>
        <v>0</v>
      </c>
      <c r="E2940" s="5">
        <f>(Q2940*Sheet1!$Q$1+R2940*Sheet1!$R$1+S2940*Sheet1!$S$1+T2940*Sheet1!$T$1+U2940*Sheet1!$U$1+V2940*Sheet1!$V$1+W2940*Sheet1!$W$1+X2940*Sheet1!$X$1+Y2940*Sheet1!$Y$1+Z2940*Sheet1!$Z$1+AA2940*Sheet1!$AA$1+AB2940*Sheet1!$AB$1+AC2940*Sheet1!$AC$1+AD2940*Sheet1!$AD$1+AE2940*Sheet1!$AE$1+AF2940*Sheet1!$AF$1)</f>
        <v>0</v>
      </c>
      <c r="F2940" s="5">
        <f t="shared" si="45"/>
        <v>0</v>
      </c>
      <c r="G2940" s="5"/>
      <c r="AG2940" s="5">
        <v>0</v>
      </c>
      <c r="AH2940" s="8">
        <v>0</v>
      </c>
      <c r="AI2940" s="9" t="s">
        <v>229</v>
      </c>
      <c r="AJ2940" s="9"/>
      <c r="AK2940" s="24">
        <f>(AB2940*Sheet1!$AB$1+W2940*Sheet1!$W$1+T2940*Sheet1!$T$1+Q2940*Sheet1!$Q$1+AE2940*Sheet1!$AE$1+Y2940*Sheet1!$Y$1+S2940*Sheet1!$S$1)*D2940</f>
        <v>0</v>
      </c>
      <c r="AL2940" s="24">
        <f>(X2940*Sheet1!$X$1+Z2940*Sheet1!$Z$1)*D2940</f>
        <v>0</v>
      </c>
      <c r="AM2940" s="24">
        <f>(AF2940*Sheet1!$AF$1+AD2940*Sheet1!$AD$1+AC2940*Sheet1!$AC$1+AA2940*Sheet1!$AA$1+V2940*Sheet1!$V$1+U2940*Sheet1!$U$1+R2940*Sheet1!$R$1)*D2940</f>
        <v>0</v>
      </c>
      <c r="AN2940" s="29" t="s">
        <v>2241</v>
      </c>
      <c r="AO2940" s="19">
        <v>6064</v>
      </c>
      <c r="AP2940" s="31"/>
      <c r="AQ2940" s="31"/>
    </row>
    <row r="2941" spans="1:43" ht="15.75" customHeight="1">
      <c r="A2941" s="5">
        <v>27523</v>
      </c>
      <c r="B2941" s="5">
        <v>1092123761</v>
      </c>
      <c r="C2941" s="5" t="s">
        <v>1698</v>
      </c>
      <c r="D2941" s="5">
        <f>(H2941*Sheet1!$H$1+I2941*Sheet1!$I$1+J2941*Sheet1!$J$1+K2941*Sheet1!$K$1+L2941*Sheet1!$L$1+M2941*Sheet1!$M$1+N2941*Sheet1!$N$1+O2941*Sheet1!$O$1)</f>
        <v>-0.61001000000000016</v>
      </c>
      <c r="E2941" s="5">
        <f>(Q2941*Sheet1!$Q$1+R2941*Sheet1!$R$1+S2941*Sheet1!$S$1+T2941*Sheet1!$T$1+U2941*Sheet1!$U$1+V2941*Sheet1!$V$1+W2941*Sheet1!$W$1+X2941*Sheet1!$X$1+Y2941*Sheet1!$Y$1+Z2941*Sheet1!$Z$1+AA2941*Sheet1!$AA$1+AB2941*Sheet1!$AB$1+AC2941*Sheet1!$AC$1+AD2941*Sheet1!$AD$1+AE2941*Sheet1!$AE$1+AF2941*Sheet1!$AF$1)</f>
        <v>3.8773</v>
      </c>
      <c r="F2941" s="5">
        <f t="shared" si="45"/>
        <v>-0.51726744075510023</v>
      </c>
      <c r="G2941" s="5"/>
      <c r="H2941" s="5">
        <v>2.9999999999999997E-4</v>
      </c>
      <c r="I2941" s="5">
        <v>8.1900000000000001E-2</v>
      </c>
      <c r="J2941" s="5">
        <v>2.0000000000000001E-4</v>
      </c>
      <c r="K2941" s="5">
        <v>0.49680000000000002</v>
      </c>
      <c r="L2941" s="5">
        <v>2.9999999999999997E-4</v>
      </c>
      <c r="M2941" s="5">
        <v>0.42870000000000003</v>
      </c>
      <c r="N2941" s="5">
        <v>1.9E-3</v>
      </c>
      <c r="O2941" s="5">
        <v>2.81E-2</v>
      </c>
      <c r="P2941" s="5"/>
      <c r="Q2941" s="5">
        <v>3.3000000000000002E-2</v>
      </c>
      <c r="R2941" s="5">
        <v>1.5900000000000001E-2</v>
      </c>
      <c r="S2941" s="5">
        <v>0.1239</v>
      </c>
      <c r="T2941" s="5">
        <v>0</v>
      </c>
      <c r="U2941" s="5">
        <v>2.1899999999999999E-2</v>
      </c>
      <c r="V2941" s="5">
        <v>2.8999999999999998E-3</v>
      </c>
      <c r="W2941" s="5">
        <v>0</v>
      </c>
      <c r="X2941" s="5">
        <v>0</v>
      </c>
      <c r="Y2941" s="5">
        <v>6.1999999999999998E-3</v>
      </c>
      <c r="Z2941" s="5">
        <v>1.0999999999999999E-2</v>
      </c>
      <c r="AA2941" s="5">
        <v>2.07E-2</v>
      </c>
      <c r="AB2941" s="5">
        <v>1E-4</v>
      </c>
      <c r="AC2941" s="5">
        <v>4.0000000000000002E-4</v>
      </c>
      <c r="AD2941" s="5">
        <v>0.77270000000000005</v>
      </c>
      <c r="AE2941" s="5">
        <v>0</v>
      </c>
      <c r="AF2941" s="5">
        <v>7.8899999999999998E-2</v>
      </c>
      <c r="AG2941" s="5">
        <v>2.75E-2</v>
      </c>
      <c r="AH2941" s="6" t="s">
        <v>758</v>
      </c>
      <c r="AI2941" s="7" t="s">
        <v>1788</v>
      </c>
      <c r="AJ2941" s="7" t="s">
        <v>1789</v>
      </c>
      <c r="AK2941" s="24">
        <f>(AB2941*Sheet1!$AB$1+W2941*Sheet1!$W$1+T2941*Sheet1!$T$1+Q2941*Sheet1!$Q$1+AE2941*Sheet1!$AE$1+Y2941*Sheet1!$Y$1+S2941*Sheet1!$S$1)*D2941</f>
        <v>-0.21929859500000004</v>
      </c>
      <c r="AL2941" s="24">
        <f>(X2941*Sheet1!$X$1+Z2941*Sheet1!$Z$1)*D2941</f>
        <v>-2.6840440000000007E-2</v>
      </c>
      <c r="AM2941" s="24">
        <f>(AF2941*Sheet1!$AF$1+AD2941*Sheet1!$AD$1+AC2941*Sheet1!$AC$1+AA2941*Sheet1!$AA$1+V2941*Sheet1!$V$1+U2941*Sheet1!$U$1+R2941*Sheet1!$R$1)*D2941</f>
        <v>-2.1190527380000006</v>
      </c>
      <c r="AN2941" s="29" t="s">
        <v>2243</v>
      </c>
      <c r="AO2941" s="19">
        <v>6066</v>
      </c>
      <c r="AP2941" s="30" t="s">
        <v>24</v>
      </c>
      <c r="AQ2941" s="30" t="s">
        <v>2246</v>
      </c>
    </row>
    <row r="2942" spans="1:43" ht="15.75" customHeight="1">
      <c r="A2942" s="5">
        <v>27530</v>
      </c>
      <c r="B2942" s="5">
        <v>1044779991</v>
      </c>
      <c r="C2942" s="5" t="s">
        <v>1698</v>
      </c>
      <c r="D2942" s="5">
        <f>(H2942*Sheet1!$H$1+I2942*Sheet1!$I$1+J2942*Sheet1!$J$1+K2942*Sheet1!$K$1+L2942*Sheet1!$L$1+M2942*Sheet1!$M$1+N2942*Sheet1!$N$1+O2942*Sheet1!$O$1)</f>
        <v>0</v>
      </c>
      <c r="E2942" s="5">
        <f>(Q2942*Sheet1!$Q$1+R2942*Sheet1!$R$1+S2942*Sheet1!$S$1+T2942*Sheet1!$T$1+U2942*Sheet1!$U$1+V2942*Sheet1!$V$1+W2942*Sheet1!$W$1+X2942*Sheet1!$X$1+Y2942*Sheet1!$Y$1+Z2942*Sheet1!$Z$1+AA2942*Sheet1!$AA$1+AB2942*Sheet1!$AB$1+AC2942*Sheet1!$AC$1+AD2942*Sheet1!$AD$1+AE2942*Sheet1!$AE$1+AF2942*Sheet1!$AF$1)</f>
        <v>0</v>
      </c>
      <c r="F2942" s="5">
        <f t="shared" si="45"/>
        <v>0</v>
      </c>
      <c r="G2942" s="5"/>
      <c r="AG2942" s="5">
        <v>0</v>
      </c>
      <c r="AH2942" s="8">
        <v>0</v>
      </c>
      <c r="AI2942" s="9" t="s">
        <v>229</v>
      </c>
      <c r="AJ2942" s="9"/>
      <c r="AK2942" s="24">
        <f>(AB2942*Sheet1!$AB$1+W2942*Sheet1!$W$1+T2942*Sheet1!$T$1+Q2942*Sheet1!$Q$1+AE2942*Sheet1!$AE$1+Y2942*Sheet1!$Y$1+S2942*Sheet1!$S$1)*D2942</f>
        <v>0</v>
      </c>
      <c r="AL2942" s="24">
        <f>(X2942*Sheet1!$X$1+Z2942*Sheet1!$Z$1)*D2942</f>
        <v>0</v>
      </c>
      <c r="AM2942" s="24">
        <f>(AF2942*Sheet1!$AF$1+AD2942*Sheet1!$AD$1+AC2942*Sheet1!$AC$1+AA2942*Sheet1!$AA$1+V2942*Sheet1!$V$1+U2942*Sheet1!$U$1+R2942*Sheet1!$R$1)*D2942</f>
        <v>0</v>
      </c>
      <c r="AN2942" s="29" t="s">
        <v>2228</v>
      </c>
      <c r="AO2942" s="19">
        <v>6001</v>
      </c>
      <c r="AP2942" s="31"/>
      <c r="AQ2942" s="31"/>
    </row>
    <row r="2943" spans="1:43" ht="15.75" customHeight="1">
      <c r="A2943" s="5">
        <v>27533</v>
      </c>
      <c r="B2943" s="5">
        <v>1068920602</v>
      </c>
      <c r="C2943" s="5" t="s">
        <v>1698</v>
      </c>
      <c r="D2943" s="5">
        <f>(H2943*Sheet1!$H$1+I2943*Sheet1!$I$1+J2943*Sheet1!$J$1+K2943*Sheet1!$K$1+L2943*Sheet1!$L$1+M2943*Sheet1!$M$1+N2943*Sheet1!$N$1+O2943*Sheet1!$O$1)</f>
        <v>0.42213000000000006</v>
      </c>
      <c r="E2943" s="5">
        <f>(Q2943*Sheet1!$Q$1+R2943*Sheet1!$R$1+S2943*Sheet1!$S$1+T2943*Sheet1!$T$1+U2943*Sheet1!$U$1+V2943*Sheet1!$V$1+W2943*Sheet1!$W$1+X2943*Sheet1!$X$1+Y2943*Sheet1!$Y$1+Z2943*Sheet1!$Z$1+AA2943*Sheet1!$AA$1+AB2943*Sheet1!$AB$1+AC2943*Sheet1!$AC$1+AD2943*Sheet1!$AD$1+AE2943*Sheet1!$AE$1+AF2943*Sheet1!$AF$1)</f>
        <v>2.1098000000000003</v>
      </c>
      <c r="F2943" s="5">
        <f t="shared" si="45"/>
        <v>0.29746369791600008</v>
      </c>
      <c r="G2943" s="5"/>
      <c r="H2943" s="5">
        <v>1E-4</v>
      </c>
      <c r="I2943" s="5">
        <v>0.93420000000000003</v>
      </c>
      <c r="J2943" s="5">
        <v>2.0000000000000001E-4</v>
      </c>
      <c r="K2943" s="5">
        <v>0.1118</v>
      </c>
      <c r="L2943" s="5">
        <v>0</v>
      </c>
      <c r="M2943" s="5">
        <v>1E-4</v>
      </c>
      <c r="N2943" s="5">
        <v>4.0000000000000002E-4</v>
      </c>
      <c r="O2943" s="5">
        <v>0</v>
      </c>
      <c r="P2943" s="5"/>
      <c r="Q2943" s="5">
        <v>0.13339999999999999</v>
      </c>
      <c r="R2943" s="5">
        <v>5.3E-3</v>
      </c>
      <c r="S2943" s="5">
        <v>8.8300000000000003E-2</v>
      </c>
      <c r="T2943" s="5">
        <v>2.9999999999999997E-4</v>
      </c>
      <c r="U2943" s="5">
        <v>4.9000000000000002E-2</v>
      </c>
      <c r="V2943" s="5">
        <v>1E-4</v>
      </c>
      <c r="W2943" s="5">
        <v>0</v>
      </c>
      <c r="X2943" s="5">
        <v>0</v>
      </c>
      <c r="Y2943" s="5">
        <v>6.9999999999999999E-4</v>
      </c>
      <c r="Z2943" s="5">
        <v>0.30940000000000001</v>
      </c>
      <c r="AA2943" s="5">
        <v>6.5799999999999997E-2</v>
      </c>
      <c r="AB2943" s="5">
        <v>0</v>
      </c>
      <c r="AC2943" s="5">
        <v>0</v>
      </c>
      <c r="AD2943" s="5">
        <v>1E-3</v>
      </c>
      <c r="AE2943" s="5">
        <v>0</v>
      </c>
      <c r="AF2943" s="5">
        <v>0</v>
      </c>
      <c r="AG2943" s="5">
        <v>0.3115</v>
      </c>
      <c r="AH2943" s="6" t="s">
        <v>194</v>
      </c>
      <c r="AI2943" s="7"/>
      <c r="AJ2943" s="7"/>
      <c r="AK2943" s="24">
        <f>(AB2943*Sheet1!$AB$1+W2943*Sheet1!$W$1+T2943*Sheet1!$T$1+Q2943*Sheet1!$Q$1+AE2943*Sheet1!$AE$1+Y2943*Sheet1!$Y$1+S2943*Sheet1!$S$1)*D2943</f>
        <v>0.24432884400000002</v>
      </c>
      <c r="AL2943" s="24">
        <f>(X2943*Sheet1!$X$1+Z2943*Sheet1!$Z$1)*D2943</f>
        <v>0.52242808800000007</v>
      </c>
      <c r="AM2943" s="24">
        <f>(AF2943*Sheet1!$AF$1+AD2943*Sheet1!$AD$1+AC2943*Sheet1!$AC$1+AA2943*Sheet1!$AA$1+V2943*Sheet1!$V$1+U2943*Sheet1!$U$1+R2943*Sheet1!$R$1)*D2943</f>
        <v>0.12385294200000004</v>
      </c>
      <c r="AN2943" s="29" t="s">
        <v>2229</v>
      </c>
      <c r="AO2943" s="19">
        <v>6009</v>
      </c>
      <c r="AP2943" s="30" t="s">
        <v>20</v>
      </c>
      <c r="AQ2943" s="30" t="s">
        <v>4</v>
      </c>
    </row>
    <row r="2944" spans="1:43" ht="15.75" customHeight="1">
      <c r="A2944" s="5">
        <v>27534</v>
      </c>
      <c r="B2944" s="5">
        <v>1044780387</v>
      </c>
      <c r="C2944" s="5" t="s">
        <v>1698</v>
      </c>
      <c r="D2944" s="5">
        <f>(H2944*Sheet1!$H$1+I2944*Sheet1!$I$1+J2944*Sheet1!$J$1+K2944*Sheet1!$K$1+L2944*Sheet1!$L$1+M2944*Sheet1!$M$1+N2944*Sheet1!$N$1+O2944*Sheet1!$O$1)</f>
        <v>5.7419999999999971E-2</v>
      </c>
      <c r="E2944" s="5">
        <f>(Q2944*Sheet1!$Q$1+R2944*Sheet1!$R$1+S2944*Sheet1!$S$1+T2944*Sheet1!$T$1+U2944*Sheet1!$U$1+V2944*Sheet1!$V$1+W2944*Sheet1!$W$1+X2944*Sheet1!$X$1+Y2944*Sheet1!$Y$1+Z2944*Sheet1!$Z$1+AA2944*Sheet1!$AA$1+AB2944*Sheet1!$AB$1+AC2944*Sheet1!$AC$1+AD2944*Sheet1!$AD$1+AE2944*Sheet1!$AE$1+AF2944*Sheet1!$AF$1)</f>
        <v>4.2924000000000007</v>
      </c>
      <c r="F2944" s="5">
        <f t="shared" si="45"/>
        <v>7.3965529360799975E-2</v>
      </c>
      <c r="G2944" s="5"/>
      <c r="H2944" s="5">
        <v>0.56320000000000003</v>
      </c>
      <c r="I2944" s="5">
        <v>4.3200000000000002E-2</v>
      </c>
      <c r="J2944" s="5">
        <v>1E-4</v>
      </c>
      <c r="K2944" s="5">
        <v>8.1900000000000001E-2</v>
      </c>
      <c r="L2944" s="5">
        <v>3.5000000000000001E-3</v>
      </c>
      <c r="M2944" s="5">
        <v>4.1000000000000003E-3</v>
      </c>
      <c r="N2944" s="5">
        <v>5.0000000000000001E-4</v>
      </c>
      <c r="O2944" s="5">
        <v>0.39939999999999998</v>
      </c>
      <c r="P2944" s="5"/>
      <c r="Q2944" s="5">
        <v>1.4500000000000001E-2</v>
      </c>
      <c r="R2944" s="5">
        <v>2.5999999999999999E-3</v>
      </c>
      <c r="S2944" s="5">
        <v>9.4999999999999998E-3</v>
      </c>
      <c r="T2944" s="5">
        <v>0</v>
      </c>
      <c r="U2944" s="5">
        <v>3.0499999999999999E-2</v>
      </c>
      <c r="V2944" s="5">
        <v>1.9E-3</v>
      </c>
      <c r="W2944" s="5">
        <v>0</v>
      </c>
      <c r="X2944" s="5">
        <v>0</v>
      </c>
      <c r="Y2944" s="5">
        <v>0</v>
      </c>
      <c r="Z2944" s="5">
        <v>7.7999999999999996E-3</v>
      </c>
      <c r="AA2944" s="5">
        <v>2.6599999999999999E-2</v>
      </c>
      <c r="AB2944" s="5">
        <v>6.9999999999999999E-4</v>
      </c>
      <c r="AC2944" s="5">
        <v>0</v>
      </c>
      <c r="AD2944" s="5">
        <v>0.99580000000000002</v>
      </c>
      <c r="AE2944" s="5">
        <v>0</v>
      </c>
      <c r="AF2944" s="5">
        <v>1.9900000000000001E-2</v>
      </c>
      <c r="AG2944" s="5">
        <v>0.20219999999999999</v>
      </c>
      <c r="AH2944" s="6" t="s">
        <v>1790</v>
      </c>
      <c r="AI2944" s="7" t="s">
        <v>58</v>
      </c>
      <c r="AJ2944" s="7"/>
      <c r="AK2944" s="24">
        <f>(AB2944*Sheet1!$AB$1+W2944*Sheet1!$W$1+T2944*Sheet1!$T$1+Q2944*Sheet1!$Q$1+AE2944*Sheet1!$AE$1+Y2944*Sheet1!$Y$1+S2944*Sheet1!$S$1)*D2944</f>
        <v>3.7093319999999983E-3</v>
      </c>
      <c r="AL2944" s="24">
        <f>(X2944*Sheet1!$X$1+Z2944*Sheet1!$Z$1)*D2944</f>
        <v>1.7915039999999991E-3</v>
      </c>
      <c r="AM2944" s="24">
        <f>(AF2944*Sheet1!$AF$1+AD2944*Sheet1!$AD$1+AC2944*Sheet1!$AC$1+AA2944*Sheet1!$AA$1+V2944*Sheet1!$V$1+U2944*Sheet1!$U$1+R2944*Sheet1!$R$1)*D2944</f>
        <v>0.24096877199999994</v>
      </c>
      <c r="AN2944" s="29" t="s">
        <v>2231</v>
      </c>
      <c r="AO2944" s="19">
        <v>6013</v>
      </c>
      <c r="AP2944" s="30" t="s">
        <v>24</v>
      </c>
      <c r="AQ2944" s="30" t="s">
        <v>3</v>
      </c>
    </row>
    <row r="2945" spans="1:43" ht="15.75" customHeight="1">
      <c r="A2945" s="5">
        <v>27539</v>
      </c>
      <c r="B2945" s="5">
        <v>1116755523</v>
      </c>
      <c r="C2945" s="5" t="s">
        <v>1698</v>
      </c>
      <c r="D2945" s="5">
        <f>(H2945*Sheet1!$H$1+I2945*Sheet1!$I$1+J2945*Sheet1!$J$1+K2945*Sheet1!$K$1+L2945*Sheet1!$L$1+M2945*Sheet1!$M$1+N2945*Sheet1!$N$1+O2945*Sheet1!$O$1)</f>
        <v>0.45071999999999995</v>
      </c>
      <c r="E2945" s="5">
        <f>(Q2945*Sheet1!$Q$1+R2945*Sheet1!$R$1+S2945*Sheet1!$S$1+T2945*Sheet1!$T$1+U2945*Sheet1!$U$1+V2945*Sheet1!$V$1+W2945*Sheet1!$W$1+X2945*Sheet1!$X$1+Y2945*Sheet1!$Y$1+Z2945*Sheet1!$Z$1+AA2945*Sheet1!$AA$1+AB2945*Sheet1!$AB$1+AC2945*Sheet1!$AC$1+AD2945*Sheet1!$AD$1+AE2945*Sheet1!$AE$1+AF2945*Sheet1!$AF$1)</f>
        <v>3.1036000000000001</v>
      </c>
      <c r="F2945" s="5">
        <f t="shared" si="45"/>
        <v>0.45280923143040003</v>
      </c>
      <c r="G2945" s="5"/>
      <c r="H2945" s="5">
        <v>4.0000000000000002E-4</v>
      </c>
      <c r="I2945" s="5">
        <v>0.90510000000000002</v>
      </c>
      <c r="J2945" s="5">
        <v>5.4699999999999999E-2</v>
      </c>
      <c r="K2945" s="5">
        <v>1.7600000000000001E-2</v>
      </c>
      <c r="L2945" s="5">
        <v>0</v>
      </c>
      <c r="M2945" s="5">
        <v>2.9999999999999997E-4</v>
      </c>
      <c r="N2945" s="5">
        <v>0</v>
      </c>
      <c r="O2945" s="5">
        <v>2.9999999999999997E-4</v>
      </c>
      <c r="P2945" s="5"/>
      <c r="Q2945" s="5">
        <v>7.7899999999999997E-2</v>
      </c>
      <c r="R2945" s="5">
        <v>0.1056</v>
      </c>
      <c r="S2945" s="5">
        <v>2.5999999999999999E-3</v>
      </c>
      <c r="T2945" s="5">
        <v>0</v>
      </c>
      <c r="U2945" s="5">
        <v>4.5499999999999999E-2</v>
      </c>
      <c r="V2945" s="5">
        <v>5.0000000000000001E-4</v>
      </c>
      <c r="W2945" s="5">
        <v>0</v>
      </c>
      <c r="X2945" s="5">
        <v>0</v>
      </c>
      <c r="Y2945" s="5">
        <v>0</v>
      </c>
      <c r="Z2945" s="5">
        <v>0.57820000000000005</v>
      </c>
      <c r="AA2945" s="5">
        <v>0.1008</v>
      </c>
      <c r="AB2945" s="5">
        <v>0</v>
      </c>
      <c r="AC2945" s="5">
        <v>1E-4</v>
      </c>
      <c r="AD2945" s="5">
        <v>2.9999999999999997E-4</v>
      </c>
      <c r="AE2945" s="5">
        <v>0</v>
      </c>
      <c r="AF2945" s="5">
        <v>0</v>
      </c>
      <c r="AG2945" s="5">
        <v>0.3201</v>
      </c>
      <c r="AH2945" s="6" t="s">
        <v>604</v>
      </c>
      <c r="AI2945" s="7" t="s">
        <v>122</v>
      </c>
      <c r="AJ2945" s="7"/>
      <c r="AK2945" s="24">
        <f>(AB2945*Sheet1!$AB$1+W2945*Sheet1!$W$1+T2945*Sheet1!$T$1+Q2945*Sheet1!$Q$1+AE2945*Sheet1!$AE$1+Y2945*Sheet1!$Y$1+S2945*Sheet1!$S$1)*D2945</f>
        <v>0.10767700799999999</v>
      </c>
      <c r="AL2945" s="24">
        <f>(X2945*Sheet1!$X$1+Z2945*Sheet1!$Z$1)*D2945</f>
        <v>1.042425216</v>
      </c>
      <c r="AM2945" s="24">
        <f>(AF2945*Sheet1!$AF$1+AD2945*Sheet1!$AD$1+AC2945*Sheet1!$AC$1+AA2945*Sheet1!$AA$1+V2945*Sheet1!$V$1+U2945*Sheet1!$U$1+R2945*Sheet1!$R$1)*D2945</f>
        <v>0.248752368</v>
      </c>
      <c r="AN2945" s="29" t="s">
        <v>2232</v>
      </c>
      <c r="AO2945" s="19">
        <v>6031</v>
      </c>
      <c r="AP2945" s="30" t="s">
        <v>20</v>
      </c>
      <c r="AQ2945" s="30" t="s">
        <v>4</v>
      </c>
    </row>
    <row r="2946" spans="1:43" ht="15.75" customHeight="1">
      <c r="A2946" s="5">
        <v>27557</v>
      </c>
      <c r="B2946" s="5">
        <v>1000810325</v>
      </c>
      <c r="C2946" s="5" t="s">
        <v>1698</v>
      </c>
      <c r="D2946" s="5">
        <f>(H2946*Sheet1!$H$1+I2946*Sheet1!$I$1+J2946*Sheet1!$J$1+K2946*Sheet1!$K$1+L2946*Sheet1!$L$1+M2946*Sheet1!$M$1+N2946*Sheet1!$N$1+O2946*Sheet1!$O$1)</f>
        <v>-0.79291</v>
      </c>
      <c r="E2946" s="5">
        <f>(Q2946*Sheet1!$Q$1+R2946*Sheet1!$R$1+S2946*Sheet1!$S$1+T2946*Sheet1!$T$1+U2946*Sheet1!$U$1+V2946*Sheet1!$V$1+W2946*Sheet1!$W$1+X2946*Sheet1!$X$1+Y2946*Sheet1!$Y$1+Z2946*Sheet1!$Z$1+AA2946*Sheet1!$AA$1+AB2946*Sheet1!$AB$1+AC2946*Sheet1!$AC$1+AD2946*Sheet1!$AD$1+AE2946*Sheet1!$AE$1+AF2946*Sheet1!$AF$1)</f>
        <v>2.1317999999999997</v>
      </c>
      <c r="F2946" s="5">
        <f t="shared" si="45"/>
        <v>-0.33924833547659999</v>
      </c>
      <c r="G2946" s="5"/>
      <c r="H2946" s="5">
        <v>1E-4</v>
      </c>
      <c r="I2946" s="5">
        <v>1.9E-3</v>
      </c>
      <c r="J2946" s="5">
        <v>1E-4</v>
      </c>
      <c r="K2946" s="5">
        <v>1.67E-2</v>
      </c>
      <c r="L2946" s="5">
        <v>0</v>
      </c>
      <c r="M2946" s="5">
        <v>2.3E-3</v>
      </c>
      <c r="N2946" s="5">
        <v>0</v>
      </c>
      <c r="O2946" s="5">
        <v>0.98119999999999996</v>
      </c>
      <c r="P2946" s="5"/>
      <c r="Q2946" s="5">
        <v>4.4000000000000003E-3</v>
      </c>
      <c r="R2946" s="5">
        <v>1.0500000000000001E-2</v>
      </c>
      <c r="S2946" s="5">
        <v>0.99950000000000006</v>
      </c>
      <c r="T2946" s="5">
        <v>0</v>
      </c>
      <c r="U2946" s="5">
        <v>2.5999999999999999E-3</v>
      </c>
      <c r="V2946" s="5">
        <v>1.6000000000000001E-3</v>
      </c>
      <c r="W2946" s="5">
        <v>0</v>
      </c>
      <c r="X2946" s="5">
        <v>0</v>
      </c>
      <c r="Y2946" s="5">
        <v>3.8E-3</v>
      </c>
      <c r="Z2946" s="5">
        <v>1.55E-2</v>
      </c>
      <c r="AA2946" s="5">
        <v>2.3999999999999998E-3</v>
      </c>
      <c r="AB2946" s="5">
        <v>0</v>
      </c>
      <c r="AC2946" s="5">
        <v>1.1999999999999999E-3</v>
      </c>
      <c r="AD2946" s="5">
        <v>2.0999999999999999E-3</v>
      </c>
      <c r="AE2946" s="5">
        <v>0</v>
      </c>
      <c r="AF2946" s="5">
        <v>0</v>
      </c>
      <c r="AG2946" s="5">
        <v>6.9999999999999999E-4</v>
      </c>
      <c r="AH2946" s="6" t="s">
        <v>355</v>
      </c>
      <c r="AI2946" s="7" t="s">
        <v>1791</v>
      </c>
      <c r="AJ2946" s="7"/>
      <c r="AK2946" s="24">
        <f>(AB2946*Sheet1!$AB$1+W2946*Sheet1!$W$1+T2946*Sheet1!$T$1+Q2946*Sheet1!$Q$1+AE2946*Sheet1!$AE$1+Y2946*Sheet1!$Y$1+S2946*Sheet1!$S$1)*D2946</f>
        <v>-1.601519618</v>
      </c>
      <c r="AL2946" s="24">
        <f>(X2946*Sheet1!$X$1+Z2946*Sheet1!$Z$1)*D2946</f>
        <v>-4.9160420000000003E-2</v>
      </c>
      <c r="AM2946" s="24">
        <f>(AF2946*Sheet1!$AF$1+AD2946*Sheet1!$AD$1+AC2946*Sheet1!$AC$1+AA2946*Sheet1!$AA$1+V2946*Sheet1!$V$1+U2946*Sheet1!$U$1+R2946*Sheet1!$R$1)*D2946</f>
        <v>-3.96455E-2</v>
      </c>
      <c r="AN2946" s="29" t="s">
        <v>2233</v>
      </c>
      <c r="AO2946" s="19">
        <v>6033</v>
      </c>
      <c r="AP2946" s="30" t="s">
        <v>13</v>
      </c>
      <c r="AQ2946" s="30" t="s">
        <v>10</v>
      </c>
    </row>
    <row r="2947" spans="1:43" ht="15.75" customHeight="1">
      <c r="A2947" s="5">
        <v>27577</v>
      </c>
      <c r="B2947" s="5">
        <v>1044782483</v>
      </c>
      <c r="C2947" s="5" t="s">
        <v>1698</v>
      </c>
      <c r="D2947" s="5">
        <f>(H2947*Sheet1!$H$1+I2947*Sheet1!$I$1+J2947*Sheet1!$J$1+K2947*Sheet1!$K$1+L2947*Sheet1!$L$1+M2947*Sheet1!$M$1+N2947*Sheet1!$N$1+O2947*Sheet1!$O$1)</f>
        <v>-0.96273999999999993</v>
      </c>
      <c r="E2947" s="5">
        <f>(Q2947*Sheet1!$Q$1+R2947*Sheet1!$R$1+S2947*Sheet1!$S$1+T2947*Sheet1!$T$1+U2947*Sheet1!$U$1+V2947*Sheet1!$V$1+W2947*Sheet1!$W$1+X2947*Sheet1!$X$1+Y2947*Sheet1!$Y$1+Z2947*Sheet1!$Z$1+AA2947*Sheet1!$AA$1+AB2947*Sheet1!$AB$1+AC2947*Sheet1!$AC$1+AD2947*Sheet1!$AD$1+AE2947*Sheet1!$AE$1+AF2947*Sheet1!$AF$1)</f>
        <v>2.9422999999999999</v>
      </c>
      <c r="F2947" s="5">
        <f t="shared" si="45"/>
        <v>-0.56313477651759991</v>
      </c>
      <c r="G2947" s="5"/>
      <c r="H2947" s="5">
        <v>0</v>
      </c>
      <c r="I2947" s="5">
        <v>1E-3</v>
      </c>
      <c r="J2947" s="5">
        <v>0</v>
      </c>
      <c r="K2947" s="5">
        <v>4.8899999999999999E-2</v>
      </c>
      <c r="L2947" s="5">
        <v>0</v>
      </c>
      <c r="M2947" s="5">
        <v>0.94359999999999999</v>
      </c>
      <c r="N2947" s="5">
        <v>0</v>
      </c>
      <c r="O2947" s="5">
        <v>1E-4</v>
      </c>
      <c r="P2947" s="5"/>
      <c r="Q2947" s="5">
        <v>1.7999999999999999E-2</v>
      </c>
      <c r="R2947" s="5">
        <v>0.81479999999999997</v>
      </c>
      <c r="S2947" s="5">
        <v>0</v>
      </c>
      <c r="T2947" s="5">
        <v>0</v>
      </c>
      <c r="U2947" s="5">
        <v>5.6300000000000003E-2</v>
      </c>
      <c r="V2947" s="5">
        <v>1.9E-3</v>
      </c>
      <c r="W2947" s="5">
        <v>0</v>
      </c>
      <c r="X2947" s="5">
        <v>0</v>
      </c>
      <c r="Y2947" s="5">
        <v>0</v>
      </c>
      <c r="Z2947" s="5">
        <v>0.20680000000000001</v>
      </c>
      <c r="AA2947" s="5">
        <v>0.12520000000000001</v>
      </c>
      <c r="AB2947" s="5">
        <v>0</v>
      </c>
      <c r="AC2947" s="5">
        <v>1E-3</v>
      </c>
      <c r="AD2947" s="5">
        <v>1.1000000000000001E-3</v>
      </c>
      <c r="AE2947" s="5">
        <v>0</v>
      </c>
      <c r="AF2947" s="5">
        <v>0</v>
      </c>
      <c r="AG2947" s="5">
        <v>2.9999999999999997E-4</v>
      </c>
      <c r="AH2947" s="6" t="s">
        <v>193</v>
      </c>
      <c r="AI2947" s="7"/>
      <c r="AJ2947" s="7"/>
      <c r="AK2947" s="24">
        <f>(AB2947*Sheet1!$AB$1+W2947*Sheet1!$W$1+T2947*Sheet1!$T$1+Q2947*Sheet1!$Q$1+AE2947*Sheet1!$AE$1+Y2947*Sheet1!$Y$1+S2947*Sheet1!$S$1)*D2947</f>
        <v>-5.1987959999999986E-2</v>
      </c>
      <c r="AL2947" s="24">
        <f>(X2947*Sheet1!$X$1+Z2947*Sheet1!$Z$1)*D2947</f>
        <v>-0.79637852799999997</v>
      </c>
      <c r="AM2947" s="24">
        <f>(AF2947*Sheet1!$AF$1+AD2947*Sheet1!$AD$1+AC2947*Sheet1!$AC$1+AA2947*Sheet1!$AA$1+V2947*Sheet1!$V$1+U2947*Sheet1!$U$1+R2947*Sheet1!$R$1)*D2947</f>
        <v>-1.984303414</v>
      </c>
      <c r="AN2947" s="29" t="s">
        <v>2234</v>
      </c>
      <c r="AO2947" s="19">
        <v>6043</v>
      </c>
      <c r="AP2947" s="30" t="s">
        <v>12</v>
      </c>
      <c r="AQ2947" s="30" t="s">
        <v>8</v>
      </c>
    </row>
    <row r="2948" spans="1:43" ht="15.75" customHeight="1">
      <c r="A2948" s="5">
        <v>27599</v>
      </c>
      <c r="B2948" s="5">
        <v>1044786289</v>
      </c>
      <c r="C2948" s="5" t="s">
        <v>1698</v>
      </c>
      <c r="D2948" s="5">
        <f>(H2948*Sheet1!$H$1+I2948*Sheet1!$I$1+J2948*Sheet1!$J$1+K2948*Sheet1!$K$1+L2948*Sheet1!$L$1+M2948*Sheet1!$M$1+N2948*Sheet1!$N$1+O2948*Sheet1!$O$1)</f>
        <v>-0.91039000000000003</v>
      </c>
      <c r="E2948" s="5">
        <f>(Q2948*Sheet1!$Q$1+R2948*Sheet1!$R$1+S2948*Sheet1!$S$1+T2948*Sheet1!$T$1+U2948*Sheet1!$U$1+V2948*Sheet1!$V$1+W2948*Sheet1!$W$1+X2948*Sheet1!$X$1+Y2948*Sheet1!$Y$1+Z2948*Sheet1!$Z$1+AA2948*Sheet1!$AA$1+AB2948*Sheet1!$AB$1+AC2948*Sheet1!$AC$1+AD2948*Sheet1!$AD$1+AE2948*Sheet1!$AE$1+AF2948*Sheet1!$AF$1)</f>
        <v>2.9937999999999998</v>
      </c>
      <c r="F2948" s="5">
        <f t="shared" ref="F2948:F3011" si="46">(D2948*E2948*AG2948)+(D2948*E2948*-AH2948)</f>
        <v>-0.57399568756919994</v>
      </c>
      <c r="G2948" s="5"/>
      <c r="H2948" s="5">
        <v>0</v>
      </c>
      <c r="I2948" s="5">
        <v>8.0999999999999996E-3</v>
      </c>
      <c r="J2948" s="5">
        <v>0</v>
      </c>
      <c r="K2948" s="5">
        <v>0.2082</v>
      </c>
      <c r="L2948" s="5">
        <v>0</v>
      </c>
      <c r="M2948" s="5">
        <v>0.83099999999999996</v>
      </c>
      <c r="N2948" s="5">
        <v>0</v>
      </c>
      <c r="O2948" s="5">
        <v>2.0000000000000001E-4</v>
      </c>
      <c r="P2948" s="5"/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5.0000000000000001E-4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0.99760000000000004</v>
      </c>
      <c r="AG2948" s="5">
        <v>2.7000000000000001E-3</v>
      </c>
      <c r="AH2948" s="6" t="s">
        <v>539</v>
      </c>
      <c r="AI2948" s="7"/>
      <c r="AJ2948" s="7"/>
      <c r="AK2948" s="24">
        <f>(AB2948*Sheet1!$AB$1+W2948*Sheet1!$W$1+T2948*Sheet1!$T$1+Q2948*Sheet1!$Q$1+AE2948*Sheet1!$AE$1+Y2948*Sheet1!$Y$1+S2948*Sheet1!$S$1)*D2948</f>
        <v>-9.1039000000000007E-4</v>
      </c>
      <c r="AL2948" s="24">
        <f>(X2948*Sheet1!$X$1+Z2948*Sheet1!$Z$1)*D2948</f>
        <v>0</v>
      </c>
      <c r="AM2948" s="24">
        <f>(AF2948*Sheet1!$AF$1+AD2948*Sheet1!$AD$1+AC2948*Sheet1!$AC$1+AA2948*Sheet1!$AA$1+V2948*Sheet1!$V$1+U2948*Sheet1!$U$1+R2948*Sheet1!$R$1)*D2948</f>
        <v>-2.7246151919999999</v>
      </c>
      <c r="AN2948" s="29" t="s">
        <v>2235</v>
      </c>
      <c r="AO2948" s="19">
        <v>6050</v>
      </c>
      <c r="AP2948" s="30" t="s">
        <v>26</v>
      </c>
      <c r="AQ2948" s="30" t="s">
        <v>8</v>
      </c>
    </row>
    <row r="2949" spans="1:43" ht="15.75" customHeight="1">
      <c r="A2949" s="5">
        <v>27615</v>
      </c>
      <c r="B2949" s="5">
        <v>1044786116</v>
      </c>
      <c r="C2949" s="5" t="s">
        <v>1698</v>
      </c>
      <c r="D2949" s="5">
        <f>(H2949*Sheet1!$H$1+I2949*Sheet1!$I$1+J2949*Sheet1!$J$1+K2949*Sheet1!$K$1+L2949*Sheet1!$L$1+M2949*Sheet1!$M$1+N2949*Sheet1!$N$1+O2949*Sheet1!$O$1)</f>
        <v>0.6958399999999999</v>
      </c>
      <c r="E2949" s="5">
        <f>(Q2949*Sheet1!$Q$1+R2949*Sheet1!$R$1+S2949*Sheet1!$S$1+T2949*Sheet1!$T$1+U2949*Sheet1!$U$1+V2949*Sheet1!$V$1+W2949*Sheet1!$W$1+X2949*Sheet1!$X$1+Y2949*Sheet1!$Y$1+Z2949*Sheet1!$Z$1+AA2949*Sheet1!$AA$1+AB2949*Sheet1!$AB$1+AC2949*Sheet1!$AC$1+AD2949*Sheet1!$AD$1+AE2949*Sheet1!$AE$1+AF2949*Sheet1!$AF$1)</f>
        <v>2.0343</v>
      </c>
      <c r="F2949" s="5">
        <f t="shared" si="46"/>
        <v>0.47024481704639987</v>
      </c>
      <c r="G2949" s="5"/>
      <c r="H2949" s="5">
        <v>0.99460000000000004</v>
      </c>
      <c r="I2949" s="5">
        <v>1E-3</v>
      </c>
      <c r="J2949" s="5">
        <v>0</v>
      </c>
      <c r="K2949" s="5">
        <v>6.9999999999999999E-4</v>
      </c>
      <c r="L2949" s="5">
        <v>0</v>
      </c>
      <c r="M2949" s="5">
        <v>5.9999999999999995E-4</v>
      </c>
      <c r="N2949" s="5">
        <v>0</v>
      </c>
      <c r="O2949" s="5">
        <v>0</v>
      </c>
      <c r="P2949" s="5"/>
      <c r="Q2949" s="5">
        <v>1E-4</v>
      </c>
      <c r="R2949" s="5">
        <v>0</v>
      </c>
      <c r="S2949" s="5">
        <v>1.6799999999999999E-2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1</v>
      </c>
      <c r="Z2949" s="5">
        <v>1E-4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0.33189999999999997</v>
      </c>
      <c r="AH2949" s="6" t="s">
        <v>370</v>
      </c>
      <c r="AI2949" s="7" t="s">
        <v>85</v>
      </c>
      <c r="AJ2949" s="7"/>
      <c r="AK2949" s="24">
        <f>(AB2949*Sheet1!$AB$1+W2949*Sheet1!$W$1+T2949*Sheet1!$T$1+Q2949*Sheet1!$Q$1+AE2949*Sheet1!$AE$1+Y2949*Sheet1!$Y$1+S2949*Sheet1!$S$1)*D2949</f>
        <v>1.4152689759999999</v>
      </c>
      <c r="AL2949" s="24">
        <f>(X2949*Sheet1!$X$1+Z2949*Sheet1!$Z$1)*D2949</f>
        <v>2.7833599999999996E-4</v>
      </c>
      <c r="AM2949" s="24">
        <f>(AF2949*Sheet1!$AF$1+AD2949*Sheet1!$AD$1+AC2949*Sheet1!$AC$1+AA2949*Sheet1!$AA$1+V2949*Sheet1!$V$1+U2949*Sheet1!$U$1+R2949*Sheet1!$R$1)*D2949</f>
        <v>0</v>
      </c>
      <c r="AN2949" s="29" t="s">
        <v>2236</v>
      </c>
      <c r="AO2949" s="19">
        <v>6057</v>
      </c>
      <c r="AP2949" s="30" t="s">
        <v>19</v>
      </c>
      <c r="AQ2949" s="30" t="s">
        <v>3</v>
      </c>
    </row>
    <row r="2950" spans="1:43" ht="15.75" customHeight="1">
      <c r="A2950" s="5">
        <v>27618</v>
      </c>
      <c r="B2950" s="5">
        <v>1109257274</v>
      </c>
      <c r="C2950" s="5" t="s">
        <v>1698</v>
      </c>
      <c r="D2950" s="5">
        <f>(H2950*Sheet1!$H$1+I2950*Sheet1!$I$1+J2950*Sheet1!$J$1+K2950*Sheet1!$K$1+L2950*Sheet1!$L$1+M2950*Sheet1!$M$1+N2950*Sheet1!$N$1+O2950*Sheet1!$O$1)</f>
        <v>-0.91036000000000006</v>
      </c>
      <c r="E2950" s="5">
        <f>(Q2950*Sheet1!$Q$1+R2950*Sheet1!$R$1+S2950*Sheet1!$S$1+T2950*Sheet1!$T$1+U2950*Sheet1!$U$1+V2950*Sheet1!$V$1+W2950*Sheet1!$W$1+X2950*Sheet1!$X$1+Y2950*Sheet1!$Y$1+Z2950*Sheet1!$Z$1+AA2950*Sheet1!$AA$1+AB2950*Sheet1!$AB$1+AC2950*Sheet1!$AC$1+AD2950*Sheet1!$AD$1+AE2950*Sheet1!$AE$1+AF2950*Sheet1!$AF$1)</f>
        <v>3.1827000000000001</v>
      </c>
      <c r="F2950" s="5">
        <f t="shared" si="46"/>
        <v>-0.6229415959800001</v>
      </c>
      <c r="G2950" s="5"/>
      <c r="H2950" s="5">
        <v>0</v>
      </c>
      <c r="I2950" s="5">
        <v>1.8E-3</v>
      </c>
      <c r="J2950" s="5">
        <v>0</v>
      </c>
      <c r="K2950" s="5">
        <v>0.26790000000000003</v>
      </c>
      <c r="L2950" s="5">
        <v>0</v>
      </c>
      <c r="M2950" s="5">
        <v>0.80410000000000004</v>
      </c>
      <c r="N2950" s="5">
        <v>0</v>
      </c>
      <c r="O2950" s="5">
        <v>0</v>
      </c>
      <c r="P2950" s="5"/>
      <c r="Q2950" s="5">
        <v>1E-4</v>
      </c>
      <c r="R2950" s="5">
        <v>0</v>
      </c>
      <c r="S2950" s="5">
        <v>2.3699999999999999E-2</v>
      </c>
      <c r="T2950" s="5">
        <v>0</v>
      </c>
      <c r="U2950" s="5">
        <v>1E-4</v>
      </c>
      <c r="V2950" s="5">
        <v>1.5E-3</v>
      </c>
      <c r="W2950" s="5">
        <v>0</v>
      </c>
      <c r="X2950" s="5">
        <v>0</v>
      </c>
      <c r="Y2950" s="5">
        <v>7.5200000000000003E-2</v>
      </c>
      <c r="Z2950" s="5">
        <v>0</v>
      </c>
      <c r="AA2950" s="5">
        <v>2.0000000000000001E-4</v>
      </c>
      <c r="AB2950" s="5">
        <v>0</v>
      </c>
      <c r="AC2950" s="5">
        <v>0</v>
      </c>
      <c r="AD2950" s="5">
        <v>1E-4</v>
      </c>
      <c r="AE2950" s="5">
        <v>0</v>
      </c>
      <c r="AF2950" s="5">
        <v>0.99350000000000005</v>
      </c>
      <c r="AG2950" s="5">
        <v>5.9999999999999995E-4</v>
      </c>
      <c r="AH2950" s="6" t="s">
        <v>1792</v>
      </c>
      <c r="AI2950" s="7" t="s">
        <v>85</v>
      </c>
      <c r="AJ2950" s="7" t="s">
        <v>450</v>
      </c>
      <c r="AK2950" s="24">
        <f>(AB2950*Sheet1!$AB$1+W2950*Sheet1!$W$1+T2950*Sheet1!$T$1+Q2950*Sheet1!$Q$1+AE2950*Sheet1!$AE$1+Y2950*Sheet1!$Y$1+S2950*Sheet1!$S$1)*D2950</f>
        <v>-0.180342316</v>
      </c>
      <c r="AL2950" s="24">
        <f>(X2950*Sheet1!$X$1+Z2950*Sheet1!$Z$1)*D2950</f>
        <v>0</v>
      </c>
      <c r="AM2950" s="24">
        <f>(AF2950*Sheet1!$AF$1+AD2950*Sheet1!$AD$1+AC2950*Sheet1!$AC$1+AA2950*Sheet1!$AA$1+V2950*Sheet1!$V$1+U2950*Sheet1!$U$1+R2950*Sheet1!$R$1)*D2950</f>
        <v>-2.7170604560000005</v>
      </c>
      <c r="AN2950" s="29" t="s">
        <v>2237</v>
      </c>
      <c r="AO2950" s="19">
        <v>6060</v>
      </c>
      <c r="AP2950" s="30" t="s">
        <v>26</v>
      </c>
      <c r="AQ2950" s="30" t="s">
        <v>8</v>
      </c>
    </row>
    <row r="2951" spans="1:43" ht="15.75" customHeight="1">
      <c r="A2951" s="5">
        <v>27684</v>
      </c>
      <c r="B2951" s="5">
        <v>1065135416</v>
      </c>
      <c r="C2951" s="5" t="s">
        <v>1698</v>
      </c>
      <c r="D2951" s="5">
        <f>(H2951*Sheet1!$H$1+I2951*Sheet1!$I$1+J2951*Sheet1!$J$1+K2951*Sheet1!$K$1+L2951*Sheet1!$L$1+M2951*Sheet1!$M$1+N2951*Sheet1!$N$1+O2951*Sheet1!$O$1)</f>
        <v>0.68525999999999998</v>
      </c>
      <c r="E2951" s="5">
        <f>(Q2951*Sheet1!$Q$1+R2951*Sheet1!$R$1+S2951*Sheet1!$S$1+T2951*Sheet1!$T$1+U2951*Sheet1!$U$1+V2951*Sheet1!$V$1+W2951*Sheet1!$W$1+X2951*Sheet1!$X$1+Y2951*Sheet1!$Y$1+Z2951*Sheet1!$Z$1+AA2951*Sheet1!$AA$1+AB2951*Sheet1!$AB$1+AC2951*Sheet1!$AC$1+AD2951*Sheet1!$AD$1+AE2951*Sheet1!$AE$1+AF2951*Sheet1!$AF$1)</f>
        <v>4.1027999999999993</v>
      </c>
      <c r="F2951" s="5">
        <f t="shared" si="46"/>
        <v>0.93819245373359983</v>
      </c>
      <c r="G2951" s="5"/>
      <c r="H2951" s="5">
        <v>0.99009999999999998</v>
      </c>
      <c r="I2951" s="5">
        <v>1.2999999999999999E-3</v>
      </c>
      <c r="J2951" s="5">
        <v>0</v>
      </c>
      <c r="K2951" s="5">
        <v>1.2200000000000001E-2</v>
      </c>
      <c r="L2951" s="5">
        <v>0</v>
      </c>
      <c r="M2951" s="5">
        <v>3.0999999999999999E-3</v>
      </c>
      <c r="N2951" s="5">
        <v>0</v>
      </c>
      <c r="O2951" s="5">
        <v>5.9999999999999995E-4</v>
      </c>
      <c r="P2951" s="5"/>
      <c r="Q2951" s="5">
        <v>3.8999999999999998E-3</v>
      </c>
      <c r="R2951" s="5">
        <v>2.0000000000000001E-4</v>
      </c>
      <c r="S2951" s="5">
        <v>8.9999999999999998E-4</v>
      </c>
      <c r="T2951" s="5">
        <v>0</v>
      </c>
      <c r="U2951" s="5">
        <v>7.1999999999999998E-3</v>
      </c>
      <c r="V2951" s="5">
        <v>2.0000000000000001E-4</v>
      </c>
      <c r="W2951" s="5">
        <v>0</v>
      </c>
      <c r="X2951" s="5">
        <v>0</v>
      </c>
      <c r="Y2951" s="5">
        <v>0</v>
      </c>
      <c r="Z2951" s="5">
        <v>6.8999999999999999E-3</v>
      </c>
      <c r="AA2951" s="5">
        <v>5.91E-2</v>
      </c>
      <c r="AB2951" s="5">
        <v>1.6000000000000001E-3</v>
      </c>
      <c r="AC2951" s="5">
        <v>2.0000000000000001E-4</v>
      </c>
      <c r="AD2951" s="5">
        <v>0.9677</v>
      </c>
      <c r="AE2951" s="5">
        <v>0</v>
      </c>
      <c r="AF2951" s="5">
        <v>1.49E-2</v>
      </c>
      <c r="AG2951" s="5">
        <v>0.33050000000000002</v>
      </c>
      <c r="AH2951" s="6" t="s">
        <v>407</v>
      </c>
      <c r="AI2951" s="7" t="s">
        <v>272</v>
      </c>
      <c r="AJ2951" s="7"/>
      <c r="AK2951" s="24">
        <f>(AB2951*Sheet1!$AB$1+W2951*Sheet1!$W$1+T2951*Sheet1!$T$1+Q2951*Sheet1!$Q$1+AE2951*Sheet1!$AE$1+Y2951*Sheet1!$Y$1+S2951*Sheet1!$S$1)*D2951</f>
        <v>1.2540258E-2</v>
      </c>
      <c r="AL2951" s="24">
        <f>(X2951*Sheet1!$X$1+Z2951*Sheet1!$Z$1)*D2951</f>
        <v>1.8913176E-2</v>
      </c>
      <c r="AM2951" s="24">
        <f>(AF2951*Sheet1!$AF$1+AD2951*Sheet1!$AD$1+AC2951*Sheet1!$AC$1+AA2951*Sheet1!$AA$1+V2951*Sheet1!$V$1+U2951*Sheet1!$U$1+R2951*Sheet1!$R$1)*D2951</f>
        <v>2.7800312940000005</v>
      </c>
      <c r="AN2951" s="29" t="s">
        <v>2238</v>
      </c>
      <c r="AO2951" s="19">
        <v>6069</v>
      </c>
      <c r="AP2951" s="30" t="s">
        <v>24</v>
      </c>
      <c r="AQ2951" s="30" t="s">
        <v>3</v>
      </c>
    </row>
    <row r="2952" spans="1:43" ht="15.75" customHeight="1">
      <c r="A2952" s="5">
        <v>27686</v>
      </c>
      <c r="B2952" s="5">
        <v>1044792042</v>
      </c>
      <c r="C2952" s="5" t="s">
        <v>1698</v>
      </c>
      <c r="D2952" s="5">
        <f>(H2952*Sheet1!$H$1+I2952*Sheet1!$I$1+J2952*Sheet1!$J$1+K2952*Sheet1!$K$1+L2952*Sheet1!$L$1+M2952*Sheet1!$M$1+N2952*Sheet1!$N$1+O2952*Sheet1!$O$1)</f>
        <v>0</v>
      </c>
      <c r="E2952" s="5">
        <f>(Q2952*Sheet1!$Q$1+R2952*Sheet1!$R$1+S2952*Sheet1!$S$1+T2952*Sheet1!$T$1+U2952*Sheet1!$U$1+V2952*Sheet1!$V$1+W2952*Sheet1!$W$1+X2952*Sheet1!$X$1+Y2952*Sheet1!$Y$1+Z2952*Sheet1!$Z$1+AA2952*Sheet1!$AA$1+AB2952*Sheet1!$AB$1+AC2952*Sheet1!$AC$1+AD2952*Sheet1!$AD$1+AE2952*Sheet1!$AE$1+AF2952*Sheet1!$AF$1)</f>
        <v>0</v>
      </c>
      <c r="F2952" s="5">
        <f t="shared" si="46"/>
        <v>0</v>
      </c>
      <c r="G2952" s="5"/>
      <c r="AG2952" s="5">
        <v>0</v>
      </c>
      <c r="AH2952" s="8">
        <v>0</v>
      </c>
      <c r="AI2952" s="9"/>
      <c r="AJ2952" s="9"/>
      <c r="AK2952" s="24">
        <f>(AB2952*Sheet1!$AB$1+W2952*Sheet1!$W$1+T2952*Sheet1!$T$1+Q2952*Sheet1!$Q$1+AE2952*Sheet1!$AE$1+Y2952*Sheet1!$Y$1+S2952*Sheet1!$S$1)*D2952</f>
        <v>0</v>
      </c>
      <c r="AL2952" s="24">
        <f>(X2952*Sheet1!$X$1+Z2952*Sheet1!$Z$1)*D2952</f>
        <v>0</v>
      </c>
      <c r="AM2952" s="24">
        <f>(AF2952*Sheet1!$AF$1+AD2952*Sheet1!$AD$1+AC2952*Sheet1!$AC$1+AA2952*Sheet1!$AA$1+V2952*Sheet1!$V$1+U2952*Sheet1!$U$1+R2952*Sheet1!$R$1)*D2952</f>
        <v>0</v>
      </c>
      <c r="AN2952" s="29" t="s">
        <v>2239</v>
      </c>
      <c r="AO2952" s="19">
        <v>6073</v>
      </c>
      <c r="AP2952" s="31"/>
      <c r="AQ2952" s="31"/>
    </row>
    <row r="2953" spans="1:43" ht="15.75" customHeight="1">
      <c r="A2953" s="5">
        <v>27689</v>
      </c>
      <c r="B2953" s="5">
        <v>1044792503</v>
      </c>
      <c r="C2953" s="5" t="s">
        <v>1698</v>
      </c>
      <c r="D2953" s="5">
        <f>(H2953*Sheet1!$H$1+I2953*Sheet1!$I$1+J2953*Sheet1!$J$1+K2953*Sheet1!$K$1+L2953*Sheet1!$L$1+M2953*Sheet1!$M$1+N2953*Sheet1!$N$1+O2953*Sheet1!$O$1)</f>
        <v>0</v>
      </c>
      <c r="E2953" s="5">
        <f>(Q2953*Sheet1!$Q$1+R2953*Sheet1!$R$1+S2953*Sheet1!$S$1+T2953*Sheet1!$T$1+U2953*Sheet1!$U$1+V2953*Sheet1!$V$1+W2953*Sheet1!$W$1+X2953*Sheet1!$X$1+Y2953*Sheet1!$Y$1+Z2953*Sheet1!$Z$1+AA2953*Sheet1!$AA$1+AB2953*Sheet1!$AB$1+AC2953*Sheet1!$AC$1+AD2953*Sheet1!$AD$1+AE2953*Sheet1!$AE$1+AF2953*Sheet1!$AF$1)</f>
        <v>0</v>
      </c>
      <c r="F2953" s="5">
        <f t="shared" si="46"/>
        <v>0</v>
      </c>
      <c r="G2953" s="5"/>
      <c r="AG2953" s="5">
        <v>0</v>
      </c>
      <c r="AH2953" s="8">
        <v>0</v>
      </c>
      <c r="AI2953" s="9" t="s">
        <v>229</v>
      </c>
      <c r="AJ2953" s="9"/>
      <c r="AK2953" s="24">
        <f>(AB2953*Sheet1!$AB$1+W2953*Sheet1!$W$1+T2953*Sheet1!$T$1+Q2953*Sheet1!$Q$1+AE2953*Sheet1!$AE$1+Y2953*Sheet1!$Y$1+S2953*Sheet1!$S$1)*D2953</f>
        <v>0</v>
      </c>
      <c r="AL2953" s="24">
        <f>(X2953*Sheet1!$X$1+Z2953*Sheet1!$Z$1)*D2953</f>
        <v>0</v>
      </c>
      <c r="AM2953" s="24">
        <f>(AF2953*Sheet1!$AF$1+AD2953*Sheet1!$AD$1+AC2953*Sheet1!$AC$1+AA2953*Sheet1!$AA$1+V2953*Sheet1!$V$1+U2953*Sheet1!$U$1+R2953*Sheet1!$R$1)*D2953</f>
        <v>0</v>
      </c>
      <c r="AN2953" s="29" t="s">
        <v>2240</v>
      </c>
      <c r="AO2953" s="19">
        <v>6063</v>
      </c>
      <c r="AP2953" s="31"/>
      <c r="AQ2953" s="31"/>
    </row>
    <row r="2954" spans="1:43" ht="15.75" customHeight="1">
      <c r="A2954" s="5">
        <v>27711</v>
      </c>
      <c r="B2954" s="5">
        <v>1044793534</v>
      </c>
      <c r="C2954" s="5" t="s">
        <v>1698</v>
      </c>
      <c r="D2954" s="5">
        <f>(H2954*Sheet1!$H$1+I2954*Sheet1!$I$1+J2954*Sheet1!$J$1+K2954*Sheet1!$K$1+L2954*Sheet1!$L$1+M2954*Sheet1!$M$1+N2954*Sheet1!$N$1+O2954*Sheet1!$O$1)</f>
        <v>0.41891</v>
      </c>
      <c r="E2954" s="5">
        <f>(Q2954*Sheet1!$Q$1+R2954*Sheet1!$R$1+S2954*Sheet1!$S$1+T2954*Sheet1!$T$1+U2954*Sheet1!$U$1+V2954*Sheet1!$V$1+W2954*Sheet1!$W$1+X2954*Sheet1!$X$1+Y2954*Sheet1!$Y$1+Z2954*Sheet1!$Z$1+AA2954*Sheet1!$AA$1+AB2954*Sheet1!$AB$1+AC2954*Sheet1!$AC$1+AD2954*Sheet1!$AD$1+AE2954*Sheet1!$AE$1+AF2954*Sheet1!$AF$1)</f>
        <v>2.3497000000000003</v>
      </c>
      <c r="F2954" s="5">
        <f t="shared" si="46"/>
        <v>0.33712714324749998</v>
      </c>
      <c r="G2954" s="5"/>
      <c r="H2954" s="5">
        <v>3.49E-2</v>
      </c>
      <c r="I2954" s="5">
        <v>0.80220000000000002</v>
      </c>
      <c r="J2954" s="5">
        <v>0.16</v>
      </c>
      <c r="K2954" s="5">
        <v>4.5400000000000003E-2</v>
      </c>
      <c r="L2954" s="5">
        <v>0</v>
      </c>
      <c r="M2954" s="5">
        <v>1.6999999999999999E-3</v>
      </c>
      <c r="N2954" s="5">
        <v>5.9999999999999995E-4</v>
      </c>
      <c r="O2954" s="5">
        <v>3.0000000000000001E-3</v>
      </c>
      <c r="P2954" s="5"/>
      <c r="Q2954" s="5">
        <v>4.9500000000000002E-2</v>
      </c>
      <c r="R2954" s="5">
        <v>2.0000000000000001E-4</v>
      </c>
      <c r="S2954" s="5">
        <v>0.91849999999999998</v>
      </c>
      <c r="T2954" s="5">
        <v>0</v>
      </c>
      <c r="U2954" s="5">
        <v>5.0000000000000001E-4</v>
      </c>
      <c r="V2954" s="5">
        <v>0</v>
      </c>
      <c r="W2954" s="5">
        <v>0</v>
      </c>
      <c r="X2954" s="5">
        <v>0</v>
      </c>
      <c r="Y2954" s="5">
        <v>0.1101</v>
      </c>
      <c r="Z2954" s="5">
        <v>3.4700000000000002E-2</v>
      </c>
      <c r="AA2954" s="5">
        <v>1.1000000000000001E-3</v>
      </c>
      <c r="AB2954" s="5">
        <v>1E-4</v>
      </c>
      <c r="AC2954" s="5">
        <v>0</v>
      </c>
      <c r="AD2954" s="5">
        <v>2.0000000000000001E-4</v>
      </c>
      <c r="AE2954" s="5">
        <v>0</v>
      </c>
      <c r="AF2954" s="5">
        <v>0</v>
      </c>
      <c r="AG2954" s="5">
        <v>0.33239999999999997</v>
      </c>
      <c r="AH2954" s="6" t="s">
        <v>957</v>
      </c>
      <c r="AI2954" s="7"/>
      <c r="AJ2954" s="7"/>
      <c r="AK2954" s="24">
        <f>(AB2954*Sheet1!$AB$1+W2954*Sheet1!$W$1+T2954*Sheet1!$T$1+Q2954*Sheet1!$Q$1+AE2954*Sheet1!$AE$1+Y2954*Sheet1!$Y$1+S2954*Sheet1!$S$1)*D2954</f>
        <v>0.92411546</v>
      </c>
      <c r="AL2954" s="24">
        <f>(X2954*Sheet1!$X$1+Z2954*Sheet1!$Z$1)*D2954</f>
        <v>5.8144708000000003E-2</v>
      </c>
      <c r="AM2954" s="24">
        <f>(AF2954*Sheet1!$AF$1+AD2954*Sheet1!$AD$1+AC2954*Sheet1!$AC$1+AA2954*Sheet1!$AA$1+V2954*Sheet1!$V$1+U2954*Sheet1!$U$1+R2954*Sheet1!$R$1)*D2954</f>
        <v>2.0526590000000005E-3</v>
      </c>
      <c r="AN2954" s="29" t="s">
        <v>2241</v>
      </c>
      <c r="AO2954" s="19">
        <v>6064</v>
      </c>
      <c r="AP2954" s="30" t="s">
        <v>13</v>
      </c>
      <c r="AQ2954" s="30" t="s">
        <v>4</v>
      </c>
    </row>
    <row r="2955" spans="1:43" ht="15.75" customHeight="1">
      <c r="A2955" s="5">
        <v>27718</v>
      </c>
      <c r="B2955" s="5">
        <v>1044399538</v>
      </c>
      <c r="C2955" s="5" t="s">
        <v>1698</v>
      </c>
      <c r="D2955" s="5">
        <f>(H2955*Sheet1!$H$1+I2955*Sheet1!$I$1+J2955*Sheet1!$J$1+K2955*Sheet1!$K$1+L2955*Sheet1!$L$1+M2955*Sheet1!$M$1+N2955*Sheet1!$N$1+O2955*Sheet1!$O$1)</f>
        <v>0.48751000000000005</v>
      </c>
      <c r="E2955" s="5">
        <f>(Q2955*Sheet1!$Q$1+R2955*Sheet1!$R$1+S2955*Sheet1!$S$1+T2955*Sheet1!$T$1+U2955*Sheet1!$U$1+V2955*Sheet1!$V$1+W2955*Sheet1!$W$1+X2955*Sheet1!$X$1+Y2955*Sheet1!$Y$1+Z2955*Sheet1!$Z$1+AA2955*Sheet1!$AA$1+AB2955*Sheet1!$AB$1+AC2955*Sheet1!$AC$1+AD2955*Sheet1!$AD$1+AE2955*Sheet1!$AE$1+AF2955*Sheet1!$AF$1)</f>
        <v>3.3047</v>
      </c>
      <c r="F2955" s="5">
        <f t="shared" si="46"/>
        <v>0.5290767991348001</v>
      </c>
      <c r="G2955" s="5"/>
      <c r="H2955" s="5">
        <v>1.1999999999999999E-3</v>
      </c>
      <c r="I2955" s="5">
        <v>0.97899999999999998</v>
      </c>
      <c r="J2955" s="5">
        <v>6.9999999999999999E-4</v>
      </c>
      <c r="K2955" s="5">
        <v>6.6E-3</v>
      </c>
      <c r="L2955" s="5">
        <v>0</v>
      </c>
      <c r="M2955" s="5">
        <v>1E-4</v>
      </c>
      <c r="N2955" s="5">
        <v>0</v>
      </c>
      <c r="O2955" s="5">
        <v>2.0000000000000001E-4</v>
      </c>
      <c r="P2955" s="5"/>
      <c r="Q2955" s="5">
        <v>6.2399999999999997E-2</v>
      </c>
      <c r="R2955" s="5">
        <v>2.3E-3</v>
      </c>
      <c r="S2955" s="5">
        <v>5.0000000000000001E-4</v>
      </c>
      <c r="T2955" s="5">
        <v>0</v>
      </c>
      <c r="U2955" s="5">
        <v>0.21940000000000001</v>
      </c>
      <c r="V2955" s="5">
        <v>1.8E-3</v>
      </c>
      <c r="W2955" s="5">
        <v>0</v>
      </c>
      <c r="X2955" s="5">
        <v>0</v>
      </c>
      <c r="Y2955" s="5">
        <v>0</v>
      </c>
      <c r="Z2955" s="5">
        <v>0.29799999999999999</v>
      </c>
      <c r="AA2955" s="5">
        <v>0.58250000000000002</v>
      </c>
      <c r="AB2955" s="5">
        <v>1E-4</v>
      </c>
      <c r="AC2955" s="5">
        <v>0</v>
      </c>
      <c r="AD2955" s="5">
        <v>2.3199999999999998E-2</v>
      </c>
      <c r="AE2955" s="5">
        <v>0</v>
      </c>
      <c r="AF2955" s="5">
        <v>0</v>
      </c>
      <c r="AG2955" s="5">
        <v>0.32700000000000001</v>
      </c>
      <c r="AH2955" s="6" t="s">
        <v>95</v>
      </c>
      <c r="AI2955" s="7" t="s">
        <v>1793</v>
      </c>
      <c r="AJ2955" s="7"/>
      <c r="AK2955" s="24">
        <f>(AB2955*Sheet1!$AB$1+W2955*Sheet1!$W$1+T2955*Sheet1!$T$1+Q2955*Sheet1!$Q$1+AE2955*Sheet1!$AE$1+Y2955*Sheet1!$Y$1+S2955*Sheet1!$S$1)*D2955</f>
        <v>9.1895635000000003E-2</v>
      </c>
      <c r="AL2955" s="24">
        <f>(X2955*Sheet1!$X$1+Z2955*Sheet1!$Z$1)*D2955</f>
        <v>0.58111192</v>
      </c>
      <c r="AM2955" s="24">
        <f>(AF2955*Sheet1!$AF$1+AD2955*Sheet1!$AD$1+AC2955*Sheet1!$AC$1+AA2955*Sheet1!$AA$1+V2955*Sheet1!$V$1+U2955*Sheet1!$U$1+R2955*Sheet1!$R$1)*D2955</f>
        <v>0.93806674200000006</v>
      </c>
      <c r="AN2955" s="29" t="s">
        <v>2243</v>
      </c>
      <c r="AO2955" s="19">
        <v>6066</v>
      </c>
      <c r="AP2955" s="30" t="s">
        <v>21</v>
      </c>
      <c r="AQ2955" s="30" t="s">
        <v>4</v>
      </c>
    </row>
    <row r="2956" spans="1:43" ht="15.75" customHeight="1">
      <c r="A2956" s="5">
        <v>27740</v>
      </c>
      <c r="B2956" s="5">
        <v>1019417845</v>
      </c>
      <c r="C2956" s="5" t="s">
        <v>1698</v>
      </c>
      <c r="D2956" s="5">
        <f>(H2956*Sheet1!$H$1+I2956*Sheet1!$I$1+J2956*Sheet1!$J$1+K2956*Sheet1!$K$1+L2956*Sheet1!$L$1+M2956*Sheet1!$M$1+N2956*Sheet1!$N$1+O2956*Sheet1!$O$1)</f>
        <v>-3.8529999999999988E-2</v>
      </c>
      <c r="E2956" s="5">
        <f>(Q2956*Sheet1!$Q$1+R2956*Sheet1!$R$1+S2956*Sheet1!$S$1+T2956*Sheet1!$T$1+U2956*Sheet1!$U$1+V2956*Sheet1!$V$1+W2956*Sheet1!$W$1+X2956*Sheet1!$X$1+Y2956*Sheet1!$Y$1+Z2956*Sheet1!$Z$1+AA2956*Sheet1!$AA$1+AB2956*Sheet1!$AB$1+AC2956*Sheet1!$AC$1+AD2956*Sheet1!$AD$1+AE2956*Sheet1!$AE$1+AF2956*Sheet1!$AF$1)</f>
        <v>2.7863000000000002</v>
      </c>
      <c r="F2956" s="5">
        <f t="shared" si="46"/>
        <v>-2.9490731383299992E-2</v>
      </c>
      <c r="G2956" s="5"/>
      <c r="H2956" s="5">
        <v>1.4E-3</v>
      </c>
      <c r="I2956" s="5">
        <v>0.53949999999999998</v>
      </c>
      <c r="J2956" s="5">
        <v>2.0000000000000001E-4</v>
      </c>
      <c r="K2956" s="5">
        <v>0.26819999999999999</v>
      </c>
      <c r="L2956" s="5">
        <v>0</v>
      </c>
      <c r="M2956" s="5">
        <v>0.19739999999999999</v>
      </c>
      <c r="N2956" s="5">
        <v>2.0000000000000001E-4</v>
      </c>
      <c r="O2956" s="5">
        <v>5.5999999999999999E-3</v>
      </c>
      <c r="P2956" s="5"/>
      <c r="Q2956" s="5">
        <v>8.8099999999999998E-2</v>
      </c>
      <c r="R2956" s="5">
        <v>7.8799999999999995E-2</v>
      </c>
      <c r="S2956" s="5">
        <v>1.24E-2</v>
      </c>
      <c r="T2956" s="5">
        <v>0</v>
      </c>
      <c r="U2956" s="5">
        <v>0.2833</v>
      </c>
      <c r="V2956" s="5">
        <v>0.25890000000000002</v>
      </c>
      <c r="W2956" s="5">
        <v>0</v>
      </c>
      <c r="X2956" s="5">
        <v>0</v>
      </c>
      <c r="Y2956" s="5">
        <v>2.7000000000000001E-3</v>
      </c>
      <c r="Z2956" s="5">
        <v>0.14460000000000001</v>
      </c>
      <c r="AA2956" s="5">
        <v>0.10879999999999999</v>
      </c>
      <c r="AB2956" s="5">
        <v>0</v>
      </c>
      <c r="AC2956" s="5">
        <v>1E-4</v>
      </c>
      <c r="AD2956" s="5">
        <v>4.2299999999999997E-2</v>
      </c>
      <c r="AE2956" s="5">
        <v>0</v>
      </c>
      <c r="AF2956" s="5">
        <v>2.9999999999999997E-4</v>
      </c>
      <c r="AG2956" s="5">
        <v>0.1804</v>
      </c>
      <c r="AH2956" s="6" t="s">
        <v>1794</v>
      </c>
      <c r="AI2956" s="7" t="s">
        <v>141</v>
      </c>
      <c r="AJ2956" s="7"/>
      <c r="AK2956" s="24">
        <f>(AB2956*Sheet1!$AB$1+W2956*Sheet1!$W$1+T2956*Sheet1!$T$1+Q2956*Sheet1!$Q$1+AE2956*Sheet1!$AE$1+Y2956*Sheet1!$Y$1+S2956*Sheet1!$S$1)*D2956</f>
        <v>-1.1347084999999996E-2</v>
      </c>
      <c r="AL2956" s="24">
        <f>(X2956*Sheet1!$X$1+Z2956*Sheet1!$Z$1)*D2956</f>
        <v>-2.2285751999999995E-2</v>
      </c>
      <c r="AM2956" s="24">
        <f>(AF2956*Sheet1!$AF$1+AD2956*Sheet1!$AD$1+AC2956*Sheet1!$AC$1+AA2956*Sheet1!$AA$1+V2956*Sheet1!$V$1+U2956*Sheet1!$U$1+R2956*Sheet1!$R$1)*D2956</f>
        <v>-7.3723301999999977E-2</v>
      </c>
      <c r="AN2956" s="29" t="s">
        <v>2228</v>
      </c>
      <c r="AO2956" s="19">
        <v>6001</v>
      </c>
      <c r="AP2956" s="30" t="s">
        <v>15</v>
      </c>
      <c r="AQ2956" s="30" t="s">
        <v>4</v>
      </c>
    </row>
    <row r="2957" spans="1:43" ht="15.75" customHeight="1">
      <c r="A2957" s="5">
        <v>27800</v>
      </c>
      <c r="B2957" s="5">
        <v>1044800660</v>
      </c>
      <c r="C2957" s="5" t="s">
        <v>1698</v>
      </c>
      <c r="D2957" s="5">
        <f>(H2957*Sheet1!$H$1+I2957*Sheet1!$I$1+J2957*Sheet1!$J$1+K2957*Sheet1!$K$1+L2957*Sheet1!$L$1+M2957*Sheet1!$M$1+N2957*Sheet1!$N$1+O2957*Sheet1!$O$1)</f>
        <v>-0.89693999999999996</v>
      </c>
      <c r="E2957" s="5">
        <f>(Q2957*Sheet1!$Q$1+R2957*Sheet1!$R$1+S2957*Sheet1!$S$1+T2957*Sheet1!$T$1+U2957*Sheet1!$U$1+V2957*Sheet1!$V$1+W2957*Sheet1!$W$1+X2957*Sheet1!$X$1+Y2957*Sheet1!$Y$1+Z2957*Sheet1!$Z$1+AA2957*Sheet1!$AA$1+AB2957*Sheet1!$AB$1+AC2957*Sheet1!$AC$1+AD2957*Sheet1!$AD$1+AE2957*Sheet1!$AE$1+AF2957*Sheet1!$AF$1)</f>
        <v>3.3596999999999997</v>
      </c>
      <c r="F2957" s="5">
        <f t="shared" si="46"/>
        <v>-0.64759025843819995</v>
      </c>
      <c r="G2957" s="5"/>
      <c r="H2957" s="5">
        <v>0</v>
      </c>
      <c r="I2957" s="5">
        <v>1.7399999999999999E-2</v>
      </c>
      <c r="J2957" s="5">
        <v>0</v>
      </c>
      <c r="K2957" s="5">
        <v>0.23300000000000001</v>
      </c>
      <c r="L2957" s="5">
        <v>0</v>
      </c>
      <c r="M2957" s="5">
        <v>0.81230000000000002</v>
      </c>
      <c r="N2957" s="5">
        <v>1E-4</v>
      </c>
      <c r="O2957" s="5">
        <v>1E-4</v>
      </c>
      <c r="P2957" s="5"/>
      <c r="Q2957" s="5">
        <v>2.5999999999999999E-3</v>
      </c>
      <c r="R2957" s="5">
        <v>2.0000000000000001E-4</v>
      </c>
      <c r="S2957" s="5">
        <v>6.6699999999999995E-2</v>
      </c>
      <c r="T2957" s="5">
        <v>0</v>
      </c>
      <c r="U2957" s="5">
        <v>1.1000000000000001E-3</v>
      </c>
      <c r="V2957" s="5">
        <v>2.3999999999999998E-3</v>
      </c>
      <c r="W2957" s="5">
        <v>0</v>
      </c>
      <c r="X2957" s="5">
        <v>0</v>
      </c>
      <c r="Y2957" s="5">
        <v>0.13300000000000001</v>
      </c>
      <c r="Z2957" s="5">
        <v>1E-4</v>
      </c>
      <c r="AA2957" s="5">
        <v>2.7000000000000001E-3</v>
      </c>
      <c r="AB2957" s="5">
        <v>5.1000000000000004E-3</v>
      </c>
      <c r="AC2957" s="5">
        <v>4.0000000000000002E-4</v>
      </c>
      <c r="AD2957" s="5">
        <v>5.0000000000000001E-4</v>
      </c>
      <c r="AE2957" s="5">
        <v>0</v>
      </c>
      <c r="AF2957" s="5">
        <v>0.97309999999999997</v>
      </c>
      <c r="AG2957" s="5">
        <v>5.7999999999999996E-3</v>
      </c>
      <c r="AH2957" s="6" t="s">
        <v>427</v>
      </c>
      <c r="AI2957" s="7" t="s">
        <v>1795</v>
      </c>
      <c r="AJ2957" s="7" t="s">
        <v>1796</v>
      </c>
      <c r="AK2957" s="24">
        <f>(AB2957*Sheet1!$AB$1+W2957*Sheet1!$W$1+T2957*Sheet1!$T$1+Q2957*Sheet1!$Q$1+AE2957*Sheet1!$AE$1+Y2957*Sheet1!$Y$1+S2957*Sheet1!$S$1)*D2957</f>
        <v>-0.37895714999999996</v>
      </c>
      <c r="AL2957" s="24">
        <f>(X2957*Sheet1!$X$1+Z2957*Sheet1!$Z$1)*D2957</f>
        <v>-3.58776E-4</v>
      </c>
      <c r="AM2957" s="24">
        <f>(AF2957*Sheet1!$AF$1+AD2957*Sheet1!$AD$1+AC2957*Sheet1!$AC$1+AA2957*Sheet1!$AA$1+V2957*Sheet1!$V$1+U2957*Sheet1!$U$1+R2957*Sheet1!$R$1)*D2957</f>
        <v>-2.634133391999999</v>
      </c>
      <c r="AN2957" s="29" t="s">
        <v>2229</v>
      </c>
      <c r="AO2957" s="19">
        <v>6009</v>
      </c>
      <c r="AP2957" s="30" t="s">
        <v>26</v>
      </c>
      <c r="AQ2957" s="30" t="s">
        <v>8</v>
      </c>
    </row>
    <row r="2958" spans="1:43" ht="15.75" customHeight="1">
      <c r="A2958" s="5">
        <v>27807</v>
      </c>
      <c r="B2958" s="5">
        <v>1044800652</v>
      </c>
      <c r="C2958" s="5" t="s">
        <v>1698</v>
      </c>
      <c r="D2958" s="5">
        <f>(H2958*Sheet1!$H$1+I2958*Sheet1!$I$1+J2958*Sheet1!$J$1+K2958*Sheet1!$K$1+L2958*Sheet1!$L$1+M2958*Sheet1!$M$1+N2958*Sheet1!$N$1+O2958*Sheet1!$O$1)</f>
        <v>0.53208</v>
      </c>
      <c r="E2958" s="5">
        <f>(Q2958*Sheet1!$Q$1+R2958*Sheet1!$R$1+S2958*Sheet1!$S$1+T2958*Sheet1!$T$1+U2958*Sheet1!$U$1+V2958*Sheet1!$V$1+W2958*Sheet1!$W$1+X2958*Sheet1!$X$1+Y2958*Sheet1!$Y$1+Z2958*Sheet1!$Z$1+AA2958*Sheet1!$AA$1+AB2958*Sheet1!$AB$1+AC2958*Sheet1!$AC$1+AD2958*Sheet1!$AD$1+AE2958*Sheet1!$AE$1+AF2958*Sheet1!$AF$1)</f>
        <v>3.4004000000000003</v>
      </c>
      <c r="F2958" s="5">
        <f t="shared" si="46"/>
        <v>0.61443312894720004</v>
      </c>
      <c r="G2958" s="5"/>
      <c r="H2958" s="5">
        <v>0.15890000000000001</v>
      </c>
      <c r="I2958" s="5">
        <v>0.8538</v>
      </c>
      <c r="J2958" s="5">
        <v>2.9999999999999997E-4</v>
      </c>
      <c r="K2958" s="5">
        <v>3.8999999999999998E-3</v>
      </c>
      <c r="L2958" s="5">
        <v>0</v>
      </c>
      <c r="M2958" s="5">
        <v>2.0000000000000001E-4</v>
      </c>
      <c r="N2958" s="5">
        <v>0</v>
      </c>
      <c r="O2958" s="5">
        <v>5.4000000000000003E-3</v>
      </c>
      <c r="P2958" s="5"/>
      <c r="Q2958" s="5">
        <v>6.6900000000000001E-2</v>
      </c>
      <c r="R2958" s="5">
        <v>4.1000000000000003E-3</v>
      </c>
      <c r="S2958" s="5">
        <v>6.9999999999999999E-4</v>
      </c>
      <c r="T2958" s="5">
        <v>0</v>
      </c>
      <c r="U2958" s="5">
        <v>0.33710000000000001</v>
      </c>
      <c r="V2958" s="5">
        <v>3.7000000000000002E-3</v>
      </c>
      <c r="W2958" s="5">
        <v>0</v>
      </c>
      <c r="X2958" s="5">
        <v>0</v>
      </c>
      <c r="Y2958" s="5">
        <v>0</v>
      </c>
      <c r="Z2958" s="5">
        <v>0.2467</v>
      </c>
      <c r="AA2958" s="5">
        <v>0.54310000000000003</v>
      </c>
      <c r="AB2958" s="5">
        <v>0</v>
      </c>
      <c r="AC2958" s="5">
        <v>0</v>
      </c>
      <c r="AD2958" s="5">
        <v>2.46E-2</v>
      </c>
      <c r="AE2958" s="5">
        <v>0</v>
      </c>
      <c r="AF2958" s="5">
        <v>0</v>
      </c>
      <c r="AG2958" s="5">
        <v>0.3377</v>
      </c>
      <c r="AH2958" s="6" t="s">
        <v>371</v>
      </c>
      <c r="AI2958" s="7" t="s">
        <v>324</v>
      </c>
      <c r="AJ2958" s="7"/>
      <c r="AK2958" s="24">
        <f>(AB2958*Sheet1!$AB$1+W2958*Sheet1!$W$1+T2958*Sheet1!$T$1+Q2958*Sheet1!$Q$1+AE2958*Sheet1!$AE$1+Y2958*Sheet1!$Y$1+S2958*Sheet1!$S$1)*D2958</f>
        <v>0.107533368</v>
      </c>
      <c r="AL2958" s="24">
        <f>(X2958*Sheet1!$X$1+Z2958*Sheet1!$Z$1)*D2958</f>
        <v>0.52505654400000001</v>
      </c>
      <c r="AM2958" s="24">
        <f>(AF2958*Sheet1!$AF$1+AD2958*Sheet1!$AD$1+AC2958*Sheet1!$AC$1+AA2958*Sheet1!$AA$1+V2958*Sheet1!$V$1+U2958*Sheet1!$U$1+R2958*Sheet1!$R$1)*D2958</f>
        <v>1.1766949200000003</v>
      </c>
      <c r="AN2958" s="29" t="s">
        <v>2231</v>
      </c>
      <c r="AO2958" s="19">
        <v>6013</v>
      </c>
      <c r="AP2958" s="30" t="s">
        <v>21</v>
      </c>
      <c r="AQ2958" s="30" t="s">
        <v>4</v>
      </c>
    </row>
    <row r="2959" spans="1:43" ht="15.75" customHeight="1">
      <c r="A2959" s="5">
        <v>27901</v>
      </c>
      <c r="B2959" s="5">
        <v>1096867209</v>
      </c>
      <c r="C2959" s="5" t="s">
        <v>1698</v>
      </c>
      <c r="D2959" s="5">
        <f>(H2959*Sheet1!$H$1+I2959*Sheet1!$I$1+J2959*Sheet1!$J$1+K2959*Sheet1!$K$1+L2959*Sheet1!$L$1+M2959*Sheet1!$M$1+N2959*Sheet1!$N$1+O2959*Sheet1!$O$1)</f>
        <v>0.10075000000000001</v>
      </c>
      <c r="E2959" s="5">
        <f>(Q2959*Sheet1!$Q$1+R2959*Sheet1!$R$1+S2959*Sheet1!$S$1+T2959*Sheet1!$T$1+U2959*Sheet1!$U$1+V2959*Sheet1!$V$1+W2959*Sheet1!$W$1+X2959*Sheet1!$X$1+Y2959*Sheet1!$Y$1+Z2959*Sheet1!$Z$1+AA2959*Sheet1!$AA$1+AB2959*Sheet1!$AB$1+AC2959*Sheet1!$AC$1+AD2959*Sheet1!$AD$1+AE2959*Sheet1!$AE$1+AF2959*Sheet1!$AF$1)</f>
        <v>3.0198</v>
      </c>
      <c r="F2959" s="5">
        <f t="shared" si="46"/>
        <v>0.10113098813999999</v>
      </c>
      <c r="G2959" s="5"/>
      <c r="H2959" s="5">
        <v>0</v>
      </c>
      <c r="I2959" s="5">
        <v>2.5999999999999999E-3</v>
      </c>
      <c r="J2959" s="5">
        <v>0.99450000000000005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/>
      <c r="Q2959" s="5">
        <v>4.1999999999999997E-3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4.0000000000000002E-4</v>
      </c>
      <c r="AA2959" s="5">
        <v>2.8E-3</v>
      </c>
      <c r="AB2959" s="5">
        <v>1</v>
      </c>
      <c r="AC2959" s="5">
        <v>0</v>
      </c>
      <c r="AD2959" s="5">
        <v>0</v>
      </c>
      <c r="AE2959" s="5">
        <v>0</v>
      </c>
      <c r="AF2959" s="5">
        <v>0</v>
      </c>
      <c r="AG2959" s="5">
        <v>0.33239999999999997</v>
      </c>
      <c r="AH2959" s="8">
        <v>0</v>
      </c>
      <c r="AI2959" s="9" t="s">
        <v>1797</v>
      </c>
      <c r="AJ2959" s="9" t="s">
        <v>311</v>
      </c>
      <c r="AK2959" s="24">
        <f>(AB2959*Sheet1!$AB$1+W2959*Sheet1!$W$1+T2959*Sheet1!$T$1+Q2959*Sheet1!$Q$1+AE2959*Sheet1!$AE$1+Y2959*Sheet1!$Y$1+S2959*Sheet1!$S$1)*D2959</f>
        <v>0.30351945000000002</v>
      </c>
      <c r="AL2959" s="24">
        <f>(X2959*Sheet1!$X$1+Z2959*Sheet1!$Z$1)*D2959</f>
        <v>1.6120000000000002E-4</v>
      </c>
      <c r="AM2959" s="24">
        <f>(AF2959*Sheet1!$AF$1+AD2959*Sheet1!$AD$1+AC2959*Sheet1!$AC$1+AA2959*Sheet1!$AA$1+V2959*Sheet1!$V$1+U2959*Sheet1!$U$1+R2959*Sheet1!$R$1)*D2959</f>
        <v>5.6420000000000005E-4</v>
      </c>
      <c r="AN2959" s="29" t="s">
        <v>2232</v>
      </c>
      <c r="AO2959" s="19">
        <v>6031</v>
      </c>
      <c r="AP2959" s="30" t="s">
        <v>22</v>
      </c>
      <c r="AQ2959" s="30" t="s">
        <v>5</v>
      </c>
    </row>
    <row r="2960" spans="1:43" ht="15.75" customHeight="1">
      <c r="A2960" s="5">
        <v>27907</v>
      </c>
      <c r="B2960" s="5">
        <v>1044807909</v>
      </c>
      <c r="C2960" s="5" t="s">
        <v>1698</v>
      </c>
      <c r="D2960" s="5">
        <f>(H2960*Sheet1!$H$1+I2960*Sheet1!$I$1+J2960*Sheet1!$J$1+K2960*Sheet1!$K$1+L2960*Sheet1!$L$1+M2960*Sheet1!$M$1+N2960*Sheet1!$N$1+O2960*Sheet1!$O$1)</f>
        <v>-6.0900000000000017E-2</v>
      </c>
      <c r="E2960" s="5">
        <f>(Q2960*Sheet1!$Q$1+R2960*Sheet1!$R$1+S2960*Sheet1!$S$1+T2960*Sheet1!$T$1+U2960*Sheet1!$U$1+V2960*Sheet1!$V$1+W2960*Sheet1!$W$1+X2960*Sheet1!$X$1+Y2960*Sheet1!$Y$1+Z2960*Sheet1!$Z$1+AA2960*Sheet1!$AA$1+AB2960*Sheet1!$AB$1+AC2960*Sheet1!$AC$1+AD2960*Sheet1!$AD$1+AE2960*Sheet1!$AE$1+AF2960*Sheet1!$AF$1)</f>
        <v>2.7257000000000002</v>
      </c>
      <c r="F2960" s="5">
        <f t="shared" si="46"/>
        <v>-4.9599344844000012E-2</v>
      </c>
      <c r="G2960" s="5"/>
      <c r="H2960" s="5">
        <v>0</v>
      </c>
      <c r="I2960" s="5">
        <v>0.47039999999999998</v>
      </c>
      <c r="J2960" s="5">
        <v>0</v>
      </c>
      <c r="K2960" s="5">
        <v>0.69010000000000005</v>
      </c>
      <c r="L2960" s="5">
        <v>0</v>
      </c>
      <c r="M2960" s="5">
        <v>0.02</v>
      </c>
      <c r="N2960" s="5">
        <v>1E-4</v>
      </c>
      <c r="O2960" s="5">
        <v>0</v>
      </c>
      <c r="P2960" s="5"/>
      <c r="Q2960" s="5">
        <v>4.1000000000000003E-3</v>
      </c>
      <c r="R2960" s="5">
        <v>0.70989999999999998</v>
      </c>
      <c r="S2960" s="5">
        <v>1.7000000000000001E-2</v>
      </c>
      <c r="T2960" s="5">
        <v>0</v>
      </c>
      <c r="U2960" s="5">
        <v>0.31630000000000003</v>
      </c>
      <c r="V2960" s="5">
        <v>2.5999999999999999E-2</v>
      </c>
      <c r="W2960" s="5">
        <v>0</v>
      </c>
      <c r="X2960" s="5">
        <v>0</v>
      </c>
      <c r="Y2960" s="5">
        <v>1.3899999999999999E-2</v>
      </c>
      <c r="Z2960" s="5">
        <v>1.2699999999999999E-2</v>
      </c>
      <c r="AA2960" s="5">
        <v>8.5300000000000001E-2</v>
      </c>
      <c r="AB2960" s="5">
        <v>0</v>
      </c>
      <c r="AC2960" s="5">
        <v>0</v>
      </c>
      <c r="AD2960" s="5">
        <v>2.3E-3</v>
      </c>
      <c r="AE2960" s="5">
        <v>0</v>
      </c>
      <c r="AF2960" s="5">
        <v>1E-4</v>
      </c>
      <c r="AG2960" s="5">
        <v>0.15679999999999999</v>
      </c>
      <c r="AH2960" s="6" t="s">
        <v>1043</v>
      </c>
      <c r="AI2960" s="7" t="s">
        <v>150</v>
      </c>
      <c r="AJ2960" s="7"/>
      <c r="AK2960" s="24">
        <f>(AB2960*Sheet1!$AB$1+W2960*Sheet1!$W$1+T2960*Sheet1!$T$1+Q2960*Sheet1!$Q$1+AE2960*Sheet1!$AE$1+Y2960*Sheet1!$Y$1+S2960*Sheet1!$S$1)*D2960</f>
        <v>-4.5126900000000015E-3</v>
      </c>
      <c r="AL2960" s="24">
        <f>(X2960*Sheet1!$X$1+Z2960*Sheet1!$Z$1)*D2960</f>
        <v>-3.0937200000000008E-3</v>
      </c>
      <c r="AM2960" s="24">
        <f>(AF2960*Sheet1!$AF$1+AD2960*Sheet1!$AD$1+AC2960*Sheet1!$AC$1+AA2960*Sheet1!$AA$1+V2960*Sheet1!$V$1+U2960*Sheet1!$U$1+R2960*Sheet1!$R$1)*D2960</f>
        <v>-0.15838872000000004</v>
      </c>
      <c r="AN2960" s="29" t="s">
        <v>2233</v>
      </c>
      <c r="AO2960" s="19">
        <v>6033</v>
      </c>
      <c r="AP2960" s="30" t="s">
        <v>12</v>
      </c>
      <c r="AQ2960" s="30" t="s">
        <v>2257</v>
      </c>
    </row>
    <row r="2961" spans="1:43" ht="15.75" customHeight="1">
      <c r="A2961" s="5">
        <v>27981</v>
      </c>
      <c r="B2961" s="5">
        <v>1062790858</v>
      </c>
      <c r="C2961" s="5" t="s">
        <v>1698</v>
      </c>
      <c r="D2961" s="5">
        <f>(H2961*Sheet1!$H$1+I2961*Sheet1!$I$1+J2961*Sheet1!$J$1+K2961*Sheet1!$K$1+L2961*Sheet1!$L$1+M2961*Sheet1!$M$1+N2961*Sheet1!$N$1+O2961*Sheet1!$O$1)</f>
        <v>0.54480000000000017</v>
      </c>
      <c r="E2961" s="5">
        <f>(Q2961*Sheet1!$Q$1+R2961*Sheet1!$R$1+S2961*Sheet1!$S$1+T2961*Sheet1!$T$1+U2961*Sheet1!$U$1+V2961*Sheet1!$V$1+W2961*Sheet1!$W$1+X2961*Sheet1!$X$1+Y2961*Sheet1!$Y$1+Z2961*Sheet1!$Z$1+AA2961*Sheet1!$AA$1+AB2961*Sheet1!$AB$1+AC2961*Sheet1!$AC$1+AD2961*Sheet1!$AD$1+AE2961*Sheet1!$AE$1+AF2961*Sheet1!$AF$1)</f>
        <v>2.7894999999999999</v>
      </c>
      <c r="F2961" s="5">
        <f t="shared" si="46"/>
        <v>0.51016986972000011</v>
      </c>
      <c r="G2961" s="5"/>
      <c r="H2961" s="5">
        <v>0.91790000000000005</v>
      </c>
      <c r="I2961" s="5">
        <v>5.4999999999999997E-3</v>
      </c>
      <c r="J2961" s="5">
        <v>0</v>
      </c>
      <c r="K2961" s="5">
        <v>5.7599999999999998E-2</v>
      </c>
      <c r="L2961" s="5">
        <v>0</v>
      </c>
      <c r="M2961" s="5">
        <v>5.9799999999999999E-2</v>
      </c>
      <c r="N2961" s="5">
        <v>2.0000000000000001E-4</v>
      </c>
      <c r="O2961" s="5">
        <v>2.1899999999999999E-2</v>
      </c>
      <c r="P2961" s="5"/>
      <c r="Q2961" s="5">
        <v>2.7000000000000001E-3</v>
      </c>
      <c r="R2961" s="5">
        <v>2.3E-3</v>
      </c>
      <c r="S2961" s="5">
        <v>0.2555</v>
      </c>
      <c r="T2961" s="5">
        <v>0</v>
      </c>
      <c r="U2961" s="5">
        <v>0.01</v>
      </c>
      <c r="V2961" s="5">
        <v>0.1663</v>
      </c>
      <c r="W2961" s="5">
        <v>0</v>
      </c>
      <c r="X2961" s="5">
        <v>0</v>
      </c>
      <c r="Y2961" s="5">
        <v>0.1002</v>
      </c>
      <c r="Z2961" s="5">
        <v>2.3999999999999998E-3</v>
      </c>
      <c r="AA2961" s="5">
        <v>4.3E-3</v>
      </c>
      <c r="AB2961" s="5">
        <v>0</v>
      </c>
      <c r="AC2961" s="5">
        <v>0.42009999999999997</v>
      </c>
      <c r="AD2961" s="5">
        <v>0</v>
      </c>
      <c r="AE2961" s="5">
        <v>0</v>
      </c>
      <c r="AF2961" s="5">
        <v>1.4E-3</v>
      </c>
      <c r="AG2961" s="5">
        <v>0.30780000000000002</v>
      </c>
      <c r="AH2961" s="6" t="s">
        <v>340</v>
      </c>
      <c r="AI2961" s="7"/>
      <c r="AJ2961" s="7"/>
      <c r="AK2961" s="24">
        <f>(AB2961*Sheet1!$AB$1+W2961*Sheet1!$W$1+T2961*Sheet1!$T$1+Q2961*Sheet1!$Q$1+AE2961*Sheet1!$AE$1+Y2961*Sheet1!$Y$1+S2961*Sheet1!$S$1)*D2961</f>
        <v>0.39198360000000015</v>
      </c>
      <c r="AL2961" s="24">
        <f>(X2961*Sheet1!$X$1+Z2961*Sheet1!$Z$1)*D2961</f>
        <v>5.2300800000000015E-3</v>
      </c>
      <c r="AM2961" s="24">
        <f>(AF2961*Sheet1!$AF$1+AD2961*Sheet1!$AD$1+AC2961*Sheet1!$AC$1+AA2961*Sheet1!$AA$1+V2961*Sheet1!$V$1+U2961*Sheet1!$U$1+R2961*Sheet1!$R$1)*D2961</f>
        <v>1.12250592</v>
      </c>
      <c r="AN2961" s="29" t="s">
        <v>2234</v>
      </c>
      <c r="AO2961" s="19">
        <v>6043</v>
      </c>
      <c r="AP2961" s="30" t="s">
        <v>23</v>
      </c>
      <c r="AQ2961" s="30" t="s">
        <v>3</v>
      </c>
    </row>
    <row r="2962" spans="1:43" ht="15.75" customHeight="1">
      <c r="A2962" s="5">
        <v>27990</v>
      </c>
      <c r="B2962" s="5">
        <v>1029432540</v>
      </c>
      <c r="C2962" s="5" t="s">
        <v>1698</v>
      </c>
      <c r="D2962" s="5">
        <f>(H2962*Sheet1!$H$1+I2962*Sheet1!$I$1+J2962*Sheet1!$J$1+K2962*Sheet1!$K$1+L2962*Sheet1!$L$1+M2962*Sheet1!$M$1+N2962*Sheet1!$N$1+O2962*Sheet1!$O$1)</f>
        <v>0.30940999999999996</v>
      </c>
      <c r="E2962" s="5">
        <f>(Q2962*Sheet1!$Q$1+R2962*Sheet1!$R$1+S2962*Sheet1!$S$1+T2962*Sheet1!$T$1+U2962*Sheet1!$U$1+V2962*Sheet1!$V$1+W2962*Sheet1!$W$1+X2962*Sheet1!$X$1+Y2962*Sheet1!$Y$1+Z2962*Sheet1!$Z$1+AA2962*Sheet1!$AA$1+AB2962*Sheet1!$AB$1+AC2962*Sheet1!$AC$1+AD2962*Sheet1!$AD$1+AE2962*Sheet1!$AE$1+AF2962*Sheet1!$AF$1)</f>
        <v>2.7749999999999999</v>
      </c>
      <c r="F2962" s="5">
        <f t="shared" si="46"/>
        <v>0.22633032089999996</v>
      </c>
      <c r="G2962" s="5"/>
      <c r="H2962" s="5">
        <v>2.5000000000000001E-3</v>
      </c>
      <c r="I2962" s="5">
        <v>0.72199999999999998</v>
      </c>
      <c r="J2962" s="5">
        <v>1.6000000000000001E-3</v>
      </c>
      <c r="K2962" s="5">
        <v>6.0199999999999997E-2</v>
      </c>
      <c r="L2962" s="5">
        <v>0</v>
      </c>
      <c r="M2962" s="5">
        <v>1E-3</v>
      </c>
      <c r="N2962" s="5">
        <v>4.5900000000000003E-2</v>
      </c>
      <c r="O2962" s="5">
        <v>1.1000000000000001E-3</v>
      </c>
      <c r="P2962" s="5"/>
      <c r="Q2962" s="5">
        <v>0.20710000000000001</v>
      </c>
      <c r="R2962" s="5">
        <v>8.2000000000000007E-3</v>
      </c>
      <c r="S2962" s="5">
        <v>0.1246</v>
      </c>
      <c r="T2962" s="5">
        <v>5.5999999999999999E-3</v>
      </c>
      <c r="U2962" s="5">
        <v>5.8299999999999998E-2</v>
      </c>
      <c r="V2962" s="5">
        <v>1E-4</v>
      </c>
      <c r="W2962" s="5">
        <v>0</v>
      </c>
      <c r="X2962" s="5">
        <v>0</v>
      </c>
      <c r="Y2962" s="5">
        <v>1.5E-3</v>
      </c>
      <c r="Z2962" s="5">
        <v>0.37640000000000001</v>
      </c>
      <c r="AA2962" s="5">
        <v>9.1200000000000003E-2</v>
      </c>
      <c r="AB2962" s="5">
        <v>0</v>
      </c>
      <c r="AC2962" s="5">
        <v>0</v>
      </c>
      <c r="AD2962" s="5">
        <v>2.7000000000000001E-3</v>
      </c>
      <c r="AE2962" s="5">
        <v>0</v>
      </c>
      <c r="AF2962" s="5">
        <v>0</v>
      </c>
      <c r="AG2962" s="5">
        <v>0.24199999999999999</v>
      </c>
      <c r="AH2962" s="6" t="s">
        <v>1798</v>
      </c>
      <c r="AI2962" s="7"/>
      <c r="AJ2962" s="7"/>
      <c r="AK2962" s="24">
        <f>(AB2962*Sheet1!$AB$1+W2962*Sheet1!$W$1+T2962*Sheet1!$T$1+Q2962*Sheet1!$Q$1+AE2962*Sheet1!$AE$1+Y2962*Sheet1!$Y$1+S2962*Sheet1!$S$1)*D2962</f>
        <v>0.27373502699999996</v>
      </c>
      <c r="AL2962" s="24">
        <f>(X2962*Sheet1!$X$1+Z2962*Sheet1!$Z$1)*D2962</f>
        <v>0.46584769599999998</v>
      </c>
      <c r="AM2962" s="24">
        <f>(AF2962*Sheet1!$AF$1+AD2962*Sheet1!$AD$1+AC2962*Sheet1!$AC$1+AA2962*Sheet1!$AA$1+V2962*Sheet1!$V$1+U2962*Sheet1!$U$1+R2962*Sheet1!$R$1)*D2962</f>
        <v>0.119030027</v>
      </c>
      <c r="AN2962" s="29" t="s">
        <v>2235</v>
      </c>
      <c r="AO2962" s="19">
        <v>6050</v>
      </c>
      <c r="AP2962" s="30" t="s">
        <v>20</v>
      </c>
      <c r="AQ2962" s="30" t="s">
        <v>4</v>
      </c>
    </row>
    <row r="2963" spans="1:43" ht="15.75" customHeight="1">
      <c r="A2963" s="5">
        <v>27993</v>
      </c>
      <c r="B2963" s="5">
        <v>1090724159</v>
      </c>
      <c r="C2963" s="5" t="s">
        <v>1698</v>
      </c>
      <c r="D2963" s="5">
        <f>(H2963*Sheet1!$H$1+I2963*Sheet1!$I$1+J2963*Sheet1!$J$1+K2963*Sheet1!$K$1+L2963*Sheet1!$L$1+M2963*Sheet1!$M$1+N2963*Sheet1!$N$1+O2963*Sheet1!$O$1)</f>
        <v>-0.38580000000000003</v>
      </c>
      <c r="E2963" s="5">
        <f>(Q2963*Sheet1!$Q$1+R2963*Sheet1!$R$1+S2963*Sheet1!$S$1+T2963*Sheet1!$T$1+U2963*Sheet1!$U$1+V2963*Sheet1!$V$1+W2963*Sheet1!$W$1+X2963*Sheet1!$X$1+Y2963*Sheet1!$Y$1+Z2963*Sheet1!$Z$1+AA2963*Sheet1!$AA$1+AB2963*Sheet1!$AB$1+AC2963*Sheet1!$AC$1+AD2963*Sheet1!$AD$1+AE2963*Sheet1!$AE$1+AF2963*Sheet1!$AF$1)</f>
        <v>1.1674</v>
      </c>
      <c r="F2963" s="5">
        <f t="shared" si="46"/>
        <v>-8.8815511824000007E-2</v>
      </c>
      <c r="G2963" s="5"/>
      <c r="H2963" s="5">
        <v>0</v>
      </c>
      <c r="I2963" s="5">
        <v>9.7999999999999997E-3</v>
      </c>
      <c r="J2963" s="5">
        <v>0</v>
      </c>
      <c r="K2963" s="5">
        <v>0.96460000000000001</v>
      </c>
      <c r="L2963" s="5">
        <v>0</v>
      </c>
      <c r="M2963" s="5">
        <v>4.5999999999999999E-3</v>
      </c>
      <c r="N2963" s="5">
        <v>2.9999999999999997E-4</v>
      </c>
      <c r="O2963" s="5">
        <v>1E-4</v>
      </c>
      <c r="P2963" s="5"/>
      <c r="Q2963" s="5">
        <v>0.12839999999999999</v>
      </c>
      <c r="R2963" s="5">
        <v>5.0000000000000001E-4</v>
      </c>
      <c r="S2963" s="5">
        <v>0.2291</v>
      </c>
      <c r="T2963" s="5">
        <v>1E-4</v>
      </c>
      <c r="U2963" s="5">
        <v>8.0999999999999996E-3</v>
      </c>
      <c r="V2963" s="5">
        <v>0</v>
      </c>
      <c r="W2963" s="5">
        <v>0</v>
      </c>
      <c r="X2963" s="5">
        <v>0</v>
      </c>
      <c r="Y2963" s="5">
        <v>2.9999999999999997E-4</v>
      </c>
      <c r="Z2963" s="5">
        <v>6.4799999999999996E-2</v>
      </c>
      <c r="AA2963" s="5">
        <v>1.7600000000000001E-2</v>
      </c>
      <c r="AB2963" s="5">
        <v>1E-4</v>
      </c>
      <c r="AC2963" s="5">
        <v>0</v>
      </c>
      <c r="AD2963" s="5">
        <v>8.0000000000000004E-4</v>
      </c>
      <c r="AE2963" s="5">
        <v>0</v>
      </c>
      <c r="AF2963" s="5">
        <v>0</v>
      </c>
      <c r="AG2963" s="5">
        <v>3.3E-3</v>
      </c>
      <c r="AH2963" s="6" t="s">
        <v>775</v>
      </c>
      <c r="AI2963" s="7" t="s">
        <v>1799</v>
      </c>
      <c r="AJ2963" s="7"/>
      <c r="AK2963" s="24">
        <f>(AB2963*Sheet1!$AB$1+W2963*Sheet1!$W$1+T2963*Sheet1!$T$1+Q2963*Sheet1!$Q$1+AE2963*Sheet1!$AE$1+Y2963*Sheet1!$Y$1+S2963*Sheet1!$S$1)*D2963</f>
        <v>-0.32580810000000004</v>
      </c>
      <c r="AL2963" s="24">
        <f>(X2963*Sheet1!$X$1+Z2963*Sheet1!$Z$1)*D2963</f>
        <v>-9.9999360000000009E-2</v>
      </c>
      <c r="AM2963" s="24">
        <f>(AF2963*Sheet1!$AF$1+AD2963*Sheet1!$AD$1+AC2963*Sheet1!$AC$1+AA2963*Sheet1!$AA$1+V2963*Sheet1!$V$1+U2963*Sheet1!$U$1+R2963*Sheet1!$R$1)*D2963</f>
        <v>-2.4575460000000004E-2</v>
      </c>
      <c r="AN2963" s="29" t="s">
        <v>2236</v>
      </c>
      <c r="AO2963" s="19">
        <v>6057</v>
      </c>
      <c r="AP2963" s="30" t="s">
        <v>13</v>
      </c>
      <c r="AQ2963" s="30" t="s">
        <v>6</v>
      </c>
    </row>
    <row r="2964" spans="1:43" ht="15.75" customHeight="1">
      <c r="A2964" s="5">
        <v>27994</v>
      </c>
      <c r="B2964" s="5">
        <v>1044817666</v>
      </c>
      <c r="C2964" s="5" t="s">
        <v>1698</v>
      </c>
      <c r="D2964" s="5">
        <f>(H2964*Sheet1!$H$1+I2964*Sheet1!$I$1+J2964*Sheet1!$J$1+K2964*Sheet1!$K$1+L2964*Sheet1!$L$1+M2964*Sheet1!$M$1+N2964*Sheet1!$N$1+O2964*Sheet1!$O$1)</f>
        <v>-0.94945000000000002</v>
      </c>
      <c r="E2964" s="5">
        <f>(Q2964*Sheet1!$Q$1+R2964*Sheet1!$R$1+S2964*Sheet1!$S$1+T2964*Sheet1!$T$1+U2964*Sheet1!$U$1+V2964*Sheet1!$V$1+W2964*Sheet1!$W$1+X2964*Sheet1!$X$1+Y2964*Sheet1!$Y$1+Z2964*Sheet1!$Z$1+AA2964*Sheet1!$AA$1+AB2964*Sheet1!$AB$1+AC2964*Sheet1!$AC$1+AD2964*Sheet1!$AD$1+AE2964*Sheet1!$AE$1+AF2964*Sheet1!$AF$1)</f>
        <v>1.9926000000000001</v>
      </c>
      <c r="F2964" s="5">
        <f t="shared" si="46"/>
        <v>-0.39067199545500003</v>
      </c>
      <c r="G2964" s="5"/>
      <c r="H2964" s="5">
        <v>0</v>
      </c>
      <c r="I2964" s="5">
        <v>1.1000000000000001E-3</v>
      </c>
      <c r="J2964" s="5">
        <v>0</v>
      </c>
      <c r="K2964" s="5">
        <v>0.13450000000000001</v>
      </c>
      <c r="L2964" s="5">
        <v>0</v>
      </c>
      <c r="M2964" s="5">
        <v>0.8962</v>
      </c>
      <c r="N2964" s="5">
        <v>0</v>
      </c>
      <c r="O2964" s="5">
        <v>0</v>
      </c>
      <c r="P2964" s="5"/>
      <c r="Q2964" s="5">
        <v>2.3999999999999998E-3</v>
      </c>
      <c r="R2964" s="5">
        <v>1.4500000000000001E-2</v>
      </c>
      <c r="S2964" s="5">
        <v>2.0799999999999999E-2</v>
      </c>
      <c r="T2964" s="5">
        <v>0</v>
      </c>
      <c r="U2964" s="5">
        <v>6.0000000000000001E-3</v>
      </c>
      <c r="V2964" s="5">
        <v>0</v>
      </c>
      <c r="W2964" s="5">
        <v>0</v>
      </c>
      <c r="X2964" s="5">
        <v>0</v>
      </c>
      <c r="Y2964" s="5">
        <v>0.94320000000000004</v>
      </c>
      <c r="Z2964" s="5">
        <v>1.6000000000000001E-3</v>
      </c>
      <c r="AA2964" s="5">
        <v>2E-3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4.0000000000000002E-4</v>
      </c>
      <c r="AH2964" s="6" t="s">
        <v>281</v>
      </c>
      <c r="AI2964" s="7" t="s">
        <v>1276</v>
      </c>
      <c r="AJ2964" s="7"/>
      <c r="AK2964" s="24">
        <f>(AB2964*Sheet1!$AB$1+W2964*Sheet1!$W$1+T2964*Sheet1!$T$1+Q2964*Sheet1!$Q$1+AE2964*Sheet1!$AE$1+Y2964*Sheet1!$Y$1+S2964*Sheet1!$S$1)*D2964</f>
        <v>-1.8373756400000003</v>
      </c>
      <c r="AL2964" s="24">
        <f>(X2964*Sheet1!$X$1+Z2964*Sheet1!$Z$1)*D2964</f>
        <v>-6.0764800000000004E-3</v>
      </c>
      <c r="AM2964" s="24">
        <f>(AF2964*Sheet1!$AF$1+AD2964*Sheet1!$AD$1+AC2964*Sheet1!$AC$1+AA2964*Sheet1!$AA$1+V2964*Sheet1!$V$1+U2964*Sheet1!$U$1+R2964*Sheet1!$R$1)*D2964</f>
        <v>-4.8421950000000005E-2</v>
      </c>
      <c r="AN2964" s="29" t="s">
        <v>2237</v>
      </c>
      <c r="AO2964" s="19">
        <v>6060</v>
      </c>
      <c r="AP2964" s="30" t="s">
        <v>19</v>
      </c>
      <c r="AQ2964" s="30" t="s">
        <v>8</v>
      </c>
    </row>
    <row r="2965" spans="1:43" ht="15.75" customHeight="1">
      <c r="A2965" s="5">
        <v>28036</v>
      </c>
      <c r="B2965" s="5">
        <v>1044823607</v>
      </c>
      <c r="C2965" s="5" t="s">
        <v>1698</v>
      </c>
      <c r="D2965" s="5">
        <f>(H2965*Sheet1!$H$1+I2965*Sheet1!$I$1+J2965*Sheet1!$J$1+K2965*Sheet1!$K$1+L2965*Sheet1!$L$1+M2965*Sheet1!$M$1+N2965*Sheet1!$N$1+O2965*Sheet1!$O$1)</f>
        <v>0.31763000000000002</v>
      </c>
      <c r="E2965" s="5">
        <f>(Q2965*Sheet1!$Q$1+R2965*Sheet1!$R$1+S2965*Sheet1!$S$1+T2965*Sheet1!$T$1+U2965*Sheet1!$U$1+V2965*Sheet1!$V$1+W2965*Sheet1!$W$1+X2965*Sheet1!$X$1+Y2965*Sheet1!$Y$1+Z2965*Sheet1!$Z$1+AA2965*Sheet1!$AA$1+AB2965*Sheet1!$AB$1+AC2965*Sheet1!$AC$1+AD2965*Sheet1!$AD$1+AE2965*Sheet1!$AE$1+AF2965*Sheet1!$AF$1)</f>
        <v>2.1644999999999999</v>
      </c>
      <c r="F2965" s="5">
        <f t="shared" si="46"/>
        <v>0.26943522190649999</v>
      </c>
      <c r="G2965" s="5"/>
      <c r="H2965" s="5">
        <v>0</v>
      </c>
      <c r="I2965" s="5">
        <v>0.50770000000000004</v>
      </c>
      <c r="J2965" s="5">
        <v>0.66400000000000003</v>
      </c>
      <c r="K2965" s="5">
        <v>6.3E-3</v>
      </c>
      <c r="L2965" s="5">
        <v>0</v>
      </c>
      <c r="M2965" s="5">
        <v>1E-4</v>
      </c>
      <c r="N2965" s="5">
        <v>0</v>
      </c>
      <c r="O2965" s="5">
        <v>0</v>
      </c>
      <c r="P2965" s="5"/>
      <c r="Q2965" s="5">
        <v>1.5100000000000001E-2</v>
      </c>
      <c r="R2965" s="5">
        <v>3.0000000000000001E-3</v>
      </c>
      <c r="S2965" s="5">
        <v>0.81499999999999995</v>
      </c>
      <c r="T2965" s="5">
        <v>0</v>
      </c>
      <c r="U2965" s="5">
        <v>4.9799999999999997E-2</v>
      </c>
      <c r="V2965" s="5">
        <v>4.3E-3</v>
      </c>
      <c r="W2965" s="5">
        <v>0</v>
      </c>
      <c r="X2965" s="5">
        <v>0</v>
      </c>
      <c r="Y2965" s="5">
        <v>2.0000000000000001E-4</v>
      </c>
      <c r="Z2965" s="5">
        <v>7.3200000000000001E-2</v>
      </c>
      <c r="AA2965" s="5">
        <v>1.18E-2</v>
      </c>
      <c r="AB2965" s="5">
        <v>0</v>
      </c>
      <c r="AC2965" s="5">
        <v>0</v>
      </c>
      <c r="AD2965" s="5">
        <v>2.0999999999999999E-3</v>
      </c>
      <c r="AE2965" s="5">
        <v>0</v>
      </c>
      <c r="AF2965" s="5">
        <v>0</v>
      </c>
      <c r="AG2965" s="5">
        <v>0.3906</v>
      </c>
      <c r="AH2965" s="6" t="s">
        <v>308</v>
      </c>
      <c r="AI2965" s="7" t="s">
        <v>1800</v>
      </c>
      <c r="AJ2965" s="7" t="s">
        <v>136</v>
      </c>
      <c r="AK2965" s="24">
        <f>(AB2965*Sheet1!$AB$1+W2965*Sheet1!$W$1+T2965*Sheet1!$T$1+Q2965*Sheet1!$Q$1+AE2965*Sheet1!$AE$1+Y2965*Sheet1!$Y$1+S2965*Sheet1!$S$1)*D2965</f>
        <v>0.532252591</v>
      </c>
      <c r="AL2965" s="24">
        <f>(X2965*Sheet1!$X$1+Z2965*Sheet1!$Z$1)*D2965</f>
        <v>9.3002064000000009E-2</v>
      </c>
      <c r="AM2965" s="24">
        <f>(AF2965*Sheet1!$AF$1+AD2965*Sheet1!$AD$1+AC2965*Sheet1!$AC$1+AA2965*Sheet1!$AA$1+V2965*Sheet1!$V$1+U2965*Sheet1!$U$1+R2965*Sheet1!$R$1)*D2965</f>
        <v>6.2255479999999995E-2</v>
      </c>
      <c r="AN2965" s="29" t="s">
        <v>2238</v>
      </c>
      <c r="AO2965" s="19">
        <v>6069</v>
      </c>
      <c r="AP2965" s="30" t="s">
        <v>13</v>
      </c>
      <c r="AQ2965" s="30" t="s">
        <v>2261</v>
      </c>
    </row>
    <row r="2966" spans="1:43" ht="15.75" customHeight="1">
      <c r="A2966" s="5">
        <v>28044</v>
      </c>
      <c r="B2966" s="5">
        <v>1044822803</v>
      </c>
      <c r="C2966" s="5" t="s">
        <v>1698</v>
      </c>
      <c r="D2966" s="5">
        <f>(H2966*Sheet1!$H$1+I2966*Sheet1!$I$1+J2966*Sheet1!$J$1+K2966*Sheet1!$K$1+L2966*Sheet1!$L$1+M2966*Sheet1!$M$1+N2966*Sheet1!$N$1+O2966*Sheet1!$O$1)</f>
        <v>0.40020000000000006</v>
      </c>
      <c r="E2966" s="5">
        <f>(Q2966*Sheet1!$Q$1+R2966*Sheet1!$R$1+S2966*Sheet1!$S$1+T2966*Sheet1!$T$1+U2966*Sheet1!$U$1+V2966*Sheet1!$V$1+W2966*Sheet1!$W$1+X2966*Sheet1!$X$1+Y2966*Sheet1!$Y$1+Z2966*Sheet1!$Z$1+AA2966*Sheet1!$AA$1+AB2966*Sheet1!$AB$1+AC2966*Sheet1!$AC$1+AD2966*Sheet1!$AD$1+AE2966*Sheet1!$AE$1+AF2966*Sheet1!$AF$1)</f>
        <v>2.9504999999999999</v>
      </c>
      <c r="F2966" s="5">
        <f t="shared" si="46"/>
        <v>0.39284886627000004</v>
      </c>
      <c r="G2966" s="5"/>
      <c r="H2966" s="5">
        <v>3.0499999999999999E-2</v>
      </c>
      <c r="I2966" s="5">
        <v>0.81520000000000004</v>
      </c>
      <c r="J2966" s="5">
        <v>9.8500000000000004E-2</v>
      </c>
      <c r="K2966" s="5">
        <v>8.4699999999999998E-2</v>
      </c>
      <c r="L2966" s="5">
        <v>0</v>
      </c>
      <c r="M2966" s="5">
        <v>3.0999999999999999E-3</v>
      </c>
      <c r="N2966" s="5">
        <v>6.9999999999999999E-4</v>
      </c>
      <c r="O2966" s="5">
        <v>1.5E-3</v>
      </c>
      <c r="P2966" s="5"/>
      <c r="Q2966" s="5">
        <v>8.0100000000000005E-2</v>
      </c>
      <c r="R2966" s="5">
        <v>1.0699999999999999E-2</v>
      </c>
      <c r="S2966" s="5">
        <v>8.0000000000000004E-4</v>
      </c>
      <c r="T2966" s="5">
        <v>0</v>
      </c>
      <c r="U2966" s="5">
        <v>0.1162</v>
      </c>
      <c r="V2966" s="5">
        <v>5.9999999999999995E-4</v>
      </c>
      <c r="W2966" s="5">
        <v>0</v>
      </c>
      <c r="X2966" s="5">
        <v>0</v>
      </c>
      <c r="Y2966" s="5">
        <v>0</v>
      </c>
      <c r="Z2966" s="5">
        <v>0.45340000000000003</v>
      </c>
      <c r="AA2966" s="5">
        <v>0.25690000000000002</v>
      </c>
      <c r="AB2966" s="5">
        <v>0</v>
      </c>
      <c r="AC2966" s="5">
        <v>0</v>
      </c>
      <c r="AD2966" s="5">
        <v>2.5000000000000001E-3</v>
      </c>
      <c r="AE2966" s="5">
        <v>0</v>
      </c>
      <c r="AF2966" s="5">
        <v>0</v>
      </c>
      <c r="AG2966" s="5">
        <v>0.31469999999999998</v>
      </c>
      <c r="AH2966" s="6" t="s">
        <v>121</v>
      </c>
      <c r="AI2966" s="7" t="s">
        <v>122</v>
      </c>
      <c r="AJ2966" s="7"/>
      <c r="AK2966" s="24">
        <f>(AB2966*Sheet1!$AB$1+W2966*Sheet1!$W$1+T2966*Sheet1!$T$1+Q2966*Sheet1!$Q$1+AE2966*Sheet1!$AE$1+Y2966*Sheet1!$Y$1+S2966*Sheet1!$S$1)*D2966</f>
        <v>9.6808380000000013E-2</v>
      </c>
      <c r="AL2966" s="24">
        <f>(X2966*Sheet1!$X$1+Z2966*Sheet1!$Z$1)*D2966</f>
        <v>0.72580272000000012</v>
      </c>
      <c r="AM2966" s="24">
        <f>(AF2966*Sheet1!$AF$1+AD2966*Sheet1!$AD$1+AC2966*Sheet1!$AC$1+AA2966*Sheet1!$AA$1+V2966*Sheet1!$V$1+U2966*Sheet1!$U$1+R2966*Sheet1!$R$1)*D2966</f>
        <v>0.35817900000000008</v>
      </c>
      <c r="AN2966" s="29" t="s">
        <v>2239</v>
      </c>
      <c r="AO2966" s="19">
        <v>6073</v>
      </c>
      <c r="AP2966" s="30" t="s">
        <v>20</v>
      </c>
      <c r="AQ2966" s="30" t="s">
        <v>4</v>
      </c>
    </row>
    <row r="2967" spans="1:43" ht="15.75" customHeight="1">
      <c r="A2967" s="5">
        <v>28049</v>
      </c>
      <c r="B2967" s="5">
        <v>1053950980</v>
      </c>
      <c r="C2967" s="5" t="s">
        <v>1698</v>
      </c>
      <c r="D2967" s="5">
        <f>(H2967*Sheet1!$H$1+I2967*Sheet1!$I$1+J2967*Sheet1!$J$1+K2967*Sheet1!$K$1+L2967*Sheet1!$L$1+M2967*Sheet1!$M$1+N2967*Sheet1!$N$1+O2967*Sheet1!$O$1)</f>
        <v>0.40597999999999995</v>
      </c>
      <c r="E2967" s="5">
        <f>(Q2967*Sheet1!$Q$1+R2967*Sheet1!$R$1+S2967*Sheet1!$S$1+T2967*Sheet1!$T$1+U2967*Sheet1!$U$1+V2967*Sheet1!$V$1+W2967*Sheet1!$W$1+X2967*Sheet1!$X$1+Y2967*Sheet1!$Y$1+Z2967*Sheet1!$Z$1+AA2967*Sheet1!$AA$1+AB2967*Sheet1!$AB$1+AC2967*Sheet1!$AC$1+AD2967*Sheet1!$AD$1+AE2967*Sheet1!$AE$1+AF2967*Sheet1!$AF$1)</f>
        <v>2.4324000000000003</v>
      </c>
      <c r="F2967" s="5">
        <f t="shared" si="46"/>
        <v>0.30701553829679995</v>
      </c>
      <c r="G2967" s="5"/>
      <c r="H2967" s="5">
        <v>4.0000000000000002E-4</v>
      </c>
      <c r="I2967" s="5">
        <v>0.87809999999999999</v>
      </c>
      <c r="J2967" s="5">
        <v>4.8999999999999998E-3</v>
      </c>
      <c r="K2967" s="5">
        <v>7.9699999999999993E-2</v>
      </c>
      <c r="L2967" s="5">
        <v>0</v>
      </c>
      <c r="M2967" s="5">
        <v>1.6000000000000001E-3</v>
      </c>
      <c r="N2967" s="5">
        <v>5.9999999999999995E-4</v>
      </c>
      <c r="O2967" s="5">
        <v>0</v>
      </c>
      <c r="P2967" s="5"/>
      <c r="Q2967" s="5">
        <v>8.5000000000000006E-3</v>
      </c>
      <c r="R2967" s="5">
        <v>0.76100000000000001</v>
      </c>
      <c r="S2967" s="5">
        <v>8.0000000000000004E-4</v>
      </c>
      <c r="T2967" s="5">
        <v>0</v>
      </c>
      <c r="U2967" s="5">
        <v>0.16450000000000001</v>
      </c>
      <c r="V2967" s="5">
        <v>1.23E-2</v>
      </c>
      <c r="W2967" s="5">
        <v>0</v>
      </c>
      <c r="X2967" s="5">
        <v>0</v>
      </c>
      <c r="Y2967" s="5">
        <v>0</v>
      </c>
      <c r="Z2967" s="5">
        <v>4.4999999999999998E-2</v>
      </c>
      <c r="AA2967" s="5">
        <v>8.5199999999999998E-2</v>
      </c>
      <c r="AB2967" s="5">
        <v>0</v>
      </c>
      <c r="AC2967" s="5">
        <v>1E-4</v>
      </c>
      <c r="AD2967" s="5">
        <v>3.5999999999999999E-3</v>
      </c>
      <c r="AE2967" s="5">
        <v>0</v>
      </c>
      <c r="AF2967" s="5">
        <v>0</v>
      </c>
      <c r="AG2967" s="5">
        <v>0.29449999999999998</v>
      </c>
      <c r="AH2967" s="6" t="s">
        <v>387</v>
      </c>
      <c r="AI2967" s="7" t="s">
        <v>1801</v>
      </c>
      <c r="AJ2967" s="7"/>
      <c r="AK2967" s="24">
        <f>(AB2967*Sheet1!$AB$1+W2967*Sheet1!$W$1+T2967*Sheet1!$T$1+Q2967*Sheet1!$Q$1+AE2967*Sheet1!$AE$1+Y2967*Sheet1!$Y$1+S2967*Sheet1!$S$1)*D2967</f>
        <v>1.1002058E-2</v>
      </c>
      <c r="AL2967" s="24">
        <f>(X2967*Sheet1!$X$1+Z2967*Sheet1!$Z$1)*D2967</f>
        <v>7.3076399999999986E-2</v>
      </c>
      <c r="AM2967" s="24">
        <f>(AF2967*Sheet1!$AF$1+AD2967*Sheet1!$AD$1+AC2967*Sheet1!$AC$1+AA2967*Sheet1!$AA$1+V2967*Sheet1!$V$1+U2967*Sheet1!$U$1+R2967*Sheet1!$R$1)*D2967</f>
        <v>0.90342729399999988</v>
      </c>
      <c r="AN2967" s="29" t="s">
        <v>2240</v>
      </c>
      <c r="AO2967" s="19">
        <v>6063</v>
      </c>
      <c r="AP2967" s="30" t="s">
        <v>12</v>
      </c>
      <c r="AQ2967" s="30" t="s">
        <v>4</v>
      </c>
    </row>
    <row r="2968" spans="1:43" ht="15.75" customHeight="1">
      <c r="A2968" s="5">
        <v>28074</v>
      </c>
      <c r="B2968" s="5">
        <v>1034172435</v>
      </c>
      <c r="C2968" s="5" t="s">
        <v>1698</v>
      </c>
      <c r="D2968" s="5">
        <f>(H2968*Sheet1!$H$1+I2968*Sheet1!$I$1+J2968*Sheet1!$J$1+K2968*Sheet1!$K$1+L2968*Sheet1!$L$1+M2968*Sheet1!$M$1+N2968*Sheet1!$N$1+O2968*Sheet1!$O$1)</f>
        <v>0.40020000000000006</v>
      </c>
      <c r="E2968" s="5">
        <f>(Q2968*Sheet1!$Q$1+R2968*Sheet1!$R$1+S2968*Sheet1!$S$1+T2968*Sheet1!$T$1+U2968*Sheet1!$U$1+V2968*Sheet1!$V$1+W2968*Sheet1!$W$1+X2968*Sheet1!$X$1+Y2968*Sheet1!$Y$1+Z2968*Sheet1!$Z$1+AA2968*Sheet1!$AA$1+AB2968*Sheet1!$AB$1+AC2968*Sheet1!$AC$1+AD2968*Sheet1!$AD$1+AE2968*Sheet1!$AE$1+AF2968*Sheet1!$AF$1)</f>
        <v>2.9504999999999999</v>
      </c>
      <c r="F2968" s="5">
        <f t="shared" si="46"/>
        <v>0.39284886627000004</v>
      </c>
      <c r="G2968" s="5"/>
      <c r="H2968" s="5">
        <v>3.0499999999999999E-2</v>
      </c>
      <c r="I2968" s="5">
        <v>0.81520000000000004</v>
      </c>
      <c r="J2968" s="5">
        <v>9.8500000000000004E-2</v>
      </c>
      <c r="K2968" s="5">
        <v>8.4699999999999998E-2</v>
      </c>
      <c r="L2968" s="5">
        <v>0</v>
      </c>
      <c r="M2968" s="5">
        <v>3.0999999999999999E-3</v>
      </c>
      <c r="N2968" s="5">
        <v>6.9999999999999999E-4</v>
      </c>
      <c r="O2968" s="5">
        <v>1.5E-3</v>
      </c>
      <c r="P2968" s="5"/>
      <c r="Q2968" s="5">
        <v>8.0100000000000005E-2</v>
      </c>
      <c r="R2968" s="5">
        <v>1.0699999999999999E-2</v>
      </c>
      <c r="S2968" s="5">
        <v>8.0000000000000004E-4</v>
      </c>
      <c r="T2968" s="5">
        <v>0</v>
      </c>
      <c r="U2968" s="5">
        <v>0.1162</v>
      </c>
      <c r="V2968" s="5">
        <v>5.9999999999999995E-4</v>
      </c>
      <c r="W2968" s="5">
        <v>0</v>
      </c>
      <c r="X2968" s="5">
        <v>0</v>
      </c>
      <c r="Y2968" s="5">
        <v>0</v>
      </c>
      <c r="Z2968" s="5">
        <v>0.45340000000000003</v>
      </c>
      <c r="AA2968" s="5">
        <v>0.25690000000000002</v>
      </c>
      <c r="AB2968" s="5">
        <v>0</v>
      </c>
      <c r="AC2968" s="5">
        <v>0</v>
      </c>
      <c r="AD2968" s="5">
        <v>2.5000000000000001E-3</v>
      </c>
      <c r="AE2968" s="5">
        <v>0</v>
      </c>
      <c r="AF2968" s="5">
        <v>0</v>
      </c>
      <c r="AG2968" s="5">
        <v>0.31469999999999998</v>
      </c>
      <c r="AH2968" s="6" t="s">
        <v>121</v>
      </c>
      <c r="AI2968" s="7" t="s">
        <v>122</v>
      </c>
      <c r="AJ2968" s="7"/>
      <c r="AK2968" s="24">
        <f>(AB2968*Sheet1!$AB$1+W2968*Sheet1!$W$1+T2968*Sheet1!$T$1+Q2968*Sheet1!$Q$1+AE2968*Sheet1!$AE$1+Y2968*Sheet1!$Y$1+S2968*Sheet1!$S$1)*D2968</f>
        <v>9.6808380000000013E-2</v>
      </c>
      <c r="AL2968" s="24">
        <f>(X2968*Sheet1!$X$1+Z2968*Sheet1!$Z$1)*D2968</f>
        <v>0.72580272000000012</v>
      </c>
      <c r="AM2968" s="24">
        <f>(AF2968*Sheet1!$AF$1+AD2968*Sheet1!$AD$1+AC2968*Sheet1!$AC$1+AA2968*Sheet1!$AA$1+V2968*Sheet1!$V$1+U2968*Sheet1!$U$1+R2968*Sheet1!$R$1)*D2968</f>
        <v>0.35817900000000008</v>
      </c>
      <c r="AN2968" s="29" t="s">
        <v>2241</v>
      </c>
      <c r="AO2968" s="19">
        <v>6064</v>
      </c>
      <c r="AP2968" s="30" t="s">
        <v>20</v>
      </c>
      <c r="AQ2968" s="30" t="s">
        <v>4</v>
      </c>
    </row>
    <row r="2969" spans="1:43" ht="15.75" customHeight="1">
      <c r="A2969" s="5">
        <v>28118</v>
      </c>
      <c r="B2969" s="5">
        <v>1044831358</v>
      </c>
      <c r="C2969" s="5" t="s">
        <v>1698</v>
      </c>
      <c r="D2969" s="5">
        <f>(H2969*Sheet1!$H$1+I2969*Sheet1!$I$1+J2969*Sheet1!$J$1+K2969*Sheet1!$K$1+L2969*Sheet1!$L$1+M2969*Sheet1!$M$1+N2969*Sheet1!$N$1+O2969*Sheet1!$O$1)</f>
        <v>0.12891999999999998</v>
      </c>
      <c r="E2969" s="5">
        <f>(Q2969*Sheet1!$Q$1+R2969*Sheet1!$R$1+S2969*Sheet1!$S$1+T2969*Sheet1!$T$1+U2969*Sheet1!$U$1+V2969*Sheet1!$V$1+W2969*Sheet1!$W$1+X2969*Sheet1!$X$1+Y2969*Sheet1!$Y$1+Z2969*Sheet1!$Z$1+AA2969*Sheet1!$AA$1+AB2969*Sheet1!$AB$1+AC2969*Sheet1!$AC$1+AD2969*Sheet1!$AD$1+AE2969*Sheet1!$AE$1+AF2969*Sheet1!$AF$1)</f>
        <v>1.9097</v>
      </c>
      <c r="F2969" s="5">
        <f t="shared" si="46"/>
        <v>7.7872593141199986E-2</v>
      </c>
      <c r="G2969" s="5"/>
      <c r="H2969" s="5">
        <v>4.6199999999999998E-2</v>
      </c>
      <c r="I2969" s="5">
        <v>0.5968</v>
      </c>
      <c r="J2969" s="5">
        <v>1.95E-2</v>
      </c>
      <c r="K2969" s="5">
        <v>0.44540000000000002</v>
      </c>
      <c r="L2969" s="5">
        <v>1E-4</v>
      </c>
      <c r="M2969" s="5">
        <v>0.01</v>
      </c>
      <c r="N2969" s="5">
        <v>1.06E-2</v>
      </c>
      <c r="O2969" s="5">
        <v>1.15E-2</v>
      </c>
      <c r="P2969" s="5"/>
      <c r="Q2969" s="5">
        <v>8.4500000000000006E-2</v>
      </c>
      <c r="R2969" s="5">
        <v>6.8000000000000005E-2</v>
      </c>
      <c r="S2969" s="5">
        <v>0.1928</v>
      </c>
      <c r="T2969" s="5">
        <v>0</v>
      </c>
      <c r="U2969" s="5">
        <v>9.0399999999999994E-2</v>
      </c>
      <c r="V2969" s="5">
        <v>1.6999999999999999E-3</v>
      </c>
      <c r="W2969" s="5">
        <v>0</v>
      </c>
      <c r="X2969" s="5">
        <v>2.0000000000000001E-4</v>
      </c>
      <c r="Y2969" s="5">
        <v>2.9999999999999997E-4</v>
      </c>
      <c r="Z2969" s="5">
        <v>0.12640000000000001</v>
      </c>
      <c r="AA2969" s="5">
        <v>8.8800000000000004E-2</v>
      </c>
      <c r="AB2969" s="5">
        <v>0</v>
      </c>
      <c r="AC2969" s="5">
        <v>0</v>
      </c>
      <c r="AD2969" s="5">
        <v>4.3499999999999997E-2</v>
      </c>
      <c r="AE2969" s="5">
        <v>0</v>
      </c>
      <c r="AF2969" s="5">
        <v>5.9999999999999995E-4</v>
      </c>
      <c r="AG2969" s="5">
        <v>0.2208</v>
      </c>
      <c r="AH2969" s="6" t="s">
        <v>1802</v>
      </c>
      <c r="AI2969" s="7"/>
      <c r="AJ2969" s="7"/>
      <c r="AK2969" s="24">
        <f>(AB2969*Sheet1!$AB$1+W2969*Sheet1!$W$1+T2969*Sheet1!$T$1+Q2969*Sheet1!$Q$1+AE2969*Sheet1!$AE$1+Y2969*Sheet1!$Y$1+S2969*Sheet1!$S$1)*D2969</f>
        <v>8.2470123999999978E-2</v>
      </c>
      <c r="AL2969" s="24">
        <f>(X2969*Sheet1!$X$1+Z2969*Sheet1!$Z$1)*D2969</f>
        <v>6.5233519999999989E-2</v>
      </c>
      <c r="AM2969" s="24">
        <f>(AF2969*Sheet1!$AF$1+AD2969*Sheet1!$AD$1+AC2969*Sheet1!$AC$1+AA2969*Sheet1!$AA$1+V2969*Sheet1!$V$1+U2969*Sheet1!$U$1+R2969*Sheet1!$R$1)*D2969</f>
        <v>9.8494879999999979E-2</v>
      </c>
      <c r="AN2969" s="29" t="s">
        <v>2243</v>
      </c>
      <c r="AO2969" s="19">
        <v>6066</v>
      </c>
      <c r="AP2969" s="30" t="s">
        <v>13</v>
      </c>
      <c r="AQ2969" s="30" t="s">
        <v>2257</v>
      </c>
    </row>
    <row r="2970" spans="1:43" ht="15.75" customHeight="1">
      <c r="A2970" s="5">
        <v>28136</v>
      </c>
      <c r="B2970" s="5">
        <v>1104332879</v>
      </c>
      <c r="C2970" s="5" t="s">
        <v>1698</v>
      </c>
      <c r="D2970" s="5">
        <f>(H2970*Sheet1!$H$1+I2970*Sheet1!$I$1+J2970*Sheet1!$J$1+K2970*Sheet1!$K$1+L2970*Sheet1!$L$1+M2970*Sheet1!$M$1+N2970*Sheet1!$N$1+O2970*Sheet1!$O$1)</f>
        <v>0.60798999999999992</v>
      </c>
      <c r="E2970" s="5">
        <f>(Q2970*Sheet1!$Q$1+R2970*Sheet1!$R$1+S2970*Sheet1!$S$1+T2970*Sheet1!$T$1+U2970*Sheet1!$U$1+V2970*Sheet1!$V$1+W2970*Sheet1!$W$1+X2970*Sheet1!$X$1+Y2970*Sheet1!$Y$1+Z2970*Sheet1!$Z$1+AA2970*Sheet1!$AA$1+AB2970*Sheet1!$AB$1+AC2970*Sheet1!$AC$1+AD2970*Sheet1!$AD$1+AE2970*Sheet1!$AE$1+AF2970*Sheet1!$AF$1)</f>
        <v>2.8279000000000005</v>
      </c>
      <c r="F2970" s="5">
        <f t="shared" si="46"/>
        <v>0.58938801091880011</v>
      </c>
      <c r="G2970" s="5"/>
      <c r="H2970" s="5">
        <v>0.64370000000000005</v>
      </c>
      <c r="I2970" s="5">
        <v>0.36409999999999998</v>
      </c>
      <c r="J2970" s="5">
        <v>1E-4</v>
      </c>
      <c r="K2970" s="5">
        <v>6.8999999999999999E-3</v>
      </c>
      <c r="L2970" s="5">
        <v>0</v>
      </c>
      <c r="M2970" s="5">
        <v>1.6000000000000001E-3</v>
      </c>
      <c r="N2970" s="5">
        <v>1E-4</v>
      </c>
      <c r="O2970" s="5">
        <v>2.53E-2</v>
      </c>
      <c r="P2970" s="5"/>
      <c r="Q2970" s="5">
        <v>3.2099999999999997E-2</v>
      </c>
      <c r="R2970" s="5">
        <v>8.0000000000000004E-4</v>
      </c>
      <c r="S2970" s="5">
        <v>4.0000000000000002E-4</v>
      </c>
      <c r="T2970" s="5">
        <v>0</v>
      </c>
      <c r="U2970" s="5">
        <v>0.1487</v>
      </c>
      <c r="V2970" s="5">
        <v>5.9999999999999995E-4</v>
      </c>
      <c r="W2970" s="5">
        <v>0</v>
      </c>
      <c r="X2970" s="5">
        <v>0</v>
      </c>
      <c r="Y2970" s="5">
        <v>0</v>
      </c>
      <c r="Z2970" s="5">
        <v>0.14560000000000001</v>
      </c>
      <c r="AA2970" s="5">
        <v>0.45500000000000002</v>
      </c>
      <c r="AB2970" s="5">
        <v>5.0000000000000001E-4</v>
      </c>
      <c r="AC2970" s="5">
        <v>0</v>
      </c>
      <c r="AD2970" s="5">
        <v>0.19700000000000001</v>
      </c>
      <c r="AE2970" s="5">
        <v>0</v>
      </c>
      <c r="AF2970" s="5">
        <v>0</v>
      </c>
      <c r="AG2970" s="5">
        <v>0.33600000000000002</v>
      </c>
      <c r="AH2970" s="6" t="s">
        <v>110</v>
      </c>
      <c r="AI2970" s="7" t="s">
        <v>111</v>
      </c>
      <c r="AJ2970" s="7"/>
      <c r="AK2970" s="24">
        <f>(AB2970*Sheet1!$AB$1+W2970*Sheet1!$W$1+T2970*Sheet1!$T$1+Q2970*Sheet1!$Q$1+AE2970*Sheet1!$AE$1+Y2970*Sheet1!$Y$1+S2970*Sheet1!$S$1)*D2970</f>
        <v>5.9947813999999988E-2</v>
      </c>
      <c r="AL2970" s="24">
        <f>(X2970*Sheet1!$X$1+Z2970*Sheet1!$Z$1)*D2970</f>
        <v>0.35409337599999996</v>
      </c>
      <c r="AM2970" s="24">
        <f>(AF2970*Sheet1!$AF$1+AD2970*Sheet1!$AD$1+AC2970*Sheet1!$AC$1+AA2970*Sheet1!$AA$1+V2970*Sheet1!$V$1+U2970*Sheet1!$U$1+R2970*Sheet1!$R$1)*D2970</f>
        <v>1.3052937309999999</v>
      </c>
      <c r="AN2970" s="29" t="s">
        <v>2228</v>
      </c>
      <c r="AO2970" s="19">
        <v>6001</v>
      </c>
      <c r="AP2970" s="30" t="s">
        <v>21</v>
      </c>
      <c r="AQ2970" s="30" t="s">
        <v>3</v>
      </c>
    </row>
    <row r="2971" spans="1:43" ht="15.75" customHeight="1">
      <c r="A2971" s="5">
        <v>28143</v>
      </c>
      <c r="B2971" s="5">
        <v>1064651823</v>
      </c>
      <c r="C2971" s="5" t="s">
        <v>1698</v>
      </c>
      <c r="D2971" s="5">
        <f>(H2971*Sheet1!$H$1+I2971*Sheet1!$I$1+J2971*Sheet1!$J$1+K2971*Sheet1!$K$1+L2971*Sheet1!$L$1+M2971*Sheet1!$M$1+N2971*Sheet1!$N$1+O2971*Sheet1!$O$1)</f>
        <v>0.49934999999999996</v>
      </c>
      <c r="E2971" s="5">
        <f>(Q2971*Sheet1!$Q$1+R2971*Sheet1!$R$1+S2971*Sheet1!$S$1+T2971*Sheet1!$T$1+U2971*Sheet1!$U$1+V2971*Sheet1!$V$1+W2971*Sheet1!$W$1+X2971*Sheet1!$X$1+Y2971*Sheet1!$Y$1+Z2971*Sheet1!$Z$1+AA2971*Sheet1!$AA$1+AB2971*Sheet1!$AB$1+AC2971*Sheet1!$AC$1+AD2971*Sheet1!$AD$1+AE2971*Sheet1!$AE$1+AF2971*Sheet1!$AF$1)</f>
        <v>4.4207000000000001</v>
      </c>
      <c r="F2971" s="5">
        <f t="shared" si="46"/>
        <v>0.73707641837549998</v>
      </c>
      <c r="G2971" s="5"/>
      <c r="H2971" s="5">
        <v>1.8E-3</v>
      </c>
      <c r="I2971" s="5">
        <v>0.99590000000000001</v>
      </c>
      <c r="J2971" s="5">
        <v>3.8E-3</v>
      </c>
      <c r="K2971" s="5">
        <v>5.9999999999999995E-4</v>
      </c>
      <c r="L2971" s="5">
        <v>0</v>
      </c>
      <c r="M2971" s="5">
        <v>0</v>
      </c>
      <c r="N2971" s="5">
        <v>0</v>
      </c>
      <c r="O2971" s="5">
        <v>0</v>
      </c>
      <c r="P2971" s="5"/>
      <c r="Q2971" s="5">
        <v>2.1600000000000001E-2</v>
      </c>
      <c r="R2971" s="5">
        <v>1.6000000000000001E-3</v>
      </c>
      <c r="S2971" s="5">
        <v>2.7000000000000001E-3</v>
      </c>
      <c r="T2971" s="5">
        <v>0</v>
      </c>
      <c r="U2971" s="5">
        <v>8.5099999999999995E-2</v>
      </c>
      <c r="V2971" s="5">
        <v>1.6999999999999999E-3</v>
      </c>
      <c r="W2971" s="5">
        <v>0</v>
      </c>
      <c r="X2971" s="5">
        <v>0</v>
      </c>
      <c r="Y2971" s="5">
        <v>0</v>
      </c>
      <c r="Z2971" s="5">
        <v>2.0500000000000001E-2</v>
      </c>
      <c r="AA2971" s="5">
        <v>6.1199999999999997E-2</v>
      </c>
      <c r="AB2971" s="5">
        <v>8.9999999999999998E-4</v>
      </c>
      <c r="AC2971" s="5">
        <v>0</v>
      </c>
      <c r="AD2971" s="5">
        <v>0.96940000000000004</v>
      </c>
      <c r="AE2971" s="5">
        <v>0</v>
      </c>
      <c r="AF2971" s="5">
        <v>1.2999999999999999E-3</v>
      </c>
      <c r="AG2971" s="5">
        <v>0.33379999999999999</v>
      </c>
      <c r="AH2971" s="6" t="s">
        <v>73</v>
      </c>
      <c r="AI2971" s="7" t="s">
        <v>1803</v>
      </c>
      <c r="AJ2971" s="7" t="s">
        <v>136</v>
      </c>
      <c r="AK2971" s="24">
        <f>(AB2971*Sheet1!$AB$1+W2971*Sheet1!$W$1+T2971*Sheet1!$T$1+Q2971*Sheet1!$Q$1+AE2971*Sheet1!$AE$1+Y2971*Sheet1!$Y$1+S2971*Sheet1!$S$1)*D2971</f>
        <v>3.6402614999999992E-2</v>
      </c>
      <c r="AL2971" s="24">
        <f>(X2971*Sheet1!$X$1+Z2971*Sheet1!$Z$1)*D2971</f>
        <v>4.0946699999999996E-2</v>
      </c>
      <c r="AM2971" s="24">
        <f>(AF2971*Sheet1!$AF$1+AD2971*Sheet1!$AD$1+AC2971*Sheet1!$AC$1+AA2971*Sheet1!$AA$1+V2971*Sheet1!$V$1+U2971*Sheet1!$U$1+R2971*Sheet1!$R$1)*D2971</f>
        <v>2.1301272299999998</v>
      </c>
      <c r="AN2971" s="29" t="s">
        <v>2229</v>
      </c>
      <c r="AO2971" s="19">
        <v>6009</v>
      </c>
      <c r="AP2971" s="30" t="s">
        <v>24</v>
      </c>
      <c r="AQ2971" s="30" t="s">
        <v>4</v>
      </c>
    </row>
    <row r="2972" spans="1:43" ht="15.75" customHeight="1">
      <c r="A2972" s="5">
        <v>28163</v>
      </c>
      <c r="B2972" s="5">
        <v>1084572298</v>
      </c>
      <c r="C2972" s="5" t="s">
        <v>1698</v>
      </c>
      <c r="D2972" s="5">
        <f>(H2972*Sheet1!$H$1+I2972*Sheet1!$I$1+J2972*Sheet1!$J$1+K2972*Sheet1!$K$1+L2972*Sheet1!$L$1+M2972*Sheet1!$M$1+N2972*Sheet1!$N$1+O2972*Sheet1!$O$1)</f>
        <v>0.48219999999999996</v>
      </c>
      <c r="E2972" s="5">
        <f>(Q2972*Sheet1!$Q$1+R2972*Sheet1!$R$1+S2972*Sheet1!$S$1+T2972*Sheet1!$T$1+U2972*Sheet1!$U$1+V2972*Sheet1!$V$1+W2972*Sheet1!$W$1+X2972*Sheet1!$X$1+Y2972*Sheet1!$Y$1+Z2972*Sheet1!$Z$1+AA2972*Sheet1!$AA$1+AB2972*Sheet1!$AB$1+AC2972*Sheet1!$AC$1+AD2972*Sheet1!$AD$1+AE2972*Sheet1!$AE$1+AF2972*Sheet1!$AF$1)</f>
        <v>3.1613999999999995</v>
      </c>
      <c r="F2972" s="5">
        <f t="shared" si="46"/>
        <v>0.53507390507999986</v>
      </c>
      <c r="G2972" s="5"/>
      <c r="H2972" s="5">
        <v>6.6E-3</v>
      </c>
      <c r="I2972" s="5">
        <v>0.93659999999999999</v>
      </c>
      <c r="J2972" s="5">
        <v>0.1076</v>
      </c>
      <c r="K2972" s="5">
        <v>3.5000000000000001E-3</v>
      </c>
      <c r="L2972" s="5">
        <v>0</v>
      </c>
      <c r="M2972" s="5">
        <v>0</v>
      </c>
      <c r="N2972" s="5">
        <v>0</v>
      </c>
      <c r="O2972" s="5">
        <v>1E-4</v>
      </c>
      <c r="P2972" s="5"/>
      <c r="Q2972" s="5">
        <v>0.13250000000000001</v>
      </c>
      <c r="R2972" s="5">
        <v>0.1656</v>
      </c>
      <c r="S2972" s="5">
        <v>3.8999999999999998E-3</v>
      </c>
      <c r="T2972" s="5">
        <v>0</v>
      </c>
      <c r="U2972" s="5">
        <v>0.13919999999999999</v>
      </c>
      <c r="V2972" s="5">
        <v>7.1999999999999998E-3</v>
      </c>
      <c r="W2972" s="5">
        <v>0</v>
      </c>
      <c r="X2972" s="5">
        <v>0</v>
      </c>
      <c r="Y2972" s="5">
        <v>1E-4</v>
      </c>
      <c r="Z2972" s="5">
        <v>0.40029999999999999</v>
      </c>
      <c r="AA2972" s="5">
        <v>0.18659999999999999</v>
      </c>
      <c r="AB2972" s="5">
        <v>0</v>
      </c>
      <c r="AC2972" s="5">
        <v>2.0000000000000001E-4</v>
      </c>
      <c r="AD2972" s="5">
        <v>4.3E-3</v>
      </c>
      <c r="AE2972" s="5">
        <v>0</v>
      </c>
      <c r="AF2972" s="5">
        <v>1E-4</v>
      </c>
      <c r="AG2972" s="5">
        <v>0.3503</v>
      </c>
      <c r="AH2972" s="6" t="s">
        <v>703</v>
      </c>
      <c r="AI2972" s="7" t="s">
        <v>129</v>
      </c>
      <c r="AJ2972" s="7"/>
      <c r="AK2972" s="24">
        <f>(AB2972*Sheet1!$AB$1+W2972*Sheet1!$W$1+T2972*Sheet1!$T$1+Q2972*Sheet1!$Q$1+AE2972*Sheet1!$AE$1+Y2972*Sheet1!$Y$1+S2972*Sheet1!$S$1)*D2972</f>
        <v>0.19553209999999996</v>
      </c>
      <c r="AL2972" s="24">
        <f>(X2972*Sheet1!$X$1+Z2972*Sheet1!$Z$1)*D2972</f>
        <v>0.77209863999999995</v>
      </c>
      <c r="AM2972" s="24">
        <f>(AF2972*Sheet1!$AF$1+AD2972*Sheet1!$AD$1+AC2972*Sheet1!$AC$1+AA2972*Sheet1!$AA$1+V2972*Sheet1!$V$1+U2972*Sheet1!$U$1+R2972*Sheet1!$R$1)*D2972</f>
        <v>0.55679633999999989</v>
      </c>
      <c r="AN2972" s="29" t="s">
        <v>2231</v>
      </c>
      <c r="AO2972" s="19">
        <v>6013</v>
      </c>
      <c r="AP2972" s="30" t="s">
        <v>20</v>
      </c>
      <c r="AQ2972" s="30" t="s">
        <v>4</v>
      </c>
    </row>
    <row r="2973" spans="1:43" ht="15.75" customHeight="1">
      <c r="A2973" s="5">
        <v>28247</v>
      </c>
      <c r="B2973" s="5">
        <v>1044846641</v>
      </c>
      <c r="C2973" s="5" t="s">
        <v>1698</v>
      </c>
      <c r="D2973" s="5">
        <f>(H2973*Sheet1!$H$1+I2973*Sheet1!$I$1+J2973*Sheet1!$J$1+K2973*Sheet1!$K$1+L2973*Sheet1!$L$1+M2973*Sheet1!$M$1+N2973*Sheet1!$N$1+O2973*Sheet1!$O$1)</f>
        <v>-0.79585000000000006</v>
      </c>
      <c r="E2973" s="5">
        <f>(Q2973*Sheet1!$Q$1+R2973*Sheet1!$R$1+S2973*Sheet1!$S$1+T2973*Sheet1!$T$1+U2973*Sheet1!$U$1+V2973*Sheet1!$V$1+W2973*Sheet1!$W$1+X2973*Sheet1!$X$1+Y2973*Sheet1!$Y$1+Z2973*Sheet1!$Z$1+AA2973*Sheet1!$AA$1+AB2973*Sheet1!$AB$1+AC2973*Sheet1!$AC$1+AD2973*Sheet1!$AD$1+AE2973*Sheet1!$AE$1+AF2973*Sheet1!$AF$1)</f>
        <v>1.3976</v>
      </c>
      <c r="F2973" s="5">
        <f t="shared" si="46"/>
        <v>-0.22189985201999998</v>
      </c>
      <c r="G2973" s="5"/>
      <c r="H2973" s="5">
        <v>0</v>
      </c>
      <c r="I2973" s="5">
        <v>5.9999999999999995E-4</v>
      </c>
      <c r="J2973" s="5">
        <v>1E-4</v>
      </c>
      <c r="K2973" s="5">
        <v>2.5000000000000001E-3</v>
      </c>
      <c r="L2973" s="5">
        <v>0</v>
      </c>
      <c r="M2973" s="5">
        <v>2.0000000000000001E-4</v>
      </c>
      <c r="N2973" s="5">
        <v>0</v>
      </c>
      <c r="O2973" s="5">
        <v>0.99370000000000003</v>
      </c>
      <c r="P2973" s="5"/>
      <c r="Q2973" s="5">
        <v>3.5499999999999997E-2</v>
      </c>
      <c r="R2973" s="5">
        <v>0</v>
      </c>
      <c r="S2973" s="5">
        <v>1.84E-2</v>
      </c>
      <c r="T2973" s="5">
        <v>0</v>
      </c>
      <c r="U2973" s="5">
        <v>1E-4</v>
      </c>
      <c r="V2973" s="5">
        <v>0</v>
      </c>
      <c r="W2973" s="5">
        <v>0</v>
      </c>
      <c r="X2973" s="5">
        <v>0</v>
      </c>
      <c r="Y2973" s="5">
        <v>0</v>
      </c>
      <c r="Z2973" s="5">
        <v>6.9000000000000006E-2</v>
      </c>
      <c r="AA2973" s="5">
        <v>1.1999999999999999E-3</v>
      </c>
      <c r="AB2973" s="5">
        <v>5.5999999999999999E-3</v>
      </c>
      <c r="AC2973" s="5">
        <v>0</v>
      </c>
      <c r="AD2973" s="5">
        <v>0</v>
      </c>
      <c r="AE2973" s="5">
        <v>0.2397</v>
      </c>
      <c r="AF2973" s="5">
        <v>0</v>
      </c>
      <c r="AG2973" s="5">
        <v>2.0000000000000001E-4</v>
      </c>
      <c r="AH2973" s="6" t="s">
        <v>946</v>
      </c>
      <c r="AI2973" s="7" t="s">
        <v>1266</v>
      </c>
      <c r="AJ2973" s="7" t="s">
        <v>1804</v>
      </c>
      <c r="AK2973" s="24">
        <f>(AB2973*Sheet1!$AB$1+W2973*Sheet1!$W$1+T2973*Sheet1!$T$1+Q2973*Sheet1!$Q$1+AE2973*Sheet1!$AE$1+Y2973*Sheet1!$Y$1+S2973*Sheet1!$S$1)*D2973</f>
        <v>-0.89047656500000005</v>
      </c>
      <c r="AL2973" s="24">
        <f>(X2973*Sheet1!$X$1+Z2973*Sheet1!$Z$1)*D2973</f>
        <v>-0.21965460000000003</v>
      </c>
      <c r="AM2973" s="24">
        <f>(AF2973*Sheet1!$AF$1+AD2973*Sheet1!$AD$1+AC2973*Sheet1!$AC$1+AA2973*Sheet1!$AA$1+V2973*Sheet1!$V$1+U2973*Sheet1!$U$1+R2973*Sheet1!$R$1)*D2973</f>
        <v>-2.1487949999999998E-3</v>
      </c>
      <c r="AN2973" s="29" t="s">
        <v>2232</v>
      </c>
      <c r="AO2973" s="19">
        <v>6031</v>
      </c>
      <c r="AP2973" s="30" t="s">
        <v>25</v>
      </c>
      <c r="AQ2973" s="30" t="s">
        <v>10</v>
      </c>
    </row>
    <row r="2974" spans="1:43" ht="15.75" customHeight="1">
      <c r="A2974" s="5">
        <v>28275</v>
      </c>
      <c r="B2974" s="5">
        <v>1062897755</v>
      </c>
      <c r="C2974" s="5" t="s">
        <v>1698</v>
      </c>
      <c r="D2974" s="5">
        <f>(H2974*Sheet1!$H$1+I2974*Sheet1!$I$1+J2974*Sheet1!$J$1+K2974*Sheet1!$K$1+L2974*Sheet1!$L$1+M2974*Sheet1!$M$1+N2974*Sheet1!$N$1+O2974*Sheet1!$O$1)</f>
        <v>-0.83363999999999994</v>
      </c>
      <c r="E2974" s="5">
        <f>(Q2974*Sheet1!$Q$1+R2974*Sheet1!$R$1+S2974*Sheet1!$S$1+T2974*Sheet1!$T$1+U2974*Sheet1!$U$1+V2974*Sheet1!$V$1+W2974*Sheet1!$W$1+X2974*Sheet1!$X$1+Y2974*Sheet1!$Y$1+Z2974*Sheet1!$Z$1+AA2974*Sheet1!$AA$1+AB2974*Sheet1!$AB$1+AC2974*Sheet1!$AC$1+AD2974*Sheet1!$AD$1+AE2974*Sheet1!$AE$1+AF2974*Sheet1!$AF$1)</f>
        <v>7.5439000000000007</v>
      </c>
      <c r="F2974" s="5">
        <f t="shared" si="46"/>
        <v>-1.2766460495880001</v>
      </c>
      <c r="G2974" s="5"/>
      <c r="H2974" s="5">
        <v>0</v>
      </c>
      <c r="I2974" s="5">
        <v>1.2999999999999999E-2</v>
      </c>
      <c r="J2974" s="5">
        <v>0</v>
      </c>
      <c r="K2974" s="5">
        <v>0.25</v>
      </c>
      <c r="L2974" s="5">
        <v>0</v>
      </c>
      <c r="M2974" s="5">
        <v>0.7268</v>
      </c>
      <c r="N2974" s="5">
        <v>1E-4</v>
      </c>
      <c r="O2974" s="5">
        <v>1.66E-2</v>
      </c>
      <c r="P2974" s="5"/>
      <c r="Q2974" s="5">
        <v>4.65E-2</v>
      </c>
      <c r="R2974" s="5">
        <v>0.17549999999999999</v>
      </c>
      <c r="S2974" s="5">
        <v>0.83020000000000005</v>
      </c>
      <c r="T2974" s="5">
        <v>0</v>
      </c>
      <c r="U2974" s="5">
        <v>5.0999999999999997E-2</v>
      </c>
      <c r="V2974" s="5">
        <v>2.18E-2</v>
      </c>
      <c r="W2974" s="5">
        <v>0</v>
      </c>
      <c r="X2974" s="5">
        <v>0</v>
      </c>
      <c r="Y2974" s="5">
        <v>4.8399999999999999E-2</v>
      </c>
      <c r="Z2974" s="5">
        <v>1.14E-2</v>
      </c>
      <c r="AA2974" s="5">
        <v>2.3599999999999999E-2</v>
      </c>
      <c r="AB2974" s="5">
        <v>4.0000000000000002E-4</v>
      </c>
      <c r="AC2974" s="5">
        <v>8.0000000000000004E-4</v>
      </c>
      <c r="AD2974" s="5">
        <v>0.90229999999999999</v>
      </c>
      <c r="AE2974" s="5">
        <v>0</v>
      </c>
      <c r="AF2974" s="5">
        <v>0.46439999999999998</v>
      </c>
      <c r="AG2974" s="5">
        <v>4.3E-3</v>
      </c>
      <c r="AH2974" s="6" t="s">
        <v>534</v>
      </c>
      <c r="AI2974" s="7"/>
      <c r="AJ2974" s="7"/>
      <c r="AK2974" s="24">
        <f>(AB2974*Sheet1!$AB$1+W2974*Sheet1!$W$1+T2974*Sheet1!$T$1+Q2974*Sheet1!$Q$1+AE2974*Sheet1!$AE$1+Y2974*Sheet1!$Y$1+S2974*Sheet1!$S$1)*D2974</f>
        <v>-1.582165356</v>
      </c>
      <c r="AL2974" s="24">
        <f>(X2974*Sheet1!$X$1+Z2974*Sheet1!$Z$1)*D2974</f>
        <v>-3.8013984000000001E-2</v>
      </c>
      <c r="AM2974" s="24">
        <f>(AF2974*Sheet1!$AF$1+AD2974*Sheet1!$AD$1+AC2974*Sheet1!$AC$1+AA2974*Sheet1!$AA$1+V2974*Sheet1!$V$1+U2974*Sheet1!$U$1+R2974*Sheet1!$R$1)*D2974</f>
        <v>-4.6687174559999987</v>
      </c>
      <c r="AN2974" s="29" t="s">
        <v>2233</v>
      </c>
      <c r="AO2974" s="19">
        <v>6033</v>
      </c>
      <c r="AP2974" s="30" t="s">
        <v>2286</v>
      </c>
      <c r="AQ2974" s="30" t="s">
        <v>8</v>
      </c>
    </row>
    <row r="2975" spans="1:43" ht="15.75" customHeight="1">
      <c r="A2975" s="5">
        <v>28277</v>
      </c>
      <c r="B2975" s="5">
        <v>1044851867</v>
      </c>
      <c r="C2975" s="5" t="s">
        <v>1698</v>
      </c>
      <c r="D2975" s="5">
        <f>(H2975*Sheet1!$H$1+I2975*Sheet1!$I$1+J2975*Sheet1!$J$1+K2975*Sheet1!$K$1+L2975*Sheet1!$L$1+M2975*Sheet1!$M$1+N2975*Sheet1!$N$1+O2975*Sheet1!$O$1)</f>
        <v>-0.77284000000000008</v>
      </c>
      <c r="E2975" s="5">
        <f>(Q2975*Sheet1!$Q$1+R2975*Sheet1!$R$1+S2975*Sheet1!$S$1+T2975*Sheet1!$T$1+U2975*Sheet1!$U$1+V2975*Sheet1!$V$1+W2975*Sheet1!$W$1+X2975*Sheet1!$X$1+Y2975*Sheet1!$Y$1+Z2975*Sheet1!$Z$1+AA2975*Sheet1!$AA$1+AB2975*Sheet1!$AB$1+AC2975*Sheet1!$AC$1+AD2975*Sheet1!$AD$1+AE2975*Sheet1!$AE$1+AF2975*Sheet1!$AF$1)</f>
        <v>3.3115999999999999</v>
      </c>
      <c r="F2975" s="5">
        <f t="shared" si="46"/>
        <v>-0.51314705727200005</v>
      </c>
      <c r="G2975" s="5"/>
      <c r="H2975" s="5">
        <v>2.0000000000000001E-4</v>
      </c>
      <c r="I2975" s="5">
        <v>1.41E-2</v>
      </c>
      <c r="J2975" s="5">
        <v>1E-4</v>
      </c>
      <c r="K2975" s="5">
        <v>8.0999999999999996E-3</v>
      </c>
      <c r="L2975" s="5">
        <v>0</v>
      </c>
      <c r="M2975" s="5">
        <v>3.2000000000000002E-3</v>
      </c>
      <c r="N2975" s="5">
        <v>0</v>
      </c>
      <c r="O2975" s="5">
        <v>0.96699999999999997</v>
      </c>
      <c r="P2975" s="5"/>
      <c r="Q2975" s="5">
        <v>2.7000000000000001E-3</v>
      </c>
      <c r="R2975" s="5">
        <v>1E-3</v>
      </c>
      <c r="S2975" s="5">
        <v>0.12920000000000001</v>
      </c>
      <c r="T2975" s="5">
        <v>0</v>
      </c>
      <c r="U2975" s="5">
        <v>1.4E-3</v>
      </c>
      <c r="V2975" s="5">
        <v>6.4000000000000003E-3</v>
      </c>
      <c r="W2975" s="5">
        <v>0</v>
      </c>
      <c r="X2975" s="5">
        <v>0</v>
      </c>
      <c r="Y2975" s="5">
        <v>7.6700000000000004E-2</v>
      </c>
      <c r="Z2975" s="5">
        <v>1E-4</v>
      </c>
      <c r="AA2975" s="5">
        <v>4.1000000000000003E-3</v>
      </c>
      <c r="AB2975" s="5">
        <v>2.0000000000000001E-4</v>
      </c>
      <c r="AC2975" s="5">
        <v>2.9999999999999997E-4</v>
      </c>
      <c r="AD2975" s="5">
        <v>8.9999999999999998E-4</v>
      </c>
      <c r="AE2975" s="5">
        <v>0</v>
      </c>
      <c r="AF2975" s="5">
        <v>0.95289999999999997</v>
      </c>
      <c r="AG2975" s="5">
        <v>4.7999999999999996E-3</v>
      </c>
      <c r="AH2975" s="6" t="s">
        <v>151</v>
      </c>
      <c r="AI2975" s="7" t="s">
        <v>1805</v>
      </c>
      <c r="AJ2975" s="7"/>
      <c r="AK2975" s="24">
        <f>(AB2975*Sheet1!$AB$1+W2975*Sheet1!$W$1+T2975*Sheet1!$T$1+Q2975*Sheet1!$Q$1+AE2975*Sheet1!$AE$1+Y2975*Sheet1!$Y$1+S2975*Sheet1!$S$1)*D2975</f>
        <v>-0.32497922000000007</v>
      </c>
      <c r="AL2975" s="24">
        <f>(X2975*Sheet1!$X$1+Z2975*Sheet1!$Z$1)*D2975</f>
        <v>-3.0913600000000006E-4</v>
      </c>
      <c r="AM2975" s="24">
        <f>(AF2975*Sheet1!$AF$1+AD2975*Sheet1!$AD$1+AC2975*Sheet1!$AC$1+AA2975*Sheet1!$AA$1+V2975*Sheet1!$V$1+U2975*Sheet1!$U$1+R2975*Sheet1!$R$1)*D2975</f>
        <v>-2.2340485879999998</v>
      </c>
      <c r="AN2975" s="29" t="s">
        <v>2234</v>
      </c>
      <c r="AO2975" s="19">
        <v>6043</v>
      </c>
      <c r="AP2975" s="30" t="s">
        <v>26</v>
      </c>
      <c r="AQ2975" s="30" t="s">
        <v>10</v>
      </c>
    </row>
    <row r="2976" spans="1:43" ht="15.75" customHeight="1">
      <c r="A2976" s="5">
        <v>28295</v>
      </c>
      <c r="B2976" s="5">
        <v>1044852386</v>
      </c>
      <c r="C2976" s="5" t="s">
        <v>1698</v>
      </c>
      <c r="D2976" s="5">
        <f>(H2976*Sheet1!$H$1+I2976*Sheet1!$I$1+J2976*Sheet1!$J$1+K2976*Sheet1!$K$1+L2976*Sheet1!$L$1+M2976*Sheet1!$M$1+N2976*Sheet1!$N$1+O2976*Sheet1!$O$1)</f>
        <v>0.34960000000000002</v>
      </c>
      <c r="E2976" s="5">
        <f>(Q2976*Sheet1!$Q$1+R2976*Sheet1!$R$1+S2976*Sheet1!$S$1+T2976*Sheet1!$T$1+U2976*Sheet1!$U$1+V2976*Sheet1!$V$1+W2976*Sheet1!$W$1+X2976*Sheet1!$X$1+Y2976*Sheet1!$Y$1+Z2976*Sheet1!$Z$1+AA2976*Sheet1!$AA$1+AB2976*Sheet1!$AB$1+AC2976*Sheet1!$AC$1+AD2976*Sheet1!$AD$1+AE2976*Sheet1!$AE$1+AF2976*Sheet1!$AF$1)</f>
        <v>2.0449000000000002</v>
      </c>
      <c r="F2976" s="5">
        <f t="shared" si="46"/>
        <v>0.21647082371200002</v>
      </c>
      <c r="G2976" s="5"/>
      <c r="H2976" s="5">
        <v>2.9999999999999997E-4</v>
      </c>
      <c r="I2976" s="5">
        <v>0.80100000000000005</v>
      </c>
      <c r="J2976" s="5">
        <v>3.5099999999999999E-2</v>
      </c>
      <c r="K2976" s="5">
        <v>0.1085</v>
      </c>
      <c r="L2976" s="5">
        <v>0</v>
      </c>
      <c r="M2976" s="5">
        <v>1.0699999999999999E-2</v>
      </c>
      <c r="N2976" s="5">
        <v>2.0000000000000001E-4</v>
      </c>
      <c r="O2976" s="5">
        <v>5.0000000000000001E-4</v>
      </c>
      <c r="P2976" s="5"/>
      <c r="Q2976" s="5">
        <v>8.4500000000000006E-2</v>
      </c>
      <c r="R2976" s="5">
        <v>1E-4</v>
      </c>
      <c r="S2976" s="5">
        <v>1E-4</v>
      </c>
      <c r="T2976" s="5">
        <v>0</v>
      </c>
      <c r="U2976" s="5">
        <v>5.45E-2</v>
      </c>
      <c r="V2976" s="5">
        <v>0</v>
      </c>
      <c r="W2976" s="5">
        <v>0</v>
      </c>
      <c r="X2976" s="5">
        <v>0</v>
      </c>
      <c r="Y2976" s="5">
        <v>0</v>
      </c>
      <c r="Z2976" s="5">
        <v>0.20399999999999999</v>
      </c>
      <c r="AA2976" s="5">
        <v>0.31440000000000001</v>
      </c>
      <c r="AB2976" s="5">
        <v>1E-4</v>
      </c>
      <c r="AC2976" s="5">
        <v>0</v>
      </c>
      <c r="AD2976" s="5">
        <v>4.5600000000000002E-2</v>
      </c>
      <c r="AE2976" s="5">
        <v>0</v>
      </c>
      <c r="AF2976" s="5">
        <v>0</v>
      </c>
      <c r="AG2976" s="5">
        <v>0.27879999999999999</v>
      </c>
      <c r="AH2976" s="6" t="s">
        <v>1806</v>
      </c>
      <c r="AI2976" s="7" t="s">
        <v>1807</v>
      </c>
      <c r="AJ2976" s="7"/>
      <c r="AK2976" s="24">
        <f>(AB2976*Sheet1!$AB$1+W2976*Sheet1!$W$1+T2976*Sheet1!$T$1+Q2976*Sheet1!$Q$1+AE2976*Sheet1!$AE$1+Y2976*Sheet1!$Y$1+S2976*Sheet1!$S$1)*D2976</f>
        <v>8.8798400000000013E-2</v>
      </c>
      <c r="AL2976" s="24">
        <f>(X2976*Sheet1!$X$1+Z2976*Sheet1!$Z$1)*D2976</f>
        <v>0.28527360000000002</v>
      </c>
      <c r="AM2976" s="24">
        <f>(AF2976*Sheet1!$AF$1+AD2976*Sheet1!$AD$1+AC2976*Sheet1!$AC$1+AA2976*Sheet1!$AA$1+V2976*Sheet1!$V$1+U2976*Sheet1!$U$1+R2976*Sheet1!$R$1)*D2976</f>
        <v>0.34082504000000002</v>
      </c>
      <c r="AN2976" s="29" t="s">
        <v>2235</v>
      </c>
      <c r="AO2976" s="19">
        <v>6050</v>
      </c>
      <c r="AP2976" s="30" t="s">
        <v>21</v>
      </c>
      <c r="AQ2976" s="30" t="s">
        <v>4</v>
      </c>
    </row>
    <row r="2977" spans="1:43" ht="15.75" customHeight="1">
      <c r="A2977" s="5">
        <v>28304</v>
      </c>
      <c r="B2977" s="5">
        <v>1044852734</v>
      </c>
      <c r="C2977" s="5" t="s">
        <v>1698</v>
      </c>
      <c r="D2977" s="5">
        <f>(H2977*Sheet1!$H$1+I2977*Sheet1!$I$1+J2977*Sheet1!$J$1+K2977*Sheet1!$K$1+L2977*Sheet1!$L$1+M2977*Sheet1!$M$1+N2977*Sheet1!$N$1+O2977*Sheet1!$O$1)</f>
        <v>0.67552999999999996</v>
      </c>
      <c r="E2977" s="5">
        <f>(Q2977*Sheet1!$Q$1+R2977*Sheet1!$R$1+S2977*Sheet1!$S$1+T2977*Sheet1!$T$1+U2977*Sheet1!$U$1+V2977*Sheet1!$V$1+W2977*Sheet1!$W$1+X2977*Sheet1!$X$1+Y2977*Sheet1!$Y$1+Z2977*Sheet1!$Z$1+AA2977*Sheet1!$AA$1+AB2977*Sheet1!$AB$1+AC2977*Sheet1!$AC$1+AD2977*Sheet1!$AD$1+AE2977*Sheet1!$AE$1+AF2977*Sheet1!$AF$1)</f>
        <v>3.0133000000000001</v>
      </c>
      <c r="F2977" s="5">
        <f t="shared" si="46"/>
        <v>0.68232458882480007</v>
      </c>
      <c r="G2977" s="5"/>
      <c r="H2977" s="5">
        <v>0.98409999999999997</v>
      </c>
      <c r="I2977" s="5">
        <v>1.4E-3</v>
      </c>
      <c r="J2977" s="5">
        <v>0</v>
      </c>
      <c r="K2977" s="5">
        <v>3.27E-2</v>
      </c>
      <c r="L2977" s="5">
        <v>0</v>
      </c>
      <c r="M2977" s="5">
        <v>8.0000000000000004E-4</v>
      </c>
      <c r="N2977" s="5">
        <v>0</v>
      </c>
      <c r="O2977" s="5">
        <v>2.0000000000000001E-4</v>
      </c>
      <c r="P2977" s="5"/>
      <c r="Q2977" s="5">
        <v>0.99860000000000004</v>
      </c>
      <c r="R2977" s="5">
        <v>0</v>
      </c>
      <c r="S2977" s="5">
        <v>0</v>
      </c>
      <c r="T2977" s="5">
        <v>0</v>
      </c>
      <c r="U2977" s="5">
        <v>6.9999999999999999E-4</v>
      </c>
      <c r="V2977" s="5">
        <v>0</v>
      </c>
      <c r="W2977" s="5">
        <v>0</v>
      </c>
      <c r="X2977" s="5">
        <v>0</v>
      </c>
      <c r="Y2977" s="5">
        <v>8.0000000000000004E-4</v>
      </c>
      <c r="Z2977" s="5">
        <v>1.6999999999999999E-3</v>
      </c>
      <c r="AA2977" s="5">
        <v>3.5000000000000001E-3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0.32850000000000001</v>
      </c>
      <c r="AH2977" s="6" t="s">
        <v>1808</v>
      </c>
      <c r="AI2977" s="7" t="s">
        <v>178</v>
      </c>
      <c r="AJ2977" s="7"/>
      <c r="AK2977" s="24">
        <f>(AB2977*Sheet1!$AB$1+W2977*Sheet1!$W$1+T2977*Sheet1!$T$1+Q2977*Sheet1!$Q$1+AE2977*Sheet1!$AE$1+Y2977*Sheet1!$Y$1+S2977*Sheet1!$S$1)*D2977</f>
        <v>2.0248336219999996</v>
      </c>
      <c r="AL2977" s="24">
        <f>(X2977*Sheet1!$X$1+Z2977*Sheet1!$Z$1)*D2977</f>
        <v>4.5936039999999994E-3</v>
      </c>
      <c r="AM2977" s="24">
        <f>(AF2977*Sheet1!$AF$1+AD2977*Sheet1!$AD$1+AC2977*Sheet1!$AC$1+AA2977*Sheet1!$AA$1+V2977*Sheet1!$V$1+U2977*Sheet1!$U$1+R2977*Sheet1!$R$1)*D2977</f>
        <v>6.1473229999999997E-3</v>
      </c>
      <c r="AN2977" s="29" t="s">
        <v>2236</v>
      </c>
      <c r="AO2977" s="19">
        <v>6057</v>
      </c>
      <c r="AP2977" s="30" t="s">
        <v>11</v>
      </c>
      <c r="AQ2977" s="30" t="s">
        <v>3</v>
      </c>
    </row>
    <row r="2978" spans="1:43" ht="15.75" customHeight="1">
      <c r="A2978" s="5">
        <v>28305</v>
      </c>
      <c r="B2978" s="5">
        <v>1044852740</v>
      </c>
      <c r="C2978" s="5" t="s">
        <v>1698</v>
      </c>
      <c r="D2978" s="5">
        <f>(H2978*Sheet1!$H$1+I2978*Sheet1!$I$1+J2978*Sheet1!$J$1+K2978*Sheet1!$K$1+L2978*Sheet1!$L$1+M2978*Sheet1!$M$1+N2978*Sheet1!$N$1+O2978*Sheet1!$O$1)</f>
        <v>-3.5269999999999989E-2</v>
      </c>
      <c r="E2978" s="5">
        <f>(Q2978*Sheet1!$Q$1+R2978*Sheet1!$R$1+S2978*Sheet1!$S$1+T2978*Sheet1!$T$1+U2978*Sheet1!$U$1+V2978*Sheet1!$V$1+W2978*Sheet1!$W$1+X2978*Sheet1!$X$1+Y2978*Sheet1!$Y$1+Z2978*Sheet1!$Z$1+AA2978*Sheet1!$AA$1+AB2978*Sheet1!$AB$1+AC2978*Sheet1!$AC$1+AD2978*Sheet1!$AD$1+AE2978*Sheet1!$AE$1+AF2978*Sheet1!$AF$1)</f>
        <v>2.1354000000000002</v>
      </c>
      <c r="F2978" s="5">
        <f t="shared" si="46"/>
        <v>-2.5306027487999993E-2</v>
      </c>
      <c r="G2978" s="5"/>
      <c r="H2978" s="5">
        <v>2.0000000000000001E-4</v>
      </c>
      <c r="I2978" s="5">
        <v>3.61E-2</v>
      </c>
      <c r="J2978" s="5">
        <v>0.86350000000000005</v>
      </c>
      <c r="K2978" s="5">
        <v>3.5499999999999997E-2</v>
      </c>
      <c r="L2978" s="5">
        <v>3.8999999999999998E-3</v>
      </c>
      <c r="M2978" s="5">
        <v>5.8999999999999997E-2</v>
      </c>
      <c r="N2978" s="5">
        <v>5.1000000000000004E-3</v>
      </c>
      <c r="O2978" s="5">
        <v>7.6999999999999999E-2</v>
      </c>
      <c r="P2978" s="5"/>
      <c r="Q2978" s="5">
        <v>4.0000000000000002E-4</v>
      </c>
      <c r="R2978" s="5">
        <v>0.98750000000000004</v>
      </c>
      <c r="S2978" s="5">
        <v>8.6999999999999994E-3</v>
      </c>
      <c r="T2978" s="5">
        <v>0</v>
      </c>
      <c r="U2978" s="5">
        <v>2.6200000000000001E-2</v>
      </c>
      <c r="V2978" s="5">
        <v>1.9E-3</v>
      </c>
      <c r="W2978" s="5">
        <v>0</v>
      </c>
      <c r="X2978" s="5">
        <v>0</v>
      </c>
      <c r="Y2978" s="5">
        <v>4.0000000000000002E-4</v>
      </c>
      <c r="Z2978" s="5">
        <v>3.5999999999999999E-3</v>
      </c>
      <c r="AA2978" s="5">
        <v>1.66E-2</v>
      </c>
      <c r="AB2978" s="5">
        <v>0</v>
      </c>
      <c r="AC2978" s="5">
        <v>1.2999999999999999E-3</v>
      </c>
      <c r="AD2978" s="5">
        <v>1.2999999999999999E-3</v>
      </c>
      <c r="AE2978" s="5">
        <v>0</v>
      </c>
      <c r="AF2978" s="5">
        <v>2.0000000000000001E-4</v>
      </c>
      <c r="AG2978" s="5">
        <v>0.2999</v>
      </c>
      <c r="AH2978" s="6" t="s">
        <v>236</v>
      </c>
      <c r="AI2978" s="7"/>
      <c r="AJ2978" s="7" t="s">
        <v>883</v>
      </c>
      <c r="AK2978" s="24">
        <f>(AB2978*Sheet1!$AB$1+W2978*Sheet1!$W$1+T2978*Sheet1!$T$1+Q2978*Sheet1!$Q$1+AE2978*Sheet1!$AE$1+Y2978*Sheet1!$Y$1+S2978*Sheet1!$S$1)*D2978</f>
        <v>-6.8423799999999977E-4</v>
      </c>
      <c r="AL2978" s="24">
        <f>(X2978*Sheet1!$X$1+Z2978*Sheet1!$Z$1)*D2978</f>
        <v>-5.0788799999999985E-4</v>
      </c>
      <c r="AM2978" s="24">
        <f>(AF2978*Sheet1!$AF$1+AD2978*Sheet1!$AD$1+AC2978*Sheet1!$AC$1+AA2978*Sheet1!$AA$1+V2978*Sheet1!$V$1+U2978*Sheet1!$U$1+R2978*Sheet1!$R$1)*D2978</f>
        <v>-7.4123431999999975E-2</v>
      </c>
      <c r="AN2978" s="29" t="s">
        <v>2237</v>
      </c>
      <c r="AO2978" s="19">
        <v>6060</v>
      </c>
      <c r="AP2978" s="30" t="s">
        <v>12</v>
      </c>
      <c r="AQ2978" s="30" t="s">
        <v>5</v>
      </c>
    </row>
    <row r="2979" spans="1:43" ht="15.75" customHeight="1">
      <c r="A2979" s="5">
        <v>28307</v>
      </c>
      <c r="B2979" s="5">
        <v>1044852640</v>
      </c>
      <c r="C2979" s="5" t="s">
        <v>1698</v>
      </c>
      <c r="D2979" s="5">
        <f>(H2979*Sheet1!$H$1+I2979*Sheet1!$I$1+J2979*Sheet1!$J$1+K2979*Sheet1!$K$1+L2979*Sheet1!$L$1+M2979*Sheet1!$M$1+N2979*Sheet1!$N$1+O2979*Sheet1!$O$1)</f>
        <v>-0.49725000000000003</v>
      </c>
      <c r="E2979" s="5">
        <f>(Q2979*Sheet1!$Q$1+R2979*Sheet1!$R$1+S2979*Sheet1!$S$1+T2979*Sheet1!$T$1+U2979*Sheet1!$U$1+V2979*Sheet1!$V$1+W2979*Sheet1!$W$1+X2979*Sheet1!$X$1+Y2979*Sheet1!$Y$1+Z2979*Sheet1!$Z$1+AA2979*Sheet1!$AA$1+AB2979*Sheet1!$AB$1+AC2979*Sheet1!$AC$1+AD2979*Sheet1!$AD$1+AE2979*Sheet1!$AE$1+AF2979*Sheet1!$AF$1)</f>
        <v>1.4491999999999998</v>
      </c>
      <c r="F2979" s="5">
        <f t="shared" si="46"/>
        <v>-0.13965512885999998</v>
      </c>
      <c r="G2979" s="5"/>
      <c r="H2979" s="5">
        <v>0</v>
      </c>
      <c r="I2979" s="5">
        <v>2.0999999999999999E-3</v>
      </c>
      <c r="J2979" s="5">
        <v>0</v>
      </c>
      <c r="K2979" s="5">
        <v>0.77849999999999997</v>
      </c>
      <c r="L2979" s="5">
        <v>0</v>
      </c>
      <c r="M2979" s="5">
        <v>0.18690000000000001</v>
      </c>
      <c r="N2979" s="5">
        <v>0</v>
      </c>
      <c r="O2979" s="5">
        <v>0</v>
      </c>
      <c r="P2979" s="5"/>
      <c r="Q2979" s="5">
        <v>5.0999999999999997E-2</v>
      </c>
      <c r="R2979" s="5">
        <v>7.7999999999999996E-3</v>
      </c>
      <c r="S2979" s="5">
        <v>4.4299999999999999E-2</v>
      </c>
      <c r="T2979" s="5">
        <v>0</v>
      </c>
      <c r="U2979" s="5">
        <v>1.1299999999999999E-2</v>
      </c>
      <c r="V2979" s="5">
        <v>1.8E-3</v>
      </c>
      <c r="W2979" s="5">
        <v>0</v>
      </c>
      <c r="X2979" s="5">
        <v>0</v>
      </c>
      <c r="Y2979" s="5">
        <v>0.245</v>
      </c>
      <c r="Z2979" s="5">
        <v>6.6E-3</v>
      </c>
      <c r="AA2979" s="5">
        <v>1.35E-2</v>
      </c>
      <c r="AB2979" s="5">
        <v>0</v>
      </c>
      <c r="AC2979" s="5">
        <v>7.1000000000000004E-3</v>
      </c>
      <c r="AD2979" s="5">
        <v>3.3999999999999998E-3</v>
      </c>
      <c r="AE2979" s="5">
        <v>0</v>
      </c>
      <c r="AF2979" s="5">
        <v>0.18970000000000001</v>
      </c>
      <c r="AG2979" s="5">
        <v>6.9999999999999999E-4</v>
      </c>
      <c r="AH2979" s="6" t="s">
        <v>1282</v>
      </c>
      <c r="AI2979" s="7" t="s">
        <v>585</v>
      </c>
      <c r="AJ2979" s="7"/>
      <c r="AK2979" s="24">
        <f>(AB2979*Sheet1!$AB$1+W2979*Sheet1!$W$1+T2979*Sheet1!$T$1+Q2979*Sheet1!$Q$1+AE2979*Sheet1!$AE$1+Y2979*Sheet1!$Y$1+S2979*Sheet1!$S$1)*D2979</f>
        <v>-0.36378810000000006</v>
      </c>
      <c r="AL2979" s="24">
        <f>(X2979*Sheet1!$X$1+Z2979*Sheet1!$Z$1)*D2979</f>
        <v>-1.3127400000000001E-2</v>
      </c>
      <c r="AM2979" s="24">
        <f>(AF2979*Sheet1!$AF$1+AD2979*Sheet1!$AD$1+AC2979*Sheet1!$AC$1+AA2979*Sheet1!$AA$1+V2979*Sheet1!$V$1+U2979*Sheet1!$U$1+R2979*Sheet1!$R$1)*D2979</f>
        <v>-0.34369920000000004</v>
      </c>
      <c r="AN2979" s="29" t="s">
        <v>2238</v>
      </c>
      <c r="AO2979" s="19">
        <v>6069</v>
      </c>
      <c r="AP2979" s="30" t="s">
        <v>19</v>
      </c>
      <c r="AQ2979" s="30" t="s">
        <v>6</v>
      </c>
    </row>
    <row r="2980" spans="1:43" ht="15.75" customHeight="1">
      <c r="A2980" s="5">
        <v>28325</v>
      </c>
      <c r="B2980" s="5">
        <v>1044853620</v>
      </c>
      <c r="C2980" s="5" t="s">
        <v>1698</v>
      </c>
      <c r="D2980" s="5">
        <f>(H2980*Sheet1!$H$1+I2980*Sheet1!$I$1+J2980*Sheet1!$J$1+K2980*Sheet1!$K$1+L2980*Sheet1!$L$1+M2980*Sheet1!$M$1+N2980*Sheet1!$N$1+O2980*Sheet1!$O$1)</f>
        <v>1.6730000000000023E-2</v>
      </c>
      <c r="E2980" s="5">
        <f>(Q2980*Sheet1!$Q$1+R2980*Sheet1!$R$1+S2980*Sheet1!$S$1+T2980*Sheet1!$T$1+U2980*Sheet1!$U$1+V2980*Sheet1!$V$1+W2980*Sheet1!$W$1+X2980*Sheet1!$X$1+Y2980*Sheet1!$Y$1+Z2980*Sheet1!$Z$1+AA2980*Sheet1!$AA$1+AB2980*Sheet1!$AB$1+AC2980*Sheet1!$AC$1+AD2980*Sheet1!$AD$1+AE2980*Sheet1!$AE$1+AF2980*Sheet1!$AF$1)</f>
        <v>2.9946000000000002</v>
      </c>
      <c r="F2980" s="5">
        <f t="shared" si="46"/>
        <v>1.0250390026800015E-2</v>
      </c>
      <c r="G2980" s="5"/>
      <c r="H2980" s="5">
        <v>0.40649999999999997</v>
      </c>
      <c r="I2980" s="5">
        <v>3.0999999999999999E-3</v>
      </c>
      <c r="J2980" s="5">
        <v>0</v>
      </c>
      <c r="K2980" s="5">
        <v>8.3199999999999996E-2</v>
      </c>
      <c r="L2980" s="5">
        <v>5.0000000000000001E-4</v>
      </c>
      <c r="M2980" s="5">
        <v>0.15279999999999999</v>
      </c>
      <c r="N2980" s="5">
        <v>4.0000000000000002E-4</v>
      </c>
      <c r="O2980" s="5">
        <v>0.10349999999999999</v>
      </c>
      <c r="P2980" s="5"/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0.99819999999999998</v>
      </c>
      <c r="AG2980" s="5">
        <v>0.13650000000000001</v>
      </c>
      <c r="AH2980" s="6" t="s">
        <v>177</v>
      </c>
      <c r="AI2980" s="7" t="s">
        <v>178</v>
      </c>
      <c r="AJ2980" s="7"/>
      <c r="AK2980" s="24">
        <f>(AB2980*Sheet1!$AB$1+W2980*Sheet1!$W$1+T2980*Sheet1!$T$1+Q2980*Sheet1!$Q$1+AE2980*Sheet1!$AE$1+Y2980*Sheet1!$Y$1+S2980*Sheet1!$S$1)*D2980</f>
        <v>0</v>
      </c>
      <c r="AL2980" s="24">
        <f>(X2980*Sheet1!$X$1+Z2980*Sheet1!$Z$1)*D2980</f>
        <v>0</v>
      </c>
      <c r="AM2980" s="24">
        <f>(AF2980*Sheet1!$AF$1+AD2980*Sheet1!$AD$1+AC2980*Sheet1!$AC$1+AA2980*Sheet1!$AA$1+V2980*Sheet1!$V$1+U2980*Sheet1!$U$1+R2980*Sheet1!$R$1)*D2980</f>
        <v>5.0099658000000068E-2</v>
      </c>
      <c r="AN2980" s="29" t="s">
        <v>2239</v>
      </c>
      <c r="AO2980" s="19">
        <v>6073</v>
      </c>
      <c r="AP2980" s="30" t="s">
        <v>26</v>
      </c>
      <c r="AQ2980" s="30" t="s">
        <v>3</v>
      </c>
    </row>
    <row r="2981" spans="1:43" ht="15.75" customHeight="1">
      <c r="A2981" s="5">
        <v>28337</v>
      </c>
      <c r="B2981" s="5">
        <v>1044854056</v>
      </c>
      <c r="C2981" s="5" t="s">
        <v>1698</v>
      </c>
      <c r="D2981" s="5">
        <f>(H2981*Sheet1!$H$1+I2981*Sheet1!$I$1+J2981*Sheet1!$J$1+K2981*Sheet1!$K$1+L2981*Sheet1!$L$1+M2981*Sheet1!$M$1+N2981*Sheet1!$N$1+O2981*Sheet1!$O$1)</f>
        <v>-0.79903000000000002</v>
      </c>
      <c r="E2981" s="5">
        <f>(Q2981*Sheet1!$Q$1+R2981*Sheet1!$R$1+S2981*Sheet1!$S$1+T2981*Sheet1!$T$1+U2981*Sheet1!$U$1+V2981*Sheet1!$V$1+W2981*Sheet1!$W$1+X2981*Sheet1!$X$1+Y2981*Sheet1!$Y$1+Z2981*Sheet1!$Z$1+AA2981*Sheet1!$AA$1+AB2981*Sheet1!$AB$1+AC2981*Sheet1!$AC$1+AD2981*Sheet1!$AD$1+AE2981*Sheet1!$AE$1+AF2981*Sheet1!$AF$1)</f>
        <v>3.2967000000000004</v>
      </c>
      <c r="F2981" s="5">
        <f t="shared" si="46"/>
        <v>-0.52762268886030017</v>
      </c>
      <c r="G2981" s="5"/>
      <c r="H2981" s="5">
        <v>1E-4</v>
      </c>
      <c r="I2981" s="5">
        <v>5.9999999999999995E-4</v>
      </c>
      <c r="J2981" s="5">
        <v>0</v>
      </c>
      <c r="K2981" s="5">
        <v>2.7000000000000001E-3</v>
      </c>
      <c r="L2981" s="5">
        <v>0</v>
      </c>
      <c r="M2981" s="5">
        <v>4.0000000000000002E-4</v>
      </c>
      <c r="N2981" s="5">
        <v>0</v>
      </c>
      <c r="O2981" s="5">
        <v>0.99739999999999995</v>
      </c>
      <c r="P2981" s="5"/>
      <c r="Q2981" s="5">
        <v>8.9999999999999998E-4</v>
      </c>
      <c r="R2981" s="5">
        <v>1E-4</v>
      </c>
      <c r="S2981" s="5">
        <v>8.9999999999999998E-4</v>
      </c>
      <c r="T2981" s="5">
        <v>0</v>
      </c>
      <c r="U2981" s="5">
        <v>3.3E-3</v>
      </c>
      <c r="V2981" s="5">
        <v>8.3999999999999995E-3</v>
      </c>
      <c r="W2981" s="5">
        <v>0</v>
      </c>
      <c r="X2981" s="5">
        <v>0</v>
      </c>
      <c r="Y2981" s="5">
        <v>0</v>
      </c>
      <c r="Z2981" s="5">
        <v>1E-4</v>
      </c>
      <c r="AA2981" s="5">
        <v>6.1999999999999998E-3</v>
      </c>
      <c r="AB2981" s="5">
        <v>1E-4</v>
      </c>
      <c r="AC2981" s="5">
        <v>0</v>
      </c>
      <c r="AD2981" s="5">
        <v>0.7127</v>
      </c>
      <c r="AE2981" s="5">
        <v>0</v>
      </c>
      <c r="AF2981" s="5">
        <v>0.1338</v>
      </c>
      <c r="AG2981" s="5">
        <v>2.0000000000000001E-4</v>
      </c>
      <c r="AH2981" s="6" t="s">
        <v>42</v>
      </c>
      <c r="AI2981" s="7"/>
      <c r="AJ2981" s="7"/>
      <c r="AK2981" s="24">
        <f>(AB2981*Sheet1!$AB$1+W2981*Sheet1!$W$1+T2981*Sheet1!$T$1+Q2981*Sheet1!$Q$1+AE2981*Sheet1!$AE$1+Y2981*Sheet1!$Y$1+S2981*Sheet1!$S$1)*D2981</f>
        <v>-3.8353440000000005E-3</v>
      </c>
      <c r="AL2981" s="24">
        <f>(X2981*Sheet1!$X$1+Z2981*Sheet1!$Z$1)*D2981</f>
        <v>-3.1961200000000004E-4</v>
      </c>
      <c r="AM2981" s="24">
        <f>(AF2981*Sheet1!$AF$1+AD2981*Sheet1!$AD$1+AC2981*Sheet1!$AC$1+AA2981*Sheet1!$AA$1+V2981*Sheet1!$V$1+U2981*Sheet1!$U$1+R2981*Sheet1!$R$1)*D2981</f>
        <v>-2.6300072450000003</v>
      </c>
      <c r="AN2981" s="29" t="s">
        <v>2240</v>
      </c>
      <c r="AO2981" s="19">
        <v>6063</v>
      </c>
      <c r="AP2981" s="30" t="s">
        <v>24</v>
      </c>
      <c r="AQ2981" s="30" t="s">
        <v>10</v>
      </c>
    </row>
    <row r="2982" spans="1:43" ht="15.75" customHeight="1">
      <c r="A2982" s="5">
        <v>28338</v>
      </c>
      <c r="B2982" s="5">
        <v>1044854068</v>
      </c>
      <c r="C2982" s="5" t="s">
        <v>1698</v>
      </c>
      <c r="D2982" s="5">
        <f>(H2982*Sheet1!$H$1+I2982*Sheet1!$I$1+J2982*Sheet1!$J$1+K2982*Sheet1!$K$1+L2982*Sheet1!$L$1+M2982*Sheet1!$M$1+N2982*Sheet1!$N$1+O2982*Sheet1!$O$1)</f>
        <v>0</v>
      </c>
      <c r="E2982" s="5">
        <f>(Q2982*Sheet1!$Q$1+R2982*Sheet1!$R$1+S2982*Sheet1!$S$1+T2982*Sheet1!$T$1+U2982*Sheet1!$U$1+V2982*Sheet1!$V$1+W2982*Sheet1!$W$1+X2982*Sheet1!$X$1+Y2982*Sheet1!$Y$1+Z2982*Sheet1!$Z$1+AA2982*Sheet1!$AA$1+AB2982*Sheet1!$AB$1+AC2982*Sheet1!$AC$1+AD2982*Sheet1!$AD$1+AE2982*Sheet1!$AE$1+AF2982*Sheet1!$AF$1)</f>
        <v>0</v>
      </c>
      <c r="F2982" s="5">
        <f t="shared" si="46"/>
        <v>0</v>
      </c>
      <c r="G2982" s="5"/>
      <c r="AG2982" s="5">
        <v>0</v>
      </c>
      <c r="AH2982" s="8">
        <v>0</v>
      </c>
      <c r="AI2982" s="9" t="s">
        <v>229</v>
      </c>
      <c r="AJ2982" s="9"/>
      <c r="AK2982" s="24">
        <f>(AB2982*Sheet1!$AB$1+W2982*Sheet1!$W$1+T2982*Sheet1!$T$1+Q2982*Sheet1!$Q$1+AE2982*Sheet1!$AE$1+Y2982*Sheet1!$Y$1+S2982*Sheet1!$S$1)*D2982</f>
        <v>0</v>
      </c>
      <c r="AL2982" s="24">
        <f>(X2982*Sheet1!$X$1+Z2982*Sheet1!$Z$1)*D2982</f>
        <v>0</v>
      </c>
      <c r="AM2982" s="24">
        <f>(AF2982*Sheet1!$AF$1+AD2982*Sheet1!$AD$1+AC2982*Sheet1!$AC$1+AA2982*Sheet1!$AA$1+V2982*Sheet1!$V$1+U2982*Sheet1!$U$1+R2982*Sheet1!$R$1)*D2982</f>
        <v>0</v>
      </c>
      <c r="AN2982" s="29" t="s">
        <v>2241</v>
      </c>
      <c r="AO2982" s="19">
        <v>6064</v>
      </c>
      <c r="AP2982" s="31"/>
      <c r="AQ2982" s="31"/>
    </row>
    <row r="2983" spans="1:43" ht="15.75" customHeight="1">
      <c r="A2983" s="5">
        <v>28344</v>
      </c>
      <c r="B2983" s="5">
        <v>1044854202</v>
      </c>
      <c r="C2983" s="5" t="s">
        <v>1698</v>
      </c>
      <c r="D2983" s="5">
        <f>(H2983*Sheet1!$H$1+I2983*Sheet1!$I$1+J2983*Sheet1!$J$1+K2983*Sheet1!$K$1+L2983*Sheet1!$L$1+M2983*Sheet1!$M$1+N2983*Sheet1!$N$1+O2983*Sheet1!$O$1)</f>
        <v>-0.40688000000000002</v>
      </c>
      <c r="E2983" s="5">
        <f>(Q2983*Sheet1!$Q$1+R2983*Sheet1!$R$1+S2983*Sheet1!$S$1+T2983*Sheet1!$T$1+U2983*Sheet1!$U$1+V2983*Sheet1!$V$1+W2983*Sheet1!$W$1+X2983*Sheet1!$X$1+Y2983*Sheet1!$Y$1+Z2983*Sheet1!$Z$1+AA2983*Sheet1!$AA$1+AB2983*Sheet1!$AB$1+AC2983*Sheet1!$AC$1+AD2983*Sheet1!$AD$1+AE2983*Sheet1!$AE$1+AF2983*Sheet1!$AF$1)</f>
        <v>2.431</v>
      </c>
      <c r="F2983" s="5">
        <f t="shared" si="46"/>
        <v>-0.19475876763200003</v>
      </c>
      <c r="G2983" s="5"/>
      <c r="H2983" s="5">
        <v>0</v>
      </c>
      <c r="I2983" s="5">
        <v>6.7999999999999996E-3</v>
      </c>
      <c r="J2983" s="5">
        <v>0</v>
      </c>
      <c r="K2983" s="5">
        <v>0.93769999999999998</v>
      </c>
      <c r="L2983" s="5">
        <v>0</v>
      </c>
      <c r="M2983" s="5">
        <v>3.5200000000000002E-2</v>
      </c>
      <c r="N2983" s="5">
        <v>0</v>
      </c>
      <c r="O2983" s="5">
        <v>0</v>
      </c>
      <c r="P2983" s="5"/>
      <c r="Q2983" s="5">
        <v>2.5000000000000001E-3</v>
      </c>
      <c r="R2983" s="5">
        <v>5.0200000000000002E-2</v>
      </c>
      <c r="S2983" s="5">
        <v>3.5000000000000001E-3</v>
      </c>
      <c r="T2983" s="5">
        <v>0</v>
      </c>
      <c r="U2983" s="5">
        <v>1.44E-2</v>
      </c>
      <c r="V2983" s="5">
        <v>0.88300000000000001</v>
      </c>
      <c r="W2983" s="5">
        <v>0</v>
      </c>
      <c r="X2983" s="5">
        <v>0</v>
      </c>
      <c r="Y2983" s="5">
        <v>8.0999999999999996E-3</v>
      </c>
      <c r="Z2983" s="5">
        <v>2.0000000000000001E-4</v>
      </c>
      <c r="AA2983" s="5">
        <v>1.2E-2</v>
      </c>
      <c r="AB2983" s="5">
        <v>0</v>
      </c>
      <c r="AC2983" s="5">
        <v>0</v>
      </c>
      <c r="AD2983" s="5">
        <v>4.5600000000000002E-2</v>
      </c>
      <c r="AE2983" s="5">
        <v>0</v>
      </c>
      <c r="AF2983" s="5">
        <v>9.4500000000000001E-2</v>
      </c>
      <c r="AG2983" s="5">
        <v>2.3E-3</v>
      </c>
      <c r="AH2983" s="6" t="s">
        <v>155</v>
      </c>
      <c r="AI2983" s="7"/>
      <c r="AJ2983" s="7"/>
      <c r="AK2983" s="24">
        <f>(AB2983*Sheet1!$AB$1+W2983*Sheet1!$W$1+T2983*Sheet1!$T$1+Q2983*Sheet1!$Q$1+AE2983*Sheet1!$AE$1+Y2983*Sheet1!$Y$1+S2983*Sheet1!$S$1)*D2983</f>
        <v>-1.2491215999999999E-2</v>
      </c>
      <c r="AL2983" s="24">
        <f>(X2983*Sheet1!$X$1+Z2983*Sheet1!$Z$1)*D2983</f>
        <v>-3.2550400000000001E-4</v>
      </c>
      <c r="AM2983" s="24">
        <f>(AF2983*Sheet1!$AF$1+AD2983*Sheet1!$AD$1+AC2983*Sheet1!$AC$1+AA2983*Sheet1!$AA$1+V2983*Sheet1!$V$1+U2983*Sheet1!$U$1+R2983*Sheet1!$R$1)*D2983</f>
        <v>-0.9763085600000001</v>
      </c>
      <c r="AN2983" s="29" t="s">
        <v>2243</v>
      </c>
      <c r="AO2983" s="19">
        <v>6066</v>
      </c>
      <c r="AP2983" s="30" t="s">
        <v>16</v>
      </c>
      <c r="AQ2983" s="30" t="s">
        <v>6</v>
      </c>
    </row>
    <row r="2984" spans="1:43" ht="15.75" customHeight="1">
      <c r="A2984" s="5">
        <v>28346</v>
      </c>
      <c r="B2984" s="5">
        <v>1044854266</v>
      </c>
      <c r="C2984" s="5" t="s">
        <v>1698</v>
      </c>
      <c r="D2984" s="5">
        <f>(H2984*Sheet1!$H$1+I2984*Sheet1!$I$1+J2984*Sheet1!$J$1+K2984*Sheet1!$K$1+L2984*Sheet1!$L$1+M2984*Sheet1!$M$1+N2984*Sheet1!$N$1+O2984*Sheet1!$O$1)</f>
        <v>0</v>
      </c>
      <c r="E2984" s="5">
        <f>(Q2984*Sheet1!$Q$1+R2984*Sheet1!$R$1+S2984*Sheet1!$S$1+T2984*Sheet1!$T$1+U2984*Sheet1!$U$1+V2984*Sheet1!$V$1+W2984*Sheet1!$W$1+X2984*Sheet1!$X$1+Y2984*Sheet1!$Y$1+Z2984*Sheet1!$Z$1+AA2984*Sheet1!$AA$1+AB2984*Sheet1!$AB$1+AC2984*Sheet1!$AC$1+AD2984*Sheet1!$AD$1+AE2984*Sheet1!$AE$1+AF2984*Sheet1!$AF$1)</f>
        <v>0</v>
      </c>
      <c r="F2984" s="5">
        <f t="shared" si="46"/>
        <v>0</v>
      </c>
      <c r="G2984" s="5"/>
      <c r="AG2984" s="5">
        <v>0</v>
      </c>
      <c r="AH2984" s="8">
        <v>0</v>
      </c>
      <c r="AI2984" s="9" t="s">
        <v>261</v>
      </c>
      <c r="AJ2984" s="9"/>
      <c r="AK2984" s="24">
        <f>(AB2984*Sheet1!$AB$1+W2984*Sheet1!$W$1+T2984*Sheet1!$T$1+Q2984*Sheet1!$Q$1+AE2984*Sheet1!$AE$1+Y2984*Sheet1!$Y$1+S2984*Sheet1!$S$1)*D2984</f>
        <v>0</v>
      </c>
      <c r="AL2984" s="24">
        <f>(X2984*Sheet1!$X$1+Z2984*Sheet1!$Z$1)*D2984</f>
        <v>0</v>
      </c>
      <c r="AM2984" s="24">
        <f>(AF2984*Sheet1!$AF$1+AD2984*Sheet1!$AD$1+AC2984*Sheet1!$AC$1+AA2984*Sheet1!$AA$1+V2984*Sheet1!$V$1+U2984*Sheet1!$U$1+R2984*Sheet1!$R$1)*D2984</f>
        <v>0</v>
      </c>
      <c r="AN2984" s="29" t="s">
        <v>2228</v>
      </c>
      <c r="AO2984" s="19">
        <v>6001</v>
      </c>
      <c r="AP2984" s="31"/>
      <c r="AQ2984" s="31"/>
    </row>
    <row r="2985" spans="1:43" ht="15.75" customHeight="1">
      <c r="A2985" s="5">
        <v>28352</v>
      </c>
      <c r="B2985" s="5">
        <v>1044854345</v>
      </c>
      <c r="C2985" s="5" t="s">
        <v>1698</v>
      </c>
      <c r="D2985" s="5">
        <f>(H2985*Sheet1!$H$1+I2985*Sheet1!$I$1+J2985*Sheet1!$J$1+K2985*Sheet1!$K$1+L2985*Sheet1!$L$1+M2985*Sheet1!$M$1+N2985*Sheet1!$N$1+O2985*Sheet1!$O$1)</f>
        <v>9.9160000000000012E-2</v>
      </c>
      <c r="E2985" s="5">
        <f>(Q2985*Sheet1!$Q$1+R2985*Sheet1!$R$1+S2985*Sheet1!$S$1+T2985*Sheet1!$T$1+U2985*Sheet1!$U$1+V2985*Sheet1!$V$1+W2985*Sheet1!$W$1+X2985*Sheet1!$X$1+Y2985*Sheet1!$Y$1+Z2985*Sheet1!$Z$1+AA2985*Sheet1!$AA$1+AB2985*Sheet1!$AB$1+AC2985*Sheet1!$AC$1+AD2985*Sheet1!$AD$1+AE2985*Sheet1!$AE$1+AF2985*Sheet1!$AF$1)</f>
        <v>2.2912999999999997</v>
      </c>
      <c r="F2985" s="5">
        <f t="shared" si="46"/>
        <v>7.5341280132800004E-2</v>
      </c>
      <c r="G2985" s="5"/>
      <c r="H2985" s="5">
        <v>0</v>
      </c>
      <c r="I2985" s="5">
        <v>4.0000000000000002E-4</v>
      </c>
      <c r="J2985" s="5">
        <v>0.99419999999999997</v>
      </c>
      <c r="K2985" s="5">
        <v>1E-4</v>
      </c>
      <c r="L2985" s="5">
        <v>0</v>
      </c>
      <c r="M2985" s="5">
        <v>1E-4</v>
      </c>
      <c r="N2985" s="5">
        <v>0</v>
      </c>
      <c r="O2985" s="5">
        <v>4.0000000000000002E-4</v>
      </c>
      <c r="P2985" s="5"/>
      <c r="Q2985" s="5">
        <v>5.0000000000000001E-4</v>
      </c>
      <c r="R2985" s="5">
        <v>0.97560000000000002</v>
      </c>
      <c r="S2985" s="5">
        <v>1E-4</v>
      </c>
      <c r="T2985" s="5">
        <v>0</v>
      </c>
      <c r="U2985" s="5">
        <v>7.2400000000000006E-2</v>
      </c>
      <c r="V2985" s="5">
        <v>1.4800000000000001E-2</v>
      </c>
      <c r="W2985" s="5">
        <v>0</v>
      </c>
      <c r="X2985" s="5">
        <v>0</v>
      </c>
      <c r="Y2985" s="5">
        <v>0</v>
      </c>
      <c r="Z2985" s="5">
        <v>1.24E-2</v>
      </c>
      <c r="AA2985" s="5">
        <v>1.9400000000000001E-2</v>
      </c>
      <c r="AB2985" s="5">
        <v>0</v>
      </c>
      <c r="AC2985" s="5">
        <v>2.9999999999999997E-4</v>
      </c>
      <c r="AD2985" s="5">
        <v>5.0000000000000001E-4</v>
      </c>
      <c r="AE2985" s="5">
        <v>0</v>
      </c>
      <c r="AF2985" s="5">
        <v>0</v>
      </c>
      <c r="AG2985" s="5">
        <v>0.33150000000000002</v>
      </c>
      <c r="AH2985" s="6" t="s">
        <v>73</v>
      </c>
      <c r="AI2985" s="7" t="s">
        <v>1809</v>
      </c>
      <c r="AJ2985" s="7" t="s">
        <v>80</v>
      </c>
      <c r="AK2985" s="24">
        <f>(AB2985*Sheet1!$AB$1+W2985*Sheet1!$W$1+T2985*Sheet1!$T$1+Q2985*Sheet1!$Q$1+AE2985*Sheet1!$AE$1+Y2985*Sheet1!$Y$1+S2985*Sheet1!$S$1)*D2985</f>
        <v>1.6857200000000003E-4</v>
      </c>
      <c r="AL2985" s="24">
        <f>(X2985*Sheet1!$X$1+Z2985*Sheet1!$Z$1)*D2985</f>
        <v>4.9183360000000006E-3</v>
      </c>
      <c r="AM2985" s="24">
        <f>(AF2985*Sheet1!$AF$1+AD2985*Sheet1!$AD$1+AC2985*Sheet1!$AC$1+AA2985*Sheet1!$AA$1+V2985*Sheet1!$V$1+U2985*Sheet1!$U$1+R2985*Sheet1!$R$1)*D2985</f>
        <v>0.22211840000000005</v>
      </c>
      <c r="AN2985" s="29" t="s">
        <v>2229</v>
      </c>
      <c r="AO2985" s="19">
        <v>6009</v>
      </c>
      <c r="AP2985" s="30" t="s">
        <v>12</v>
      </c>
      <c r="AQ2985" s="30" t="s">
        <v>5</v>
      </c>
    </row>
    <row r="2986" spans="1:43" ht="15.75" customHeight="1">
      <c r="A2986" s="5">
        <v>28353</v>
      </c>
      <c r="B2986" s="5">
        <v>1044854449</v>
      </c>
      <c r="C2986" s="5" t="s">
        <v>1698</v>
      </c>
      <c r="D2986" s="5">
        <f>(H2986*Sheet1!$H$1+I2986*Sheet1!$I$1+J2986*Sheet1!$J$1+K2986*Sheet1!$K$1+L2986*Sheet1!$L$1+M2986*Sheet1!$M$1+N2986*Sheet1!$N$1+O2986*Sheet1!$O$1)</f>
        <v>0.49868999999999997</v>
      </c>
      <c r="E2986" s="5">
        <f>(Q2986*Sheet1!$Q$1+R2986*Sheet1!$R$1+S2986*Sheet1!$S$1+T2986*Sheet1!$T$1+U2986*Sheet1!$U$1+V2986*Sheet1!$V$1+W2986*Sheet1!$W$1+X2986*Sheet1!$X$1+Y2986*Sheet1!$Y$1+Z2986*Sheet1!$Z$1+AA2986*Sheet1!$AA$1+AB2986*Sheet1!$AB$1+AC2986*Sheet1!$AC$1+AD2986*Sheet1!$AD$1+AE2986*Sheet1!$AE$1+AF2986*Sheet1!$AF$1)</f>
        <v>3.0951000000000004</v>
      </c>
      <c r="F2986" s="5">
        <f t="shared" si="46"/>
        <v>0.50842739101860002</v>
      </c>
      <c r="G2986" s="5"/>
      <c r="H2986" s="5">
        <v>3.78E-2</v>
      </c>
      <c r="I2986" s="5">
        <v>0.94799999999999995</v>
      </c>
      <c r="J2986" s="5">
        <v>2.9999999999999997E-4</v>
      </c>
      <c r="K2986" s="5">
        <v>2.0999999999999999E-3</v>
      </c>
      <c r="L2986" s="5">
        <v>0</v>
      </c>
      <c r="M2986" s="5">
        <v>0</v>
      </c>
      <c r="N2986" s="5">
        <v>0</v>
      </c>
      <c r="O2986" s="5">
        <v>1.1999999999999999E-3</v>
      </c>
      <c r="P2986" s="5"/>
      <c r="Q2986" s="5">
        <v>6.9199999999999998E-2</v>
      </c>
      <c r="R2986" s="5">
        <v>5.8999999999999999E-3</v>
      </c>
      <c r="S2986" s="5">
        <v>1.6000000000000001E-3</v>
      </c>
      <c r="T2986" s="5">
        <v>0</v>
      </c>
      <c r="U2986" s="5">
        <v>0.35070000000000001</v>
      </c>
      <c r="V2986" s="5">
        <v>4.1000000000000003E-3</v>
      </c>
      <c r="W2986" s="5">
        <v>0</v>
      </c>
      <c r="X2986" s="5">
        <v>1E-4</v>
      </c>
      <c r="Y2986" s="5">
        <v>0</v>
      </c>
      <c r="Z2986" s="5">
        <v>0.19950000000000001</v>
      </c>
      <c r="AA2986" s="5">
        <v>0.43940000000000001</v>
      </c>
      <c r="AB2986" s="5">
        <v>0</v>
      </c>
      <c r="AC2986" s="5">
        <v>0</v>
      </c>
      <c r="AD2986" s="5">
        <v>3.3799999999999997E-2</v>
      </c>
      <c r="AE2986" s="5">
        <v>0</v>
      </c>
      <c r="AF2986" s="5">
        <v>0</v>
      </c>
      <c r="AG2986" s="5">
        <v>0.32869999999999999</v>
      </c>
      <c r="AH2986" s="6" t="s">
        <v>703</v>
      </c>
      <c r="AI2986" s="7" t="s">
        <v>704</v>
      </c>
      <c r="AJ2986" s="7"/>
      <c r="AK2986" s="24">
        <f>(AB2986*Sheet1!$AB$1+W2986*Sheet1!$W$1+T2986*Sheet1!$T$1+Q2986*Sheet1!$Q$1+AE2986*Sheet1!$AE$1+Y2986*Sheet1!$Y$1+S2986*Sheet1!$S$1)*D2986</f>
        <v>0.105123852</v>
      </c>
      <c r="AL2986" s="24">
        <f>(X2986*Sheet1!$X$1+Z2986*Sheet1!$Z$1)*D2986</f>
        <v>0.398054358</v>
      </c>
      <c r="AM2986" s="24">
        <f>(AF2986*Sheet1!$AF$1+AD2986*Sheet1!$AD$1+AC2986*Sheet1!$AC$1+AA2986*Sheet1!$AA$1+V2986*Sheet1!$V$1+U2986*Sheet1!$U$1+R2986*Sheet1!$R$1)*D2986</f>
        <v>1.0403172089999999</v>
      </c>
      <c r="AN2986" s="29" t="s">
        <v>2231</v>
      </c>
      <c r="AO2986" s="19">
        <v>6013</v>
      </c>
      <c r="AP2986" s="30" t="s">
        <v>21</v>
      </c>
      <c r="AQ2986" s="30" t="s">
        <v>4</v>
      </c>
    </row>
    <row r="2987" spans="1:43" ht="15.75" customHeight="1">
      <c r="A2987" s="5">
        <v>28354</v>
      </c>
      <c r="B2987" s="5">
        <v>1044854450</v>
      </c>
      <c r="C2987" s="5" t="s">
        <v>1698</v>
      </c>
      <c r="D2987" s="5">
        <f>(H2987*Sheet1!$H$1+I2987*Sheet1!$I$1+J2987*Sheet1!$J$1+K2987*Sheet1!$K$1+L2987*Sheet1!$L$1+M2987*Sheet1!$M$1+N2987*Sheet1!$N$1+O2987*Sheet1!$O$1)</f>
        <v>-0.79773000000000005</v>
      </c>
      <c r="E2987" s="5">
        <f>(Q2987*Sheet1!$Q$1+R2987*Sheet1!$R$1+S2987*Sheet1!$S$1+T2987*Sheet1!$T$1+U2987*Sheet1!$U$1+V2987*Sheet1!$V$1+W2987*Sheet1!$W$1+X2987*Sheet1!$X$1+Y2987*Sheet1!$Y$1+Z2987*Sheet1!$Z$1+AA2987*Sheet1!$AA$1+AB2987*Sheet1!$AB$1+AC2987*Sheet1!$AC$1+AD2987*Sheet1!$AD$1+AE2987*Sheet1!$AE$1+AF2987*Sheet1!$AF$1)</f>
        <v>2.9948000000000001</v>
      </c>
      <c r="F2987" s="5">
        <f t="shared" si="46"/>
        <v>-0.47756945661959999</v>
      </c>
      <c r="G2987" s="5"/>
      <c r="H2987" s="5">
        <v>0</v>
      </c>
      <c r="I2987" s="5">
        <v>1E-4</v>
      </c>
      <c r="J2987" s="5">
        <v>0</v>
      </c>
      <c r="K2987" s="5">
        <v>5.1000000000000004E-3</v>
      </c>
      <c r="L2987" s="5">
        <v>0</v>
      </c>
      <c r="M2987" s="5">
        <v>6.9999999999999999E-4</v>
      </c>
      <c r="N2987" s="5">
        <v>0</v>
      </c>
      <c r="O2987" s="5">
        <v>0.99380000000000002</v>
      </c>
      <c r="P2987" s="5"/>
      <c r="Q2987" s="5">
        <v>1.6000000000000001E-3</v>
      </c>
      <c r="R2987" s="5">
        <v>2.0000000000000001E-4</v>
      </c>
      <c r="S2987" s="5">
        <v>1.4500000000000001E-2</v>
      </c>
      <c r="T2987" s="5">
        <v>0</v>
      </c>
      <c r="U2987" s="5">
        <v>5.9999999999999995E-4</v>
      </c>
      <c r="V2987" s="5">
        <v>6.9999999999999999E-4</v>
      </c>
      <c r="W2987" s="5">
        <v>0</v>
      </c>
      <c r="X2987" s="5">
        <v>0</v>
      </c>
      <c r="Y2987" s="5">
        <v>1.9300000000000001E-2</v>
      </c>
      <c r="Z2987" s="5">
        <v>0</v>
      </c>
      <c r="AA2987" s="5">
        <v>2.5999999999999999E-3</v>
      </c>
      <c r="AB2987" s="5">
        <v>1E-4</v>
      </c>
      <c r="AC2987" s="5">
        <v>2.0000000000000001E-4</v>
      </c>
      <c r="AD2987" s="5">
        <v>4.0000000000000002E-4</v>
      </c>
      <c r="AE2987" s="5">
        <v>0</v>
      </c>
      <c r="AF2987" s="5">
        <v>0.97030000000000005</v>
      </c>
      <c r="AG2987" s="5">
        <v>0</v>
      </c>
      <c r="AH2987" s="6" t="s">
        <v>149</v>
      </c>
      <c r="AI2987" s="7"/>
      <c r="AJ2987" s="7"/>
      <c r="AK2987" s="24">
        <f>(AB2987*Sheet1!$AB$1+W2987*Sheet1!$W$1+T2987*Sheet1!$T$1+Q2987*Sheet1!$Q$1+AE2987*Sheet1!$AE$1+Y2987*Sheet1!$Y$1+S2987*Sheet1!$S$1)*D2987</f>
        <v>-5.7994971000000006E-2</v>
      </c>
      <c r="AL2987" s="24">
        <f>(X2987*Sheet1!$X$1+Z2987*Sheet1!$Z$1)*D2987</f>
        <v>0</v>
      </c>
      <c r="AM2987" s="24">
        <f>(AF2987*Sheet1!$AF$1+AD2987*Sheet1!$AD$1+AC2987*Sheet1!$AC$1+AA2987*Sheet1!$AA$1+V2987*Sheet1!$V$1+U2987*Sheet1!$U$1+R2987*Sheet1!$R$1)*D2987</f>
        <v>-2.3310468329999998</v>
      </c>
      <c r="AN2987" s="29" t="s">
        <v>2232</v>
      </c>
      <c r="AO2987" s="19">
        <v>6031</v>
      </c>
      <c r="AP2987" s="30" t="s">
        <v>26</v>
      </c>
      <c r="AQ2987" s="30" t="s">
        <v>10</v>
      </c>
    </row>
    <row r="2988" spans="1:43" ht="15.75" customHeight="1">
      <c r="A2988" s="5">
        <v>28357</v>
      </c>
      <c r="B2988" s="5">
        <v>1044854593</v>
      </c>
      <c r="C2988" s="5" t="s">
        <v>1698</v>
      </c>
      <c r="D2988" s="5">
        <f>(H2988*Sheet1!$H$1+I2988*Sheet1!$I$1+J2988*Sheet1!$J$1+K2988*Sheet1!$K$1+L2988*Sheet1!$L$1+M2988*Sheet1!$M$1+N2988*Sheet1!$N$1+O2988*Sheet1!$O$1)</f>
        <v>0</v>
      </c>
      <c r="E2988" s="5">
        <f>(Q2988*Sheet1!$Q$1+R2988*Sheet1!$R$1+S2988*Sheet1!$S$1+T2988*Sheet1!$T$1+U2988*Sheet1!$U$1+V2988*Sheet1!$V$1+W2988*Sheet1!$W$1+X2988*Sheet1!$X$1+Y2988*Sheet1!$Y$1+Z2988*Sheet1!$Z$1+AA2988*Sheet1!$AA$1+AB2988*Sheet1!$AB$1+AC2988*Sheet1!$AC$1+AD2988*Sheet1!$AD$1+AE2988*Sheet1!$AE$1+AF2988*Sheet1!$AF$1)</f>
        <v>0</v>
      </c>
      <c r="F2988" s="5">
        <f t="shared" si="46"/>
        <v>0</v>
      </c>
      <c r="G2988" s="5"/>
      <c r="AG2988" s="5">
        <v>0</v>
      </c>
      <c r="AH2988" s="8">
        <v>0</v>
      </c>
      <c r="AI2988" s="9" t="s">
        <v>229</v>
      </c>
      <c r="AJ2988" s="9"/>
      <c r="AK2988" s="24">
        <f>(AB2988*Sheet1!$AB$1+W2988*Sheet1!$W$1+T2988*Sheet1!$T$1+Q2988*Sheet1!$Q$1+AE2988*Sheet1!$AE$1+Y2988*Sheet1!$Y$1+S2988*Sheet1!$S$1)*D2988</f>
        <v>0</v>
      </c>
      <c r="AL2988" s="24">
        <f>(X2988*Sheet1!$X$1+Z2988*Sheet1!$Z$1)*D2988</f>
        <v>0</v>
      </c>
      <c r="AM2988" s="24">
        <f>(AF2988*Sheet1!$AF$1+AD2988*Sheet1!$AD$1+AC2988*Sheet1!$AC$1+AA2988*Sheet1!$AA$1+V2988*Sheet1!$V$1+U2988*Sheet1!$U$1+R2988*Sheet1!$R$1)*D2988</f>
        <v>0</v>
      </c>
      <c r="AN2988" s="29" t="s">
        <v>2233</v>
      </c>
      <c r="AO2988" s="19">
        <v>6033</v>
      </c>
      <c r="AP2988" s="31"/>
      <c r="AQ2988" s="31"/>
    </row>
    <row r="2989" spans="1:43" ht="15.75" customHeight="1">
      <c r="A2989" s="5">
        <v>28358</v>
      </c>
      <c r="B2989" s="5">
        <v>1044854589</v>
      </c>
      <c r="C2989" s="5" t="s">
        <v>1698</v>
      </c>
      <c r="D2989" s="5">
        <f>(H2989*Sheet1!$H$1+I2989*Sheet1!$I$1+J2989*Sheet1!$J$1+K2989*Sheet1!$K$1+L2989*Sheet1!$L$1+M2989*Sheet1!$M$1+N2989*Sheet1!$N$1+O2989*Sheet1!$O$1)</f>
        <v>-0.73312999999999984</v>
      </c>
      <c r="E2989" s="5">
        <f>(Q2989*Sheet1!$Q$1+R2989*Sheet1!$R$1+S2989*Sheet1!$S$1+T2989*Sheet1!$T$1+U2989*Sheet1!$U$1+V2989*Sheet1!$V$1+W2989*Sheet1!$W$1+X2989*Sheet1!$X$1+Y2989*Sheet1!$Y$1+Z2989*Sheet1!$Z$1+AA2989*Sheet1!$AA$1+AB2989*Sheet1!$AB$1+AC2989*Sheet1!$AC$1+AD2989*Sheet1!$AD$1+AE2989*Sheet1!$AE$1+AF2989*Sheet1!$AF$1)</f>
        <v>2.0229999999999997</v>
      </c>
      <c r="F2989" s="5">
        <f t="shared" si="46"/>
        <v>-0.32465540361099987</v>
      </c>
      <c r="G2989" s="5"/>
      <c r="H2989" s="5">
        <v>0</v>
      </c>
      <c r="I2989" s="5">
        <v>2.5700000000000001E-2</v>
      </c>
      <c r="J2989" s="5">
        <v>0</v>
      </c>
      <c r="K2989" s="5">
        <v>0.50919999999999999</v>
      </c>
      <c r="L2989" s="5">
        <v>0</v>
      </c>
      <c r="M2989" s="5">
        <v>0.54179999999999995</v>
      </c>
      <c r="N2989" s="5">
        <v>2.9999999999999997E-4</v>
      </c>
      <c r="O2989" s="5">
        <v>4.0000000000000002E-4</v>
      </c>
      <c r="P2989" s="5"/>
      <c r="Q2989" s="5">
        <v>1.4E-3</v>
      </c>
      <c r="R2989" s="5">
        <v>5.9999999999999995E-4</v>
      </c>
      <c r="S2989" s="5">
        <v>2.2000000000000001E-3</v>
      </c>
      <c r="T2989" s="5">
        <v>0</v>
      </c>
      <c r="U2989" s="5">
        <v>1.1999999999999999E-3</v>
      </c>
      <c r="V2989" s="5">
        <v>0</v>
      </c>
      <c r="W2989" s="5">
        <v>0</v>
      </c>
      <c r="X2989" s="5">
        <v>0</v>
      </c>
      <c r="Y2989" s="5">
        <v>0.99980000000000002</v>
      </c>
      <c r="Z2989" s="5">
        <v>2.2000000000000001E-3</v>
      </c>
      <c r="AA2989" s="5">
        <v>5.9999999999999995E-4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8.6E-3</v>
      </c>
      <c r="AH2989" s="6" t="s">
        <v>61</v>
      </c>
      <c r="AI2989" s="7" t="s">
        <v>1810</v>
      </c>
      <c r="AJ2989" s="7"/>
      <c r="AK2989" s="24">
        <f>(AB2989*Sheet1!$AB$1+W2989*Sheet1!$W$1+T2989*Sheet1!$T$1+Q2989*Sheet1!$Q$1+AE2989*Sheet1!$AE$1+Y2989*Sheet1!$Y$1+S2989*Sheet1!$S$1)*D2989</f>
        <v>-1.4722716659999997</v>
      </c>
      <c r="AL2989" s="24">
        <f>(X2989*Sheet1!$X$1+Z2989*Sheet1!$Z$1)*D2989</f>
        <v>-6.4515439999999992E-3</v>
      </c>
      <c r="AM2989" s="24">
        <f>(AF2989*Sheet1!$AF$1+AD2989*Sheet1!$AD$1+AC2989*Sheet1!$AC$1+AA2989*Sheet1!$AA$1+V2989*Sheet1!$V$1+U2989*Sheet1!$U$1+R2989*Sheet1!$R$1)*D2989</f>
        <v>-4.3987799999999988E-3</v>
      </c>
      <c r="AN2989" s="29" t="s">
        <v>2234</v>
      </c>
      <c r="AO2989" s="19">
        <v>6043</v>
      </c>
      <c r="AP2989" s="30" t="s">
        <v>19</v>
      </c>
      <c r="AQ2989" s="30" t="s">
        <v>2246</v>
      </c>
    </row>
    <row r="2990" spans="1:43" ht="15.75" customHeight="1">
      <c r="A2990" s="5">
        <v>28379</v>
      </c>
      <c r="B2990" s="5">
        <v>1044855494</v>
      </c>
      <c r="C2990" s="5" t="s">
        <v>1698</v>
      </c>
      <c r="D2990" s="5">
        <f>(H2990*Sheet1!$H$1+I2990*Sheet1!$I$1+J2990*Sheet1!$J$1+K2990*Sheet1!$K$1+L2990*Sheet1!$L$1+M2990*Sheet1!$M$1+N2990*Sheet1!$N$1+O2990*Sheet1!$O$1)</f>
        <v>0.66971000000000003</v>
      </c>
      <c r="E2990" s="5">
        <f>(Q2990*Sheet1!$Q$1+R2990*Sheet1!$R$1+S2990*Sheet1!$S$1+T2990*Sheet1!$T$1+U2990*Sheet1!$U$1+V2990*Sheet1!$V$1+W2990*Sheet1!$W$1+X2990*Sheet1!$X$1+Y2990*Sheet1!$Y$1+Z2990*Sheet1!$Z$1+AA2990*Sheet1!$AA$1+AB2990*Sheet1!$AB$1+AC2990*Sheet1!$AC$1+AD2990*Sheet1!$AD$1+AE2990*Sheet1!$AE$1+AF2990*Sheet1!$AF$1)</f>
        <v>2.4648000000000003</v>
      </c>
      <c r="F2990" s="5">
        <f t="shared" si="46"/>
        <v>0.54654716996880015</v>
      </c>
      <c r="G2990" s="5"/>
      <c r="H2990" s="5">
        <v>0.97160000000000002</v>
      </c>
      <c r="I2990" s="5">
        <v>7.7000000000000002E-3</v>
      </c>
      <c r="J2990" s="5">
        <v>0</v>
      </c>
      <c r="K2990" s="5">
        <v>1.5299999999999999E-2</v>
      </c>
      <c r="L2990" s="5">
        <v>0</v>
      </c>
      <c r="M2990" s="5">
        <v>7.4999999999999997E-3</v>
      </c>
      <c r="N2990" s="5">
        <v>0</v>
      </c>
      <c r="O2990" s="5">
        <v>8.0000000000000004E-4</v>
      </c>
      <c r="P2990" s="5"/>
      <c r="Q2990" s="5">
        <v>0.2482</v>
      </c>
      <c r="R2990" s="5">
        <v>0</v>
      </c>
      <c r="S2990" s="5">
        <v>4.7999999999999996E-3</v>
      </c>
      <c r="T2990" s="5">
        <v>6.0000000000000001E-3</v>
      </c>
      <c r="U2990" s="5">
        <v>3.61E-2</v>
      </c>
      <c r="V2990" s="5">
        <v>0</v>
      </c>
      <c r="W2990" s="5">
        <v>0</v>
      </c>
      <c r="X2990" s="5">
        <v>0</v>
      </c>
      <c r="Y2990" s="5">
        <v>2.9999999999999997E-4</v>
      </c>
      <c r="Z2990" s="5">
        <v>2.2700000000000001E-2</v>
      </c>
      <c r="AA2990" s="5">
        <v>1.7299999999999999E-2</v>
      </c>
      <c r="AB2990" s="5">
        <v>0.48630000000000001</v>
      </c>
      <c r="AC2990" s="5">
        <v>0</v>
      </c>
      <c r="AD2990" s="5">
        <v>1.1999999999999999E-3</v>
      </c>
      <c r="AE2990" s="5">
        <v>0</v>
      </c>
      <c r="AF2990" s="5">
        <v>2.0000000000000001E-4</v>
      </c>
      <c r="AG2990" s="5">
        <v>0.32640000000000002</v>
      </c>
      <c r="AH2990" s="6" t="s">
        <v>160</v>
      </c>
      <c r="AI2990" s="7"/>
      <c r="AJ2990" s="7"/>
      <c r="AK2990" s="24">
        <f>(AB2990*Sheet1!$AB$1+W2990*Sheet1!$W$1+T2990*Sheet1!$T$1+Q2990*Sheet1!$Q$1+AE2990*Sheet1!$AE$1+Y2990*Sheet1!$Y$1+S2990*Sheet1!$S$1)*D2990</f>
        <v>1.4905735469999999</v>
      </c>
      <c r="AL2990" s="24">
        <f>(X2990*Sheet1!$X$1+Z2990*Sheet1!$Z$1)*D2990</f>
        <v>6.0809668000000004E-2</v>
      </c>
      <c r="AM2990" s="24">
        <f>(AF2990*Sheet1!$AF$1+AD2990*Sheet1!$AD$1+AC2990*Sheet1!$AC$1+AA2990*Sheet1!$AA$1+V2990*Sheet1!$V$1+U2990*Sheet1!$U$1+R2990*Sheet1!$R$1)*D2990</f>
        <v>9.9317993000000021E-2</v>
      </c>
      <c r="AN2990" s="29" t="s">
        <v>2235</v>
      </c>
      <c r="AO2990" s="19">
        <v>6050</v>
      </c>
      <c r="AP2990" s="30" t="s">
        <v>22</v>
      </c>
      <c r="AQ2990" s="30" t="s">
        <v>3</v>
      </c>
    </row>
    <row r="2991" spans="1:43" ht="15.75" customHeight="1">
      <c r="A2991" s="5">
        <v>28385</v>
      </c>
      <c r="B2991" s="5">
        <v>1044855650</v>
      </c>
      <c r="C2991" s="5" t="s">
        <v>1698</v>
      </c>
      <c r="D2991" s="5">
        <f>(H2991*Sheet1!$H$1+I2991*Sheet1!$I$1+J2991*Sheet1!$J$1+K2991*Sheet1!$K$1+L2991*Sheet1!$L$1+M2991*Sheet1!$M$1+N2991*Sheet1!$N$1+O2991*Sheet1!$O$1)</f>
        <v>-0.48671999999999993</v>
      </c>
      <c r="E2991" s="5">
        <f>(Q2991*Sheet1!$Q$1+R2991*Sheet1!$R$1+S2991*Sheet1!$S$1+T2991*Sheet1!$T$1+U2991*Sheet1!$U$1+V2991*Sheet1!$V$1+W2991*Sheet1!$W$1+X2991*Sheet1!$X$1+Y2991*Sheet1!$Y$1+Z2991*Sheet1!$Z$1+AA2991*Sheet1!$AA$1+AB2991*Sheet1!$AB$1+AC2991*Sheet1!$AC$1+AD2991*Sheet1!$AD$1+AE2991*Sheet1!$AE$1+AF2991*Sheet1!$AF$1)</f>
        <v>2.9410000000000003</v>
      </c>
      <c r="F2991" s="5">
        <f t="shared" si="46"/>
        <v>-0.30260716012799999</v>
      </c>
      <c r="G2991" s="5"/>
      <c r="H2991" s="5">
        <v>0</v>
      </c>
      <c r="I2991" s="5">
        <v>3.5499999999999997E-2</v>
      </c>
      <c r="J2991" s="5">
        <v>1E-4</v>
      </c>
      <c r="K2991" s="5">
        <v>0.82079999999999997</v>
      </c>
      <c r="L2991" s="5">
        <v>0</v>
      </c>
      <c r="M2991" s="5">
        <v>0.17519999999999999</v>
      </c>
      <c r="N2991" s="5">
        <v>8.0000000000000004E-4</v>
      </c>
      <c r="O2991" s="5">
        <v>5.9999999999999995E-4</v>
      </c>
      <c r="P2991" s="5"/>
      <c r="Q2991" s="5">
        <v>1.6999999999999999E-3</v>
      </c>
      <c r="R2991" s="5">
        <v>0</v>
      </c>
      <c r="S2991" s="5">
        <v>0.48199999999999998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0.98550000000000004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2.9999999999999997E-4</v>
      </c>
      <c r="AG2991" s="5">
        <v>1.1900000000000001E-2</v>
      </c>
      <c r="AH2991" s="6" t="s">
        <v>127</v>
      </c>
      <c r="AI2991" s="7"/>
      <c r="AJ2991" s="7"/>
      <c r="AK2991" s="24">
        <f>(AB2991*Sheet1!$AB$1+W2991*Sheet1!$W$1+T2991*Sheet1!$T$1+Q2991*Sheet1!$Q$1+AE2991*Sheet1!$AE$1+Y2991*Sheet1!$Y$1+S2991*Sheet1!$S$1)*D2991</f>
        <v>-1.4310054719999998</v>
      </c>
      <c r="AL2991" s="24">
        <f>(X2991*Sheet1!$X$1+Z2991*Sheet1!$Z$1)*D2991</f>
        <v>0</v>
      </c>
      <c r="AM2991" s="24">
        <f>(AF2991*Sheet1!$AF$1+AD2991*Sheet1!$AD$1+AC2991*Sheet1!$AC$1+AA2991*Sheet1!$AA$1+V2991*Sheet1!$V$1+U2991*Sheet1!$U$1+R2991*Sheet1!$R$1)*D2991</f>
        <v>-4.3804799999999991E-4</v>
      </c>
      <c r="AN2991" s="29" t="s">
        <v>2236</v>
      </c>
      <c r="AO2991" s="19">
        <v>6057</v>
      </c>
      <c r="AP2991" s="30" t="s">
        <v>2254</v>
      </c>
      <c r="AQ2991" s="30" t="s">
        <v>6</v>
      </c>
    </row>
    <row r="2992" spans="1:43" ht="15.75" customHeight="1">
      <c r="A2992" s="5">
        <v>28517</v>
      </c>
      <c r="B2992" s="5">
        <v>1003317443</v>
      </c>
      <c r="C2992" s="5" t="s">
        <v>1698</v>
      </c>
      <c r="D2992" s="5">
        <f>(H2992*Sheet1!$H$1+I2992*Sheet1!$I$1+J2992*Sheet1!$J$1+K2992*Sheet1!$K$1+L2992*Sheet1!$L$1+M2992*Sheet1!$M$1+N2992*Sheet1!$N$1+O2992*Sheet1!$O$1)</f>
        <v>-0.32504</v>
      </c>
      <c r="E2992" s="5">
        <f>(Q2992*Sheet1!$Q$1+R2992*Sheet1!$R$1+S2992*Sheet1!$S$1+T2992*Sheet1!$T$1+U2992*Sheet1!$U$1+V2992*Sheet1!$V$1+W2992*Sheet1!$W$1+X2992*Sheet1!$X$1+Y2992*Sheet1!$Y$1+Z2992*Sheet1!$Z$1+AA2992*Sheet1!$AA$1+AB2992*Sheet1!$AB$1+AC2992*Sheet1!$AC$1+AD2992*Sheet1!$AD$1+AE2992*Sheet1!$AE$1+AF2992*Sheet1!$AF$1)</f>
        <v>2.5720000000000005</v>
      </c>
      <c r="F2992" s="5">
        <f t="shared" si="46"/>
        <v>-0.17974061920000003</v>
      </c>
      <c r="G2992" s="5"/>
      <c r="H2992" s="5">
        <v>1E-4</v>
      </c>
      <c r="I2992" s="5">
        <v>0.18160000000000001</v>
      </c>
      <c r="J2992" s="5">
        <v>2.0000000000000001E-4</v>
      </c>
      <c r="K2992" s="5">
        <v>0.58779999999999999</v>
      </c>
      <c r="L2992" s="5">
        <v>1E-4</v>
      </c>
      <c r="M2992" s="5">
        <v>0.17530000000000001</v>
      </c>
      <c r="N2992" s="5">
        <v>8.6999999999999994E-3</v>
      </c>
      <c r="O2992" s="5">
        <v>2.9999999999999997E-4</v>
      </c>
      <c r="P2992" s="5"/>
      <c r="Q2992" s="5">
        <v>1.9E-3</v>
      </c>
      <c r="R2992" s="5">
        <v>1E-4</v>
      </c>
      <c r="S2992" s="5">
        <v>5.0000000000000001E-4</v>
      </c>
      <c r="T2992" s="5">
        <v>0.99890000000000001</v>
      </c>
      <c r="U2992" s="5">
        <v>2.7000000000000001E-3</v>
      </c>
      <c r="V2992" s="5">
        <v>7.4999999999999997E-2</v>
      </c>
      <c r="W2992" s="5">
        <v>0</v>
      </c>
      <c r="X2992" s="5">
        <v>0</v>
      </c>
      <c r="Y2992" s="5">
        <v>0.1021</v>
      </c>
      <c r="Z2992" s="5">
        <v>2.9999999999999997E-4</v>
      </c>
      <c r="AA2992" s="5">
        <v>5.1999999999999998E-3</v>
      </c>
      <c r="AB2992" s="5">
        <v>5.0000000000000001E-4</v>
      </c>
      <c r="AC2992" s="5">
        <v>0</v>
      </c>
      <c r="AD2992" s="5">
        <v>1.1000000000000001E-3</v>
      </c>
      <c r="AE2992" s="5">
        <v>0</v>
      </c>
      <c r="AF2992" s="5">
        <v>6.25E-2</v>
      </c>
      <c r="AG2992" s="5">
        <v>6.0600000000000001E-2</v>
      </c>
      <c r="AH2992" s="6" t="s">
        <v>1811</v>
      </c>
      <c r="AI2992" s="7"/>
      <c r="AJ2992" s="7" t="s">
        <v>1408</v>
      </c>
      <c r="AK2992" s="24">
        <f>(AB2992*Sheet1!$AB$1+W2992*Sheet1!$W$1+T2992*Sheet1!$T$1+Q2992*Sheet1!$Q$1+AE2992*Sheet1!$AE$1+Y2992*Sheet1!$Y$1+S2992*Sheet1!$S$1)*D2992</f>
        <v>-0.71840340800000002</v>
      </c>
      <c r="AL2992" s="24">
        <f>(X2992*Sheet1!$X$1+Z2992*Sheet1!$Z$1)*D2992</f>
        <v>-3.9004799999999994E-4</v>
      </c>
      <c r="AM2992" s="24">
        <f>(AF2992*Sheet1!$AF$1+AD2992*Sheet1!$AD$1+AC2992*Sheet1!$AC$1+AA2992*Sheet1!$AA$1+V2992*Sheet1!$V$1+U2992*Sheet1!$U$1+R2992*Sheet1!$R$1)*D2992</f>
        <v>-0.11720942399999998</v>
      </c>
      <c r="AN2992" s="29" t="s">
        <v>2237</v>
      </c>
      <c r="AO2992" s="19">
        <v>6060</v>
      </c>
      <c r="AP2992" s="30" t="s">
        <v>14</v>
      </c>
      <c r="AQ2992" s="30" t="s">
        <v>6</v>
      </c>
    </row>
    <row r="2993" spans="1:43" ht="15.75" customHeight="1">
      <c r="A2993" s="5">
        <v>28524</v>
      </c>
      <c r="B2993" s="5">
        <v>1044863366</v>
      </c>
      <c r="C2993" s="5" t="s">
        <v>1698</v>
      </c>
      <c r="D2993" s="5">
        <f>(H2993*Sheet1!$H$1+I2993*Sheet1!$I$1+J2993*Sheet1!$J$1+K2993*Sheet1!$K$1+L2993*Sheet1!$L$1+M2993*Sheet1!$M$1+N2993*Sheet1!$N$1+O2993*Sheet1!$O$1)</f>
        <v>-0.41983000000000004</v>
      </c>
      <c r="E2993" s="5">
        <f>(Q2993*Sheet1!$Q$1+R2993*Sheet1!$R$1+S2993*Sheet1!$S$1+T2993*Sheet1!$T$1+U2993*Sheet1!$U$1+V2993*Sheet1!$V$1+W2993*Sheet1!$W$1+X2993*Sheet1!$X$1+Y2993*Sheet1!$Y$1+Z2993*Sheet1!$Z$1+AA2993*Sheet1!$AA$1+AB2993*Sheet1!$AB$1+AC2993*Sheet1!$AC$1+AD2993*Sheet1!$AD$1+AE2993*Sheet1!$AE$1+AF2993*Sheet1!$AF$1)</f>
        <v>2.0472999999999995</v>
      </c>
      <c r="F2993" s="5">
        <f t="shared" si="46"/>
        <v>-0.17061431486149994</v>
      </c>
      <c r="G2993" s="5"/>
      <c r="H2993" s="5">
        <v>0</v>
      </c>
      <c r="I2993" s="5">
        <v>7.1000000000000004E-3</v>
      </c>
      <c r="J2993" s="5">
        <v>0</v>
      </c>
      <c r="K2993" s="5">
        <v>0.92830000000000001</v>
      </c>
      <c r="L2993" s="5">
        <v>0</v>
      </c>
      <c r="M2993" s="5">
        <v>5.1999999999999998E-2</v>
      </c>
      <c r="N2993" s="5">
        <v>1E-4</v>
      </c>
      <c r="O2993" s="5">
        <v>0</v>
      </c>
      <c r="P2993" s="5"/>
      <c r="Q2993" s="5">
        <v>6.9999999999999999E-4</v>
      </c>
      <c r="R2993" s="5">
        <v>4.0000000000000002E-4</v>
      </c>
      <c r="S2993" s="5">
        <v>1</v>
      </c>
      <c r="T2993" s="5">
        <v>0</v>
      </c>
      <c r="U2993" s="5">
        <v>4.0000000000000002E-4</v>
      </c>
      <c r="V2993" s="5">
        <v>0</v>
      </c>
      <c r="W2993" s="5">
        <v>0</v>
      </c>
      <c r="X2993" s="5">
        <v>0</v>
      </c>
      <c r="Y2993" s="5">
        <v>2.9999999999999997E-4</v>
      </c>
      <c r="Z2993" s="5">
        <v>3.3E-3</v>
      </c>
      <c r="AA2993" s="5">
        <v>1E-4</v>
      </c>
      <c r="AB2993" s="5">
        <v>0</v>
      </c>
      <c r="AC2993" s="5">
        <v>0</v>
      </c>
      <c r="AD2993" s="5">
        <v>7.3000000000000001E-3</v>
      </c>
      <c r="AE2993" s="5">
        <v>0</v>
      </c>
      <c r="AF2993" s="5">
        <v>0</v>
      </c>
      <c r="AG2993" s="5">
        <v>2.3999999999999998E-3</v>
      </c>
      <c r="AH2993" s="6" t="s">
        <v>1296</v>
      </c>
      <c r="AI2993" s="7"/>
      <c r="AJ2993" s="7"/>
      <c r="AK2993" s="24">
        <f>(AB2993*Sheet1!$AB$1+W2993*Sheet1!$W$1+T2993*Sheet1!$T$1+Q2993*Sheet1!$Q$1+AE2993*Sheet1!$AE$1+Y2993*Sheet1!$Y$1+S2993*Sheet1!$S$1)*D2993</f>
        <v>-0.84079354100000003</v>
      </c>
      <c r="AL2993" s="24">
        <f>(X2993*Sheet1!$X$1+Z2993*Sheet1!$Z$1)*D2993</f>
        <v>-5.5417560000000001E-3</v>
      </c>
      <c r="AM2993" s="24">
        <f>(AF2993*Sheet1!$AF$1+AD2993*Sheet1!$AD$1+AC2993*Sheet1!$AC$1+AA2993*Sheet1!$AA$1+V2993*Sheet1!$V$1+U2993*Sheet1!$U$1+R2993*Sheet1!$R$1)*D2993</f>
        <v>-1.3182662E-2</v>
      </c>
      <c r="AN2993" s="29" t="s">
        <v>2238</v>
      </c>
      <c r="AO2993" s="19">
        <v>6069</v>
      </c>
      <c r="AP2993" s="30" t="s">
        <v>13</v>
      </c>
      <c r="AQ2993" s="30" t="s">
        <v>6</v>
      </c>
    </row>
    <row r="2994" spans="1:43" ht="15.75" customHeight="1">
      <c r="A2994" s="5">
        <v>28811</v>
      </c>
      <c r="B2994" s="5">
        <v>1044886139</v>
      </c>
      <c r="C2994" s="5" t="s">
        <v>1698</v>
      </c>
      <c r="D2994" s="5">
        <f>(H2994*Sheet1!$H$1+I2994*Sheet1!$I$1+J2994*Sheet1!$J$1+K2994*Sheet1!$K$1+L2994*Sheet1!$L$1+M2994*Sheet1!$M$1+N2994*Sheet1!$N$1+O2994*Sheet1!$O$1)</f>
        <v>-0.45594000000000001</v>
      </c>
      <c r="E2994" s="5">
        <f>(Q2994*Sheet1!$Q$1+R2994*Sheet1!$R$1+S2994*Sheet1!$S$1+T2994*Sheet1!$T$1+U2994*Sheet1!$U$1+V2994*Sheet1!$V$1+W2994*Sheet1!$W$1+X2994*Sheet1!$X$1+Y2994*Sheet1!$Y$1+Z2994*Sheet1!$Z$1+AA2994*Sheet1!$AA$1+AB2994*Sheet1!$AB$1+AC2994*Sheet1!$AC$1+AD2994*Sheet1!$AD$1+AE2994*Sheet1!$AE$1+AF2994*Sheet1!$AF$1)</f>
        <v>3.5091999999999999</v>
      </c>
      <c r="F2994" s="5">
        <f t="shared" si="46"/>
        <v>-0.3582365626872</v>
      </c>
      <c r="G2994" s="5"/>
      <c r="H2994" s="5">
        <v>2.3999999999999998E-3</v>
      </c>
      <c r="I2994" s="5">
        <v>0.1532</v>
      </c>
      <c r="J2994" s="5">
        <v>1E-4</v>
      </c>
      <c r="K2994" s="5">
        <v>0.5423</v>
      </c>
      <c r="L2994" s="5">
        <v>2.9999999999999997E-4</v>
      </c>
      <c r="M2994" s="5">
        <v>0.31669999999999998</v>
      </c>
      <c r="N2994" s="5">
        <v>5.0000000000000001E-4</v>
      </c>
      <c r="O2994" s="5">
        <v>2.0000000000000001E-4</v>
      </c>
      <c r="P2994" s="5"/>
      <c r="Q2994" s="5">
        <v>2.98E-2</v>
      </c>
      <c r="R2994" s="5">
        <v>4.3E-3</v>
      </c>
      <c r="S2994" s="5">
        <v>7.4999999999999997E-3</v>
      </c>
      <c r="T2994" s="5">
        <v>0</v>
      </c>
      <c r="U2994" s="5">
        <v>0.11409999999999999</v>
      </c>
      <c r="V2994" s="5">
        <v>1.8E-3</v>
      </c>
      <c r="W2994" s="5">
        <v>0</v>
      </c>
      <c r="X2994" s="5">
        <v>0</v>
      </c>
      <c r="Y2994" s="5">
        <v>0</v>
      </c>
      <c r="Z2994" s="5">
        <v>3.7999999999999999E-2</v>
      </c>
      <c r="AA2994" s="5">
        <v>0.1179</v>
      </c>
      <c r="AB2994" s="5">
        <v>1E-4</v>
      </c>
      <c r="AC2994" s="5">
        <v>0</v>
      </c>
      <c r="AD2994" s="5">
        <v>0.66510000000000002</v>
      </c>
      <c r="AE2994" s="5">
        <v>0</v>
      </c>
      <c r="AF2994" s="5">
        <v>5.9999999999999995E-4</v>
      </c>
      <c r="AG2994" s="5">
        <v>5.1900000000000002E-2</v>
      </c>
      <c r="AH2994" s="6" t="s">
        <v>1151</v>
      </c>
      <c r="AI2994" s="7" t="s">
        <v>1812</v>
      </c>
      <c r="AJ2994" s="7"/>
      <c r="AK2994" s="24">
        <f>(AB2994*Sheet1!$AB$1+W2994*Sheet1!$W$1+T2994*Sheet1!$T$1+Q2994*Sheet1!$Q$1+AE2994*Sheet1!$AE$1+Y2994*Sheet1!$Y$1+S2994*Sheet1!$S$1)*D2994</f>
        <v>-4.7736918000000003E-2</v>
      </c>
      <c r="AL2994" s="24">
        <f>(X2994*Sheet1!$X$1+Z2994*Sheet1!$Z$1)*D2994</f>
        <v>-6.9302879999999997E-2</v>
      </c>
      <c r="AM2994" s="24">
        <f>(AF2994*Sheet1!$AF$1+AD2994*Sheet1!$AD$1+AC2994*Sheet1!$AC$1+AA2994*Sheet1!$AA$1+V2994*Sheet1!$V$1+U2994*Sheet1!$U$1+R2994*Sheet1!$R$1)*D2994</f>
        <v>-1.4829448499999998</v>
      </c>
      <c r="AN2994" s="29" t="s">
        <v>2239</v>
      </c>
      <c r="AO2994" s="19">
        <v>6073</v>
      </c>
      <c r="AP2994" s="30" t="s">
        <v>24</v>
      </c>
      <c r="AQ2994" s="30" t="s">
        <v>6</v>
      </c>
    </row>
    <row r="2995" spans="1:43" ht="15.75" customHeight="1">
      <c r="A2995" s="5">
        <v>28820</v>
      </c>
      <c r="B2995" s="5">
        <v>1044887490</v>
      </c>
      <c r="C2995" s="5" t="s">
        <v>1698</v>
      </c>
      <c r="D2995" s="5">
        <f>(H2995*Sheet1!$H$1+I2995*Sheet1!$I$1+J2995*Sheet1!$J$1+K2995*Sheet1!$K$1+L2995*Sheet1!$L$1+M2995*Sheet1!$M$1+N2995*Sheet1!$N$1+O2995*Sheet1!$O$1)</f>
        <v>-0.79630999999999996</v>
      </c>
      <c r="E2995" s="5">
        <f>(Q2995*Sheet1!$Q$1+R2995*Sheet1!$R$1+S2995*Sheet1!$S$1+T2995*Sheet1!$T$1+U2995*Sheet1!$U$1+V2995*Sheet1!$V$1+W2995*Sheet1!$W$1+X2995*Sheet1!$X$1+Y2995*Sheet1!$Y$1+Z2995*Sheet1!$Z$1+AA2995*Sheet1!$AA$1+AB2995*Sheet1!$AB$1+AC2995*Sheet1!$AC$1+AD2995*Sheet1!$AD$1+AE2995*Sheet1!$AE$1+AF2995*Sheet1!$AF$1)</f>
        <v>2.9967999999999999</v>
      </c>
      <c r="F2995" s="5">
        <f t="shared" si="46"/>
        <v>-0.47703772341919998</v>
      </c>
      <c r="G2995" s="5"/>
      <c r="H2995" s="5">
        <v>0</v>
      </c>
      <c r="I2995" s="5">
        <v>2.9999999999999997E-4</v>
      </c>
      <c r="J2995" s="5">
        <v>0</v>
      </c>
      <c r="K2995" s="5">
        <v>7.3000000000000001E-3</v>
      </c>
      <c r="L2995" s="5">
        <v>0</v>
      </c>
      <c r="M2995" s="5">
        <v>5.0000000000000001E-4</v>
      </c>
      <c r="N2995" s="5">
        <v>0</v>
      </c>
      <c r="O2995" s="5">
        <v>0.99129999999999996</v>
      </c>
      <c r="P2995" s="5"/>
      <c r="Q2995" s="5">
        <v>1.1000000000000001E-3</v>
      </c>
      <c r="R2995" s="5">
        <v>0</v>
      </c>
      <c r="S2995" s="5">
        <v>2.5000000000000001E-3</v>
      </c>
      <c r="T2995" s="5">
        <v>2.0000000000000001E-4</v>
      </c>
      <c r="U2995" s="5">
        <v>2.0000000000000001E-4</v>
      </c>
      <c r="V2995" s="5">
        <v>1E-4</v>
      </c>
      <c r="W2995" s="5">
        <v>0</v>
      </c>
      <c r="X2995" s="5">
        <v>0</v>
      </c>
      <c r="Y2995" s="5">
        <v>4.3E-3</v>
      </c>
      <c r="Z2995" s="5">
        <v>0</v>
      </c>
      <c r="AA2995" s="5">
        <v>1.6000000000000001E-3</v>
      </c>
      <c r="AB2995" s="5">
        <v>1.4E-3</v>
      </c>
      <c r="AC2995" s="5">
        <v>0</v>
      </c>
      <c r="AD2995" s="5">
        <v>1E-4</v>
      </c>
      <c r="AE2995" s="5">
        <v>0</v>
      </c>
      <c r="AF2995" s="5">
        <v>0.99029999999999996</v>
      </c>
      <c r="AG2995" s="5">
        <v>1E-4</v>
      </c>
      <c r="AH2995" s="6" t="s">
        <v>476</v>
      </c>
      <c r="AI2995" s="7" t="s">
        <v>876</v>
      </c>
      <c r="AJ2995" s="7" t="s">
        <v>1813</v>
      </c>
      <c r="AK2995" s="24">
        <f>(AB2995*Sheet1!$AB$1+W2995*Sheet1!$W$1+T2995*Sheet1!$T$1+Q2995*Sheet1!$Q$1+AE2995*Sheet1!$AE$1+Y2995*Sheet1!$Y$1+S2995*Sheet1!$S$1)*D2995</f>
        <v>-1.7120665E-2</v>
      </c>
      <c r="AL2995" s="24">
        <f>(X2995*Sheet1!$X$1+Z2995*Sheet1!$Z$1)*D2995</f>
        <v>0</v>
      </c>
      <c r="AM2995" s="24">
        <f>(AF2995*Sheet1!$AF$1+AD2995*Sheet1!$AD$1+AC2995*Sheet1!$AC$1+AA2995*Sheet1!$AA$1+V2995*Sheet1!$V$1+U2995*Sheet1!$U$1+R2995*Sheet1!$R$1)*D2995</f>
        <v>-2.3692611429999997</v>
      </c>
      <c r="AN2995" s="29" t="s">
        <v>2240</v>
      </c>
      <c r="AO2995" s="19">
        <v>6063</v>
      </c>
      <c r="AP2995" s="30" t="s">
        <v>26</v>
      </c>
      <c r="AQ2995" s="30" t="s">
        <v>10</v>
      </c>
    </row>
    <row r="2996" spans="1:43" ht="15.75" customHeight="1">
      <c r="A2996" s="5">
        <v>28887</v>
      </c>
      <c r="B2996" s="5">
        <v>1044893404</v>
      </c>
      <c r="C2996" s="5" t="s">
        <v>1698</v>
      </c>
      <c r="D2996" s="5">
        <f>(H2996*Sheet1!$H$1+I2996*Sheet1!$I$1+J2996*Sheet1!$J$1+K2996*Sheet1!$K$1+L2996*Sheet1!$L$1+M2996*Sheet1!$M$1+N2996*Sheet1!$N$1+O2996*Sheet1!$O$1)</f>
        <v>1.9789999999999981E-2</v>
      </c>
      <c r="E2996" s="5">
        <f>(Q2996*Sheet1!$Q$1+R2996*Sheet1!$R$1+S2996*Sheet1!$S$1+T2996*Sheet1!$T$1+U2996*Sheet1!$U$1+V2996*Sheet1!$V$1+W2996*Sheet1!$W$1+X2996*Sheet1!$X$1+Y2996*Sheet1!$Y$1+Z2996*Sheet1!$Z$1+AA2996*Sheet1!$AA$1+AB2996*Sheet1!$AB$1+AC2996*Sheet1!$AC$1+AD2996*Sheet1!$AD$1+AE2996*Sheet1!$AE$1+AF2996*Sheet1!$AF$1)</f>
        <v>3.3742000000000001</v>
      </c>
      <c r="F2996" s="5">
        <f t="shared" si="46"/>
        <v>2.2009177772799982E-2</v>
      </c>
      <c r="G2996" s="5"/>
      <c r="H2996" s="5">
        <v>0</v>
      </c>
      <c r="I2996" s="5">
        <v>0.58320000000000005</v>
      </c>
      <c r="J2996" s="5">
        <v>5.0000000000000001E-4</v>
      </c>
      <c r="K2996" s="5">
        <v>0.67200000000000004</v>
      </c>
      <c r="L2996" s="5">
        <v>0</v>
      </c>
      <c r="M2996" s="5">
        <v>3.0000000000000001E-3</v>
      </c>
      <c r="N2996" s="5">
        <v>1E-4</v>
      </c>
      <c r="O2996" s="5">
        <v>0</v>
      </c>
      <c r="P2996" s="5"/>
      <c r="Q2996" s="5">
        <v>0.51759999999999995</v>
      </c>
      <c r="R2996" s="5">
        <v>0</v>
      </c>
      <c r="S2996" s="5">
        <v>2.0000000000000001E-4</v>
      </c>
      <c r="T2996" s="5">
        <v>6.8500000000000005E-2</v>
      </c>
      <c r="U2996" s="5">
        <v>3.2000000000000001E-2</v>
      </c>
      <c r="V2996" s="5">
        <v>0</v>
      </c>
      <c r="W2996" s="5">
        <v>0</v>
      </c>
      <c r="X2996" s="5">
        <v>0</v>
      </c>
      <c r="Y2996" s="5">
        <v>0</v>
      </c>
      <c r="Z2996" s="5">
        <v>0.3281</v>
      </c>
      <c r="AA2996" s="5">
        <v>8.3599999999999994E-2</v>
      </c>
      <c r="AB2996" s="5">
        <v>3.5200000000000002E-2</v>
      </c>
      <c r="AC2996" s="5">
        <v>0</v>
      </c>
      <c r="AD2996" s="5">
        <v>6.9999999999999999E-4</v>
      </c>
      <c r="AE2996" s="5">
        <v>0</v>
      </c>
      <c r="AF2996" s="5">
        <v>0</v>
      </c>
      <c r="AG2996" s="5">
        <v>0.1946</v>
      </c>
      <c r="AH2996" s="6" t="s">
        <v>1814</v>
      </c>
      <c r="AI2996" s="7"/>
      <c r="AJ2996" s="7"/>
      <c r="AK2996" s="24">
        <f>(AB2996*Sheet1!$AB$1+W2996*Sheet1!$W$1+T2996*Sheet1!$T$1+Q2996*Sheet1!$Q$1+AE2996*Sheet1!$AE$1+Y2996*Sheet1!$Y$1+S2996*Sheet1!$S$1)*D2996</f>
        <v>3.5538881999999966E-2</v>
      </c>
      <c r="AL2996" s="24">
        <f>(X2996*Sheet1!$X$1+Z2996*Sheet1!$Z$1)*D2996</f>
        <v>2.5972395999999974E-2</v>
      </c>
      <c r="AM2996" s="24">
        <f>(AF2996*Sheet1!$AF$1+AD2996*Sheet1!$AD$1+AC2996*Sheet1!$AC$1+AA2996*Sheet1!$AA$1+V2996*Sheet1!$V$1+U2996*Sheet1!$U$1+R2996*Sheet1!$R$1)*D2996</f>
        <v>5.2641399999999953E-3</v>
      </c>
      <c r="AN2996" s="29" t="s">
        <v>2241</v>
      </c>
      <c r="AO2996" s="19">
        <v>6064</v>
      </c>
      <c r="AP2996" s="30" t="s">
        <v>11</v>
      </c>
      <c r="AQ2996" s="30" t="s">
        <v>2257</v>
      </c>
    </row>
    <row r="2997" spans="1:43" ht="15.75" customHeight="1">
      <c r="A2997" s="5">
        <v>29003</v>
      </c>
      <c r="B2997" s="5">
        <v>1044903386</v>
      </c>
      <c r="C2997" s="5" t="s">
        <v>1698</v>
      </c>
      <c r="D2997" s="5">
        <f>(H2997*Sheet1!$H$1+I2997*Sheet1!$I$1+J2997*Sheet1!$J$1+K2997*Sheet1!$K$1+L2997*Sheet1!$L$1+M2997*Sheet1!$M$1+N2997*Sheet1!$N$1+O2997*Sheet1!$O$1)</f>
        <v>-0.67061999999999999</v>
      </c>
      <c r="E2997" s="5">
        <f>(Q2997*Sheet1!$Q$1+R2997*Sheet1!$R$1+S2997*Sheet1!$S$1+T2997*Sheet1!$T$1+U2997*Sheet1!$U$1+V2997*Sheet1!$V$1+W2997*Sheet1!$W$1+X2997*Sheet1!$X$1+Y2997*Sheet1!$Y$1+Z2997*Sheet1!$Z$1+AA2997*Sheet1!$AA$1+AB2997*Sheet1!$AB$1+AC2997*Sheet1!$AC$1+AD2997*Sheet1!$AD$1+AE2997*Sheet1!$AE$1+AF2997*Sheet1!$AF$1)</f>
        <v>3.7748999999999997</v>
      </c>
      <c r="F2997" s="5">
        <f t="shared" si="46"/>
        <v>-0.46099041805979996</v>
      </c>
      <c r="G2997" s="5"/>
      <c r="H2997" s="5">
        <v>1E-4</v>
      </c>
      <c r="I2997" s="5">
        <v>2.5000000000000001E-3</v>
      </c>
      <c r="J2997" s="5">
        <v>0</v>
      </c>
      <c r="K2997" s="5">
        <v>0.3901</v>
      </c>
      <c r="L2997" s="5">
        <v>0</v>
      </c>
      <c r="M2997" s="5">
        <v>0.51590000000000003</v>
      </c>
      <c r="N2997" s="5">
        <v>0</v>
      </c>
      <c r="O2997" s="5">
        <v>0</v>
      </c>
      <c r="P2997" s="5"/>
      <c r="Q2997" s="5">
        <v>0.57689999999999997</v>
      </c>
      <c r="R2997" s="5">
        <v>2.5999999999999999E-3</v>
      </c>
      <c r="S2997" s="5">
        <v>0.39200000000000002</v>
      </c>
      <c r="T2997" s="5">
        <v>0</v>
      </c>
      <c r="U2997" s="5">
        <v>5.4000000000000003E-3</v>
      </c>
      <c r="V2997" s="5">
        <v>0</v>
      </c>
      <c r="W2997" s="5">
        <v>0</v>
      </c>
      <c r="X2997" s="5">
        <v>0</v>
      </c>
      <c r="Y2997" s="5">
        <v>2.3800000000000002E-2</v>
      </c>
      <c r="Z2997" s="5">
        <v>7.3000000000000001E-3</v>
      </c>
      <c r="AA2997" s="5">
        <v>8.8000000000000005E-3</v>
      </c>
      <c r="AB2997" s="5">
        <v>2.0000000000000001E-4</v>
      </c>
      <c r="AC2997" s="5">
        <v>0</v>
      </c>
      <c r="AD2997" s="5">
        <v>0.2666</v>
      </c>
      <c r="AE2997" s="5">
        <v>0</v>
      </c>
      <c r="AF2997" s="5">
        <v>2.58E-2</v>
      </c>
      <c r="AG2997" s="5">
        <v>8.9999999999999998E-4</v>
      </c>
      <c r="AH2997" s="6" t="s">
        <v>666</v>
      </c>
      <c r="AI2997" s="7"/>
      <c r="AJ2997" s="7"/>
      <c r="AK2997" s="24">
        <f>(AB2997*Sheet1!$AB$1+W2997*Sheet1!$W$1+T2997*Sheet1!$T$1+Q2997*Sheet1!$Q$1+AE2997*Sheet1!$AE$1+Y2997*Sheet1!$Y$1+S2997*Sheet1!$S$1)*D2997</f>
        <v>-1.718731998</v>
      </c>
      <c r="AL2997" s="24">
        <f>(X2997*Sheet1!$X$1+Z2997*Sheet1!$Z$1)*D2997</f>
        <v>-1.9582103999999999E-2</v>
      </c>
      <c r="AM2997" s="24">
        <f>(AF2997*Sheet1!$AF$1+AD2997*Sheet1!$AD$1+AC2997*Sheet1!$AC$1+AA2997*Sheet1!$AA$1+V2997*Sheet1!$V$1+U2997*Sheet1!$U$1+R2997*Sheet1!$R$1)*D2997</f>
        <v>-0.79320933599999999</v>
      </c>
      <c r="AN2997" s="29" t="s">
        <v>2243</v>
      </c>
      <c r="AO2997" s="19">
        <v>6066</v>
      </c>
      <c r="AP2997" s="30" t="s">
        <v>11</v>
      </c>
      <c r="AQ2997" s="30" t="s">
        <v>8</v>
      </c>
    </row>
    <row r="2998" spans="1:43" ht="15.75" customHeight="1">
      <c r="A2998" s="5">
        <v>29006</v>
      </c>
      <c r="B2998" s="5">
        <v>1044903797</v>
      </c>
      <c r="C2998" s="5" t="s">
        <v>1698</v>
      </c>
      <c r="D2998" s="5">
        <f>(H2998*Sheet1!$H$1+I2998*Sheet1!$I$1+J2998*Sheet1!$J$1+K2998*Sheet1!$K$1+L2998*Sheet1!$L$1+M2998*Sheet1!$M$1+N2998*Sheet1!$N$1+O2998*Sheet1!$O$1)</f>
        <v>0</v>
      </c>
      <c r="E2998" s="5">
        <f>(Q2998*Sheet1!$Q$1+R2998*Sheet1!$R$1+S2998*Sheet1!$S$1+T2998*Sheet1!$T$1+U2998*Sheet1!$U$1+V2998*Sheet1!$V$1+W2998*Sheet1!$W$1+X2998*Sheet1!$X$1+Y2998*Sheet1!$Y$1+Z2998*Sheet1!$Z$1+AA2998*Sheet1!$AA$1+AB2998*Sheet1!$AB$1+AC2998*Sheet1!$AC$1+AD2998*Sheet1!$AD$1+AE2998*Sheet1!$AE$1+AF2998*Sheet1!$AF$1)</f>
        <v>0</v>
      </c>
      <c r="F2998" s="5">
        <f t="shared" si="46"/>
        <v>0</v>
      </c>
      <c r="G2998" s="5"/>
      <c r="AG2998" s="5">
        <v>0</v>
      </c>
      <c r="AH2998" s="8">
        <v>0</v>
      </c>
      <c r="AI2998" s="9"/>
      <c r="AJ2998" s="9"/>
      <c r="AK2998" s="24">
        <f>(AB2998*Sheet1!$AB$1+W2998*Sheet1!$W$1+T2998*Sheet1!$T$1+Q2998*Sheet1!$Q$1+AE2998*Sheet1!$AE$1+Y2998*Sheet1!$Y$1+S2998*Sheet1!$S$1)*D2998</f>
        <v>0</v>
      </c>
      <c r="AL2998" s="24">
        <f>(X2998*Sheet1!$X$1+Z2998*Sheet1!$Z$1)*D2998</f>
        <v>0</v>
      </c>
      <c r="AM2998" s="24">
        <f>(AF2998*Sheet1!$AF$1+AD2998*Sheet1!$AD$1+AC2998*Sheet1!$AC$1+AA2998*Sheet1!$AA$1+V2998*Sheet1!$V$1+U2998*Sheet1!$U$1+R2998*Sheet1!$R$1)*D2998</f>
        <v>0</v>
      </c>
      <c r="AN2998" s="29" t="s">
        <v>2228</v>
      </c>
      <c r="AO2998" s="19">
        <v>6001</v>
      </c>
      <c r="AP2998" s="31"/>
      <c r="AQ2998" s="31"/>
    </row>
    <row r="2999" spans="1:43" ht="15.75" customHeight="1">
      <c r="A2999" s="5">
        <v>29020</v>
      </c>
      <c r="B2999" s="5">
        <v>1044905211</v>
      </c>
      <c r="C2999" s="5" t="s">
        <v>1698</v>
      </c>
      <c r="D2999" s="5">
        <f>(H2999*Sheet1!$H$1+I2999*Sheet1!$I$1+J2999*Sheet1!$J$1+K2999*Sheet1!$K$1+L2999*Sheet1!$L$1+M2999*Sheet1!$M$1+N2999*Sheet1!$N$1+O2999*Sheet1!$O$1)</f>
        <v>-0.55622999999999989</v>
      </c>
      <c r="E2999" s="5">
        <f>(Q2999*Sheet1!$Q$1+R2999*Sheet1!$R$1+S2999*Sheet1!$S$1+T2999*Sheet1!$T$1+U2999*Sheet1!$U$1+V2999*Sheet1!$V$1+W2999*Sheet1!$W$1+X2999*Sheet1!$X$1+Y2999*Sheet1!$Y$1+Z2999*Sheet1!$Z$1+AA2999*Sheet1!$AA$1+AB2999*Sheet1!$AB$1+AC2999*Sheet1!$AC$1+AD2999*Sheet1!$AD$1+AE2999*Sheet1!$AE$1+AF2999*Sheet1!$AF$1)</f>
        <v>2.9991000000000003</v>
      </c>
      <c r="F2999" s="5">
        <f t="shared" si="46"/>
        <v>-0.35031977252999996</v>
      </c>
      <c r="G2999" s="5"/>
      <c r="H2999" s="5">
        <v>2.0000000000000001E-4</v>
      </c>
      <c r="I2999" s="5">
        <v>4.5199999999999997E-2</v>
      </c>
      <c r="J2999" s="5">
        <v>6.9999999999999999E-4</v>
      </c>
      <c r="K2999" s="5">
        <v>0.64549999999999996</v>
      </c>
      <c r="L2999" s="5">
        <v>0</v>
      </c>
      <c r="M2999" s="5">
        <v>0.29470000000000002</v>
      </c>
      <c r="N2999" s="5">
        <v>1E-4</v>
      </c>
      <c r="O2999" s="5">
        <v>3.2599999999999997E-2</v>
      </c>
      <c r="P2999" s="5"/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0.99970000000000003</v>
      </c>
      <c r="AG2999" s="5">
        <v>1.54E-2</v>
      </c>
      <c r="AH2999" s="6" t="s">
        <v>155</v>
      </c>
      <c r="AI2999" s="7" t="s">
        <v>196</v>
      </c>
      <c r="AJ2999" s="7"/>
      <c r="AK2999" s="24">
        <f>(AB2999*Sheet1!$AB$1+W2999*Sheet1!$W$1+T2999*Sheet1!$T$1+Q2999*Sheet1!$Q$1+AE2999*Sheet1!$AE$1+Y2999*Sheet1!$Y$1+S2999*Sheet1!$S$1)*D2999</f>
        <v>0</v>
      </c>
      <c r="AL2999" s="24">
        <f>(X2999*Sheet1!$X$1+Z2999*Sheet1!$Z$1)*D2999</f>
        <v>0</v>
      </c>
      <c r="AM2999" s="24">
        <f>(AF2999*Sheet1!$AF$1+AD2999*Sheet1!$AD$1+AC2999*Sheet1!$AC$1+AA2999*Sheet1!$AA$1+V2999*Sheet1!$V$1+U2999*Sheet1!$U$1+R2999*Sheet1!$R$1)*D2999</f>
        <v>-1.6681893929999998</v>
      </c>
      <c r="AN2999" s="29" t="s">
        <v>2229</v>
      </c>
      <c r="AO2999" s="19">
        <v>6009</v>
      </c>
      <c r="AP2999" s="30" t="s">
        <v>26</v>
      </c>
      <c r="AQ2999" s="30" t="s">
        <v>6</v>
      </c>
    </row>
    <row r="3000" spans="1:43" ht="15.75" customHeight="1">
      <c r="A3000" s="5">
        <v>29039</v>
      </c>
      <c r="B3000" s="5">
        <v>1070424042</v>
      </c>
      <c r="C3000" s="5" t="s">
        <v>1698</v>
      </c>
      <c r="D3000" s="5">
        <f>(H3000*Sheet1!$H$1+I3000*Sheet1!$I$1+J3000*Sheet1!$J$1+K3000*Sheet1!$K$1+L3000*Sheet1!$L$1+M3000*Sheet1!$M$1+N3000*Sheet1!$N$1+O3000*Sheet1!$O$1)</f>
        <v>0</v>
      </c>
      <c r="E3000" s="5">
        <f>(Q3000*Sheet1!$Q$1+R3000*Sheet1!$R$1+S3000*Sheet1!$S$1+T3000*Sheet1!$T$1+U3000*Sheet1!$U$1+V3000*Sheet1!$V$1+W3000*Sheet1!$W$1+X3000*Sheet1!$X$1+Y3000*Sheet1!$Y$1+Z3000*Sheet1!$Z$1+AA3000*Sheet1!$AA$1+AB3000*Sheet1!$AB$1+AC3000*Sheet1!$AC$1+AD3000*Sheet1!$AD$1+AE3000*Sheet1!$AE$1+AF3000*Sheet1!$AF$1)</f>
        <v>0</v>
      </c>
      <c r="F3000" s="5">
        <f t="shared" si="46"/>
        <v>0</v>
      </c>
      <c r="G3000" s="5"/>
      <c r="AG3000" s="5">
        <v>0</v>
      </c>
      <c r="AH3000" s="8">
        <v>0</v>
      </c>
      <c r="AI3000" s="9" t="s">
        <v>229</v>
      </c>
      <c r="AJ3000" s="9"/>
      <c r="AK3000" s="24">
        <f>(AB3000*Sheet1!$AB$1+W3000*Sheet1!$W$1+T3000*Sheet1!$T$1+Q3000*Sheet1!$Q$1+AE3000*Sheet1!$AE$1+Y3000*Sheet1!$Y$1+S3000*Sheet1!$S$1)*D3000</f>
        <v>0</v>
      </c>
      <c r="AL3000" s="24">
        <f>(X3000*Sheet1!$X$1+Z3000*Sheet1!$Z$1)*D3000</f>
        <v>0</v>
      </c>
      <c r="AM3000" s="24">
        <f>(AF3000*Sheet1!$AF$1+AD3000*Sheet1!$AD$1+AC3000*Sheet1!$AC$1+AA3000*Sheet1!$AA$1+V3000*Sheet1!$V$1+U3000*Sheet1!$U$1+R3000*Sheet1!$R$1)*D3000</f>
        <v>0</v>
      </c>
      <c r="AN3000" s="29" t="s">
        <v>2231</v>
      </c>
      <c r="AO3000" s="19">
        <v>6013</v>
      </c>
      <c r="AP3000" s="31"/>
      <c r="AQ3000" s="31"/>
    </row>
    <row r="3001" spans="1:43" ht="15.75" customHeight="1">
      <c r="A3001" s="5">
        <v>29070</v>
      </c>
      <c r="B3001" s="5">
        <v>1044909944</v>
      </c>
      <c r="C3001" s="5" t="s">
        <v>1698</v>
      </c>
      <c r="D3001" s="5">
        <f>(H3001*Sheet1!$H$1+I3001*Sheet1!$I$1+J3001*Sheet1!$J$1+K3001*Sheet1!$K$1+L3001*Sheet1!$L$1+M3001*Sheet1!$M$1+N3001*Sheet1!$N$1+O3001*Sheet1!$O$1)</f>
        <v>0.40964999999999996</v>
      </c>
      <c r="E3001" s="5">
        <f>(Q3001*Sheet1!$Q$1+R3001*Sheet1!$R$1+S3001*Sheet1!$S$1+T3001*Sheet1!$T$1+U3001*Sheet1!$U$1+V3001*Sheet1!$V$1+W3001*Sheet1!$W$1+X3001*Sheet1!$X$1+Y3001*Sheet1!$Y$1+Z3001*Sheet1!$Z$1+AA3001*Sheet1!$AA$1+AB3001*Sheet1!$AB$1+AC3001*Sheet1!$AC$1+AD3001*Sheet1!$AD$1+AE3001*Sheet1!$AE$1+AF3001*Sheet1!$AF$1)</f>
        <v>3.3474999999999997</v>
      </c>
      <c r="F3001" s="5">
        <f t="shared" si="46"/>
        <v>0.43072639008749986</v>
      </c>
      <c r="G3001" s="5"/>
      <c r="H3001" s="5">
        <v>2.3E-3</v>
      </c>
      <c r="I3001" s="5">
        <v>0.89239999999999997</v>
      </c>
      <c r="J3001" s="5">
        <v>4.0000000000000002E-4</v>
      </c>
      <c r="K3001" s="5">
        <v>6.4299999999999996E-2</v>
      </c>
      <c r="L3001" s="5">
        <v>0</v>
      </c>
      <c r="M3001" s="5">
        <v>6.1000000000000004E-3</v>
      </c>
      <c r="N3001" s="5">
        <v>1E-4</v>
      </c>
      <c r="O3001" s="5">
        <v>7.9000000000000008E-3</v>
      </c>
      <c r="P3001" s="5"/>
      <c r="Q3001" s="5">
        <v>5.3499999999999999E-2</v>
      </c>
      <c r="R3001" s="5">
        <v>5.0000000000000001E-4</v>
      </c>
      <c r="S3001" s="5">
        <v>1E-4</v>
      </c>
      <c r="T3001" s="5">
        <v>0</v>
      </c>
      <c r="U3001" s="5">
        <v>6.0000000000000001E-3</v>
      </c>
      <c r="V3001" s="5">
        <v>0</v>
      </c>
      <c r="W3001" s="5">
        <v>0</v>
      </c>
      <c r="X3001" s="5">
        <v>0</v>
      </c>
      <c r="Y3001" s="5">
        <v>0</v>
      </c>
      <c r="Z3001" s="5">
        <v>0.76029999999999998</v>
      </c>
      <c r="AA3001" s="5">
        <v>6.25E-2</v>
      </c>
      <c r="AB3001" s="5">
        <v>0</v>
      </c>
      <c r="AC3001" s="5">
        <v>0</v>
      </c>
      <c r="AD3001" s="5">
        <v>4.0000000000000002E-4</v>
      </c>
      <c r="AE3001" s="5">
        <v>0</v>
      </c>
      <c r="AF3001" s="5">
        <v>0</v>
      </c>
      <c r="AG3001" s="5">
        <v>0.2984</v>
      </c>
      <c r="AH3001" s="6" t="s">
        <v>451</v>
      </c>
      <c r="AI3001" s="7"/>
      <c r="AJ3001" s="7"/>
      <c r="AK3001" s="24">
        <f>(AB3001*Sheet1!$AB$1+W3001*Sheet1!$W$1+T3001*Sheet1!$T$1+Q3001*Sheet1!$Q$1+AE3001*Sheet1!$AE$1+Y3001*Sheet1!$Y$1+S3001*Sheet1!$S$1)*D3001</f>
        <v>6.5830754999999991E-2</v>
      </c>
      <c r="AL3001" s="24">
        <f>(X3001*Sheet1!$X$1+Z3001*Sheet1!$Z$1)*D3001</f>
        <v>1.2458275799999998</v>
      </c>
      <c r="AM3001" s="24">
        <f>(AF3001*Sheet1!$AF$1+AD3001*Sheet1!$AD$1+AC3001*Sheet1!$AC$1+AA3001*Sheet1!$AA$1+V3001*Sheet1!$V$1+U3001*Sheet1!$U$1+R3001*Sheet1!$R$1)*D3001</f>
        <v>5.9645039999999996E-2</v>
      </c>
      <c r="AN3001" s="29" t="s">
        <v>2232</v>
      </c>
      <c r="AO3001" s="19">
        <v>6031</v>
      </c>
      <c r="AP3001" s="30" t="s">
        <v>20</v>
      </c>
      <c r="AQ3001" s="30" t="s">
        <v>4</v>
      </c>
    </row>
    <row r="3002" spans="1:43" ht="15.75" customHeight="1">
      <c r="A3002" s="5">
        <v>29080</v>
      </c>
      <c r="B3002" s="5">
        <v>1044910402</v>
      </c>
      <c r="C3002" s="5" t="s">
        <v>1698</v>
      </c>
      <c r="D3002" s="5">
        <f>(H3002*Sheet1!$H$1+I3002*Sheet1!$I$1+J3002*Sheet1!$J$1+K3002*Sheet1!$K$1+L3002*Sheet1!$L$1+M3002*Sheet1!$M$1+N3002*Sheet1!$N$1+O3002*Sheet1!$O$1)</f>
        <v>-0.79024000000000005</v>
      </c>
      <c r="E3002" s="5">
        <f>(Q3002*Sheet1!$Q$1+R3002*Sheet1!$R$1+S3002*Sheet1!$S$1+T3002*Sheet1!$T$1+U3002*Sheet1!$U$1+V3002*Sheet1!$V$1+W3002*Sheet1!$W$1+X3002*Sheet1!$X$1+Y3002*Sheet1!$Y$1+Z3002*Sheet1!$Z$1+AA3002*Sheet1!$AA$1+AB3002*Sheet1!$AB$1+AC3002*Sheet1!$AC$1+AD3002*Sheet1!$AD$1+AE3002*Sheet1!$AE$1+AF3002*Sheet1!$AF$1)</f>
        <v>3.7526999999999999</v>
      </c>
      <c r="F3002" s="5">
        <f t="shared" si="46"/>
        <v>-0.58984464258720004</v>
      </c>
      <c r="G3002" s="5"/>
      <c r="H3002" s="5">
        <v>0</v>
      </c>
      <c r="I3002" s="5">
        <v>2E-3</v>
      </c>
      <c r="J3002" s="5">
        <v>4.0000000000000002E-4</v>
      </c>
      <c r="K3002" s="5">
        <v>3.8E-3</v>
      </c>
      <c r="L3002" s="5">
        <v>0</v>
      </c>
      <c r="M3002" s="5">
        <v>2E-3</v>
      </c>
      <c r="N3002" s="5">
        <v>0</v>
      </c>
      <c r="O3002" s="5">
        <v>0.98470000000000002</v>
      </c>
      <c r="P3002" s="5"/>
      <c r="Q3002" s="5">
        <v>0.15590000000000001</v>
      </c>
      <c r="R3002" s="5">
        <v>6.8999999999999999E-3</v>
      </c>
      <c r="S3002" s="5">
        <v>7.1099999999999997E-2</v>
      </c>
      <c r="T3002" s="5">
        <v>6.0000000000000001E-3</v>
      </c>
      <c r="U3002" s="5">
        <v>5.4600000000000003E-2</v>
      </c>
      <c r="V3002" s="5">
        <v>1.1000000000000001E-3</v>
      </c>
      <c r="W3002" s="5">
        <v>0</v>
      </c>
      <c r="X3002" s="5">
        <v>0</v>
      </c>
      <c r="Y3002" s="5">
        <v>3.2500000000000001E-2</v>
      </c>
      <c r="Z3002" s="5">
        <v>0.26290000000000002</v>
      </c>
      <c r="AA3002" s="5">
        <v>6.6400000000000001E-2</v>
      </c>
      <c r="AB3002" s="5">
        <v>6.88E-2</v>
      </c>
      <c r="AC3002" s="5">
        <v>1E-4</v>
      </c>
      <c r="AD3002" s="5">
        <v>0.37280000000000002</v>
      </c>
      <c r="AE3002" s="5">
        <v>0</v>
      </c>
      <c r="AF3002" s="5">
        <v>1.1999999999999999E-3</v>
      </c>
      <c r="AG3002" s="5">
        <v>8.0000000000000004E-4</v>
      </c>
      <c r="AH3002" s="6" t="s">
        <v>170</v>
      </c>
      <c r="AI3002" s="7" t="s">
        <v>831</v>
      </c>
      <c r="AJ3002" s="7"/>
      <c r="AK3002" s="24">
        <f>(AB3002*Sheet1!$AB$1+W3002*Sheet1!$W$1+T3002*Sheet1!$T$1+Q3002*Sheet1!$Q$1+AE3002*Sheet1!$AE$1+Y3002*Sheet1!$Y$1+S3002*Sheet1!$S$1)*D3002</f>
        <v>-0.70592139200000015</v>
      </c>
      <c r="AL3002" s="24">
        <f>(X3002*Sheet1!$X$1+Z3002*Sheet1!$Z$1)*D3002</f>
        <v>-0.83101638400000011</v>
      </c>
      <c r="AM3002" s="24">
        <f>(AF3002*Sheet1!$AF$1+AD3002*Sheet1!$AD$1+AC3002*Sheet1!$AC$1+AA3002*Sheet1!$AA$1+V3002*Sheet1!$V$1+U3002*Sheet1!$U$1+R3002*Sheet1!$R$1)*D3002</f>
        <v>-1.428595872</v>
      </c>
      <c r="AN3002" s="29" t="s">
        <v>2233</v>
      </c>
      <c r="AO3002" s="19">
        <v>6033</v>
      </c>
      <c r="AP3002" s="30" t="s">
        <v>24</v>
      </c>
      <c r="AQ3002" s="30" t="s">
        <v>10</v>
      </c>
    </row>
    <row r="3003" spans="1:43" ht="15.75" customHeight="1">
      <c r="A3003" s="5">
        <v>29088</v>
      </c>
      <c r="B3003" s="5">
        <v>1044910889</v>
      </c>
      <c r="C3003" s="5" t="s">
        <v>1698</v>
      </c>
      <c r="D3003" s="5">
        <f>(H3003*Sheet1!$H$1+I3003*Sheet1!$I$1+J3003*Sheet1!$J$1+K3003*Sheet1!$K$1+L3003*Sheet1!$L$1+M3003*Sheet1!$M$1+N3003*Sheet1!$N$1+O3003*Sheet1!$O$1)</f>
        <v>-0.5597700000000001</v>
      </c>
      <c r="E3003" s="5">
        <f>(Q3003*Sheet1!$Q$1+R3003*Sheet1!$R$1+S3003*Sheet1!$S$1+T3003*Sheet1!$T$1+U3003*Sheet1!$U$1+V3003*Sheet1!$V$1+W3003*Sheet1!$W$1+X3003*Sheet1!$X$1+Y3003*Sheet1!$Y$1+Z3003*Sheet1!$Z$1+AA3003*Sheet1!$AA$1+AB3003*Sheet1!$AB$1+AC3003*Sheet1!$AC$1+AD3003*Sheet1!$AD$1+AE3003*Sheet1!$AE$1+AF3003*Sheet1!$AF$1)</f>
        <v>2.9922999999999997</v>
      </c>
      <c r="F3003" s="5">
        <f t="shared" si="46"/>
        <v>-0.3189199563984001</v>
      </c>
      <c r="G3003" s="5"/>
      <c r="H3003" s="5">
        <v>0</v>
      </c>
      <c r="I3003" s="5">
        <v>1.5E-3</v>
      </c>
      <c r="J3003" s="5">
        <v>0</v>
      </c>
      <c r="K3003" s="5">
        <v>0.64790000000000003</v>
      </c>
      <c r="L3003" s="5">
        <v>0</v>
      </c>
      <c r="M3003" s="5">
        <v>0.30120000000000002</v>
      </c>
      <c r="N3003" s="5">
        <v>0</v>
      </c>
      <c r="O3003" s="5">
        <v>2.0000000000000001E-4</v>
      </c>
      <c r="P3003" s="5"/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2.0000000000000001E-4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0.99729999999999996</v>
      </c>
      <c r="AG3003" s="5">
        <v>5.0000000000000001E-4</v>
      </c>
      <c r="AH3003" s="6" t="s">
        <v>1815</v>
      </c>
      <c r="AI3003" s="7" t="s">
        <v>62</v>
      </c>
      <c r="AJ3003" s="7"/>
      <c r="AK3003" s="24">
        <f>(AB3003*Sheet1!$AB$1+W3003*Sheet1!$W$1+T3003*Sheet1!$T$1+Q3003*Sheet1!$Q$1+AE3003*Sheet1!$AE$1+Y3003*Sheet1!$Y$1+S3003*Sheet1!$S$1)*D3003</f>
        <v>-2.2390800000000004E-4</v>
      </c>
      <c r="AL3003" s="24">
        <f>(X3003*Sheet1!$X$1+Z3003*Sheet1!$Z$1)*D3003</f>
        <v>0</v>
      </c>
      <c r="AM3003" s="24">
        <f>(AF3003*Sheet1!$AF$1+AD3003*Sheet1!$AD$1+AC3003*Sheet1!$AC$1+AA3003*Sheet1!$AA$1+V3003*Sheet1!$V$1+U3003*Sheet1!$U$1+R3003*Sheet1!$R$1)*D3003</f>
        <v>-1.6747758630000003</v>
      </c>
      <c r="AN3003" s="29" t="s">
        <v>2234</v>
      </c>
      <c r="AO3003" s="19">
        <v>6043</v>
      </c>
      <c r="AP3003" s="30" t="s">
        <v>26</v>
      </c>
      <c r="AQ3003" s="30" t="s">
        <v>6</v>
      </c>
    </row>
    <row r="3004" spans="1:43" ht="15.75" customHeight="1">
      <c r="A3004" s="5">
        <v>29119</v>
      </c>
      <c r="B3004" s="5">
        <v>1044913130</v>
      </c>
      <c r="C3004" s="5" t="s">
        <v>1698</v>
      </c>
      <c r="D3004" s="5">
        <f>(H3004*Sheet1!$H$1+I3004*Sheet1!$I$1+J3004*Sheet1!$J$1+K3004*Sheet1!$K$1+L3004*Sheet1!$L$1+M3004*Sheet1!$M$1+N3004*Sheet1!$N$1+O3004*Sheet1!$O$1)</f>
        <v>-0.51607000000000003</v>
      </c>
      <c r="E3004" s="5">
        <f>(Q3004*Sheet1!$Q$1+R3004*Sheet1!$R$1+S3004*Sheet1!$S$1+T3004*Sheet1!$T$1+U3004*Sheet1!$U$1+V3004*Sheet1!$V$1+W3004*Sheet1!$W$1+X3004*Sheet1!$X$1+Y3004*Sheet1!$Y$1+Z3004*Sheet1!$Z$1+AA3004*Sheet1!$AA$1+AB3004*Sheet1!$AB$1+AC3004*Sheet1!$AC$1+AD3004*Sheet1!$AD$1+AE3004*Sheet1!$AE$1+AF3004*Sheet1!$AF$1)</f>
        <v>4.2851999999999997</v>
      </c>
      <c r="F3004" s="5">
        <f t="shared" si="46"/>
        <v>-0.45578255810039997</v>
      </c>
      <c r="G3004" s="5"/>
      <c r="H3004" s="5">
        <v>0</v>
      </c>
      <c r="I3004" s="5">
        <v>7.3000000000000001E-3</v>
      </c>
      <c r="J3004" s="5">
        <v>0</v>
      </c>
      <c r="K3004" s="5">
        <v>0.83099999999999996</v>
      </c>
      <c r="L3004" s="5">
        <v>0</v>
      </c>
      <c r="M3004" s="5">
        <v>0.18720000000000001</v>
      </c>
      <c r="N3004" s="5">
        <v>2.0000000000000001E-4</v>
      </c>
      <c r="O3004" s="5">
        <v>0</v>
      </c>
      <c r="P3004" s="5"/>
      <c r="Q3004" s="5">
        <v>0.16639999999999999</v>
      </c>
      <c r="R3004" s="5">
        <v>0.17710000000000001</v>
      </c>
      <c r="S3004" s="5">
        <v>6.8999999999999999E-3</v>
      </c>
      <c r="T3004" s="5">
        <v>0</v>
      </c>
      <c r="U3004" s="5">
        <v>0.40450000000000003</v>
      </c>
      <c r="V3004" s="5">
        <v>0.2747</v>
      </c>
      <c r="W3004" s="5">
        <v>0</v>
      </c>
      <c r="X3004" s="5">
        <v>0</v>
      </c>
      <c r="Y3004" s="5">
        <v>4.7000000000000002E-3</v>
      </c>
      <c r="Z3004" s="5">
        <v>0.17069999999999999</v>
      </c>
      <c r="AA3004" s="5">
        <v>0.23180000000000001</v>
      </c>
      <c r="AB3004" s="5">
        <v>0</v>
      </c>
      <c r="AC3004" s="5">
        <v>2.9999999999999997E-4</v>
      </c>
      <c r="AD3004" s="5">
        <v>0.1207</v>
      </c>
      <c r="AE3004" s="5">
        <v>0</v>
      </c>
      <c r="AF3004" s="5">
        <v>5.1000000000000004E-3</v>
      </c>
      <c r="AG3004" s="5">
        <v>2.3999999999999998E-3</v>
      </c>
      <c r="AH3004" s="6" t="s">
        <v>592</v>
      </c>
      <c r="AI3004" s="7" t="s">
        <v>1816</v>
      </c>
      <c r="AJ3004" s="7"/>
      <c r="AK3004" s="24">
        <f>(AB3004*Sheet1!$AB$1+W3004*Sheet1!$W$1+T3004*Sheet1!$T$1+Q3004*Sheet1!$Q$1+AE3004*Sheet1!$AE$1+Y3004*Sheet1!$Y$1+S3004*Sheet1!$S$1)*D3004</f>
        <v>-0.26959496799999999</v>
      </c>
      <c r="AL3004" s="24">
        <f>(X3004*Sheet1!$X$1+Z3004*Sheet1!$Z$1)*D3004</f>
        <v>-0.35237259599999998</v>
      </c>
      <c r="AM3004" s="24">
        <f>(AF3004*Sheet1!$AF$1+AD3004*Sheet1!$AD$1+AC3004*Sheet1!$AC$1+AA3004*Sheet1!$AA$1+V3004*Sheet1!$V$1+U3004*Sheet1!$U$1+R3004*Sheet1!$R$1)*D3004</f>
        <v>-1.5894956000000002</v>
      </c>
      <c r="AN3004" s="29" t="s">
        <v>2235</v>
      </c>
      <c r="AO3004" s="19">
        <v>6050</v>
      </c>
      <c r="AP3004" s="30" t="s">
        <v>15</v>
      </c>
      <c r="AQ3004" s="30" t="s">
        <v>6</v>
      </c>
    </row>
    <row r="3005" spans="1:43" ht="15.75" customHeight="1">
      <c r="A3005" s="5">
        <v>29389</v>
      </c>
      <c r="B3005" s="5">
        <v>1044910386</v>
      </c>
      <c r="C3005" s="5" t="s">
        <v>1698</v>
      </c>
      <c r="D3005" s="5">
        <f>(H3005*Sheet1!$H$1+I3005*Sheet1!$I$1+J3005*Sheet1!$J$1+K3005*Sheet1!$K$1+L3005*Sheet1!$L$1+M3005*Sheet1!$M$1+N3005*Sheet1!$N$1+O3005*Sheet1!$O$1)</f>
        <v>-0.31645000000000001</v>
      </c>
      <c r="E3005" s="5">
        <f>(Q3005*Sheet1!$Q$1+R3005*Sheet1!$R$1+S3005*Sheet1!$S$1+T3005*Sheet1!$T$1+U3005*Sheet1!$U$1+V3005*Sheet1!$V$1+W3005*Sheet1!$W$1+X3005*Sheet1!$X$1+Y3005*Sheet1!$Y$1+Z3005*Sheet1!$Z$1+AA3005*Sheet1!$AA$1+AB3005*Sheet1!$AB$1+AC3005*Sheet1!$AC$1+AD3005*Sheet1!$AD$1+AE3005*Sheet1!$AE$1+AF3005*Sheet1!$AF$1)</f>
        <v>0.94200000000000006</v>
      </c>
      <c r="F3005" s="5">
        <f t="shared" si="46"/>
        <v>-6.7936055610000004E-2</v>
      </c>
      <c r="G3005" s="5"/>
      <c r="H3005" s="5">
        <v>4.7999999999999996E-3</v>
      </c>
      <c r="I3005" s="5">
        <v>0.1434</v>
      </c>
      <c r="J3005" s="5">
        <v>1.6999999999999999E-3</v>
      </c>
      <c r="K3005" s="5">
        <v>0.82620000000000005</v>
      </c>
      <c r="L3005" s="5">
        <v>0</v>
      </c>
      <c r="M3005" s="5">
        <v>5.67E-2</v>
      </c>
      <c r="N3005" s="5">
        <v>3.0999999999999999E-3</v>
      </c>
      <c r="O3005" s="5">
        <v>3.3E-3</v>
      </c>
      <c r="P3005" s="5"/>
      <c r="Q3005" s="5">
        <v>5.7000000000000002E-3</v>
      </c>
      <c r="R3005" s="5">
        <v>1E-4</v>
      </c>
      <c r="S3005" s="5">
        <v>0.34010000000000001</v>
      </c>
      <c r="T3005" s="5">
        <v>0</v>
      </c>
      <c r="U3005" s="5">
        <v>8.5000000000000006E-3</v>
      </c>
      <c r="V3005" s="5">
        <v>8.9999999999999998E-4</v>
      </c>
      <c r="W3005" s="5">
        <v>0</v>
      </c>
      <c r="X3005" s="5">
        <v>0</v>
      </c>
      <c r="Y3005" s="5">
        <v>0</v>
      </c>
      <c r="Z3005" s="5">
        <v>4.7500000000000001E-2</v>
      </c>
      <c r="AA3005" s="5">
        <v>1.24E-2</v>
      </c>
      <c r="AB3005" s="5">
        <v>0</v>
      </c>
      <c r="AC3005" s="5">
        <v>5.0000000000000001E-4</v>
      </c>
      <c r="AD3005" s="5">
        <v>1E-4</v>
      </c>
      <c r="AE3005" s="5">
        <v>0</v>
      </c>
      <c r="AF3005" s="5">
        <v>0</v>
      </c>
      <c r="AG3005" s="5">
        <v>0.05</v>
      </c>
      <c r="AH3005" s="6" t="s">
        <v>659</v>
      </c>
      <c r="AI3005" s="7"/>
      <c r="AJ3005" s="7"/>
      <c r="AK3005" s="24">
        <f>(AB3005*Sheet1!$AB$1+W3005*Sheet1!$W$1+T3005*Sheet1!$T$1+Q3005*Sheet1!$Q$1+AE3005*Sheet1!$AE$1+Y3005*Sheet1!$Y$1+S3005*Sheet1!$S$1)*D3005</f>
        <v>-0.22066058500000002</v>
      </c>
      <c r="AL3005" s="24">
        <f>(X3005*Sheet1!$X$1+Z3005*Sheet1!$Z$1)*D3005</f>
        <v>-6.0125500000000005E-2</v>
      </c>
      <c r="AM3005" s="24">
        <f>(AF3005*Sheet1!$AF$1+AD3005*Sheet1!$AD$1+AC3005*Sheet1!$AC$1+AA3005*Sheet1!$AA$1+V3005*Sheet1!$V$1+U3005*Sheet1!$U$1+R3005*Sheet1!$R$1)*D3005</f>
        <v>-1.7309814999999999E-2</v>
      </c>
      <c r="AN3005" s="29" t="s">
        <v>2236</v>
      </c>
      <c r="AO3005" s="19">
        <v>6057</v>
      </c>
      <c r="AP3005" s="30" t="s">
        <v>13</v>
      </c>
      <c r="AQ3005" s="30" t="s">
        <v>6</v>
      </c>
    </row>
    <row r="3006" spans="1:43" ht="15.75" customHeight="1">
      <c r="A3006" s="5">
        <v>29519</v>
      </c>
      <c r="B3006" s="5">
        <v>1044941216</v>
      </c>
      <c r="C3006" s="5" t="s">
        <v>1698</v>
      </c>
      <c r="D3006" s="5">
        <f>(H3006*Sheet1!$H$1+I3006*Sheet1!$I$1+J3006*Sheet1!$J$1+K3006*Sheet1!$K$1+L3006*Sheet1!$L$1+M3006*Sheet1!$M$1+N3006*Sheet1!$N$1+O3006*Sheet1!$O$1)</f>
        <v>-0.78077000000000008</v>
      </c>
      <c r="E3006" s="5">
        <f>(Q3006*Sheet1!$Q$1+R3006*Sheet1!$R$1+S3006*Sheet1!$S$1+T3006*Sheet1!$T$1+U3006*Sheet1!$U$1+V3006*Sheet1!$V$1+W3006*Sheet1!$W$1+X3006*Sheet1!$X$1+Y3006*Sheet1!$Y$1+Z3006*Sheet1!$Z$1+AA3006*Sheet1!$AA$1+AB3006*Sheet1!$AB$1+AC3006*Sheet1!$AC$1+AD3006*Sheet1!$AD$1+AE3006*Sheet1!$AE$1+AF3006*Sheet1!$AF$1)</f>
        <v>2.5783999999999998</v>
      </c>
      <c r="F3006" s="5">
        <f t="shared" si="46"/>
        <v>-0.40001039502160002</v>
      </c>
      <c r="G3006" s="5"/>
      <c r="H3006" s="5">
        <v>2.0000000000000001E-4</v>
      </c>
      <c r="I3006" s="5">
        <v>6.7000000000000002E-3</v>
      </c>
      <c r="J3006" s="5">
        <v>0</v>
      </c>
      <c r="K3006" s="5">
        <v>6.7999999999999996E-3</v>
      </c>
      <c r="L3006" s="5">
        <v>0</v>
      </c>
      <c r="M3006" s="5">
        <v>7.3000000000000001E-3</v>
      </c>
      <c r="N3006" s="5">
        <v>0</v>
      </c>
      <c r="O3006" s="5">
        <v>0.96779999999999999</v>
      </c>
      <c r="P3006" s="5"/>
      <c r="Q3006" s="5">
        <v>3.8600000000000002E-2</v>
      </c>
      <c r="R3006" s="5">
        <v>4.3E-3</v>
      </c>
      <c r="S3006" s="5">
        <v>3.49E-2</v>
      </c>
      <c r="T3006" s="5">
        <v>1E-4</v>
      </c>
      <c r="U3006" s="5">
        <v>0.15989999999999999</v>
      </c>
      <c r="V3006" s="5">
        <v>5.9999999999999995E-4</v>
      </c>
      <c r="W3006" s="5">
        <v>0</v>
      </c>
      <c r="X3006" s="5">
        <v>0</v>
      </c>
      <c r="Y3006" s="5">
        <v>0</v>
      </c>
      <c r="Z3006" s="5">
        <v>6.1600000000000002E-2</v>
      </c>
      <c r="AA3006" s="5">
        <v>0.14979999999999999</v>
      </c>
      <c r="AB3006" s="5">
        <v>1.1000000000000001E-3</v>
      </c>
      <c r="AC3006" s="5">
        <v>0</v>
      </c>
      <c r="AD3006" s="5">
        <v>0.33829999999999999</v>
      </c>
      <c r="AE3006" s="5">
        <v>0</v>
      </c>
      <c r="AF3006" s="5">
        <v>2.0000000000000001E-4</v>
      </c>
      <c r="AG3006" s="5">
        <v>2.3E-3</v>
      </c>
      <c r="AH3006" s="6" t="s">
        <v>665</v>
      </c>
      <c r="AI3006" s="7"/>
      <c r="AJ3006" s="7"/>
      <c r="AK3006" s="24">
        <f>(AB3006*Sheet1!$AB$1+W3006*Sheet1!$W$1+T3006*Sheet1!$T$1+Q3006*Sheet1!$Q$1+AE3006*Sheet1!$AE$1+Y3006*Sheet1!$Y$1+S3006*Sheet1!$S$1)*D3006</f>
        <v>-0.14764360700000004</v>
      </c>
      <c r="AL3006" s="24">
        <f>(X3006*Sheet1!$X$1+Z3006*Sheet1!$Z$1)*D3006</f>
        <v>-0.19238172800000003</v>
      </c>
      <c r="AM3006" s="24">
        <f>(AF3006*Sheet1!$AF$1+AD3006*Sheet1!$AD$1+AC3006*Sheet1!$AC$1+AA3006*Sheet1!$AA$1+V3006*Sheet1!$V$1+U3006*Sheet1!$U$1+R3006*Sheet1!$R$1)*D3006</f>
        <v>-1.6731120330000002</v>
      </c>
      <c r="AN3006" s="29" t="s">
        <v>2237</v>
      </c>
      <c r="AO3006" s="19">
        <v>6060</v>
      </c>
      <c r="AP3006" s="30" t="s">
        <v>24</v>
      </c>
      <c r="AQ3006" s="30" t="s">
        <v>10</v>
      </c>
    </row>
    <row r="3007" spans="1:43" ht="15.75" customHeight="1">
      <c r="A3007" s="5">
        <v>29965</v>
      </c>
      <c r="B3007" s="5">
        <v>1044977269</v>
      </c>
      <c r="C3007" s="5" t="s">
        <v>1698</v>
      </c>
      <c r="D3007" s="5">
        <f>(H3007*Sheet1!$H$1+I3007*Sheet1!$I$1+J3007*Sheet1!$J$1+K3007*Sheet1!$K$1+L3007*Sheet1!$L$1+M3007*Sheet1!$M$1+N3007*Sheet1!$N$1+O3007*Sheet1!$O$1)</f>
        <v>-0.63312999999999997</v>
      </c>
      <c r="E3007" s="5">
        <f>(Q3007*Sheet1!$Q$1+R3007*Sheet1!$R$1+S3007*Sheet1!$S$1+T3007*Sheet1!$T$1+U3007*Sheet1!$U$1+V3007*Sheet1!$V$1+W3007*Sheet1!$W$1+X3007*Sheet1!$X$1+Y3007*Sheet1!$Y$1+Z3007*Sheet1!$Z$1+AA3007*Sheet1!$AA$1+AB3007*Sheet1!$AB$1+AC3007*Sheet1!$AC$1+AD3007*Sheet1!$AD$1+AE3007*Sheet1!$AE$1+AF3007*Sheet1!$AF$1)</f>
        <v>2.6277000000000004</v>
      </c>
      <c r="F3007" s="5">
        <f t="shared" si="46"/>
        <v>-0.33772616730299998</v>
      </c>
      <c r="G3007" s="5"/>
      <c r="H3007" s="5">
        <v>0</v>
      </c>
      <c r="I3007" s="5">
        <v>9.2999999999999992E-3</v>
      </c>
      <c r="J3007" s="5">
        <v>0</v>
      </c>
      <c r="K3007" s="5">
        <v>0.60260000000000002</v>
      </c>
      <c r="L3007" s="5">
        <v>0</v>
      </c>
      <c r="M3007" s="5">
        <v>0.39660000000000001</v>
      </c>
      <c r="N3007" s="5">
        <v>1E-4</v>
      </c>
      <c r="O3007" s="5">
        <v>1E-4</v>
      </c>
      <c r="P3007" s="5"/>
      <c r="Q3007" s="5">
        <v>1.1999999999999999E-3</v>
      </c>
      <c r="R3007" s="5">
        <v>1E-4</v>
      </c>
      <c r="S3007" s="5">
        <v>0.99970000000000003</v>
      </c>
      <c r="T3007" s="5">
        <v>0</v>
      </c>
      <c r="U3007" s="5">
        <v>1E-4</v>
      </c>
      <c r="V3007" s="5">
        <v>0</v>
      </c>
      <c r="W3007" s="5">
        <v>0</v>
      </c>
      <c r="X3007" s="5">
        <v>0</v>
      </c>
      <c r="Y3007" s="5">
        <v>0.30640000000000001</v>
      </c>
      <c r="Z3007" s="5">
        <v>2.5999999999999999E-3</v>
      </c>
      <c r="AA3007" s="5">
        <v>1E-4</v>
      </c>
      <c r="AB3007" s="5">
        <v>0</v>
      </c>
      <c r="AC3007" s="5">
        <v>2.0000000000000001E-4</v>
      </c>
      <c r="AD3007" s="5">
        <v>0</v>
      </c>
      <c r="AE3007" s="5">
        <v>0</v>
      </c>
      <c r="AF3007" s="5">
        <v>0</v>
      </c>
      <c r="AG3007" s="5">
        <v>3.0999999999999999E-3</v>
      </c>
      <c r="AH3007" s="6" t="s">
        <v>149</v>
      </c>
      <c r="AI3007" s="7"/>
      <c r="AJ3007" s="7"/>
      <c r="AK3007" s="24">
        <f>(AB3007*Sheet1!$AB$1+W3007*Sheet1!$W$1+T3007*Sheet1!$T$1+Q3007*Sheet1!$Q$1+AE3007*Sheet1!$AE$1+Y3007*Sheet1!$Y$1+S3007*Sheet1!$S$1)*D3007</f>
        <v>-1.6561414539999999</v>
      </c>
      <c r="AL3007" s="24">
        <f>(X3007*Sheet1!$X$1+Z3007*Sheet1!$Z$1)*D3007</f>
        <v>-6.5845519999999996E-3</v>
      </c>
      <c r="AM3007" s="24">
        <f>(AF3007*Sheet1!$AF$1+AD3007*Sheet1!$AD$1+AC3007*Sheet1!$AC$1+AA3007*Sheet1!$AA$1+V3007*Sheet1!$V$1+U3007*Sheet1!$U$1+R3007*Sheet1!$R$1)*D3007</f>
        <v>-9.4969499999999997E-4</v>
      </c>
      <c r="AN3007" s="29" t="s">
        <v>2238</v>
      </c>
      <c r="AO3007" s="19">
        <v>6069</v>
      </c>
      <c r="AP3007" s="30" t="s">
        <v>13</v>
      </c>
      <c r="AQ3007" s="30" t="s">
        <v>6</v>
      </c>
    </row>
    <row r="3008" spans="1:43" ht="15.75" customHeight="1">
      <c r="A3008" s="5">
        <v>31500</v>
      </c>
      <c r="B3008" s="5">
        <v>1045171386</v>
      </c>
      <c r="C3008" s="5" t="s">
        <v>1698</v>
      </c>
      <c r="D3008" s="5">
        <f>(H3008*Sheet1!$H$1+I3008*Sheet1!$I$1+J3008*Sheet1!$J$1+K3008*Sheet1!$K$1+L3008*Sheet1!$L$1+M3008*Sheet1!$M$1+N3008*Sheet1!$N$1+O3008*Sheet1!$O$1)</f>
        <v>-0.30639000000000005</v>
      </c>
      <c r="E3008" s="5">
        <f>(Q3008*Sheet1!$Q$1+R3008*Sheet1!$R$1+S3008*Sheet1!$S$1+T3008*Sheet1!$T$1+U3008*Sheet1!$U$1+V3008*Sheet1!$V$1+W3008*Sheet1!$W$1+X3008*Sheet1!$X$1+Y3008*Sheet1!$Y$1+Z3008*Sheet1!$Z$1+AA3008*Sheet1!$AA$1+AB3008*Sheet1!$AB$1+AC3008*Sheet1!$AC$1+AD3008*Sheet1!$AD$1+AE3008*Sheet1!$AE$1+AF3008*Sheet1!$AF$1)</f>
        <v>1.9419999999999997</v>
      </c>
      <c r="F3008" s="5">
        <f t="shared" si="46"/>
        <v>-0.139410697734</v>
      </c>
      <c r="G3008" s="5"/>
      <c r="H3008" s="5">
        <v>2.4500000000000001E-2</v>
      </c>
      <c r="I3008" s="5">
        <v>0.1399</v>
      </c>
      <c r="J3008" s="5">
        <v>2.5000000000000001E-3</v>
      </c>
      <c r="K3008" s="5">
        <v>0.82050000000000001</v>
      </c>
      <c r="L3008" s="5">
        <v>5.9999999999999995E-4</v>
      </c>
      <c r="M3008" s="5">
        <v>4.87E-2</v>
      </c>
      <c r="N3008" s="5">
        <v>1.21E-2</v>
      </c>
      <c r="O3008" s="5">
        <v>1.1599999999999999E-2</v>
      </c>
      <c r="P3008" s="5"/>
      <c r="Q3008" s="5">
        <v>9.3799999999999994E-2</v>
      </c>
      <c r="R3008" s="5">
        <v>1.5699999999999999E-2</v>
      </c>
      <c r="S3008" s="5">
        <v>6.3299999999999995E-2</v>
      </c>
      <c r="T3008" s="5">
        <v>0</v>
      </c>
      <c r="U3008" s="5">
        <v>0.10249999999999999</v>
      </c>
      <c r="V3008" s="5">
        <v>1E-3</v>
      </c>
      <c r="W3008" s="5">
        <v>0</v>
      </c>
      <c r="X3008" s="5">
        <v>1E-4</v>
      </c>
      <c r="Y3008" s="5">
        <v>1E-4</v>
      </c>
      <c r="Z3008" s="5">
        <v>0.19639999999999999</v>
      </c>
      <c r="AA3008" s="5">
        <v>0.1638</v>
      </c>
      <c r="AB3008" s="5">
        <v>0</v>
      </c>
      <c r="AC3008" s="5">
        <v>0</v>
      </c>
      <c r="AD3008" s="5">
        <v>1.9800000000000002E-2</v>
      </c>
      <c r="AE3008" s="5">
        <v>0</v>
      </c>
      <c r="AF3008" s="5">
        <v>1E-4</v>
      </c>
      <c r="AG3008" s="5">
        <v>5.5599999999999997E-2</v>
      </c>
      <c r="AH3008" s="6" t="s">
        <v>1230</v>
      </c>
      <c r="AI3008" s="7"/>
      <c r="AJ3008" s="7"/>
      <c r="AK3008" s="24">
        <f>(AB3008*Sheet1!$AB$1+W3008*Sheet1!$W$1+T3008*Sheet1!$T$1+Q3008*Sheet1!$Q$1+AE3008*Sheet1!$AE$1+Y3008*Sheet1!$Y$1+S3008*Sheet1!$S$1)*D3008</f>
        <v>-0.125068398</v>
      </c>
      <c r="AL3008" s="24">
        <f>(X3008*Sheet1!$X$1+Z3008*Sheet1!$Z$1)*D3008</f>
        <v>-0.24076126200000003</v>
      </c>
      <c r="AM3008" s="24">
        <f>(AF3008*Sheet1!$AF$1+AD3008*Sheet1!$AD$1+AC3008*Sheet1!$AC$1+AA3008*Sheet1!$AA$1+V3008*Sheet1!$V$1+U3008*Sheet1!$U$1+R3008*Sheet1!$R$1)*D3008</f>
        <v>-0.22917972000000003</v>
      </c>
      <c r="AN3008" s="29" t="s">
        <v>2239</v>
      </c>
      <c r="AO3008" s="19">
        <v>6073</v>
      </c>
      <c r="AP3008" s="30" t="s">
        <v>20</v>
      </c>
      <c r="AQ3008" s="30" t="s">
        <v>6</v>
      </c>
    </row>
    <row r="3009" spans="1:43" ht="15.75" customHeight="1">
      <c r="A3009" s="5">
        <v>31876</v>
      </c>
      <c r="B3009" s="5">
        <v>1044880146</v>
      </c>
      <c r="C3009" s="5" t="s">
        <v>1698</v>
      </c>
      <c r="D3009" s="5">
        <f>(H3009*Sheet1!$H$1+I3009*Sheet1!$I$1+J3009*Sheet1!$J$1+K3009*Sheet1!$K$1+L3009*Sheet1!$L$1+M3009*Sheet1!$M$1+N3009*Sheet1!$N$1+O3009*Sheet1!$O$1)</f>
        <v>-0.93023999999999996</v>
      </c>
      <c r="E3009" s="5">
        <f>(Q3009*Sheet1!$Q$1+R3009*Sheet1!$R$1+S3009*Sheet1!$S$1+T3009*Sheet1!$T$1+U3009*Sheet1!$U$1+V3009*Sheet1!$V$1+W3009*Sheet1!$W$1+X3009*Sheet1!$X$1+Y3009*Sheet1!$Y$1+Z3009*Sheet1!$Z$1+AA3009*Sheet1!$AA$1+AB3009*Sheet1!$AB$1+AC3009*Sheet1!$AC$1+AD3009*Sheet1!$AD$1+AE3009*Sheet1!$AE$1+AF3009*Sheet1!$AF$1)</f>
        <v>4.0263</v>
      </c>
      <c r="F3009" s="5">
        <f t="shared" si="46"/>
        <v>-0.75919771074239994</v>
      </c>
      <c r="G3009" s="5"/>
      <c r="H3009" s="5">
        <v>0</v>
      </c>
      <c r="I3009" s="5">
        <v>2.2000000000000001E-3</v>
      </c>
      <c r="J3009" s="5">
        <v>0</v>
      </c>
      <c r="K3009" s="5">
        <v>0.13070000000000001</v>
      </c>
      <c r="L3009" s="5">
        <v>0</v>
      </c>
      <c r="M3009" s="5">
        <v>0.87849999999999995</v>
      </c>
      <c r="N3009" s="5">
        <v>0</v>
      </c>
      <c r="O3009" s="5">
        <v>6.9999999999999999E-4</v>
      </c>
      <c r="P3009" s="5"/>
      <c r="Q3009" s="5">
        <v>3.7000000000000002E-3</v>
      </c>
      <c r="R3009" s="5">
        <v>1E-3</v>
      </c>
      <c r="S3009" s="5">
        <v>4.8999999999999998E-3</v>
      </c>
      <c r="T3009" s="5">
        <v>0</v>
      </c>
      <c r="U3009" s="5">
        <v>2.5700000000000001E-2</v>
      </c>
      <c r="V3009" s="5">
        <v>1.2999999999999999E-2</v>
      </c>
      <c r="W3009" s="5">
        <v>0</v>
      </c>
      <c r="X3009" s="5">
        <v>0</v>
      </c>
      <c r="Y3009" s="5">
        <v>0</v>
      </c>
      <c r="Z3009" s="5">
        <v>1E-3</v>
      </c>
      <c r="AA3009" s="5">
        <v>1.21E-2</v>
      </c>
      <c r="AB3009" s="5">
        <v>1E-4</v>
      </c>
      <c r="AC3009" s="5">
        <v>0</v>
      </c>
      <c r="AD3009" s="5">
        <v>0.96060000000000001</v>
      </c>
      <c r="AE3009" s="5">
        <v>0</v>
      </c>
      <c r="AF3009" s="5">
        <v>9.7999999999999997E-3</v>
      </c>
      <c r="AG3009" s="5">
        <v>6.9999999999999999E-4</v>
      </c>
      <c r="AH3009" s="6" t="s">
        <v>248</v>
      </c>
      <c r="AI3009" s="7" t="s">
        <v>1003</v>
      </c>
      <c r="AJ3009" s="7"/>
      <c r="AK3009" s="24">
        <f>(AB3009*Sheet1!$AB$1+W3009*Sheet1!$W$1+T3009*Sheet1!$T$1+Q3009*Sheet1!$Q$1+AE3009*Sheet1!$AE$1+Y3009*Sheet1!$Y$1+S3009*Sheet1!$S$1)*D3009</f>
        <v>-1.9721087999999998E-2</v>
      </c>
      <c r="AL3009" s="24">
        <f>(X3009*Sheet1!$X$1+Z3009*Sheet1!$Z$1)*D3009</f>
        <v>-3.7209599999999997E-3</v>
      </c>
      <c r="AM3009" s="24">
        <f>(AF3009*Sheet1!$AF$1+AD3009*Sheet1!$AD$1+AC3009*Sheet1!$AC$1+AA3009*Sheet1!$AA$1+V3009*Sheet1!$V$1+U3009*Sheet1!$U$1+R3009*Sheet1!$R$1)*D3009</f>
        <v>-3.7219832639999999</v>
      </c>
      <c r="AN3009" s="29" t="s">
        <v>2240</v>
      </c>
      <c r="AO3009" s="19">
        <v>6063</v>
      </c>
      <c r="AP3009" s="30" t="s">
        <v>24</v>
      </c>
      <c r="AQ3009" s="30" t="s">
        <v>8</v>
      </c>
    </row>
    <row r="3010" spans="1:43" ht="15.75" customHeight="1">
      <c r="A3010" s="5">
        <v>32623</v>
      </c>
      <c r="B3010" s="5">
        <v>1045336401</v>
      </c>
      <c r="C3010" s="5" t="s">
        <v>1698</v>
      </c>
      <c r="D3010" s="5">
        <f>(H3010*Sheet1!$H$1+I3010*Sheet1!$I$1+J3010*Sheet1!$J$1+K3010*Sheet1!$K$1+L3010*Sheet1!$L$1+M3010*Sheet1!$M$1+N3010*Sheet1!$N$1+O3010*Sheet1!$O$1)</f>
        <v>0</v>
      </c>
      <c r="E3010" s="5">
        <f>(Q3010*Sheet1!$Q$1+R3010*Sheet1!$R$1+S3010*Sheet1!$S$1+T3010*Sheet1!$T$1+U3010*Sheet1!$U$1+V3010*Sheet1!$V$1+W3010*Sheet1!$W$1+X3010*Sheet1!$X$1+Y3010*Sheet1!$Y$1+Z3010*Sheet1!$Z$1+AA3010*Sheet1!$AA$1+AB3010*Sheet1!$AB$1+AC3010*Sheet1!$AC$1+AD3010*Sheet1!$AD$1+AE3010*Sheet1!$AE$1+AF3010*Sheet1!$AF$1)</f>
        <v>0</v>
      </c>
      <c r="F3010" s="5">
        <f t="shared" si="46"/>
        <v>0</v>
      </c>
      <c r="G3010" s="5"/>
      <c r="AG3010" s="5">
        <v>0</v>
      </c>
      <c r="AH3010" s="8">
        <v>0</v>
      </c>
      <c r="AI3010" s="9"/>
      <c r="AJ3010" s="9"/>
      <c r="AK3010" s="24">
        <f>(AB3010*Sheet1!$AB$1+W3010*Sheet1!$W$1+T3010*Sheet1!$T$1+Q3010*Sheet1!$Q$1+AE3010*Sheet1!$AE$1+Y3010*Sheet1!$Y$1+S3010*Sheet1!$S$1)*D3010</f>
        <v>0</v>
      </c>
      <c r="AL3010" s="24">
        <f>(X3010*Sheet1!$X$1+Z3010*Sheet1!$Z$1)*D3010</f>
        <v>0</v>
      </c>
      <c r="AM3010" s="24">
        <f>(AF3010*Sheet1!$AF$1+AD3010*Sheet1!$AD$1+AC3010*Sheet1!$AC$1+AA3010*Sheet1!$AA$1+V3010*Sheet1!$V$1+U3010*Sheet1!$U$1+R3010*Sheet1!$R$1)*D3010</f>
        <v>0</v>
      </c>
      <c r="AN3010" s="29" t="s">
        <v>2241</v>
      </c>
      <c r="AO3010" s="19">
        <v>6064</v>
      </c>
      <c r="AP3010" s="31"/>
      <c r="AQ3010" s="31"/>
    </row>
    <row r="3011" spans="1:43" ht="15.75" customHeight="1">
      <c r="A3011" s="5">
        <v>33420</v>
      </c>
      <c r="B3011" s="5">
        <v>1045479953</v>
      </c>
      <c r="C3011" s="5" t="s">
        <v>1698</v>
      </c>
      <c r="D3011" s="5">
        <f>(H3011*Sheet1!$H$1+I3011*Sheet1!$I$1+J3011*Sheet1!$J$1+K3011*Sheet1!$K$1+L3011*Sheet1!$L$1+M3011*Sheet1!$M$1+N3011*Sheet1!$N$1+O3011*Sheet1!$O$1)</f>
        <v>-0.79354999999999998</v>
      </c>
      <c r="E3011" s="5">
        <f>(Q3011*Sheet1!$Q$1+R3011*Sheet1!$R$1+S3011*Sheet1!$S$1+T3011*Sheet1!$T$1+U3011*Sheet1!$U$1+V3011*Sheet1!$V$1+W3011*Sheet1!$W$1+X3011*Sheet1!$X$1+Y3011*Sheet1!$Y$1+Z3011*Sheet1!$Z$1+AA3011*Sheet1!$AA$1+AB3011*Sheet1!$AB$1+AC3011*Sheet1!$AC$1+AD3011*Sheet1!$AD$1+AE3011*Sheet1!$AE$1+AF3011*Sheet1!$AF$1)</f>
        <v>2.2652000000000001</v>
      </c>
      <c r="F3011" s="5">
        <f t="shared" si="46"/>
        <v>-0.35933013705399997</v>
      </c>
      <c r="G3011" s="5"/>
      <c r="H3011" s="5">
        <v>2.9999999999999997E-4</v>
      </c>
      <c r="I3011" s="5">
        <v>2.8E-3</v>
      </c>
      <c r="J3011" s="5">
        <v>0</v>
      </c>
      <c r="K3011" s="5">
        <v>8.9999999999999998E-4</v>
      </c>
      <c r="L3011" s="5">
        <v>0</v>
      </c>
      <c r="M3011" s="5">
        <v>4.0000000000000002E-4</v>
      </c>
      <c r="N3011" s="5">
        <v>0</v>
      </c>
      <c r="O3011" s="5">
        <v>0.99299999999999999</v>
      </c>
      <c r="P3011" s="5"/>
      <c r="Q3011" s="5">
        <v>0</v>
      </c>
      <c r="R3011" s="5">
        <v>0</v>
      </c>
      <c r="S3011" s="5">
        <v>0</v>
      </c>
      <c r="T3011" s="5">
        <v>1</v>
      </c>
      <c r="U3011" s="5">
        <v>0</v>
      </c>
      <c r="V3011" s="5">
        <v>0</v>
      </c>
      <c r="W3011" s="5">
        <v>0</v>
      </c>
      <c r="X3011" s="5">
        <v>0</v>
      </c>
      <c r="Y3011" s="5">
        <v>0.1326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1E-3</v>
      </c>
      <c r="AH3011" s="6" t="s">
        <v>421</v>
      </c>
      <c r="AI3011" s="7"/>
      <c r="AJ3011" s="7"/>
      <c r="AK3011" s="24">
        <f>(AB3011*Sheet1!$AB$1+W3011*Sheet1!$W$1+T3011*Sheet1!$T$1+Q3011*Sheet1!$Q$1+AE3011*Sheet1!$AE$1+Y3011*Sheet1!$Y$1+S3011*Sheet1!$S$1)*D3011</f>
        <v>-1.7975494599999999</v>
      </c>
      <c r="AL3011" s="24">
        <f>(X3011*Sheet1!$X$1+Z3011*Sheet1!$Z$1)*D3011</f>
        <v>0</v>
      </c>
      <c r="AM3011" s="24">
        <f>(AF3011*Sheet1!$AF$1+AD3011*Sheet1!$AD$1+AC3011*Sheet1!$AC$1+AA3011*Sheet1!$AA$1+V3011*Sheet1!$V$1+U3011*Sheet1!$U$1+R3011*Sheet1!$R$1)*D3011</f>
        <v>0</v>
      </c>
      <c r="AN3011" s="29" t="s">
        <v>2243</v>
      </c>
      <c r="AO3011" s="19">
        <v>6066</v>
      </c>
      <c r="AP3011" s="30" t="s">
        <v>14</v>
      </c>
      <c r="AQ3011" s="30" t="s">
        <v>10</v>
      </c>
    </row>
    <row r="3012" spans="1:43" ht="15.75" customHeight="1">
      <c r="A3012" s="5">
        <v>33688</v>
      </c>
      <c r="B3012" s="5">
        <v>1045503085</v>
      </c>
      <c r="C3012" s="5" t="s">
        <v>1698</v>
      </c>
      <c r="D3012" s="5">
        <f>(H3012*Sheet1!$H$1+I3012*Sheet1!$I$1+J3012*Sheet1!$J$1+K3012*Sheet1!$K$1+L3012*Sheet1!$L$1+M3012*Sheet1!$M$1+N3012*Sheet1!$N$1+O3012*Sheet1!$O$1)</f>
        <v>-7.044000000000003E-2</v>
      </c>
      <c r="E3012" s="5">
        <f>(Q3012*Sheet1!$Q$1+R3012*Sheet1!$R$1+S3012*Sheet1!$S$1+T3012*Sheet1!$T$1+U3012*Sheet1!$U$1+V3012*Sheet1!$V$1+W3012*Sheet1!$W$1+X3012*Sheet1!$X$1+Y3012*Sheet1!$Y$1+Z3012*Sheet1!$Z$1+AA3012*Sheet1!$AA$1+AB3012*Sheet1!$AB$1+AC3012*Sheet1!$AC$1+AD3012*Sheet1!$AD$1+AE3012*Sheet1!$AE$1+AF3012*Sheet1!$AF$1)</f>
        <v>3.1927000000000008</v>
      </c>
      <c r="F3012" s="5">
        <f t="shared" ref="F3012:F3075" si="47">(D3012*E3012*AG3012)+(D3012*E3012*-AH3012)</f>
        <v>-5.1523166830800035E-2</v>
      </c>
      <c r="G3012" s="5"/>
      <c r="H3012" s="5">
        <v>0.1026</v>
      </c>
      <c r="I3012" s="5">
        <v>0.31969999999999998</v>
      </c>
      <c r="J3012" s="5">
        <v>9.1999999999999998E-3</v>
      </c>
      <c r="K3012" s="5">
        <v>0.13669999999999999</v>
      </c>
      <c r="L3012" s="5">
        <v>1.5E-3</v>
      </c>
      <c r="M3012" s="5">
        <v>8.5500000000000007E-2</v>
      </c>
      <c r="N3012" s="5">
        <v>1.5E-3</v>
      </c>
      <c r="O3012" s="5">
        <v>0.20150000000000001</v>
      </c>
      <c r="P3012" s="5"/>
      <c r="Q3012" s="5">
        <v>0.1099</v>
      </c>
      <c r="R3012" s="5">
        <v>2.7699999999999999E-2</v>
      </c>
      <c r="S3012" s="5">
        <v>1.34E-2</v>
      </c>
      <c r="T3012" s="5">
        <v>0</v>
      </c>
      <c r="U3012" s="5">
        <v>0.31730000000000003</v>
      </c>
      <c r="V3012" s="5">
        <v>6.6E-3</v>
      </c>
      <c r="W3012" s="5">
        <v>0</v>
      </c>
      <c r="X3012" s="5">
        <v>5.8999999999999999E-3</v>
      </c>
      <c r="Y3012" s="5">
        <v>0</v>
      </c>
      <c r="Z3012" s="5">
        <v>0.25240000000000001</v>
      </c>
      <c r="AA3012" s="5">
        <v>0.38319999999999999</v>
      </c>
      <c r="AB3012" s="5">
        <v>0</v>
      </c>
      <c r="AC3012" s="5">
        <v>0</v>
      </c>
      <c r="AD3012" s="5">
        <v>6.8999999999999999E-3</v>
      </c>
      <c r="AE3012" s="5">
        <v>0</v>
      </c>
      <c r="AF3012" s="5">
        <v>1E-4</v>
      </c>
      <c r="AG3012" s="5">
        <v>0.14380000000000001</v>
      </c>
      <c r="AH3012" s="6" t="s">
        <v>1817</v>
      </c>
      <c r="AI3012" s="7" t="s">
        <v>310</v>
      </c>
      <c r="AJ3012" s="7"/>
      <c r="AK3012" s="24">
        <f>(AB3012*Sheet1!$AB$1+W3012*Sheet1!$W$1+T3012*Sheet1!$T$1+Q3012*Sheet1!$Q$1+AE3012*Sheet1!$AE$1+Y3012*Sheet1!$Y$1+S3012*Sheet1!$S$1)*D3012</f>
        <v>-2.511186000000001E-2</v>
      </c>
      <c r="AL3012" s="24">
        <f>(X3012*Sheet1!$X$1+Z3012*Sheet1!$Z$1)*D3012</f>
        <v>-7.1947416000000042E-2</v>
      </c>
      <c r="AM3012" s="24">
        <f>(AF3012*Sheet1!$AF$1+AD3012*Sheet1!$AD$1+AC3012*Sheet1!$AC$1+AA3012*Sheet1!$AA$1+V3012*Sheet1!$V$1+U3012*Sheet1!$U$1+R3012*Sheet1!$R$1)*D3012</f>
        <v>-0.12783451200000007</v>
      </c>
      <c r="AN3012" s="29" t="s">
        <v>2228</v>
      </c>
      <c r="AO3012" s="19">
        <v>6001</v>
      </c>
      <c r="AP3012" s="30" t="s">
        <v>21</v>
      </c>
      <c r="AQ3012" s="30" t="s">
        <v>4</v>
      </c>
    </row>
    <row r="3013" spans="1:43" ht="15.75" customHeight="1">
      <c r="A3013" s="5">
        <v>33807</v>
      </c>
      <c r="B3013" s="5">
        <v>1045514169</v>
      </c>
      <c r="C3013" s="5" t="s">
        <v>1698</v>
      </c>
      <c r="D3013" s="5">
        <f>(H3013*Sheet1!$H$1+I3013*Sheet1!$I$1+J3013*Sheet1!$J$1+K3013*Sheet1!$K$1+L3013*Sheet1!$L$1+M3013*Sheet1!$M$1+N3013*Sheet1!$N$1+O3013*Sheet1!$O$1)</f>
        <v>-0.39774999999999999</v>
      </c>
      <c r="E3013" s="5">
        <f>(Q3013*Sheet1!$Q$1+R3013*Sheet1!$R$1+S3013*Sheet1!$S$1+T3013*Sheet1!$T$1+U3013*Sheet1!$U$1+V3013*Sheet1!$V$1+W3013*Sheet1!$W$1+X3013*Sheet1!$X$1+Y3013*Sheet1!$Y$1+Z3013*Sheet1!$Z$1+AA3013*Sheet1!$AA$1+AB3013*Sheet1!$AB$1+AC3013*Sheet1!$AC$1+AD3013*Sheet1!$AD$1+AE3013*Sheet1!$AE$1+AF3013*Sheet1!$AF$1)</f>
        <v>2.2010999999999998</v>
      </c>
      <c r="F3013" s="5">
        <f t="shared" si="47"/>
        <v>-0.17527260250499999</v>
      </c>
      <c r="G3013" s="5"/>
      <c r="H3013" s="5">
        <v>1E-4</v>
      </c>
      <c r="I3013" s="5">
        <v>1.83E-2</v>
      </c>
      <c r="J3013" s="5">
        <v>1E-4</v>
      </c>
      <c r="K3013" s="5">
        <v>0.93859999999999999</v>
      </c>
      <c r="L3013" s="5">
        <v>0</v>
      </c>
      <c r="M3013" s="5">
        <v>3.1399999999999997E-2</v>
      </c>
      <c r="N3013" s="5">
        <v>1E-4</v>
      </c>
      <c r="O3013" s="5">
        <v>1E-4</v>
      </c>
      <c r="P3013" s="5"/>
      <c r="Q3013" s="5">
        <v>1E-4</v>
      </c>
      <c r="R3013" s="5">
        <v>5.9999999999999995E-4</v>
      </c>
      <c r="S3013" s="5">
        <v>9.0200000000000002E-2</v>
      </c>
      <c r="T3013" s="5">
        <v>0</v>
      </c>
      <c r="U3013" s="5">
        <v>4.0000000000000001E-3</v>
      </c>
      <c r="V3013" s="5">
        <v>0.99890000000000001</v>
      </c>
      <c r="W3013" s="5">
        <v>0</v>
      </c>
      <c r="X3013" s="5">
        <v>0</v>
      </c>
      <c r="Y3013" s="5">
        <v>2.3E-3</v>
      </c>
      <c r="Z3013" s="5">
        <v>0</v>
      </c>
      <c r="AA3013" s="5">
        <v>1.5E-3</v>
      </c>
      <c r="AB3013" s="5">
        <v>0</v>
      </c>
      <c r="AC3013" s="5">
        <v>0</v>
      </c>
      <c r="AD3013" s="5">
        <v>2.9999999999999997E-4</v>
      </c>
      <c r="AE3013" s="5">
        <v>0</v>
      </c>
      <c r="AF3013" s="5">
        <v>2.0000000000000001E-4</v>
      </c>
      <c r="AG3013" s="5">
        <v>6.1999999999999998E-3</v>
      </c>
      <c r="AH3013" s="6" t="s">
        <v>210</v>
      </c>
      <c r="AI3013" s="7" t="s">
        <v>1818</v>
      </c>
      <c r="AJ3013" s="7"/>
      <c r="AK3013" s="24">
        <f>(AB3013*Sheet1!$AB$1+W3013*Sheet1!$W$1+T3013*Sheet1!$T$1+Q3013*Sheet1!$Q$1+AE3013*Sheet1!$AE$1+Y3013*Sheet1!$Y$1+S3013*Sheet1!$S$1)*D3013</f>
        <v>-7.3703074999999993E-2</v>
      </c>
      <c r="AL3013" s="24">
        <f>(X3013*Sheet1!$X$1+Z3013*Sheet1!$Z$1)*D3013</f>
        <v>0</v>
      </c>
      <c r="AM3013" s="24">
        <f>(AF3013*Sheet1!$AF$1+AD3013*Sheet1!$AD$1+AC3013*Sheet1!$AC$1+AA3013*Sheet1!$AA$1+V3013*Sheet1!$V$1+U3013*Sheet1!$U$1+R3013*Sheet1!$R$1)*D3013</f>
        <v>-0.80178444999999998</v>
      </c>
      <c r="AN3013" s="29" t="s">
        <v>2229</v>
      </c>
      <c r="AO3013" s="19">
        <v>6009</v>
      </c>
      <c r="AP3013" s="30" t="s">
        <v>16</v>
      </c>
      <c r="AQ3013" s="30" t="s">
        <v>6</v>
      </c>
    </row>
    <row r="3014" spans="1:43" ht="15.75" customHeight="1">
      <c r="A3014" s="5">
        <v>37006</v>
      </c>
      <c r="B3014" s="5">
        <v>1046147869</v>
      </c>
      <c r="C3014" s="5" t="s">
        <v>1698</v>
      </c>
      <c r="D3014" s="5">
        <f>(H3014*Sheet1!$H$1+I3014*Sheet1!$I$1+J3014*Sheet1!$J$1+K3014*Sheet1!$K$1+L3014*Sheet1!$L$1+M3014*Sheet1!$M$1+N3014*Sheet1!$N$1+O3014*Sheet1!$O$1)</f>
        <v>0.46749999999999997</v>
      </c>
      <c r="E3014" s="5">
        <f>(Q3014*Sheet1!$Q$1+R3014*Sheet1!$R$1+S3014*Sheet1!$S$1+T3014*Sheet1!$T$1+U3014*Sheet1!$U$1+V3014*Sheet1!$V$1+W3014*Sheet1!$W$1+X3014*Sheet1!$X$1+Y3014*Sheet1!$Y$1+Z3014*Sheet1!$Z$1+AA3014*Sheet1!$AA$1+AB3014*Sheet1!$AB$1+AC3014*Sheet1!$AC$1+AD3014*Sheet1!$AD$1+AE3014*Sheet1!$AE$1+AF3014*Sheet1!$AF$1)</f>
        <v>2.1789000000000001</v>
      </c>
      <c r="F3014" s="5">
        <f t="shared" si="47"/>
        <v>0.33594607034999996</v>
      </c>
      <c r="G3014" s="5"/>
      <c r="H3014" s="5">
        <v>8.0000000000000004E-4</v>
      </c>
      <c r="I3014" s="5">
        <v>0.95509999999999995</v>
      </c>
      <c r="J3014" s="5">
        <v>1.55E-2</v>
      </c>
      <c r="K3014" s="5">
        <v>2.9899999999999999E-2</v>
      </c>
      <c r="L3014" s="5">
        <v>0</v>
      </c>
      <c r="M3014" s="5">
        <v>2.0000000000000001E-4</v>
      </c>
      <c r="N3014" s="5">
        <v>0</v>
      </c>
      <c r="O3014" s="5">
        <v>0</v>
      </c>
      <c r="P3014" s="5"/>
      <c r="Q3014" s="5">
        <v>0.1023</v>
      </c>
      <c r="R3014" s="5">
        <v>4.7000000000000002E-3</v>
      </c>
      <c r="S3014" s="5">
        <v>3.9199999999999999E-2</v>
      </c>
      <c r="T3014" s="5">
        <v>8.0000000000000004E-4</v>
      </c>
      <c r="U3014" s="5">
        <v>9.2700000000000005E-2</v>
      </c>
      <c r="V3014" s="5">
        <v>2.0000000000000001E-4</v>
      </c>
      <c r="W3014" s="5">
        <v>0</v>
      </c>
      <c r="X3014" s="5">
        <v>0</v>
      </c>
      <c r="Y3014" s="5">
        <v>0</v>
      </c>
      <c r="Z3014" s="5">
        <v>0.29559999999999997</v>
      </c>
      <c r="AA3014" s="5">
        <v>0.1449</v>
      </c>
      <c r="AB3014" s="5">
        <v>1E-4</v>
      </c>
      <c r="AC3014" s="5">
        <v>0</v>
      </c>
      <c r="AD3014" s="5">
        <v>7.9000000000000008E-3</v>
      </c>
      <c r="AE3014" s="5">
        <v>0</v>
      </c>
      <c r="AF3014" s="5">
        <v>0</v>
      </c>
      <c r="AG3014" s="5">
        <v>0.32379999999999998</v>
      </c>
      <c r="AH3014" s="6" t="s">
        <v>804</v>
      </c>
      <c r="AI3014" s="7" t="s">
        <v>122</v>
      </c>
      <c r="AJ3014" s="7"/>
      <c r="AK3014" s="24">
        <f>(AB3014*Sheet1!$AB$1+W3014*Sheet1!$W$1+T3014*Sheet1!$T$1+Q3014*Sheet1!$Q$1+AE3014*Sheet1!$AE$1+Y3014*Sheet1!$Y$1+S3014*Sheet1!$S$1)*D3014</f>
        <v>0.18101599999999998</v>
      </c>
      <c r="AL3014" s="24">
        <f>(X3014*Sheet1!$X$1+Z3014*Sheet1!$Z$1)*D3014</f>
        <v>0.55277199999999993</v>
      </c>
      <c r="AM3014" s="24">
        <f>(AF3014*Sheet1!$AF$1+AD3014*Sheet1!$AD$1+AC3014*Sheet1!$AC$1+AA3014*Sheet1!$AA$1+V3014*Sheet1!$V$1+U3014*Sheet1!$U$1+R3014*Sheet1!$R$1)*D3014</f>
        <v>0.28484775000000001</v>
      </c>
      <c r="AN3014" s="29" t="s">
        <v>2231</v>
      </c>
      <c r="AO3014" s="19">
        <v>6013</v>
      </c>
      <c r="AP3014" s="30" t="s">
        <v>20</v>
      </c>
      <c r="AQ3014" s="30" t="s">
        <v>4</v>
      </c>
    </row>
    <row r="3015" spans="1:43" ht="15.75" customHeight="1">
      <c r="A3015" s="5">
        <v>37036</v>
      </c>
      <c r="B3015" s="5">
        <v>1116895292</v>
      </c>
      <c r="C3015" s="5" t="s">
        <v>1698</v>
      </c>
      <c r="D3015" s="5">
        <f>(H3015*Sheet1!$H$1+I3015*Sheet1!$I$1+J3015*Sheet1!$J$1+K3015*Sheet1!$K$1+L3015*Sheet1!$L$1+M3015*Sheet1!$M$1+N3015*Sheet1!$N$1+O3015*Sheet1!$O$1)</f>
        <v>0.45334999999999998</v>
      </c>
      <c r="E3015" s="5">
        <f>(Q3015*Sheet1!$Q$1+R3015*Sheet1!$R$1+S3015*Sheet1!$S$1+T3015*Sheet1!$T$1+U3015*Sheet1!$U$1+V3015*Sheet1!$V$1+W3015*Sheet1!$W$1+X3015*Sheet1!$X$1+Y3015*Sheet1!$Y$1+Z3015*Sheet1!$Z$1+AA3015*Sheet1!$AA$1+AB3015*Sheet1!$AB$1+AC3015*Sheet1!$AC$1+AD3015*Sheet1!$AD$1+AE3015*Sheet1!$AE$1+AF3015*Sheet1!$AF$1)</f>
        <v>2.4727999999999999</v>
      </c>
      <c r="F3015" s="5">
        <f t="shared" si="47"/>
        <v>0.34516941065199996</v>
      </c>
      <c r="G3015" s="5"/>
      <c r="H3015" s="5">
        <v>6.9500000000000006E-2</v>
      </c>
      <c r="I3015" s="5">
        <v>0.83299999999999996</v>
      </c>
      <c r="J3015" s="5">
        <v>3.8E-3</v>
      </c>
      <c r="K3015" s="5">
        <v>2.76E-2</v>
      </c>
      <c r="L3015" s="5">
        <v>0</v>
      </c>
      <c r="M3015" s="5">
        <v>5.0000000000000001E-4</v>
      </c>
      <c r="N3015" s="5">
        <v>0</v>
      </c>
      <c r="O3015" s="5">
        <v>8.0000000000000004E-4</v>
      </c>
      <c r="P3015" s="5"/>
      <c r="Q3015" s="5">
        <v>0.12970000000000001</v>
      </c>
      <c r="R3015" s="5">
        <v>0</v>
      </c>
      <c r="S3015" s="5">
        <v>5.4999999999999997E-3</v>
      </c>
      <c r="T3015" s="5">
        <v>0</v>
      </c>
      <c r="U3015" s="5">
        <v>1E-4</v>
      </c>
      <c r="V3015" s="5">
        <v>0</v>
      </c>
      <c r="W3015" s="5">
        <v>0</v>
      </c>
      <c r="X3015" s="5">
        <v>0</v>
      </c>
      <c r="Y3015" s="5">
        <v>0.99980000000000002</v>
      </c>
      <c r="Z3015" s="5">
        <v>1.8100000000000002E-2</v>
      </c>
      <c r="AA3015" s="5">
        <v>2.0000000000000001E-4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0.30209999999999998</v>
      </c>
      <c r="AH3015" s="6" t="s">
        <v>1819</v>
      </c>
      <c r="AI3015" s="7" t="s">
        <v>196</v>
      </c>
      <c r="AJ3015" s="7"/>
      <c r="AK3015" s="24">
        <f>(AB3015*Sheet1!$AB$1+W3015*Sheet1!$W$1+T3015*Sheet1!$T$1+Q3015*Sheet1!$Q$1+AE3015*Sheet1!$AE$1+Y3015*Sheet1!$Y$1+S3015*Sheet1!$S$1)*D3015</f>
        <v>1.087903995</v>
      </c>
      <c r="AL3015" s="24">
        <f>(X3015*Sheet1!$X$1+Z3015*Sheet1!$Z$1)*D3015</f>
        <v>3.2822540000000004E-2</v>
      </c>
      <c r="AM3015" s="24">
        <f>(AF3015*Sheet1!$AF$1+AD3015*Sheet1!$AD$1+AC3015*Sheet1!$AC$1+AA3015*Sheet1!$AA$1+V3015*Sheet1!$V$1+U3015*Sheet1!$U$1+R3015*Sheet1!$R$1)*D3015</f>
        <v>3.1734500000000002E-4</v>
      </c>
      <c r="AN3015" s="29" t="s">
        <v>2232</v>
      </c>
      <c r="AO3015" s="19">
        <v>6031</v>
      </c>
      <c r="AP3015" s="30" t="s">
        <v>19</v>
      </c>
      <c r="AQ3015" s="30" t="s">
        <v>4</v>
      </c>
    </row>
    <row r="3016" spans="1:43" ht="15.75" customHeight="1">
      <c r="A3016" s="5">
        <v>37113</v>
      </c>
      <c r="B3016" s="5">
        <v>1046162267</v>
      </c>
      <c r="C3016" s="5" t="s">
        <v>1698</v>
      </c>
      <c r="D3016" s="5">
        <f>(H3016*Sheet1!$H$1+I3016*Sheet1!$I$1+J3016*Sheet1!$J$1+K3016*Sheet1!$K$1+L3016*Sheet1!$L$1+M3016*Sheet1!$M$1+N3016*Sheet1!$N$1+O3016*Sheet1!$O$1)</f>
        <v>0</v>
      </c>
      <c r="E3016" s="5">
        <f>(Q3016*Sheet1!$Q$1+R3016*Sheet1!$R$1+S3016*Sheet1!$S$1+T3016*Sheet1!$T$1+U3016*Sheet1!$U$1+V3016*Sheet1!$V$1+W3016*Sheet1!$W$1+X3016*Sheet1!$X$1+Y3016*Sheet1!$Y$1+Z3016*Sheet1!$Z$1+AA3016*Sheet1!$AA$1+AB3016*Sheet1!$AB$1+AC3016*Sheet1!$AC$1+AD3016*Sheet1!$AD$1+AE3016*Sheet1!$AE$1+AF3016*Sheet1!$AF$1)</f>
        <v>0</v>
      </c>
      <c r="F3016" s="5">
        <f t="shared" si="47"/>
        <v>0</v>
      </c>
      <c r="G3016" s="5"/>
      <c r="AG3016" s="5">
        <v>0</v>
      </c>
      <c r="AH3016" s="8">
        <v>0</v>
      </c>
      <c r="AI3016" s="9" t="s">
        <v>62</v>
      </c>
      <c r="AJ3016" s="9"/>
      <c r="AK3016" s="24">
        <f>(AB3016*Sheet1!$AB$1+W3016*Sheet1!$W$1+T3016*Sheet1!$T$1+Q3016*Sheet1!$Q$1+AE3016*Sheet1!$AE$1+Y3016*Sheet1!$Y$1+S3016*Sheet1!$S$1)*D3016</f>
        <v>0</v>
      </c>
      <c r="AL3016" s="24">
        <f>(X3016*Sheet1!$X$1+Z3016*Sheet1!$Z$1)*D3016</f>
        <v>0</v>
      </c>
      <c r="AM3016" s="24">
        <f>(AF3016*Sheet1!$AF$1+AD3016*Sheet1!$AD$1+AC3016*Sheet1!$AC$1+AA3016*Sheet1!$AA$1+V3016*Sheet1!$V$1+U3016*Sheet1!$U$1+R3016*Sheet1!$R$1)*D3016</f>
        <v>0</v>
      </c>
      <c r="AN3016" s="29" t="s">
        <v>2233</v>
      </c>
      <c r="AO3016" s="19">
        <v>6033</v>
      </c>
      <c r="AP3016" s="31"/>
      <c r="AQ3016" s="31"/>
    </row>
    <row r="3017" spans="1:43" ht="15.75" customHeight="1">
      <c r="A3017" s="5">
        <v>37133</v>
      </c>
      <c r="B3017" s="5">
        <v>1046164523</v>
      </c>
      <c r="C3017" s="5" t="s">
        <v>1698</v>
      </c>
      <c r="D3017" s="5">
        <f>(H3017*Sheet1!$H$1+I3017*Sheet1!$I$1+J3017*Sheet1!$J$1+K3017*Sheet1!$K$1+L3017*Sheet1!$L$1+M3017*Sheet1!$M$1+N3017*Sheet1!$N$1+O3017*Sheet1!$O$1)</f>
        <v>-0.11514999999999999</v>
      </c>
      <c r="E3017" s="5">
        <f>(Q3017*Sheet1!$Q$1+R3017*Sheet1!$R$1+S3017*Sheet1!$S$1+T3017*Sheet1!$T$1+U3017*Sheet1!$U$1+V3017*Sheet1!$V$1+W3017*Sheet1!$W$1+X3017*Sheet1!$X$1+Y3017*Sheet1!$Y$1+Z3017*Sheet1!$Z$1+AA3017*Sheet1!$AA$1+AB3017*Sheet1!$AB$1+AC3017*Sheet1!$AC$1+AD3017*Sheet1!$AD$1+AE3017*Sheet1!$AE$1+AF3017*Sheet1!$AF$1)</f>
        <v>2.9003999999999999</v>
      </c>
      <c r="F3017" s="5">
        <f t="shared" si="47"/>
        <v>-8.0689824095999979E-2</v>
      </c>
      <c r="G3017" s="5"/>
      <c r="H3017" s="5">
        <v>5.9999999999999995E-4</v>
      </c>
      <c r="I3017" s="5">
        <v>0.3226</v>
      </c>
      <c r="J3017" s="5">
        <v>1.47E-2</v>
      </c>
      <c r="K3017" s="5">
        <v>0.61029999999999995</v>
      </c>
      <c r="L3017" s="5">
        <v>0</v>
      </c>
      <c r="M3017" s="5">
        <v>3.3399999999999999E-2</v>
      </c>
      <c r="N3017" s="5">
        <v>1.1000000000000001E-3</v>
      </c>
      <c r="O3017" s="5">
        <v>2.0000000000000001E-4</v>
      </c>
      <c r="P3017" s="5"/>
      <c r="Q3017" s="5">
        <v>3.2099999999999997E-2</v>
      </c>
      <c r="R3017" s="5">
        <v>3.5000000000000001E-3</v>
      </c>
      <c r="S3017" s="5">
        <v>8.9999999999999998E-4</v>
      </c>
      <c r="T3017" s="5">
        <v>0</v>
      </c>
      <c r="U3017" s="5">
        <v>9.6500000000000002E-2</v>
      </c>
      <c r="V3017" s="5">
        <v>1.2999999999999999E-3</v>
      </c>
      <c r="W3017" s="5">
        <v>0</v>
      </c>
      <c r="X3017" s="5">
        <v>0</v>
      </c>
      <c r="Y3017" s="5">
        <v>0</v>
      </c>
      <c r="Z3017" s="5">
        <v>0.1085</v>
      </c>
      <c r="AA3017" s="5">
        <v>0.26840000000000003</v>
      </c>
      <c r="AB3017" s="5">
        <v>1E-4</v>
      </c>
      <c r="AC3017" s="5">
        <v>1E-4</v>
      </c>
      <c r="AD3017" s="5">
        <v>0.38269999999999998</v>
      </c>
      <c r="AE3017" s="5">
        <v>0</v>
      </c>
      <c r="AF3017" s="5">
        <v>2.9999999999999997E-4</v>
      </c>
      <c r="AG3017" s="5">
        <v>0.11260000000000001</v>
      </c>
      <c r="AH3017" s="6" t="s">
        <v>1820</v>
      </c>
      <c r="AI3017" s="7" t="s">
        <v>111</v>
      </c>
      <c r="AJ3017" s="7"/>
      <c r="AK3017" s="24">
        <f>(AB3017*Sheet1!$AB$1+W3017*Sheet1!$W$1+T3017*Sheet1!$T$1+Q3017*Sheet1!$Q$1+AE3017*Sheet1!$AE$1+Y3017*Sheet1!$Y$1+S3017*Sheet1!$S$1)*D3017</f>
        <v>-1.1330759999999997E-2</v>
      </c>
      <c r="AL3017" s="24">
        <f>(X3017*Sheet1!$X$1+Z3017*Sheet1!$Z$1)*D3017</f>
        <v>-4.9975099999999995E-2</v>
      </c>
      <c r="AM3017" s="24">
        <f>(AF3017*Sheet1!$AF$1+AD3017*Sheet1!$AD$1+AC3017*Sheet1!$AC$1+AA3017*Sheet1!$AA$1+V3017*Sheet1!$V$1+U3017*Sheet1!$U$1+R3017*Sheet1!$R$1)*D3017</f>
        <v>-0.27267519999999995</v>
      </c>
      <c r="AN3017" s="29" t="s">
        <v>2234</v>
      </c>
      <c r="AO3017" s="19">
        <v>6043</v>
      </c>
      <c r="AP3017" s="30" t="s">
        <v>24</v>
      </c>
      <c r="AQ3017" s="30" t="s">
        <v>6</v>
      </c>
    </row>
    <row r="3018" spans="1:43" ht="15.75" customHeight="1">
      <c r="A3018" s="5">
        <v>37154</v>
      </c>
      <c r="B3018" s="5">
        <v>1046167206</v>
      </c>
      <c r="C3018" s="5" t="s">
        <v>1698</v>
      </c>
      <c r="D3018" s="5">
        <f>(H3018*Sheet1!$H$1+I3018*Sheet1!$I$1+J3018*Sheet1!$J$1+K3018*Sheet1!$K$1+L3018*Sheet1!$L$1+M3018*Sheet1!$M$1+N3018*Sheet1!$N$1+O3018*Sheet1!$O$1)</f>
        <v>0.49812000000000001</v>
      </c>
      <c r="E3018" s="5">
        <f>(Q3018*Sheet1!$Q$1+R3018*Sheet1!$R$1+S3018*Sheet1!$S$1+T3018*Sheet1!$T$1+U3018*Sheet1!$U$1+V3018*Sheet1!$V$1+W3018*Sheet1!$W$1+X3018*Sheet1!$X$1+Y3018*Sheet1!$Y$1+Z3018*Sheet1!$Z$1+AA3018*Sheet1!$AA$1+AB3018*Sheet1!$AB$1+AC3018*Sheet1!$AC$1+AD3018*Sheet1!$AD$1+AE3018*Sheet1!$AE$1+AF3018*Sheet1!$AF$1)</f>
        <v>1.9382999999999999</v>
      </c>
      <c r="F3018" s="5">
        <f t="shared" si="47"/>
        <v>0.32083764247079999</v>
      </c>
      <c r="G3018" s="5"/>
      <c r="H3018" s="5">
        <v>2.9999999999999997E-4</v>
      </c>
      <c r="I3018" s="5">
        <v>0.99619999999999997</v>
      </c>
      <c r="J3018" s="5">
        <v>1E-4</v>
      </c>
      <c r="K3018" s="5">
        <v>5.0000000000000001E-4</v>
      </c>
      <c r="L3018" s="5">
        <v>0</v>
      </c>
      <c r="M3018" s="5">
        <v>0</v>
      </c>
      <c r="N3018" s="5">
        <v>0</v>
      </c>
      <c r="O3018" s="5">
        <v>0</v>
      </c>
      <c r="P3018" s="5"/>
      <c r="Q3018" s="5">
        <v>1.4E-2</v>
      </c>
      <c r="R3018" s="5">
        <v>2.9999999999999997E-4</v>
      </c>
      <c r="S3018" s="5">
        <v>1E-4</v>
      </c>
      <c r="T3018" s="5">
        <v>0</v>
      </c>
      <c r="U3018" s="5">
        <v>7.6399999999999996E-2</v>
      </c>
      <c r="V3018" s="5">
        <v>0</v>
      </c>
      <c r="W3018" s="5">
        <v>0</v>
      </c>
      <c r="X3018" s="5">
        <v>0</v>
      </c>
      <c r="Y3018" s="5">
        <v>0</v>
      </c>
      <c r="Z3018" s="5">
        <v>0.10290000000000001</v>
      </c>
      <c r="AA3018" s="5">
        <v>0.25619999999999998</v>
      </c>
      <c r="AB3018" s="5">
        <v>1E-4</v>
      </c>
      <c r="AC3018" s="5">
        <v>0</v>
      </c>
      <c r="AD3018" s="5">
        <v>0.1855</v>
      </c>
      <c r="AE3018" s="5">
        <v>0</v>
      </c>
      <c r="AF3018" s="5">
        <v>0</v>
      </c>
      <c r="AG3018" s="5">
        <v>0.3322</v>
      </c>
      <c r="AH3018" s="6" t="s">
        <v>73</v>
      </c>
      <c r="AI3018" s="7" t="s">
        <v>1821</v>
      </c>
      <c r="AJ3018" s="7"/>
      <c r="AK3018" s="24">
        <f>(AB3018*Sheet1!$AB$1+W3018*Sheet1!$W$1+T3018*Sheet1!$T$1+Q3018*Sheet1!$Q$1+AE3018*Sheet1!$AE$1+Y3018*Sheet1!$Y$1+S3018*Sheet1!$S$1)*D3018</f>
        <v>2.1170100000000001E-2</v>
      </c>
      <c r="AL3018" s="24">
        <f>(X3018*Sheet1!$X$1+Z3018*Sheet1!$Z$1)*D3018</f>
        <v>0.20502619200000002</v>
      </c>
      <c r="AM3018" s="24">
        <f>(AF3018*Sheet1!$AF$1+AD3018*Sheet1!$AD$1+AC3018*Sheet1!$AC$1+AA3018*Sheet1!$AA$1+V3018*Sheet1!$V$1+U3018*Sheet1!$U$1+R3018*Sheet1!$R$1)*D3018</f>
        <v>0.73930970399999996</v>
      </c>
      <c r="AN3018" s="29" t="s">
        <v>2235</v>
      </c>
      <c r="AO3018" s="19">
        <v>6050</v>
      </c>
      <c r="AP3018" s="30" t="s">
        <v>21</v>
      </c>
      <c r="AQ3018" s="30" t="s">
        <v>4</v>
      </c>
    </row>
    <row r="3019" spans="1:43" ht="15.75" customHeight="1">
      <c r="A3019" s="5">
        <v>37379</v>
      </c>
      <c r="B3019" s="5">
        <v>1046201233</v>
      </c>
      <c r="C3019" s="5" t="s">
        <v>1698</v>
      </c>
      <c r="D3019" s="5">
        <f>(H3019*Sheet1!$H$1+I3019*Sheet1!$I$1+J3019*Sheet1!$J$1+K3019*Sheet1!$K$1+L3019*Sheet1!$L$1+M3019*Sheet1!$M$1+N3019*Sheet1!$N$1+O3019*Sheet1!$O$1)</f>
        <v>0.49220999999999998</v>
      </c>
      <c r="E3019" s="5">
        <f>(Q3019*Sheet1!$Q$1+R3019*Sheet1!$R$1+S3019*Sheet1!$S$1+T3019*Sheet1!$T$1+U3019*Sheet1!$U$1+V3019*Sheet1!$V$1+W3019*Sheet1!$W$1+X3019*Sheet1!$X$1+Y3019*Sheet1!$Y$1+Z3019*Sheet1!$Z$1+AA3019*Sheet1!$AA$1+AB3019*Sheet1!$AB$1+AC3019*Sheet1!$AC$1+AD3019*Sheet1!$AD$1+AE3019*Sheet1!$AE$1+AF3019*Sheet1!$AF$1)</f>
        <v>0.69929999999999992</v>
      </c>
      <c r="F3019" s="5">
        <f t="shared" si="47"/>
        <v>0.11338028801819998</v>
      </c>
      <c r="G3019" s="5"/>
      <c r="H3019" s="5">
        <v>1.1999999999999999E-3</v>
      </c>
      <c r="I3019" s="5">
        <v>0.98509999999999998</v>
      </c>
      <c r="J3019" s="5">
        <v>2.0000000000000001E-4</v>
      </c>
      <c r="K3019" s="5">
        <v>2.8E-3</v>
      </c>
      <c r="L3019" s="5">
        <v>0</v>
      </c>
      <c r="M3019" s="5">
        <v>0</v>
      </c>
      <c r="N3019" s="5">
        <v>0</v>
      </c>
      <c r="O3019" s="5">
        <v>1E-4</v>
      </c>
      <c r="P3019" s="5"/>
      <c r="Q3019" s="5">
        <v>6.4000000000000003E-3</v>
      </c>
      <c r="R3019" s="5">
        <v>2.9999999999999997E-4</v>
      </c>
      <c r="S3019" s="5">
        <v>0.29530000000000001</v>
      </c>
      <c r="T3019" s="5">
        <v>0</v>
      </c>
      <c r="U3019" s="5">
        <v>2.5999999999999999E-3</v>
      </c>
      <c r="V3019" s="5">
        <v>0</v>
      </c>
      <c r="W3019" s="5">
        <v>0</v>
      </c>
      <c r="X3019" s="5">
        <v>0</v>
      </c>
      <c r="Y3019" s="5">
        <v>0</v>
      </c>
      <c r="Z3019" s="5">
        <v>1.32E-2</v>
      </c>
      <c r="AA3019" s="5">
        <v>9.1999999999999998E-3</v>
      </c>
      <c r="AB3019" s="5">
        <v>1E-4</v>
      </c>
      <c r="AC3019" s="5">
        <v>1E-4</v>
      </c>
      <c r="AD3019" s="5">
        <v>2.3E-3</v>
      </c>
      <c r="AE3019" s="5">
        <v>0</v>
      </c>
      <c r="AF3019" s="5">
        <v>0</v>
      </c>
      <c r="AG3019" s="5">
        <v>0.32879999999999998</v>
      </c>
      <c r="AH3019" s="6" t="s">
        <v>334</v>
      </c>
      <c r="AI3019" s="7" t="s">
        <v>673</v>
      </c>
      <c r="AJ3019" s="7" t="s">
        <v>373</v>
      </c>
      <c r="AK3019" s="24">
        <f>(AB3019*Sheet1!$AB$1+W3019*Sheet1!$W$1+T3019*Sheet1!$T$1+Q3019*Sheet1!$Q$1+AE3019*Sheet1!$AE$1+Y3019*Sheet1!$Y$1+S3019*Sheet1!$S$1)*D3019</f>
        <v>0.30029732099999995</v>
      </c>
      <c r="AL3019" s="24">
        <f>(X3019*Sheet1!$X$1+Z3019*Sheet1!$Z$1)*D3019</f>
        <v>2.5988687999999999E-2</v>
      </c>
      <c r="AM3019" s="24">
        <f>(AF3019*Sheet1!$AF$1+AD3019*Sheet1!$AD$1+AC3019*Sheet1!$AC$1+AA3019*Sheet1!$AA$1+V3019*Sheet1!$V$1+U3019*Sheet1!$U$1+R3019*Sheet1!$R$1)*D3019</f>
        <v>1.7916444E-2</v>
      </c>
      <c r="AN3019" s="29" t="s">
        <v>2236</v>
      </c>
      <c r="AO3019" s="19">
        <v>6057</v>
      </c>
      <c r="AP3019" s="30" t="s">
        <v>13</v>
      </c>
      <c r="AQ3019" s="30" t="s">
        <v>4</v>
      </c>
    </row>
    <row r="3020" spans="1:43" ht="15.75" customHeight="1">
      <c r="A3020" s="5">
        <v>37520</v>
      </c>
      <c r="B3020" s="5">
        <v>1046238664</v>
      </c>
      <c r="C3020" s="5" t="s">
        <v>1698</v>
      </c>
      <c r="D3020" s="5">
        <f>(H3020*Sheet1!$H$1+I3020*Sheet1!$I$1+J3020*Sheet1!$J$1+K3020*Sheet1!$K$1+L3020*Sheet1!$L$1+M3020*Sheet1!$M$1+N3020*Sheet1!$N$1+O3020*Sheet1!$O$1)</f>
        <v>0</v>
      </c>
      <c r="E3020" s="5">
        <f>(Q3020*Sheet1!$Q$1+R3020*Sheet1!$R$1+S3020*Sheet1!$S$1+T3020*Sheet1!$T$1+U3020*Sheet1!$U$1+V3020*Sheet1!$V$1+W3020*Sheet1!$W$1+X3020*Sheet1!$X$1+Y3020*Sheet1!$Y$1+Z3020*Sheet1!$Z$1+AA3020*Sheet1!$AA$1+AB3020*Sheet1!$AB$1+AC3020*Sheet1!$AC$1+AD3020*Sheet1!$AD$1+AE3020*Sheet1!$AE$1+AF3020*Sheet1!$AF$1)</f>
        <v>0</v>
      </c>
      <c r="F3020" s="5">
        <f t="shared" si="47"/>
        <v>0</v>
      </c>
      <c r="G3020" s="5"/>
      <c r="AG3020" s="5">
        <v>0</v>
      </c>
      <c r="AH3020" s="8">
        <v>0</v>
      </c>
      <c r="AI3020" s="9" t="s">
        <v>229</v>
      </c>
      <c r="AJ3020" s="9"/>
      <c r="AK3020" s="24">
        <f>(AB3020*Sheet1!$AB$1+W3020*Sheet1!$W$1+T3020*Sheet1!$T$1+Q3020*Sheet1!$Q$1+AE3020*Sheet1!$AE$1+Y3020*Sheet1!$Y$1+S3020*Sheet1!$S$1)*D3020</f>
        <v>0</v>
      </c>
      <c r="AL3020" s="24">
        <f>(X3020*Sheet1!$X$1+Z3020*Sheet1!$Z$1)*D3020</f>
        <v>0</v>
      </c>
      <c r="AM3020" s="24">
        <f>(AF3020*Sheet1!$AF$1+AD3020*Sheet1!$AD$1+AC3020*Sheet1!$AC$1+AA3020*Sheet1!$AA$1+V3020*Sheet1!$V$1+U3020*Sheet1!$U$1+R3020*Sheet1!$R$1)*D3020</f>
        <v>0</v>
      </c>
      <c r="AN3020" s="29" t="s">
        <v>2237</v>
      </c>
      <c r="AO3020" s="19">
        <v>6060</v>
      </c>
      <c r="AP3020" s="31"/>
      <c r="AQ3020" s="31"/>
    </row>
    <row r="3021" spans="1:43" ht="15.75" customHeight="1">
      <c r="A3021" s="5">
        <v>37755</v>
      </c>
      <c r="B3021" s="5">
        <v>1045867833</v>
      </c>
      <c r="C3021" s="5" t="s">
        <v>1698</v>
      </c>
      <c r="D3021" s="5">
        <f>(H3021*Sheet1!$H$1+I3021*Sheet1!$I$1+J3021*Sheet1!$J$1+K3021*Sheet1!$K$1+L3021*Sheet1!$L$1+M3021*Sheet1!$M$1+N3021*Sheet1!$N$1+O3021*Sheet1!$O$1)</f>
        <v>-0.93471999999999988</v>
      </c>
      <c r="E3021" s="5">
        <f>(Q3021*Sheet1!$Q$1+R3021*Sheet1!$R$1+S3021*Sheet1!$S$1+T3021*Sheet1!$T$1+U3021*Sheet1!$U$1+V3021*Sheet1!$V$1+W3021*Sheet1!$W$1+X3021*Sheet1!$X$1+Y3021*Sheet1!$Y$1+Z3021*Sheet1!$Z$1+AA3021*Sheet1!$AA$1+AB3021*Sheet1!$AB$1+AC3021*Sheet1!$AC$1+AD3021*Sheet1!$AD$1+AE3021*Sheet1!$AE$1+AF3021*Sheet1!$AF$1)</f>
        <v>2.3152000000000004</v>
      </c>
      <c r="F3021" s="5">
        <f t="shared" si="47"/>
        <v>-0.44406588026880006</v>
      </c>
      <c r="G3021" s="5"/>
      <c r="H3021" s="5">
        <v>0</v>
      </c>
      <c r="I3021" s="5">
        <v>8.0000000000000002E-3</v>
      </c>
      <c r="J3021" s="5">
        <v>0</v>
      </c>
      <c r="K3021" s="5">
        <v>0.1231</v>
      </c>
      <c r="L3021" s="5">
        <v>0</v>
      </c>
      <c r="M3021" s="5">
        <v>0.88939999999999997</v>
      </c>
      <c r="N3021" s="5">
        <v>0</v>
      </c>
      <c r="O3021" s="5">
        <v>1E-4</v>
      </c>
      <c r="P3021" s="5"/>
      <c r="Q3021" s="5">
        <v>0.1522</v>
      </c>
      <c r="R3021" s="5">
        <v>3.0000000000000001E-3</v>
      </c>
      <c r="S3021" s="5">
        <v>5.9999999999999995E-4</v>
      </c>
      <c r="T3021" s="5">
        <v>2.9999999999999997E-4</v>
      </c>
      <c r="U3021" s="5">
        <v>9.9400000000000002E-2</v>
      </c>
      <c r="V3021" s="5">
        <v>3.0000000000000001E-3</v>
      </c>
      <c r="W3021" s="5">
        <v>0</v>
      </c>
      <c r="X3021" s="5">
        <v>0</v>
      </c>
      <c r="Y3021" s="5">
        <v>1.1299999999999999E-2</v>
      </c>
      <c r="Z3021" s="5">
        <v>0.35420000000000001</v>
      </c>
      <c r="AA3021" s="5">
        <v>5.2200000000000003E-2</v>
      </c>
      <c r="AB3021" s="5">
        <v>0</v>
      </c>
      <c r="AC3021" s="5">
        <v>0</v>
      </c>
      <c r="AD3021" s="5">
        <v>6.9999999999999999E-4</v>
      </c>
      <c r="AE3021" s="5">
        <v>0</v>
      </c>
      <c r="AF3021" s="5">
        <v>0</v>
      </c>
      <c r="AG3021" s="5">
        <v>2.7000000000000001E-3</v>
      </c>
      <c r="AH3021" s="6" t="s">
        <v>71</v>
      </c>
      <c r="AI3021" s="7" t="s">
        <v>1822</v>
      </c>
      <c r="AJ3021" s="7"/>
      <c r="AK3021" s="24">
        <f>(AB3021*Sheet1!$AB$1+W3021*Sheet1!$W$1+T3021*Sheet1!$T$1+Q3021*Sheet1!$Q$1+AE3021*Sheet1!$AE$1+Y3021*Sheet1!$Y$1+S3021*Sheet1!$S$1)*D3021</f>
        <v>-0.44960031999999994</v>
      </c>
      <c r="AL3021" s="24">
        <f>(X3021*Sheet1!$X$1+Z3021*Sheet1!$Z$1)*D3021</f>
        <v>-1.3243112959999999</v>
      </c>
      <c r="AM3021" s="24">
        <f>(AF3021*Sheet1!$AF$1+AD3021*Sheet1!$AD$1+AC3021*Sheet1!$AC$1+AA3021*Sheet1!$AA$1+V3021*Sheet1!$V$1+U3021*Sheet1!$U$1+R3021*Sheet1!$R$1)*D3021</f>
        <v>-0.39015212799999999</v>
      </c>
      <c r="AN3021" s="29" t="s">
        <v>2238</v>
      </c>
      <c r="AO3021" s="19">
        <v>6069</v>
      </c>
      <c r="AP3021" s="30" t="s">
        <v>20</v>
      </c>
      <c r="AQ3021" s="30" t="s">
        <v>8</v>
      </c>
    </row>
    <row r="3022" spans="1:43" ht="15.75" customHeight="1">
      <c r="A3022" s="5">
        <v>37845</v>
      </c>
      <c r="B3022" s="5">
        <v>1046282872</v>
      </c>
      <c r="C3022" s="5" t="s">
        <v>1698</v>
      </c>
      <c r="D3022" s="5">
        <f>(H3022*Sheet1!$H$1+I3022*Sheet1!$I$1+J3022*Sheet1!$J$1+K3022*Sheet1!$K$1+L3022*Sheet1!$L$1+M3022*Sheet1!$M$1+N3022*Sheet1!$N$1+O3022*Sheet1!$O$1)</f>
        <v>-0.39738000000000001</v>
      </c>
      <c r="E3022" s="5">
        <f>(Q3022*Sheet1!$Q$1+R3022*Sheet1!$R$1+S3022*Sheet1!$S$1+T3022*Sheet1!$T$1+U3022*Sheet1!$U$1+V3022*Sheet1!$V$1+W3022*Sheet1!$W$1+X3022*Sheet1!$X$1+Y3022*Sheet1!$Y$1+Z3022*Sheet1!$Z$1+AA3022*Sheet1!$AA$1+AB3022*Sheet1!$AB$1+AC3022*Sheet1!$AC$1+AD3022*Sheet1!$AD$1+AE3022*Sheet1!$AE$1+AF3022*Sheet1!$AF$1)</f>
        <v>1.4327999999999999</v>
      </c>
      <c r="F3022" s="5">
        <f t="shared" si="47"/>
        <v>-0.11432870565120001</v>
      </c>
      <c r="G3022" s="5"/>
      <c r="H3022" s="5">
        <v>1E-4</v>
      </c>
      <c r="I3022" s="5">
        <v>8.3000000000000001E-3</v>
      </c>
      <c r="J3022" s="5">
        <v>0</v>
      </c>
      <c r="K3022" s="5">
        <v>0.98029999999999995</v>
      </c>
      <c r="L3022" s="5">
        <v>0</v>
      </c>
      <c r="M3022" s="5">
        <v>9.2999999999999992E-3</v>
      </c>
      <c r="N3022" s="5">
        <v>2.9999999999999997E-4</v>
      </c>
      <c r="O3022" s="5">
        <v>0</v>
      </c>
      <c r="P3022" s="5"/>
      <c r="Q3022" s="5">
        <v>5.74E-2</v>
      </c>
      <c r="R3022" s="5">
        <v>1.1999999999999999E-3</v>
      </c>
      <c r="S3022" s="5">
        <v>2.7699999999999999E-2</v>
      </c>
      <c r="T3022" s="5">
        <v>0</v>
      </c>
      <c r="U3022" s="5">
        <v>1.2E-2</v>
      </c>
      <c r="V3022" s="5">
        <v>0</v>
      </c>
      <c r="W3022" s="5">
        <v>0</v>
      </c>
      <c r="X3022" s="5">
        <v>0</v>
      </c>
      <c r="Y3022" s="5">
        <v>0</v>
      </c>
      <c r="Z3022" s="5">
        <v>0.25069999999999998</v>
      </c>
      <c r="AA3022" s="5">
        <v>6.3500000000000001E-2</v>
      </c>
      <c r="AB3022" s="5">
        <v>2.0000000000000001E-4</v>
      </c>
      <c r="AC3022" s="5">
        <v>0</v>
      </c>
      <c r="AD3022" s="5">
        <v>9.1000000000000004E-3</v>
      </c>
      <c r="AE3022" s="5">
        <v>0</v>
      </c>
      <c r="AF3022" s="5">
        <v>0</v>
      </c>
      <c r="AG3022" s="5">
        <v>2.8E-3</v>
      </c>
      <c r="AH3022" s="6" t="s">
        <v>222</v>
      </c>
      <c r="AI3022" s="7"/>
      <c r="AJ3022" s="7"/>
      <c r="AK3022" s="24">
        <f>(AB3022*Sheet1!$AB$1+W3022*Sheet1!$W$1+T3022*Sheet1!$T$1+Q3022*Sheet1!$Q$1+AE3022*Sheet1!$AE$1+Y3022*Sheet1!$Y$1+S3022*Sheet1!$S$1)*D3022</f>
        <v>-9.0682115999999993E-2</v>
      </c>
      <c r="AL3022" s="24">
        <f>(X3022*Sheet1!$X$1+Z3022*Sheet1!$Z$1)*D3022</f>
        <v>-0.398492664</v>
      </c>
      <c r="AM3022" s="24">
        <f>(AF3022*Sheet1!$AF$1+AD3022*Sheet1!$AD$1+AC3022*Sheet1!$AC$1+AA3022*Sheet1!$AA$1+V3022*Sheet1!$V$1+U3022*Sheet1!$U$1+R3022*Sheet1!$R$1)*D3022</f>
        <v>-8.0191284000000002E-2</v>
      </c>
      <c r="AN3022" s="29" t="s">
        <v>2239</v>
      </c>
      <c r="AO3022" s="19">
        <v>6073</v>
      </c>
      <c r="AP3022" s="30" t="s">
        <v>20</v>
      </c>
      <c r="AQ3022" s="30" t="s">
        <v>6</v>
      </c>
    </row>
    <row r="3023" spans="1:43" ht="15.75" customHeight="1">
      <c r="A3023" s="5">
        <v>37846</v>
      </c>
      <c r="B3023" s="5">
        <v>1046282166</v>
      </c>
      <c r="C3023" s="5" t="s">
        <v>1698</v>
      </c>
      <c r="D3023" s="5">
        <f>(H3023*Sheet1!$H$1+I3023*Sheet1!$I$1+J3023*Sheet1!$J$1+K3023*Sheet1!$K$1+L3023*Sheet1!$L$1+M3023*Sheet1!$M$1+N3023*Sheet1!$N$1+O3023*Sheet1!$O$1)</f>
        <v>0.25321999999999995</v>
      </c>
      <c r="E3023" s="5">
        <f>(Q3023*Sheet1!$Q$1+R3023*Sheet1!$R$1+S3023*Sheet1!$S$1+T3023*Sheet1!$T$1+U3023*Sheet1!$U$1+V3023*Sheet1!$V$1+W3023*Sheet1!$W$1+X3023*Sheet1!$X$1+Y3023*Sheet1!$Y$1+Z3023*Sheet1!$Z$1+AA3023*Sheet1!$AA$1+AB3023*Sheet1!$AB$1+AC3023*Sheet1!$AC$1+AD3023*Sheet1!$AD$1+AE3023*Sheet1!$AE$1+AF3023*Sheet1!$AF$1)</f>
        <v>1.9899000000000002</v>
      </c>
      <c r="F3023" s="5">
        <f t="shared" si="47"/>
        <v>0.16245171090720001</v>
      </c>
      <c r="G3023" s="5"/>
      <c r="H3023" s="5">
        <v>0</v>
      </c>
      <c r="I3023" s="5">
        <v>0.77159999999999995</v>
      </c>
      <c r="J3023" s="5">
        <v>5.5999999999999999E-3</v>
      </c>
      <c r="K3023" s="5">
        <v>0.30530000000000002</v>
      </c>
      <c r="L3023" s="5">
        <v>0</v>
      </c>
      <c r="M3023" s="5">
        <v>1.09E-2</v>
      </c>
      <c r="N3023" s="5">
        <v>2.0000000000000001E-4</v>
      </c>
      <c r="O3023" s="5">
        <v>0</v>
      </c>
      <c r="P3023" s="5"/>
      <c r="Q3023" s="5">
        <v>0.29020000000000001</v>
      </c>
      <c r="R3023" s="5">
        <v>1E-4</v>
      </c>
      <c r="S3023" s="5">
        <v>4.0000000000000002E-4</v>
      </c>
      <c r="T3023" s="5">
        <v>0</v>
      </c>
      <c r="U3023" s="5">
        <v>2.5100000000000001E-2</v>
      </c>
      <c r="V3023" s="5">
        <v>0</v>
      </c>
      <c r="W3023" s="5">
        <v>0</v>
      </c>
      <c r="X3023" s="5">
        <v>0</v>
      </c>
      <c r="Y3023" s="5">
        <v>0</v>
      </c>
      <c r="Z3023" s="5">
        <v>0.15740000000000001</v>
      </c>
      <c r="AA3023" s="5">
        <v>0.19969999999999999</v>
      </c>
      <c r="AB3023" s="5">
        <v>0</v>
      </c>
      <c r="AC3023" s="5">
        <v>0</v>
      </c>
      <c r="AD3023" s="5">
        <v>3.5000000000000001E-3</v>
      </c>
      <c r="AE3023" s="5">
        <v>0</v>
      </c>
      <c r="AF3023" s="5">
        <v>0</v>
      </c>
      <c r="AG3023" s="5">
        <v>0.2591</v>
      </c>
      <c r="AH3023" s="6" t="s">
        <v>1823</v>
      </c>
      <c r="AI3023" s="7" t="s">
        <v>122</v>
      </c>
      <c r="AJ3023" s="7"/>
      <c r="AK3023" s="24">
        <f>(AB3023*Sheet1!$AB$1+W3023*Sheet1!$W$1+T3023*Sheet1!$T$1+Q3023*Sheet1!$Q$1+AE3023*Sheet1!$AE$1+Y3023*Sheet1!$Y$1+S3023*Sheet1!$S$1)*D3023</f>
        <v>0.22065590799999996</v>
      </c>
      <c r="AL3023" s="24">
        <f>(X3023*Sheet1!$X$1+Z3023*Sheet1!$Z$1)*D3023</f>
        <v>0.15942731199999999</v>
      </c>
      <c r="AM3023" s="24">
        <f>(AF3023*Sheet1!$AF$1+AD3023*Sheet1!$AD$1+AC3023*Sheet1!$AC$1+AA3023*Sheet1!$AA$1+V3023*Sheet1!$V$1+U3023*Sheet1!$U$1+R3023*Sheet1!$R$1)*D3023</f>
        <v>0.12379925799999997</v>
      </c>
      <c r="AN3023" s="29" t="s">
        <v>2240</v>
      </c>
      <c r="AO3023" s="19">
        <v>6063</v>
      </c>
      <c r="AP3023" s="30" t="s">
        <v>11</v>
      </c>
      <c r="AQ3023" s="30" t="s">
        <v>4</v>
      </c>
    </row>
    <row r="3024" spans="1:43" ht="15.75" customHeight="1">
      <c r="A3024" s="5">
        <v>37897</v>
      </c>
      <c r="B3024" s="5">
        <v>1046290532</v>
      </c>
      <c r="C3024" s="5" t="s">
        <v>1698</v>
      </c>
      <c r="D3024" s="5">
        <f>(H3024*Sheet1!$H$1+I3024*Sheet1!$I$1+J3024*Sheet1!$J$1+K3024*Sheet1!$K$1+L3024*Sheet1!$L$1+M3024*Sheet1!$M$1+N3024*Sheet1!$N$1+O3024*Sheet1!$O$1)</f>
        <v>0.60798999999999992</v>
      </c>
      <c r="E3024" s="5">
        <f>(Q3024*Sheet1!$Q$1+R3024*Sheet1!$R$1+S3024*Sheet1!$S$1+T3024*Sheet1!$T$1+U3024*Sheet1!$U$1+V3024*Sheet1!$V$1+W3024*Sheet1!$W$1+X3024*Sheet1!$X$1+Y3024*Sheet1!$Y$1+Z3024*Sheet1!$Z$1+AA3024*Sheet1!$AA$1+AB3024*Sheet1!$AB$1+AC3024*Sheet1!$AC$1+AD3024*Sheet1!$AD$1+AE3024*Sheet1!$AE$1+AF3024*Sheet1!$AF$1)</f>
        <v>2.8279000000000005</v>
      </c>
      <c r="F3024" s="5">
        <f t="shared" si="47"/>
        <v>0.58938801091880011</v>
      </c>
      <c r="G3024" s="5"/>
      <c r="H3024" s="5">
        <v>0.64370000000000005</v>
      </c>
      <c r="I3024" s="5">
        <v>0.36409999999999998</v>
      </c>
      <c r="J3024" s="5">
        <v>1E-4</v>
      </c>
      <c r="K3024" s="5">
        <v>6.8999999999999999E-3</v>
      </c>
      <c r="L3024" s="5">
        <v>0</v>
      </c>
      <c r="M3024" s="5">
        <v>1.6000000000000001E-3</v>
      </c>
      <c r="N3024" s="5">
        <v>1E-4</v>
      </c>
      <c r="O3024" s="5">
        <v>2.53E-2</v>
      </c>
      <c r="P3024" s="5"/>
      <c r="Q3024" s="5">
        <v>3.2099999999999997E-2</v>
      </c>
      <c r="R3024" s="5">
        <v>8.0000000000000004E-4</v>
      </c>
      <c r="S3024" s="5">
        <v>4.0000000000000002E-4</v>
      </c>
      <c r="T3024" s="5">
        <v>0</v>
      </c>
      <c r="U3024" s="5">
        <v>0.1487</v>
      </c>
      <c r="V3024" s="5">
        <v>5.9999999999999995E-4</v>
      </c>
      <c r="W3024" s="5">
        <v>0</v>
      </c>
      <c r="X3024" s="5">
        <v>0</v>
      </c>
      <c r="Y3024" s="5">
        <v>0</v>
      </c>
      <c r="Z3024" s="5">
        <v>0.14560000000000001</v>
      </c>
      <c r="AA3024" s="5">
        <v>0.45500000000000002</v>
      </c>
      <c r="AB3024" s="5">
        <v>5.0000000000000001E-4</v>
      </c>
      <c r="AC3024" s="5">
        <v>0</v>
      </c>
      <c r="AD3024" s="5">
        <v>0.19700000000000001</v>
      </c>
      <c r="AE3024" s="5">
        <v>0</v>
      </c>
      <c r="AF3024" s="5">
        <v>0</v>
      </c>
      <c r="AG3024" s="5">
        <v>0.33600000000000002</v>
      </c>
      <c r="AH3024" s="6" t="s">
        <v>110</v>
      </c>
      <c r="AI3024" s="7" t="s">
        <v>111</v>
      </c>
      <c r="AJ3024" s="7"/>
      <c r="AK3024" s="24">
        <f>(AB3024*Sheet1!$AB$1+W3024*Sheet1!$W$1+T3024*Sheet1!$T$1+Q3024*Sheet1!$Q$1+AE3024*Sheet1!$AE$1+Y3024*Sheet1!$Y$1+S3024*Sheet1!$S$1)*D3024</f>
        <v>5.9947813999999988E-2</v>
      </c>
      <c r="AL3024" s="24">
        <f>(X3024*Sheet1!$X$1+Z3024*Sheet1!$Z$1)*D3024</f>
        <v>0.35409337599999996</v>
      </c>
      <c r="AM3024" s="24">
        <f>(AF3024*Sheet1!$AF$1+AD3024*Sheet1!$AD$1+AC3024*Sheet1!$AC$1+AA3024*Sheet1!$AA$1+V3024*Sheet1!$V$1+U3024*Sheet1!$U$1+R3024*Sheet1!$R$1)*D3024</f>
        <v>1.3052937309999999</v>
      </c>
      <c r="AN3024" s="29" t="s">
        <v>2241</v>
      </c>
      <c r="AO3024" s="19">
        <v>6064</v>
      </c>
      <c r="AP3024" s="30" t="s">
        <v>21</v>
      </c>
      <c r="AQ3024" s="30" t="s">
        <v>3</v>
      </c>
    </row>
    <row r="3025" spans="1:43" ht="15.75" customHeight="1">
      <c r="A3025" s="5">
        <v>37901</v>
      </c>
      <c r="B3025" s="5">
        <v>1115009018</v>
      </c>
      <c r="C3025" s="5" t="s">
        <v>1698</v>
      </c>
      <c r="D3025" s="5">
        <f>(H3025*Sheet1!$H$1+I3025*Sheet1!$I$1+J3025*Sheet1!$J$1+K3025*Sheet1!$K$1+L3025*Sheet1!$L$1+M3025*Sheet1!$M$1+N3025*Sheet1!$N$1+O3025*Sheet1!$O$1)</f>
        <v>-0.43118000000000001</v>
      </c>
      <c r="E3025" s="5">
        <f>(Q3025*Sheet1!$Q$1+R3025*Sheet1!$R$1+S3025*Sheet1!$S$1+T3025*Sheet1!$T$1+U3025*Sheet1!$U$1+V3025*Sheet1!$V$1+W3025*Sheet1!$W$1+X3025*Sheet1!$X$1+Y3025*Sheet1!$Y$1+Z3025*Sheet1!$Z$1+AA3025*Sheet1!$AA$1+AB3025*Sheet1!$AB$1+AC3025*Sheet1!$AC$1+AD3025*Sheet1!$AD$1+AE3025*Sheet1!$AE$1+AF3025*Sheet1!$AF$1)</f>
        <v>1.7762999999999998</v>
      </c>
      <c r="F3025" s="5">
        <f t="shared" si="47"/>
        <v>-0.14850898609259999</v>
      </c>
      <c r="G3025" s="5"/>
      <c r="H3025" s="5">
        <v>0</v>
      </c>
      <c r="I3025" s="5">
        <v>7.1999999999999998E-3</v>
      </c>
      <c r="J3025" s="5">
        <v>0</v>
      </c>
      <c r="K3025" s="5">
        <v>0.87029999999999996</v>
      </c>
      <c r="L3025" s="5">
        <v>0</v>
      </c>
      <c r="M3025" s="5">
        <v>8.4199999999999997E-2</v>
      </c>
      <c r="N3025" s="5">
        <v>1E-4</v>
      </c>
      <c r="O3025" s="5">
        <v>3.0000000000000001E-3</v>
      </c>
      <c r="P3025" s="5"/>
      <c r="Q3025" s="5">
        <v>0.28649999999999998</v>
      </c>
      <c r="R3025" s="5">
        <v>9.1000000000000004E-3</v>
      </c>
      <c r="S3025" s="5">
        <v>6.4000000000000003E-3</v>
      </c>
      <c r="T3025" s="5">
        <v>0</v>
      </c>
      <c r="U3025" s="5">
        <v>5.0000000000000001E-3</v>
      </c>
      <c r="V3025" s="5">
        <v>0</v>
      </c>
      <c r="W3025" s="5">
        <v>0</v>
      </c>
      <c r="X3025" s="5">
        <v>0</v>
      </c>
      <c r="Y3025" s="5">
        <v>2.86E-2</v>
      </c>
      <c r="Z3025" s="5">
        <v>1.5100000000000001E-2</v>
      </c>
      <c r="AA3025" s="5">
        <v>2.2499999999999999E-2</v>
      </c>
      <c r="AB3025" s="5">
        <v>0</v>
      </c>
      <c r="AC3025" s="5">
        <v>7.4200000000000002E-2</v>
      </c>
      <c r="AD3025" s="5">
        <v>4.0000000000000002E-4</v>
      </c>
      <c r="AE3025" s="5">
        <v>0</v>
      </c>
      <c r="AF3025" s="5">
        <v>0.1366</v>
      </c>
      <c r="AG3025" s="5">
        <v>2.3999999999999998E-3</v>
      </c>
      <c r="AH3025" s="6" t="s">
        <v>492</v>
      </c>
      <c r="AI3025" s="7" t="s">
        <v>1276</v>
      </c>
      <c r="AJ3025" s="7" t="s">
        <v>1824</v>
      </c>
      <c r="AK3025" s="24">
        <f>(AB3025*Sheet1!$AB$1+W3025*Sheet1!$W$1+T3025*Sheet1!$T$1+Q3025*Sheet1!$Q$1+AE3025*Sheet1!$AE$1+Y3025*Sheet1!$Y$1+S3025*Sheet1!$S$1)*D3025</f>
        <v>-0.40078181000000002</v>
      </c>
      <c r="AL3025" s="24">
        <f>(X3025*Sheet1!$X$1+Z3025*Sheet1!$Z$1)*D3025</f>
        <v>-2.6043272000000003E-2</v>
      </c>
      <c r="AM3025" s="24">
        <f>(AF3025*Sheet1!$AF$1+AD3025*Sheet1!$AD$1+AC3025*Sheet1!$AC$1+AA3025*Sheet1!$AA$1+V3025*Sheet1!$V$1+U3025*Sheet1!$U$1+R3025*Sheet1!$R$1)*D3025</f>
        <v>-0.33907995200000002</v>
      </c>
      <c r="AN3025" s="29" t="s">
        <v>2243</v>
      </c>
      <c r="AO3025" s="19">
        <v>6066</v>
      </c>
      <c r="AP3025" s="30" t="s">
        <v>11</v>
      </c>
      <c r="AQ3025" s="30" t="s">
        <v>6</v>
      </c>
    </row>
    <row r="3026" spans="1:43" ht="15.75" customHeight="1">
      <c r="A3026" s="5">
        <v>37964</v>
      </c>
      <c r="B3026" s="5">
        <v>1046299323</v>
      </c>
      <c r="C3026" s="5" t="s">
        <v>1698</v>
      </c>
      <c r="D3026" s="5">
        <f>(H3026*Sheet1!$H$1+I3026*Sheet1!$I$1+J3026*Sheet1!$J$1+K3026*Sheet1!$K$1+L3026*Sheet1!$L$1+M3026*Sheet1!$M$1+N3026*Sheet1!$N$1+O3026*Sheet1!$O$1)</f>
        <v>0</v>
      </c>
      <c r="E3026" s="5">
        <f>(Q3026*Sheet1!$Q$1+R3026*Sheet1!$R$1+S3026*Sheet1!$S$1+T3026*Sheet1!$T$1+U3026*Sheet1!$U$1+V3026*Sheet1!$V$1+W3026*Sheet1!$W$1+X3026*Sheet1!$X$1+Y3026*Sheet1!$Y$1+Z3026*Sheet1!$Z$1+AA3026*Sheet1!$AA$1+AB3026*Sheet1!$AB$1+AC3026*Sheet1!$AC$1+AD3026*Sheet1!$AD$1+AE3026*Sheet1!$AE$1+AF3026*Sheet1!$AF$1)</f>
        <v>0</v>
      </c>
      <c r="F3026" s="5">
        <f t="shared" si="47"/>
        <v>0</v>
      </c>
      <c r="G3026" s="5"/>
      <c r="AG3026" s="5">
        <v>0</v>
      </c>
      <c r="AH3026" s="8">
        <v>0</v>
      </c>
      <c r="AI3026" s="9" t="s">
        <v>60</v>
      </c>
      <c r="AJ3026" s="9"/>
      <c r="AK3026" s="24">
        <f>(AB3026*Sheet1!$AB$1+W3026*Sheet1!$W$1+T3026*Sheet1!$T$1+Q3026*Sheet1!$Q$1+AE3026*Sheet1!$AE$1+Y3026*Sheet1!$Y$1+S3026*Sheet1!$S$1)*D3026</f>
        <v>0</v>
      </c>
      <c r="AL3026" s="24">
        <f>(X3026*Sheet1!$X$1+Z3026*Sheet1!$Z$1)*D3026</f>
        <v>0</v>
      </c>
      <c r="AM3026" s="24">
        <f>(AF3026*Sheet1!$AF$1+AD3026*Sheet1!$AD$1+AC3026*Sheet1!$AC$1+AA3026*Sheet1!$AA$1+V3026*Sheet1!$V$1+U3026*Sheet1!$U$1+R3026*Sheet1!$R$1)*D3026</f>
        <v>0</v>
      </c>
      <c r="AN3026" s="29" t="s">
        <v>2228</v>
      </c>
      <c r="AO3026" s="19">
        <v>6001</v>
      </c>
      <c r="AP3026" s="31"/>
      <c r="AQ3026" s="31"/>
    </row>
    <row r="3027" spans="1:43" ht="15.75" customHeight="1">
      <c r="A3027" s="5">
        <v>38472</v>
      </c>
      <c r="B3027" s="5">
        <v>1118153224</v>
      </c>
      <c r="C3027" s="5" t="s">
        <v>1698</v>
      </c>
      <c r="D3027" s="5">
        <f>(H3027*Sheet1!$H$1+I3027*Sheet1!$I$1+J3027*Sheet1!$J$1+K3027*Sheet1!$K$1+L3027*Sheet1!$L$1+M3027*Sheet1!$M$1+N3027*Sheet1!$N$1+O3027*Sheet1!$O$1)</f>
        <v>-0.7981100000000001</v>
      </c>
      <c r="E3027" s="5">
        <f>(Q3027*Sheet1!$Q$1+R3027*Sheet1!$R$1+S3027*Sheet1!$S$1+T3027*Sheet1!$T$1+U3027*Sheet1!$U$1+V3027*Sheet1!$V$1+W3027*Sheet1!$W$1+X3027*Sheet1!$X$1+Y3027*Sheet1!$Y$1+Z3027*Sheet1!$Z$1+AA3027*Sheet1!$AA$1+AB3027*Sheet1!$AB$1+AC3027*Sheet1!$AC$1+AD3027*Sheet1!$AD$1+AE3027*Sheet1!$AE$1+AF3027*Sheet1!$AF$1)</f>
        <v>3.7180999999999997</v>
      </c>
      <c r="F3027" s="5">
        <f t="shared" si="47"/>
        <v>-0.59319381292090001</v>
      </c>
      <c r="G3027" s="5"/>
      <c r="H3027" s="5">
        <v>0</v>
      </c>
      <c r="I3027" s="5">
        <v>5.0000000000000001E-4</v>
      </c>
      <c r="J3027" s="5">
        <v>0</v>
      </c>
      <c r="K3027" s="5">
        <v>1.6999999999999999E-3</v>
      </c>
      <c r="L3027" s="5">
        <v>0</v>
      </c>
      <c r="M3027" s="5">
        <v>4.0000000000000002E-4</v>
      </c>
      <c r="N3027" s="5">
        <v>0</v>
      </c>
      <c r="O3027" s="5">
        <v>0.99660000000000004</v>
      </c>
      <c r="P3027" s="5"/>
      <c r="Q3027" s="5">
        <v>5.3400000000000003E-2</v>
      </c>
      <c r="R3027" s="5">
        <v>0.1019</v>
      </c>
      <c r="S3027" s="5">
        <v>2.1499999999999998E-2</v>
      </c>
      <c r="T3027" s="5">
        <v>0</v>
      </c>
      <c r="U3027" s="5">
        <v>0.20530000000000001</v>
      </c>
      <c r="V3027" s="5">
        <v>3.7499999999999999E-2</v>
      </c>
      <c r="W3027" s="5">
        <v>0</v>
      </c>
      <c r="X3027" s="5">
        <v>0</v>
      </c>
      <c r="Y3027" s="5">
        <v>5.0000000000000001E-4</v>
      </c>
      <c r="Z3027" s="5">
        <v>2.4799999999999999E-2</v>
      </c>
      <c r="AA3027" s="5">
        <v>3.8300000000000001E-2</v>
      </c>
      <c r="AB3027" s="5">
        <v>0</v>
      </c>
      <c r="AC3027" s="5">
        <v>0</v>
      </c>
      <c r="AD3027" s="5">
        <v>0.6089</v>
      </c>
      <c r="AE3027" s="5">
        <v>0</v>
      </c>
      <c r="AF3027" s="5">
        <v>2.5999999999999999E-3</v>
      </c>
      <c r="AG3027" s="5">
        <v>2.0000000000000001E-4</v>
      </c>
      <c r="AH3027" s="6" t="s">
        <v>327</v>
      </c>
      <c r="AI3027" s="7"/>
      <c r="AJ3027" s="7"/>
      <c r="AK3027" s="24">
        <f>(AB3027*Sheet1!$AB$1+W3027*Sheet1!$W$1+T3027*Sheet1!$T$1+Q3027*Sheet1!$Q$1+AE3027*Sheet1!$AE$1+Y3027*Sheet1!$Y$1+S3027*Sheet1!$S$1)*D3027</f>
        <v>-0.162974062</v>
      </c>
      <c r="AL3027" s="24">
        <f>(X3027*Sheet1!$X$1+Z3027*Sheet1!$Z$1)*D3027</f>
        <v>-7.9172512E-2</v>
      </c>
      <c r="AM3027" s="24">
        <f>(AF3027*Sheet1!$AF$1+AD3027*Sheet1!$AD$1+AC3027*Sheet1!$AC$1+AA3027*Sheet1!$AA$1+V3027*Sheet1!$V$1+U3027*Sheet1!$U$1+R3027*Sheet1!$R$1)*D3027</f>
        <v>-2.7253062170000004</v>
      </c>
      <c r="AN3027" s="29" t="s">
        <v>2229</v>
      </c>
      <c r="AO3027" s="19">
        <v>6009</v>
      </c>
      <c r="AP3027" s="30" t="s">
        <v>24</v>
      </c>
      <c r="AQ3027" s="30" t="s">
        <v>10</v>
      </c>
    </row>
    <row r="3028" spans="1:43" ht="15.75" customHeight="1">
      <c r="A3028" s="5">
        <v>38624</v>
      </c>
      <c r="B3028" s="5">
        <v>1046395135</v>
      </c>
      <c r="C3028" s="5" t="s">
        <v>1698</v>
      </c>
      <c r="D3028" s="5">
        <f>(H3028*Sheet1!$H$1+I3028*Sheet1!$I$1+J3028*Sheet1!$J$1+K3028*Sheet1!$K$1+L3028*Sheet1!$L$1+M3028*Sheet1!$M$1+N3028*Sheet1!$N$1+O3028*Sheet1!$O$1)</f>
        <v>0.44729000000000002</v>
      </c>
      <c r="E3028" s="5">
        <f>(Q3028*Sheet1!$Q$1+R3028*Sheet1!$R$1+S3028*Sheet1!$S$1+T3028*Sheet1!$T$1+U3028*Sheet1!$U$1+V3028*Sheet1!$V$1+W3028*Sheet1!$W$1+X3028*Sheet1!$X$1+Y3028*Sheet1!$Y$1+Z3028*Sheet1!$Z$1+AA3028*Sheet1!$AA$1+AB3028*Sheet1!$AB$1+AC3028*Sheet1!$AC$1+AD3028*Sheet1!$AD$1+AE3028*Sheet1!$AE$1+AF3028*Sheet1!$AF$1)</f>
        <v>4.0065</v>
      </c>
      <c r="F3028" s="5">
        <f t="shared" si="47"/>
        <v>0.58009221252449994</v>
      </c>
      <c r="G3028" s="5"/>
      <c r="H3028" s="5">
        <v>2.5999999999999999E-3</v>
      </c>
      <c r="I3028" s="5">
        <v>0.94340000000000002</v>
      </c>
      <c r="J3028" s="5">
        <v>6.9999999999999999E-4</v>
      </c>
      <c r="K3028" s="5">
        <v>1.55E-2</v>
      </c>
      <c r="L3028" s="5">
        <v>0</v>
      </c>
      <c r="M3028" s="5">
        <v>1.2999999999999999E-3</v>
      </c>
      <c r="N3028" s="5">
        <v>0</v>
      </c>
      <c r="O3028" s="5">
        <v>2.35E-2</v>
      </c>
      <c r="P3028" s="5"/>
      <c r="Q3028" s="5">
        <v>0.95760000000000001</v>
      </c>
      <c r="R3028" s="5">
        <v>0</v>
      </c>
      <c r="S3028" s="5">
        <v>0</v>
      </c>
      <c r="T3028" s="5">
        <v>7.3000000000000001E-3</v>
      </c>
      <c r="U3028" s="5">
        <v>8.3000000000000001E-3</v>
      </c>
      <c r="V3028" s="5">
        <v>0</v>
      </c>
      <c r="W3028" s="5">
        <v>0</v>
      </c>
      <c r="X3028" s="5">
        <v>0</v>
      </c>
      <c r="Y3028" s="5">
        <v>0</v>
      </c>
      <c r="Z3028" s="5">
        <v>0.2306</v>
      </c>
      <c r="AA3028" s="5">
        <v>8.5900000000000004E-2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0.31559999999999999</v>
      </c>
      <c r="AH3028" s="6" t="s">
        <v>1825</v>
      </c>
      <c r="AI3028" s="7"/>
      <c r="AJ3028" s="7"/>
      <c r="AK3028" s="24">
        <f>(AB3028*Sheet1!$AB$1+W3028*Sheet1!$W$1+T3028*Sheet1!$T$1+Q3028*Sheet1!$Q$1+AE3028*Sheet1!$AE$1+Y3028*Sheet1!$Y$1+S3028*Sheet1!$S$1)*D3028</f>
        <v>1.291505146</v>
      </c>
      <c r="AL3028" s="24">
        <f>(X3028*Sheet1!$X$1+Z3028*Sheet1!$Z$1)*D3028</f>
        <v>0.41258029600000001</v>
      </c>
      <c r="AM3028" s="24">
        <f>(AF3028*Sheet1!$AF$1+AD3028*Sheet1!$AD$1+AC3028*Sheet1!$AC$1+AA3028*Sheet1!$AA$1+V3028*Sheet1!$V$1+U3028*Sheet1!$U$1+R3028*Sheet1!$R$1)*D3028</f>
        <v>8.7981943000000007E-2</v>
      </c>
      <c r="AN3028" s="29" t="s">
        <v>2231</v>
      </c>
      <c r="AO3028" s="19">
        <v>6013</v>
      </c>
      <c r="AP3028" s="30" t="s">
        <v>11</v>
      </c>
      <c r="AQ3028" s="30" t="s">
        <v>4</v>
      </c>
    </row>
    <row r="3029" spans="1:43" ht="15.75" customHeight="1">
      <c r="A3029" s="5">
        <v>38693</v>
      </c>
      <c r="B3029" s="5">
        <v>1046405480</v>
      </c>
      <c r="C3029" s="5" t="s">
        <v>1698</v>
      </c>
      <c r="D3029" s="5">
        <f>(H3029*Sheet1!$H$1+I3029*Sheet1!$I$1+J3029*Sheet1!$J$1+K3029*Sheet1!$K$1+L3029*Sheet1!$L$1+M3029*Sheet1!$M$1+N3029*Sheet1!$N$1+O3029*Sheet1!$O$1)</f>
        <v>0</v>
      </c>
      <c r="E3029" s="5">
        <f>(Q3029*Sheet1!$Q$1+R3029*Sheet1!$R$1+S3029*Sheet1!$S$1+T3029*Sheet1!$T$1+U3029*Sheet1!$U$1+V3029*Sheet1!$V$1+W3029*Sheet1!$W$1+X3029*Sheet1!$X$1+Y3029*Sheet1!$Y$1+Z3029*Sheet1!$Z$1+AA3029*Sheet1!$AA$1+AB3029*Sheet1!$AB$1+AC3029*Sheet1!$AC$1+AD3029*Sheet1!$AD$1+AE3029*Sheet1!$AE$1+AF3029*Sheet1!$AF$1)</f>
        <v>0</v>
      </c>
      <c r="F3029" s="5">
        <f t="shared" si="47"/>
        <v>0</v>
      </c>
      <c r="G3029" s="5"/>
      <c r="AG3029" s="5">
        <v>0</v>
      </c>
      <c r="AH3029" s="8">
        <v>0</v>
      </c>
      <c r="AI3029" s="9"/>
      <c r="AJ3029" s="9"/>
      <c r="AK3029" s="24">
        <f>(AB3029*Sheet1!$AB$1+W3029*Sheet1!$W$1+T3029*Sheet1!$T$1+Q3029*Sheet1!$Q$1+AE3029*Sheet1!$AE$1+Y3029*Sheet1!$Y$1+S3029*Sheet1!$S$1)*D3029</f>
        <v>0</v>
      </c>
      <c r="AL3029" s="24">
        <f>(X3029*Sheet1!$X$1+Z3029*Sheet1!$Z$1)*D3029</f>
        <v>0</v>
      </c>
      <c r="AM3029" s="24">
        <f>(AF3029*Sheet1!$AF$1+AD3029*Sheet1!$AD$1+AC3029*Sheet1!$AC$1+AA3029*Sheet1!$AA$1+V3029*Sheet1!$V$1+U3029*Sheet1!$U$1+R3029*Sheet1!$R$1)*D3029</f>
        <v>0</v>
      </c>
      <c r="AN3029" s="29" t="s">
        <v>2232</v>
      </c>
      <c r="AO3029" s="19">
        <v>6031</v>
      </c>
      <c r="AP3029" s="31"/>
      <c r="AQ3029" s="31"/>
    </row>
    <row r="3030" spans="1:43" ht="15.75" customHeight="1">
      <c r="A3030" s="5">
        <v>38711</v>
      </c>
      <c r="B3030" s="5">
        <v>1046409028</v>
      </c>
      <c r="C3030" s="5" t="s">
        <v>1698</v>
      </c>
      <c r="D3030" s="5">
        <f>(H3030*Sheet1!$H$1+I3030*Sheet1!$I$1+J3030*Sheet1!$J$1+K3030*Sheet1!$K$1+L3030*Sheet1!$L$1+M3030*Sheet1!$M$1+N3030*Sheet1!$N$1+O3030*Sheet1!$O$1)</f>
        <v>0</v>
      </c>
      <c r="E3030" s="5">
        <f>(Q3030*Sheet1!$Q$1+R3030*Sheet1!$R$1+S3030*Sheet1!$S$1+T3030*Sheet1!$T$1+U3030*Sheet1!$U$1+V3030*Sheet1!$V$1+W3030*Sheet1!$W$1+X3030*Sheet1!$X$1+Y3030*Sheet1!$Y$1+Z3030*Sheet1!$Z$1+AA3030*Sheet1!$AA$1+AB3030*Sheet1!$AB$1+AC3030*Sheet1!$AC$1+AD3030*Sheet1!$AD$1+AE3030*Sheet1!$AE$1+AF3030*Sheet1!$AF$1)</f>
        <v>0</v>
      </c>
      <c r="F3030" s="5">
        <f t="shared" si="47"/>
        <v>0</v>
      </c>
      <c r="G3030" s="5"/>
      <c r="AG3030" s="5">
        <v>0</v>
      </c>
      <c r="AH3030" s="8">
        <v>0</v>
      </c>
      <c r="AI3030" s="9" t="s">
        <v>229</v>
      </c>
      <c r="AJ3030" s="9"/>
      <c r="AK3030" s="24">
        <f>(AB3030*Sheet1!$AB$1+W3030*Sheet1!$W$1+T3030*Sheet1!$T$1+Q3030*Sheet1!$Q$1+AE3030*Sheet1!$AE$1+Y3030*Sheet1!$Y$1+S3030*Sheet1!$S$1)*D3030</f>
        <v>0</v>
      </c>
      <c r="AL3030" s="24">
        <f>(X3030*Sheet1!$X$1+Z3030*Sheet1!$Z$1)*D3030</f>
        <v>0</v>
      </c>
      <c r="AM3030" s="24">
        <f>(AF3030*Sheet1!$AF$1+AD3030*Sheet1!$AD$1+AC3030*Sheet1!$AC$1+AA3030*Sheet1!$AA$1+V3030*Sheet1!$V$1+U3030*Sheet1!$U$1+R3030*Sheet1!$R$1)*D3030</f>
        <v>0</v>
      </c>
      <c r="AN3030" s="29" t="s">
        <v>2233</v>
      </c>
      <c r="AO3030" s="19">
        <v>6033</v>
      </c>
      <c r="AP3030" s="31"/>
      <c r="AQ3030" s="31"/>
    </row>
    <row r="3031" spans="1:43" ht="15.75" customHeight="1">
      <c r="A3031" s="5">
        <v>48</v>
      </c>
      <c r="B3031" s="5">
        <v>10009032</v>
      </c>
      <c r="C3031" s="5" t="s">
        <v>1698</v>
      </c>
      <c r="D3031" s="5">
        <f>(H3031*Sheet1!$H$1+I3031*Sheet1!$I$1+J3031*Sheet1!$J$1+K3031*Sheet1!$K$1+L3031*Sheet1!$L$1+M3031*Sheet1!$M$1+N3031*Sheet1!$N$1+O3031*Sheet1!$O$1)</f>
        <v>0.68643999999999994</v>
      </c>
      <c r="E3031" s="5">
        <f>(Q3031*Sheet1!$Q$1+R3031*Sheet1!$R$1+S3031*Sheet1!$S$1+T3031*Sheet1!$T$1+U3031*Sheet1!$U$1+V3031*Sheet1!$V$1+W3031*Sheet1!$W$1+X3031*Sheet1!$X$1+Y3031*Sheet1!$Y$1+Z3031*Sheet1!$Z$1+AA3031*Sheet1!$AA$1+AB3031*Sheet1!$AB$1+AC3031*Sheet1!$AC$1+AD3031*Sheet1!$AD$1+AE3031*Sheet1!$AE$1+AF3031*Sheet1!$AF$1)</f>
        <v>2.6341999999999999</v>
      </c>
      <c r="F3031" s="5">
        <f t="shared" si="47"/>
        <v>0.59490446159199994</v>
      </c>
      <c r="G3031" s="5"/>
      <c r="H3031" s="5">
        <v>0.98240000000000005</v>
      </c>
      <c r="I3031" s="5">
        <v>2.2000000000000001E-3</v>
      </c>
      <c r="J3031" s="5">
        <v>0</v>
      </c>
      <c r="K3031" s="5">
        <v>1.8E-3</v>
      </c>
      <c r="L3031" s="5">
        <v>0</v>
      </c>
      <c r="M3031" s="5">
        <v>1E-4</v>
      </c>
      <c r="N3031" s="5">
        <v>0</v>
      </c>
      <c r="O3031" s="5">
        <v>1.9E-3</v>
      </c>
      <c r="P3031" s="5"/>
      <c r="Q3031" s="5">
        <v>6.7000000000000002E-3</v>
      </c>
      <c r="R3031" s="5">
        <v>7.4000000000000003E-3</v>
      </c>
      <c r="S3031" s="5">
        <v>5.0000000000000001E-4</v>
      </c>
      <c r="T3031" s="5">
        <v>0</v>
      </c>
      <c r="U3031" s="5">
        <v>4.87E-2</v>
      </c>
      <c r="V3031" s="5">
        <v>0.96699999999999997</v>
      </c>
      <c r="W3031" s="5">
        <v>0</v>
      </c>
      <c r="X3031" s="5">
        <v>0</v>
      </c>
      <c r="Y3031" s="5">
        <v>0.14369999999999999</v>
      </c>
      <c r="Z3031" s="5">
        <v>1.1000000000000001E-3</v>
      </c>
      <c r="AA3031" s="5">
        <v>1.24E-2</v>
      </c>
      <c r="AB3031" s="5">
        <v>0</v>
      </c>
      <c r="AC3031" s="5">
        <v>0</v>
      </c>
      <c r="AD3031" s="5">
        <v>2.52E-2</v>
      </c>
      <c r="AE3031" s="5">
        <v>0</v>
      </c>
      <c r="AF3031" s="5">
        <v>3.3599999999999998E-2</v>
      </c>
      <c r="AG3031" s="5">
        <v>0.32819999999999999</v>
      </c>
      <c r="AH3031" s="6" t="s">
        <v>220</v>
      </c>
      <c r="AI3031" s="7" t="s">
        <v>1826</v>
      </c>
      <c r="AJ3031" s="7"/>
      <c r="AK3031" s="24">
        <f>(AB3031*Sheet1!$AB$1+W3031*Sheet1!$W$1+T3031*Sheet1!$T$1+Q3031*Sheet1!$Q$1+AE3031*Sheet1!$AE$1+Y3031*Sheet1!$Y$1+S3031*Sheet1!$S$1)*D3031</f>
        <v>0.21176673999999998</v>
      </c>
      <c r="AL3031" s="24">
        <f>(X3031*Sheet1!$X$1+Z3031*Sheet1!$Z$1)*D3031</f>
        <v>3.0203359999999998E-3</v>
      </c>
      <c r="AM3031" s="24">
        <f>(AF3031*Sheet1!$AF$1+AD3031*Sheet1!$AD$1+AC3031*Sheet1!$AC$1+AA3031*Sheet1!$AA$1+V3031*Sheet1!$V$1+U3031*Sheet1!$U$1+R3031*Sheet1!$R$1)*D3031</f>
        <v>1.5934331720000001</v>
      </c>
      <c r="AN3031" s="29" t="s">
        <v>2234</v>
      </c>
      <c r="AO3031" s="19">
        <v>6043</v>
      </c>
      <c r="AP3031" s="30" t="s">
        <v>16</v>
      </c>
      <c r="AQ3031" s="30" t="s">
        <v>3</v>
      </c>
    </row>
    <row r="3032" spans="1:43" ht="15.75" customHeight="1">
      <c r="A3032" s="5">
        <v>54</v>
      </c>
      <c r="B3032" s="5">
        <v>10009777</v>
      </c>
      <c r="C3032" s="5" t="s">
        <v>1698</v>
      </c>
      <c r="D3032" s="5">
        <f>(H3032*Sheet1!$H$1+I3032*Sheet1!$I$1+J3032*Sheet1!$J$1+K3032*Sheet1!$K$1+L3032*Sheet1!$L$1+M3032*Sheet1!$M$1+N3032*Sheet1!$N$1+O3032*Sheet1!$O$1)</f>
        <v>-0.43670000000000009</v>
      </c>
      <c r="E3032" s="5">
        <f>(Q3032*Sheet1!$Q$1+R3032*Sheet1!$R$1+S3032*Sheet1!$S$1+T3032*Sheet1!$T$1+U3032*Sheet1!$U$1+V3032*Sheet1!$V$1+W3032*Sheet1!$W$1+X3032*Sheet1!$X$1+Y3032*Sheet1!$Y$1+Z3032*Sheet1!$Z$1+AA3032*Sheet1!$AA$1+AB3032*Sheet1!$AB$1+AC3032*Sheet1!$AC$1+AD3032*Sheet1!$AD$1+AE3032*Sheet1!$AE$1+AF3032*Sheet1!$AF$1)</f>
        <v>2.0505999999999993</v>
      </c>
      <c r="F3032" s="5">
        <f t="shared" si="47"/>
        <v>-0.17471146860199999</v>
      </c>
      <c r="G3032" s="5"/>
      <c r="H3032" s="5">
        <v>0</v>
      </c>
      <c r="I3032" s="5">
        <v>1.78E-2</v>
      </c>
      <c r="J3032" s="5">
        <v>1E-4</v>
      </c>
      <c r="K3032" s="5">
        <v>0.83220000000000005</v>
      </c>
      <c r="L3032" s="5">
        <v>1E-4</v>
      </c>
      <c r="M3032" s="5">
        <v>0.1114</v>
      </c>
      <c r="N3032" s="5">
        <v>8.0000000000000004E-4</v>
      </c>
      <c r="O3032" s="5">
        <v>1E-3</v>
      </c>
      <c r="P3032" s="5"/>
      <c r="Q3032" s="5">
        <v>2.0000000000000001E-4</v>
      </c>
      <c r="R3032" s="5">
        <v>2.0000000000000001E-4</v>
      </c>
      <c r="S3032" s="5">
        <v>0.96599999999999997</v>
      </c>
      <c r="T3032" s="5">
        <v>0</v>
      </c>
      <c r="U3032" s="5">
        <v>1E-4</v>
      </c>
      <c r="V3032" s="5">
        <v>4.5999999999999999E-3</v>
      </c>
      <c r="W3032" s="5">
        <v>0</v>
      </c>
      <c r="X3032" s="5">
        <v>0</v>
      </c>
      <c r="Y3032" s="5">
        <v>5.11E-2</v>
      </c>
      <c r="Z3032" s="5">
        <v>1E-4</v>
      </c>
      <c r="AA3032" s="5">
        <v>2.0000000000000001E-4</v>
      </c>
      <c r="AB3032" s="5">
        <v>0</v>
      </c>
      <c r="AC3032" s="5">
        <v>0</v>
      </c>
      <c r="AD3032" s="5">
        <v>2.9999999999999997E-4</v>
      </c>
      <c r="AE3032" s="5">
        <v>0</v>
      </c>
      <c r="AF3032" s="5">
        <v>1.2999999999999999E-3</v>
      </c>
      <c r="AG3032" s="5">
        <v>6.0000000000000001E-3</v>
      </c>
      <c r="AH3032" s="6" t="s">
        <v>1827</v>
      </c>
      <c r="AI3032" s="7" t="s">
        <v>1828</v>
      </c>
      <c r="AJ3032" s="7"/>
      <c r="AK3032" s="24">
        <f>(AB3032*Sheet1!$AB$1+W3032*Sheet1!$W$1+T3032*Sheet1!$T$1+Q3032*Sheet1!$Q$1+AE3032*Sheet1!$AE$1+Y3032*Sheet1!$Y$1+S3032*Sheet1!$S$1)*D3032</f>
        <v>-0.88859716000000011</v>
      </c>
      <c r="AL3032" s="24">
        <f>(X3032*Sheet1!$X$1+Z3032*Sheet1!$Z$1)*D3032</f>
        <v>-1.7468000000000006E-4</v>
      </c>
      <c r="AM3032" s="24">
        <f>(AF3032*Sheet1!$AF$1+AD3032*Sheet1!$AD$1+AC3032*Sheet1!$AC$1+AA3032*Sheet1!$AA$1+V3032*Sheet1!$V$1+U3032*Sheet1!$U$1+R3032*Sheet1!$R$1)*D3032</f>
        <v>-6.7251800000000007E-3</v>
      </c>
      <c r="AN3032" s="29" t="s">
        <v>2235</v>
      </c>
      <c r="AO3032" s="19">
        <v>6050</v>
      </c>
      <c r="AP3032" s="30" t="s">
        <v>13</v>
      </c>
      <c r="AQ3032" s="30" t="s">
        <v>6</v>
      </c>
    </row>
    <row r="3033" spans="1:43" ht="15.75" customHeight="1">
      <c r="A3033" s="5">
        <v>55</v>
      </c>
      <c r="B3033" s="5">
        <v>10009541</v>
      </c>
      <c r="C3033" s="5" t="s">
        <v>1698</v>
      </c>
      <c r="D3033" s="5">
        <f>(H3033*Sheet1!$H$1+I3033*Sheet1!$I$1+J3033*Sheet1!$J$1+K3033*Sheet1!$K$1+L3033*Sheet1!$L$1+M3033*Sheet1!$M$1+N3033*Sheet1!$N$1+O3033*Sheet1!$O$1)</f>
        <v>-6.0770000000000025E-2</v>
      </c>
      <c r="E3033" s="5">
        <f>(Q3033*Sheet1!$Q$1+R3033*Sheet1!$R$1+S3033*Sheet1!$S$1+T3033*Sheet1!$T$1+U3033*Sheet1!$U$1+V3033*Sheet1!$V$1+W3033*Sheet1!$W$1+X3033*Sheet1!$X$1+Y3033*Sheet1!$Y$1+Z3033*Sheet1!$Z$1+AA3033*Sheet1!$AA$1+AB3033*Sheet1!$AB$1+AC3033*Sheet1!$AC$1+AD3033*Sheet1!$AD$1+AE3033*Sheet1!$AE$1+AF3033*Sheet1!$AF$1)</f>
        <v>2.4953000000000003</v>
      </c>
      <c r="F3033" s="5">
        <f t="shared" si="47"/>
        <v>-3.7303287726000021E-2</v>
      </c>
      <c r="G3033" s="5"/>
      <c r="H3033" s="5">
        <v>1E-4</v>
      </c>
      <c r="I3033" s="5">
        <v>0.3881</v>
      </c>
      <c r="J3033" s="5">
        <v>2.0000000000000001E-4</v>
      </c>
      <c r="K3033" s="5">
        <v>0.53639999999999999</v>
      </c>
      <c r="L3033" s="5">
        <v>1E-4</v>
      </c>
      <c r="M3033" s="5">
        <v>3.1800000000000002E-2</v>
      </c>
      <c r="N3033" s="5">
        <v>1.3899999999999999E-2</v>
      </c>
      <c r="O3033" s="5">
        <v>2.0000000000000001E-4</v>
      </c>
      <c r="P3033" s="5"/>
      <c r="Q3033" s="5">
        <v>0.1163</v>
      </c>
      <c r="R3033" s="5">
        <v>4.5999999999999999E-3</v>
      </c>
      <c r="S3033" s="5">
        <v>0.2601</v>
      </c>
      <c r="T3033" s="5">
        <v>1E-4</v>
      </c>
      <c r="U3033" s="5">
        <v>4.7E-2</v>
      </c>
      <c r="V3033" s="5">
        <v>6.9999999999999999E-4</v>
      </c>
      <c r="W3033" s="5">
        <v>0</v>
      </c>
      <c r="X3033" s="5">
        <v>0</v>
      </c>
      <c r="Y3033" s="5">
        <v>2.8799999999999999E-2</v>
      </c>
      <c r="Z3033" s="5">
        <v>0.33650000000000002</v>
      </c>
      <c r="AA3033" s="5">
        <v>2.3800000000000002E-2</v>
      </c>
      <c r="AB3033" s="5">
        <v>0</v>
      </c>
      <c r="AC3033" s="5">
        <v>0</v>
      </c>
      <c r="AD3033" s="5">
        <v>5.7999999999999996E-3</v>
      </c>
      <c r="AE3033" s="5">
        <v>0</v>
      </c>
      <c r="AF3033" s="5">
        <v>0</v>
      </c>
      <c r="AG3033" s="5">
        <v>0.1295</v>
      </c>
      <c r="AH3033" s="6" t="s">
        <v>1829</v>
      </c>
      <c r="AI3033" s="7" t="s">
        <v>1830</v>
      </c>
      <c r="AJ3033" s="7" t="s">
        <v>1831</v>
      </c>
      <c r="AK3033" s="24">
        <f>(AB3033*Sheet1!$AB$1+W3033*Sheet1!$W$1+T3033*Sheet1!$T$1+Q3033*Sheet1!$Q$1+AE3033*Sheet1!$AE$1+Y3033*Sheet1!$Y$1+S3033*Sheet1!$S$1)*D3033</f>
        <v>-5.6327713000000022E-2</v>
      </c>
      <c r="AL3033" s="24">
        <f>(X3033*Sheet1!$X$1+Z3033*Sheet1!$Z$1)*D3033</f>
        <v>-8.1796420000000036E-2</v>
      </c>
      <c r="AM3033" s="24">
        <f>(AF3033*Sheet1!$AF$1+AD3033*Sheet1!$AD$1+AC3033*Sheet1!$AC$1+AA3033*Sheet1!$AA$1+V3033*Sheet1!$V$1+U3033*Sheet1!$U$1+R3033*Sheet1!$R$1)*D3033</f>
        <v>-1.3515248000000004E-2</v>
      </c>
      <c r="AN3033" s="29" t="s">
        <v>2236</v>
      </c>
      <c r="AO3033" s="19">
        <v>6057</v>
      </c>
      <c r="AP3033" s="30" t="s">
        <v>20</v>
      </c>
      <c r="AQ3033" s="30" t="s">
        <v>6</v>
      </c>
    </row>
    <row r="3034" spans="1:43" ht="15.75" customHeight="1">
      <c r="A3034" s="5">
        <v>62</v>
      </c>
      <c r="B3034" s="5">
        <v>10008927</v>
      </c>
      <c r="C3034" s="5" t="s">
        <v>1698</v>
      </c>
      <c r="D3034" s="5">
        <f>(H3034*Sheet1!$H$1+I3034*Sheet1!$I$1+J3034*Sheet1!$J$1+K3034*Sheet1!$K$1+L3034*Sheet1!$L$1+M3034*Sheet1!$M$1+N3034*Sheet1!$N$1+O3034*Sheet1!$O$1)</f>
        <v>-0.91636000000000006</v>
      </c>
      <c r="E3034" s="5">
        <f>(Q3034*Sheet1!$Q$1+R3034*Sheet1!$R$1+S3034*Sheet1!$S$1+T3034*Sheet1!$T$1+U3034*Sheet1!$U$1+V3034*Sheet1!$V$1+W3034*Sheet1!$W$1+X3034*Sheet1!$X$1+Y3034*Sheet1!$Y$1+Z3034*Sheet1!$Z$1+AA3034*Sheet1!$AA$1+AB3034*Sheet1!$AB$1+AC3034*Sheet1!$AC$1+AD3034*Sheet1!$AD$1+AE3034*Sheet1!$AE$1+AF3034*Sheet1!$AF$1)</f>
        <v>2.9992999999999999</v>
      </c>
      <c r="F3034" s="5">
        <f t="shared" si="47"/>
        <v>-0.55848271295360008</v>
      </c>
      <c r="G3034" s="5"/>
      <c r="H3034" s="5">
        <v>0</v>
      </c>
      <c r="I3034" s="5">
        <v>3.5999999999999999E-3</v>
      </c>
      <c r="J3034" s="5">
        <v>0</v>
      </c>
      <c r="K3034" s="5">
        <v>0.1525</v>
      </c>
      <c r="L3034" s="5">
        <v>0</v>
      </c>
      <c r="M3034" s="5">
        <v>0.85660000000000003</v>
      </c>
      <c r="N3034" s="5">
        <v>0</v>
      </c>
      <c r="O3034" s="5">
        <v>6.9999999999999999E-4</v>
      </c>
      <c r="P3034" s="5"/>
      <c r="Q3034" s="5">
        <v>0</v>
      </c>
      <c r="R3034" s="5">
        <v>0</v>
      </c>
      <c r="S3034" s="5">
        <v>2.9999999999999997E-4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1E-4</v>
      </c>
      <c r="Z3034" s="5">
        <v>0</v>
      </c>
      <c r="AA3034" s="5">
        <v>0</v>
      </c>
      <c r="AB3034" s="5">
        <v>1E-4</v>
      </c>
      <c r="AC3034" s="5">
        <v>0</v>
      </c>
      <c r="AD3034" s="5">
        <v>0</v>
      </c>
      <c r="AE3034" s="5">
        <v>0</v>
      </c>
      <c r="AF3034" s="5">
        <v>0.99939999999999996</v>
      </c>
      <c r="AG3034" s="5">
        <v>1.1999999999999999E-3</v>
      </c>
      <c r="AH3034" s="6" t="s">
        <v>248</v>
      </c>
      <c r="AI3034" s="7"/>
      <c r="AJ3034" s="7"/>
      <c r="AK3034" s="24">
        <f>(AB3034*Sheet1!$AB$1+W3034*Sheet1!$W$1+T3034*Sheet1!$T$1+Q3034*Sheet1!$Q$1+AE3034*Sheet1!$AE$1+Y3034*Sheet1!$Y$1+S3034*Sheet1!$S$1)*D3034</f>
        <v>-1.0079959999999999E-3</v>
      </c>
      <c r="AL3034" s="24">
        <f>(X3034*Sheet1!$X$1+Z3034*Sheet1!$Z$1)*D3034</f>
        <v>0</v>
      </c>
      <c r="AM3034" s="24">
        <f>(AF3034*Sheet1!$AF$1+AD3034*Sheet1!$AD$1+AC3034*Sheet1!$AC$1+AA3034*Sheet1!$AA$1+V3034*Sheet1!$V$1+U3034*Sheet1!$U$1+R3034*Sheet1!$R$1)*D3034</f>
        <v>-2.747430552</v>
      </c>
      <c r="AN3034" s="29" t="s">
        <v>2237</v>
      </c>
      <c r="AO3034" s="19">
        <v>6060</v>
      </c>
      <c r="AP3034" s="30" t="s">
        <v>26</v>
      </c>
      <c r="AQ3034" s="30" t="s">
        <v>8</v>
      </c>
    </row>
    <row r="3035" spans="1:43" ht="15.75" customHeight="1">
      <c r="A3035" s="5">
        <v>63</v>
      </c>
      <c r="B3035" s="5">
        <v>10009613</v>
      </c>
      <c r="C3035" s="5" t="s">
        <v>1698</v>
      </c>
      <c r="D3035" s="5">
        <f>(H3035*Sheet1!$H$1+I3035*Sheet1!$I$1+J3035*Sheet1!$J$1+K3035*Sheet1!$K$1+L3035*Sheet1!$L$1+M3035*Sheet1!$M$1+N3035*Sheet1!$N$1+O3035*Sheet1!$O$1)</f>
        <v>0</v>
      </c>
      <c r="E3035" s="5">
        <f>(Q3035*Sheet1!$Q$1+R3035*Sheet1!$R$1+S3035*Sheet1!$S$1+T3035*Sheet1!$T$1+U3035*Sheet1!$U$1+V3035*Sheet1!$V$1+W3035*Sheet1!$W$1+X3035*Sheet1!$X$1+Y3035*Sheet1!$Y$1+Z3035*Sheet1!$Z$1+AA3035*Sheet1!$AA$1+AB3035*Sheet1!$AB$1+AC3035*Sheet1!$AC$1+AD3035*Sheet1!$AD$1+AE3035*Sheet1!$AE$1+AF3035*Sheet1!$AF$1)</f>
        <v>0</v>
      </c>
      <c r="F3035" s="5">
        <f t="shared" si="47"/>
        <v>0</v>
      </c>
      <c r="G3035" s="5"/>
      <c r="AG3035" s="5">
        <v>0</v>
      </c>
      <c r="AH3035" s="8">
        <v>0</v>
      </c>
      <c r="AI3035" s="9" t="s">
        <v>229</v>
      </c>
      <c r="AJ3035" s="9"/>
      <c r="AK3035" s="24">
        <f>(AB3035*Sheet1!$AB$1+W3035*Sheet1!$W$1+T3035*Sheet1!$T$1+Q3035*Sheet1!$Q$1+AE3035*Sheet1!$AE$1+Y3035*Sheet1!$Y$1+S3035*Sheet1!$S$1)*D3035</f>
        <v>0</v>
      </c>
      <c r="AL3035" s="24">
        <f>(X3035*Sheet1!$X$1+Z3035*Sheet1!$Z$1)*D3035</f>
        <v>0</v>
      </c>
      <c r="AM3035" s="24">
        <f>(AF3035*Sheet1!$AF$1+AD3035*Sheet1!$AD$1+AC3035*Sheet1!$AC$1+AA3035*Sheet1!$AA$1+V3035*Sheet1!$V$1+U3035*Sheet1!$U$1+R3035*Sheet1!$R$1)*D3035</f>
        <v>0</v>
      </c>
      <c r="AN3035" s="29" t="s">
        <v>2238</v>
      </c>
      <c r="AO3035" s="19">
        <v>6069</v>
      </c>
      <c r="AP3035" s="31"/>
      <c r="AQ3035" s="31"/>
    </row>
    <row r="3036" spans="1:43" ht="15.75" customHeight="1">
      <c r="A3036" s="5">
        <v>66</v>
      </c>
      <c r="B3036" s="5">
        <v>10009810</v>
      </c>
      <c r="C3036" s="5" t="s">
        <v>1698</v>
      </c>
      <c r="D3036" s="5">
        <f>(H3036*Sheet1!$H$1+I3036*Sheet1!$I$1+J3036*Sheet1!$J$1+K3036*Sheet1!$K$1+L3036*Sheet1!$L$1+M3036*Sheet1!$M$1+N3036*Sheet1!$N$1+O3036*Sheet1!$O$1)</f>
        <v>-0.92723999999999995</v>
      </c>
      <c r="E3036" s="5">
        <f>(Q3036*Sheet1!$Q$1+R3036*Sheet1!$R$1+S3036*Sheet1!$S$1+T3036*Sheet1!$T$1+U3036*Sheet1!$U$1+V3036*Sheet1!$V$1+W3036*Sheet1!$W$1+X3036*Sheet1!$X$1+Y3036*Sheet1!$Y$1+Z3036*Sheet1!$Z$1+AA3036*Sheet1!$AA$1+AB3036*Sheet1!$AB$1+AC3036*Sheet1!$AC$1+AD3036*Sheet1!$AD$1+AE3036*Sheet1!$AE$1+AF3036*Sheet1!$AF$1)</f>
        <v>2.2657000000000003</v>
      </c>
      <c r="F3036" s="5">
        <f t="shared" si="47"/>
        <v>-0.43487546727600002</v>
      </c>
      <c r="G3036" s="5"/>
      <c r="H3036" s="5">
        <v>0</v>
      </c>
      <c r="I3036" s="5">
        <v>0.02</v>
      </c>
      <c r="J3036" s="5">
        <v>0</v>
      </c>
      <c r="K3036" s="5">
        <v>0.107</v>
      </c>
      <c r="L3036" s="5">
        <v>0</v>
      </c>
      <c r="M3036" s="5">
        <v>0.89429999999999998</v>
      </c>
      <c r="N3036" s="5">
        <v>1E-4</v>
      </c>
      <c r="O3036" s="5">
        <v>1E-4</v>
      </c>
      <c r="P3036" s="5"/>
      <c r="Q3036" s="5">
        <v>2.3E-3</v>
      </c>
      <c r="R3036" s="5">
        <v>0.84819999999999995</v>
      </c>
      <c r="S3036" s="5">
        <v>1.52E-2</v>
      </c>
      <c r="T3036" s="5">
        <v>0</v>
      </c>
      <c r="U3036" s="5">
        <v>8.9700000000000002E-2</v>
      </c>
      <c r="V3036" s="5">
        <v>5.1999999999999998E-3</v>
      </c>
      <c r="W3036" s="5">
        <v>0</v>
      </c>
      <c r="X3036" s="5">
        <v>0</v>
      </c>
      <c r="Y3036" s="5">
        <v>7.0499999999999993E-2</v>
      </c>
      <c r="Z3036" s="5">
        <v>1.14E-2</v>
      </c>
      <c r="AA3036" s="5">
        <v>2.76E-2</v>
      </c>
      <c r="AB3036" s="5">
        <v>0</v>
      </c>
      <c r="AC3036" s="5">
        <v>0</v>
      </c>
      <c r="AD3036" s="5">
        <v>2.5999999999999999E-3</v>
      </c>
      <c r="AE3036" s="5">
        <v>0</v>
      </c>
      <c r="AF3036" s="5">
        <v>1E-4</v>
      </c>
      <c r="AG3036" s="5">
        <v>6.7000000000000002E-3</v>
      </c>
      <c r="AH3036" s="6" t="s">
        <v>431</v>
      </c>
      <c r="AI3036" s="7" t="s">
        <v>1832</v>
      </c>
      <c r="AJ3036" s="7" t="s">
        <v>1833</v>
      </c>
      <c r="AK3036" s="24">
        <f>(AB3036*Sheet1!$AB$1+W3036*Sheet1!$W$1+T3036*Sheet1!$T$1+Q3036*Sheet1!$Q$1+AE3036*Sheet1!$AE$1+Y3036*Sheet1!$Y$1+S3036*Sheet1!$S$1)*D3036</f>
        <v>-0.16532689199999998</v>
      </c>
      <c r="AL3036" s="24">
        <f>(X3036*Sheet1!$X$1+Z3036*Sheet1!$Z$1)*D3036</f>
        <v>-4.2282144000000001E-2</v>
      </c>
      <c r="AM3036" s="24">
        <f>(AF3036*Sheet1!$AF$1+AD3036*Sheet1!$AD$1+AC3036*Sheet1!$AC$1+AA3036*Sheet1!$AA$1+V3036*Sheet1!$V$1+U3036*Sheet1!$U$1+R3036*Sheet1!$R$1)*D3036</f>
        <v>-1.8932386319999996</v>
      </c>
      <c r="AN3036" s="29" t="s">
        <v>2239</v>
      </c>
      <c r="AO3036" s="19">
        <v>6073</v>
      </c>
      <c r="AP3036" s="30" t="s">
        <v>12</v>
      </c>
      <c r="AQ3036" s="30" t="s">
        <v>8</v>
      </c>
    </row>
    <row r="3037" spans="1:43" ht="15.75" customHeight="1">
      <c r="A3037" s="5">
        <v>68</v>
      </c>
      <c r="B3037" s="5">
        <v>10009699</v>
      </c>
      <c r="C3037" s="5" t="s">
        <v>1698</v>
      </c>
      <c r="D3037" s="5">
        <f>(H3037*Sheet1!$H$1+I3037*Sheet1!$I$1+J3037*Sheet1!$J$1+K3037*Sheet1!$K$1+L3037*Sheet1!$L$1+M3037*Sheet1!$M$1+N3037*Sheet1!$N$1+O3037*Sheet1!$O$1)</f>
        <v>-0.93883000000000005</v>
      </c>
      <c r="E3037" s="5">
        <f>(Q3037*Sheet1!$Q$1+R3037*Sheet1!$R$1+S3037*Sheet1!$S$1+T3037*Sheet1!$T$1+U3037*Sheet1!$U$1+V3037*Sheet1!$V$1+W3037*Sheet1!$W$1+X3037*Sheet1!$X$1+Y3037*Sheet1!$Y$1+Z3037*Sheet1!$Z$1+AA3037*Sheet1!$AA$1+AB3037*Sheet1!$AB$1+AC3037*Sheet1!$AC$1+AD3037*Sheet1!$AD$1+AE3037*Sheet1!$AE$1+AF3037*Sheet1!$AF$1)</f>
        <v>2.5759999999999996</v>
      </c>
      <c r="F3037" s="5">
        <f t="shared" si="47"/>
        <v>-0.47546256732799996</v>
      </c>
      <c r="G3037" s="5"/>
      <c r="H3037" s="5">
        <v>0</v>
      </c>
      <c r="I3037" s="5">
        <v>1.9E-3</v>
      </c>
      <c r="J3037" s="5">
        <v>0</v>
      </c>
      <c r="K3037" s="5">
        <v>6.7199999999999996E-2</v>
      </c>
      <c r="L3037" s="5">
        <v>0</v>
      </c>
      <c r="M3037" s="5">
        <v>0.91290000000000004</v>
      </c>
      <c r="N3037" s="5">
        <v>0</v>
      </c>
      <c r="O3037" s="5">
        <v>0</v>
      </c>
      <c r="P3037" s="5"/>
      <c r="Q3037" s="5">
        <v>0.1208</v>
      </c>
      <c r="R3037" s="5">
        <v>8.0799999999999997E-2</v>
      </c>
      <c r="S3037" s="5">
        <v>0.35560000000000003</v>
      </c>
      <c r="T3037" s="5">
        <v>1E-4</v>
      </c>
      <c r="U3037" s="5">
        <v>0.10440000000000001</v>
      </c>
      <c r="V3037" s="5">
        <v>3.7000000000000002E-3</v>
      </c>
      <c r="W3037" s="5">
        <v>0</v>
      </c>
      <c r="X3037" s="5">
        <v>7.4000000000000003E-3</v>
      </c>
      <c r="Y3037" s="5">
        <v>2E-3</v>
      </c>
      <c r="Z3037" s="5">
        <v>0.1613</v>
      </c>
      <c r="AA3037" s="5">
        <v>0.13320000000000001</v>
      </c>
      <c r="AB3037" s="5">
        <v>0</v>
      </c>
      <c r="AC3037" s="5">
        <v>1E-4</v>
      </c>
      <c r="AD3037" s="5">
        <v>2.1399999999999999E-2</v>
      </c>
      <c r="AE3037" s="5">
        <v>0</v>
      </c>
      <c r="AF3037" s="5">
        <v>1.1999999999999999E-3</v>
      </c>
      <c r="AG3037" s="5">
        <v>5.9999999999999995E-4</v>
      </c>
      <c r="AH3037" s="6" t="s">
        <v>426</v>
      </c>
      <c r="AI3037" s="7" t="s">
        <v>1834</v>
      </c>
      <c r="AJ3037" s="7" t="s">
        <v>1835</v>
      </c>
      <c r="AK3037" s="24">
        <f>(AB3037*Sheet1!$AB$1+W3037*Sheet1!$W$1+T3037*Sheet1!$T$1+Q3037*Sheet1!$Q$1+AE3037*Sheet1!$AE$1+Y3037*Sheet1!$Y$1+S3037*Sheet1!$S$1)*D3037</f>
        <v>-1.011870974</v>
      </c>
      <c r="AL3037" s="24">
        <f>(X3037*Sheet1!$X$1+Z3037*Sheet1!$Z$1)*D3037</f>
        <v>-0.61962780000000006</v>
      </c>
      <c r="AM3037" s="24">
        <f>(AF3037*Sheet1!$AF$1+AD3037*Sheet1!$AD$1+AC3037*Sheet1!$AC$1+AA3037*Sheet1!$AA$1+V3037*Sheet1!$V$1+U3037*Sheet1!$U$1+R3037*Sheet1!$R$1)*D3037</f>
        <v>-0.78692730600000005</v>
      </c>
      <c r="AN3037" s="29" t="s">
        <v>2240</v>
      </c>
      <c r="AO3037" s="19">
        <v>6063</v>
      </c>
      <c r="AP3037" s="30" t="s">
        <v>13</v>
      </c>
      <c r="AQ3037" s="30" t="s">
        <v>8</v>
      </c>
    </row>
    <row r="3038" spans="1:43" ht="15.75" customHeight="1">
      <c r="A3038" s="5">
        <v>69</v>
      </c>
      <c r="B3038" s="5">
        <v>10009872</v>
      </c>
      <c r="C3038" s="5" t="s">
        <v>1698</v>
      </c>
      <c r="D3038" s="5">
        <f>(H3038*Sheet1!$H$1+I3038*Sheet1!$I$1+J3038*Sheet1!$J$1+K3038*Sheet1!$K$1+L3038*Sheet1!$L$1+M3038*Sheet1!$M$1+N3038*Sheet1!$N$1+O3038*Sheet1!$O$1)</f>
        <v>0.48243999999999998</v>
      </c>
      <c r="E3038" s="5">
        <f>(Q3038*Sheet1!$Q$1+R3038*Sheet1!$R$1+S3038*Sheet1!$S$1+T3038*Sheet1!$T$1+U3038*Sheet1!$U$1+V3038*Sheet1!$V$1+W3038*Sheet1!$W$1+X3038*Sheet1!$X$1+Y3038*Sheet1!$Y$1+Z3038*Sheet1!$Z$1+AA3038*Sheet1!$AA$1+AB3038*Sheet1!$AB$1+AC3038*Sheet1!$AC$1+AD3038*Sheet1!$AD$1+AE3038*Sheet1!$AE$1+AF3038*Sheet1!$AF$1)</f>
        <v>2.8016999999999999</v>
      </c>
      <c r="F3038" s="5">
        <f t="shared" si="47"/>
        <v>0.44077376546279995</v>
      </c>
      <c r="G3038" s="5"/>
      <c r="H3038" s="5">
        <v>1.9E-3</v>
      </c>
      <c r="I3038" s="5">
        <v>0.96989999999999998</v>
      </c>
      <c r="J3038" s="5">
        <v>8.0000000000000004E-4</v>
      </c>
      <c r="K3038" s="5">
        <v>9.5999999999999992E-3</v>
      </c>
      <c r="L3038" s="5">
        <v>0</v>
      </c>
      <c r="M3038" s="5">
        <v>0</v>
      </c>
      <c r="N3038" s="5">
        <v>0</v>
      </c>
      <c r="O3038" s="5">
        <v>1E-4</v>
      </c>
      <c r="P3038" s="5"/>
      <c r="Q3038" s="5">
        <v>0.10009999999999999</v>
      </c>
      <c r="R3038" s="5">
        <v>7.5600000000000001E-2</v>
      </c>
      <c r="S3038" s="5">
        <v>0.28299999999999997</v>
      </c>
      <c r="T3038" s="5">
        <v>0</v>
      </c>
      <c r="U3038" s="5">
        <v>0.1113</v>
      </c>
      <c r="V3038" s="5">
        <v>1.01E-2</v>
      </c>
      <c r="W3038" s="5">
        <v>0</v>
      </c>
      <c r="X3038" s="5">
        <v>0</v>
      </c>
      <c r="Y3038" s="5">
        <v>1.06E-2</v>
      </c>
      <c r="Z3038" s="5">
        <v>6.83E-2</v>
      </c>
      <c r="AA3038" s="5">
        <v>6.3500000000000001E-2</v>
      </c>
      <c r="AB3038" s="5">
        <v>1E-4</v>
      </c>
      <c r="AC3038" s="5">
        <v>1E-4</v>
      </c>
      <c r="AD3038" s="5">
        <v>0.24479999999999999</v>
      </c>
      <c r="AE3038" s="5">
        <v>0</v>
      </c>
      <c r="AF3038" s="5">
        <v>9.5999999999999992E-3</v>
      </c>
      <c r="AG3038" s="5">
        <v>0.32419999999999999</v>
      </c>
      <c r="AH3038" s="6" t="s">
        <v>371</v>
      </c>
      <c r="AI3038" s="7" t="s">
        <v>1836</v>
      </c>
      <c r="AJ3038" s="7"/>
      <c r="AK3038" s="24">
        <f>(AB3038*Sheet1!$AB$1+W3038*Sheet1!$W$1+T3038*Sheet1!$T$1+Q3038*Sheet1!$Q$1+AE3038*Sheet1!$AE$1+Y3038*Sheet1!$Y$1+S3038*Sheet1!$S$1)*D3038</f>
        <v>0.42831023199999996</v>
      </c>
      <c r="AL3038" s="24">
        <f>(X3038*Sheet1!$X$1+Z3038*Sheet1!$Z$1)*D3038</f>
        <v>0.13180260799999999</v>
      </c>
      <c r="AM3038" s="24">
        <f>(AF3038*Sheet1!$AF$1+AD3038*Sheet1!$AD$1+AC3038*Sheet1!$AC$1+AA3038*Sheet1!$AA$1+V3038*Sheet1!$V$1+U3038*Sheet1!$U$1+R3038*Sheet1!$R$1)*D3038</f>
        <v>0.79153930799999994</v>
      </c>
      <c r="AN3038" s="29" t="s">
        <v>2241</v>
      </c>
      <c r="AO3038" s="19">
        <v>6064</v>
      </c>
      <c r="AP3038" s="30" t="s">
        <v>13</v>
      </c>
      <c r="AQ3038" s="30" t="s">
        <v>4</v>
      </c>
    </row>
    <row r="3039" spans="1:43" ht="15.75" customHeight="1">
      <c r="A3039" s="5">
        <v>156</v>
      </c>
      <c r="B3039" s="5">
        <v>10009533</v>
      </c>
      <c r="C3039" s="5" t="s">
        <v>1698</v>
      </c>
      <c r="D3039" s="5">
        <f>(H3039*Sheet1!$H$1+I3039*Sheet1!$I$1+J3039*Sheet1!$J$1+K3039*Sheet1!$K$1+L3039*Sheet1!$L$1+M3039*Sheet1!$M$1+N3039*Sheet1!$N$1+O3039*Sheet1!$O$1)</f>
        <v>-0.32532000000000005</v>
      </c>
      <c r="E3039" s="5">
        <f>(Q3039*Sheet1!$Q$1+R3039*Sheet1!$R$1+S3039*Sheet1!$S$1+T3039*Sheet1!$T$1+U3039*Sheet1!$U$1+V3039*Sheet1!$V$1+W3039*Sheet1!$W$1+X3039*Sheet1!$X$1+Y3039*Sheet1!$Y$1+Z3039*Sheet1!$Z$1+AA3039*Sheet1!$AA$1+AB3039*Sheet1!$AB$1+AC3039*Sheet1!$AC$1+AD3039*Sheet1!$AD$1+AE3039*Sheet1!$AE$1+AF3039*Sheet1!$AF$1)</f>
        <v>3.734</v>
      </c>
      <c r="F3039" s="5">
        <f t="shared" si="47"/>
        <v>-0.19630277260800003</v>
      </c>
      <c r="G3039" s="5"/>
      <c r="H3039" s="5">
        <v>8.9999999999999998E-4</v>
      </c>
      <c r="I3039" s="5">
        <v>3.4299999999999997E-2</v>
      </c>
      <c r="J3039" s="5">
        <v>0</v>
      </c>
      <c r="K3039" s="5">
        <v>0.65900000000000003</v>
      </c>
      <c r="L3039" s="5">
        <v>0</v>
      </c>
      <c r="M3039" s="5">
        <v>3.6400000000000002E-2</v>
      </c>
      <c r="N3039" s="5">
        <v>1.2999999999999999E-3</v>
      </c>
      <c r="O3039" s="5">
        <v>5.2900000000000003E-2</v>
      </c>
      <c r="P3039" s="5"/>
      <c r="Q3039" s="5">
        <v>0.23860000000000001</v>
      </c>
      <c r="R3039" s="5">
        <v>7.0699999999999999E-2</v>
      </c>
      <c r="S3039" s="5">
        <v>2.98E-2</v>
      </c>
      <c r="T3039" s="5">
        <v>2.9999999999999997E-4</v>
      </c>
      <c r="U3039" s="5">
        <v>0.21959999999999999</v>
      </c>
      <c r="V3039" s="5">
        <v>2.3400000000000001E-2</v>
      </c>
      <c r="W3039" s="5">
        <v>0</v>
      </c>
      <c r="X3039" s="5">
        <v>4.0000000000000002E-4</v>
      </c>
      <c r="Y3039" s="5">
        <v>1.34E-2</v>
      </c>
      <c r="Z3039" s="5">
        <v>0.3952</v>
      </c>
      <c r="AA3039" s="5">
        <v>0.2253</v>
      </c>
      <c r="AB3039" s="5">
        <v>0</v>
      </c>
      <c r="AC3039" s="5">
        <v>1E-4</v>
      </c>
      <c r="AD3039" s="5">
        <v>1.26E-2</v>
      </c>
      <c r="AE3039" s="5">
        <v>0</v>
      </c>
      <c r="AF3039" s="5">
        <v>4.0000000000000002E-4</v>
      </c>
      <c r="AG3039" s="5">
        <v>1.17E-2</v>
      </c>
      <c r="AH3039" s="6" t="s">
        <v>1837</v>
      </c>
      <c r="AI3039" s="7" t="s">
        <v>150</v>
      </c>
      <c r="AJ3039" s="7" t="s">
        <v>1833</v>
      </c>
      <c r="AK3039" s="24">
        <f>(AB3039*Sheet1!$AB$1+W3039*Sheet1!$W$1+T3039*Sheet1!$T$1+Q3039*Sheet1!$Q$1+AE3039*Sheet1!$AE$1+Y3039*Sheet1!$Y$1+S3039*Sheet1!$S$1)*D3039</f>
        <v>-0.26116689600000009</v>
      </c>
      <c r="AL3039" s="24">
        <f>(X3039*Sheet1!$X$1+Z3039*Sheet1!$Z$1)*D3039</f>
        <v>-0.51452611200000009</v>
      </c>
      <c r="AM3039" s="24">
        <f>(AF3039*Sheet1!$AF$1+AD3039*Sheet1!$AD$1+AC3039*Sheet1!$AC$1+AA3039*Sheet1!$AA$1+V3039*Sheet1!$V$1+U3039*Sheet1!$U$1+R3039*Sheet1!$R$1)*D3039</f>
        <v>-0.43905187200000007</v>
      </c>
      <c r="AN3039" s="29" t="s">
        <v>2243</v>
      </c>
      <c r="AO3039" s="19">
        <v>6066</v>
      </c>
      <c r="AP3039" s="30" t="s">
        <v>20</v>
      </c>
      <c r="AQ3039" s="30" t="s">
        <v>6</v>
      </c>
    </row>
    <row r="3040" spans="1:43" ht="15.75" customHeight="1">
      <c r="A3040" s="5">
        <v>188</v>
      </c>
      <c r="B3040" s="5">
        <v>10009166</v>
      </c>
      <c r="C3040" s="5" t="s">
        <v>1698</v>
      </c>
      <c r="D3040" s="5">
        <f>(H3040*Sheet1!$H$1+I3040*Sheet1!$I$1+J3040*Sheet1!$J$1+K3040*Sheet1!$K$1+L3040*Sheet1!$L$1+M3040*Sheet1!$M$1+N3040*Sheet1!$N$1+O3040*Sheet1!$O$1)</f>
        <v>-0.57667000000000002</v>
      </c>
      <c r="E3040" s="5">
        <f>(Q3040*Sheet1!$Q$1+R3040*Sheet1!$R$1+S3040*Sheet1!$S$1+T3040*Sheet1!$T$1+U3040*Sheet1!$U$1+V3040*Sheet1!$V$1+W3040*Sheet1!$W$1+X3040*Sheet1!$X$1+Y3040*Sheet1!$Y$1+Z3040*Sheet1!$Z$1+AA3040*Sheet1!$AA$1+AB3040*Sheet1!$AB$1+AC3040*Sheet1!$AC$1+AD3040*Sheet1!$AD$1+AE3040*Sheet1!$AE$1+AF3040*Sheet1!$AF$1)</f>
        <v>3.9958999999999993</v>
      </c>
      <c r="F3040" s="5">
        <f t="shared" si="47"/>
        <v>-0.48759319217479996</v>
      </c>
      <c r="G3040" s="5"/>
      <c r="H3040" s="5">
        <v>0</v>
      </c>
      <c r="I3040" s="5">
        <v>1.1000000000000001E-3</v>
      </c>
      <c r="J3040" s="5">
        <v>0</v>
      </c>
      <c r="K3040" s="5">
        <v>0.79830000000000001</v>
      </c>
      <c r="L3040" s="5">
        <v>0</v>
      </c>
      <c r="M3040" s="5">
        <v>0.25790000000000002</v>
      </c>
      <c r="N3040" s="5">
        <v>0</v>
      </c>
      <c r="O3040" s="5">
        <v>0</v>
      </c>
      <c r="P3040" s="5"/>
      <c r="Q3040" s="5">
        <v>0.1661</v>
      </c>
      <c r="R3040" s="5">
        <v>1.9599999999999999E-2</v>
      </c>
      <c r="S3040" s="5">
        <v>0.35859999999999997</v>
      </c>
      <c r="T3040" s="5">
        <v>0.42149999999999999</v>
      </c>
      <c r="U3040" s="5">
        <v>0.13150000000000001</v>
      </c>
      <c r="V3040" s="5">
        <v>6.9999999999999999E-4</v>
      </c>
      <c r="W3040" s="5">
        <v>0</v>
      </c>
      <c r="X3040" s="5">
        <v>3.5999999999999999E-3</v>
      </c>
      <c r="Y3040" s="5">
        <v>2.3E-3</v>
      </c>
      <c r="Z3040" s="5">
        <v>0.2833</v>
      </c>
      <c r="AA3040" s="5">
        <v>0.10730000000000001</v>
      </c>
      <c r="AB3040" s="5">
        <v>6.3E-3</v>
      </c>
      <c r="AC3040" s="5">
        <v>0</v>
      </c>
      <c r="AD3040" s="5">
        <v>3.0800000000000001E-2</v>
      </c>
      <c r="AE3040" s="5">
        <v>0</v>
      </c>
      <c r="AF3040" s="5">
        <v>2.0000000000000001E-4</v>
      </c>
      <c r="AG3040" s="5">
        <v>4.0000000000000002E-4</v>
      </c>
      <c r="AH3040" s="6" t="s">
        <v>77</v>
      </c>
      <c r="AI3040" s="7" t="s">
        <v>585</v>
      </c>
      <c r="AJ3040" s="7"/>
      <c r="AK3040" s="24">
        <f>(AB3040*Sheet1!$AB$1+W3040*Sheet1!$W$1+T3040*Sheet1!$T$1+Q3040*Sheet1!$Q$1+AE3040*Sheet1!$AE$1+Y3040*Sheet1!$Y$1+S3040*Sheet1!$S$1)*D3040</f>
        <v>-1.20062694</v>
      </c>
      <c r="AL3040" s="24">
        <f>(X3040*Sheet1!$X$1+Z3040*Sheet1!$Z$1)*D3040</f>
        <v>-0.65763446800000003</v>
      </c>
      <c r="AM3040" s="24">
        <f>(AF3040*Sheet1!$AF$1+AD3040*Sheet1!$AD$1+AC3040*Sheet1!$AC$1+AA3040*Sheet1!$AA$1+V3040*Sheet1!$V$1+U3040*Sheet1!$U$1+R3040*Sheet1!$R$1)*D3040</f>
        <v>-0.44605424500000007</v>
      </c>
      <c r="AN3040" s="29" t="s">
        <v>2228</v>
      </c>
      <c r="AO3040" s="19">
        <v>6001</v>
      </c>
      <c r="AP3040" s="30" t="s">
        <v>14</v>
      </c>
      <c r="AQ3040" s="30" t="s">
        <v>6</v>
      </c>
    </row>
    <row r="3041" spans="1:43" ht="15.75" customHeight="1">
      <c r="A3041" s="5">
        <v>212</v>
      </c>
      <c r="B3041" s="5">
        <v>10009545</v>
      </c>
      <c r="C3041" s="5" t="s">
        <v>1698</v>
      </c>
      <c r="D3041" s="5">
        <f>(H3041*Sheet1!$H$1+I3041*Sheet1!$I$1+J3041*Sheet1!$J$1+K3041*Sheet1!$K$1+L3041*Sheet1!$L$1+M3041*Sheet1!$M$1+N3041*Sheet1!$N$1+O3041*Sheet1!$O$1)</f>
        <v>-0.77224000000000004</v>
      </c>
      <c r="E3041" s="5">
        <f>(Q3041*Sheet1!$Q$1+R3041*Sheet1!$R$1+S3041*Sheet1!$S$1+T3041*Sheet1!$T$1+U3041*Sheet1!$U$1+V3041*Sheet1!$V$1+W3041*Sheet1!$W$1+X3041*Sheet1!$X$1+Y3041*Sheet1!$Y$1+Z3041*Sheet1!$Z$1+AA3041*Sheet1!$AA$1+AB3041*Sheet1!$AB$1+AC3041*Sheet1!$AC$1+AD3041*Sheet1!$AD$1+AE3041*Sheet1!$AE$1+AF3041*Sheet1!$AF$1)</f>
        <v>2.4973000000000001</v>
      </c>
      <c r="F3041" s="5">
        <f t="shared" si="47"/>
        <v>-0.37374619769760009</v>
      </c>
      <c r="G3041" s="5"/>
      <c r="H3041" s="5">
        <v>5.0000000000000001E-4</v>
      </c>
      <c r="I3041" s="5">
        <v>2.7000000000000001E-3</v>
      </c>
      <c r="J3041" s="5">
        <v>0</v>
      </c>
      <c r="K3041" s="5">
        <v>0.02</v>
      </c>
      <c r="L3041" s="5">
        <v>0</v>
      </c>
      <c r="M3041" s="5">
        <v>5.6099999999999997E-2</v>
      </c>
      <c r="N3041" s="5">
        <v>0</v>
      </c>
      <c r="O3041" s="5">
        <v>0.88729999999999998</v>
      </c>
      <c r="P3041" s="5"/>
      <c r="Q3041" s="5">
        <v>8.3699999999999997E-2</v>
      </c>
      <c r="R3041" s="5">
        <v>0.25359999999999999</v>
      </c>
      <c r="S3041" s="5">
        <v>5.2299999999999999E-2</v>
      </c>
      <c r="T3041" s="5">
        <v>0</v>
      </c>
      <c r="U3041" s="5">
        <v>8.6800000000000002E-2</v>
      </c>
      <c r="V3041" s="5">
        <v>6.3500000000000001E-2</v>
      </c>
      <c r="W3041" s="5">
        <v>0</v>
      </c>
      <c r="X3041" s="5">
        <v>0</v>
      </c>
      <c r="Y3041" s="5">
        <v>1.1599999999999999E-2</v>
      </c>
      <c r="Z3041" s="5">
        <v>5.16E-2</v>
      </c>
      <c r="AA3041" s="5">
        <v>8.7499999999999994E-2</v>
      </c>
      <c r="AB3041" s="5">
        <v>0</v>
      </c>
      <c r="AC3041" s="5">
        <v>1.49E-2</v>
      </c>
      <c r="AD3041" s="5">
        <v>0.11890000000000001</v>
      </c>
      <c r="AE3041" s="5">
        <v>0</v>
      </c>
      <c r="AF3041" s="5">
        <v>0.1024</v>
      </c>
      <c r="AG3041" s="5">
        <v>1.1000000000000001E-3</v>
      </c>
      <c r="AH3041" s="6" t="s">
        <v>944</v>
      </c>
      <c r="AI3041" s="7" t="s">
        <v>1838</v>
      </c>
      <c r="AJ3041" s="7"/>
      <c r="AK3041" s="24">
        <f>(AB3041*Sheet1!$AB$1+W3041*Sheet1!$W$1+T3041*Sheet1!$T$1+Q3041*Sheet1!$Q$1+AE3041*Sheet1!$AE$1+Y3041*Sheet1!$Y$1+S3041*Sheet1!$S$1)*D3041</f>
        <v>-0.292601736</v>
      </c>
      <c r="AL3041" s="24">
        <f>(X3041*Sheet1!$X$1+Z3041*Sheet1!$Z$1)*D3041</f>
        <v>-0.15939033600000002</v>
      </c>
      <c r="AM3041" s="24">
        <f>(AF3041*Sheet1!$AF$1+AD3041*Sheet1!$AD$1+AC3041*Sheet1!$AC$1+AA3041*Sheet1!$AA$1+V3041*Sheet1!$V$1+U3041*Sheet1!$U$1+R3041*Sheet1!$R$1)*D3041</f>
        <v>-1.4765228800000001</v>
      </c>
      <c r="AN3041" s="29" t="s">
        <v>2229</v>
      </c>
      <c r="AO3041" s="19">
        <v>6009</v>
      </c>
      <c r="AP3041" s="30" t="s">
        <v>12</v>
      </c>
      <c r="AQ3041" s="30" t="s">
        <v>10</v>
      </c>
    </row>
    <row r="3042" spans="1:43" ht="15.75" customHeight="1">
      <c r="A3042" s="5">
        <v>250</v>
      </c>
      <c r="B3042" s="5">
        <v>10009521</v>
      </c>
      <c r="C3042" s="5" t="s">
        <v>1698</v>
      </c>
      <c r="D3042" s="5">
        <f>(H3042*Sheet1!$H$1+I3042*Sheet1!$I$1+J3042*Sheet1!$J$1+K3042*Sheet1!$K$1+L3042*Sheet1!$L$1+M3042*Sheet1!$M$1+N3042*Sheet1!$N$1+O3042*Sheet1!$O$1)</f>
        <v>0.17480999999999997</v>
      </c>
      <c r="E3042" s="5">
        <f>(Q3042*Sheet1!$Q$1+R3042*Sheet1!$R$1+S3042*Sheet1!$S$1+T3042*Sheet1!$T$1+U3042*Sheet1!$U$1+V3042*Sheet1!$V$1+W3042*Sheet1!$W$1+X3042*Sheet1!$X$1+Y3042*Sheet1!$Y$1+Z3042*Sheet1!$Z$1+AA3042*Sheet1!$AA$1+AB3042*Sheet1!$AB$1+AC3042*Sheet1!$AC$1+AD3042*Sheet1!$AD$1+AE3042*Sheet1!$AE$1+AF3042*Sheet1!$AF$1)</f>
        <v>3.5802</v>
      </c>
      <c r="F3042" s="5">
        <f t="shared" si="47"/>
        <v>0.17142161931179997</v>
      </c>
      <c r="G3042" s="5"/>
      <c r="H3042" s="5">
        <v>5.9999999999999995E-4</v>
      </c>
      <c r="I3042" s="5">
        <v>0.62609999999999999</v>
      </c>
      <c r="J3042" s="5">
        <v>1.66E-2</v>
      </c>
      <c r="K3042" s="5">
        <v>0.26069999999999999</v>
      </c>
      <c r="L3042" s="5">
        <v>0</v>
      </c>
      <c r="M3042" s="5">
        <v>3.4700000000000002E-2</v>
      </c>
      <c r="N3042" s="5">
        <v>1.2999999999999999E-3</v>
      </c>
      <c r="O3042" s="5">
        <v>6.9999999999999999E-4</v>
      </c>
      <c r="P3042" s="5"/>
      <c r="Q3042" s="5">
        <v>0.1202</v>
      </c>
      <c r="R3042" s="5">
        <v>1.4800000000000001E-2</v>
      </c>
      <c r="S3042" s="5">
        <v>1.4E-3</v>
      </c>
      <c r="T3042" s="5">
        <v>0</v>
      </c>
      <c r="U3042" s="5">
        <v>3.32E-2</v>
      </c>
      <c r="V3042" s="5">
        <v>0</v>
      </c>
      <c r="W3042" s="5">
        <v>0</v>
      </c>
      <c r="X3042" s="5">
        <v>0</v>
      </c>
      <c r="Y3042" s="5">
        <v>0</v>
      </c>
      <c r="Z3042" s="5">
        <v>0.72260000000000002</v>
      </c>
      <c r="AA3042" s="5">
        <v>9.8000000000000004E-2</v>
      </c>
      <c r="AB3042" s="5">
        <v>0</v>
      </c>
      <c r="AC3042" s="5">
        <v>0</v>
      </c>
      <c r="AD3042" s="5">
        <v>2.9999999999999997E-4</v>
      </c>
      <c r="AE3042" s="5">
        <v>0</v>
      </c>
      <c r="AF3042" s="5">
        <v>0</v>
      </c>
      <c r="AG3042" s="5">
        <v>0.21440000000000001</v>
      </c>
      <c r="AH3042" s="6" t="s">
        <v>348</v>
      </c>
      <c r="AI3042" s="7" t="s">
        <v>62</v>
      </c>
      <c r="AJ3042" s="7"/>
      <c r="AK3042" s="24">
        <f>(AB3042*Sheet1!$AB$1+W3042*Sheet1!$W$1+T3042*Sheet1!$T$1+Q3042*Sheet1!$Q$1+AE3042*Sheet1!$AE$1+Y3042*Sheet1!$Y$1+S3042*Sheet1!$S$1)*D3042</f>
        <v>6.3525953999999996E-2</v>
      </c>
      <c r="AL3042" s="24">
        <f>(X3042*Sheet1!$X$1+Z3042*Sheet1!$Z$1)*D3042</f>
        <v>0.5052708239999999</v>
      </c>
      <c r="AM3042" s="24">
        <f>(AF3042*Sheet1!$AF$1+AD3042*Sheet1!$AD$1+AC3042*Sheet1!$AC$1+AA3042*Sheet1!$AA$1+V3042*Sheet1!$V$1+U3042*Sheet1!$U$1+R3042*Sheet1!$R$1)*D3042</f>
        <v>5.7057983999999992E-2</v>
      </c>
      <c r="AN3042" s="29" t="s">
        <v>2231</v>
      </c>
      <c r="AO3042" s="19">
        <v>6013</v>
      </c>
      <c r="AP3042" s="30" t="s">
        <v>20</v>
      </c>
      <c r="AQ3042" s="30" t="s">
        <v>4</v>
      </c>
    </row>
    <row r="3043" spans="1:43" ht="15.75" customHeight="1">
      <c r="A3043" s="5">
        <v>308</v>
      </c>
      <c r="B3043" s="5">
        <v>10009292</v>
      </c>
      <c r="C3043" s="5" t="s">
        <v>1698</v>
      </c>
      <c r="D3043" s="5">
        <f>(H3043*Sheet1!$H$1+I3043*Sheet1!$I$1+J3043*Sheet1!$J$1+K3043*Sheet1!$K$1+L3043*Sheet1!$L$1+M3043*Sheet1!$M$1+N3043*Sheet1!$N$1+O3043*Sheet1!$O$1)</f>
        <v>-0.57100999999999991</v>
      </c>
      <c r="E3043" s="5">
        <f>(Q3043*Sheet1!$Q$1+R3043*Sheet1!$R$1+S3043*Sheet1!$S$1+T3043*Sheet1!$T$1+U3043*Sheet1!$U$1+V3043*Sheet1!$V$1+W3043*Sheet1!$W$1+X3043*Sheet1!$X$1+Y3043*Sheet1!$Y$1+Z3043*Sheet1!$Z$1+AA3043*Sheet1!$AA$1+AB3043*Sheet1!$AB$1+AC3043*Sheet1!$AC$1+AD3043*Sheet1!$AD$1+AE3043*Sheet1!$AE$1+AF3043*Sheet1!$AF$1)</f>
        <v>4.7434000000000003</v>
      </c>
      <c r="F3043" s="5">
        <f t="shared" si="47"/>
        <v>-0.5444142956339999</v>
      </c>
      <c r="G3043" s="5"/>
      <c r="H3043" s="5">
        <v>0</v>
      </c>
      <c r="I3043" s="5">
        <v>3.8E-3</v>
      </c>
      <c r="J3043" s="5">
        <v>1E-4</v>
      </c>
      <c r="K3043" s="5">
        <v>0.70789999999999997</v>
      </c>
      <c r="L3043" s="5">
        <v>0</v>
      </c>
      <c r="M3043" s="5">
        <v>0.2868</v>
      </c>
      <c r="N3043" s="5">
        <v>0</v>
      </c>
      <c r="O3043" s="5">
        <v>3.7000000000000002E-3</v>
      </c>
      <c r="P3043" s="5"/>
      <c r="Q3043" s="5">
        <v>3.8999999999999998E-3</v>
      </c>
      <c r="R3043" s="5">
        <v>0.53849999999999998</v>
      </c>
      <c r="S3043" s="5">
        <v>2.0000000000000001E-4</v>
      </c>
      <c r="T3043" s="5">
        <v>0</v>
      </c>
      <c r="U3043" s="5">
        <v>0.34539999999999998</v>
      </c>
      <c r="V3043" s="5">
        <v>0.82709999999999995</v>
      </c>
      <c r="W3043" s="5">
        <v>0</v>
      </c>
      <c r="X3043" s="5">
        <v>0</v>
      </c>
      <c r="Y3043" s="5">
        <v>0.39610000000000001</v>
      </c>
      <c r="Z3043" s="5">
        <v>7.1999999999999998E-3</v>
      </c>
      <c r="AA3043" s="5">
        <v>7.0099999999999996E-2</v>
      </c>
      <c r="AB3043" s="5">
        <v>0</v>
      </c>
      <c r="AC3043" s="5">
        <v>0</v>
      </c>
      <c r="AD3043" s="5">
        <v>5.9999999999999995E-4</v>
      </c>
      <c r="AE3043" s="5">
        <v>0</v>
      </c>
      <c r="AF3043" s="5">
        <v>1E-4</v>
      </c>
      <c r="AG3043" s="5">
        <v>1.2999999999999999E-3</v>
      </c>
      <c r="AH3043" s="6" t="s">
        <v>327</v>
      </c>
      <c r="AI3043" s="7" t="s">
        <v>272</v>
      </c>
      <c r="AJ3043" s="7"/>
      <c r="AK3043" s="24">
        <f>(AB3043*Sheet1!$AB$1+W3043*Sheet1!$W$1+T3043*Sheet1!$T$1+Q3043*Sheet1!$Q$1+AE3043*Sheet1!$AE$1+Y3043*Sheet1!$Y$1+S3043*Sheet1!$S$1)*D3043</f>
        <v>-0.45926334299999994</v>
      </c>
      <c r="AL3043" s="24">
        <f>(X3043*Sheet1!$X$1+Z3043*Sheet1!$Z$1)*D3043</f>
        <v>-1.6445087999999997E-2</v>
      </c>
      <c r="AM3043" s="24">
        <f>(AF3043*Sheet1!$AF$1+AD3043*Sheet1!$AD$1+AC3043*Sheet1!$AC$1+AA3043*Sheet1!$AA$1+V3043*Sheet1!$V$1+U3043*Sheet1!$U$1+R3043*Sheet1!$R$1)*D3043</f>
        <v>-2.2328204029999994</v>
      </c>
      <c r="AN3043" s="29" t="s">
        <v>2232</v>
      </c>
      <c r="AO3043" s="19">
        <v>6031</v>
      </c>
      <c r="AP3043" s="30" t="s">
        <v>2244</v>
      </c>
      <c r="AQ3043" s="30" t="s">
        <v>6</v>
      </c>
    </row>
    <row r="3044" spans="1:43" ht="15.75" customHeight="1">
      <c r="A3044" s="5">
        <v>338</v>
      </c>
      <c r="B3044" s="5">
        <v>10009459</v>
      </c>
      <c r="C3044" s="5" t="s">
        <v>1698</v>
      </c>
      <c r="D3044" s="5">
        <f>(H3044*Sheet1!$H$1+I3044*Sheet1!$I$1+J3044*Sheet1!$J$1+K3044*Sheet1!$K$1+L3044*Sheet1!$L$1+M3044*Sheet1!$M$1+N3044*Sheet1!$N$1+O3044*Sheet1!$O$1)</f>
        <v>-0.70825999999999989</v>
      </c>
      <c r="E3044" s="5">
        <f>(Q3044*Sheet1!$Q$1+R3044*Sheet1!$R$1+S3044*Sheet1!$S$1+T3044*Sheet1!$T$1+U3044*Sheet1!$U$1+V3044*Sheet1!$V$1+W3044*Sheet1!$W$1+X3044*Sheet1!$X$1+Y3044*Sheet1!$Y$1+Z3044*Sheet1!$Z$1+AA3044*Sheet1!$AA$1+AB3044*Sheet1!$AB$1+AC3044*Sheet1!$AC$1+AD3044*Sheet1!$AD$1+AE3044*Sheet1!$AE$1+AF3044*Sheet1!$AF$1)</f>
        <v>2.9882999999999997</v>
      </c>
      <c r="F3044" s="5">
        <f t="shared" si="47"/>
        <v>-0.42435691827899991</v>
      </c>
      <c r="G3044" s="5"/>
      <c r="H3044" s="5">
        <v>1E-4</v>
      </c>
      <c r="I3044" s="5">
        <v>2.3599999999999999E-2</v>
      </c>
      <c r="J3044" s="5">
        <v>1E-4</v>
      </c>
      <c r="K3044" s="5">
        <v>0.4027</v>
      </c>
      <c r="L3044" s="5">
        <v>0</v>
      </c>
      <c r="M3044" s="5">
        <v>0.55379999999999996</v>
      </c>
      <c r="N3044" s="5">
        <v>1E-4</v>
      </c>
      <c r="O3044" s="5">
        <v>6.4999999999999997E-3</v>
      </c>
      <c r="P3044" s="5"/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0.99609999999999999</v>
      </c>
      <c r="AG3044" s="5">
        <v>7.9000000000000008E-3</v>
      </c>
      <c r="AH3044" s="6" t="s">
        <v>759</v>
      </c>
      <c r="AI3044" s="7" t="s">
        <v>178</v>
      </c>
      <c r="AJ3044" s="7"/>
      <c r="AK3044" s="24">
        <f>(AB3044*Sheet1!$AB$1+W3044*Sheet1!$W$1+T3044*Sheet1!$T$1+Q3044*Sheet1!$Q$1+AE3044*Sheet1!$AE$1+Y3044*Sheet1!$Y$1+S3044*Sheet1!$S$1)*D3044</f>
        <v>0</v>
      </c>
      <c r="AL3044" s="24">
        <f>(X3044*Sheet1!$X$1+Z3044*Sheet1!$Z$1)*D3044</f>
        <v>0</v>
      </c>
      <c r="AM3044" s="24">
        <f>(AF3044*Sheet1!$AF$1+AD3044*Sheet1!$AD$1+AC3044*Sheet1!$AC$1+AA3044*Sheet1!$AA$1+V3044*Sheet1!$V$1+U3044*Sheet1!$U$1+R3044*Sheet1!$R$1)*D3044</f>
        <v>-2.1164933579999996</v>
      </c>
      <c r="AN3044" s="29" t="s">
        <v>2233</v>
      </c>
      <c r="AO3044" s="19">
        <v>6033</v>
      </c>
      <c r="AP3044" s="30" t="s">
        <v>26</v>
      </c>
      <c r="AQ3044" s="30" t="s">
        <v>2246</v>
      </c>
    </row>
    <row r="3045" spans="1:43" ht="15.75" customHeight="1">
      <c r="A3045" s="5">
        <v>397</v>
      </c>
      <c r="B3045" s="5">
        <v>20006644</v>
      </c>
      <c r="C3045" s="5" t="s">
        <v>1698</v>
      </c>
      <c r="D3045" s="5">
        <f>(H3045*Sheet1!$H$1+I3045*Sheet1!$I$1+J3045*Sheet1!$J$1+K3045*Sheet1!$K$1+L3045*Sheet1!$L$1+M3045*Sheet1!$M$1+N3045*Sheet1!$N$1+O3045*Sheet1!$O$1)</f>
        <v>-0.18573999999999996</v>
      </c>
      <c r="E3045" s="5">
        <f>(Q3045*Sheet1!$Q$1+R3045*Sheet1!$R$1+S3045*Sheet1!$S$1+T3045*Sheet1!$T$1+U3045*Sheet1!$U$1+V3045*Sheet1!$V$1+W3045*Sheet1!$W$1+X3045*Sheet1!$X$1+Y3045*Sheet1!$Y$1+Z3045*Sheet1!$Z$1+AA3045*Sheet1!$AA$1+AB3045*Sheet1!$AB$1+AC3045*Sheet1!$AC$1+AD3045*Sheet1!$AD$1+AE3045*Sheet1!$AE$1+AF3045*Sheet1!$AF$1)</f>
        <v>1.8537999999999997</v>
      </c>
      <c r="F3045" s="5">
        <f t="shared" si="47"/>
        <v>-8.914569382679996E-2</v>
      </c>
      <c r="G3045" s="5"/>
      <c r="H3045" s="5">
        <v>0</v>
      </c>
      <c r="I3045" s="5">
        <v>0.3422</v>
      </c>
      <c r="J3045" s="5">
        <v>1E-4</v>
      </c>
      <c r="K3045" s="5">
        <v>0.61</v>
      </c>
      <c r="L3045" s="5">
        <v>1E-4</v>
      </c>
      <c r="M3045" s="5">
        <v>0.1114</v>
      </c>
      <c r="N3045" s="5">
        <v>2.2000000000000001E-3</v>
      </c>
      <c r="O3045" s="5">
        <v>1E-4</v>
      </c>
      <c r="P3045" s="5"/>
      <c r="Q3045" s="5">
        <v>6.8400000000000002E-2</v>
      </c>
      <c r="R3045" s="5">
        <v>4.1000000000000003E-3</v>
      </c>
      <c r="S3045" s="5">
        <v>9.06E-2</v>
      </c>
      <c r="T3045" s="5">
        <v>0.4662</v>
      </c>
      <c r="U3045" s="5">
        <v>1.4800000000000001E-2</v>
      </c>
      <c r="V3045" s="5">
        <v>3.3999999999999998E-3</v>
      </c>
      <c r="W3045" s="5">
        <v>0</v>
      </c>
      <c r="X3045" s="5">
        <v>2.7000000000000001E-3</v>
      </c>
      <c r="Y3045" s="5">
        <v>1.15E-2</v>
      </c>
      <c r="Z3045" s="5">
        <v>2.5000000000000001E-3</v>
      </c>
      <c r="AA3045" s="5">
        <v>3.04E-2</v>
      </c>
      <c r="AB3045" s="5">
        <v>2.9999999999999997E-4</v>
      </c>
      <c r="AC3045" s="5">
        <v>0</v>
      </c>
      <c r="AD3045" s="5">
        <v>1.0999999999999999E-2</v>
      </c>
      <c r="AE3045" s="5">
        <v>0</v>
      </c>
      <c r="AF3045" s="5">
        <v>0.1105</v>
      </c>
      <c r="AG3045" s="5">
        <v>0.11409999999999999</v>
      </c>
      <c r="AH3045" s="6" t="s">
        <v>1839</v>
      </c>
      <c r="AI3045" s="7" t="s">
        <v>1840</v>
      </c>
      <c r="AJ3045" s="7" t="s">
        <v>1841</v>
      </c>
      <c r="AK3045" s="24">
        <f>(AB3045*Sheet1!$AB$1+W3045*Sheet1!$W$1+T3045*Sheet1!$T$1+Q3045*Sheet1!$Q$1+AE3045*Sheet1!$AE$1+Y3045*Sheet1!$Y$1+S3045*Sheet1!$S$1)*D3045</f>
        <v>-0.24939309799999995</v>
      </c>
      <c r="AL3045" s="24">
        <f>(X3045*Sheet1!$X$1+Z3045*Sheet1!$Z$1)*D3045</f>
        <v>-2.8603959999999994E-3</v>
      </c>
      <c r="AM3045" s="24">
        <f>(AF3045*Sheet1!$AF$1+AD3045*Sheet1!$AD$1+AC3045*Sheet1!$AC$1+AA3045*Sheet1!$AA$1+V3045*Sheet1!$V$1+U3045*Sheet1!$U$1+R3045*Sheet1!$R$1)*D3045</f>
        <v>-9.2071317999999971E-2</v>
      </c>
      <c r="AN3045" s="29" t="s">
        <v>2234</v>
      </c>
      <c r="AO3045" s="19">
        <v>6043</v>
      </c>
      <c r="AP3045" s="30" t="s">
        <v>14</v>
      </c>
      <c r="AQ3045" s="30" t="s">
        <v>6</v>
      </c>
    </row>
    <row r="3046" spans="1:43" ht="15.75" customHeight="1">
      <c r="A3046" s="5">
        <v>412</v>
      </c>
      <c r="B3046" s="5">
        <v>20006599</v>
      </c>
      <c r="C3046" s="5" t="s">
        <v>1698</v>
      </c>
      <c r="D3046" s="5">
        <f>(H3046*Sheet1!$H$1+I3046*Sheet1!$I$1+J3046*Sheet1!$J$1+K3046*Sheet1!$K$1+L3046*Sheet1!$L$1+M3046*Sheet1!$M$1+N3046*Sheet1!$N$1+O3046*Sheet1!$O$1)</f>
        <v>-0.76205999999999996</v>
      </c>
      <c r="E3046" s="5">
        <f>(Q3046*Sheet1!$Q$1+R3046*Sheet1!$R$1+S3046*Sheet1!$S$1+T3046*Sheet1!$T$1+U3046*Sheet1!$U$1+V3046*Sheet1!$V$1+W3046*Sheet1!$W$1+X3046*Sheet1!$X$1+Y3046*Sheet1!$Y$1+Z3046*Sheet1!$Z$1+AA3046*Sheet1!$AA$1+AB3046*Sheet1!$AB$1+AC3046*Sheet1!$AC$1+AD3046*Sheet1!$AD$1+AE3046*Sheet1!$AE$1+AF3046*Sheet1!$AF$1)</f>
        <v>1.0452000000000001</v>
      </c>
      <c r="F3046" s="5">
        <f t="shared" si="47"/>
        <v>-0.16734572403120002</v>
      </c>
      <c r="G3046" s="5"/>
      <c r="H3046" s="5">
        <v>2.0000000000000001E-4</v>
      </c>
      <c r="I3046" s="5">
        <v>5.1499999999999997E-2</v>
      </c>
      <c r="J3046" s="5">
        <v>0</v>
      </c>
      <c r="K3046" s="5">
        <v>0.2858</v>
      </c>
      <c r="L3046" s="5">
        <v>1E-4</v>
      </c>
      <c r="M3046" s="5">
        <v>0.6532</v>
      </c>
      <c r="N3046" s="5">
        <v>1E-4</v>
      </c>
      <c r="O3046" s="5">
        <v>2.5399999999999999E-2</v>
      </c>
      <c r="P3046" s="5"/>
      <c r="Q3046" s="5">
        <v>4.3400000000000001E-2</v>
      </c>
      <c r="R3046" s="5">
        <v>0</v>
      </c>
      <c r="S3046" s="5">
        <v>2.0000000000000001E-4</v>
      </c>
      <c r="T3046" s="5">
        <v>1E-4</v>
      </c>
      <c r="U3046" s="5">
        <v>8.0000000000000004E-4</v>
      </c>
      <c r="V3046" s="5">
        <v>0</v>
      </c>
      <c r="W3046" s="5">
        <v>4.0000000000000002E-4</v>
      </c>
      <c r="X3046" s="5">
        <v>0</v>
      </c>
      <c r="Y3046" s="5">
        <v>0</v>
      </c>
      <c r="Z3046" s="5">
        <v>1E-4</v>
      </c>
      <c r="AA3046" s="5">
        <v>6.1999999999999998E-3</v>
      </c>
      <c r="AB3046" s="5">
        <v>2E-3</v>
      </c>
      <c r="AC3046" s="5">
        <v>0</v>
      </c>
      <c r="AD3046" s="5">
        <v>2.7000000000000001E-3</v>
      </c>
      <c r="AE3046" s="5">
        <v>9.4000000000000004E-3</v>
      </c>
      <c r="AF3046" s="5">
        <v>0.28120000000000001</v>
      </c>
      <c r="AG3046" s="5">
        <v>1.72E-2</v>
      </c>
      <c r="AH3046" s="6" t="s">
        <v>1149</v>
      </c>
      <c r="AI3046" s="7" t="s">
        <v>1842</v>
      </c>
      <c r="AJ3046" s="7"/>
      <c r="AK3046" s="24">
        <f>(AB3046*Sheet1!$AB$1+W3046*Sheet1!$W$1+T3046*Sheet1!$T$1+Q3046*Sheet1!$Q$1+AE3046*Sheet1!$AE$1+Y3046*Sheet1!$Y$1+S3046*Sheet1!$S$1)*D3046</f>
        <v>-0.13381773599999999</v>
      </c>
      <c r="AL3046" s="24">
        <f>(X3046*Sheet1!$X$1+Z3046*Sheet1!$Z$1)*D3046</f>
        <v>-3.0482399999999998E-4</v>
      </c>
      <c r="AM3046" s="24">
        <f>(AF3046*Sheet1!$AF$1+AD3046*Sheet1!$AD$1+AC3046*Sheet1!$AC$1+AA3046*Sheet1!$AA$1+V3046*Sheet1!$V$1+U3046*Sheet1!$U$1+R3046*Sheet1!$R$1)*D3046</f>
        <v>-0.66238255199999996</v>
      </c>
      <c r="AN3046" s="29" t="s">
        <v>2235</v>
      </c>
      <c r="AO3046" s="19">
        <v>6050</v>
      </c>
      <c r="AP3046" s="30" t="s">
        <v>26</v>
      </c>
      <c r="AQ3046" s="30" t="s">
        <v>8</v>
      </c>
    </row>
    <row r="3047" spans="1:43" ht="15.75" customHeight="1">
      <c r="A3047" s="5">
        <v>413</v>
      </c>
      <c r="B3047" s="5">
        <v>20006969</v>
      </c>
      <c r="C3047" s="5" t="s">
        <v>1698</v>
      </c>
      <c r="D3047" s="5">
        <f>(H3047*Sheet1!$H$1+I3047*Sheet1!$I$1+J3047*Sheet1!$J$1+K3047*Sheet1!$K$1+L3047*Sheet1!$L$1+M3047*Sheet1!$M$1+N3047*Sheet1!$N$1+O3047*Sheet1!$O$1)</f>
        <v>0</v>
      </c>
      <c r="E3047" s="5">
        <f>(Q3047*Sheet1!$Q$1+R3047*Sheet1!$R$1+S3047*Sheet1!$S$1+T3047*Sheet1!$T$1+U3047*Sheet1!$U$1+V3047*Sheet1!$V$1+W3047*Sheet1!$W$1+X3047*Sheet1!$X$1+Y3047*Sheet1!$Y$1+Z3047*Sheet1!$Z$1+AA3047*Sheet1!$AA$1+AB3047*Sheet1!$AB$1+AC3047*Sheet1!$AC$1+AD3047*Sheet1!$AD$1+AE3047*Sheet1!$AE$1+AF3047*Sheet1!$AF$1)</f>
        <v>0</v>
      </c>
      <c r="F3047" s="5">
        <f t="shared" si="47"/>
        <v>0</v>
      </c>
      <c r="G3047" s="5"/>
      <c r="AG3047" s="5">
        <v>0</v>
      </c>
      <c r="AH3047" s="8">
        <v>0</v>
      </c>
      <c r="AI3047" s="9"/>
      <c r="AJ3047" s="9"/>
      <c r="AK3047" s="24">
        <f>(AB3047*Sheet1!$AB$1+W3047*Sheet1!$W$1+T3047*Sheet1!$T$1+Q3047*Sheet1!$Q$1+AE3047*Sheet1!$AE$1+Y3047*Sheet1!$Y$1+S3047*Sheet1!$S$1)*D3047</f>
        <v>0</v>
      </c>
      <c r="AL3047" s="24">
        <f>(X3047*Sheet1!$X$1+Z3047*Sheet1!$Z$1)*D3047</f>
        <v>0</v>
      </c>
      <c r="AM3047" s="24">
        <f>(AF3047*Sheet1!$AF$1+AD3047*Sheet1!$AD$1+AC3047*Sheet1!$AC$1+AA3047*Sheet1!$AA$1+V3047*Sheet1!$V$1+U3047*Sheet1!$U$1+R3047*Sheet1!$R$1)*D3047</f>
        <v>0</v>
      </c>
      <c r="AN3047" s="29" t="s">
        <v>2236</v>
      </c>
      <c r="AO3047" s="19">
        <v>6057</v>
      </c>
      <c r="AP3047" s="31"/>
      <c r="AQ3047" s="31"/>
    </row>
    <row r="3048" spans="1:43" ht="15.75" customHeight="1">
      <c r="A3048" s="5">
        <v>414</v>
      </c>
      <c r="B3048" s="5">
        <v>20006951</v>
      </c>
      <c r="C3048" s="5" t="s">
        <v>1698</v>
      </c>
      <c r="D3048" s="5">
        <f>(H3048*Sheet1!$H$1+I3048*Sheet1!$I$1+J3048*Sheet1!$J$1+K3048*Sheet1!$K$1+L3048*Sheet1!$L$1+M3048*Sheet1!$M$1+N3048*Sheet1!$N$1+O3048*Sheet1!$O$1)</f>
        <v>-0.49126000000000003</v>
      </c>
      <c r="E3048" s="5">
        <f>(Q3048*Sheet1!$Q$1+R3048*Sheet1!$R$1+S3048*Sheet1!$S$1+T3048*Sheet1!$T$1+U3048*Sheet1!$U$1+V3048*Sheet1!$V$1+W3048*Sheet1!$W$1+X3048*Sheet1!$X$1+Y3048*Sheet1!$Y$1+Z3048*Sheet1!$Z$1+AA3048*Sheet1!$AA$1+AB3048*Sheet1!$AB$1+AC3048*Sheet1!$AC$1+AD3048*Sheet1!$AD$1+AE3048*Sheet1!$AE$1+AF3048*Sheet1!$AF$1)</f>
        <v>1.9922</v>
      </c>
      <c r="F3048" s="5">
        <f t="shared" si="47"/>
        <v>-0.1470968322516</v>
      </c>
      <c r="G3048" s="5"/>
      <c r="H3048" s="5">
        <v>4.3200000000000002E-2</v>
      </c>
      <c r="I3048" s="5">
        <v>1.4E-3</v>
      </c>
      <c r="J3048" s="5">
        <v>0</v>
      </c>
      <c r="K3048" s="5">
        <v>0.25490000000000002</v>
      </c>
      <c r="L3048" s="5">
        <v>0</v>
      </c>
      <c r="M3048" s="5">
        <v>0.41320000000000001</v>
      </c>
      <c r="N3048" s="5">
        <v>0</v>
      </c>
      <c r="O3048" s="5">
        <v>8.8000000000000005E-3</v>
      </c>
      <c r="P3048" s="5"/>
      <c r="Q3048" s="5">
        <v>2.5000000000000001E-3</v>
      </c>
      <c r="R3048" s="5">
        <v>1E-4</v>
      </c>
      <c r="S3048" s="5">
        <v>2.3E-2</v>
      </c>
      <c r="T3048" s="5">
        <v>5.0000000000000001E-4</v>
      </c>
      <c r="U3048" s="5">
        <v>4.0000000000000002E-4</v>
      </c>
      <c r="V3048" s="5">
        <v>0</v>
      </c>
      <c r="W3048" s="5">
        <v>0</v>
      </c>
      <c r="X3048" s="5">
        <v>0</v>
      </c>
      <c r="Y3048" s="5">
        <v>0.96699999999999997</v>
      </c>
      <c r="Z3048" s="5">
        <v>2.0000000000000001E-4</v>
      </c>
      <c r="AA3048" s="5">
        <v>5.9999999999999995E-4</v>
      </c>
      <c r="AB3048" s="5">
        <v>0</v>
      </c>
      <c r="AC3048" s="5">
        <v>0</v>
      </c>
      <c r="AD3048" s="5">
        <v>0</v>
      </c>
      <c r="AE3048" s="5">
        <v>0</v>
      </c>
      <c r="AF3048" s="5">
        <v>1E-4</v>
      </c>
      <c r="AG3048" s="5">
        <v>1.49E-2</v>
      </c>
      <c r="AH3048" s="6" t="s">
        <v>181</v>
      </c>
      <c r="AI3048" s="7" t="s">
        <v>1843</v>
      </c>
      <c r="AJ3048" s="7" t="s">
        <v>1844</v>
      </c>
      <c r="AK3048" s="24">
        <f>(AB3048*Sheet1!$AB$1+W3048*Sheet1!$W$1+T3048*Sheet1!$T$1+Q3048*Sheet1!$Q$1+AE3048*Sheet1!$AE$1+Y3048*Sheet1!$Y$1+S3048*Sheet1!$S$1)*D3048</f>
        <v>-0.97687051000000003</v>
      </c>
      <c r="AL3048" s="24">
        <f>(X3048*Sheet1!$X$1+Z3048*Sheet1!$Z$1)*D3048</f>
        <v>-3.9300800000000003E-4</v>
      </c>
      <c r="AM3048" s="24">
        <f>(AF3048*Sheet1!$AF$1+AD3048*Sheet1!$AD$1+AC3048*Sheet1!$AC$1+AA3048*Sheet1!$AA$1+V3048*Sheet1!$V$1+U3048*Sheet1!$U$1+R3048*Sheet1!$R$1)*D3048</f>
        <v>-1.4246540000000002E-3</v>
      </c>
      <c r="AN3048" s="29" t="s">
        <v>2237</v>
      </c>
      <c r="AO3048" s="19">
        <v>6060</v>
      </c>
      <c r="AP3048" s="30" t="s">
        <v>19</v>
      </c>
      <c r="AQ3048" s="30" t="s">
        <v>8</v>
      </c>
    </row>
    <row r="3049" spans="1:43" ht="15.75" customHeight="1">
      <c r="A3049" s="5">
        <v>426</v>
      </c>
      <c r="B3049" s="5">
        <v>20006874</v>
      </c>
      <c r="C3049" s="5" t="s">
        <v>1698</v>
      </c>
      <c r="D3049" s="5">
        <f>(H3049*Sheet1!$H$1+I3049*Sheet1!$I$1+J3049*Sheet1!$J$1+K3049*Sheet1!$K$1+L3049*Sheet1!$L$1+M3049*Sheet1!$M$1+N3049*Sheet1!$N$1+O3049*Sheet1!$O$1)</f>
        <v>0.47337000000000001</v>
      </c>
      <c r="E3049" s="5">
        <f>(Q3049*Sheet1!$Q$1+R3049*Sheet1!$R$1+S3049*Sheet1!$S$1+T3049*Sheet1!$T$1+U3049*Sheet1!$U$1+V3049*Sheet1!$V$1+W3049*Sheet1!$W$1+X3049*Sheet1!$X$1+Y3049*Sheet1!$Y$1+Z3049*Sheet1!$Z$1+AA3049*Sheet1!$AA$1+AB3049*Sheet1!$AB$1+AC3049*Sheet1!$AC$1+AD3049*Sheet1!$AD$1+AE3049*Sheet1!$AE$1+AF3049*Sheet1!$AF$1)</f>
        <v>2.6220999999999997</v>
      </c>
      <c r="F3049" s="5">
        <f t="shared" si="47"/>
        <v>0.40612832167439999</v>
      </c>
      <c r="G3049" s="5"/>
      <c r="H3049" s="5">
        <v>5.5E-2</v>
      </c>
      <c r="I3049" s="5">
        <v>0.89780000000000004</v>
      </c>
      <c r="J3049" s="5">
        <v>8.8999999999999999E-3</v>
      </c>
      <c r="K3049" s="5">
        <v>2.9000000000000001E-2</v>
      </c>
      <c r="L3049" s="5">
        <v>0</v>
      </c>
      <c r="M3049" s="5">
        <v>2.0000000000000001E-4</v>
      </c>
      <c r="N3049" s="5">
        <v>0</v>
      </c>
      <c r="O3049" s="5">
        <v>3.8999999999999998E-3</v>
      </c>
      <c r="P3049" s="5"/>
      <c r="Q3049" s="5">
        <v>0.1421</v>
      </c>
      <c r="R3049" s="5">
        <v>2.7799999999999998E-2</v>
      </c>
      <c r="S3049" s="5">
        <v>3.2399999999999998E-2</v>
      </c>
      <c r="T3049" s="5">
        <v>2.0000000000000001E-4</v>
      </c>
      <c r="U3049" s="5">
        <v>7.8799999999999995E-2</v>
      </c>
      <c r="V3049" s="5">
        <v>2.9999999999999997E-4</v>
      </c>
      <c r="W3049" s="5">
        <v>0</v>
      </c>
      <c r="X3049" s="5">
        <v>0</v>
      </c>
      <c r="Y3049" s="5">
        <v>2.9999999999999997E-4</v>
      </c>
      <c r="Z3049" s="5">
        <v>0.4118</v>
      </c>
      <c r="AA3049" s="5">
        <v>8.8900000000000007E-2</v>
      </c>
      <c r="AB3049" s="5">
        <v>0</v>
      </c>
      <c r="AC3049" s="5">
        <v>0</v>
      </c>
      <c r="AD3049" s="5">
        <v>3.0999999999999999E-3</v>
      </c>
      <c r="AE3049" s="5">
        <v>0</v>
      </c>
      <c r="AF3049" s="5">
        <v>0</v>
      </c>
      <c r="AG3049" s="5">
        <v>0.3206</v>
      </c>
      <c r="AH3049" s="6" t="s">
        <v>332</v>
      </c>
      <c r="AI3049" s="7" t="s">
        <v>272</v>
      </c>
      <c r="AJ3049" s="7"/>
      <c r="AK3049" s="24">
        <f>(AB3049*Sheet1!$AB$1+W3049*Sheet1!$W$1+T3049*Sheet1!$T$1+Q3049*Sheet1!$Q$1+AE3049*Sheet1!$AE$1+Y3049*Sheet1!$Y$1+S3049*Sheet1!$S$1)*D3049</f>
        <v>0.23294537700000001</v>
      </c>
      <c r="AL3049" s="24">
        <f>(X3049*Sheet1!$X$1+Z3049*Sheet1!$Z$1)*D3049</f>
        <v>0.77973506400000003</v>
      </c>
      <c r="AM3049" s="24">
        <f>(AF3049*Sheet1!$AF$1+AD3049*Sheet1!$AD$1+AC3049*Sheet1!$AC$1+AA3049*Sheet1!$AA$1+V3049*Sheet1!$V$1+U3049*Sheet1!$U$1+R3049*Sheet1!$R$1)*D3049</f>
        <v>0.228543036</v>
      </c>
      <c r="AN3049" s="29" t="s">
        <v>2238</v>
      </c>
      <c r="AO3049" s="19">
        <v>6069</v>
      </c>
      <c r="AP3049" s="30" t="s">
        <v>20</v>
      </c>
      <c r="AQ3049" s="30" t="s">
        <v>4</v>
      </c>
    </row>
    <row r="3050" spans="1:43" ht="15.75" customHeight="1">
      <c r="A3050" s="5">
        <v>443</v>
      </c>
      <c r="B3050" s="5">
        <v>20007268</v>
      </c>
      <c r="C3050" s="5" t="s">
        <v>1698</v>
      </c>
      <c r="D3050" s="5">
        <f>(H3050*Sheet1!$H$1+I3050*Sheet1!$I$1+J3050*Sheet1!$J$1+K3050*Sheet1!$K$1+L3050*Sheet1!$L$1+M3050*Sheet1!$M$1+N3050*Sheet1!$N$1+O3050*Sheet1!$O$1)</f>
        <v>-0.79651000000000005</v>
      </c>
      <c r="E3050" s="5">
        <f>(Q3050*Sheet1!$Q$1+R3050*Sheet1!$R$1+S3050*Sheet1!$S$1+T3050*Sheet1!$T$1+U3050*Sheet1!$U$1+V3050*Sheet1!$V$1+W3050*Sheet1!$W$1+X3050*Sheet1!$X$1+Y3050*Sheet1!$Y$1+Z3050*Sheet1!$Z$1+AA3050*Sheet1!$AA$1+AB3050*Sheet1!$AB$1+AC3050*Sheet1!$AC$1+AD3050*Sheet1!$AD$1+AE3050*Sheet1!$AE$1+AF3050*Sheet1!$AF$1)</f>
        <v>1.8400000000000003</v>
      </c>
      <c r="F3050" s="5">
        <f t="shared" si="47"/>
        <v>-0.29340879568</v>
      </c>
      <c r="G3050" s="5"/>
      <c r="H3050" s="5">
        <v>0</v>
      </c>
      <c r="I3050" s="5">
        <v>1.5E-3</v>
      </c>
      <c r="J3050" s="5">
        <v>0</v>
      </c>
      <c r="K3050" s="5">
        <v>3.8E-3</v>
      </c>
      <c r="L3050" s="5">
        <v>0</v>
      </c>
      <c r="M3050" s="5">
        <v>6.9999999999999999E-4</v>
      </c>
      <c r="N3050" s="5">
        <v>0</v>
      </c>
      <c r="O3050" s="5">
        <v>0.99380000000000002</v>
      </c>
      <c r="P3050" s="5"/>
      <c r="Q3050" s="5">
        <v>1.9800000000000002E-2</v>
      </c>
      <c r="R3050" s="5">
        <v>3.5700000000000003E-2</v>
      </c>
      <c r="S3050" s="5">
        <v>0.81430000000000002</v>
      </c>
      <c r="T3050" s="5">
        <v>0</v>
      </c>
      <c r="U3050" s="5">
        <v>4.7000000000000002E-3</v>
      </c>
      <c r="V3050" s="5">
        <v>1E-4</v>
      </c>
      <c r="W3050" s="5">
        <v>0</v>
      </c>
      <c r="X3050" s="5">
        <v>0</v>
      </c>
      <c r="Y3050" s="5">
        <v>1E-3</v>
      </c>
      <c r="Z3050" s="5">
        <v>6.0000000000000001E-3</v>
      </c>
      <c r="AA3050" s="5">
        <v>9.7999999999999997E-3</v>
      </c>
      <c r="AB3050" s="5">
        <v>0</v>
      </c>
      <c r="AC3050" s="5">
        <v>0</v>
      </c>
      <c r="AD3050" s="5">
        <v>3.8999999999999998E-3</v>
      </c>
      <c r="AE3050" s="5">
        <v>0</v>
      </c>
      <c r="AF3050" s="5">
        <v>1.6999999999999999E-3</v>
      </c>
      <c r="AG3050" s="5">
        <v>5.0000000000000001E-4</v>
      </c>
      <c r="AH3050" s="6" t="s">
        <v>327</v>
      </c>
      <c r="AI3050" s="7" t="s">
        <v>56</v>
      </c>
      <c r="AJ3050" s="7" t="s">
        <v>1845</v>
      </c>
      <c r="AK3050" s="24">
        <f>(AB3050*Sheet1!$AB$1+W3050*Sheet1!$W$1+T3050*Sheet1!$T$1+Q3050*Sheet1!$Q$1+AE3050*Sheet1!$AE$1+Y3050*Sheet1!$Y$1+S3050*Sheet1!$S$1)*D3050</f>
        <v>-1.3461019000000001</v>
      </c>
      <c r="AL3050" s="24">
        <f>(X3050*Sheet1!$X$1+Z3050*Sheet1!$Z$1)*D3050</f>
        <v>-1.9116240000000003E-2</v>
      </c>
      <c r="AM3050" s="24">
        <f>(AF3050*Sheet1!$AF$1+AD3050*Sheet1!$AD$1+AC3050*Sheet1!$AC$1+AA3050*Sheet1!$AA$1+V3050*Sheet1!$V$1+U3050*Sheet1!$U$1+R3050*Sheet1!$R$1)*D3050</f>
        <v>-0.10036026000000001</v>
      </c>
      <c r="AN3050" s="29" t="s">
        <v>2239</v>
      </c>
      <c r="AO3050" s="19">
        <v>6073</v>
      </c>
      <c r="AP3050" s="30" t="s">
        <v>13</v>
      </c>
      <c r="AQ3050" s="30" t="s">
        <v>10</v>
      </c>
    </row>
    <row r="3051" spans="1:43" ht="15.75" customHeight="1">
      <c r="A3051" s="5">
        <v>455</v>
      </c>
      <c r="B3051" s="5">
        <v>20007135</v>
      </c>
      <c r="C3051" s="5" t="s">
        <v>1698</v>
      </c>
      <c r="D3051" s="5">
        <f>(H3051*Sheet1!$H$1+I3051*Sheet1!$I$1+J3051*Sheet1!$J$1+K3051*Sheet1!$K$1+L3051*Sheet1!$L$1+M3051*Sheet1!$M$1+N3051*Sheet1!$N$1+O3051*Sheet1!$O$1)</f>
        <v>0</v>
      </c>
      <c r="E3051" s="5">
        <f>(Q3051*Sheet1!$Q$1+R3051*Sheet1!$R$1+S3051*Sheet1!$S$1+T3051*Sheet1!$T$1+U3051*Sheet1!$U$1+V3051*Sheet1!$V$1+W3051*Sheet1!$W$1+X3051*Sheet1!$X$1+Y3051*Sheet1!$Y$1+Z3051*Sheet1!$Z$1+AA3051*Sheet1!$AA$1+AB3051*Sheet1!$AB$1+AC3051*Sheet1!$AC$1+AD3051*Sheet1!$AD$1+AE3051*Sheet1!$AE$1+AF3051*Sheet1!$AF$1)</f>
        <v>0</v>
      </c>
      <c r="F3051" s="5">
        <f t="shared" si="47"/>
        <v>0</v>
      </c>
      <c r="G3051" s="5"/>
      <c r="AG3051" s="5">
        <v>0</v>
      </c>
      <c r="AH3051" s="8">
        <v>0</v>
      </c>
      <c r="AI3051" s="9" t="s">
        <v>229</v>
      </c>
      <c r="AJ3051" s="9"/>
      <c r="AK3051" s="24">
        <f>(AB3051*Sheet1!$AB$1+W3051*Sheet1!$W$1+T3051*Sheet1!$T$1+Q3051*Sheet1!$Q$1+AE3051*Sheet1!$AE$1+Y3051*Sheet1!$Y$1+S3051*Sheet1!$S$1)*D3051</f>
        <v>0</v>
      </c>
      <c r="AL3051" s="24">
        <f>(X3051*Sheet1!$X$1+Z3051*Sheet1!$Z$1)*D3051</f>
        <v>0</v>
      </c>
      <c r="AM3051" s="24">
        <f>(AF3051*Sheet1!$AF$1+AD3051*Sheet1!$AD$1+AC3051*Sheet1!$AC$1+AA3051*Sheet1!$AA$1+V3051*Sheet1!$V$1+U3051*Sheet1!$U$1+R3051*Sheet1!$R$1)*D3051</f>
        <v>0</v>
      </c>
      <c r="AN3051" s="29" t="s">
        <v>2240</v>
      </c>
      <c r="AO3051" s="19">
        <v>6063</v>
      </c>
      <c r="AP3051" s="31"/>
      <c r="AQ3051" s="31"/>
    </row>
    <row r="3052" spans="1:43" ht="15.75" customHeight="1">
      <c r="A3052" s="5">
        <v>462</v>
      </c>
      <c r="B3052" s="5">
        <v>20006818</v>
      </c>
      <c r="C3052" s="5" t="s">
        <v>1698</v>
      </c>
      <c r="D3052" s="5">
        <f>(H3052*Sheet1!$H$1+I3052*Sheet1!$I$1+J3052*Sheet1!$J$1+K3052*Sheet1!$K$1+L3052*Sheet1!$L$1+M3052*Sheet1!$M$1+N3052*Sheet1!$N$1+O3052*Sheet1!$O$1)</f>
        <v>-0.84470000000000001</v>
      </c>
      <c r="E3052" s="5">
        <f>(Q3052*Sheet1!$Q$1+R3052*Sheet1!$R$1+S3052*Sheet1!$S$1+T3052*Sheet1!$T$1+U3052*Sheet1!$U$1+V3052*Sheet1!$V$1+W3052*Sheet1!$W$1+X3052*Sheet1!$X$1+Y3052*Sheet1!$Y$1+Z3052*Sheet1!$Z$1+AA3052*Sheet1!$AA$1+AB3052*Sheet1!$AB$1+AC3052*Sheet1!$AC$1+AD3052*Sheet1!$AD$1+AE3052*Sheet1!$AE$1+AF3052*Sheet1!$AF$1)</f>
        <v>2.9971000000000001</v>
      </c>
      <c r="F3052" s="5">
        <f t="shared" si="47"/>
        <v>-0.519241490887</v>
      </c>
      <c r="G3052" s="5"/>
      <c r="H3052" s="5">
        <v>0</v>
      </c>
      <c r="I3052" s="5">
        <v>2.0000000000000001E-4</v>
      </c>
      <c r="J3052" s="5">
        <v>0</v>
      </c>
      <c r="K3052" s="5">
        <v>0.30049999999999999</v>
      </c>
      <c r="L3052" s="5">
        <v>0</v>
      </c>
      <c r="M3052" s="5">
        <v>0.72460000000000002</v>
      </c>
      <c r="N3052" s="5">
        <v>0</v>
      </c>
      <c r="O3052" s="5">
        <v>0</v>
      </c>
      <c r="P3052" s="5"/>
      <c r="Q3052" s="5">
        <v>0</v>
      </c>
      <c r="R3052" s="5">
        <v>0</v>
      </c>
      <c r="S3052" s="5">
        <v>1E-4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1E-4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0.99890000000000001</v>
      </c>
      <c r="AG3052" s="5">
        <v>1E-4</v>
      </c>
      <c r="AH3052" s="6" t="s">
        <v>816</v>
      </c>
      <c r="AI3052" s="7" t="s">
        <v>1846</v>
      </c>
      <c r="AJ3052" s="7"/>
      <c r="AK3052" s="24">
        <f>(AB3052*Sheet1!$AB$1+W3052*Sheet1!$W$1+T3052*Sheet1!$T$1+Q3052*Sheet1!$Q$1+AE3052*Sheet1!$AE$1+Y3052*Sheet1!$Y$1+S3052*Sheet1!$S$1)*D3052</f>
        <v>-3.3788000000000004E-4</v>
      </c>
      <c r="AL3052" s="24">
        <f>(X3052*Sheet1!$X$1+Z3052*Sheet1!$Z$1)*D3052</f>
        <v>0</v>
      </c>
      <c r="AM3052" s="24">
        <f>(AF3052*Sheet1!$AF$1+AD3052*Sheet1!$AD$1+AC3052*Sheet1!$AC$1+AA3052*Sheet1!$AA$1+V3052*Sheet1!$V$1+U3052*Sheet1!$U$1+R3052*Sheet1!$R$1)*D3052</f>
        <v>-2.5313124900000004</v>
      </c>
      <c r="AN3052" s="29" t="s">
        <v>2241</v>
      </c>
      <c r="AO3052" s="19">
        <v>6064</v>
      </c>
      <c r="AP3052" s="30" t="s">
        <v>26</v>
      </c>
      <c r="AQ3052" s="30" t="s">
        <v>8</v>
      </c>
    </row>
    <row r="3053" spans="1:43" ht="15.75" customHeight="1">
      <c r="A3053" s="5">
        <v>466</v>
      </c>
      <c r="B3053" s="5">
        <v>20006734</v>
      </c>
      <c r="C3053" s="5" t="s">
        <v>1698</v>
      </c>
      <c r="D3053" s="5">
        <f>(H3053*Sheet1!$H$1+I3053*Sheet1!$I$1+J3053*Sheet1!$J$1+K3053*Sheet1!$K$1+L3053*Sheet1!$L$1+M3053*Sheet1!$M$1+N3053*Sheet1!$N$1+O3053*Sheet1!$O$1)</f>
        <v>-0.48474000000000006</v>
      </c>
      <c r="E3053" s="5">
        <f>(Q3053*Sheet1!$Q$1+R3053*Sheet1!$R$1+S3053*Sheet1!$S$1+T3053*Sheet1!$T$1+U3053*Sheet1!$U$1+V3053*Sheet1!$V$1+W3053*Sheet1!$W$1+X3053*Sheet1!$X$1+Y3053*Sheet1!$Y$1+Z3053*Sheet1!$Z$1+AA3053*Sheet1!$AA$1+AB3053*Sheet1!$AB$1+AC3053*Sheet1!$AC$1+AD3053*Sheet1!$AD$1+AE3053*Sheet1!$AE$1+AF3053*Sheet1!$AF$1)</f>
        <v>2.2744</v>
      </c>
      <c r="F3053" s="5">
        <f t="shared" si="47"/>
        <v>-0.22292401504320003</v>
      </c>
      <c r="G3053" s="5"/>
      <c r="H3053" s="5">
        <v>8.9999999999999998E-4</v>
      </c>
      <c r="I3053" s="5">
        <v>0.1517</v>
      </c>
      <c r="J3053" s="5">
        <v>1.4E-3</v>
      </c>
      <c r="K3053" s="5">
        <v>0.31619999999999998</v>
      </c>
      <c r="L3053" s="5">
        <v>0</v>
      </c>
      <c r="M3053" s="5">
        <v>0.42180000000000001</v>
      </c>
      <c r="N3053" s="5">
        <v>2.0000000000000001E-4</v>
      </c>
      <c r="O3053" s="5">
        <v>1.6199999999999999E-2</v>
      </c>
      <c r="P3053" s="5"/>
      <c r="Q3053" s="5">
        <v>7.0199999999999999E-2</v>
      </c>
      <c r="R3053" s="5">
        <v>0</v>
      </c>
      <c r="S3053" s="5">
        <v>9.1999999999999998E-3</v>
      </c>
      <c r="T3053" s="5">
        <v>0</v>
      </c>
      <c r="U3053" s="5">
        <v>6.9999999999999999E-4</v>
      </c>
      <c r="V3053" s="5">
        <v>0</v>
      </c>
      <c r="W3053" s="5">
        <v>0</v>
      </c>
      <c r="X3053" s="5">
        <v>0</v>
      </c>
      <c r="Y3053" s="5">
        <v>0.98199999999999998</v>
      </c>
      <c r="Z3053" s="5">
        <v>1.66E-2</v>
      </c>
      <c r="AA3053" s="5">
        <v>1.1999999999999999E-3</v>
      </c>
      <c r="AB3053" s="5">
        <v>3.0999999999999999E-3</v>
      </c>
      <c r="AC3053" s="5">
        <v>0</v>
      </c>
      <c r="AD3053" s="5">
        <v>0</v>
      </c>
      <c r="AE3053" s="5">
        <v>0</v>
      </c>
      <c r="AF3053" s="5">
        <v>4.0000000000000002E-4</v>
      </c>
      <c r="AG3053" s="5">
        <v>5.1299999999999998E-2</v>
      </c>
      <c r="AH3053" s="6" t="s">
        <v>1487</v>
      </c>
      <c r="AI3053" s="7"/>
      <c r="AJ3053" s="7"/>
      <c r="AK3053" s="24">
        <f>(AB3053*Sheet1!$AB$1+W3053*Sheet1!$W$1+T3053*Sheet1!$T$1+Q3053*Sheet1!$Q$1+AE3053*Sheet1!$AE$1+Y3053*Sheet1!$Y$1+S3053*Sheet1!$S$1)*D3053</f>
        <v>-1.0675429020000002</v>
      </c>
      <c r="AL3053" s="24">
        <f>(X3053*Sheet1!$X$1+Z3053*Sheet1!$Z$1)*D3053</f>
        <v>-3.2186736000000007E-2</v>
      </c>
      <c r="AM3053" s="24">
        <f>(AF3053*Sheet1!$AF$1+AD3053*Sheet1!$AD$1+AC3053*Sheet1!$AC$1+AA3053*Sheet1!$AA$1+V3053*Sheet1!$V$1+U3053*Sheet1!$U$1+R3053*Sheet1!$R$1)*D3053</f>
        <v>-2.7630180000000003E-3</v>
      </c>
      <c r="AN3053" s="29" t="s">
        <v>2243</v>
      </c>
      <c r="AO3053" s="19">
        <v>6066</v>
      </c>
      <c r="AP3053" s="30" t="s">
        <v>19</v>
      </c>
      <c r="AQ3053" s="30" t="s">
        <v>8</v>
      </c>
    </row>
    <row r="3054" spans="1:43" ht="15.75" customHeight="1">
      <c r="A3054" s="5">
        <v>470</v>
      </c>
      <c r="B3054" s="5">
        <v>20007296</v>
      </c>
      <c r="C3054" s="5" t="s">
        <v>1698</v>
      </c>
      <c r="D3054" s="5">
        <f>(H3054*Sheet1!$H$1+I3054*Sheet1!$I$1+J3054*Sheet1!$J$1+K3054*Sheet1!$K$1+L3054*Sheet1!$L$1+M3054*Sheet1!$M$1+N3054*Sheet1!$N$1+O3054*Sheet1!$O$1)</f>
        <v>0.42213000000000006</v>
      </c>
      <c r="E3054" s="5">
        <f>(Q3054*Sheet1!$Q$1+R3054*Sheet1!$R$1+S3054*Sheet1!$S$1+T3054*Sheet1!$T$1+U3054*Sheet1!$U$1+V3054*Sheet1!$V$1+W3054*Sheet1!$W$1+X3054*Sheet1!$X$1+Y3054*Sheet1!$Y$1+Z3054*Sheet1!$Z$1+AA3054*Sheet1!$AA$1+AB3054*Sheet1!$AB$1+AC3054*Sheet1!$AC$1+AD3054*Sheet1!$AD$1+AE3054*Sheet1!$AE$1+AF3054*Sheet1!$AF$1)</f>
        <v>2.1098000000000003</v>
      </c>
      <c r="F3054" s="5">
        <f t="shared" si="47"/>
        <v>0.29746369791600008</v>
      </c>
      <c r="G3054" s="5"/>
      <c r="H3054" s="5">
        <v>1E-4</v>
      </c>
      <c r="I3054" s="5">
        <v>0.93420000000000003</v>
      </c>
      <c r="J3054" s="5">
        <v>2.0000000000000001E-4</v>
      </c>
      <c r="K3054" s="5">
        <v>0.1118</v>
      </c>
      <c r="L3054" s="5">
        <v>0</v>
      </c>
      <c r="M3054" s="5">
        <v>1E-4</v>
      </c>
      <c r="N3054" s="5">
        <v>4.0000000000000002E-4</v>
      </c>
      <c r="O3054" s="5">
        <v>0</v>
      </c>
      <c r="P3054" s="5"/>
      <c r="Q3054" s="5">
        <v>0.13339999999999999</v>
      </c>
      <c r="R3054" s="5">
        <v>5.3E-3</v>
      </c>
      <c r="S3054" s="5">
        <v>8.8300000000000003E-2</v>
      </c>
      <c r="T3054" s="5">
        <v>2.9999999999999997E-4</v>
      </c>
      <c r="U3054" s="5">
        <v>4.9000000000000002E-2</v>
      </c>
      <c r="V3054" s="5">
        <v>1E-4</v>
      </c>
      <c r="W3054" s="5">
        <v>0</v>
      </c>
      <c r="X3054" s="5">
        <v>0</v>
      </c>
      <c r="Y3054" s="5">
        <v>6.9999999999999999E-4</v>
      </c>
      <c r="Z3054" s="5">
        <v>0.30940000000000001</v>
      </c>
      <c r="AA3054" s="5">
        <v>6.5799999999999997E-2</v>
      </c>
      <c r="AB3054" s="5">
        <v>0</v>
      </c>
      <c r="AC3054" s="5">
        <v>0</v>
      </c>
      <c r="AD3054" s="5">
        <v>1E-3</v>
      </c>
      <c r="AE3054" s="5">
        <v>0</v>
      </c>
      <c r="AF3054" s="5">
        <v>0</v>
      </c>
      <c r="AG3054" s="5">
        <v>0.3115</v>
      </c>
      <c r="AH3054" s="6" t="s">
        <v>194</v>
      </c>
      <c r="AI3054" s="7"/>
      <c r="AJ3054" s="7"/>
      <c r="AK3054" s="24">
        <f>(AB3054*Sheet1!$AB$1+W3054*Sheet1!$W$1+T3054*Sheet1!$T$1+Q3054*Sheet1!$Q$1+AE3054*Sheet1!$AE$1+Y3054*Sheet1!$Y$1+S3054*Sheet1!$S$1)*D3054</f>
        <v>0.24432884400000002</v>
      </c>
      <c r="AL3054" s="24">
        <f>(X3054*Sheet1!$X$1+Z3054*Sheet1!$Z$1)*D3054</f>
        <v>0.52242808800000007</v>
      </c>
      <c r="AM3054" s="24">
        <f>(AF3054*Sheet1!$AF$1+AD3054*Sheet1!$AD$1+AC3054*Sheet1!$AC$1+AA3054*Sheet1!$AA$1+V3054*Sheet1!$V$1+U3054*Sheet1!$U$1+R3054*Sheet1!$R$1)*D3054</f>
        <v>0.12385294200000004</v>
      </c>
      <c r="AN3054" s="29" t="s">
        <v>2228</v>
      </c>
      <c r="AO3054" s="19">
        <v>6001</v>
      </c>
      <c r="AP3054" s="30" t="s">
        <v>20</v>
      </c>
      <c r="AQ3054" s="30" t="s">
        <v>4</v>
      </c>
    </row>
    <row r="3055" spans="1:43" ht="15.75" customHeight="1">
      <c r="A3055" s="5">
        <v>478</v>
      </c>
      <c r="B3055" s="5">
        <v>20006803</v>
      </c>
      <c r="C3055" s="5" t="s">
        <v>1698</v>
      </c>
      <c r="D3055" s="5">
        <f>(H3055*Sheet1!$H$1+I3055*Sheet1!$I$1+J3055*Sheet1!$J$1+K3055*Sheet1!$K$1+L3055*Sheet1!$L$1+M3055*Sheet1!$M$1+N3055*Sheet1!$N$1+O3055*Sheet1!$O$1)</f>
        <v>0.68657000000000001</v>
      </c>
      <c r="E3055" s="5">
        <f>(Q3055*Sheet1!$Q$1+R3055*Sheet1!$R$1+S3055*Sheet1!$S$1+T3055*Sheet1!$T$1+U3055*Sheet1!$U$1+V3055*Sheet1!$V$1+W3055*Sheet1!$W$1+X3055*Sheet1!$X$1+Y3055*Sheet1!$Y$1+Z3055*Sheet1!$Z$1+AA3055*Sheet1!$AA$1+AB3055*Sheet1!$AB$1+AC3055*Sheet1!$AC$1+AD3055*Sheet1!$AD$1+AE3055*Sheet1!$AE$1+AF3055*Sheet1!$AF$1)</f>
        <v>2.0784000000000002</v>
      </c>
      <c r="F3055" s="5">
        <f t="shared" si="47"/>
        <v>0.49958117750880005</v>
      </c>
      <c r="G3055" s="5"/>
      <c r="H3055" s="5">
        <v>0.93300000000000005</v>
      </c>
      <c r="I3055" s="5">
        <v>0.1004</v>
      </c>
      <c r="J3055" s="5">
        <v>1E-4</v>
      </c>
      <c r="K3055" s="5">
        <v>1.49E-2</v>
      </c>
      <c r="L3055" s="5">
        <v>0</v>
      </c>
      <c r="M3055" s="5">
        <v>1.8E-3</v>
      </c>
      <c r="N3055" s="5">
        <v>2.9999999999999997E-4</v>
      </c>
      <c r="O3055" s="5">
        <v>1.0999999999999999E-2</v>
      </c>
      <c r="P3055" s="5"/>
      <c r="Q3055" s="5">
        <v>4.7600000000000003E-2</v>
      </c>
      <c r="R3055" s="5">
        <v>1.24E-2</v>
      </c>
      <c r="S3055" s="5">
        <v>4.4000000000000003E-3</v>
      </c>
      <c r="T3055" s="5">
        <v>0</v>
      </c>
      <c r="U3055" s="5">
        <v>6.2399999999999997E-2</v>
      </c>
      <c r="V3055" s="5">
        <v>6.9999999999999999E-4</v>
      </c>
      <c r="W3055" s="5">
        <v>0</v>
      </c>
      <c r="X3055" s="5">
        <v>0</v>
      </c>
      <c r="Y3055" s="5">
        <v>0</v>
      </c>
      <c r="Z3055" s="5">
        <v>0.18160000000000001</v>
      </c>
      <c r="AA3055" s="5">
        <v>0.1865</v>
      </c>
      <c r="AB3055" s="5">
        <v>1E-4</v>
      </c>
      <c r="AC3055" s="5">
        <v>4.0000000000000002E-4</v>
      </c>
      <c r="AD3055" s="5">
        <v>0.15279999999999999</v>
      </c>
      <c r="AE3055" s="5">
        <v>0</v>
      </c>
      <c r="AF3055" s="5">
        <v>2.9999999999999997E-4</v>
      </c>
      <c r="AG3055" s="5">
        <v>0.34449999999999997</v>
      </c>
      <c r="AH3055" s="6" t="s">
        <v>718</v>
      </c>
      <c r="AI3055" s="7" t="s">
        <v>1847</v>
      </c>
      <c r="AJ3055" s="7"/>
      <c r="AK3055" s="24">
        <f>(AB3055*Sheet1!$AB$1+W3055*Sheet1!$W$1+T3055*Sheet1!$T$1+Q3055*Sheet1!$Q$1+AE3055*Sheet1!$AE$1+Y3055*Sheet1!$Y$1+S3055*Sheet1!$S$1)*D3055</f>
        <v>0.104289983</v>
      </c>
      <c r="AL3055" s="24">
        <f>(X3055*Sheet1!$X$1+Z3055*Sheet1!$Z$1)*D3055</f>
        <v>0.49872444800000004</v>
      </c>
      <c r="AM3055" s="24">
        <f>(AF3055*Sheet1!$AF$1+AD3055*Sheet1!$AD$1+AC3055*Sheet1!$AC$1+AA3055*Sheet1!$AA$1+V3055*Sheet1!$V$1+U3055*Sheet1!$U$1+R3055*Sheet1!$R$1)*D3055</f>
        <v>0.82395265699999998</v>
      </c>
      <c r="AN3055" s="29" t="s">
        <v>2229</v>
      </c>
      <c r="AO3055" s="19">
        <v>6009</v>
      </c>
      <c r="AP3055" s="30" t="s">
        <v>21</v>
      </c>
      <c r="AQ3055" s="30" t="s">
        <v>3</v>
      </c>
    </row>
    <row r="3056" spans="1:43" ht="15.75" customHeight="1">
      <c r="A3056" s="5">
        <v>485</v>
      </c>
      <c r="B3056" s="5">
        <v>20006752</v>
      </c>
      <c r="C3056" s="5" t="s">
        <v>1698</v>
      </c>
      <c r="D3056" s="5">
        <f>(H3056*Sheet1!$H$1+I3056*Sheet1!$I$1+J3056*Sheet1!$J$1+K3056*Sheet1!$K$1+L3056*Sheet1!$L$1+M3056*Sheet1!$M$1+N3056*Sheet1!$N$1+O3056*Sheet1!$O$1)</f>
        <v>0</v>
      </c>
      <c r="E3056" s="5">
        <f>(Q3056*Sheet1!$Q$1+R3056*Sheet1!$R$1+S3056*Sheet1!$S$1+T3056*Sheet1!$T$1+U3056*Sheet1!$U$1+V3056*Sheet1!$V$1+W3056*Sheet1!$W$1+X3056*Sheet1!$X$1+Y3056*Sheet1!$Y$1+Z3056*Sheet1!$Z$1+AA3056*Sheet1!$AA$1+AB3056*Sheet1!$AB$1+AC3056*Sheet1!$AC$1+AD3056*Sheet1!$AD$1+AE3056*Sheet1!$AE$1+AF3056*Sheet1!$AF$1)</f>
        <v>0</v>
      </c>
      <c r="F3056" s="5">
        <f t="shared" si="47"/>
        <v>0</v>
      </c>
      <c r="G3056" s="5"/>
      <c r="AG3056" s="5">
        <v>0</v>
      </c>
      <c r="AH3056" s="8">
        <v>0</v>
      </c>
      <c r="AI3056" s="9" t="s">
        <v>229</v>
      </c>
      <c r="AJ3056" s="9"/>
      <c r="AK3056" s="24">
        <f>(AB3056*Sheet1!$AB$1+W3056*Sheet1!$W$1+T3056*Sheet1!$T$1+Q3056*Sheet1!$Q$1+AE3056*Sheet1!$AE$1+Y3056*Sheet1!$Y$1+S3056*Sheet1!$S$1)*D3056</f>
        <v>0</v>
      </c>
      <c r="AL3056" s="24">
        <f>(X3056*Sheet1!$X$1+Z3056*Sheet1!$Z$1)*D3056</f>
        <v>0</v>
      </c>
      <c r="AM3056" s="24">
        <f>(AF3056*Sheet1!$AF$1+AD3056*Sheet1!$AD$1+AC3056*Sheet1!$AC$1+AA3056*Sheet1!$AA$1+V3056*Sheet1!$V$1+U3056*Sheet1!$U$1+R3056*Sheet1!$R$1)*D3056</f>
        <v>0</v>
      </c>
      <c r="AN3056" s="29" t="s">
        <v>2231</v>
      </c>
      <c r="AO3056" s="19">
        <v>6013</v>
      </c>
      <c r="AP3056" s="31"/>
      <c r="AQ3056" s="31"/>
    </row>
    <row r="3057" spans="1:43" ht="15.75" customHeight="1">
      <c r="A3057" s="5">
        <v>496</v>
      </c>
      <c r="B3057" s="5">
        <v>20006333</v>
      </c>
      <c r="C3057" s="5" t="s">
        <v>1698</v>
      </c>
      <c r="D3057" s="5">
        <f>(H3057*Sheet1!$H$1+I3057*Sheet1!$I$1+J3057*Sheet1!$J$1+K3057*Sheet1!$K$1+L3057*Sheet1!$L$1+M3057*Sheet1!$M$1+N3057*Sheet1!$N$1+O3057*Sheet1!$O$1)</f>
        <v>0.45810999999999991</v>
      </c>
      <c r="E3057" s="5">
        <f>(Q3057*Sheet1!$Q$1+R3057*Sheet1!$R$1+S3057*Sheet1!$S$1+T3057*Sheet1!$T$1+U3057*Sheet1!$U$1+V3057*Sheet1!$V$1+W3057*Sheet1!$W$1+X3057*Sheet1!$X$1+Y3057*Sheet1!$Y$1+Z3057*Sheet1!$Z$1+AA3057*Sheet1!$AA$1+AB3057*Sheet1!$AB$1+AC3057*Sheet1!$AC$1+AD3057*Sheet1!$AD$1+AE3057*Sheet1!$AE$1+AF3057*Sheet1!$AF$1)</f>
        <v>3.0323000000000002</v>
      </c>
      <c r="F3057" s="5">
        <f t="shared" si="47"/>
        <v>0.44521518843649993</v>
      </c>
      <c r="G3057" s="5"/>
      <c r="H3057" s="5">
        <v>1.8E-3</v>
      </c>
      <c r="I3057" s="5">
        <v>0.94159999999999999</v>
      </c>
      <c r="J3057" s="5">
        <v>5.0000000000000001E-4</v>
      </c>
      <c r="K3057" s="5">
        <v>2.53E-2</v>
      </c>
      <c r="L3057" s="5">
        <v>0</v>
      </c>
      <c r="M3057" s="5">
        <v>2.3E-3</v>
      </c>
      <c r="N3057" s="5">
        <v>1E-4</v>
      </c>
      <c r="O3057" s="5">
        <v>1.9E-3</v>
      </c>
      <c r="P3057" s="5"/>
      <c r="Q3057" s="5">
        <v>4.7000000000000002E-3</v>
      </c>
      <c r="R3057" s="5">
        <v>6.9999999999999999E-4</v>
      </c>
      <c r="S3057" s="5">
        <v>1.8499999999999999E-2</v>
      </c>
      <c r="T3057" s="5">
        <v>0</v>
      </c>
      <c r="U3057" s="5">
        <v>2.7000000000000001E-3</v>
      </c>
      <c r="V3057" s="5">
        <v>7.4000000000000003E-3</v>
      </c>
      <c r="W3057" s="5">
        <v>0</v>
      </c>
      <c r="X3057" s="5">
        <v>0</v>
      </c>
      <c r="Y3057" s="5">
        <v>8.48E-2</v>
      </c>
      <c r="Z3057" s="5">
        <v>2.0000000000000001E-4</v>
      </c>
      <c r="AA3057" s="5">
        <v>6.1999999999999998E-3</v>
      </c>
      <c r="AB3057" s="5">
        <v>4.0000000000000002E-4</v>
      </c>
      <c r="AC3057" s="5">
        <v>4.0000000000000002E-4</v>
      </c>
      <c r="AD3057" s="5">
        <v>1.1000000000000001E-3</v>
      </c>
      <c r="AE3057" s="5">
        <v>0</v>
      </c>
      <c r="AF3057" s="5">
        <v>0.92230000000000001</v>
      </c>
      <c r="AG3057" s="5">
        <v>0.31459999999999999</v>
      </c>
      <c r="AH3057" s="6" t="s">
        <v>1848</v>
      </c>
      <c r="AI3057" s="7" t="s">
        <v>1849</v>
      </c>
      <c r="AJ3057" s="7"/>
      <c r="AK3057" s="24">
        <f>(AB3057*Sheet1!$AB$1+W3057*Sheet1!$W$1+T3057*Sheet1!$T$1+Q3057*Sheet1!$Q$1+AE3057*Sheet1!$AE$1+Y3057*Sheet1!$Y$1+S3057*Sheet1!$S$1)*D3057</f>
        <v>0.10165460899999998</v>
      </c>
      <c r="AL3057" s="24">
        <f>(X3057*Sheet1!$X$1+Z3057*Sheet1!$Z$1)*D3057</f>
        <v>3.6648799999999994E-4</v>
      </c>
      <c r="AM3057" s="24">
        <f>(AF3057*Sheet1!$AF$1+AD3057*Sheet1!$AD$1+AC3057*Sheet1!$AC$1+AA3057*Sheet1!$AA$1+V3057*Sheet1!$V$1+U3057*Sheet1!$U$1+R3057*Sheet1!$R$1)*D3057</f>
        <v>1.2871058559999997</v>
      </c>
      <c r="AN3057" s="29" t="s">
        <v>2232</v>
      </c>
      <c r="AO3057" s="19">
        <v>6031</v>
      </c>
      <c r="AP3057" s="30" t="s">
        <v>26</v>
      </c>
      <c r="AQ3057" s="30" t="s">
        <v>4</v>
      </c>
    </row>
    <row r="3058" spans="1:43" ht="15.75" customHeight="1">
      <c r="A3058" s="5">
        <v>10009186</v>
      </c>
      <c r="C3058" s="5" t="s">
        <v>1698</v>
      </c>
      <c r="D3058" s="5">
        <f>(H3058*Sheet1!$H$1+I3058*Sheet1!$I$1+J3058*Sheet1!$J$1+K3058*Sheet1!$K$1+L3058*Sheet1!$L$1+M3058*Sheet1!$M$1+N3058*Sheet1!$N$1+O3058*Sheet1!$O$1)</f>
        <v>0.48536999999999997</v>
      </c>
      <c r="E3058" s="5">
        <f>(Q3058*Sheet1!$Q$1+R3058*Sheet1!$R$1+S3058*Sheet1!$S$1+T3058*Sheet1!$T$1+U3058*Sheet1!$U$1+V3058*Sheet1!$V$1+W3058*Sheet1!$W$1+X3058*Sheet1!$X$1+Y3058*Sheet1!$Y$1+Z3058*Sheet1!$Z$1+AA3058*Sheet1!$AA$1+AB3058*Sheet1!$AB$1+AC3058*Sheet1!$AC$1+AD3058*Sheet1!$AD$1+AE3058*Sheet1!$AE$1+AF3058*Sheet1!$AF$1)</f>
        <v>3.2387000000000001</v>
      </c>
      <c r="F3058" s="5">
        <f t="shared" si="47"/>
        <v>0.52739520327449996</v>
      </c>
      <c r="G3058" s="5"/>
      <c r="H3058" s="5">
        <v>0</v>
      </c>
      <c r="I3058" s="5">
        <v>0.99129999999999996</v>
      </c>
      <c r="J3058" s="5">
        <v>0</v>
      </c>
      <c r="K3058" s="5">
        <v>2.5700000000000001E-2</v>
      </c>
      <c r="L3058" s="5">
        <v>0</v>
      </c>
      <c r="M3058" s="5">
        <v>0</v>
      </c>
      <c r="N3058" s="5">
        <v>0</v>
      </c>
      <c r="O3058" s="5">
        <v>0</v>
      </c>
      <c r="P3058" s="5"/>
      <c r="Q3058" s="5">
        <v>0.1229</v>
      </c>
      <c r="R3058" s="5">
        <v>2E-3</v>
      </c>
      <c r="S3058" s="5">
        <v>2E-3</v>
      </c>
      <c r="T3058" s="5">
        <v>1E-4</v>
      </c>
      <c r="U3058" s="5">
        <v>0.1207</v>
      </c>
      <c r="V3058" s="5">
        <v>2.9999999999999997E-4</v>
      </c>
      <c r="W3058" s="5">
        <v>0</v>
      </c>
      <c r="X3058" s="5">
        <v>1E-4</v>
      </c>
      <c r="Y3058" s="5">
        <v>0</v>
      </c>
      <c r="Z3058" s="5">
        <v>0.38790000000000002</v>
      </c>
      <c r="AA3058" s="5">
        <v>0.46210000000000001</v>
      </c>
      <c r="AB3058" s="5">
        <v>1E-4</v>
      </c>
      <c r="AC3058" s="5">
        <v>0</v>
      </c>
      <c r="AD3058" s="5">
        <v>5.7000000000000002E-3</v>
      </c>
      <c r="AE3058" s="5">
        <v>0</v>
      </c>
      <c r="AF3058" s="5">
        <v>0</v>
      </c>
      <c r="AG3058" s="5">
        <v>0.33040000000000003</v>
      </c>
      <c r="AH3058" s="6" t="s">
        <v>1850</v>
      </c>
      <c r="AI3058" s="7" t="s">
        <v>1851</v>
      </c>
      <c r="AJ3058" s="7"/>
      <c r="AK3058" s="24">
        <f>(AB3058*Sheet1!$AB$1+W3058*Sheet1!$W$1+T3058*Sheet1!$T$1+Q3058*Sheet1!$Q$1+AE3058*Sheet1!$AE$1+Y3058*Sheet1!$Y$1+S3058*Sheet1!$S$1)*D3058</f>
        <v>0.18114008399999998</v>
      </c>
      <c r="AL3058" s="24">
        <f>(X3058*Sheet1!$X$1+Z3058*Sheet1!$Z$1)*D3058</f>
        <v>0.75319716599999997</v>
      </c>
      <c r="AM3058" s="24">
        <f>(AF3058*Sheet1!$AF$1+AD3058*Sheet1!$AD$1+AC3058*Sheet1!$AC$1+AA3058*Sheet1!$AA$1+V3058*Sheet1!$V$1+U3058*Sheet1!$U$1+R3058*Sheet1!$R$1)*D3058</f>
        <v>0.63763056900000004</v>
      </c>
      <c r="AN3058" s="29" t="s">
        <v>2233</v>
      </c>
      <c r="AO3058" s="19">
        <v>6033</v>
      </c>
      <c r="AP3058" s="30" t="s">
        <v>21</v>
      </c>
      <c r="AQ3058" s="30" t="s">
        <v>4</v>
      </c>
    </row>
    <row r="3059" spans="1:43" ht="15.75" customHeight="1">
      <c r="A3059" s="5">
        <v>10009480</v>
      </c>
      <c r="C3059" s="5" t="s">
        <v>1698</v>
      </c>
      <c r="D3059" s="5">
        <f>(H3059*Sheet1!$H$1+I3059*Sheet1!$I$1+J3059*Sheet1!$J$1+K3059*Sheet1!$K$1+L3059*Sheet1!$L$1+M3059*Sheet1!$M$1+N3059*Sheet1!$N$1+O3059*Sheet1!$O$1)</f>
        <v>-0.79901000000000011</v>
      </c>
      <c r="E3059" s="5">
        <f>(Q3059*Sheet1!$Q$1+R3059*Sheet1!$R$1+S3059*Sheet1!$S$1+T3059*Sheet1!$T$1+U3059*Sheet1!$U$1+V3059*Sheet1!$V$1+W3059*Sheet1!$W$1+X3059*Sheet1!$X$1+Y3059*Sheet1!$Y$1+Z3059*Sheet1!$Z$1+AA3059*Sheet1!$AA$1+AB3059*Sheet1!$AB$1+AC3059*Sheet1!$AC$1+AD3059*Sheet1!$AD$1+AE3059*Sheet1!$AE$1+AF3059*Sheet1!$AF$1)</f>
        <v>1.8610000000000002</v>
      </c>
      <c r="F3059" s="5">
        <f t="shared" si="47"/>
        <v>-0.2970941304780001</v>
      </c>
      <c r="G3059" s="5"/>
      <c r="H3059" s="5">
        <v>0</v>
      </c>
      <c r="I3059" s="5">
        <v>1E-4</v>
      </c>
      <c r="J3059" s="5">
        <v>0</v>
      </c>
      <c r="K3059" s="5">
        <v>4.0000000000000002E-4</v>
      </c>
      <c r="L3059" s="5">
        <v>0</v>
      </c>
      <c r="M3059" s="5">
        <v>1E-4</v>
      </c>
      <c r="N3059" s="5">
        <v>0</v>
      </c>
      <c r="O3059" s="5">
        <v>0.99850000000000005</v>
      </c>
      <c r="P3059" s="5"/>
      <c r="Q3059" s="5">
        <v>1.34E-2</v>
      </c>
      <c r="R3059" s="5">
        <v>1E-4</v>
      </c>
      <c r="S3059" s="5">
        <v>0.126</v>
      </c>
      <c r="T3059" s="5">
        <v>0</v>
      </c>
      <c r="U3059" s="5">
        <v>2.0000000000000001E-4</v>
      </c>
      <c r="V3059" s="5">
        <v>0</v>
      </c>
      <c r="W3059" s="5">
        <v>0</v>
      </c>
      <c r="X3059" s="5">
        <v>0</v>
      </c>
      <c r="Y3059" s="5">
        <v>0.72640000000000005</v>
      </c>
      <c r="Z3059" s="5">
        <v>4.0000000000000002E-4</v>
      </c>
      <c r="AA3059" s="5">
        <v>6.9999999999999999E-4</v>
      </c>
      <c r="AB3059" s="5">
        <v>0</v>
      </c>
      <c r="AC3059" s="5">
        <v>0</v>
      </c>
      <c r="AD3059" s="5">
        <v>0</v>
      </c>
      <c r="AE3059" s="5">
        <v>0</v>
      </c>
      <c r="AF3059" s="5">
        <v>3.7400000000000003E-2</v>
      </c>
      <c r="AG3059" s="5">
        <v>0</v>
      </c>
      <c r="AH3059" s="6" t="s">
        <v>476</v>
      </c>
      <c r="AI3059" s="7" t="s">
        <v>1852</v>
      </c>
      <c r="AJ3059" s="7"/>
      <c r="AK3059" s="24">
        <f>(AB3059*Sheet1!$AB$1+W3059*Sheet1!$W$1+T3059*Sheet1!$T$1+Q3059*Sheet1!$Q$1+AE3059*Sheet1!$AE$1+Y3059*Sheet1!$Y$1+S3059*Sheet1!$S$1)*D3059</f>
        <v>-1.3942724500000003</v>
      </c>
      <c r="AL3059" s="24">
        <f>(X3059*Sheet1!$X$1+Z3059*Sheet1!$Z$1)*D3059</f>
        <v>-1.2784160000000003E-3</v>
      </c>
      <c r="AM3059" s="24">
        <f>(AF3059*Sheet1!$AF$1+AD3059*Sheet1!$AD$1+AC3059*Sheet1!$AC$1+AA3059*Sheet1!$AA$1+V3059*Sheet1!$V$1+U3059*Sheet1!$U$1+R3059*Sheet1!$R$1)*D3059</f>
        <v>-9.1406744000000026E-2</v>
      </c>
      <c r="AN3059" s="29" t="s">
        <v>2234</v>
      </c>
      <c r="AO3059" s="19">
        <v>6043</v>
      </c>
      <c r="AP3059" s="30" t="s">
        <v>19</v>
      </c>
      <c r="AQ3059" s="30" t="s">
        <v>10</v>
      </c>
    </row>
    <row r="3060" spans="1:43" ht="15.75" customHeight="1">
      <c r="A3060" s="5">
        <v>10009520</v>
      </c>
      <c r="C3060" s="5" t="s">
        <v>1698</v>
      </c>
      <c r="D3060" s="5">
        <f>(H3060*Sheet1!$H$1+I3060*Sheet1!$I$1+J3060*Sheet1!$J$1+K3060*Sheet1!$K$1+L3060*Sheet1!$L$1+M3060*Sheet1!$M$1+N3060*Sheet1!$N$1+O3060*Sheet1!$O$1)</f>
        <v>-0.44774999999999993</v>
      </c>
      <c r="E3060" s="5">
        <f>(Q3060*Sheet1!$Q$1+R3060*Sheet1!$R$1+S3060*Sheet1!$S$1+T3060*Sheet1!$T$1+U3060*Sheet1!$U$1+V3060*Sheet1!$V$1+W3060*Sheet1!$W$1+X3060*Sheet1!$X$1+Y3060*Sheet1!$Y$1+Z3060*Sheet1!$Z$1+AA3060*Sheet1!$AA$1+AB3060*Sheet1!$AB$1+AC3060*Sheet1!$AC$1+AD3060*Sheet1!$AD$1+AE3060*Sheet1!$AE$1+AF3060*Sheet1!$AF$1)</f>
        <v>2.6269999999999998</v>
      </c>
      <c r="F3060" s="5">
        <f t="shared" si="47"/>
        <v>-0.2338363628999999</v>
      </c>
      <c r="G3060" s="5"/>
      <c r="H3060" s="5">
        <v>0</v>
      </c>
      <c r="I3060" s="5">
        <v>1.4500000000000001E-2</v>
      </c>
      <c r="J3060" s="5">
        <v>1E-4</v>
      </c>
      <c r="K3060" s="5">
        <v>0.85629999999999995</v>
      </c>
      <c r="L3060" s="5">
        <v>2.9999999999999997E-4</v>
      </c>
      <c r="M3060" s="5">
        <v>0.11119999999999999</v>
      </c>
      <c r="N3060" s="5">
        <v>1.9E-3</v>
      </c>
      <c r="O3060" s="5">
        <v>0</v>
      </c>
      <c r="P3060" s="5"/>
      <c r="Q3060" s="5">
        <v>3.0499999999999999E-2</v>
      </c>
      <c r="R3060" s="5">
        <v>0.31240000000000001</v>
      </c>
      <c r="S3060" s="5">
        <v>2.8E-3</v>
      </c>
      <c r="T3060" s="5">
        <v>0</v>
      </c>
      <c r="U3060" s="5">
        <v>9.9599999999999994E-2</v>
      </c>
      <c r="V3060" s="5">
        <v>0.47270000000000001</v>
      </c>
      <c r="W3060" s="5">
        <v>0</v>
      </c>
      <c r="X3060" s="5">
        <v>0</v>
      </c>
      <c r="Y3060" s="5">
        <v>2.7000000000000001E-3</v>
      </c>
      <c r="Z3060" s="5">
        <v>1.84E-2</v>
      </c>
      <c r="AA3060" s="5">
        <v>6.7199999999999996E-2</v>
      </c>
      <c r="AB3060" s="5">
        <v>0</v>
      </c>
      <c r="AC3060" s="5">
        <v>1E-4</v>
      </c>
      <c r="AD3060" s="5">
        <v>0.1018</v>
      </c>
      <c r="AE3060" s="5">
        <v>0</v>
      </c>
      <c r="AF3060" s="5">
        <v>1.3299999999999999E-2</v>
      </c>
      <c r="AG3060" s="5">
        <v>4.8999999999999998E-3</v>
      </c>
      <c r="AH3060" s="6" t="s">
        <v>775</v>
      </c>
      <c r="AI3060" s="7" t="s">
        <v>1853</v>
      </c>
      <c r="AJ3060" s="7"/>
      <c r="AK3060" s="24">
        <f>(AB3060*Sheet1!$AB$1+W3060*Sheet1!$W$1+T3060*Sheet1!$T$1+Q3060*Sheet1!$Q$1+AE3060*Sheet1!$AE$1+Y3060*Sheet1!$Y$1+S3060*Sheet1!$S$1)*D3060</f>
        <v>-4.5894374999999987E-2</v>
      </c>
      <c r="AL3060" s="24">
        <f>(X3060*Sheet1!$X$1+Z3060*Sheet1!$Z$1)*D3060</f>
        <v>-3.2954399999999995E-2</v>
      </c>
      <c r="AM3060" s="24">
        <f>(AF3060*Sheet1!$AF$1+AD3060*Sheet1!$AD$1+AC3060*Sheet1!$AC$1+AA3060*Sheet1!$AA$1+V3060*Sheet1!$V$1+U3060*Sheet1!$U$1+R3060*Sheet1!$R$1)*D3060</f>
        <v>-1.0973904749999996</v>
      </c>
      <c r="AN3060" s="29" t="s">
        <v>2235</v>
      </c>
      <c r="AO3060" s="19">
        <v>6050</v>
      </c>
      <c r="AP3060" s="30" t="s">
        <v>16</v>
      </c>
      <c r="AQ3060" s="30" t="s">
        <v>6</v>
      </c>
    </row>
    <row r="3061" spans="1:43" ht="15.75" customHeight="1">
      <c r="A3061" s="5">
        <v>10009581</v>
      </c>
      <c r="C3061" s="5" t="s">
        <v>1698</v>
      </c>
      <c r="D3061" s="5">
        <f>(H3061*Sheet1!$H$1+I3061*Sheet1!$I$1+J3061*Sheet1!$J$1+K3061*Sheet1!$K$1+L3061*Sheet1!$L$1+M3061*Sheet1!$M$1+N3061*Sheet1!$N$1+O3061*Sheet1!$O$1)</f>
        <v>-0.79247999999999996</v>
      </c>
      <c r="E3061" s="5">
        <f>(Q3061*Sheet1!$Q$1+R3061*Sheet1!$R$1+S3061*Sheet1!$S$1+T3061*Sheet1!$T$1+U3061*Sheet1!$U$1+V3061*Sheet1!$V$1+W3061*Sheet1!$W$1+X3061*Sheet1!$X$1+Y3061*Sheet1!$Y$1+Z3061*Sheet1!$Z$1+AA3061*Sheet1!$AA$1+AB3061*Sheet1!$AB$1+AC3061*Sheet1!$AC$1+AD3061*Sheet1!$AD$1+AE3061*Sheet1!$AE$1+AF3061*Sheet1!$AF$1)</f>
        <v>2.2221000000000002</v>
      </c>
      <c r="F3061" s="5">
        <f t="shared" si="47"/>
        <v>-0.35219396159999999</v>
      </c>
      <c r="G3061" s="5"/>
      <c r="H3061" s="5">
        <v>1E-4</v>
      </c>
      <c r="I3061" s="5">
        <v>2.5000000000000001E-3</v>
      </c>
      <c r="J3061" s="5">
        <v>2.0000000000000001E-4</v>
      </c>
      <c r="K3061" s="5">
        <v>8.3000000000000001E-3</v>
      </c>
      <c r="L3061" s="5">
        <v>0</v>
      </c>
      <c r="M3061" s="5">
        <v>4.1000000000000003E-3</v>
      </c>
      <c r="N3061" s="5">
        <v>0</v>
      </c>
      <c r="O3061" s="5">
        <v>0.98299999999999998</v>
      </c>
      <c r="P3061" s="5"/>
      <c r="Q3061" s="5">
        <v>3.0099999999999998E-2</v>
      </c>
      <c r="R3061" s="5">
        <v>0</v>
      </c>
      <c r="S3061" s="5">
        <v>4.7999999999999996E-3</v>
      </c>
      <c r="T3061" s="5">
        <v>0</v>
      </c>
      <c r="U3061" s="5">
        <v>1E-4</v>
      </c>
      <c r="V3061" s="5">
        <v>0</v>
      </c>
      <c r="W3061" s="5">
        <v>0</v>
      </c>
      <c r="X3061" s="5">
        <v>0</v>
      </c>
      <c r="Y3061" s="5">
        <v>0.9294</v>
      </c>
      <c r="Z3061" s="5">
        <v>1E-4</v>
      </c>
      <c r="AA3061" s="5">
        <v>4.0000000000000002E-4</v>
      </c>
      <c r="AB3061" s="5">
        <v>3.0999999999999999E-3</v>
      </c>
      <c r="AC3061" s="5">
        <v>0</v>
      </c>
      <c r="AD3061" s="5">
        <v>0</v>
      </c>
      <c r="AE3061" s="5">
        <v>0</v>
      </c>
      <c r="AF3061" s="5">
        <v>8.4199999999999997E-2</v>
      </c>
      <c r="AG3061" s="5">
        <v>8.9999999999999998E-4</v>
      </c>
      <c r="AH3061" s="6" t="s">
        <v>139</v>
      </c>
      <c r="AI3061" s="7" t="s">
        <v>272</v>
      </c>
      <c r="AJ3061" s="7"/>
      <c r="AK3061" s="24">
        <f>(AB3061*Sheet1!$AB$1+W3061*Sheet1!$W$1+T3061*Sheet1!$T$1+Q3061*Sheet1!$Q$1+AE3061*Sheet1!$AE$1+Y3061*Sheet1!$Y$1+S3061*Sheet1!$S$1)*D3061</f>
        <v>-1.55960064</v>
      </c>
      <c r="AL3061" s="24">
        <f>(X3061*Sheet1!$X$1+Z3061*Sheet1!$Z$1)*D3061</f>
        <v>-3.1699199999999999E-4</v>
      </c>
      <c r="AM3061" s="24">
        <f>(AF3061*Sheet1!$AF$1+AD3061*Sheet1!$AD$1+AC3061*Sheet1!$AC$1+AA3061*Sheet1!$AA$1+V3061*Sheet1!$V$1+U3061*Sheet1!$U$1+R3061*Sheet1!$R$1)*D3061</f>
        <v>-0.20105217600000003</v>
      </c>
      <c r="AN3061" s="29" t="s">
        <v>2236</v>
      </c>
      <c r="AO3061" s="19">
        <v>6057</v>
      </c>
      <c r="AP3061" s="30" t="s">
        <v>19</v>
      </c>
      <c r="AQ3061" s="30" t="s">
        <v>10</v>
      </c>
    </row>
    <row r="3062" spans="1:43" ht="15.75" customHeight="1">
      <c r="A3062" s="5">
        <v>10009614</v>
      </c>
      <c r="C3062" s="5" t="s">
        <v>1698</v>
      </c>
      <c r="D3062" s="5">
        <f>(H3062*Sheet1!$H$1+I3062*Sheet1!$I$1+J3062*Sheet1!$J$1+K3062*Sheet1!$K$1+L3062*Sheet1!$L$1+M3062*Sheet1!$M$1+N3062*Sheet1!$N$1+O3062*Sheet1!$O$1)</f>
        <v>-0.94316</v>
      </c>
      <c r="E3062" s="5">
        <f>(Q3062*Sheet1!$Q$1+R3062*Sheet1!$R$1+S3062*Sheet1!$S$1+T3062*Sheet1!$T$1+U3062*Sheet1!$U$1+V3062*Sheet1!$V$1+W3062*Sheet1!$W$1+X3062*Sheet1!$X$1+Y3062*Sheet1!$Y$1+Z3062*Sheet1!$Z$1+AA3062*Sheet1!$AA$1+AB3062*Sheet1!$AB$1+AC3062*Sheet1!$AC$1+AD3062*Sheet1!$AD$1+AE3062*Sheet1!$AE$1+AF3062*Sheet1!$AF$1)</f>
        <v>2.1257000000000001</v>
      </c>
      <c r="F3062" s="5">
        <f t="shared" si="47"/>
        <v>-0.41140039350239999</v>
      </c>
      <c r="G3062" s="5"/>
      <c r="H3062" s="5">
        <v>0</v>
      </c>
      <c r="I3062" s="5">
        <v>4.0000000000000002E-4</v>
      </c>
      <c r="J3062" s="5">
        <v>0</v>
      </c>
      <c r="K3062" s="5">
        <v>0.13689999999999999</v>
      </c>
      <c r="L3062" s="5">
        <v>0</v>
      </c>
      <c r="M3062" s="5">
        <v>0.88859999999999995</v>
      </c>
      <c r="N3062" s="5">
        <v>0</v>
      </c>
      <c r="O3062" s="5">
        <v>0</v>
      </c>
      <c r="P3062" s="5"/>
      <c r="Q3062" s="5">
        <v>7.7000000000000002E-3</v>
      </c>
      <c r="R3062" s="5">
        <v>1.5E-3</v>
      </c>
      <c r="S3062" s="5">
        <v>2.5000000000000001E-3</v>
      </c>
      <c r="T3062" s="5">
        <v>0</v>
      </c>
      <c r="U3062" s="5">
        <v>8.3000000000000001E-3</v>
      </c>
      <c r="V3062" s="5">
        <v>0</v>
      </c>
      <c r="W3062" s="5">
        <v>0</v>
      </c>
      <c r="X3062" s="5">
        <v>0</v>
      </c>
      <c r="Y3062" s="5">
        <v>0.99970000000000003</v>
      </c>
      <c r="Z3062" s="5">
        <v>1.6299999999999999E-2</v>
      </c>
      <c r="AA3062" s="5">
        <v>2.3999999999999998E-3</v>
      </c>
      <c r="AB3062" s="5">
        <v>1E-4</v>
      </c>
      <c r="AC3062" s="5">
        <v>0</v>
      </c>
      <c r="AD3062" s="5">
        <v>0</v>
      </c>
      <c r="AE3062" s="5">
        <v>0</v>
      </c>
      <c r="AF3062" s="5">
        <v>0</v>
      </c>
      <c r="AG3062" s="5">
        <v>1E-4</v>
      </c>
      <c r="AH3062" s="6" t="s">
        <v>434</v>
      </c>
      <c r="AI3062" s="7" t="s">
        <v>1854</v>
      </c>
      <c r="AJ3062" s="7"/>
      <c r="AK3062" s="24">
        <f>(AB3062*Sheet1!$AB$1+W3062*Sheet1!$W$1+T3062*Sheet1!$T$1+Q3062*Sheet1!$Q$1+AE3062*Sheet1!$AE$1+Y3062*Sheet1!$Y$1+S3062*Sheet1!$S$1)*D3062</f>
        <v>-1.912539848</v>
      </c>
      <c r="AL3062" s="24">
        <f>(X3062*Sheet1!$X$1+Z3062*Sheet1!$Z$1)*D3062</f>
        <v>-6.1494031999999997E-2</v>
      </c>
      <c r="AM3062" s="24">
        <f>(AF3062*Sheet1!$AF$1+AD3062*Sheet1!$AD$1+AC3062*Sheet1!$AC$1+AA3062*Sheet1!$AA$1+V3062*Sheet1!$V$1+U3062*Sheet1!$U$1+R3062*Sheet1!$R$1)*D3062</f>
        <v>-3.0841331999999999E-2</v>
      </c>
      <c r="AN3062" s="29" t="s">
        <v>2237</v>
      </c>
      <c r="AO3062" s="19">
        <v>6060</v>
      </c>
      <c r="AP3062" s="30" t="s">
        <v>19</v>
      </c>
      <c r="AQ3062" s="30" t="s">
        <v>8</v>
      </c>
    </row>
    <row r="3063" spans="1:43" ht="15.75" customHeight="1">
      <c r="A3063" s="5">
        <v>10009697</v>
      </c>
      <c r="C3063" s="5" t="s">
        <v>1698</v>
      </c>
      <c r="D3063" s="5">
        <f>(H3063*Sheet1!$H$1+I3063*Sheet1!$I$1+J3063*Sheet1!$J$1+K3063*Sheet1!$K$1+L3063*Sheet1!$L$1+M3063*Sheet1!$M$1+N3063*Sheet1!$N$1+O3063*Sheet1!$O$1)</f>
        <v>-0.80898000000000003</v>
      </c>
      <c r="E3063" s="5">
        <f>(Q3063*Sheet1!$Q$1+R3063*Sheet1!$R$1+S3063*Sheet1!$S$1+T3063*Sheet1!$T$1+U3063*Sheet1!$U$1+V3063*Sheet1!$V$1+W3063*Sheet1!$W$1+X3063*Sheet1!$X$1+Y3063*Sheet1!$Y$1+Z3063*Sheet1!$Z$1+AA3063*Sheet1!$AA$1+AB3063*Sheet1!$AB$1+AC3063*Sheet1!$AC$1+AD3063*Sheet1!$AD$1+AE3063*Sheet1!$AE$1+AF3063*Sheet1!$AF$1)</f>
        <v>2.6268999999999996</v>
      </c>
      <c r="F3063" s="5">
        <f t="shared" si="47"/>
        <v>-0.52022682077759985</v>
      </c>
      <c r="G3063" s="5"/>
      <c r="H3063" s="5">
        <v>0</v>
      </c>
      <c r="I3063" s="5">
        <v>6.83E-2</v>
      </c>
      <c r="J3063" s="5">
        <v>2.9999999999999997E-4</v>
      </c>
      <c r="K3063" s="5">
        <v>0.443</v>
      </c>
      <c r="L3063" s="5">
        <v>2.0000000000000001E-4</v>
      </c>
      <c r="M3063" s="5">
        <v>0.66420000000000001</v>
      </c>
      <c r="N3063" s="5">
        <v>1E-4</v>
      </c>
      <c r="O3063" s="5">
        <v>2E-3</v>
      </c>
      <c r="P3063" s="5"/>
      <c r="Q3063" s="5">
        <v>6.7999999999999996E-3</v>
      </c>
      <c r="R3063" s="5">
        <v>4.0099999999999997E-2</v>
      </c>
      <c r="S3063" s="5">
        <v>1E-4</v>
      </c>
      <c r="T3063" s="5">
        <v>0</v>
      </c>
      <c r="U3063" s="5">
        <v>0.115</v>
      </c>
      <c r="V3063" s="5">
        <v>0.98370000000000002</v>
      </c>
      <c r="W3063" s="5">
        <v>0</v>
      </c>
      <c r="X3063" s="5">
        <v>0</v>
      </c>
      <c r="Y3063" s="5">
        <v>2.8999999999999998E-3</v>
      </c>
      <c r="Z3063" s="5">
        <v>1.1999999999999999E-3</v>
      </c>
      <c r="AA3063" s="5">
        <v>3.7100000000000001E-2</v>
      </c>
      <c r="AB3063" s="5">
        <v>0</v>
      </c>
      <c r="AC3063" s="5">
        <v>0</v>
      </c>
      <c r="AD3063" s="5">
        <v>3.0499999999999999E-2</v>
      </c>
      <c r="AE3063" s="5">
        <v>0</v>
      </c>
      <c r="AF3063" s="5">
        <v>2.3E-3</v>
      </c>
      <c r="AG3063" s="5">
        <v>2.29E-2</v>
      </c>
      <c r="AH3063" s="6" t="s">
        <v>1620</v>
      </c>
      <c r="AI3063" s="7" t="s">
        <v>141</v>
      </c>
      <c r="AJ3063" s="7"/>
      <c r="AK3063" s="24">
        <f>(AB3063*Sheet1!$AB$1+W3063*Sheet1!$W$1+T3063*Sheet1!$T$1+Q3063*Sheet1!$Q$1+AE3063*Sheet1!$AE$1+Y3063*Sheet1!$Y$1+S3063*Sheet1!$S$1)*D3063</f>
        <v>-2.1357071999999998E-2</v>
      </c>
      <c r="AL3063" s="24">
        <f>(X3063*Sheet1!$X$1+Z3063*Sheet1!$Z$1)*D3063</f>
        <v>-3.8831039999999996E-3</v>
      </c>
      <c r="AM3063" s="24">
        <f>(AF3063*Sheet1!$AF$1+AD3063*Sheet1!$AD$1+AC3063*Sheet1!$AC$1+AA3063*Sheet1!$AA$1+V3063*Sheet1!$V$1+U3063*Sheet1!$U$1+R3063*Sheet1!$R$1)*D3063</f>
        <v>-2.0998693860000004</v>
      </c>
      <c r="AN3063" s="29" t="s">
        <v>2238</v>
      </c>
      <c r="AO3063" s="19">
        <v>6069</v>
      </c>
      <c r="AP3063" s="30" t="s">
        <v>16</v>
      </c>
      <c r="AQ3063" s="30" t="s">
        <v>2246</v>
      </c>
    </row>
    <row r="3064" spans="1:43" ht="15.75" customHeight="1">
      <c r="A3064" s="5">
        <v>10009776</v>
      </c>
      <c r="C3064" s="5" t="s">
        <v>1698</v>
      </c>
      <c r="D3064" s="5">
        <f>(H3064*Sheet1!$H$1+I3064*Sheet1!$I$1+J3064*Sheet1!$J$1+K3064*Sheet1!$K$1+L3064*Sheet1!$L$1+M3064*Sheet1!$M$1+N3064*Sheet1!$N$1+O3064*Sheet1!$O$1)</f>
        <v>-0.41682000000000002</v>
      </c>
      <c r="E3064" s="5">
        <f>(Q3064*Sheet1!$Q$1+R3064*Sheet1!$R$1+S3064*Sheet1!$S$1+T3064*Sheet1!$T$1+U3064*Sheet1!$U$1+V3064*Sheet1!$V$1+W3064*Sheet1!$W$1+X3064*Sheet1!$X$1+Y3064*Sheet1!$Y$1+Z3064*Sheet1!$Z$1+AA3064*Sheet1!$AA$1+AB3064*Sheet1!$AB$1+AC3064*Sheet1!$AC$1+AD3064*Sheet1!$AD$1+AE3064*Sheet1!$AE$1+AF3064*Sheet1!$AF$1)</f>
        <v>2.2152000000000003</v>
      </c>
      <c r="F3064" s="5">
        <f t="shared" si="47"/>
        <v>-0.18697628196000005</v>
      </c>
      <c r="G3064" s="5"/>
      <c r="H3064" s="5">
        <v>0</v>
      </c>
      <c r="I3064" s="5">
        <v>6.0000000000000001E-3</v>
      </c>
      <c r="J3064" s="5">
        <v>0</v>
      </c>
      <c r="K3064" s="5">
        <v>0.97130000000000005</v>
      </c>
      <c r="L3064" s="5">
        <v>0</v>
      </c>
      <c r="M3064" s="5">
        <v>3.1300000000000001E-2</v>
      </c>
      <c r="N3064" s="5">
        <v>0</v>
      </c>
      <c r="O3064" s="5">
        <v>0</v>
      </c>
      <c r="P3064" s="5"/>
      <c r="Q3064" s="5">
        <v>1.11E-2</v>
      </c>
      <c r="R3064" s="5">
        <v>0</v>
      </c>
      <c r="S3064" s="5">
        <v>0.95630000000000004</v>
      </c>
      <c r="T3064" s="5">
        <v>0</v>
      </c>
      <c r="U3064" s="5">
        <v>1E-4</v>
      </c>
      <c r="V3064" s="5">
        <v>0</v>
      </c>
      <c r="W3064" s="5">
        <v>0</v>
      </c>
      <c r="X3064" s="5">
        <v>0</v>
      </c>
      <c r="Y3064" s="5">
        <v>3.73E-2</v>
      </c>
      <c r="Z3064" s="5">
        <v>8.0000000000000004E-4</v>
      </c>
      <c r="AA3064" s="5">
        <v>2.0000000000000001E-4</v>
      </c>
      <c r="AB3064" s="5">
        <v>6.2199999999999998E-2</v>
      </c>
      <c r="AC3064" s="5">
        <v>0</v>
      </c>
      <c r="AD3064" s="5">
        <v>0</v>
      </c>
      <c r="AE3064" s="5">
        <v>0</v>
      </c>
      <c r="AF3064" s="5">
        <v>1.4E-3</v>
      </c>
      <c r="AG3064" s="5">
        <v>2E-3</v>
      </c>
      <c r="AH3064" s="6" t="s">
        <v>262</v>
      </c>
      <c r="AI3064" s="7" t="s">
        <v>1855</v>
      </c>
      <c r="AJ3064" s="7"/>
      <c r="AK3064" s="24">
        <f>(AB3064*Sheet1!$AB$1+W3064*Sheet1!$W$1+T3064*Sheet1!$T$1+Q3064*Sheet1!$Q$1+AE3064*Sheet1!$AE$1+Y3064*Sheet1!$Y$1+S3064*Sheet1!$S$1)*D3064</f>
        <v>-0.91996342200000003</v>
      </c>
      <c r="AL3064" s="24">
        <f>(X3064*Sheet1!$X$1+Z3064*Sheet1!$Z$1)*D3064</f>
        <v>-1.3338240000000002E-3</v>
      </c>
      <c r="AM3064" s="24">
        <f>(AF3064*Sheet1!$AF$1+AD3064*Sheet1!$AD$1+AC3064*Sheet1!$AC$1+AA3064*Sheet1!$AA$1+V3064*Sheet1!$V$1+U3064*Sheet1!$U$1+R3064*Sheet1!$R$1)*D3064</f>
        <v>-2.0424179999999998E-3</v>
      </c>
      <c r="AN3064" s="29" t="s">
        <v>2239</v>
      </c>
      <c r="AO3064" s="19">
        <v>6073</v>
      </c>
      <c r="AP3064" s="30" t="s">
        <v>13</v>
      </c>
      <c r="AQ3064" s="30" t="s">
        <v>6</v>
      </c>
    </row>
    <row r="3065" spans="1:43" ht="15.75" customHeight="1">
      <c r="A3065" s="5">
        <v>10009261</v>
      </c>
      <c r="C3065" s="5" t="s">
        <v>1698</v>
      </c>
      <c r="D3065" s="5">
        <f>(H3065*Sheet1!$H$1+I3065*Sheet1!$I$1+J3065*Sheet1!$J$1+K3065*Sheet1!$K$1+L3065*Sheet1!$L$1+M3065*Sheet1!$M$1+N3065*Sheet1!$N$1+O3065*Sheet1!$O$1)</f>
        <v>-0.85263</v>
      </c>
      <c r="E3065" s="5">
        <f>(Q3065*Sheet1!$Q$1+R3065*Sheet1!$R$1+S3065*Sheet1!$S$1+T3065*Sheet1!$T$1+U3065*Sheet1!$U$1+V3065*Sheet1!$V$1+W3065*Sheet1!$W$1+X3065*Sheet1!$X$1+Y3065*Sheet1!$Y$1+Z3065*Sheet1!$Z$1+AA3065*Sheet1!$AA$1+AB3065*Sheet1!$AB$1+AC3065*Sheet1!$AC$1+AD3065*Sheet1!$AD$1+AE3065*Sheet1!$AE$1+AF3065*Sheet1!$AF$1)</f>
        <v>2.9975999999999998</v>
      </c>
      <c r="F3065" s="5">
        <f t="shared" si="47"/>
        <v>-0.53187107147279999</v>
      </c>
      <c r="G3065" s="5"/>
      <c r="H3065" s="5">
        <v>0</v>
      </c>
      <c r="I3065" s="5">
        <v>3.3E-3</v>
      </c>
      <c r="J3065" s="5">
        <v>0</v>
      </c>
      <c r="K3065" s="5">
        <v>0.29980000000000001</v>
      </c>
      <c r="L3065" s="5">
        <v>0</v>
      </c>
      <c r="M3065" s="5">
        <v>0.73060000000000003</v>
      </c>
      <c r="N3065" s="5">
        <v>0</v>
      </c>
      <c r="O3065" s="5">
        <v>4.7000000000000002E-3</v>
      </c>
      <c r="P3065" s="5"/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0.99919999999999998</v>
      </c>
      <c r="AG3065" s="5">
        <v>1.1000000000000001E-3</v>
      </c>
      <c r="AH3065" s="6" t="s">
        <v>1243</v>
      </c>
      <c r="AI3065" s="7" t="s">
        <v>272</v>
      </c>
      <c r="AJ3065" s="7"/>
      <c r="AK3065" s="24">
        <f>(AB3065*Sheet1!$AB$1+W3065*Sheet1!$W$1+T3065*Sheet1!$T$1+Q3065*Sheet1!$Q$1+AE3065*Sheet1!$AE$1+Y3065*Sheet1!$Y$1+S3065*Sheet1!$S$1)*D3065</f>
        <v>0</v>
      </c>
      <c r="AL3065" s="24">
        <f>(X3065*Sheet1!$X$1+Z3065*Sheet1!$Z$1)*D3065</f>
        <v>0</v>
      </c>
      <c r="AM3065" s="24">
        <f>(AF3065*Sheet1!$AF$1+AD3065*Sheet1!$AD$1+AC3065*Sheet1!$AC$1+AA3065*Sheet1!$AA$1+V3065*Sheet1!$V$1+U3065*Sheet1!$U$1+R3065*Sheet1!$R$1)*D3065</f>
        <v>-2.5558436879999999</v>
      </c>
      <c r="AN3065" s="29" t="s">
        <v>2240</v>
      </c>
      <c r="AO3065" s="19">
        <v>6063</v>
      </c>
      <c r="AP3065" s="30" t="s">
        <v>26</v>
      </c>
      <c r="AQ3065" s="30" t="s">
        <v>8</v>
      </c>
    </row>
    <row r="3066" spans="1:43" ht="15.75" customHeight="1">
      <c r="A3066" s="5">
        <v>10009386</v>
      </c>
      <c r="C3066" s="5" t="s">
        <v>1698</v>
      </c>
      <c r="D3066" s="5">
        <f>(H3066*Sheet1!$H$1+I3066*Sheet1!$I$1+J3066*Sheet1!$J$1+K3066*Sheet1!$K$1+L3066*Sheet1!$L$1+M3066*Sheet1!$M$1+N3066*Sheet1!$N$1+O3066*Sheet1!$O$1)</f>
        <v>-0.82064000000000004</v>
      </c>
      <c r="E3066" s="5">
        <f>(Q3066*Sheet1!$Q$1+R3066*Sheet1!$R$1+S3066*Sheet1!$S$1+T3066*Sheet1!$T$1+U3066*Sheet1!$U$1+V3066*Sheet1!$V$1+W3066*Sheet1!$W$1+X3066*Sheet1!$X$1+Y3066*Sheet1!$Y$1+Z3066*Sheet1!$Z$1+AA3066*Sheet1!$AA$1+AB3066*Sheet1!$AB$1+AC3066*Sheet1!$AC$1+AD3066*Sheet1!$AD$1+AE3066*Sheet1!$AE$1+AF3066*Sheet1!$AF$1)</f>
        <v>2.0677999999999996</v>
      </c>
      <c r="F3066" s="5">
        <f t="shared" si="47"/>
        <v>-0.39640036997119993</v>
      </c>
      <c r="G3066" s="5"/>
      <c r="H3066" s="5">
        <v>0</v>
      </c>
      <c r="I3066" s="5">
        <v>2.6100000000000002E-2</v>
      </c>
      <c r="J3066" s="5">
        <v>1E-4</v>
      </c>
      <c r="K3066" s="5">
        <v>0.48399999999999999</v>
      </c>
      <c r="L3066" s="5">
        <v>0</v>
      </c>
      <c r="M3066" s="5">
        <v>0.63880000000000003</v>
      </c>
      <c r="N3066" s="5">
        <v>2.9999999999999997E-4</v>
      </c>
      <c r="O3066" s="5">
        <v>1.4E-3</v>
      </c>
      <c r="P3066" s="5"/>
      <c r="Q3066" s="5">
        <v>4.8999999999999998E-3</v>
      </c>
      <c r="R3066" s="5">
        <v>0</v>
      </c>
      <c r="S3066" s="5">
        <v>0.99729999999999996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2.1000000000000001E-2</v>
      </c>
      <c r="Z3066" s="5">
        <v>2.3999999999999998E-3</v>
      </c>
      <c r="AA3066" s="5">
        <v>0</v>
      </c>
      <c r="AB3066" s="5">
        <v>2.3E-3</v>
      </c>
      <c r="AC3066" s="5">
        <v>0</v>
      </c>
      <c r="AD3066" s="5">
        <v>0</v>
      </c>
      <c r="AE3066" s="5">
        <v>0</v>
      </c>
      <c r="AF3066" s="5">
        <v>0</v>
      </c>
      <c r="AG3066" s="5">
        <v>8.6999999999999994E-3</v>
      </c>
      <c r="AH3066" s="6" t="s">
        <v>1856</v>
      </c>
      <c r="AI3066" s="7"/>
      <c r="AJ3066" s="7"/>
      <c r="AK3066" s="24">
        <f>(AB3066*Sheet1!$AB$1+W3066*Sheet1!$W$1+T3066*Sheet1!$T$1+Q3066*Sheet1!$Q$1+AE3066*Sheet1!$AE$1+Y3066*Sheet1!$Y$1+S3066*Sheet1!$S$1)*D3066</f>
        <v>-1.6890412479999999</v>
      </c>
      <c r="AL3066" s="24">
        <f>(X3066*Sheet1!$X$1+Z3066*Sheet1!$Z$1)*D3066</f>
        <v>-7.8781440000000001E-3</v>
      </c>
      <c r="AM3066" s="24">
        <f>(AF3066*Sheet1!$AF$1+AD3066*Sheet1!$AD$1+AC3066*Sheet1!$AC$1+AA3066*Sheet1!$AA$1+V3066*Sheet1!$V$1+U3066*Sheet1!$U$1+R3066*Sheet1!$R$1)*D3066</f>
        <v>0</v>
      </c>
      <c r="AN3066" s="29" t="s">
        <v>2241</v>
      </c>
      <c r="AO3066" s="19">
        <v>6064</v>
      </c>
      <c r="AP3066" s="30" t="s">
        <v>13</v>
      </c>
      <c r="AQ3066" s="30" t="s">
        <v>2246</v>
      </c>
    </row>
    <row r="3067" spans="1:43" ht="15.75" customHeight="1">
      <c r="A3067" s="5">
        <v>10009571</v>
      </c>
      <c r="C3067" s="5" t="s">
        <v>1698</v>
      </c>
      <c r="D3067" s="5">
        <f>(H3067*Sheet1!$H$1+I3067*Sheet1!$I$1+J3067*Sheet1!$J$1+K3067*Sheet1!$K$1+L3067*Sheet1!$L$1+M3067*Sheet1!$M$1+N3067*Sheet1!$N$1+O3067*Sheet1!$O$1)</f>
        <v>0.37075999999999998</v>
      </c>
      <c r="E3067" s="5">
        <f>(Q3067*Sheet1!$Q$1+R3067*Sheet1!$R$1+S3067*Sheet1!$S$1+T3067*Sheet1!$T$1+U3067*Sheet1!$U$1+V3067*Sheet1!$V$1+W3067*Sheet1!$W$1+X3067*Sheet1!$X$1+Y3067*Sheet1!$Y$1+Z3067*Sheet1!$Z$1+AA3067*Sheet1!$AA$1+AB3067*Sheet1!$AB$1+AC3067*Sheet1!$AC$1+AD3067*Sheet1!$AD$1+AE3067*Sheet1!$AE$1+AF3067*Sheet1!$AF$1)</f>
        <v>2.8618999999999999</v>
      </c>
      <c r="F3067" s="5">
        <f t="shared" si="47"/>
        <v>0.33561898531719991</v>
      </c>
      <c r="G3067" s="5"/>
      <c r="H3067" s="5">
        <v>1.17E-2</v>
      </c>
      <c r="I3067" s="5">
        <v>0.83850000000000002</v>
      </c>
      <c r="J3067" s="5">
        <v>1.46E-2</v>
      </c>
      <c r="K3067" s="5">
        <v>0.13639999999999999</v>
      </c>
      <c r="L3067" s="5">
        <v>0</v>
      </c>
      <c r="M3067" s="5">
        <v>2.8999999999999998E-3</v>
      </c>
      <c r="N3067" s="5">
        <v>2.0000000000000001E-4</v>
      </c>
      <c r="O3067" s="5">
        <v>6.9999999999999999E-4</v>
      </c>
      <c r="P3067" s="5"/>
      <c r="Q3067" s="5">
        <v>3.0099999999999998E-2</v>
      </c>
      <c r="R3067" s="5">
        <v>0</v>
      </c>
      <c r="S3067" s="5">
        <v>1E-4</v>
      </c>
      <c r="T3067" s="5">
        <v>0</v>
      </c>
      <c r="U3067" s="5">
        <v>4.8000000000000001E-2</v>
      </c>
      <c r="V3067" s="5">
        <v>0</v>
      </c>
      <c r="W3067" s="5">
        <v>0</v>
      </c>
      <c r="X3067" s="5">
        <v>0</v>
      </c>
      <c r="Y3067" s="5">
        <v>0</v>
      </c>
      <c r="Z3067" s="5">
        <v>0.29289999999999999</v>
      </c>
      <c r="AA3067" s="5">
        <v>0.35</v>
      </c>
      <c r="AB3067" s="5">
        <v>1.2999999999999999E-2</v>
      </c>
      <c r="AC3067" s="5">
        <v>0</v>
      </c>
      <c r="AD3067" s="5">
        <v>0.1792</v>
      </c>
      <c r="AE3067" s="5">
        <v>0</v>
      </c>
      <c r="AF3067" s="5">
        <v>0</v>
      </c>
      <c r="AG3067" s="5">
        <v>0.2883</v>
      </c>
      <c r="AH3067" s="6" t="s">
        <v>767</v>
      </c>
      <c r="AI3067" s="7" t="s">
        <v>525</v>
      </c>
      <c r="AJ3067" s="7"/>
      <c r="AK3067" s="24">
        <f>(AB3067*Sheet1!$AB$1+W3067*Sheet1!$W$1+T3067*Sheet1!$T$1+Q3067*Sheet1!$Q$1+AE3067*Sheet1!$AE$1+Y3067*Sheet1!$Y$1+S3067*Sheet1!$S$1)*D3067</f>
        <v>4.8013420000000001E-2</v>
      </c>
      <c r="AL3067" s="24">
        <f>(X3067*Sheet1!$X$1+Z3067*Sheet1!$Z$1)*D3067</f>
        <v>0.43438241599999994</v>
      </c>
      <c r="AM3067" s="24">
        <f>(AF3067*Sheet1!$AF$1+AD3067*Sheet1!$AD$1+AC3067*Sheet1!$AC$1+AA3067*Sheet1!$AA$1+V3067*Sheet1!$V$1+U3067*Sheet1!$U$1+R3067*Sheet1!$R$1)*D3067</f>
        <v>0.57868220799999992</v>
      </c>
      <c r="AN3067" s="29" t="s">
        <v>2243</v>
      </c>
      <c r="AO3067" s="19">
        <v>6066</v>
      </c>
      <c r="AP3067" s="30" t="s">
        <v>21</v>
      </c>
      <c r="AQ3067" s="30" t="s">
        <v>4</v>
      </c>
    </row>
    <row r="3068" spans="1:43" ht="15.75" customHeight="1">
      <c r="A3068" s="5">
        <v>10009868</v>
      </c>
      <c r="C3068" s="5" t="s">
        <v>1698</v>
      </c>
      <c r="D3068" s="5">
        <f>(H3068*Sheet1!$H$1+I3068*Sheet1!$I$1+J3068*Sheet1!$J$1+K3068*Sheet1!$K$1+L3068*Sheet1!$L$1+M3068*Sheet1!$M$1+N3068*Sheet1!$N$1+O3068*Sheet1!$O$1)</f>
        <v>0.35193999999999998</v>
      </c>
      <c r="E3068" s="5">
        <f>(Q3068*Sheet1!$Q$1+R3068*Sheet1!$R$1+S3068*Sheet1!$S$1+T3068*Sheet1!$T$1+U3068*Sheet1!$U$1+V3068*Sheet1!$V$1+W3068*Sheet1!$W$1+X3068*Sheet1!$X$1+Y3068*Sheet1!$Y$1+Z3068*Sheet1!$Z$1+AA3068*Sheet1!$AA$1+AB3068*Sheet1!$AB$1+AC3068*Sheet1!$AC$1+AD3068*Sheet1!$AD$1+AE3068*Sheet1!$AE$1+AF3068*Sheet1!$AF$1)</f>
        <v>3.0159000000000002</v>
      </c>
      <c r="F3068" s="5">
        <f t="shared" si="47"/>
        <v>0.35981997179400005</v>
      </c>
      <c r="G3068" s="5"/>
      <c r="H3068" s="5">
        <v>3.7000000000000002E-3</v>
      </c>
      <c r="I3068" s="5">
        <v>0.68279999999999996</v>
      </c>
      <c r="J3068" s="5">
        <v>0.29930000000000001</v>
      </c>
      <c r="K3068" s="5">
        <v>4.9500000000000002E-2</v>
      </c>
      <c r="L3068" s="5">
        <v>0</v>
      </c>
      <c r="M3068" s="5">
        <v>1.5E-3</v>
      </c>
      <c r="N3068" s="5">
        <v>2.0000000000000001E-4</v>
      </c>
      <c r="O3068" s="5">
        <v>6.9999999999999999E-4</v>
      </c>
      <c r="P3068" s="5"/>
      <c r="Q3068" s="5">
        <v>8.9800000000000005E-2</v>
      </c>
      <c r="R3068" s="5">
        <v>4.6699999999999998E-2</v>
      </c>
      <c r="S3068" s="5">
        <v>1E-3</v>
      </c>
      <c r="T3068" s="5">
        <v>0</v>
      </c>
      <c r="U3068" s="5">
        <v>0.2979</v>
      </c>
      <c r="V3068" s="5">
        <v>1.1299999999999999E-2</v>
      </c>
      <c r="W3068" s="5">
        <v>0</v>
      </c>
      <c r="X3068" s="5">
        <v>0</v>
      </c>
      <c r="Y3068" s="5">
        <v>0</v>
      </c>
      <c r="Z3068" s="5">
        <v>0.2606</v>
      </c>
      <c r="AA3068" s="5">
        <v>0.33500000000000002</v>
      </c>
      <c r="AB3068" s="5">
        <v>0</v>
      </c>
      <c r="AC3068" s="5">
        <v>0</v>
      </c>
      <c r="AD3068" s="5">
        <v>5.5999999999999999E-3</v>
      </c>
      <c r="AE3068" s="5">
        <v>0</v>
      </c>
      <c r="AF3068" s="5">
        <v>0</v>
      </c>
      <c r="AG3068" s="5">
        <v>0.3286</v>
      </c>
      <c r="AH3068" s="6" t="s">
        <v>886</v>
      </c>
      <c r="AI3068" s="7" t="s">
        <v>697</v>
      </c>
      <c r="AJ3068" s="7"/>
      <c r="AK3068" s="24">
        <f>(AB3068*Sheet1!$AB$1+W3068*Sheet1!$W$1+T3068*Sheet1!$T$1+Q3068*Sheet1!$Q$1+AE3068*Sheet1!$AE$1+Y3068*Sheet1!$Y$1+S3068*Sheet1!$S$1)*D3068</f>
        <v>9.551651600000001E-2</v>
      </c>
      <c r="AL3068" s="24">
        <f>(X3068*Sheet1!$X$1+Z3068*Sheet1!$Z$1)*D3068</f>
        <v>0.366862256</v>
      </c>
      <c r="AM3068" s="24">
        <f>(AF3068*Sheet1!$AF$1+AD3068*Sheet1!$AD$1+AC3068*Sheet1!$AC$1+AA3068*Sheet1!$AA$1+V3068*Sheet1!$V$1+U3068*Sheet1!$U$1+R3068*Sheet1!$R$1)*D3068</f>
        <v>0.59903707399999984</v>
      </c>
      <c r="AN3068" s="29" t="s">
        <v>2228</v>
      </c>
      <c r="AO3068" s="19">
        <v>6001</v>
      </c>
      <c r="AP3068" s="30" t="s">
        <v>21</v>
      </c>
      <c r="AQ3068" s="30" t="s">
        <v>4</v>
      </c>
    </row>
    <row r="3069" spans="1:43" ht="15.75" customHeight="1">
      <c r="A3069" s="5">
        <v>10009873</v>
      </c>
      <c r="C3069" s="5" t="s">
        <v>1698</v>
      </c>
      <c r="D3069" s="5">
        <f>(H3069*Sheet1!$H$1+I3069*Sheet1!$I$1+J3069*Sheet1!$J$1+K3069*Sheet1!$K$1+L3069*Sheet1!$L$1+M3069*Sheet1!$M$1+N3069*Sheet1!$N$1+O3069*Sheet1!$O$1)</f>
        <v>-0.79913000000000001</v>
      </c>
      <c r="E3069" s="5">
        <f>(Q3069*Sheet1!$Q$1+R3069*Sheet1!$R$1+S3069*Sheet1!$S$1+T3069*Sheet1!$T$1+U3069*Sheet1!$U$1+V3069*Sheet1!$V$1+W3069*Sheet1!$W$1+X3069*Sheet1!$X$1+Y3069*Sheet1!$Y$1+Z3069*Sheet1!$Z$1+AA3069*Sheet1!$AA$1+AB3069*Sheet1!$AB$1+AC3069*Sheet1!$AC$1+AD3069*Sheet1!$AD$1+AE3069*Sheet1!$AE$1+AF3069*Sheet1!$AF$1)</f>
        <v>3.5709</v>
      </c>
      <c r="F3069" s="5">
        <f t="shared" si="47"/>
        <v>-0.57043730206830001</v>
      </c>
      <c r="G3069" s="5"/>
      <c r="H3069" s="5">
        <v>0</v>
      </c>
      <c r="I3069" s="5">
        <v>2.9999999999999997E-4</v>
      </c>
      <c r="J3069" s="5">
        <v>0</v>
      </c>
      <c r="K3069" s="5">
        <v>2.0000000000000001E-4</v>
      </c>
      <c r="L3069" s="5">
        <v>0</v>
      </c>
      <c r="M3069" s="5">
        <v>0</v>
      </c>
      <c r="N3069" s="5">
        <v>0</v>
      </c>
      <c r="O3069" s="5">
        <v>0.999</v>
      </c>
      <c r="P3069" s="5"/>
      <c r="Q3069" s="5">
        <v>0.7752</v>
      </c>
      <c r="R3069" s="5">
        <v>0</v>
      </c>
      <c r="S3069" s="5">
        <v>8.9999999999999998E-4</v>
      </c>
      <c r="T3069" s="5">
        <v>1E-4</v>
      </c>
      <c r="U3069" s="5">
        <v>6.2799999999999995E-2</v>
      </c>
      <c r="V3069" s="5">
        <v>0</v>
      </c>
      <c r="W3069" s="5">
        <v>0</v>
      </c>
      <c r="X3069" s="5">
        <v>0</v>
      </c>
      <c r="Y3069" s="5">
        <v>6.1000000000000004E-3</v>
      </c>
      <c r="Z3069" s="5">
        <v>5.4999999999999997E-3</v>
      </c>
      <c r="AA3069" s="5">
        <v>2.3800000000000002E-2</v>
      </c>
      <c r="AB3069" s="5">
        <v>0.27250000000000002</v>
      </c>
      <c r="AC3069" s="5">
        <v>0</v>
      </c>
      <c r="AD3069" s="5">
        <v>2.0000000000000001E-4</v>
      </c>
      <c r="AE3069" s="5">
        <v>0</v>
      </c>
      <c r="AF3069" s="5">
        <v>5.16E-2</v>
      </c>
      <c r="AG3069" s="5">
        <v>1E-4</v>
      </c>
      <c r="AH3069" s="6" t="s">
        <v>476</v>
      </c>
      <c r="AI3069" s="7" t="s">
        <v>733</v>
      </c>
      <c r="AJ3069" s="7" t="s">
        <v>49</v>
      </c>
      <c r="AK3069" s="24">
        <f>(AB3069*Sheet1!$AB$1+W3069*Sheet1!$W$1+T3069*Sheet1!$T$1+Q3069*Sheet1!$Q$1+AE3069*Sheet1!$AE$1+Y3069*Sheet1!$Y$1+S3069*Sheet1!$S$1)*D3069</f>
        <v>-2.5230931489999997</v>
      </c>
      <c r="AL3069" s="24">
        <f>(X3069*Sheet1!$X$1+Z3069*Sheet1!$Z$1)*D3069</f>
        <v>-1.758086E-2</v>
      </c>
      <c r="AM3069" s="24">
        <f>(AF3069*Sheet1!$AF$1+AD3069*Sheet1!$AD$1+AC3069*Sheet1!$AC$1+AA3069*Sheet1!$AA$1+V3069*Sheet1!$V$1+U3069*Sheet1!$U$1+R3069*Sheet1!$R$1)*D3069</f>
        <v>-0.31293930799999997</v>
      </c>
      <c r="AN3069" s="29" t="s">
        <v>2229</v>
      </c>
      <c r="AO3069" s="19">
        <v>6009</v>
      </c>
      <c r="AP3069" s="30" t="s">
        <v>11</v>
      </c>
      <c r="AQ3069" s="30" t="s">
        <v>10</v>
      </c>
    </row>
    <row r="3070" spans="1:43" ht="15.75" customHeight="1">
      <c r="A3070" s="5">
        <v>10009024</v>
      </c>
      <c r="C3070" s="5" t="s">
        <v>1698</v>
      </c>
      <c r="D3070" s="5">
        <f>(H3070*Sheet1!$H$1+I3070*Sheet1!$I$1+J3070*Sheet1!$J$1+K3070*Sheet1!$K$1+L3070*Sheet1!$L$1+M3070*Sheet1!$M$1+N3070*Sheet1!$N$1+O3070*Sheet1!$O$1)</f>
        <v>-0.90418000000000009</v>
      </c>
      <c r="E3070" s="5">
        <f>(Q3070*Sheet1!$Q$1+R3070*Sheet1!$R$1+S3070*Sheet1!$S$1+T3070*Sheet1!$T$1+U3070*Sheet1!$U$1+V3070*Sheet1!$V$1+W3070*Sheet1!$W$1+X3070*Sheet1!$X$1+Y3070*Sheet1!$Y$1+Z3070*Sheet1!$Z$1+AA3070*Sheet1!$AA$1+AB3070*Sheet1!$AB$1+AC3070*Sheet1!$AC$1+AD3070*Sheet1!$AD$1+AE3070*Sheet1!$AE$1+AF3070*Sheet1!$AF$1)</f>
        <v>2.0804999999999998</v>
      </c>
      <c r="F3070" s="5">
        <f t="shared" si="47"/>
        <v>-0.37566495405300004</v>
      </c>
      <c r="G3070" s="5"/>
      <c r="H3070" s="5">
        <v>0</v>
      </c>
      <c r="I3070" s="5">
        <v>1.7100000000000001E-2</v>
      </c>
      <c r="J3070" s="5">
        <v>0</v>
      </c>
      <c r="K3070" s="5">
        <v>9.5200000000000007E-2</v>
      </c>
      <c r="L3070" s="5">
        <v>1E-4</v>
      </c>
      <c r="M3070" s="5">
        <v>0.87419999999999998</v>
      </c>
      <c r="N3070" s="5">
        <v>4.0000000000000002E-4</v>
      </c>
      <c r="O3070" s="5">
        <v>2.0000000000000001E-4</v>
      </c>
      <c r="P3070" s="5"/>
      <c r="Q3070" s="5">
        <v>5.7999999999999996E-3</v>
      </c>
      <c r="R3070" s="5">
        <v>3.3E-3</v>
      </c>
      <c r="S3070" s="5">
        <v>0.99870000000000003</v>
      </c>
      <c r="T3070" s="5">
        <v>0</v>
      </c>
      <c r="U3070" s="5">
        <v>1.6000000000000001E-3</v>
      </c>
      <c r="V3070" s="5">
        <v>0</v>
      </c>
      <c r="W3070" s="5">
        <v>0</v>
      </c>
      <c r="X3070" s="5">
        <v>0</v>
      </c>
      <c r="Y3070" s="5">
        <v>8.9999999999999998E-4</v>
      </c>
      <c r="Z3070" s="5">
        <v>4.3E-3</v>
      </c>
      <c r="AA3070" s="5">
        <v>1.2999999999999999E-3</v>
      </c>
      <c r="AB3070" s="5">
        <v>0</v>
      </c>
      <c r="AC3070" s="5">
        <v>0</v>
      </c>
      <c r="AD3070" s="5">
        <v>8.0999999999999996E-3</v>
      </c>
      <c r="AE3070" s="5">
        <v>0</v>
      </c>
      <c r="AF3070" s="5">
        <v>1E-4</v>
      </c>
      <c r="AG3070" s="5">
        <v>5.7000000000000002E-3</v>
      </c>
      <c r="AH3070" s="6" t="s">
        <v>210</v>
      </c>
      <c r="AI3070" s="7"/>
      <c r="AJ3070" s="7"/>
      <c r="AK3070" s="24">
        <f>(AB3070*Sheet1!$AB$1+W3070*Sheet1!$W$1+T3070*Sheet1!$T$1+Q3070*Sheet1!$Q$1+AE3070*Sheet1!$AE$1+Y3070*Sheet1!$Y$1+S3070*Sheet1!$S$1)*D3070</f>
        <v>-1.8233693880000001</v>
      </c>
      <c r="AL3070" s="24">
        <f>(X3070*Sheet1!$X$1+Z3070*Sheet1!$Z$1)*D3070</f>
        <v>-1.5551896000000001E-2</v>
      </c>
      <c r="AM3070" s="24">
        <f>(AF3070*Sheet1!$AF$1+AD3070*Sheet1!$AD$1+AC3070*Sheet1!$AC$1+AA3070*Sheet1!$AA$1+V3070*Sheet1!$V$1+U3070*Sheet1!$U$1+R3070*Sheet1!$R$1)*D3070</f>
        <v>-4.2225206000000001E-2</v>
      </c>
      <c r="AN3070" s="29" t="s">
        <v>2231</v>
      </c>
      <c r="AO3070" s="19">
        <v>6013</v>
      </c>
      <c r="AP3070" s="30" t="s">
        <v>13</v>
      </c>
      <c r="AQ3070" s="30" t="s">
        <v>8</v>
      </c>
    </row>
    <row r="3071" spans="1:43" ht="15.75" customHeight="1">
      <c r="A3071" s="5">
        <v>10009426</v>
      </c>
      <c r="C3071" s="5" t="s">
        <v>1698</v>
      </c>
      <c r="D3071" s="5">
        <f>(H3071*Sheet1!$H$1+I3071*Sheet1!$I$1+J3071*Sheet1!$J$1+K3071*Sheet1!$K$1+L3071*Sheet1!$L$1+M3071*Sheet1!$M$1+N3071*Sheet1!$N$1+O3071*Sheet1!$O$1)</f>
        <v>-0.70452999999999999</v>
      </c>
      <c r="E3071" s="5">
        <f>(Q3071*Sheet1!$Q$1+R3071*Sheet1!$R$1+S3071*Sheet1!$S$1+T3071*Sheet1!$T$1+U3071*Sheet1!$U$1+V3071*Sheet1!$V$1+W3071*Sheet1!$W$1+X3071*Sheet1!$X$1+Y3071*Sheet1!$Y$1+Z3071*Sheet1!$Z$1+AA3071*Sheet1!$AA$1+AB3071*Sheet1!$AB$1+AC3071*Sheet1!$AC$1+AD3071*Sheet1!$AD$1+AE3071*Sheet1!$AE$1+AF3071*Sheet1!$AF$1)</f>
        <v>4.9719999999999995</v>
      </c>
      <c r="F3071" s="5">
        <f t="shared" si="47"/>
        <v>-0.7377156174959999</v>
      </c>
      <c r="G3071" s="5"/>
      <c r="H3071" s="5">
        <v>0</v>
      </c>
      <c r="I3071" s="5">
        <v>2.0999999999999999E-3</v>
      </c>
      <c r="J3071" s="5">
        <v>0</v>
      </c>
      <c r="K3071" s="5">
        <v>0.57299999999999995</v>
      </c>
      <c r="L3071" s="5">
        <v>0</v>
      </c>
      <c r="M3071" s="5">
        <v>0.4763</v>
      </c>
      <c r="N3071" s="5">
        <v>0</v>
      </c>
      <c r="O3071" s="5">
        <v>1E-4</v>
      </c>
      <c r="P3071" s="5"/>
      <c r="Q3071" s="5">
        <v>2.0000000000000001E-4</v>
      </c>
      <c r="R3071" s="5">
        <v>1E-4</v>
      </c>
      <c r="S3071" s="5">
        <v>1.1999999999999999E-3</v>
      </c>
      <c r="T3071" s="5">
        <v>0</v>
      </c>
      <c r="U3071" s="5">
        <v>6.9999999999999999E-4</v>
      </c>
      <c r="V3071" s="5">
        <v>6.9999999999999999E-4</v>
      </c>
      <c r="W3071" s="5">
        <v>0</v>
      </c>
      <c r="X3071" s="5">
        <v>0</v>
      </c>
      <c r="Y3071" s="5">
        <v>0</v>
      </c>
      <c r="Z3071" s="5">
        <v>0</v>
      </c>
      <c r="AA3071" s="5">
        <v>2.8999999999999998E-3</v>
      </c>
      <c r="AB3071" s="5">
        <v>0</v>
      </c>
      <c r="AC3071" s="5">
        <v>0</v>
      </c>
      <c r="AD3071" s="5">
        <v>0.85489999999999999</v>
      </c>
      <c r="AE3071" s="5">
        <v>0</v>
      </c>
      <c r="AF3071" s="5">
        <v>0.51329999999999998</v>
      </c>
      <c r="AG3071" s="5">
        <v>6.9999999999999999E-4</v>
      </c>
      <c r="AH3071" s="6" t="s">
        <v>1477</v>
      </c>
      <c r="AI3071" s="7" t="s">
        <v>67</v>
      </c>
      <c r="AJ3071" s="7" t="s">
        <v>68</v>
      </c>
      <c r="AK3071" s="24">
        <f>(AB3071*Sheet1!$AB$1+W3071*Sheet1!$W$1+T3071*Sheet1!$T$1+Q3071*Sheet1!$Q$1+AE3071*Sheet1!$AE$1+Y3071*Sheet1!$Y$1+S3071*Sheet1!$S$1)*D3071</f>
        <v>-2.1135899999999998E-3</v>
      </c>
      <c r="AL3071" s="24">
        <f>(X3071*Sheet1!$X$1+Z3071*Sheet1!$Z$1)*D3071</f>
        <v>0</v>
      </c>
      <c r="AM3071" s="24">
        <f>(AF3071*Sheet1!$AF$1+AD3071*Sheet1!$AD$1+AC3071*Sheet1!$AC$1+AA3071*Sheet1!$AA$1+V3071*Sheet1!$V$1+U3071*Sheet1!$U$1+R3071*Sheet1!$R$1)*D3071</f>
        <v>-3.5008095700000008</v>
      </c>
      <c r="AN3071" s="29" t="s">
        <v>2232</v>
      </c>
      <c r="AO3071" s="19">
        <v>6031</v>
      </c>
      <c r="AP3071" s="30" t="s">
        <v>2274</v>
      </c>
      <c r="AQ3071" s="30" t="s">
        <v>2246</v>
      </c>
    </row>
    <row r="3072" spans="1:43" ht="15.75" customHeight="1">
      <c r="A3072" s="5">
        <v>20006241</v>
      </c>
      <c r="C3072" s="5" t="s">
        <v>1698</v>
      </c>
      <c r="D3072" s="5">
        <f>(H3072*Sheet1!$H$1+I3072*Sheet1!$I$1+J3072*Sheet1!$J$1+K3072*Sheet1!$K$1+L3072*Sheet1!$L$1+M3072*Sheet1!$M$1+N3072*Sheet1!$N$1+O3072*Sheet1!$O$1)</f>
        <v>0.49675999999999998</v>
      </c>
      <c r="E3072" s="5">
        <f>(Q3072*Sheet1!$Q$1+R3072*Sheet1!$R$1+S3072*Sheet1!$S$1+T3072*Sheet1!$T$1+U3072*Sheet1!$U$1+V3072*Sheet1!$V$1+W3072*Sheet1!$W$1+X3072*Sheet1!$X$1+Y3072*Sheet1!$Y$1+Z3072*Sheet1!$Z$1+AA3072*Sheet1!$AA$1+AB3072*Sheet1!$AB$1+AC3072*Sheet1!$AC$1+AD3072*Sheet1!$AD$1+AE3072*Sheet1!$AE$1+AF3072*Sheet1!$AF$1)</f>
        <v>1.2109000000000003</v>
      </c>
      <c r="F3072" s="5">
        <f t="shared" si="47"/>
        <v>0.19964670641960003</v>
      </c>
      <c r="G3072" s="5"/>
      <c r="H3072" s="5">
        <v>5.9999999999999995E-4</v>
      </c>
      <c r="I3072" s="5">
        <v>0.99399999999999999</v>
      </c>
      <c r="J3072" s="5">
        <v>2.0000000000000001E-4</v>
      </c>
      <c r="K3072" s="5">
        <v>1.1000000000000001E-3</v>
      </c>
      <c r="L3072" s="5">
        <v>0</v>
      </c>
      <c r="M3072" s="5">
        <v>0</v>
      </c>
      <c r="N3072" s="5">
        <v>0</v>
      </c>
      <c r="O3072" s="5">
        <v>2.9999999999999997E-4</v>
      </c>
      <c r="P3072" s="5"/>
      <c r="Q3072" s="5">
        <v>7.9399999999999998E-2</v>
      </c>
      <c r="R3072" s="5">
        <v>5.9999999999999995E-4</v>
      </c>
      <c r="S3072" s="5">
        <v>0.16930000000000001</v>
      </c>
      <c r="T3072" s="5">
        <v>4.0000000000000002E-4</v>
      </c>
      <c r="U3072" s="5">
        <v>1.15E-2</v>
      </c>
      <c r="V3072" s="5">
        <v>0</v>
      </c>
      <c r="W3072" s="5">
        <v>0</v>
      </c>
      <c r="X3072" s="5">
        <v>0</v>
      </c>
      <c r="Y3072" s="5">
        <v>2.0000000000000001E-4</v>
      </c>
      <c r="Z3072" s="5">
        <v>0.13500000000000001</v>
      </c>
      <c r="AA3072" s="5">
        <v>2.3699999999999999E-2</v>
      </c>
      <c r="AB3072" s="5">
        <v>2.0000000000000001E-4</v>
      </c>
      <c r="AC3072" s="5">
        <v>0</v>
      </c>
      <c r="AD3072" s="5">
        <v>2.3E-3</v>
      </c>
      <c r="AE3072" s="5">
        <v>0</v>
      </c>
      <c r="AF3072" s="5">
        <v>0</v>
      </c>
      <c r="AG3072" s="5">
        <v>0.33160000000000001</v>
      </c>
      <c r="AH3072" s="6" t="s">
        <v>370</v>
      </c>
      <c r="AI3072" s="7" t="s">
        <v>673</v>
      </c>
      <c r="AJ3072" s="7" t="s">
        <v>373</v>
      </c>
      <c r="AK3072" s="24">
        <f>(AB3072*Sheet1!$AB$1+W3072*Sheet1!$W$1+T3072*Sheet1!$T$1+Q3072*Sheet1!$Q$1+AE3072*Sheet1!$AE$1+Y3072*Sheet1!$Y$1+S3072*Sheet1!$S$1)*D3072</f>
        <v>0.28742533599999998</v>
      </c>
      <c r="AL3072" s="24">
        <f>(X3072*Sheet1!$X$1+Z3072*Sheet1!$Z$1)*D3072</f>
        <v>0.2682504</v>
      </c>
      <c r="AM3072" s="24">
        <f>(AF3072*Sheet1!$AF$1+AD3072*Sheet1!$AD$1+AC3072*Sheet1!$AC$1+AA3072*Sheet1!$AA$1+V3072*Sheet1!$V$1+U3072*Sheet1!$U$1+R3072*Sheet1!$R$1)*D3072</f>
        <v>4.5850948000000002E-2</v>
      </c>
      <c r="AN3072" s="29" t="s">
        <v>2233</v>
      </c>
      <c r="AO3072" s="19">
        <v>6033</v>
      </c>
      <c r="AP3072" s="30" t="s">
        <v>13</v>
      </c>
      <c r="AQ3072" s="30" t="s">
        <v>4</v>
      </c>
    </row>
    <row r="3073" spans="1:43" ht="15.75" customHeight="1">
      <c r="A3073" s="5">
        <v>20006522</v>
      </c>
      <c r="C3073" s="5" t="s">
        <v>1698</v>
      </c>
      <c r="D3073" s="5">
        <f>(H3073*Sheet1!$H$1+I3073*Sheet1!$I$1+J3073*Sheet1!$J$1+K3073*Sheet1!$K$1+L3073*Sheet1!$L$1+M3073*Sheet1!$M$1+N3073*Sheet1!$N$1+O3073*Sheet1!$O$1)</f>
        <v>-0.58116999999999996</v>
      </c>
      <c r="E3073" s="5">
        <f>(Q3073*Sheet1!$Q$1+R3073*Sheet1!$R$1+S3073*Sheet1!$S$1+T3073*Sheet1!$T$1+U3073*Sheet1!$U$1+V3073*Sheet1!$V$1+W3073*Sheet1!$W$1+X3073*Sheet1!$X$1+Y3073*Sheet1!$Y$1+Z3073*Sheet1!$Z$1+AA3073*Sheet1!$AA$1+AB3073*Sheet1!$AB$1+AC3073*Sheet1!$AC$1+AD3073*Sheet1!$AD$1+AE3073*Sheet1!$AE$1+AF3073*Sheet1!$AF$1)</f>
        <v>4.8361000000000001</v>
      </c>
      <c r="F3073" s="5">
        <f t="shared" si="47"/>
        <v>-0.57870176519829997</v>
      </c>
      <c r="G3073" s="5"/>
      <c r="H3073" s="5">
        <v>0</v>
      </c>
      <c r="I3073" s="5">
        <v>2.9999999999999997E-4</v>
      </c>
      <c r="J3073" s="5">
        <v>0</v>
      </c>
      <c r="K3073" s="5">
        <v>0.74629999999999996</v>
      </c>
      <c r="L3073" s="5">
        <v>0</v>
      </c>
      <c r="M3073" s="5">
        <v>0.2828</v>
      </c>
      <c r="N3073" s="5">
        <v>0</v>
      </c>
      <c r="O3073" s="5">
        <v>0</v>
      </c>
      <c r="P3073" s="5"/>
      <c r="Q3073" s="5">
        <v>2.76E-2</v>
      </c>
      <c r="R3073" s="5">
        <v>0.36099999999999999</v>
      </c>
      <c r="S3073" s="5">
        <v>0.96120000000000005</v>
      </c>
      <c r="T3073" s="5">
        <v>0</v>
      </c>
      <c r="U3073" s="5">
        <v>2.0199999999999999E-2</v>
      </c>
      <c r="V3073" s="5">
        <v>4.7999999999999996E-3</v>
      </c>
      <c r="W3073" s="5">
        <v>0</v>
      </c>
      <c r="X3073" s="5">
        <v>1.5E-3</v>
      </c>
      <c r="Y3073" s="5">
        <v>2.8E-3</v>
      </c>
      <c r="Z3073" s="5">
        <v>7.9000000000000008E-3</v>
      </c>
      <c r="AA3073" s="5">
        <v>3.1600000000000003E-2</v>
      </c>
      <c r="AB3073" s="5">
        <v>0</v>
      </c>
      <c r="AC3073" s="5">
        <v>3.0999999999999999E-3</v>
      </c>
      <c r="AD3073" s="5">
        <v>0.31430000000000002</v>
      </c>
      <c r="AE3073" s="5">
        <v>0</v>
      </c>
      <c r="AF3073" s="5">
        <v>0.22189999999999999</v>
      </c>
      <c r="AG3073" s="5">
        <v>1E-4</v>
      </c>
      <c r="AH3073" s="6" t="s">
        <v>678</v>
      </c>
      <c r="AI3073" s="7" t="s">
        <v>798</v>
      </c>
      <c r="AJ3073" s="7"/>
      <c r="AK3073" s="24">
        <f>(AB3073*Sheet1!$AB$1+W3073*Sheet1!$W$1+T3073*Sheet1!$T$1+Q3073*Sheet1!$Q$1+AE3073*Sheet1!$AE$1+Y3073*Sheet1!$Y$1+S3073*Sheet1!$S$1)*D3073</f>
        <v>-1.1686166360000001</v>
      </c>
      <c r="AL3073" s="24">
        <f>(X3073*Sheet1!$X$1+Z3073*Sheet1!$Z$1)*D3073</f>
        <v>-2.0108482E-2</v>
      </c>
      <c r="AM3073" s="24">
        <f>(AF3073*Sheet1!$AF$1+AD3073*Sheet1!$AD$1+AC3073*Sheet1!$AC$1+AA3073*Sheet1!$AA$1+V3073*Sheet1!$V$1+U3073*Sheet1!$U$1+R3073*Sheet1!$R$1)*D3073</f>
        <v>-1.6218711189999997</v>
      </c>
      <c r="AN3073" s="29" t="s">
        <v>2234</v>
      </c>
      <c r="AO3073" s="19">
        <v>6043</v>
      </c>
      <c r="AP3073" s="30" t="s">
        <v>13</v>
      </c>
      <c r="AQ3073" s="30" t="s">
        <v>6</v>
      </c>
    </row>
    <row r="3074" spans="1:43" ht="15.75" customHeight="1">
      <c r="A3074" s="5">
        <v>20006804</v>
      </c>
      <c r="C3074" s="5" t="s">
        <v>1698</v>
      </c>
      <c r="D3074" s="5">
        <f>(H3074*Sheet1!$H$1+I3074*Sheet1!$I$1+J3074*Sheet1!$J$1+K3074*Sheet1!$K$1+L3074*Sheet1!$L$1+M3074*Sheet1!$M$1+N3074*Sheet1!$N$1+O3074*Sheet1!$O$1)</f>
        <v>-0.98855000000000004</v>
      </c>
      <c r="E3074" s="5">
        <f>(Q3074*Sheet1!$Q$1+R3074*Sheet1!$R$1+S3074*Sheet1!$S$1+T3074*Sheet1!$T$1+U3074*Sheet1!$U$1+V3074*Sheet1!$V$1+W3074*Sheet1!$W$1+X3074*Sheet1!$X$1+Y3074*Sheet1!$Y$1+Z3074*Sheet1!$Z$1+AA3074*Sheet1!$AA$1+AB3074*Sheet1!$AB$1+AC3074*Sheet1!$AC$1+AD3074*Sheet1!$AD$1+AE3074*Sheet1!$AE$1+AF3074*Sheet1!$AF$1)</f>
        <v>2.5063</v>
      </c>
      <c r="F3074" s="5">
        <f t="shared" si="47"/>
        <v>-0.494034011281</v>
      </c>
      <c r="G3074" s="5"/>
      <c r="H3074" s="5">
        <v>0</v>
      </c>
      <c r="I3074" s="5">
        <v>1E-4</v>
      </c>
      <c r="J3074" s="5">
        <v>0</v>
      </c>
      <c r="K3074" s="5">
        <v>1.4E-2</v>
      </c>
      <c r="L3074" s="5">
        <v>0</v>
      </c>
      <c r="M3074" s="5">
        <v>0.98299999999999998</v>
      </c>
      <c r="N3074" s="5">
        <v>0</v>
      </c>
      <c r="O3074" s="5">
        <v>0</v>
      </c>
      <c r="P3074" s="5"/>
      <c r="Q3074" s="5">
        <v>0.63100000000000001</v>
      </c>
      <c r="R3074" s="5">
        <v>6.9999999999999999E-4</v>
      </c>
      <c r="S3074" s="5">
        <v>0.18229999999999999</v>
      </c>
      <c r="T3074" s="5">
        <v>2.0000000000000001E-4</v>
      </c>
      <c r="U3074" s="5">
        <v>4.4999999999999997E-3</v>
      </c>
      <c r="V3074" s="5">
        <v>0</v>
      </c>
      <c r="W3074" s="5">
        <v>0</v>
      </c>
      <c r="X3074" s="5">
        <v>0</v>
      </c>
      <c r="Y3074" s="5">
        <v>6.0000000000000001E-3</v>
      </c>
      <c r="Z3074" s="5">
        <v>3.7900000000000003E-2</v>
      </c>
      <c r="AA3074" s="5">
        <v>1.8800000000000001E-2</v>
      </c>
      <c r="AB3074" s="5">
        <v>2.0000000000000001E-4</v>
      </c>
      <c r="AC3074" s="5">
        <v>0</v>
      </c>
      <c r="AD3074" s="5">
        <v>7.6E-3</v>
      </c>
      <c r="AE3074" s="5">
        <v>0</v>
      </c>
      <c r="AF3074" s="5">
        <v>4.0000000000000002E-4</v>
      </c>
      <c r="AG3074" s="5">
        <v>0</v>
      </c>
      <c r="AH3074" s="6" t="s">
        <v>184</v>
      </c>
      <c r="AI3074" s="7" t="s">
        <v>272</v>
      </c>
      <c r="AJ3074" s="7" t="s">
        <v>1857</v>
      </c>
      <c r="AK3074" s="24">
        <f>(AB3074*Sheet1!$AB$1+W3074*Sheet1!$W$1+T3074*Sheet1!$T$1+Q3074*Sheet1!$Q$1+AE3074*Sheet1!$AE$1+Y3074*Sheet1!$Y$1+S3074*Sheet1!$S$1)*D3074</f>
        <v>-2.24460163</v>
      </c>
      <c r="AL3074" s="24">
        <f>(X3074*Sheet1!$X$1+Z3074*Sheet1!$Z$1)*D3074</f>
        <v>-0.14986418000000001</v>
      </c>
      <c r="AM3074" s="24">
        <f>(AF3074*Sheet1!$AF$1+AD3074*Sheet1!$AD$1+AC3074*Sheet1!$AC$1+AA3074*Sheet1!$AA$1+V3074*Sheet1!$V$1+U3074*Sheet1!$U$1+R3074*Sheet1!$R$1)*D3074</f>
        <v>-8.3137055000000015E-2</v>
      </c>
      <c r="AN3074" s="29" t="s">
        <v>2235</v>
      </c>
      <c r="AO3074" s="19">
        <v>6050</v>
      </c>
      <c r="AP3074" s="30" t="s">
        <v>11</v>
      </c>
      <c r="AQ3074" s="30" t="s">
        <v>8</v>
      </c>
    </row>
    <row r="3075" spans="1:43" ht="15.75" customHeight="1">
      <c r="A3075" s="5">
        <v>20006598</v>
      </c>
      <c r="C3075" s="5" t="s">
        <v>1698</v>
      </c>
      <c r="D3075" s="5">
        <f>(H3075*Sheet1!$H$1+I3075*Sheet1!$I$1+J3075*Sheet1!$J$1+K3075*Sheet1!$K$1+L3075*Sheet1!$L$1+M3075*Sheet1!$M$1+N3075*Sheet1!$N$1+O3075*Sheet1!$O$1)</f>
        <v>-0.79588999999999999</v>
      </c>
      <c r="E3075" s="5">
        <f>(Q3075*Sheet1!$Q$1+R3075*Sheet1!$R$1+S3075*Sheet1!$S$1+T3075*Sheet1!$T$1+U3075*Sheet1!$U$1+V3075*Sheet1!$V$1+W3075*Sheet1!$W$1+X3075*Sheet1!$X$1+Y3075*Sheet1!$Y$1+Z3075*Sheet1!$Z$1+AA3075*Sheet1!$AA$1+AB3075*Sheet1!$AB$1+AC3075*Sheet1!$AC$1+AD3075*Sheet1!$AD$1+AE3075*Sheet1!$AE$1+AF3075*Sheet1!$AF$1)</f>
        <v>2.9988999999999999</v>
      </c>
      <c r="F3075" s="5">
        <f t="shared" si="47"/>
        <v>-0.43702207679509991</v>
      </c>
      <c r="G3075" s="5"/>
      <c r="H3075" s="5">
        <v>5.9999999999999995E-4</v>
      </c>
      <c r="I3075" s="5">
        <v>3.5000000000000001E-3</v>
      </c>
      <c r="J3075" s="5">
        <v>0</v>
      </c>
      <c r="K3075" s="5">
        <v>0.182</v>
      </c>
      <c r="L3075" s="5">
        <v>0</v>
      </c>
      <c r="M3075" s="5">
        <v>0.72070000000000001</v>
      </c>
      <c r="N3075" s="5">
        <v>0</v>
      </c>
      <c r="O3075" s="5">
        <v>5.7000000000000002E-3</v>
      </c>
      <c r="P3075" s="5"/>
      <c r="Q3075" s="5">
        <v>0</v>
      </c>
      <c r="R3075" s="5">
        <v>0</v>
      </c>
      <c r="S3075" s="5">
        <v>2.0000000000000001E-4</v>
      </c>
      <c r="T3075" s="5">
        <v>8.9999999999999998E-4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2.0000000000000001E-4</v>
      </c>
      <c r="AB3075" s="5">
        <v>0</v>
      </c>
      <c r="AC3075" s="5">
        <v>0</v>
      </c>
      <c r="AD3075" s="5">
        <v>5.0000000000000001E-4</v>
      </c>
      <c r="AE3075" s="5">
        <v>0</v>
      </c>
      <c r="AF3075" s="5">
        <v>0.99809999999999999</v>
      </c>
      <c r="AG3075" s="5">
        <v>1.4E-3</v>
      </c>
      <c r="AH3075" s="6" t="s">
        <v>1858</v>
      </c>
      <c r="AI3075" s="7" t="s">
        <v>196</v>
      </c>
      <c r="AJ3075" s="7"/>
      <c r="AK3075" s="24">
        <f>(AB3075*Sheet1!$AB$1+W3075*Sheet1!$W$1+T3075*Sheet1!$T$1+Q3075*Sheet1!$Q$1+AE3075*Sheet1!$AE$1+Y3075*Sheet1!$Y$1+S3075*Sheet1!$S$1)*D3075</f>
        <v>-1.7509580000000002E-3</v>
      </c>
      <c r="AL3075" s="24">
        <f>(X3075*Sheet1!$X$1+Z3075*Sheet1!$Z$1)*D3075</f>
        <v>0</v>
      </c>
      <c r="AM3075" s="24">
        <f>(AF3075*Sheet1!$AF$1+AD3075*Sheet1!$AD$1+AC3075*Sheet1!$AC$1+AA3075*Sheet1!$AA$1+V3075*Sheet1!$V$1+U3075*Sheet1!$U$1+R3075*Sheet1!$R$1)*D3075</f>
        <v>-2.3850435629999995</v>
      </c>
      <c r="AN3075" s="29" t="s">
        <v>2236</v>
      </c>
      <c r="AO3075" s="19">
        <v>6057</v>
      </c>
      <c r="AP3075" s="30" t="s">
        <v>26</v>
      </c>
      <c r="AQ3075" s="30" t="s">
        <v>8</v>
      </c>
    </row>
    <row r="3076" spans="1:43" ht="15.75" customHeight="1">
      <c r="A3076" s="5">
        <v>20006642</v>
      </c>
      <c r="C3076" s="5" t="s">
        <v>1698</v>
      </c>
      <c r="D3076" s="5">
        <f>(H3076*Sheet1!$H$1+I3076*Sheet1!$I$1+J3076*Sheet1!$J$1+K3076*Sheet1!$K$1+L3076*Sheet1!$L$1+M3076*Sheet1!$M$1+N3076*Sheet1!$N$1+O3076*Sheet1!$O$1)</f>
        <v>-0.84175</v>
      </c>
      <c r="E3076" s="5">
        <f>(Q3076*Sheet1!$Q$1+R3076*Sheet1!$R$1+S3076*Sheet1!$S$1+T3076*Sheet1!$T$1+U3076*Sheet1!$U$1+V3076*Sheet1!$V$1+W3076*Sheet1!$W$1+X3076*Sheet1!$X$1+Y3076*Sheet1!$Y$1+Z3076*Sheet1!$Z$1+AA3076*Sheet1!$AA$1+AB3076*Sheet1!$AB$1+AC3076*Sheet1!$AC$1+AD3076*Sheet1!$AD$1+AE3076*Sheet1!$AE$1+AF3076*Sheet1!$AF$1)</f>
        <v>3.1025000000000005</v>
      </c>
      <c r="F3076" s="5">
        <f t="shared" ref="F3076:F3139" si="48">(D3076*E3076*AG3076)+(D3076*E3076*-AH3076)</f>
        <v>-0.54345926293750013</v>
      </c>
      <c r="G3076" s="5"/>
      <c r="H3076" s="5">
        <v>0</v>
      </c>
      <c r="I3076" s="5">
        <v>3.3E-3</v>
      </c>
      <c r="J3076" s="5">
        <v>0</v>
      </c>
      <c r="K3076" s="5">
        <v>0.31950000000000001</v>
      </c>
      <c r="L3076" s="5">
        <v>0</v>
      </c>
      <c r="M3076" s="5">
        <v>0.71560000000000001</v>
      </c>
      <c r="N3076" s="5">
        <v>0</v>
      </c>
      <c r="O3076" s="5">
        <v>0</v>
      </c>
      <c r="P3076" s="5"/>
      <c r="Q3076" s="5">
        <v>5.0000000000000001E-4</v>
      </c>
      <c r="R3076" s="5">
        <v>0.4667</v>
      </c>
      <c r="S3076" s="5">
        <v>0.3624</v>
      </c>
      <c r="T3076" s="5">
        <v>0</v>
      </c>
      <c r="U3076" s="5">
        <v>4.6899999999999997E-2</v>
      </c>
      <c r="V3076" s="5">
        <v>8.6400000000000005E-2</v>
      </c>
      <c r="W3076" s="5">
        <v>0</v>
      </c>
      <c r="X3076" s="5">
        <v>0</v>
      </c>
      <c r="Y3076" s="5">
        <v>0.55169999999999997</v>
      </c>
      <c r="Z3076" s="5">
        <v>1.6999999999999999E-3</v>
      </c>
      <c r="AA3076" s="5">
        <v>7.7999999999999996E-3</v>
      </c>
      <c r="AB3076" s="5">
        <v>0</v>
      </c>
      <c r="AC3076" s="5">
        <v>0</v>
      </c>
      <c r="AD3076" s="5">
        <v>8.0000000000000004E-4</v>
      </c>
      <c r="AE3076" s="5">
        <v>0</v>
      </c>
      <c r="AF3076" s="5">
        <v>1E-4</v>
      </c>
      <c r="AG3076" s="5">
        <v>1.1000000000000001E-3</v>
      </c>
      <c r="AH3076" s="6" t="s">
        <v>1243</v>
      </c>
      <c r="AI3076" s="7" t="s">
        <v>1859</v>
      </c>
      <c r="AJ3076" s="7" t="s">
        <v>784</v>
      </c>
      <c r="AK3076" s="24">
        <f>(AB3076*Sheet1!$AB$1+W3076*Sheet1!$W$1+T3076*Sheet1!$T$1+Q3076*Sheet1!$Q$1+AE3076*Sheet1!$AE$1+Y3076*Sheet1!$Y$1+S3076*Sheet1!$S$1)*D3076</f>
        <v>-1.5401499749999998</v>
      </c>
      <c r="AL3076" s="24">
        <f>(X3076*Sheet1!$X$1+Z3076*Sheet1!$Z$1)*D3076</f>
        <v>-5.7238999999999996E-3</v>
      </c>
      <c r="AM3076" s="24">
        <f>(AF3076*Sheet1!$AF$1+AD3076*Sheet1!$AD$1+AC3076*Sheet1!$AC$1+AA3076*Sheet1!$AA$1+V3076*Sheet1!$V$1+U3076*Sheet1!$U$1+R3076*Sheet1!$R$1)*D3076</f>
        <v>-1.0656555000000001</v>
      </c>
      <c r="AN3076" s="29" t="s">
        <v>2237</v>
      </c>
      <c r="AO3076" s="19">
        <v>6060</v>
      </c>
      <c r="AP3076" s="30" t="s">
        <v>2291</v>
      </c>
      <c r="AQ3076" s="30" t="s">
        <v>8</v>
      </c>
    </row>
    <row r="3077" spans="1:43" ht="15.75" customHeight="1">
      <c r="A3077" s="5">
        <v>20006342</v>
      </c>
      <c r="C3077" s="5" t="s">
        <v>1698</v>
      </c>
      <c r="D3077" s="5">
        <f>(H3077*Sheet1!$H$1+I3077*Sheet1!$I$1+J3077*Sheet1!$J$1+K3077*Sheet1!$K$1+L3077*Sheet1!$L$1+M3077*Sheet1!$M$1+N3077*Sheet1!$N$1+O3077*Sheet1!$O$1)</f>
        <v>0.48683000000000004</v>
      </c>
      <c r="E3077" s="5">
        <f>(Q3077*Sheet1!$Q$1+R3077*Sheet1!$R$1+S3077*Sheet1!$S$1+T3077*Sheet1!$T$1+U3077*Sheet1!$U$1+V3077*Sheet1!$V$1+W3077*Sheet1!$W$1+X3077*Sheet1!$X$1+Y3077*Sheet1!$Y$1+Z3077*Sheet1!$Z$1+AA3077*Sheet1!$AA$1+AB3077*Sheet1!$AB$1+AC3077*Sheet1!$AC$1+AD3077*Sheet1!$AD$1+AE3077*Sheet1!$AE$1+AF3077*Sheet1!$AF$1)</f>
        <v>3.4525000000000001</v>
      </c>
      <c r="F3077" s="5">
        <f t="shared" si="48"/>
        <v>0.54927909191000002</v>
      </c>
      <c r="G3077" s="5"/>
      <c r="H3077" s="5">
        <v>1.6000000000000001E-3</v>
      </c>
      <c r="I3077" s="5">
        <v>0.97540000000000004</v>
      </c>
      <c r="J3077" s="5">
        <v>2.9999999999999997E-4</v>
      </c>
      <c r="K3077" s="5">
        <v>4.7999999999999996E-3</v>
      </c>
      <c r="L3077" s="5">
        <v>0</v>
      </c>
      <c r="M3077" s="5">
        <v>1E-4</v>
      </c>
      <c r="N3077" s="5">
        <v>0</v>
      </c>
      <c r="O3077" s="5">
        <v>0</v>
      </c>
      <c r="P3077" s="5"/>
      <c r="Q3077" s="5">
        <v>2.86E-2</v>
      </c>
      <c r="R3077" s="5">
        <v>6.9999999999999999E-4</v>
      </c>
      <c r="S3077" s="5">
        <v>1E-4</v>
      </c>
      <c r="T3077" s="5">
        <v>0</v>
      </c>
      <c r="U3077" s="5">
        <v>5.3E-3</v>
      </c>
      <c r="V3077" s="5">
        <v>0</v>
      </c>
      <c r="W3077" s="5">
        <v>0</v>
      </c>
      <c r="X3077" s="5">
        <v>0</v>
      </c>
      <c r="Y3077" s="5">
        <v>0</v>
      </c>
      <c r="Z3077" s="5">
        <v>0.8206</v>
      </c>
      <c r="AA3077" s="5">
        <v>3.3399999999999999E-2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0.32579999999999998</v>
      </c>
      <c r="AH3077" s="6" t="s">
        <v>305</v>
      </c>
      <c r="AI3077" s="7" t="s">
        <v>1860</v>
      </c>
      <c r="AJ3077" s="7"/>
      <c r="AK3077" s="24">
        <f>(AB3077*Sheet1!$AB$1+W3077*Sheet1!$W$1+T3077*Sheet1!$T$1+Q3077*Sheet1!$Q$1+AE3077*Sheet1!$AE$1+Y3077*Sheet1!$Y$1+S3077*Sheet1!$S$1)*D3077</f>
        <v>4.186738000000001E-2</v>
      </c>
      <c r="AL3077" s="24">
        <f>(X3077*Sheet1!$X$1+Z3077*Sheet1!$Z$1)*D3077</f>
        <v>1.5979707920000001</v>
      </c>
      <c r="AM3077" s="24">
        <f>(AF3077*Sheet1!$AF$1+AD3077*Sheet1!$AD$1+AC3077*Sheet1!$AC$1+AA3077*Sheet1!$AA$1+V3077*Sheet1!$V$1+U3077*Sheet1!$U$1+R3077*Sheet1!$R$1)*D3077</f>
        <v>4.0942403000000002E-2</v>
      </c>
      <c r="AN3077" s="29" t="s">
        <v>2238</v>
      </c>
      <c r="AO3077" s="19">
        <v>6069</v>
      </c>
      <c r="AP3077" s="30" t="s">
        <v>20</v>
      </c>
      <c r="AQ3077" s="30" t="s">
        <v>4</v>
      </c>
    </row>
    <row r="3078" spans="1:43" ht="15.75" customHeight="1">
      <c r="A3078" s="5">
        <v>20007004</v>
      </c>
      <c r="C3078" s="5" t="s">
        <v>1698</v>
      </c>
      <c r="D3078" s="5">
        <f>(H3078*Sheet1!$H$1+I3078*Sheet1!$I$1+J3078*Sheet1!$J$1+K3078*Sheet1!$K$1+L3078*Sheet1!$L$1+M3078*Sheet1!$M$1+N3078*Sheet1!$N$1+O3078*Sheet1!$O$1)</f>
        <v>0.47293000000000002</v>
      </c>
      <c r="E3078" s="5">
        <f>(Q3078*Sheet1!$Q$1+R3078*Sheet1!$R$1+S3078*Sheet1!$S$1+T3078*Sheet1!$T$1+U3078*Sheet1!$U$1+V3078*Sheet1!$V$1+W3078*Sheet1!$W$1+X3078*Sheet1!$X$1+Y3078*Sheet1!$Y$1+Z3078*Sheet1!$Z$1+AA3078*Sheet1!$AA$1+AB3078*Sheet1!$AB$1+AC3078*Sheet1!$AC$1+AD3078*Sheet1!$AD$1+AE3078*Sheet1!$AE$1+AF3078*Sheet1!$AF$1)</f>
        <v>3.1412999999999998</v>
      </c>
      <c r="F3078" s="5">
        <f t="shared" si="48"/>
        <v>0.48698459995019999</v>
      </c>
      <c r="G3078" s="5"/>
      <c r="H3078" s="5">
        <v>1E-4</v>
      </c>
      <c r="I3078" s="5">
        <v>0.96719999999999995</v>
      </c>
      <c r="J3078" s="5">
        <v>2.0000000000000001E-4</v>
      </c>
      <c r="K3078" s="5">
        <v>2.5899999999999999E-2</v>
      </c>
      <c r="L3078" s="5">
        <v>0</v>
      </c>
      <c r="M3078" s="5">
        <v>4.0000000000000002E-4</v>
      </c>
      <c r="N3078" s="5">
        <v>0</v>
      </c>
      <c r="O3078" s="5">
        <v>0</v>
      </c>
      <c r="P3078" s="5"/>
      <c r="Q3078" s="5">
        <v>6.7000000000000002E-3</v>
      </c>
      <c r="R3078" s="5">
        <v>5.0000000000000001E-4</v>
      </c>
      <c r="S3078" s="5">
        <v>0.1019</v>
      </c>
      <c r="T3078" s="5">
        <v>0</v>
      </c>
      <c r="U3078" s="5">
        <v>2.5000000000000001E-3</v>
      </c>
      <c r="V3078" s="5">
        <v>3.3E-3</v>
      </c>
      <c r="W3078" s="5">
        <v>0</v>
      </c>
      <c r="X3078" s="5">
        <v>0</v>
      </c>
      <c r="Y3078" s="5">
        <v>4.5499999999999999E-2</v>
      </c>
      <c r="Z3078" s="5">
        <v>2.0000000000000001E-4</v>
      </c>
      <c r="AA3078" s="5">
        <v>5.7999999999999996E-3</v>
      </c>
      <c r="AB3078" s="5">
        <v>8.9999999999999998E-4</v>
      </c>
      <c r="AC3078" s="5">
        <v>1.1999999999999999E-3</v>
      </c>
      <c r="AD3078" s="5">
        <v>5.0000000000000001E-4</v>
      </c>
      <c r="AE3078" s="5">
        <v>0</v>
      </c>
      <c r="AF3078" s="5">
        <v>0.92979999999999996</v>
      </c>
      <c r="AG3078" s="5">
        <v>0.32250000000000001</v>
      </c>
      <c r="AH3078" s="6" t="s">
        <v>1861</v>
      </c>
      <c r="AI3078" s="7" t="s">
        <v>1862</v>
      </c>
      <c r="AJ3078" s="7" t="s">
        <v>1863</v>
      </c>
      <c r="AK3078" s="24">
        <f>(AB3078*Sheet1!$AB$1+W3078*Sheet1!$W$1+T3078*Sheet1!$T$1+Q3078*Sheet1!$Q$1+AE3078*Sheet1!$AE$1+Y3078*Sheet1!$Y$1+S3078*Sheet1!$S$1)*D3078</f>
        <v>0.15020256800000001</v>
      </c>
      <c r="AL3078" s="24">
        <f>(X3078*Sheet1!$X$1+Z3078*Sheet1!$Z$1)*D3078</f>
        <v>3.7834400000000002E-4</v>
      </c>
      <c r="AM3078" s="24">
        <f>(AF3078*Sheet1!$AF$1+AD3078*Sheet1!$AD$1+AC3078*Sheet1!$AC$1+AA3078*Sheet1!$AA$1+V3078*Sheet1!$V$1+U3078*Sheet1!$U$1+R3078*Sheet1!$R$1)*D3078</f>
        <v>1.3350340969999996</v>
      </c>
      <c r="AN3078" s="29" t="s">
        <v>2239</v>
      </c>
      <c r="AO3078" s="19">
        <v>6073</v>
      </c>
      <c r="AP3078" s="30" t="s">
        <v>26</v>
      </c>
      <c r="AQ3078" s="30" t="s">
        <v>4</v>
      </c>
    </row>
    <row r="3079" spans="1:43" ht="15.75" customHeight="1">
      <c r="A3079" s="5">
        <v>805</v>
      </c>
      <c r="B3079" s="5">
        <v>1092583413</v>
      </c>
      <c r="C3079" s="5" t="s">
        <v>1864</v>
      </c>
      <c r="D3079" s="5">
        <f>(H3079*Sheet1!$H$1+I3079*Sheet1!$I$1+J3079*Sheet1!$J$1+K3079*Sheet1!$K$1+L3079*Sheet1!$L$1+M3079*Sheet1!$M$1+N3079*Sheet1!$N$1+O3079*Sheet1!$O$1)</f>
        <v>-0.8896599999999999</v>
      </c>
      <c r="E3079" s="5">
        <f>(Q3079*Sheet1!$Q$1+R3079*Sheet1!$R$1+S3079*Sheet1!$S$1+T3079*Sheet1!$T$1+U3079*Sheet1!$U$1+V3079*Sheet1!$V$1+W3079*Sheet1!$W$1+X3079*Sheet1!$X$1+Y3079*Sheet1!$Y$1+Z3079*Sheet1!$Z$1+AA3079*Sheet1!$AA$1+AB3079*Sheet1!$AB$1+AC3079*Sheet1!$AC$1+AD3079*Sheet1!$AD$1+AE3079*Sheet1!$AE$1+AF3079*Sheet1!$AF$1)</f>
        <v>4.0073999999999996</v>
      </c>
      <c r="F3079" s="5">
        <f t="shared" si="48"/>
        <v>-0.73586212709759991</v>
      </c>
      <c r="G3079" s="5"/>
      <c r="H3079" s="5">
        <v>0</v>
      </c>
      <c r="I3079" s="5">
        <v>8.8999999999999999E-3</v>
      </c>
      <c r="J3079" s="5">
        <v>0</v>
      </c>
      <c r="K3079" s="5">
        <v>0.2039</v>
      </c>
      <c r="L3079" s="5">
        <v>1E-4</v>
      </c>
      <c r="M3079" s="5">
        <v>0.81059999999999999</v>
      </c>
      <c r="N3079" s="5">
        <v>1E-4</v>
      </c>
      <c r="O3079" s="5">
        <v>2.3E-3</v>
      </c>
      <c r="P3079" s="5"/>
      <c r="Q3079" s="5">
        <v>4.8999999999999998E-3</v>
      </c>
      <c r="R3079" s="5">
        <v>2.0000000000000001E-4</v>
      </c>
      <c r="S3079" s="5">
        <v>2.5999999999999999E-3</v>
      </c>
      <c r="T3079" s="5">
        <v>0</v>
      </c>
      <c r="U3079" s="5">
        <v>6.7999999999999996E-3</v>
      </c>
      <c r="V3079" s="5">
        <v>5.9999999999999995E-4</v>
      </c>
      <c r="W3079" s="5">
        <v>0</v>
      </c>
      <c r="X3079" s="5">
        <v>0</v>
      </c>
      <c r="Y3079" s="5">
        <v>0</v>
      </c>
      <c r="Z3079" s="5">
        <v>1.2999999999999999E-3</v>
      </c>
      <c r="AA3079" s="5">
        <v>1.44E-2</v>
      </c>
      <c r="AB3079" s="5">
        <v>4.0000000000000001E-3</v>
      </c>
      <c r="AC3079" s="5">
        <v>0</v>
      </c>
      <c r="AD3079" s="5">
        <v>0.92130000000000001</v>
      </c>
      <c r="AE3079" s="5">
        <v>0</v>
      </c>
      <c r="AF3079" s="5">
        <v>7.8100000000000003E-2</v>
      </c>
      <c r="AG3079" s="5">
        <v>3.0000000000000001E-3</v>
      </c>
      <c r="AH3079" s="6" t="s">
        <v>671</v>
      </c>
      <c r="AI3079" s="7" t="s">
        <v>67</v>
      </c>
      <c r="AJ3079" s="7" t="s">
        <v>68</v>
      </c>
      <c r="AK3079" s="24">
        <f>(AB3079*Sheet1!$AB$1+W3079*Sheet1!$W$1+T3079*Sheet1!$T$1+Q3079*Sheet1!$Q$1+AE3079*Sheet1!$AE$1+Y3079*Sheet1!$Y$1+S3079*Sheet1!$S$1)*D3079</f>
        <v>-2.8380153999999994E-2</v>
      </c>
      <c r="AL3079" s="24">
        <f>(X3079*Sheet1!$X$1+Z3079*Sheet1!$Z$1)*D3079</f>
        <v>-4.6262319999999992E-3</v>
      </c>
      <c r="AM3079" s="24">
        <f>(AF3079*Sheet1!$AF$1+AD3079*Sheet1!$AD$1+AC3079*Sheet1!$AC$1+AA3079*Sheet1!$AA$1+V3079*Sheet1!$V$1+U3079*Sheet1!$U$1+R3079*Sheet1!$R$1)*D3079</f>
        <v>-3.5322170979999994</v>
      </c>
      <c r="AN3079" s="29" t="s">
        <v>2240</v>
      </c>
      <c r="AO3079" s="19">
        <v>6063</v>
      </c>
      <c r="AP3079" s="30" t="s">
        <v>24</v>
      </c>
      <c r="AQ3079" s="30" t="s">
        <v>8</v>
      </c>
    </row>
    <row r="3080" spans="1:43" ht="15.75" customHeight="1">
      <c r="A3080" s="5">
        <v>866</v>
      </c>
      <c r="B3080" s="5">
        <v>1072839077</v>
      </c>
      <c r="C3080" s="5" t="s">
        <v>1864</v>
      </c>
      <c r="D3080" s="5">
        <f>(H3080*Sheet1!$H$1+I3080*Sheet1!$I$1+J3080*Sheet1!$J$1+K3080*Sheet1!$K$1+L3080*Sheet1!$L$1+M3080*Sheet1!$M$1+N3080*Sheet1!$N$1+O3080*Sheet1!$O$1)</f>
        <v>-0.81180999999999992</v>
      </c>
      <c r="E3080" s="5">
        <f>(Q3080*Sheet1!$Q$1+R3080*Sheet1!$R$1+S3080*Sheet1!$S$1+T3080*Sheet1!$T$1+U3080*Sheet1!$U$1+V3080*Sheet1!$V$1+W3080*Sheet1!$W$1+X3080*Sheet1!$X$1+Y3080*Sheet1!$Y$1+Z3080*Sheet1!$Z$1+AA3080*Sheet1!$AA$1+AB3080*Sheet1!$AB$1+AC3080*Sheet1!$AC$1+AD3080*Sheet1!$AD$1+AE3080*Sheet1!$AE$1+AF3080*Sheet1!$AF$1)</f>
        <v>2.9979</v>
      </c>
      <c r="F3080" s="5">
        <f t="shared" si="48"/>
        <v>-0.5052413513124</v>
      </c>
      <c r="G3080" s="5"/>
      <c r="H3080" s="5">
        <v>0</v>
      </c>
      <c r="I3080" s="5">
        <v>1.43E-2</v>
      </c>
      <c r="J3080" s="5">
        <v>0</v>
      </c>
      <c r="K3080" s="5">
        <v>0.32100000000000001</v>
      </c>
      <c r="L3080" s="5">
        <v>0</v>
      </c>
      <c r="M3080" s="5">
        <v>0.6804</v>
      </c>
      <c r="N3080" s="5">
        <v>0</v>
      </c>
      <c r="O3080" s="5">
        <v>1.2699999999999999E-2</v>
      </c>
      <c r="P3080" s="5"/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0.99929999999999997</v>
      </c>
      <c r="AG3080" s="5">
        <v>4.7999999999999996E-3</v>
      </c>
      <c r="AH3080" s="6" t="s">
        <v>415</v>
      </c>
      <c r="AI3080" s="7" t="s">
        <v>178</v>
      </c>
      <c r="AJ3080" s="7"/>
      <c r="AK3080" s="24">
        <f>(AB3080*Sheet1!$AB$1+W3080*Sheet1!$W$1+T3080*Sheet1!$T$1+Q3080*Sheet1!$Q$1+AE3080*Sheet1!$AE$1+Y3080*Sheet1!$Y$1+S3080*Sheet1!$S$1)*D3080</f>
        <v>0</v>
      </c>
      <c r="AL3080" s="24">
        <f>(X3080*Sheet1!$X$1+Z3080*Sheet1!$Z$1)*D3080</f>
        <v>0</v>
      </c>
      <c r="AM3080" s="24">
        <f>(AF3080*Sheet1!$AF$1+AD3080*Sheet1!$AD$1+AC3080*Sheet1!$AC$1+AA3080*Sheet1!$AA$1+V3080*Sheet1!$V$1+U3080*Sheet1!$U$1+R3080*Sheet1!$R$1)*D3080</f>
        <v>-2.433725199</v>
      </c>
      <c r="AN3080" s="29" t="s">
        <v>2241</v>
      </c>
      <c r="AO3080" s="19">
        <v>6064</v>
      </c>
      <c r="AP3080" s="30" t="s">
        <v>26</v>
      </c>
      <c r="AQ3080" s="30" t="s">
        <v>8</v>
      </c>
    </row>
    <row r="3081" spans="1:43" ht="15.75" customHeight="1">
      <c r="A3081" s="5">
        <v>1053</v>
      </c>
      <c r="B3081" s="5">
        <v>1071634563</v>
      </c>
      <c r="C3081" s="5" t="s">
        <v>1864</v>
      </c>
      <c r="D3081" s="5">
        <f>(H3081*Sheet1!$H$1+I3081*Sheet1!$I$1+J3081*Sheet1!$J$1+K3081*Sheet1!$K$1+L3081*Sheet1!$L$1+M3081*Sheet1!$M$1+N3081*Sheet1!$N$1+O3081*Sheet1!$O$1)</f>
        <v>-0.82212999999999992</v>
      </c>
      <c r="E3081" s="5">
        <f>(Q3081*Sheet1!$Q$1+R3081*Sheet1!$R$1+S3081*Sheet1!$S$1+T3081*Sheet1!$T$1+U3081*Sheet1!$U$1+V3081*Sheet1!$V$1+W3081*Sheet1!$W$1+X3081*Sheet1!$X$1+Y3081*Sheet1!$Y$1+Z3081*Sheet1!$Z$1+AA3081*Sheet1!$AA$1+AB3081*Sheet1!$AB$1+AC3081*Sheet1!$AC$1+AD3081*Sheet1!$AD$1+AE3081*Sheet1!$AE$1+AF3081*Sheet1!$AF$1)</f>
        <v>2.0135999999999998</v>
      </c>
      <c r="F3081" s="5">
        <f t="shared" si="48"/>
        <v>-0.32860503214799991</v>
      </c>
      <c r="G3081" s="5"/>
      <c r="H3081" s="5">
        <v>1E-4</v>
      </c>
      <c r="I3081" s="5">
        <v>2.2200000000000001E-2</v>
      </c>
      <c r="J3081" s="5">
        <v>0</v>
      </c>
      <c r="K3081" s="5">
        <v>0.17130000000000001</v>
      </c>
      <c r="L3081" s="5">
        <v>0</v>
      </c>
      <c r="M3081" s="5">
        <v>0.68759999999999999</v>
      </c>
      <c r="N3081" s="5">
        <v>1E-4</v>
      </c>
      <c r="O3081" s="5">
        <v>9.64E-2</v>
      </c>
      <c r="P3081" s="5"/>
      <c r="Q3081" s="5">
        <v>5.0000000000000001E-4</v>
      </c>
      <c r="R3081" s="5">
        <v>4.0000000000000002E-4</v>
      </c>
      <c r="S3081" s="5">
        <v>0.99490000000000001</v>
      </c>
      <c r="T3081" s="5">
        <v>0</v>
      </c>
      <c r="U3081" s="5">
        <v>1.1000000000000001E-3</v>
      </c>
      <c r="V3081" s="5">
        <v>4.5999999999999999E-3</v>
      </c>
      <c r="W3081" s="5">
        <v>0</v>
      </c>
      <c r="X3081" s="5">
        <v>0</v>
      </c>
      <c r="Y3081" s="5">
        <v>2.9999999999999997E-4</v>
      </c>
      <c r="Z3081" s="5">
        <v>1.6000000000000001E-3</v>
      </c>
      <c r="AA3081" s="5">
        <v>8.0000000000000004E-4</v>
      </c>
      <c r="AB3081" s="5">
        <v>0</v>
      </c>
      <c r="AC3081" s="5">
        <v>0</v>
      </c>
      <c r="AD3081" s="5">
        <v>1E-4</v>
      </c>
      <c r="AE3081" s="5">
        <v>0</v>
      </c>
      <c r="AF3081" s="5">
        <v>0</v>
      </c>
      <c r="AG3081" s="5">
        <v>7.4000000000000003E-3</v>
      </c>
      <c r="AH3081" s="6" t="s">
        <v>607</v>
      </c>
      <c r="AI3081" s="7" t="s">
        <v>178</v>
      </c>
      <c r="AJ3081" s="7"/>
      <c r="AK3081" s="24">
        <f>(AB3081*Sheet1!$AB$1+W3081*Sheet1!$W$1+T3081*Sheet1!$T$1+Q3081*Sheet1!$Q$1+AE3081*Sheet1!$AE$1+Y3081*Sheet1!$Y$1+S3081*Sheet1!$S$1)*D3081</f>
        <v>-1.6376007469999998</v>
      </c>
      <c r="AL3081" s="24">
        <f>(X3081*Sheet1!$X$1+Z3081*Sheet1!$Z$1)*D3081</f>
        <v>-5.2616319999999996E-3</v>
      </c>
      <c r="AM3081" s="24">
        <f>(AF3081*Sheet1!$AF$1+AD3081*Sheet1!$AD$1+AC3081*Sheet1!$AC$1+AA3081*Sheet1!$AA$1+V3081*Sheet1!$V$1+U3081*Sheet1!$U$1+R3081*Sheet1!$R$1)*D3081</f>
        <v>-1.2578588999999998E-2</v>
      </c>
      <c r="AN3081" s="29" t="s">
        <v>2243</v>
      </c>
      <c r="AO3081" s="19">
        <v>6066</v>
      </c>
      <c r="AP3081" s="30" t="s">
        <v>13</v>
      </c>
      <c r="AQ3081" s="30" t="s">
        <v>8</v>
      </c>
    </row>
    <row r="3082" spans="1:43" ht="15.75" customHeight="1">
      <c r="A3082" s="5">
        <v>1212</v>
      </c>
      <c r="B3082" s="5">
        <v>1052505941</v>
      </c>
      <c r="C3082" s="5" t="s">
        <v>1864</v>
      </c>
      <c r="D3082" s="5">
        <f>(H3082*Sheet1!$H$1+I3082*Sheet1!$I$1+J3082*Sheet1!$J$1+K3082*Sheet1!$K$1+L3082*Sheet1!$L$1+M3082*Sheet1!$M$1+N3082*Sheet1!$N$1+O3082*Sheet1!$O$1)</f>
        <v>0.60798999999999992</v>
      </c>
      <c r="E3082" s="5">
        <f>(Q3082*Sheet1!$Q$1+R3082*Sheet1!$R$1+S3082*Sheet1!$S$1+T3082*Sheet1!$T$1+U3082*Sheet1!$U$1+V3082*Sheet1!$V$1+W3082*Sheet1!$W$1+X3082*Sheet1!$X$1+Y3082*Sheet1!$Y$1+Z3082*Sheet1!$Z$1+AA3082*Sheet1!$AA$1+AB3082*Sheet1!$AB$1+AC3082*Sheet1!$AC$1+AD3082*Sheet1!$AD$1+AE3082*Sheet1!$AE$1+AF3082*Sheet1!$AF$1)</f>
        <v>2.8279000000000005</v>
      </c>
      <c r="F3082" s="5">
        <f t="shared" si="48"/>
        <v>0.58938801091880011</v>
      </c>
      <c r="G3082" s="5"/>
      <c r="H3082" s="5">
        <v>0.64370000000000005</v>
      </c>
      <c r="I3082" s="5">
        <v>0.36409999999999998</v>
      </c>
      <c r="J3082" s="5">
        <v>1E-4</v>
      </c>
      <c r="K3082" s="5">
        <v>6.8999999999999999E-3</v>
      </c>
      <c r="L3082" s="5">
        <v>0</v>
      </c>
      <c r="M3082" s="5">
        <v>1.6000000000000001E-3</v>
      </c>
      <c r="N3082" s="5">
        <v>1E-4</v>
      </c>
      <c r="O3082" s="5">
        <v>2.53E-2</v>
      </c>
      <c r="P3082" s="5"/>
      <c r="Q3082" s="5">
        <v>3.2099999999999997E-2</v>
      </c>
      <c r="R3082" s="5">
        <v>8.0000000000000004E-4</v>
      </c>
      <c r="S3082" s="5">
        <v>4.0000000000000002E-4</v>
      </c>
      <c r="T3082" s="5">
        <v>0</v>
      </c>
      <c r="U3082" s="5">
        <v>0.1487</v>
      </c>
      <c r="V3082" s="5">
        <v>5.9999999999999995E-4</v>
      </c>
      <c r="W3082" s="5">
        <v>0</v>
      </c>
      <c r="X3082" s="5">
        <v>0</v>
      </c>
      <c r="Y3082" s="5">
        <v>0</v>
      </c>
      <c r="Z3082" s="5">
        <v>0.14560000000000001</v>
      </c>
      <c r="AA3082" s="5">
        <v>0.45500000000000002</v>
      </c>
      <c r="AB3082" s="5">
        <v>5.0000000000000001E-4</v>
      </c>
      <c r="AC3082" s="5">
        <v>0</v>
      </c>
      <c r="AD3082" s="5">
        <v>0.19700000000000001</v>
      </c>
      <c r="AE3082" s="5">
        <v>0</v>
      </c>
      <c r="AF3082" s="5">
        <v>0</v>
      </c>
      <c r="AG3082" s="5">
        <v>0.33600000000000002</v>
      </c>
      <c r="AH3082" s="6" t="s">
        <v>110</v>
      </c>
      <c r="AI3082" s="7" t="s">
        <v>111</v>
      </c>
      <c r="AJ3082" s="7"/>
      <c r="AK3082" s="24">
        <f>(AB3082*Sheet1!$AB$1+W3082*Sheet1!$W$1+T3082*Sheet1!$T$1+Q3082*Sheet1!$Q$1+AE3082*Sheet1!$AE$1+Y3082*Sheet1!$Y$1+S3082*Sheet1!$S$1)*D3082</f>
        <v>5.9947813999999988E-2</v>
      </c>
      <c r="AL3082" s="24">
        <f>(X3082*Sheet1!$X$1+Z3082*Sheet1!$Z$1)*D3082</f>
        <v>0.35409337599999996</v>
      </c>
      <c r="AM3082" s="24">
        <f>(AF3082*Sheet1!$AF$1+AD3082*Sheet1!$AD$1+AC3082*Sheet1!$AC$1+AA3082*Sheet1!$AA$1+V3082*Sheet1!$V$1+U3082*Sheet1!$U$1+R3082*Sheet1!$R$1)*D3082</f>
        <v>1.3052937309999999</v>
      </c>
      <c r="AN3082" s="29" t="s">
        <v>2228</v>
      </c>
      <c r="AO3082" s="19">
        <v>6001</v>
      </c>
      <c r="AP3082" s="30" t="s">
        <v>21</v>
      </c>
      <c r="AQ3082" s="30" t="s">
        <v>3</v>
      </c>
    </row>
    <row r="3083" spans="1:43" ht="15.75" customHeight="1">
      <c r="A3083" s="5">
        <v>1501</v>
      </c>
      <c r="B3083" s="5">
        <v>1111026732</v>
      </c>
      <c r="C3083" s="5" t="s">
        <v>1864</v>
      </c>
      <c r="D3083" s="5">
        <f>(H3083*Sheet1!$H$1+I3083*Sheet1!$I$1+J3083*Sheet1!$J$1+K3083*Sheet1!$K$1+L3083*Sheet1!$L$1+M3083*Sheet1!$M$1+N3083*Sheet1!$N$1+O3083*Sheet1!$O$1)</f>
        <v>-0.57806000000000002</v>
      </c>
      <c r="E3083" s="5">
        <f>(Q3083*Sheet1!$Q$1+R3083*Sheet1!$R$1+S3083*Sheet1!$S$1+T3083*Sheet1!$T$1+U3083*Sheet1!$U$1+V3083*Sheet1!$V$1+W3083*Sheet1!$W$1+X3083*Sheet1!$X$1+Y3083*Sheet1!$Y$1+Z3083*Sheet1!$Z$1+AA3083*Sheet1!$AA$1+AB3083*Sheet1!$AB$1+AC3083*Sheet1!$AC$1+AD3083*Sheet1!$AD$1+AE3083*Sheet1!$AE$1+AF3083*Sheet1!$AF$1)</f>
        <v>2.9925000000000002</v>
      </c>
      <c r="F3083" s="5">
        <f t="shared" si="48"/>
        <v>-0.27435334563000002</v>
      </c>
      <c r="G3083" s="5"/>
      <c r="H3083" s="5">
        <v>3.09E-2</v>
      </c>
      <c r="I3083" s="5">
        <v>7.1999999999999998E-3</v>
      </c>
      <c r="J3083" s="5">
        <v>0</v>
      </c>
      <c r="K3083" s="5">
        <v>0.1623</v>
      </c>
      <c r="L3083" s="5">
        <v>1E-4</v>
      </c>
      <c r="M3083" s="5">
        <v>0.42320000000000002</v>
      </c>
      <c r="N3083" s="5">
        <v>8.0000000000000004E-4</v>
      </c>
      <c r="O3083" s="5">
        <v>0.14330000000000001</v>
      </c>
      <c r="P3083" s="5"/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0.99750000000000005</v>
      </c>
      <c r="AG3083" s="5">
        <v>1.2699999999999999E-2</v>
      </c>
      <c r="AH3083" s="6" t="s">
        <v>1865</v>
      </c>
      <c r="AI3083" s="7" t="s">
        <v>178</v>
      </c>
      <c r="AJ3083" s="7"/>
      <c r="AK3083" s="24">
        <f>(AB3083*Sheet1!$AB$1+W3083*Sheet1!$W$1+T3083*Sheet1!$T$1+Q3083*Sheet1!$Q$1+AE3083*Sheet1!$AE$1+Y3083*Sheet1!$Y$1+S3083*Sheet1!$S$1)*D3083</f>
        <v>0</v>
      </c>
      <c r="AL3083" s="24">
        <f>(X3083*Sheet1!$X$1+Z3083*Sheet1!$Z$1)*D3083</f>
        <v>0</v>
      </c>
      <c r="AM3083" s="24">
        <f>(AF3083*Sheet1!$AF$1+AD3083*Sheet1!$AD$1+AC3083*Sheet1!$AC$1+AA3083*Sheet1!$AA$1+V3083*Sheet1!$V$1+U3083*Sheet1!$U$1+R3083*Sheet1!$R$1)*D3083</f>
        <v>-1.7298445500000001</v>
      </c>
      <c r="AN3083" s="29" t="s">
        <v>2229</v>
      </c>
      <c r="AO3083" s="19">
        <v>6009</v>
      </c>
      <c r="AP3083" s="30" t="s">
        <v>26</v>
      </c>
      <c r="AQ3083" s="30" t="s">
        <v>8</v>
      </c>
    </row>
    <row r="3084" spans="1:43" ht="15.75" customHeight="1">
      <c r="A3084" s="5">
        <v>1606</v>
      </c>
      <c r="B3084" s="5">
        <v>1027873738</v>
      </c>
      <c r="C3084" s="5" t="s">
        <v>1864</v>
      </c>
      <c r="D3084" s="5">
        <f>(H3084*Sheet1!$H$1+I3084*Sheet1!$I$1+J3084*Sheet1!$J$1+K3084*Sheet1!$K$1+L3084*Sheet1!$L$1+M3084*Sheet1!$M$1+N3084*Sheet1!$N$1+O3084*Sheet1!$O$1)</f>
        <v>-0.31653000000000003</v>
      </c>
      <c r="E3084" s="5">
        <f>(Q3084*Sheet1!$Q$1+R3084*Sheet1!$R$1+S3084*Sheet1!$S$1+T3084*Sheet1!$T$1+U3084*Sheet1!$U$1+V3084*Sheet1!$V$1+W3084*Sheet1!$W$1+X3084*Sheet1!$X$1+Y3084*Sheet1!$Y$1+Z3084*Sheet1!$Z$1+AA3084*Sheet1!$AA$1+AB3084*Sheet1!$AB$1+AC3084*Sheet1!$AC$1+AD3084*Sheet1!$AD$1+AE3084*Sheet1!$AE$1+AF3084*Sheet1!$AF$1)</f>
        <v>2.8687</v>
      </c>
      <c r="F3084" s="5">
        <f t="shared" si="48"/>
        <v>-0.23626930478220004</v>
      </c>
      <c r="G3084" s="5"/>
      <c r="H3084" s="5">
        <v>1.2999999999999999E-3</v>
      </c>
      <c r="I3084" s="5">
        <v>0.26200000000000001</v>
      </c>
      <c r="J3084" s="5">
        <v>5.9999999999999995E-4</v>
      </c>
      <c r="K3084" s="5">
        <v>0.6754</v>
      </c>
      <c r="L3084" s="5">
        <v>2.0000000000000001E-4</v>
      </c>
      <c r="M3084" s="5">
        <v>0.16300000000000001</v>
      </c>
      <c r="N3084" s="5">
        <v>1.26E-2</v>
      </c>
      <c r="O3084" s="5">
        <v>9.5999999999999992E-3</v>
      </c>
      <c r="P3084" s="5"/>
      <c r="Q3084" s="5">
        <v>0.1217</v>
      </c>
      <c r="R3084" s="5">
        <v>6.9800000000000001E-2</v>
      </c>
      <c r="S3084" s="5">
        <v>8.6E-3</v>
      </c>
      <c r="T3084" s="5">
        <v>0</v>
      </c>
      <c r="U3084" s="5">
        <v>0.1142</v>
      </c>
      <c r="V3084" s="5">
        <v>1E-3</v>
      </c>
      <c r="W3084" s="5">
        <v>0</v>
      </c>
      <c r="X3084" s="5">
        <v>0</v>
      </c>
      <c r="Y3084" s="5">
        <v>0</v>
      </c>
      <c r="Z3084" s="5">
        <v>0.42199999999999999</v>
      </c>
      <c r="AA3084" s="5">
        <v>0.1537</v>
      </c>
      <c r="AB3084" s="5">
        <v>0</v>
      </c>
      <c r="AC3084" s="5">
        <v>0</v>
      </c>
      <c r="AD3084" s="5">
        <v>1.6999999999999999E-3</v>
      </c>
      <c r="AE3084" s="5">
        <v>0</v>
      </c>
      <c r="AF3084" s="5">
        <v>0</v>
      </c>
      <c r="AG3084" s="5">
        <v>8.7999999999999995E-2</v>
      </c>
      <c r="AH3084" s="6" t="s">
        <v>473</v>
      </c>
      <c r="AI3084" s="7"/>
      <c r="AJ3084" s="7"/>
      <c r="AK3084" s="24">
        <f>(AB3084*Sheet1!$AB$1+W3084*Sheet1!$W$1+T3084*Sheet1!$T$1+Q3084*Sheet1!$Q$1+AE3084*Sheet1!$AE$1+Y3084*Sheet1!$Y$1+S3084*Sheet1!$S$1)*D3084</f>
        <v>-0.12100941900000001</v>
      </c>
      <c r="AL3084" s="24">
        <f>(X3084*Sheet1!$X$1+Z3084*Sheet1!$Z$1)*D3084</f>
        <v>-0.53430264000000005</v>
      </c>
      <c r="AM3084" s="24">
        <f>(AF3084*Sheet1!$AF$1+AD3084*Sheet1!$AD$1+AC3084*Sheet1!$AC$1+AA3084*Sheet1!$AA$1+V3084*Sheet1!$V$1+U3084*Sheet1!$U$1+R3084*Sheet1!$R$1)*D3084</f>
        <v>-0.25271755200000001</v>
      </c>
      <c r="AN3084" s="29" t="s">
        <v>2231</v>
      </c>
      <c r="AO3084" s="19">
        <v>6013</v>
      </c>
      <c r="AP3084" s="30" t="s">
        <v>20</v>
      </c>
      <c r="AQ3084" s="30" t="s">
        <v>6</v>
      </c>
    </row>
    <row r="3085" spans="1:43" ht="15.75" customHeight="1">
      <c r="A3085" s="5">
        <v>1922</v>
      </c>
      <c r="B3085" s="5">
        <v>1088649499</v>
      </c>
      <c r="C3085" s="5" t="s">
        <v>1864</v>
      </c>
      <c r="D3085" s="5">
        <f>(H3085*Sheet1!$H$1+I3085*Sheet1!$I$1+J3085*Sheet1!$J$1+K3085*Sheet1!$K$1+L3085*Sheet1!$L$1+M3085*Sheet1!$M$1+N3085*Sheet1!$N$1+O3085*Sheet1!$O$1)</f>
        <v>0.41628999999999999</v>
      </c>
      <c r="E3085" s="5">
        <f>(Q3085*Sheet1!$Q$1+R3085*Sheet1!$R$1+S3085*Sheet1!$S$1+T3085*Sheet1!$T$1+U3085*Sheet1!$U$1+V3085*Sheet1!$V$1+W3085*Sheet1!$W$1+X3085*Sheet1!$X$1+Y3085*Sheet1!$Y$1+Z3085*Sheet1!$Z$1+AA3085*Sheet1!$AA$1+AB3085*Sheet1!$AB$1+AC3085*Sheet1!$AC$1+AD3085*Sheet1!$AD$1+AE3085*Sheet1!$AE$1+AF3085*Sheet1!$AF$1)</f>
        <v>1.1606999999999998</v>
      </c>
      <c r="F3085" s="5">
        <f t="shared" si="48"/>
        <v>0.15771249889919997</v>
      </c>
      <c r="G3085" s="5"/>
      <c r="H3085" s="5">
        <v>5.0000000000000001E-4</v>
      </c>
      <c r="I3085" s="5">
        <v>0.91779999999999995</v>
      </c>
      <c r="J3085" s="5">
        <v>4.0000000000000002E-4</v>
      </c>
      <c r="K3085" s="5">
        <v>9.6799999999999997E-2</v>
      </c>
      <c r="L3085" s="5">
        <v>0</v>
      </c>
      <c r="M3085" s="5">
        <v>4.0000000000000001E-3</v>
      </c>
      <c r="N3085" s="5">
        <v>2.0000000000000001E-4</v>
      </c>
      <c r="O3085" s="5">
        <v>2.0000000000000001E-4</v>
      </c>
      <c r="P3085" s="5"/>
      <c r="Q3085" s="5">
        <v>0.1328</v>
      </c>
      <c r="R3085" s="5">
        <v>1.5E-3</v>
      </c>
      <c r="S3085" s="5">
        <v>8.14E-2</v>
      </c>
      <c r="T3085" s="5">
        <v>2.0000000000000001E-4</v>
      </c>
      <c r="U3085" s="5">
        <v>3.1399999999999997E-2</v>
      </c>
      <c r="V3085" s="5">
        <v>0</v>
      </c>
      <c r="W3085" s="5">
        <v>0</v>
      </c>
      <c r="X3085" s="5">
        <v>0</v>
      </c>
      <c r="Y3085" s="5">
        <v>1E-4</v>
      </c>
      <c r="Z3085" s="5">
        <v>9.1300000000000006E-2</v>
      </c>
      <c r="AA3085" s="5">
        <v>5.0700000000000002E-2</v>
      </c>
      <c r="AB3085" s="5">
        <v>1E-4</v>
      </c>
      <c r="AC3085" s="5">
        <v>0</v>
      </c>
      <c r="AD3085" s="5">
        <v>8.6999999999999994E-3</v>
      </c>
      <c r="AE3085" s="5">
        <v>0</v>
      </c>
      <c r="AF3085" s="5">
        <v>0</v>
      </c>
      <c r="AG3085" s="5">
        <v>0.30620000000000003</v>
      </c>
      <c r="AH3085" s="6" t="s">
        <v>1866</v>
      </c>
      <c r="AI3085" s="7"/>
      <c r="AJ3085" s="7"/>
      <c r="AK3085" s="24">
        <f>(AB3085*Sheet1!$AB$1+W3085*Sheet1!$W$1+T3085*Sheet1!$T$1+Q3085*Sheet1!$Q$1+AE3085*Sheet1!$AE$1+Y3085*Sheet1!$Y$1+S3085*Sheet1!$S$1)*D3085</f>
        <v>0.23399660899999997</v>
      </c>
      <c r="AL3085" s="24">
        <f>(X3085*Sheet1!$X$1+Z3085*Sheet1!$Z$1)*D3085</f>
        <v>0.152029108</v>
      </c>
      <c r="AM3085" s="24">
        <f>(AF3085*Sheet1!$AF$1+AD3085*Sheet1!$AD$1+AC3085*Sheet1!$AC$1+AA3085*Sheet1!$AA$1+V3085*Sheet1!$V$1+U3085*Sheet1!$U$1+R3085*Sheet1!$R$1)*D3085</f>
        <v>9.7162085999999995E-2</v>
      </c>
      <c r="AN3085" s="29" t="s">
        <v>2232</v>
      </c>
      <c r="AO3085" s="19">
        <v>6031</v>
      </c>
      <c r="AP3085" s="30" t="s">
        <v>11</v>
      </c>
      <c r="AQ3085" s="30" t="s">
        <v>4</v>
      </c>
    </row>
    <row r="3086" spans="1:43" ht="15.75" customHeight="1">
      <c r="A3086" s="5">
        <v>2080</v>
      </c>
      <c r="B3086" s="5">
        <v>1114059102</v>
      </c>
      <c r="C3086" s="5" t="s">
        <v>1864</v>
      </c>
      <c r="D3086" s="5">
        <f>(H3086*Sheet1!$H$1+I3086*Sheet1!$I$1+J3086*Sheet1!$J$1+K3086*Sheet1!$K$1+L3086*Sheet1!$L$1+M3086*Sheet1!$M$1+N3086*Sheet1!$N$1+O3086*Sheet1!$O$1)</f>
        <v>-0.64778000000000002</v>
      </c>
      <c r="E3086" s="5">
        <f>(Q3086*Sheet1!$Q$1+R3086*Sheet1!$R$1+S3086*Sheet1!$S$1+T3086*Sheet1!$T$1+U3086*Sheet1!$U$1+V3086*Sheet1!$V$1+W3086*Sheet1!$W$1+X3086*Sheet1!$X$1+Y3086*Sheet1!$Y$1+Z3086*Sheet1!$Z$1+AA3086*Sheet1!$AA$1+AB3086*Sheet1!$AB$1+AC3086*Sheet1!$AC$1+AD3086*Sheet1!$AD$1+AE3086*Sheet1!$AE$1+AF3086*Sheet1!$AF$1)</f>
        <v>4.3375000000000004</v>
      </c>
      <c r="F3086" s="5">
        <f t="shared" si="48"/>
        <v>-0.52036491290000009</v>
      </c>
      <c r="G3086" s="5"/>
      <c r="H3086" s="5">
        <v>0</v>
      </c>
      <c r="I3086" s="5">
        <v>2.3999999999999998E-3</v>
      </c>
      <c r="J3086" s="5">
        <v>0</v>
      </c>
      <c r="K3086" s="5">
        <v>0.45450000000000002</v>
      </c>
      <c r="L3086" s="5">
        <v>0</v>
      </c>
      <c r="M3086" s="5">
        <v>0.46629999999999999</v>
      </c>
      <c r="N3086" s="5">
        <v>0</v>
      </c>
      <c r="O3086" s="5">
        <v>1.1000000000000001E-3</v>
      </c>
      <c r="P3086" s="5"/>
      <c r="Q3086" s="5">
        <v>1.5800000000000002E-2</v>
      </c>
      <c r="R3086" s="5">
        <v>1.9E-3</v>
      </c>
      <c r="S3086" s="5">
        <v>1.6400000000000001E-2</v>
      </c>
      <c r="T3086" s="5">
        <v>0</v>
      </c>
      <c r="U3086" s="5">
        <v>3.39E-2</v>
      </c>
      <c r="V3086" s="5">
        <v>8.9999999999999998E-4</v>
      </c>
      <c r="W3086" s="5">
        <v>0</v>
      </c>
      <c r="X3086" s="5">
        <v>0</v>
      </c>
      <c r="Y3086" s="5">
        <v>0</v>
      </c>
      <c r="Z3086" s="5">
        <v>1.12E-2</v>
      </c>
      <c r="AA3086" s="5">
        <v>3.6600000000000001E-2</v>
      </c>
      <c r="AB3086" s="5">
        <v>6.3E-3</v>
      </c>
      <c r="AC3086" s="5">
        <v>0</v>
      </c>
      <c r="AD3086" s="5">
        <v>0.99299999999999999</v>
      </c>
      <c r="AE3086" s="5">
        <v>0</v>
      </c>
      <c r="AF3086" s="5">
        <v>1.37E-2</v>
      </c>
      <c r="AG3086" s="5">
        <v>8.0000000000000004E-4</v>
      </c>
      <c r="AH3086" s="6" t="s">
        <v>461</v>
      </c>
      <c r="AI3086" s="7" t="s">
        <v>67</v>
      </c>
      <c r="AJ3086" s="7" t="s">
        <v>68</v>
      </c>
      <c r="AK3086" s="24">
        <f>(AB3086*Sheet1!$AB$1+W3086*Sheet1!$W$1+T3086*Sheet1!$T$1+Q3086*Sheet1!$Q$1+AE3086*Sheet1!$AE$1+Y3086*Sheet1!$Y$1+S3086*Sheet1!$S$1)*D3086</f>
        <v>-6.4194998000000003E-2</v>
      </c>
      <c r="AL3086" s="24">
        <f>(X3086*Sheet1!$X$1+Z3086*Sheet1!$Z$1)*D3086</f>
        <v>-2.9020544000000002E-2</v>
      </c>
      <c r="AM3086" s="24">
        <f>(AF3086*Sheet1!$AF$1+AD3086*Sheet1!$AD$1+AC3086*Sheet1!$AC$1+AA3086*Sheet1!$AA$1+V3086*Sheet1!$V$1+U3086*Sheet1!$U$1+R3086*Sheet1!$R$1)*D3086</f>
        <v>-2.716530208</v>
      </c>
      <c r="AN3086" s="29" t="s">
        <v>2233</v>
      </c>
      <c r="AO3086" s="19">
        <v>6033</v>
      </c>
      <c r="AP3086" s="30" t="s">
        <v>24</v>
      </c>
      <c r="AQ3086" s="30" t="s">
        <v>2246</v>
      </c>
    </row>
    <row r="3087" spans="1:43" ht="15.75" customHeight="1">
      <c r="A3087" s="5">
        <v>2909</v>
      </c>
      <c r="B3087" s="5">
        <v>1068530968</v>
      </c>
      <c r="C3087" s="5" t="s">
        <v>1864</v>
      </c>
      <c r="D3087" s="5">
        <f>(H3087*Sheet1!$H$1+I3087*Sheet1!$I$1+J3087*Sheet1!$J$1+K3087*Sheet1!$K$1+L3087*Sheet1!$L$1+M3087*Sheet1!$M$1+N3087*Sheet1!$N$1+O3087*Sheet1!$O$1)</f>
        <v>-0.41443000000000002</v>
      </c>
      <c r="E3087" s="5">
        <f>(Q3087*Sheet1!$Q$1+R3087*Sheet1!$R$1+S3087*Sheet1!$S$1+T3087*Sheet1!$T$1+U3087*Sheet1!$U$1+V3087*Sheet1!$V$1+W3087*Sheet1!$W$1+X3087*Sheet1!$X$1+Y3087*Sheet1!$Y$1+Z3087*Sheet1!$Z$1+AA3087*Sheet1!$AA$1+AB3087*Sheet1!$AB$1+AC3087*Sheet1!$AC$1+AD3087*Sheet1!$AD$1+AE3087*Sheet1!$AE$1+AF3087*Sheet1!$AF$1)</f>
        <v>1.1816999999999998</v>
      </c>
      <c r="F3087" s="5">
        <f t="shared" si="48"/>
        <v>-9.7603573848299971E-2</v>
      </c>
      <c r="G3087" s="5"/>
      <c r="H3087" s="5">
        <v>0</v>
      </c>
      <c r="I3087" s="5">
        <v>1.9E-3</v>
      </c>
      <c r="J3087" s="5">
        <v>0</v>
      </c>
      <c r="K3087" s="5">
        <v>0.96319999999999995</v>
      </c>
      <c r="L3087" s="5">
        <v>0</v>
      </c>
      <c r="M3087" s="5">
        <v>3.0099999999999998E-2</v>
      </c>
      <c r="N3087" s="5">
        <v>0</v>
      </c>
      <c r="O3087" s="5">
        <v>0</v>
      </c>
      <c r="P3087" s="5"/>
      <c r="Q3087" s="5">
        <v>6.9999999999999999E-4</v>
      </c>
      <c r="R3087" s="5">
        <v>0.55710000000000004</v>
      </c>
      <c r="S3087" s="5">
        <v>1.5E-3</v>
      </c>
      <c r="T3087" s="5">
        <v>0</v>
      </c>
      <c r="U3087" s="5">
        <v>1.3599999999999999E-2</v>
      </c>
      <c r="V3087" s="5">
        <v>2.9999999999999997E-4</v>
      </c>
      <c r="W3087" s="5">
        <v>0</v>
      </c>
      <c r="X3087" s="5">
        <v>0</v>
      </c>
      <c r="Y3087" s="5">
        <v>2.3E-3</v>
      </c>
      <c r="Z3087" s="5">
        <v>1.2999999999999999E-3</v>
      </c>
      <c r="AA3087" s="5">
        <v>5.4000000000000003E-3</v>
      </c>
      <c r="AB3087" s="5">
        <v>0</v>
      </c>
      <c r="AC3087" s="5">
        <v>0</v>
      </c>
      <c r="AD3087" s="5">
        <v>1E-4</v>
      </c>
      <c r="AE3087" s="5">
        <v>0</v>
      </c>
      <c r="AF3087" s="5">
        <v>0</v>
      </c>
      <c r="AG3087" s="5">
        <v>5.9999999999999995E-4</v>
      </c>
      <c r="AH3087" s="6" t="s">
        <v>534</v>
      </c>
      <c r="AI3087" s="7" t="s">
        <v>85</v>
      </c>
      <c r="AJ3087" s="7"/>
      <c r="AK3087" s="24">
        <f>(AB3087*Sheet1!$AB$1+W3087*Sheet1!$W$1+T3087*Sheet1!$T$1+Q3087*Sheet1!$Q$1+AE3087*Sheet1!$AE$1+Y3087*Sheet1!$Y$1+S3087*Sheet1!$S$1)*D3087</f>
        <v>-4.0199710000000007E-3</v>
      </c>
      <c r="AL3087" s="24">
        <f>(X3087*Sheet1!$X$1+Z3087*Sheet1!$Z$1)*D3087</f>
        <v>-2.1550359999999999E-3</v>
      </c>
      <c r="AM3087" s="24">
        <f>(AF3087*Sheet1!$AF$1+AD3087*Sheet1!$AD$1+AC3087*Sheet1!$AC$1+AA3087*Sheet1!$AA$1+V3087*Sheet1!$V$1+U3087*Sheet1!$U$1+R3087*Sheet1!$R$1)*D3087</f>
        <v>-0.48355692400000005</v>
      </c>
      <c r="AN3087" s="29" t="s">
        <v>2234</v>
      </c>
      <c r="AO3087" s="19">
        <v>6043</v>
      </c>
      <c r="AP3087" s="30" t="s">
        <v>12</v>
      </c>
      <c r="AQ3087" s="30" t="s">
        <v>6</v>
      </c>
    </row>
    <row r="3088" spans="1:43" ht="15.75" customHeight="1">
      <c r="A3088" s="5">
        <v>3415</v>
      </c>
      <c r="B3088" s="5">
        <v>1107061264</v>
      </c>
      <c r="C3088" s="5" t="s">
        <v>1864</v>
      </c>
      <c r="D3088" s="5">
        <f>(H3088*Sheet1!$H$1+I3088*Sheet1!$I$1+J3088*Sheet1!$J$1+K3088*Sheet1!$K$1+L3088*Sheet1!$L$1+M3088*Sheet1!$M$1+N3088*Sheet1!$N$1+O3088*Sheet1!$O$1)</f>
        <v>-0.91585000000000005</v>
      </c>
      <c r="E3088" s="5">
        <f>(Q3088*Sheet1!$Q$1+R3088*Sheet1!$R$1+S3088*Sheet1!$S$1+T3088*Sheet1!$T$1+U3088*Sheet1!$U$1+V3088*Sheet1!$V$1+W3088*Sheet1!$W$1+X3088*Sheet1!$X$1+Y3088*Sheet1!$Y$1+Z3088*Sheet1!$Z$1+AA3088*Sheet1!$AA$1+AB3088*Sheet1!$AB$1+AC3088*Sheet1!$AC$1+AD3088*Sheet1!$AD$1+AE3088*Sheet1!$AE$1+AF3088*Sheet1!$AF$1)</f>
        <v>4.2683999999999997</v>
      </c>
      <c r="F3088" s="5">
        <f t="shared" si="48"/>
        <v>-0.80920732697999997</v>
      </c>
      <c r="G3088" s="5"/>
      <c r="H3088" s="5">
        <v>0</v>
      </c>
      <c r="I3088" s="5">
        <v>6.8999999999999999E-3</v>
      </c>
      <c r="J3088" s="5">
        <v>0</v>
      </c>
      <c r="K3088" s="5">
        <v>0.1734</v>
      </c>
      <c r="L3088" s="5">
        <v>0</v>
      </c>
      <c r="M3088" s="5">
        <v>0.84970000000000001</v>
      </c>
      <c r="N3088" s="5">
        <v>0</v>
      </c>
      <c r="O3088" s="5">
        <v>2.9999999999999997E-4</v>
      </c>
      <c r="P3088" s="5"/>
      <c r="Q3088" s="5">
        <v>1.2E-2</v>
      </c>
      <c r="R3088" s="5">
        <v>1.5E-3</v>
      </c>
      <c r="S3088" s="5">
        <v>4.4000000000000003E-3</v>
      </c>
      <c r="T3088" s="5">
        <v>0</v>
      </c>
      <c r="U3088" s="5">
        <v>2.18E-2</v>
      </c>
      <c r="V3088" s="5">
        <v>1.2999999999999999E-3</v>
      </c>
      <c r="W3088" s="5">
        <v>0</v>
      </c>
      <c r="X3088" s="5">
        <v>0</v>
      </c>
      <c r="Y3088" s="5">
        <v>0</v>
      </c>
      <c r="Z3088" s="5">
        <v>8.3000000000000001E-3</v>
      </c>
      <c r="AA3088" s="5">
        <v>3.44E-2</v>
      </c>
      <c r="AB3088" s="5">
        <v>1E-3</v>
      </c>
      <c r="AC3088" s="5">
        <v>1E-4</v>
      </c>
      <c r="AD3088" s="5">
        <v>0.99680000000000002</v>
      </c>
      <c r="AE3088" s="5">
        <v>0</v>
      </c>
      <c r="AF3088" s="5">
        <v>0.02</v>
      </c>
      <c r="AG3088" s="5">
        <v>2.3E-3</v>
      </c>
      <c r="AH3088" s="6" t="s">
        <v>263</v>
      </c>
      <c r="AI3088" s="7" t="s">
        <v>67</v>
      </c>
      <c r="AJ3088" s="7" t="s">
        <v>68</v>
      </c>
      <c r="AK3088" s="24">
        <f>(AB3088*Sheet1!$AB$1+W3088*Sheet1!$W$1+T3088*Sheet1!$T$1+Q3088*Sheet1!$Q$1+AE3088*Sheet1!$AE$1+Y3088*Sheet1!$Y$1+S3088*Sheet1!$S$1)*D3088</f>
        <v>-4.3777630000000012E-2</v>
      </c>
      <c r="AL3088" s="24">
        <f>(X3088*Sheet1!$X$1+Z3088*Sheet1!$Z$1)*D3088</f>
        <v>-3.0406220000000001E-2</v>
      </c>
      <c r="AM3088" s="24">
        <f>(AF3088*Sheet1!$AF$1+AD3088*Sheet1!$AD$1+AC3088*Sheet1!$AC$1+AA3088*Sheet1!$AA$1+V3088*Sheet1!$V$1+U3088*Sheet1!$U$1+R3088*Sheet1!$R$1)*D3088</f>
        <v>-3.8350302900000011</v>
      </c>
      <c r="AN3088" s="29" t="s">
        <v>2235</v>
      </c>
      <c r="AO3088" s="19">
        <v>6050</v>
      </c>
      <c r="AP3088" s="30" t="s">
        <v>24</v>
      </c>
      <c r="AQ3088" s="30" t="s">
        <v>8</v>
      </c>
    </row>
    <row r="3089" spans="1:43" ht="15.75" customHeight="1">
      <c r="A3089" s="5">
        <v>10603</v>
      </c>
      <c r="B3089" s="5">
        <v>1011963258</v>
      </c>
      <c r="C3089" s="5" t="s">
        <v>1864</v>
      </c>
      <c r="D3089" s="5">
        <f>(H3089*Sheet1!$H$1+I3089*Sheet1!$I$1+J3089*Sheet1!$J$1+K3089*Sheet1!$K$1+L3089*Sheet1!$L$1+M3089*Sheet1!$M$1+N3089*Sheet1!$N$1+O3089*Sheet1!$O$1)</f>
        <v>0.49547999999999998</v>
      </c>
      <c r="E3089" s="5">
        <f>(Q3089*Sheet1!$Q$1+R3089*Sheet1!$R$1+S3089*Sheet1!$S$1+T3089*Sheet1!$T$1+U3089*Sheet1!$U$1+V3089*Sheet1!$V$1+W3089*Sheet1!$W$1+X3089*Sheet1!$X$1+Y3089*Sheet1!$Y$1+Z3089*Sheet1!$Z$1+AA3089*Sheet1!$AA$1+AB3089*Sheet1!$AB$1+AC3089*Sheet1!$AC$1+AD3089*Sheet1!$AD$1+AE3089*Sheet1!$AE$1+AF3089*Sheet1!$AF$1)</f>
        <v>3.5438999999999998</v>
      </c>
      <c r="F3089" s="5">
        <f t="shared" si="48"/>
        <v>0.58121335033199995</v>
      </c>
      <c r="G3089" s="5"/>
      <c r="H3089" s="5">
        <v>2.9999999999999997E-4</v>
      </c>
      <c r="I3089" s="5">
        <v>0.9919</v>
      </c>
      <c r="J3089" s="5">
        <v>0</v>
      </c>
      <c r="K3089" s="5">
        <v>1.5E-3</v>
      </c>
      <c r="L3089" s="5">
        <v>0</v>
      </c>
      <c r="M3089" s="5">
        <v>0</v>
      </c>
      <c r="N3089" s="5">
        <v>0</v>
      </c>
      <c r="O3089" s="5">
        <v>1E-4</v>
      </c>
      <c r="P3089" s="5"/>
      <c r="Q3089" s="5">
        <v>0.16420000000000001</v>
      </c>
      <c r="R3089" s="5">
        <v>1.5E-3</v>
      </c>
      <c r="S3089" s="5">
        <v>7.3000000000000001E-3</v>
      </c>
      <c r="T3089" s="5">
        <v>0</v>
      </c>
      <c r="U3089" s="5">
        <v>7.7000000000000002E-3</v>
      </c>
      <c r="V3089" s="5">
        <v>0</v>
      </c>
      <c r="W3089" s="5">
        <v>0</v>
      </c>
      <c r="X3089" s="5">
        <v>0</v>
      </c>
      <c r="Y3089" s="5">
        <v>5.0000000000000001E-4</v>
      </c>
      <c r="Z3089" s="5">
        <v>0.74119999999999997</v>
      </c>
      <c r="AA3089" s="5">
        <v>2.24E-2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0.33069999999999999</v>
      </c>
      <c r="AH3089" s="6" t="s">
        <v>370</v>
      </c>
      <c r="AI3089" s="7" t="s">
        <v>108</v>
      </c>
      <c r="AJ3089" s="7"/>
      <c r="AK3089" s="24">
        <f>(AB3089*Sheet1!$AB$1+W3089*Sheet1!$W$1+T3089*Sheet1!$T$1+Q3089*Sheet1!$Q$1+AE3089*Sheet1!$AE$1+Y3089*Sheet1!$Y$1+S3089*Sheet1!$S$1)*D3089</f>
        <v>0.25180293599999998</v>
      </c>
      <c r="AL3089" s="24">
        <f>(X3089*Sheet1!$X$1+Z3089*Sheet1!$Z$1)*D3089</f>
        <v>1.4689991039999999</v>
      </c>
      <c r="AM3089" s="24">
        <f>(AF3089*Sheet1!$AF$1+AD3089*Sheet1!$AD$1+AC3089*Sheet1!$AC$1+AA3089*Sheet1!$AA$1+V3089*Sheet1!$V$1+U3089*Sheet1!$U$1+R3089*Sheet1!$R$1)*D3089</f>
        <v>3.5129531999999998E-2</v>
      </c>
      <c r="AN3089" s="29" t="s">
        <v>2236</v>
      </c>
      <c r="AO3089" s="19">
        <v>6057</v>
      </c>
      <c r="AP3089" s="30" t="s">
        <v>20</v>
      </c>
      <c r="AQ3089" s="30" t="s">
        <v>4</v>
      </c>
    </row>
    <row r="3090" spans="1:43" ht="15.75" customHeight="1">
      <c r="A3090" s="5">
        <v>16921</v>
      </c>
      <c r="B3090" s="5">
        <v>1043195450</v>
      </c>
      <c r="C3090" s="5" t="s">
        <v>1864</v>
      </c>
      <c r="D3090" s="5">
        <f>(H3090*Sheet1!$H$1+I3090*Sheet1!$I$1+J3090*Sheet1!$J$1+K3090*Sheet1!$K$1+L3090*Sheet1!$L$1+M3090*Sheet1!$M$1+N3090*Sheet1!$N$1+O3090*Sheet1!$O$1)</f>
        <v>0.49568000000000001</v>
      </c>
      <c r="E3090" s="5">
        <f>(Q3090*Sheet1!$Q$1+R3090*Sheet1!$R$1+S3090*Sheet1!$S$1+T3090*Sheet1!$T$1+U3090*Sheet1!$U$1+V3090*Sheet1!$V$1+W3090*Sheet1!$W$1+X3090*Sheet1!$X$1+Y3090*Sheet1!$Y$1+Z3090*Sheet1!$Z$1+AA3090*Sheet1!$AA$1+AB3090*Sheet1!$AB$1+AC3090*Sheet1!$AC$1+AD3090*Sheet1!$AD$1+AE3090*Sheet1!$AE$1+AF3090*Sheet1!$AF$1)</f>
        <v>2.2593000000000001</v>
      </c>
      <c r="F3090" s="5">
        <f t="shared" si="48"/>
        <v>0.371803421568</v>
      </c>
      <c r="G3090" s="5"/>
      <c r="H3090" s="5">
        <v>6.4999999999999997E-3</v>
      </c>
      <c r="I3090" s="5">
        <v>0.98409999999999997</v>
      </c>
      <c r="J3090" s="5">
        <v>3.5999999999999999E-3</v>
      </c>
      <c r="K3090" s="5">
        <v>3.0000000000000001E-3</v>
      </c>
      <c r="L3090" s="5">
        <v>0</v>
      </c>
      <c r="M3090" s="5">
        <v>0</v>
      </c>
      <c r="N3090" s="5">
        <v>0</v>
      </c>
      <c r="O3090" s="5">
        <v>1E-4</v>
      </c>
      <c r="P3090" s="5"/>
      <c r="Q3090" s="5">
        <v>2.41E-2</v>
      </c>
      <c r="R3090" s="5">
        <v>0</v>
      </c>
      <c r="S3090" s="5">
        <v>1E-4</v>
      </c>
      <c r="T3090" s="5">
        <v>0</v>
      </c>
      <c r="U3090" s="5">
        <v>9.4999999999999998E-3</v>
      </c>
      <c r="V3090" s="5">
        <v>0</v>
      </c>
      <c r="W3090" s="5">
        <v>0</v>
      </c>
      <c r="X3090" s="5">
        <v>0</v>
      </c>
      <c r="Y3090" s="5">
        <v>0</v>
      </c>
      <c r="Z3090" s="5">
        <v>0.34820000000000001</v>
      </c>
      <c r="AA3090" s="5">
        <v>0.20960000000000001</v>
      </c>
      <c r="AB3090" s="5">
        <v>1.1299999999999999E-2</v>
      </c>
      <c r="AC3090" s="5">
        <v>0</v>
      </c>
      <c r="AD3090" s="5">
        <v>7.8100000000000003E-2</v>
      </c>
      <c r="AE3090" s="5">
        <v>0</v>
      </c>
      <c r="AF3090" s="5">
        <v>0</v>
      </c>
      <c r="AG3090" s="5">
        <v>0.33139999999999997</v>
      </c>
      <c r="AH3090" s="6" t="s">
        <v>334</v>
      </c>
      <c r="AI3090" s="7" t="s">
        <v>1867</v>
      </c>
      <c r="AJ3090" s="7" t="s">
        <v>1061</v>
      </c>
      <c r="AK3090" s="24">
        <f>(AB3090*Sheet1!$AB$1+W3090*Sheet1!$W$1+T3090*Sheet1!$T$1+Q3090*Sheet1!$Q$1+AE3090*Sheet1!$AE$1+Y3090*Sheet1!$Y$1+S3090*Sheet1!$S$1)*D3090</f>
        <v>5.2740352000000004E-2</v>
      </c>
      <c r="AL3090" s="24">
        <f>(X3090*Sheet1!$X$1+Z3090*Sheet1!$Z$1)*D3090</f>
        <v>0.69038310400000003</v>
      </c>
      <c r="AM3090" s="24">
        <f>(AF3090*Sheet1!$AF$1+AD3090*Sheet1!$AD$1+AC3090*Sheet1!$AC$1+AA3090*Sheet1!$AA$1+V3090*Sheet1!$V$1+U3090*Sheet1!$U$1+R3090*Sheet1!$R$1)*D3090</f>
        <v>0.37676636800000002</v>
      </c>
      <c r="AN3090" s="29" t="s">
        <v>2237</v>
      </c>
      <c r="AO3090" s="19">
        <v>6060</v>
      </c>
      <c r="AP3090" s="30" t="s">
        <v>20</v>
      </c>
      <c r="AQ3090" s="30" t="s">
        <v>4</v>
      </c>
    </row>
    <row r="3091" spans="1:43" ht="15.75" customHeight="1">
      <c r="A3091" s="5">
        <v>24701</v>
      </c>
      <c r="B3091" s="5">
        <v>1118079759</v>
      </c>
      <c r="C3091" s="5" t="s">
        <v>1864</v>
      </c>
      <c r="D3091" s="5">
        <f>(H3091*Sheet1!$H$1+I3091*Sheet1!$I$1+J3091*Sheet1!$J$1+K3091*Sheet1!$K$1+L3091*Sheet1!$L$1+M3091*Sheet1!$M$1+N3091*Sheet1!$N$1+O3091*Sheet1!$O$1)</f>
        <v>-0.93096999999999996</v>
      </c>
      <c r="E3091" s="5">
        <f>(Q3091*Sheet1!$Q$1+R3091*Sheet1!$R$1+S3091*Sheet1!$S$1+T3091*Sheet1!$T$1+U3091*Sheet1!$U$1+V3091*Sheet1!$V$1+W3091*Sheet1!$W$1+X3091*Sheet1!$X$1+Y3091*Sheet1!$Y$1+Z3091*Sheet1!$Z$1+AA3091*Sheet1!$AA$1+AB3091*Sheet1!$AB$1+AC3091*Sheet1!$AC$1+AD3091*Sheet1!$AD$1+AE3091*Sheet1!$AE$1+AF3091*Sheet1!$AF$1)</f>
        <v>2.9403999999999999</v>
      </c>
      <c r="F3091" s="5">
        <f t="shared" si="48"/>
        <v>-0.57403785222360004</v>
      </c>
      <c r="G3091" s="5"/>
      <c r="H3091" s="5">
        <v>0</v>
      </c>
      <c r="I3091" s="5">
        <v>1.15E-2</v>
      </c>
      <c r="J3091" s="5">
        <v>0</v>
      </c>
      <c r="K3091" s="5">
        <v>0.15459999999999999</v>
      </c>
      <c r="L3091" s="5">
        <v>0</v>
      </c>
      <c r="M3091" s="5">
        <v>0.87480000000000002</v>
      </c>
      <c r="N3091" s="5">
        <v>0</v>
      </c>
      <c r="O3091" s="5">
        <v>1E-4</v>
      </c>
      <c r="P3091" s="5"/>
      <c r="Q3091" s="5">
        <v>2.8999999999999998E-3</v>
      </c>
      <c r="R3091" s="5">
        <v>0</v>
      </c>
      <c r="S3091" s="5">
        <v>6.4000000000000003E-3</v>
      </c>
      <c r="T3091" s="5">
        <v>0</v>
      </c>
      <c r="U3091" s="5">
        <v>5.0000000000000001E-4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6.9999999999999999E-4</v>
      </c>
      <c r="AB3091" s="5">
        <v>5.0000000000000001E-3</v>
      </c>
      <c r="AC3091" s="5">
        <v>0</v>
      </c>
      <c r="AD3091" s="5">
        <v>0</v>
      </c>
      <c r="AE3091" s="5">
        <v>0</v>
      </c>
      <c r="AF3091" s="5">
        <v>0.96699999999999997</v>
      </c>
      <c r="AG3091" s="5">
        <v>3.8E-3</v>
      </c>
      <c r="AH3091" s="6" t="s">
        <v>869</v>
      </c>
      <c r="AI3091" s="7"/>
      <c r="AJ3091" s="7"/>
      <c r="AK3091" s="24">
        <f>(AB3091*Sheet1!$AB$1+W3091*Sheet1!$W$1+T3091*Sheet1!$T$1+Q3091*Sheet1!$Q$1+AE3091*Sheet1!$AE$1+Y3091*Sheet1!$Y$1+S3091*Sheet1!$S$1)*D3091</f>
        <v>-3.3980404999999998E-2</v>
      </c>
      <c r="AL3091" s="24">
        <f>(X3091*Sheet1!$X$1+Z3091*Sheet1!$Z$1)*D3091</f>
        <v>0</v>
      </c>
      <c r="AM3091" s="24">
        <f>(AF3091*Sheet1!$AF$1+AD3091*Sheet1!$AD$1+AC3091*Sheet1!$AC$1+AA3091*Sheet1!$AA$1+V3091*Sheet1!$V$1+U3091*Sheet1!$U$1+R3091*Sheet1!$R$1)*D3091</f>
        <v>-2.7034437829999995</v>
      </c>
      <c r="AN3091" s="29" t="s">
        <v>2238</v>
      </c>
      <c r="AO3091" s="19">
        <v>6069</v>
      </c>
      <c r="AP3091" s="30" t="s">
        <v>26</v>
      </c>
      <c r="AQ3091" s="30" t="s">
        <v>8</v>
      </c>
    </row>
    <row r="3092" spans="1:43" ht="15.75" customHeight="1">
      <c r="A3092" s="5">
        <v>24705</v>
      </c>
      <c r="B3092" s="5">
        <v>1105942608</v>
      </c>
      <c r="C3092" s="5" t="s">
        <v>1864</v>
      </c>
      <c r="D3092" s="5">
        <f>(H3092*Sheet1!$H$1+I3092*Sheet1!$I$1+J3092*Sheet1!$J$1+K3092*Sheet1!$K$1+L3092*Sheet1!$L$1+M3092*Sheet1!$M$1+N3092*Sheet1!$N$1+O3092*Sheet1!$O$1)</f>
        <v>-0.95800999999999992</v>
      </c>
      <c r="E3092" s="5">
        <f>(Q3092*Sheet1!$Q$1+R3092*Sheet1!$R$1+S3092*Sheet1!$S$1+T3092*Sheet1!$T$1+U3092*Sheet1!$U$1+V3092*Sheet1!$V$1+W3092*Sheet1!$W$1+X3092*Sheet1!$X$1+Y3092*Sheet1!$Y$1+Z3092*Sheet1!$Z$1+AA3092*Sheet1!$AA$1+AB3092*Sheet1!$AB$1+AC3092*Sheet1!$AC$1+AD3092*Sheet1!$AD$1+AE3092*Sheet1!$AE$1+AF3092*Sheet1!$AF$1)</f>
        <v>3.6501000000000006</v>
      </c>
      <c r="F3092" s="5">
        <f t="shared" si="48"/>
        <v>-0.70181424281070004</v>
      </c>
      <c r="G3092" s="5"/>
      <c r="H3092" s="5">
        <v>0</v>
      </c>
      <c r="I3092" s="5">
        <v>2.7000000000000001E-3</v>
      </c>
      <c r="J3092" s="5">
        <v>0</v>
      </c>
      <c r="K3092" s="5">
        <v>6.6400000000000001E-2</v>
      </c>
      <c r="L3092" s="5">
        <v>0</v>
      </c>
      <c r="M3092" s="5">
        <v>0.93279999999999996</v>
      </c>
      <c r="N3092" s="5">
        <v>0</v>
      </c>
      <c r="O3092" s="5">
        <v>0</v>
      </c>
      <c r="P3092" s="5"/>
      <c r="Q3092" s="5">
        <v>6.0299999999999999E-2</v>
      </c>
      <c r="R3092" s="5">
        <v>0.1855</v>
      </c>
      <c r="S3092" s="5">
        <v>0.7339</v>
      </c>
      <c r="T3092" s="5">
        <v>0</v>
      </c>
      <c r="U3092" s="5">
        <v>4.1300000000000003E-2</v>
      </c>
      <c r="V3092" s="5">
        <v>9.4999999999999998E-3</v>
      </c>
      <c r="W3092" s="5">
        <v>0</v>
      </c>
      <c r="X3092" s="5">
        <v>4.0000000000000002E-4</v>
      </c>
      <c r="Y3092" s="5">
        <v>1.7299999999999999E-2</v>
      </c>
      <c r="Z3092" s="5">
        <v>2.52E-2</v>
      </c>
      <c r="AA3092" s="5">
        <v>4.7300000000000002E-2</v>
      </c>
      <c r="AB3092" s="5">
        <v>0</v>
      </c>
      <c r="AC3092" s="5">
        <v>2.5999999999999999E-3</v>
      </c>
      <c r="AD3092" s="5">
        <v>0.22539999999999999</v>
      </c>
      <c r="AE3092" s="5">
        <v>0</v>
      </c>
      <c r="AF3092" s="5">
        <v>0.1149</v>
      </c>
      <c r="AG3092" s="5">
        <v>8.9999999999999998E-4</v>
      </c>
      <c r="AH3092" s="6" t="s">
        <v>476</v>
      </c>
      <c r="AI3092" s="7" t="s">
        <v>1279</v>
      </c>
      <c r="AJ3092" s="7"/>
      <c r="AK3092" s="24">
        <f>(AB3092*Sheet1!$AB$1+W3092*Sheet1!$W$1+T3092*Sheet1!$T$1+Q3092*Sheet1!$Q$1+AE3092*Sheet1!$AE$1+Y3092*Sheet1!$Y$1+S3092*Sheet1!$S$1)*D3092</f>
        <v>-1.6126182329999998</v>
      </c>
      <c r="AL3092" s="24">
        <f>(X3092*Sheet1!$X$1+Z3092*Sheet1!$Z$1)*D3092</f>
        <v>-9.733381599999999E-2</v>
      </c>
      <c r="AM3092" s="24">
        <f>(AF3092*Sheet1!$AF$1+AD3092*Sheet1!$AD$1+AC3092*Sheet1!$AC$1+AA3092*Sheet1!$AA$1+V3092*Sheet1!$V$1+U3092*Sheet1!$U$1+R3092*Sheet1!$R$1)*D3092</f>
        <v>-1.7868802519999996</v>
      </c>
      <c r="AN3092" s="29" t="s">
        <v>2239</v>
      </c>
      <c r="AO3092" s="19">
        <v>6073</v>
      </c>
      <c r="AP3092" s="30" t="s">
        <v>13</v>
      </c>
      <c r="AQ3092" s="30" t="s">
        <v>8</v>
      </c>
    </row>
    <row r="3093" spans="1:43" ht="15.75" customHeight="1">
      <c r="A3093" s="5">
        <v>24759</v>
      </c>
      <c r="B3093" s="5">
        <v>1044550022</v>
      </c>
      <c r="C3093" s="5" t="s">
        <v>1864</v>
      </c>
      <c r="D3093" s="5">
        <f>(H3093*Sheet1!$H$1+I3093*Sheet1!$I$1+J3093*Sheet1!$J$1+K3093*Sheet1!$K$1+L3093*Sheet1!$L$1+M3093*Sheet1!$M$1+N3093*Sheet1!$N$1+O3093*Sheet1!$O$1)</f>
        <v>0</v>
      </c>
      <c r="E3093" s="5">
        <f>(Q3093*Sheet1!$Q$1+R3093*Sheet1!$R$1+S3093*Sheet1!$S$1+T3093*Sheet1!$T$1+U3093*Sheet1!$U$1+V3093*Sheet1!$V$1+W3093*Sheet1!$W$1+X3093*Sheet1!$X$1+Y3093*Sheet1!$Y$1+Z3093*Sheet1!$Z$1+AA3093*Sheet1!$AA$1+AB3093*Sheet1!$AB$1+AC3093*Sheet1!$AC$1+AD3093*Sheet1!$AD$1+AE3093*Sheet1!$AE$1+AF3093*Sheet1!$AF$1)</f>
        <v>0</v>
      </c>
      <c r="F3093" s="5">
        <f t="shared" si="48"/>
        <v>0</v>
      </c>
      <c r="G3093" s="5"/>
      <c r="AG3093" s="5">
        <v>0</v>
      </c>
      <c r="AH3093" s="8">
        <v>0</v>
      </c>
      <c r="AI3093" s="9" t="s">
        <v>229</v>
      </c>
      <c r="AJ3093" s="9"/>
      <c r="AK3093" s="24">
        <f>(AB3093*Sheet1!$AB$1+W3093*Sheet1!$W$1+T3093*Sheet1!$T$1+Q3093*Sheet1!$Q$1+AE3093*Sheet1!$AE$1+Y3093*Sheet1!$Y$1+S3093*Sheet1!$S$1)*D3093</f>
        <v>0</v>
      </c>
      <c r="AL3093" s="24">
        <f>(X3093*Sheet1!$X$1+Z3093*Sheet1!$Z$1)*D3093</f>
        <v>0</v>
      </c>
      <c r="AM3093" s="24">
        <f>(AF3093*Sheet1!$AF$1+AD3093*Sheet1!$AD$1+AC3093*Sheet1!$AC$1+AA3093*Sheet1!$AA$1+V3093*Sheet1!$V$1+U3093*Sheet1!$U$1+R3093*Sheet1!$R$1)*D3093</f>
        <v>0</v>
      </c>
      <c r="AN3093" s="29" t="s">
        <v>2240</v>
      </c>
      <c r="AO3093" s="19">
        <v>6063</v>
      </c>
      <c r="AP3093" s="31"/>
      <c r="AQ3093" s="31"/>
    </row>
    <row r="3094" spans="1:43" ht="15.75" customHeight="1">
      <c r="A3094" s="5">
        <v>24793</v>
      </c>
      <c r="B3094" s="5">
        <v>1044553411</v>
      </c>
      <c r="C3094" s="5" t="s">
        <v>1864</v>
      </c>
      <c r="D3094" s="5">
        <f>(H3094*Sheet1!$H$1+I3094*Sheet1!$I$1+J3094*Sheet1!$J$1+K3094*Sheet1!$K$1+L3094*Sheet1!$L$1+M3094*Sheet1!$M$1+N3094*Sheet1!$N$1+O3094*Sheet1!$O$1)</f>
        <v>-0.93933</v>
      </c>
      <c r="E3094" s="5">
        <f>(Q3094*Sheet1!$Q$1+R3094*Sheet1!$R$1+S3094*Sheet1!$S$1+T3094*Sheet1!$T$1+U3094*Sheet1!$U$1+V3094*Sheet1!$V$1+W3094*Sheet1!$W$1+X3094*Sheet1!$X$1+Y3094*Sheet1!$Y$1+Z3094*Sheet1!$Z$1+AA3094*Sheet1!$AA$1+AB3094*Sheet1!$AB$1+AC3094*Sheet1!$AC$1+AD3094*Sheet1!$AD$1+AE3094*Sheet1!$AE$1+AF3094*Sheet1!$AF$1)</f>
        <v>0.93690000000000007</v>
      </c>
      <c r="F3094" s="5">
        <f t="shared" si="48"/>
        <v>-0.17777177195400001</v>
      </c>
      <c r="G3094" s="5"/>
      <c r="H3094" s="5">
        <v>0</v>
      </c>
      <c r="I3094" s="5">
        <v>8.9999999999999998E-4</v>
      </c>
      <c r="J3094" s="5">
        <v>0</v>
      </c>
      <c r="K3094" s="5">
        <v>0.1142</v>
      </c>
      <c r="L3094" s="5">
        <v>0</v>
      </c>
      <c r="M3094" s="5">
        <v>0.89410000000000001</v>
      </c>
      <c r="N3094" s="5">
        <v>0</v>
      </c>
      <c r="O3094" s="5">
        <v>0</v>
      </c>
      <c r="P3094" s="5"/>
      <c r="Q3094" s="5">
        <v>3.85E-2</v>
      </c>
      <c r="R3094" s="5">
        <v>9.1800000000000007E-2</v>
      </c>
      <c r="S3094" s="5">
        <v>8.5000000000000006E-3</v>
      </c>
      <c r="T3094" s="5">
        <v>0</v>
      </c>
      <c r="U3094" s="5">
        <v>1.35E-2</v>
      </c>
      <c r="V3094" s="5">
        <v>1.11E-2</v>
      </c>
      <c r="W3094" s="5">
        <v>0</v>
      </c>
      <c r="X3094" s="5">
        <v>0</v>
      </c>
      <c r="Y3094" s="5">
        <v>1.09E-2</v>
      </c>
      <c r="Z3094" s="5">
        <v>1.06E-2</v>
      </c>
      <c r="AA3094" s="5">
        <v>3.6499999999999998E-2</v>
      </c>
      <c r="AB3094" s="5">
        <v>0</v>
      </c>
      <c r="AC3094" s="5">
        <v>0.05</v>
      </c>
      <c r="AD3094" s="5">
        <v>6.9999999999999999E-4</v>
      </c>
      <c r="AE3094" s="5">
        <v>0</v>
      </c>
      <c r="AF3094" s="5">
        <v>7.2700000000000001E-2</v>
      </c>
      <c r="AG3094" s="5">
        <v>2.9999999999999997E-4</v>
      </c>
      <c r="AH3094" s="6" t="s">
        <v>287</v>
      </c>
      <c r="AI3094" s="7" t="s">
        <v>1276</v>
      </c>
      <c r="AJ3094" s="7"/>
      <c r="AK3094" s="24">
        <f>(AB3094*Sheet1!$AB$1+W3094*Sheet1!$W$1+T3094*Sheet1!$T$1+Q3094*Sheet1!$Q$1+AE3094*Sheet1!$AE$1+Y3094*Sheet1!$Y$1+S3094*Sheet1!$S$1)*D3094</f>
        <v>-0.14493861899999999</v>
      </c>
      <c r="AL3094" s="24">
        <f>(X3094*Sheet1!$X$1+Z3094*Sheet1!$Z$1)*D3094</f>
        <v>-3.9827592000000002E-2</v>
      </c>
      <c r="AM3094" s="24">
        <f>(AF3094*Sheet1!$AF$1+AD3094*Sheet1!$AD$1+AC3094*Sheet1!$AC$1+AA3094*Sheet1!$AA$1+V3094*Sheet1!$V$1+U3094*Sheet1!$U$1+R3094*Sheet1!$R$1)*D3094</f>
        <v>-0.69529206600000004</v>
      </c>
      <c r="AN3094" s="29" t="s">
        <v>2241</v>
      </c>
      <c r="AO3094" s="19">
        <v>6064</v>
      </c>
      <c r="AP3094" s="30" t="s">
        <v>12</v>
      </c>
      <c r="AQ3094" s="30" t="s">
        <v>8</v>
      </c>
    </row>
    <row r="3095" spans="1:43" ht="15.75" customHeight="1">
      <c r="A3095" s="5">
        <v>24797</v>
      </c>
      <c r="B3095" s="5">
        <v>1044549830</v>
      </c>
      <c r="C3095" s="5" t="s">
        <v>1864</v>
      </c>
      <c r="D3095" s="5">
        <f>(H3095*Sheet1!$H$1+I3095*Sheet1!$I$1+J3095*Sheet1!$J$1+K3095*Sheet1!$K$1+L3095*Sheet1!$L$1+M3095*Sheet1!$M$1+N3095*Sheet1!$N$1+O3095*Sheet1!$O$1)</f>
        <v>0.40964999999999996</v>
      </c>
      <c r="E3095" s="5">
        <f>(Q3095*Sheet1!$Q$1+R3095*Sheet1!$R$1+S3095*Sheet1!$S$1+T3095*Sheet1!$T$1+U3095*Sheet1!$U$1+V3095*Sheet1!$V$1+W3095*Sheet1!$W$1+X3095*Sheet1!$X$1+Y3095*Sheet1!$Y$1+Z3095*Sheet1!$Z$1+AA3095*Sheet1!$AA$1+AB3095*Sheet1!$AB$1+AC3095*Sheet1!$AC$1+AD3095*Sheet1!$AD$1+AE3095*Sheet1!$AE$1+AF3095*Sheet1!$AF$1)</f>
        <v>3.3474999999999997</v>
      </c>
      <c r="F3095" s="5">
        <f t="shared" si="48"/>
        <v>0.43072639008749986</v>
      </c>
      <c r="G3095" s="5"/>
      <c r="H3095" s="5">
        <v>2.3E-3</v>
      </c>
      <c r="I3095" s="5">
        <v>0.89239999999999997</v>
      </c>
      <c r="J3095" s="5">
        <v>4.0000000000000002E-4</v>
      </c>
      <c r="K3095" s="5">
        <v>6.4299999999999996E-2</v>
      </c>
      <c r="L3095" s="5">
        <v>0</v>
      </c>
      <c r="M3095" s="5">
        <v>6.1000000000000004E-3</v>
      </c>
      <c r="N3095" s="5">
        <v>1E-4</v>
      </c>
      <c r="O3095" s="5">
        <v>7.9000000000000008E-3</v>
      </c>
      <c r="P3095" s="5"/>
      <c r="Q3095" s="5">
        <v>5.3499999999999999E-2</v>
      </c>
      <c r="R3095" s="5">
        <v>5.0000000000000001E-4</v>
      </c>
      <c r="S3095" s="5">
        <v>1E-4</v>
      </c>
      <c r="T3095" s="5">
        <v>0</v>
      </c>
      <c r="U3095" s="5">
        <v>6.0000000000000001E-3</v>
      </c>
      <c r="V3095" s="5">
        <v>0</v>
      </c>
      <c r="W3095" s="5">
        <v>0</v>
      </c>
      <c r="X3095" s="5">
        <v>0</v>
      </c>
      <c r="Y3095" s="5">
        <v>0</v>
      </c>
      <c r="Z3095" s="5">
        <v>0.76029999999999998</v>
      </c>
      <c r="AA3095" s="5">
        <v>6.25E-2</v>
      </c>
      <c r="AB3095" s="5">
        <v>0</v>
      </c>
      <c r="AC3095" s="5">
        <v>0</v>
      </c>
      <c r="AD3095" s="5">
        <v>4.0000000000000002E-4</v>
      </c>
      <c r="AE3095" s="5">
        <v>0</v>
      </c>
      <c r="AF3095" s="5">
        <v>0</v>
      </c>
      <c r="AG3095" s="5">
        <v>0.2984</v>
      </c>
      <c r="AH3095" s="6" t="s">
        <v>451</v>
      </c>
      <c r="AI3095" s="7"/>
      <c r="AJ3095" s="7"/>
      <c r="AK3095" s="24">
        <f>(AB3095*Sheet1!$AB$1+W3095*Sheet1!$W$1+T3095*Sheet1!$T$1+Q3095*Sheet1!$Q$1+AE3095*Sheet1!$AE$1+Y3095*Sheet1!$Y$1+S3095*Sheet1!$S$1)*D3095</f>
        <v>6.5830754999999991E-2</v>
      </c>
      <c r="AL3095" s="24">
        <f>(X3095*Sheet1!$X$1+Z3095*Sheet1!$Z$1)*D3095</f>
        <v>1.2458275799999998</v>
      </c>
      <c r="AM3095" s="24">
        <f>(AF3095*Sheet1!$AF$1+AD3095*Sheet1!$AD$1+AC3095*Sheet1!$AC$1+AA3095*Sheet1!$AA$1+V3095*Sheet1!$V$1+U3095*Sheet1!$U$1+R3095*Sheet1!$R$1)*D3095</f>
        <v>5.9645039999999996E-2</v>
      </c>
      <c r="AN3095" s="29" t="s">
        <v>2243</v>
      </c>
      <c r="AO3095" s="19">
        <v>6066</v>
      </c>
      <c r="AP3095" s="30" t="s">
        <v>20</v>
      </c>
      <c r="AQ3095" s="30" t="s">
        <v>4</v>
      </c>
    </row>
    <row r="3096" spans="1:43" ht="15.75" customHeight="1">
      <c r="A3096" s="5">
        <v>24817</v>
      </c>
      <c r="B3096" s="5">
        <v>1044554990</v>
      </c>
      <c r="C3096" s="5" t="s">
        <v>1864</v>
      </c>
      <c r="D3096" s="5">
        <f>(H3096*Sheet1!$H$1+I3096*Sheet1!$I$1+J3096*Sheet1!$J$1+K3096*Sheet1!$K$1+L3096*Sheet1!$L$1+M3096*Sheet1!$M$1+N3096*Sheet1!$N$1+O3096*Sheet1!$O$1)</f>
        <v>-0.85272999999999999</v>
      </c>
      <c r="E3096" s="5">
        <f>(Q3096*Sheet1!$Q$1+R3096*Sheet1!$R$1+S3096*Sheet1!$S$1+T3096*Sheet1!$T$1+U3096*Sheet1!$U$1+V3096*Sheet1!$V$1+W3096*Sheet1!$W$1+X3096*Sheet1!$X$1+Y3096*Sheet1!$Y$1+Z3096*Sheet1!$Z$1+AA3096*Sheet1!$AA$1+AB3096*Sheet1!$AB$1+AC3096*Sheet1!$AC$1+AD3096*Sheet1!$AD$1+AE3096*Sheet1!$AE$1+AF3096*Sheet1!$AF$1)</f>
        <v>2.0503000000000005</v>
      </c>
      <c r="F3096" s="5">
        <f t="shared" si="48"/>
        <v>-0.39267993084740005</v>
      </c>
      <c r="G3096" s="5"/>
      <c r="H3096" s="5">
        <v>0</v>
      </c>
      <c r="I3096" s="5">
        <v>4.6100000000000002E-2</v>
      </c>
      <c r="J3096" s="5">
        <v>0</v>
      </c>
      <c r="K3096" s="5">
        <v>0.28370000000000001</v>
      </c>
      <c r="L3096" s="5">
        <v>0</v>
      </c>
      <c r="M3096" s="5">
        <v>0.76200000000000001</v>
      </c>
      <c r="N3096" s="5">
        <v>1E-4</v>
      </c>
      <c r="O3096" s="5">
        <v>2.9999999999999997E-4</v>
      </c>
      <c r="P3096" s="5"/>
      <c r="Q3096" s="5">
        <v>0</v>
      </c>
      <c r="R3096" s="5">
        <v>1E-4</v>
      </c>
      <c r="S3096" s="5">
        <v>2.0000000000000001E-4</v>
      </c>
      <c r="T3096" s="5">
        <v>0</v>
      </c>
      <c r="U3096" s="5">
        <v>6.6E-3</v>
      </c>
      <c r="V3096" s="5">
        <v>1</v>
      </c>
      <c r="W3096" s="5">
        <v>0</v>
      </c>
      <c r="X3096" s="5">
        <v>0</v>
      </c>
      <c r="Y3096" s="5">
        <v>1.3599999999999999E-2</v>
      </c>
      <c r="Z3096" s="5">
        <v>0</v>
      </c>
      <c r="AA3096" s="5">
        <v>1.1999999999999999E-3</v>
      </c>
      <c r="AB3096" s="5">
        <v>0</v>
      </c>
      <c r="AC3096" s="5">
        <v>0</v>
      </c>
      <c r="AD3096" s="5">
        <v>0</v>
      </c>
      <c r="AE3096" s="5">
        <v>0</v>
      </c>
      <c r="AF3096" s="5">
        <v>1E-4</v>
      </c>
      <c r="AG3096" s="5">
        <v>1.54E-2</v>
      </c>
      <c r="AH3096" s="6" t="s">
        <v>715</v>
      </c>
      <c r="AI3096" s="7" t="s">
        <v>141</v>
      </c>
      <c r="AJ3096" s="7"/>
      <c r="AK3096" s="24">
        <f>(AB3096*Sheet1!$AB$1+W3096*Sheet1!$W$1+T3096*Sheet1!$T$1+Q3096*Sheet1!$Q$1+AE3096*Sheet1!$AE$1+Y3096*Sheet1!$Y$1+S3096*Sheet1!$S$1)*D3096</f>
        <v>-2.3535347999999998E-2</v>
      </c>
      <c r="AL3096" s="24">
        <f>(X3096*Sheet1!$X$1+Z3096*Sheet1!$Z$1)*D3096</f>
        <v>0</v>
      </c>
      <c r="AM3096" s="24">
        <f>(AF3096*Sheet1!$AF$1+AD3096*Sheet1!$AD$1+AC3096*Sheet1!$AC$1+AA3096*Sheet1!$AA$1+V3096*Sheet1!$V$1+U3096*Sheet1!$U$1+R3096*Sheet1!$R$1)*D3096</f>
        <v>-1.7248169709999999</v>
      </c>
      <c r="AN3096" s="29" t="s">
        <v>2228</v>
      </c>
      <c r="AO3096" s="19">
        <v>6001</v>
      </c>
      <c r="AP3096" s="30" t="s">
        <v>16</v>
      </c>
      <c r="AQ3096" s="30" t="s">
        <v>8</v>
      </c>
    </row>
    <row r="3097" spans="1:43" ht="15.75" customHeight="1">
      <c r="A3097" s="5">
        <v>24893</v>
      </c>
      <c r="B3097" s="5">
        <v>1044559951</v>
      </c>
      <c r="C3097" s="5" t="s">
        <v>1864</v>
      </c>
      <c r="D3097" s="5">
        <f>(H3097*Sheet1!$H$1+I3097*Sheet1!$I$1+J3097*Sheet1!$J$1+K3097*Sheet1!$K$1+L3097*Sheet1!$L$1+M3097*Sheet1!$M$1+N3097*Sheet1!$N$1+O3097*Sheet1!$O$1)</f>
        <v>-0.18094000000000002</v>
      </c>
      <c r="E3097" s="5">
        <f>(Q3097*Sheet1!$Q$1+R3097*Sheet1!$R$1+S3097*Sheet1!$S$1+T3097*Sheet1!$T$1+U3097*Sheet1!$U$1+V3097*Sheet1!$V$1+W3097*Sheet1!$W$1+X3097*Sheet1!$X$1+Y3097*Sheet1!$Y$1+Z3097*Sheet1!$Z$1+AA3097*Sheet1!$AA$1+AB3097*Sheet1!$AB$1+AC3097*Sheet1!$AC$1+AD3097*Sheet1!$AD$1+AE3097*Sheet1!$AE$1+AF3097*Sheet1!$AF$1)</f>
        <v>2.6374</v>
      </c>
      <c r="F3097" s="5">
        <f t="shared" si="48"/>
        <v>-0.12593602406839999</v>
      </c>
      <c r="G3097" s="5"/>
      <c r="H3097" s="5">
        <v>1E-4</v>
      </c>
      <c r="I3097" s="5">
        <v>0.30359999999999998</v>
      </c>
      <c r="J3097" s="5">
        <v>1E-4</v>
      </c>
      <c r="K3097" s="5">
        <v>0.79959999999999998</v>
      </c>
      <c r="L3097" s="5">
        <v>0</v>
      </c>
      <c r="M3097" s="5">
        <v>1.23E-2</v>
      </c>
      <c r="N3097" s="5">
        <v>1E-3</v>
      </c>
      <c r="O3097" s="5">
        <v>1E-4</v>
      </c>
      <c r="P3097" s="5"/>
      <c r="Q3097" s="5">
        <v>0.1003</v>
      </c>
      <c r="R3097" s="5">
        <v>2.3E-3</v>
      </c>
      <c r="S3097" s="5">
        <v>6.1699999999999998E-2</v>
      </c>
      <c r="T3097" s="5">
        <v>8.0000000000000004E-4</v>
      </c>
      <c r="U3097" s="5">
        <v>6.8999999999999999E-3</v>
      </c>
      <c r="V3097" s="5">
        <v>0</v>
      </c>
      <c r="W3097" s="5">
        <v>0</v>
      </c>
      <c r="X3097" s="5">
        <v>0</v>
      </c>
      <c r="Y3097" s="5">
        <v>2.0000000000000001E-4</v>
      </c>
      <c r="Z3097" s="5">
        <v>0.53239999999999998</v>
      </c>
      <c r="AA3097" s="5">
        <v>2.23E-2</v>
      </c>
      <c r="AB3097" s="5">
        <v>0</v>
      </c>
      <c r="AC3097" s="5">
        <v>0</v>
      </c>
      <c r="AD3097" s="5">
        <v>2.8999999999999998E-3</v>
      </c>
      <c r="AE3097" s="5">
        <v>0</v>
      </c>
      <c r="AF3097" s="5">
        <v>0</v>
      </c>
      <c r="AG3097" s="5">
        <v>0.1013</v>
      </c>
      <c r="AH3097" s="6" t="s">
        <v>1868</v>
      </c>
      <c r="AI3097" s="7" t="s">
        <v>1869</v>
      </c>
      <c r="AJ3097" s="7"/>
      <c r="AK3097" s="24">
        <f>(AB3097*Sheet1!$AB$1+W3097*Sheet1!$W$1+T3097*Sheet1!$T$1+Q3097*Sheet1!$Q$1+AE3097*Sheet1!$AE$1+Y3097*Sheet1!$Y$1+S3097*Sheet1!$S$1)*D3097</f>
        <v>-7.7134722000000003E-2</v>
      </c>
      <c r="AL3097" s="24">
        <f>(X3097*Sheet1!$X$1+Z3097*Sheet1!$Z$1)*D3097</f>
        <v>-0.38532982400000004</v>
      </c>
      <c r="AM3097" s="24">
        <f>(AF3097*Sheet1!$AF$1+AD3097*Sheet1!$AD$1+AC3097*Sheet1!$AC$1+AA3097*Sheet1!$AA$1+V3097*Sheet1!$V$1+U3097*Sheet1!$U$1+R3097*Sheet1!$R$1)*D3097</f>
        <v>-1.474661E-2</v>
      </c>
      <c r="AN3097" s="29" t="s">
        <v>2229</v>
      </c>
      <c r="AO3097" s="19">
        <v>6009</v>
      </c>
      <c r="AP3097" s="30" t="s">
        <v>20</v>
      </c>
      <c r="AQ3097" s="30" t="s">
        <v>6</v>
      </c>
    </row>
    <row r="3098" spans="1:43" ht="15.75" customHeight="1">
      <c r="A3098" s="5">
        <v>24898</v>
      </c>
      <c r="B3098" s="5">
        <v>1073858574</v>
      </c>
      <c r="C3098" s="5" t="s">
        <v>1864</v>
      </c>
      <c r="D3098" s="5">
        <f>(H3098*Sheet1!$H$1+I3098*Sheet1!$I$1+J3098*Sheet1!$J$1+K3098*Sheet1!$K$1+L3098*Sheet1!$L$1+M3098*Sheet1!$M$1+N3098*Sheet1!$N$1+O3098*Sheet1!$O$1)</f>
        <v>-0.85763999999999996</v>
      </c>
      <c r="E3098" s="5">
        <f>(Q3098*Sheet1!$Q$1+R3098*Sheet1!$R$1+S3098*Sheet1!$S$1+T3098*Sheet1!$T$1+U3098*Sheet1!$U$1+V3098*Sheet1!$V$1+W3098*Sheet1!$W$1+X3098*Sheet1!$X$1+Y3098*Sheet1!$Y$1+Z3098*Sheet1!$Z$1+AA3098*Sheet1!$AA$1+AB3098*Sheet1!$AB$1+AC3098*Sheet1!$AC$1+AD3098*Sheet1!$AD$1+AE3098*Sheet1!$AE$1+AF3098*Sheet1!$AF$1)</f>
        <v>2.0293999999999999</v>
      </c>
      <c r="F3098" s="5">
        <f t="shared" si="48"/>
        <v>-0.33017182865520001</v>
      </c>
      <c r="G3098" s="5"/>
      <c r="H3098" s="5">
        <v>4.4999999999999997E-3</v>
      </c>
      <c r="I3098" s="5">
        <v>1.95E-2</v>
      </c>
      <c r="J3098" s="5">
        <v>0</v>
      </c>
      <c r="K3098" s="5">
        <v>6.3100000000000003E-2</v>
      </c>
      <c r="L3098" s="5">
        <v>0</v>
      </c>
      <c r="M3098" s="5">
        <v>0.84509999999999996</v>
      </c>
      <c r="N3098" s="5">
        <v>2.0000000000000001E-4</v>
      </c>
      <c r="O3098" s="5">
        <v>1E-4</v>
      </c>
      <c r="P3098" s="5"/>
      <c r="Q3098" s="5">
        <v>8.4699999999999998E-2</v>
      </c>
      <c r="R3098" s="5">
        <v>6.3E-3</v>
      </c>
      <c r="S3098" s="5">
        <v>0.1132</v>
      </c>
      <c r="T3098" s="5">
        <v>9.1999999999999998E-3</v>
      </c>
      <c r="U3098" s="5">
        <v>8.6400000000000005E-2</v>
      </c>
      <c r="V3098" s="5">
        <v>1E-4</v>
      </c>
      <c r="W3098" s="5">
        <v>0</v>
      </c>
      <c r="X3098" s="5">
        <v>1E-4</v>
      </c>
      <c r="Y3098" s="5">
        <v>0</v>
      </c>
      <c r="Z3098" s="5">
        <v>0.23380000000000001</v>
      </c>
      <c r="AA3098" s="5">
        <v>0.12139999999999999</v>
      </c>
      <c r="AB3098" s="5">
        <v>5.0000000000000001E-4</v>
      </c>
      <c r="AC3098" s="5">
        <v>0</v>
      </c>
      <c r="AD3098" s="5">
        <v>1.9699999999999999E-2</v>
      </c>
      <c r="AE3098" s="5">
        <v>0</v>
      </c>
      <c r="AF3098" s="5">
        <v>0</v>
      </c>
      <c r="AG3098" s="5">
        <v>8.0000000000000002E-3</v>
      </c>
      <c r="AH3098" s="6" t="s">
        <v>1858</v>
      </c>
      <c r="AI3098" s="7"/>
      <c r="AJ3098" s="7"/>
      <c r="AK3098" s="24">
        <f>(AB3098*Sheet1!$AB$1+W3098*Sheet1!$W$1+T3098*Sheet1!$T$1+Q3098*Sheet1!$Q$1+AE3098*Sheet1!$AE$1+Y3098*Sheet1!$Y$1+S3098*Sheet1!$S$1)*D3098</f>
        <v>-0.42916305599999993</v>
      </c>
      <c r="AL3098" s="24">
        <f>(X3098*Sheet1!$X$1+Z3098*Sheet1!$Z$1)*D3098</f>
        <v>-0.80223645599999993</v>
      </c>
      <c r="AM3098" s="24">
        <f>(AF3098*Sheet1!$AF$1+AD3098*Sheet1!$AD$1+AC3098*Sheet1!$AC$1+AA3098*Sheet1!$AA$1+V3098*Sheet1!$V$1+U3098*Sheet1!$U$1+R3098*Sheet1!$R$1)*D3098</f>
        <v>-0.50909510399999991</v>
      </c>
      <c r="AN3098" s="29" t="s">
        <v>2231</v>
      </c>
      <c r="AO3098" s="19">
        <v>6013</v>
      </c>
      <c r="AP3098" s="30" t="s">
        <v>20</v>
      </c>
      <c r="AQ3098" s="30" t="s">
        <v>8</v>
      </c>
    </row>
    <row r="3099" spans="1:43" ht="15.75" customHeight="1">
      <c r="A3099" s="5">
        <v>24933</v>
      </c>
      <c r="B3099" s="5">
        <v>1044563194</v>
      </c>
      <c r="C3099" s="5" t="s">
        <v>1864</v>
      </c>
      <c r="D3099" s="5">
        <f>(H3099*Sheet1!$H$1+I3099*Sheet1!$I$1+J3099*Sheet1!$J$1+K3099*Sheet1!$K$1+L3099*Sheet1!$L$1+M3099*Sheet1!$M$1+N3099*Sheet1!$N$1+O3099*Sheet1!$O$1)</f>
        <v>0.49566000000000004</v>
      </c>
      <c r="E3099" s="5">
        <f>(Q3099*Sheet1!$Q$1+R3099*Sheet1!$R$1+S3099*Sheet1!$S$1+T3099*Sheet1!$T$1+U3099*Sheet1!$U$1+V3099*Sheet1!$V$1+W3099*Sheet1!$W$1+X3099*Sheet1!$X$1+Y3099*Sheet1!$Y$1+Z3099*Sheet1!$Z$1+AA3099*Sheet1!$AA$1+AB3099*Sheet1!$AB$1+AC3099*Sheet1!$AC$1+AD3099*Sheet1!$AD$1+AE3099*Sheet1!$AE$1+AF3099*Sheet1!$AF$1)</f>
        <v>3.2983000000000002</v>
      </c>
      <c r="F3099" s="5">
        <f t="shared" si="48"/>
        <v>0.56892271154400009</v>
      </c>
      <c r="G3099" s="5"/>
      <c r="H3099" s="5">
        <v>2.9600000000000001E-2</v>
      </c>
      <c r="I3099" s="5">
        <v>0.94799999999999995</v>
      </c>
      <c r="J3099" s="5">
        <v>5.9400000000000001E-2</v>
      </c>
      <c r="K3099" s="5">
        <v>1.09E-2</v>
      </c>
      <c r="L3099" s="5">
        <v>0</v>
      </c>
      <c r="M3099" s="5">
        <v>1E-4</v>
      </c>
      <c r="N3099" s="5">
        <v>1E-4</v>
      </c>
      <c r="O3099" s="5">
        <v>5.9999999999999995E-4</v>
      </c>
      <c r="P3099" s="5"/>
      <c r="Q3099" s="5">
        <v>0.26790000000000003</v>
      </c>
      <c r="R3099" s="5">
        <v>3.8100000000000002E-2</v>
      </c>
      <c r="S3099" s="5">
        <v>1.6999999999999999E-3</v>
      </c>
      <c r="T3099" s="5">
        <v>0</v>
      </c>
      <c r="U3099" s="5">
        <v>6.2799999999999995E-2</v>
      </c>
      <c r="V3099" s="5">
        <v>5.9999999999999995E-4</v>
      </c>
      <c r="W3099" s="5">
        <v>0</v>
      </c>
      <c r="X3099" s="5">
        <v>0</v>
      </c>
      <c r="Y3099" s="5">
        <v>5.9999999999999995E-4</v>
      </c>
      <c r="Z3099" s="5">
        <v>0.49209999999999998</v>
      </c>
      <c r="AA3099" s="5">
        <v>0.1249</v>
      </c>
      <c r="AB3099" s="5">
        <v>0</v>
      </c>
      <c r="AC3099" s="5">
        <v>0</v>
      </c>
      <c r="AD3099" s="5">
        <v>1.5E-3</v>
      </c>
      <c r="AE3099" s="5">
        <v>0</v>
      </c>
      <c r="AF3099" s="5">
        <v>0</v>
      </c>
      <c r="AG3099" s="5">
        <v>0.34570000000000001</v>
      </c>
      <c r="AH3099" s="6" t="s">
        <v>307</v>
      </c>
      <c r="AI3099" s="7" t="s">
        <v>1870</v>
      </c>
      <c r="AJ3099" s="7"/>
      <c r="AK3099" s="24">
        <f>(AB3099*Sheet1!$AB$1+W3099*Sheet1!$W$1+T3099*Sheet1!$T$1+Q3099*Sheet1!$Q$1+AE3099*Sheet1!$AE$1+Y3099*Sheet1!$Y$1+S3099*Sheet1!$S$1)*D3099</f>
        <v>0.40064197800000007</v>
      </c>
      <c r="AL3099" s="24">
        <f>(X3099*Sheet1!$X$1+Z3099*Sheet1!$Z$1)*D3099</f>
        <v>0.97565714400000003</v>
      </c>
      <c r="AM3099" s="24">
        <f>(AF3099*Sheet1!$AF$1+AD3099*Sheet1!$AD$1+AC3099*Sheet1!$AC$1+AA3099*Sheet1!$AA$1+V3099*Sheet1!$V$1+U3099*Sheet1!$U$1+R3099*Sheet1!$R$1)*D3099</f>
        <v>0.25853625600000002</v>
      </c>
      <c r="AN3099" s="29" t="s">
        <v>2232</v>
      </c>
      <c r="AO3099" s="19">
        <v>6031</v>
      </c>
      <c r="AP3099" s="30" t="s">
        <v>20</v>
      </c>
      <c r="AQ3099" s="30" t="s">
        <v>4</v>
      </c>
    </row>
    <row r="3100" spans="1:43" ht="15.75" customHeight="1">
      <c r="A3100" s="5">
        <v>24939</v>
      </c>
      <c r="B3100" s="5">
        <v>1044562787</v>
      </c>
      <c r="C3100" s="5" t="s">
        <v>1864</v>
      </c>
      <c r="D3100" s="5">
        <f>(H3100*Sheet1!$H$1+I3100*Sheet1!$I$1+J3100*Sheet1!$J$1+K3100*Sheet1!$K$1+L3100*Sheet1!$L$1+M3100*Sheet1!$M$1+N3100*Sheet1!$N$1+O3100*Sheet1!$O$1)</f>
        <v>0</v>
      </c>
      <c r="E3100" s="5">
        <f>(Q3100*Sheet1!$Q$1+R3100*Sheet1!$R$1+S3100*Sheet1!$S$1+T3100*Sheet1!$T$1+U3100*Sheet1!$U$1+V3100*Sheet1!$V$1+W3100*Sheet1!$W$1+X3100*Sheet1!$X$1+Y3100*Sheet1!$Y$1+Z3100*Sheet1!$Z$1+AA3100*Sheet1!$AA$1+AB3100*Sheet1!$AB$1+AC3100*Sheet1!$AC$1+AD3100*Sheet1!$AD$1+AE3100*Sheet1!$AE$1+AF3100*Sheet1!$AF$1)</f>
        <v>0</v>
      </c>
      <c r="F3100" s="5">
        <f t="shared" si="48"/>
        <v>0</v>
      </c>
      <c r="G3100" s="5"/>
      <c r="AG3100" s="5">
        <v>0</v>
      </c>
      <c r="AH3100" s="8">
        <v>0</v>
      </c>
      <c r="AI3100" s="9" t="s">
        <v>229</v>
      </c>
      <c r="AJ3100" s="9"/>
      <c r="AK3100" s="24">
        <f>(AB3100*Sheet1!$AB$1+W3100*Sheet1!$W$1+T3100*Sheet1!$T$1+Q3100*Sheet1!$Q$1+AE3100*Sheet1!$AE$1+Y3100*Sheet1!$Y$1+S3100*Sheet1!$S$1)*D3100</f>
        <v>0</v>
      </c>
      <c r="AL3100" s="24">
        <f>(X3100*Sheet1!$X$1+Z3100*Sheet1!$Z$1)*D3100</f>
        <v>0</v>
      </c>
      <c r="AM3100" s="24">
        <f>(AF3100*Sheet1!$AF$1+AD3100*Sheet1!$AD$1+AC3100*Sheet1!$AC$1+AA3100*Sheet1!$AA$1+V3100*Sheet1!$V$1+U3100*Sheet1!$U$1+R3100*Sheet1!$R$1)*D3100</f>
        <v>0</v>
      </c>
      <c r="AN3100" s="29" t="s">
        <v>2233</v>
      </c>
      <c r="AO3100" s="19">
        <v>6033</v>
      </c>
      <c r="AP3100" s="31"/>
      <c r="AQ3100" s="31"/>
    </row>
    <row r="3101" spans="1:43" ht="15.75" customHeight="1">
      <c r="A3101" s="5">
        <v>25006</v>
      </c>
      <c r="B3101" s="5">
        <v>1044567855</v>
      </c>
      <c r="C3101" s="5" t="s">
        <v>1864</v>
      </c>
      <c r="D3101" s="5">
        <f>(H3101*Sheet1!$H$1+I3101*Sheet1!$I$1+J3101*Sheet1!$J$1+K3101*Sheet1!$K$1+L3101*Sheet1!$L$1+M3101*Sheet1!$M$1+N3101*Sheet1!$N$1+O3101*Sheet1!$O$1)</f>
        <v>0</v>
      </c>
      <c r="E3101" s="5">
        <f>(Q3101*Sheet1!$Q$1+R3101*Sheet1!$R$1+S3101*Sheet1!$S$1+T3101*Sheet1!$T$1+U3101*Sheet1!$U$1+V3101*Sheet1!$V$1+W3101*Sheet1!$W$1+X3101*Sheet1!$X$1+Y3101*Sheet1!$Y$1+Z3101*Sheet1!$Z$1+AA3101*Sheet1!$AA$1+AB3101*Sheet1!$AB$1+AC3101*Sheet1!$AC$1+AD3101*Sheet1!$AD$1+AE3101*Sheet1!$AE$1+AF3101*Sheet1!$AF$1)</f>
        <v>0</v>
      </c>
      <c r="F3101" s="5">
        <f t="shared" si="48"/>
        <v>0</v>
      </c>
      <c r="G3101" s="5"/>
      <c r="AG3101" s="5">
        <v>0</v>
      </c>
      <c r="AH3101" s="8">
        <v>0</v>
      </c>
      <c r="AI3101" s="9" t="s">
        <v>62</v>
      </c>
      <c r="AJ3101" s="9"/>
      <c r="AK3101" s="24">
        <f>(AB3101*Sheet1!$AB$1+W3101*Sheet1!$W$1+T3101*Sheet1!$T$1+Q3101*Sheet1!$Q$1+AE3101*Sheet1!$AE$1+Y3101*Sheet1!$Y$1+S3101*Sheet1!$S$1)*D3101</f>
        <v>0</v>
      </c>
      <c r="AL3101" s="24">
        <f>(X3101*Sheet1!$X$1+Z3101*Sheet1!$Z$1)*D3101</f>
        <v>0</v>
      </c>
      <c r="AM3101" s="24">
        <f>(AF3101*Sheet1!$AF$1+AD3101*Sheet1!$AD$1+AC3101*Sheet1!$AC$1+AA3101*Sheet1!$AA$1+V3101*Sheet1!$V$1+U3101*Sheet1!$U$1+R3101*Sheet1!$R$1)*D3101</f>
        <v>0</v>
      </c>
      <c r="AN3101" s="29" t="s">
        <v>2234</v>
      </c>
      <c r="AO3101" s="19">
        <v>6043</v>
      </c>
      <c r="AP3101" s="31"/>
      <c r="AQ3101" s="31"/>
    </row>
    <row r="3102" spans="1:43" ht="15.75" customHeight="1">
      <c r="A3102" s="5">
        <v>25024</v>
      </c>
      <c r="B3102" s="5">
        <v>1101092543</v>
      </c>
      <c r="C3102" s="5" t="s">
        <v>1864</v>
      </c>
      <c r="D3102" s="5">
        <f>(H3102*Sheet1!$H$1+I3102*Sheet1!$I$1+J3102*Sheet1!$J$1+K3102*Sheet1!$K$1+L3102*Sheet1!$L$1+M3102*Sheet1!$M$1+N3102*Sheet1!$N$1+O3102*Sheet1!$O$1)</f>
        <v>-0.59992000000000001</v>
      </c>
      <c r="E3102" s="5">
        <f>(Q3102*Sheet1!$Q$1+R3102*Sheet1!$R$1+S3102*Sheet1!$S$1+T3102*Sheet1!$T$1+U3102*Sheet1!$U$1+V3102*Sheet1!$V$1+W3102*Sheet1!$W$1+X3102*Sheet1!$X$1+Y3102*Sheet1!$Y$1+Z3102*Sheet1!$Z$1+AA3102*Sheet1!$AA$1+AB3102*Sheet1!$AB$1+AC3102*Sheet1!$AC$1+AD3102*Sheet1!$AD$1+AE3102*Sheet1!$AE$1+AF3102*Sheet1!$AF$1)</f>
        <v>3.16</v>
      </c>
      <c r="F3102" s="5">
        <f t="shared" si="48"/>
        <v>-0.37914944000000006</v>
      </c>
      <c r="G3102" s="5"/>
      <c r="H3102" s="5">
        <v>0</v>
      </c>
      <c r="I3102" s="5">
        <v>0</v>
      </c>
      <c r="J3102" s="5">
        <v>0</v>
      </c>
      <c r="K3102" s="5">
        <v>1E-4</v>
      </c>
      <c r="L3102" s="5">
        <v>0</v>
      </c>
      <c r="M3102" s="5">
        <v>0</v>
      </c>
      <c r="N3102" s="5">
        <v>0.99980000000000002</v>
      </c>
      <c r="O3102" s="5">
        <v>0</v>
      </c>
      <c r="P3102" s="5"/>
      <c r="Q3102" s="5">
        <v>2.9999999999999997E-4</v>
      </c>
      <c r="R3102" s="5">
        <v>0</v>
      </c>
      <c r="S3102" s="5">
        <v>5.1000000000000004E-3</v>
      </c>
      <c r="T3102" s="5">
        <v>0</v>
      </c>
      <c r="U3102" s="5">
        <v>2.0000000000000001E-4</v>
      </c>
      <c r="V3102" s="5">
        <v>1.0699999999999999E-2</v>
      </c>
      <c r="W3102" s="5">
        <v>0</v>
      </c>
      <c r="X3102" s="5">
        <v>0</v>
      </c>
      <c r="Y3102" s="5">
        <v>9.1999999999999998E-2</v>
      </c>
      <c r="Z3102" s="5">
        <v>0</v>
      </c>
      <c r="AA3102" s="5">
        <v>6.9999999999999999E-4</v>
      </c>
      <c r="AB3102" s="5">
        <v>0</v>
      </c>
      <c r="AC3102" s="5">
        <v>0</v>
      </c>
      <c r="AD3102" s="5">
        <v>0</v>
      </c>
      <c r="AE3102" s="5">
        <v>0</v>
      </c>
      <c r="AF3102" s="5">
        <v>0.98050000000000004</v>
      </c>
      <c r="AG3102" s="5">
        <v>0</v>
      </c>
      <c r="AH3102" s="6" t="s">
        <v>355</v>
      </c>
      <c r="AI3102" s="7"/>
      <c r="AJ3102" s="7" t="s">
        <v>369</v>
      </c>
      <c r="AK3102" s="24">
        <f>(AB3102*Sheet1!$AB$1+W3102*Sheet1!$W$1+T3102*Sheet1!$T$1+Q3102*Sheet1!$Q$1+AE3102*Sheet1!$AE$1+Y3102*Sheet1!$Y$1+S3102*Sheet1!$S$1)*D3102</f>
        <v>-0.117044392</v>
      </c>
      <c r="AL3102" s="24">
        <f>(X3102*Sheet1!$X$1+Z3102*Sheet1!$Z$1)*D3102</f>
        <v>0</v>
      </c>
      <c r="AM3102" s="24">
        <f>(AF3102*Sheet1!$AF$1+AD3102*Sheet1!$AD$1+AC3102*Sheet1!$AC$1+AA3102*Sheet1!$AA$1+V3102*Sheet1!$V$1+U3102*Sheet1!$U$1+R3102*Sheet1!$R$1)*D3102</f>
        <v>-1.7787028079999998</v>
      </c>
      <c r="AN3102" s="29" t="s">
        <v>2235</v>
      </c>
      <c r="AO3102" s="19">
        <v>6050</v>
      </c>
      <c r="AP3102" s="30" t="s">
        <v>26</v>
      </c>
      <c r="AQ3102" s="30" t="s">
        <v>9</v>
      </c>
    </row>
    <row r="3103" spans="1:43" ht="15.75" customHeight="1">
      <c r="A3103" s="5">
        <v>25035</v>
      </c>
      <c r="B3103" s="5">
        <v>1044569218</v>
      </c>
      <c r="C3103" s="5" t="s">
        <v>1864</v>
      </c>
      <c r="D3103" s="5">
        <f>(H3103*Sheet1!$H$1+I3103*Sheet1!$I$1+J3103*Sheet1!$J$1+K3103*Sheet1!$K$1+L3103*Sheet1!$L$1+M3103*Sheet1!$M$1+N3103*Sheet1!$N$1+O3103*Sheet1!$O$1)</f>
        <v>0</v>
      </c>
      <c r="E3103" s="5">
        <f>(Q3103*Sheet1!$Q$1+R3103*Sheet1!$R$1+S3103*Sheet1!$S$1+T3103*Sheet1!$T$1+U3103*Sheet1!$U$1+V3103*Sheet1!$V$1+W3103*Sheet1!$W$1+X3103*Sheet1!$X$1+Y3103*Sheet1!$Y$1+Z3103*Sheet1!$Z$1+AA3103*Sheet1!$AA$1+AB3103*Sheet1!$AB$1+AC3103*Sheet1!$AC$1+AD3103*Sheet1!$AD$1+AE3103*Sheet1!$AE$1+AF3103*Sheet1!$AF$1)</f>
        <v>0</v>
      </c>
      <c r="F3103" s="5">
        <f t="shared" si="48"/>
        <v>0</v>
      </c>
      <c r="G3103" s="5"/>
      <c r="AG3103" s="5">
        <v>0</v>
      </c>
      <c r="AH3103" s="8">
        <v>0</v>
      </c>
      <c r="AI3103" s="9"/>
      <c r="AJ3103" s="9"/>
      <c r="AK3103" s="24">
        <f>(AB3103*Sheet1!$AB$1+W3103*Sheet1!$W$1+T3103*Sheet1!$T$1+Q3103*Sheet1!$Q$1+AE3103*Sheet1!$AE$1+Y3103*Sheet1!$Y$1+S3103*Sheet1!$S$1)*D3103</f>
        <v>0</v>
      </c>
      <c r="AL3103" s="24">
        <f>(X3103*Sheet1!$X$1+Z3103*Sheet1!$Z$1)*D3103</f>
        <v>0</v>
      </c>
      <c r="AM3103" s="24">
        <f>(AF3103*Sheet1!$AF$1+AD3103*Sheet1!$AD$1+AC3103*Sheet1!$AC$1+AA3103*Sheet1!$AA$1+V3103*Sheet1!$V$1+U3103*Sheet1!$U$1+R3103*Sheet1!$R$1)*D3103</f>
        <v>0</v>
      </c>
      <c r="AN3103" s="29" t="s">
        <v>2236</v>
      </c>
      <c r="AO3103" s="19">
        <v>6057</v>
      </c>
      <c r="AP3103" s="31"/>
      <c r="AQ3103" s="31"/>
    </row>
    <row r="3104" spans="1:43" ht="15.75" customHeight="1">
      <c r="A3104" s="5">
        <v>25044</v>
      </c>
      <c r="B3104" s="5">
        <v>1044570149</v>
      </c>
      <c r="C3104" s="5" t="s">
        <v>1864</v>
      </c>
      <c r="D3104" s="5">
        <f>(H3104*Sheet1!$H$1+I3104*Sheet1!$I$1+J3104*Sheet1!$J$1+K3104*Sheet1!$K$1+L3104*Sheet1!$L$1+M3104*Sheet1!$M$1+N3104*Sheet1!$N$1+O3104*Sheet1!$O$1)</f>
        <v>-0.85367000000000004</v>
      </c>
      <c r="E3104" s="5">
        <f>(Q3104*Sheet1!$Q$1+R3104*Sheet1!$R$1+S3104*Sheet1!$S$1+T3104*Sheet1!$T$1+U3104*Sheet1!$U$1+V3104*Sheet1!$V$1+W3104*Sheet1!$W$1+X3104*Sheet1!$X$1+Y3104*Sheet1!$Y$1+Z3104*Sheet1!$Z$1+AA3104*Sheet1!$AA$1+AB3104*Sheet1!$AB$1+AC3104*Sheet1!$AC$1+AD3104*Sheet1!$AD$1+AE3104*Sheet1!$AE$1+AF3104*Sheet1!$AF$1)</f>
        <v>3.6779000000000002</v>
      </c>
      <c r="F3104" s="5">
        <f t="shared" si="48"/>
        <v>-0.6191513824996</v>
      </c>
      <c r="G3104" s="5"/>
      <c r="H3104" s="5">
        <v>1E-4</v>
      </c>
      <c r="I3104" s="5">
        <v>4.1999999999999997E-3</v>
      </c>
      <c r="J3104" s="5">
        <v>0</v>
      </c>
      <c r="K3104" s="5">
        <v>0.20469999999999999</v>
      </c>
      <c r="L3104" s="5">
        <v>0</v>
      </c>
      <c r="M3104" s="5">
        <v>0.77339999999999998</v>
      </c>
      <c r="N3104" s="5">
        <v>0</v>
      </c>
      <c r="O3104" s="5">
        <v>6.9999999999999999E-4</v>
      </c>
      <c r="P3104" s="5"/>
      <c r="Q3104" s="5">
        <v>0.23</v>
      </c>
      <c r="R3104" s="5">
        <v>2.3199999999999998E-2</v>
      </c>
      <c r="S3104" s="5">
        <v>0.1779</v>
      </c>
      <c r="T3104" s="5">
        <v>0.1037</v>
      </c>
      <c r="U3104" s="5">
        <v>0.1091</v>
      </c>
      <c r="V3104" s="5">
        <v>1.1999999999999999E-3</v>
      </c>
      <c r="W3104" s="5">
        <v>0</v>
      </c>
      <c r="X3104" s="5">
        <v>2.9999999999999997E-4</v>
      </c>
      <c r="Y3104" s="5">
        <v>1.6400000000000001E-2</v>
      </c>
      <c r="Z3104" s="5">
        <v>0.43080000000000002</v>
      </c>
      <c r="AA3104" s="5">
        <v>0.1183</v>
      </c>
      <c r="AB3104" s="5">
        <v>1.2999999999999999E-3</v>
      </c>
      <c r="AC3104" s="5">
        <v>0</v>
      </c>
      <c r="AD3104" s="5">
        <v>1.2800000000000001E-2</v>
      </c>
      <c r="AE3104" s="5">
        <v>0</v>
      </c>
      <c r="AF3104" s="5">
        <v>1E-4</v>
      </c>
      <c r="AG3104" s="5">
        <v>1.4E-3</v>
      </c>
      <c r="AH3104" s="6" t="s">
        <v>454</v>
      </c>
      <c r="AI3104" s="7"/>
      <c r="AJ3104" s="7"/>
      <c r="AK3104" s="24">
        <f>(AB3104*Sheet1!$AB$1+W3104*Sheet1!$W$1+T3104*Sheet1!$T$1+Q3104*Sheet1!$Q$1+AE3104*Sheet1!$AE$1+Y3104*Sheet1!$Y$1+S3104*Sheet1!$S$1)*D3104</f>
        <v>-1.1011489330000002</v>
      </c>
      <c r="AL3104" s="24">
        <f>(X3104*Sheet1!$X$1+Z3104*Sheet1!$Z$1)*D3104</f>
        <v>-1.4715563460000001</v>
      </c>
      <c r="AM3104" s="24">
        <f>(AF3104*Sheet1!$AF$1+AD3104*Sheet1!$AD$1+AC3104*Sheet1!$AC$1+AA3104*Sheet1!$AA$1+V3104*Sheet1!$V$1+U3104*Sheet1!$U$1+R3104*Sheet1!$R$1)*D3104</f>
        <v>-0.5670076140000001</v>
      </c>
      <c r="AN3104" s="29" t="s">
        <v>2237</v>
      </c>
      <c r="AO3104" s="19">
        <v>6060</v>
      </c>
      <c r="AP3104" s="30" t="s">
        <v>20</v>
      </c>
      <c r="AQ3104" s="30" t="s">
        <v>8</v>
      </c>
    </row>
    <row r="3105" spans="1:43" ht="15.75" customHeight="1">
      <c r="A3105" s="5">
        <v>25100</v>
      </c>
      <c r="B3105" s="5">
        <v>1044573982</v>
      </c>
      <c r="C3105" s="5" t="s">
        <v>1864</v>
      </c>
      <c r="D3105" s="5">
        <f>(H3105*Sheet1!$H$1+I3105*Sheet1!$I$1+J3105*Sheet1!$J$1+K3105*Sheet1!$K$1+L3105*Sheet1!$L$1+M3105*Sheet1!$M$1+N3105*Sheet1!$N$1+O3105*Sheet1!$O$1)</f>
        <v>-0.83184999999999998</v>
      </c>
      <c r="E3105" s="5">
        <f>(Q3105*Sheet1!$Q$1+R3105*Sheet1!$R$1+S3105*Sheet1!$S$1+T3105*Sheet1!$T$1+U3105*Sheet1!$U$1+V3105*Sheet1!$V$1+W3105*Sheet1!$W$1+X3105*Sheet1!$X$1+Y3105*Sheet1!$Y$1+Z3105*Sheet1!$Z$1+AA3105*Sheet1!$AA$1+AB3105*Sheet1!$AB$1+AC3105*Sheet1!$AC$1+AD3105*Sheet1!$AD$1+AE3105*Sheet1!$AE$1+AF3105*Sheet1!$AF$1)</f>
        <v>1.6970999999999996</v>
      </c>
      <c r="F3105" s="5">
        <f t="shared" si="48"/>
        <v>-0.30507542242349994</v>
      </c>
      <c r="G3105" s="5"/>
      <c r="H3105" s="5">
        <v>6.9999999999999999E-4</v>
      </c>
      <c r="I3105" s="5">
        <v>6.0600000000000001E-2</v>
      </c>
      <c r="J3105" s="5">
        <v>1E-4</v>
      </c>
      <c r="K3105" s="5">
        <v>0.18740000000000001</v>
      </c>
      <c r="L3105" s="5">
        <v>2.9999999999999997E-4</v>
      </c>
      <c r="M3105" s="5">
        <v>0.77769999999999995</v>
      </c>
      <c r="N3105" s="5">
        <v>4.0000000000000002E-4</v>
      </c>
      <c r="O3105" s="5">
        <v>1.2E-2</v>
      </c>
      <c r="P3105" s="5"/>
      <c r="Q3105" s="5">
        <v>0.48759999999999998</v>
      </c>
      <c r="R3105" s="5">
        <v>0</v>
      </c>
      <c r="S3105" s="5">
        <v>1.34E-2</v>
      </c>
      <c r="T3105" s="5">
        <v>2.9999999999999997E-4</v>
      </c>
      <c r="U3105" s="5">
        <v>1.55E-2</v>
      </c>
      <c r="V3105" s="5">
        <v>0</v>
      </c>
      <c r="W3105" s="5">
        <v>0</v>
      </c>
      <c r="X3105" s="5">
        <v>0</v>
      </c>
      <c r="Y3105" s="5">
        <v>0</v>
      </c>
      <c r="Z3105" s="5">
        <v>1.18E-2</v>
      </c>
      <c r="AA3105" s="5">
        <v>1.1900000000000001E-2</v>
      </c>
      <c r="AB3105" s="5">
        <v>2.8500000000000001E-2</v>
      </c>
      <c r="AC3105" s="5">
        <v>0</v>
      </c>
      <c r="AD3105" s="5">
        <v>8.9999999999999998E-4</v>
      </c>
      <c r="AE3105" s="5">
        <v>0</v>
      </c>
      <c r="AF3105" s="5">
        <v>1E-4</v>
      </c>
      <c r="AG3105" s="5">
        <v>2.0500000000000001E-2</v>
      </c>
      <c r="AH3105" s="6" t="s">
        <v>597</v>
      </c>
      <c r="AI3105" s="7" t="s">
        <v>1871</v>
      </c>
      <c r="AJ3105" s="7"/>
      <c r="AK3105" s="24">
        <f>(AB3105*Sheet1!$AB$1+W3105*Sheet1!$W$1+T3105*Sheet1!$T$1+Q3105*Sheet1!$Q$1+AE3105*Sheet1!$AE$1+Y3105*Sheet1!$Y$1+S3105*Sheet1!$S$1)*D3105</f>
        <v>-1.3107460449999999</v>
      </c>
      <c r="AL3105" s="24">
        <f>(X3105*Sheet1!$X$1+Z3105*Sheet1!$Z$1)*D3105</f>
        <v>-3.9263319999999997E-2</v>
      </c>
      <c r="AM3105" s="24">
        <f>(AF3105*Sheet1!$AF$1+AD3105*Sheet1!$AD$1+AC3105*Sheet1!$AC$1+AA3105*Sheet1!$AA$1+V3105*Sheet1!$V$1+U3105*Sheet1!$U$1+R3105*Sheet1!$R$1)*D3105</f>
        <v>-6.1723269999999997E-2</v>
      </c>
      <c r="AN3105" s="29" t="s">
        <v>2238</v>
      </c>
      <c r="AO3105" s="19">
        <v>6069</v>
      </c>
      <c r="AP3105" s="30" t="s">
        <v>11</v>
      </c>
      <c r="AQ3105" s="30" t="s">
        <v>8</v>
      </c>
    </row>
    <row r="3106" spans="1:43" ht="15.75" customHeight="1">
      <c r="A3106" s="5">
        <v>25177</v>
      </c>
      <c r="B3106" s="5">
        <v>1015994403</v>
      </c>
      <c r="C3106" s="5" t="s">
        <v>1864</v>
      </c>
      <c r="D3106" s="5">
        <f>(H3106*Sheet1!$H$1+I3106*Sheet1!$I$1+J3106*Sheet1!$J$1+K3106*Sheet1!$K$1+L3106*Sheet1!$L$1+M3106*Sheet1!$M$1+N3106*Sheet1!$N$1+O3106*Sheet1!$O$1)</f>
        <v>7.4729999999999963E-2</v>
      </c>
      <c r="E3106" s="5">
        <f>(Q3106*Sheet1!$Q$1+R3106*Sheet1!$R$1+S3106*Sheet1!$S$1+T3106*Sheet1!$T$1+U3106*Sheet1!$U$1+V3106*Sheet1!$V$1+W3106*Sheet1!$W$1+X3106*Sheet1!$X$1+Y3106*Sheet1!$Y$1+Z3106*Sheet1!$Z$1+AA3106*Sheet1!$AA$1+AB3106*Sheet1!$AB$1+AC3106*Sheet1!$AC$1+AD3106*Sheet1!$AD$1+AE3106*Sheet1!$AE$1+AF3106*Sheet1!$AF$1)</f>
        <v>1.3119000000000001</v>
      </c>
      <c r="F3106" s="5">
        <f t="shared" si="48"/>
        <v>2.9578151187899988E-2</v>
      </c>
      <c r="G3106" s="5"/>
      <c r="H3106" s="5">
        <v>1.8E-3</v>
      </c>
      <c r="I3106" s="5">
        <v>0.629</v>
      </c>
      <c r="J3106" s="5">
        <v>2.0999999999999999E-3</v>
      </c>
      <c r="K3106" s="5">
        <v>0.34720000000000001</v>
      </c>
      <c r="L3106" s="5">
        <v>4.0000000000000002E-4</v>
      </c>
      <c r="M3106" s="5">
        <v>9.3799999999999994E-2</v>
      </c>
      <c r="N3106" s="5">
        <v>7.4000000000000003E-3</v>
      </c>
      <c r="O3106" s="5">
        <v>4.8999999999999998E-3</v>
      </c>
      <c r="P3106" s="5"/>
      <c r="Q3106" s="5">
        <v>0.10249999999999999</v>
      </c>
      <c r="R3106" s="5">
        <v>5.0000000000000001E-4</v>
      </c>
      <c r="S3106" s="5">
        <v>1E-3</v>
      </c>
      <c r="T3106" s="5">
        <v>0</v>
      </c>
      <c r="U3106" s="5">
        <v>1.4200000000000001E-2</v>
      </c>
      <c r="V3106" s="5">
        <v>0</v>
      </c>
      <c r="W3106" s="5">
        <v>0</v>
      </c>
      <c r="X3106" s="5">
        <v>0</v>
      </c>
      <c r="Y3106" s="5">
        <v>0</v>
      </c>
      <c r="Z3106" s="5">
        <v>0.2011</v>
      </c>
      <c r="AA3106" s="5">
        <v>7.6399999999999996E-2</v>
      </c>
      <c r="AB3106" s="5">
        <v>0</v>
      </c>
      <c r="AC3106" s="5">
        <v>0</v>
      </c>
      <c r="AD3106" s="5">
        <v>4.0000000000000002E-4</v>
      </c>
      <c r="AE3106" s="5">
        <v>0</v>
      </c>
      <c r="AF3106" s="5">
        <v>0</v>
      </c>
      <c r="AG3106" s="5">
        <v>0.21099999999999999</v>
      </c>
      <c r="AH3106" s="6" t="s">
        <v>1872</v>
      </c>
      <c r="AI3106" s="7"/>
      <c r="AJ3106" s="7"/>
      <c r="AK3106" s="24">
        <f>(AB3106*Sheet1!$AB$1+W3106*Sheet1!$W$1+T3106*Sheet1!$T$1+Q3106*Sheet1!$Q$1+AE3106*Sheet1!$AE$1+Y3106*Sheet1!$Y$1+S3106*Sheet1!$S$1)*D3106</f>
        <v>2.3128934999999989E-2</v>
      </c>
      <c r="AL3106" s="24">
        <f>(X3106*Sheet1!$X$1+Z3106*Sheet1!$Z$1)*D3106</f>
        <v>6.0112811999999974E-2</v>
      </c>
      <c r="AM3106" s="24">
        <f>(AF3106*Sheet1!$AF$1+AD3106*Sheet1!$AD$1+AC3106*Sheet1!$AC$1+AA3106*Sheet1!$AA$1+V3106*Sheet1!$V$1+U3106*Sheet1!$U$1+R3106*Sheet1!$R$1)*D3106</f>
        <v>1.4796539999999992E-2</v>
      </c>
      <c r="AN3106" s="29" t="s">
        <v>2239</v>
      </c>
      <c r="AO3106" s="19">
        <v>6073</v>
      </c>
      <c r="AP3106" s="30" t="s">
        <v>20</v>
      </c>
      <c r="AQ3106" s="30" t="s">
        <v>4</v>
      </c>
    </row>
    <row r="3107" spans="1:43" ht="15.75" customHeight="1">
      <c r="A3107" s="5">
        <v>25192</v>
      </c>
      <c r="B3107" s="5">
        <v>1044580675</v>
      </c>
      <c r="C3107" s="5" t="s">
        <v>1864</v>
      </c>
      <c r="D3107" s="5">
        <f>(H3107*Sheet1!$H$1+I3107*Sheet1!$I$1+J3107*Sheet1!$J$1+K3107*Sheet1!$K$1+L3107*Sheet1!$L$1+M3107*Sheet1!$M$1+N3107*Sheet1!$N$1+O3107*Sheet1!$O$1)</f>
        <v>0</v>
      </c>
      <c r="E3107" s="5">
        <f>(Q3107*Sheet1!$Q$1+R3107*Sheet1!$R$1+S3107*Sheet1!$S$1+T3107*Sheet1!$T$1+U3107*Sheet1!$U$1+V3107*Sheet1!$V$1+W3107*Sheet1!$W$1+X3107*Sheet1!$X$1+Y3107*Sheet1!$Y$1+Z3107*Sheet1!$Z$1+AA3107*Sheet1!$AA$1+AB3107*Sheet1!$AB$1+AC3107*Sheet1!$AC$1+AD3107*Sheet1!$AD$1+AE3107*Sheet1!$AE$1+AF3107*Sheet1!$AF$1)</f>
        <v>0</v>
      </c>
      <c r="F3107" s="5">
        <f t="shared" si="48"/>
        <v>0</v>
      </c>
      <c r="G3107" s="5"/>
      <c r="AG3107" s="5">
        <v>0</v>
      </c>
      <c r="AH3107" s="8">
        <v>0</v>
      </c>
      <c r="AI3107" s="9" t="s">
        <v>62</v>
      </c>
      <c r="AJ3107" s="9"/>
      <c r="AK3107" s="24">
        <f>(AB3107*Sheet1!$AB$1+W3107*Sheet1!$W$1+T3107*Sheet1!$T$1+Q3107*Sheet1!$Q$1+AE3107*Sheet1!$AE$1+Y3107*Sheet1!$Y$1+S3107*Sheet1!$S$1)*D3107</f>
        <v>0</v>
      </c>
      <c r="AL3107" s="24">
        <f>(X3107*Sheet1!$X$1+Z3107*Sheet1!$Z$1)*D3107</f>
        <v>0</v>
      </c>
      <c r="AM3107" s="24">
        <f>(AF3107*Sheet1!$AF$1+AD3107*Sheet1!$AD$1+AC3107*Sheet1!$AC$1+AA3107*Sheet1!$AA$1+V3107*Sheet1!$V$1+U3107*Sheet1!$U$1+R3107*Sheet1!$R$1)*D3107</f>
        <v>0</v>
      </c>
      <c r="AN3107" s="29" t="s">
        <v>2240</v>
      </c>
      <c r="AO3107" s="19">
        <v>6063</v>
      </c>
      <c r="AP3107" s="31"/>
      <c r="AQ3107" s="31"/>
    </row>
    <row r="3108" spans="1:43" ht="15.75" customHeight="1">
      <c r="A3108" s="5">
        <v>25252</v>
      </c>
      <c r="B3108" s="5">
        <v>1044585180</v>
      </c>
      <c r="C3108" s="5" t="s">
        <v>1864</v>
      </c>
      <c r="D3108" s="5">
        <f>(H3108*Sheet1!$H$1+I3108*Sheet1!$I$1+J3108*Sheet1!$J$1+K3108*Sheet1!$K$1+L3108*Sheet1!$L$1+M3108*Sheet1!$M$1+N3108*Sheet1!$N$1+O3108*Sheet1!$O$1)</f>
        <v>-0.88273000000000001</v>
      </c>
      <c r="E3108" s="5">
        <f>(Q3108*Sheet1!$Q$1+R3108*Sheet1!$R$1+S3108*Sheet1!$S$1+T3108*Sheet1!$T$1+U3108*Sheet1!$U$1+V3108*Sheet1!$V$1+W3108*Sheet1!$W$1+X3108*Sheet1!$X$1+Y3108*Sheet1!$Y$1+Z3108*Sheet1!$Z$1+AA3108*Sheet1!$AA$1+AB3108*Sheet1!$AB$1+AC3108*Sheet1!$AC$1+AD3108*Sheet1!$AD$1+AE3108*Sheet1!$AE$1+AF3108*Sheet1!$AF$1)</f>
        <v>2.9906999999999999</v>
      </c>
      <c r="F3108" s="5">
        <f t="shared" si="48"/>
        <v>-0.50819626761750003</v>
      </c>
      <c r="G3108" s="5"/>
      <c r="H3108" s="5">
        <v>1.2999999999999999E-3</v>
      </c>
      <c r="I3108" s="5">
        <v>6.7999999999999996E-3</v>
      </c>
      <c r="J3108" s="5">
        <v>0</v>
      </c>
      <c r="K3108" s="5">
        <v>0.1013</v>
      </c>
      <c r="L3108" s="5">
        <v>0</v>
      </c>
      <c r="M3108" s="5">
        <v>0.84279999999999999</v>
      </c>
      <c r="N3108" s="5">
        <v>2.0000000000000001E-4</v>
      </c>
      <c r="O3108" s="5">
        <v>4.4999999999999997E-3</v>
      </c>
      <c r="P3108" s="5"/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0.99690000000000001</v>
      </c>
      <c r="AG3108" s="5">
        <v>2.7000000000000001E-3</v>
      </c>
      <c r="AH3108" s="6" t="s">
        <v>1631</v>
      </c>
      <c r="AI3108" s="7"/>
      <c r="AJ3108" s="7"/>
      <c r="AK3108" s="24">
        <f>(AB3108*Sheet1!$AB$1+W3108*Sheet1!$W$1+T3108*Sheet1!$T$1+Q3108*Sheet1!$Q$1+AE3108*Sheet1!$AE$1+Y3108*Sheet1!$Y$1+S3108*Sheet1!$S$1)*D3108</f>
        <v>0</v>
      </c>
      <c r="AL3108" s="24">
        <f>(X3108*Sheet1!$X$1+Z3108*Sheet1!$Z$1)*D3108</f>
        <v>0</v>
      </c>
      <c r="AM3108" s="24">
        <f>(AF3108*Sheet1!$AF$1+AD3108*Sheet1!$AD$1+AC3108*Sheet1!$AC$1+AA3108*Sheet1!$AA$1+V3108*Sheet1!$V$1+U3108*Sheet1!$U$1+R3108*Sheet1!$R$1)*D3108</f>
        <v>-2.6399806109999999</v>
      </c>
      <c r="AN3108" s="29" t="s">
        <v>2241</v>
      </c>
      <c r="AO3108" s="19">
        <v>6064</v>
      </c>
      <c r="AP3108" s="30" t="s">
        <v>26</v>
      </c>
      <c r="AQ3108" s="30" t="s">
        <v>8</v>
      </c>
    </row>
    <row r="3109" spans="1:43" ht="15.75" customHeight="1">
      <c r="A3109" s="5">
        <v>25262</v>
      </c>
      <c r="B3109" s="5">
        <v>1109713675</v>
      </c>
      <c r="C3109" s="5" t="s">
        <v>1864</v>
      </c>
      <c r="D3109" s="5">
        <f>(H3109*Sheet1!$H$1+I3109*Sheet1!$I$1+J3109*Sheet1!$J$1+K3109*Sheet1!$K$1+L3109*Sheet1!$L$1+M3109*Sheet1!$M$1+N3109*Sheet1!$N$1+O3109*Sheet1!$O$1)</f>
        <v>-0.90887999999999991</v>
      </c>
      <c r="E3109" s="5">
        <f>(Q3109*Sheet1!$Q$1+R3109*Sheet1!$R$1+S3109*Sheet1!$S$1+T3109*Sheet1!$T$1+U3109*Sheet1!$U$1+V3109*Sheet1!$V$1+W3109*Sheet1!$W$1+X3109*Sheet1!$X$1+Y3109*Sheet1!$Y$1+Z3109*Sheet1!$Z$1+AA3109*Sheet1!$AA$1+AB3109*Sheet1!$AB$1+AC3109*Sheet1!$AC$1+AD3109*Sheet1!$AD$1+AE3109*Sheet1!$AE$1+AF3109*Sheet1!$AF$1)</f>
        <v>2.2548000000000004</v>
      </c>
      <c r="F3109" s="5">
        <f t="shared" si="48"/>
        <v>-0.43364089923840005</v>
      </c>
      <c r="G3109" s="5"/>
      <c r="H3109" s="5">
        <v>0</v>
      </c>
      <c r="I3109" s="5">
        <v>1.8E-3</v>
      </c>
      <c r="J3109" s="5">
        <v>0</v>
      </c>
      <c r="K3109" s="5">
        <v>0.2422</v>
      </c>
      <c r="L3109" s="5">
        <v>0</v>
      </c>
      <c r="M3109" s="5">
        <v>0.81289999999999996</v>
      </c>
      <c r="N3109" s="5">
        <v>0</v>
      </c>
      <c r="O3109" s="5">
        <v>0</v>
      </c>
      <c r="P3109" s="5"/>
      <c r="Q3109" s="5">
        <v>9.7500000000000003E-2</v>
      </c>
      <c r="R3109" s="5">
        <v>2.0000000000000001E-4</v>
      </c>
      <c r="S3109" s="5">
        <v>1.4E-3</v>
      </c>
      <c r="T3109" s="5">
        <v>0</v>
      </c>
      <c r="U3109" s="5">
        <v>3.8999999999999998E-3</v>
      </c>
      <c r="V3109" s="5">
        <v>1E-4</v>
      </c>
      <c r="W3109" s="5">
        <v>0</v>
      </c>
      <c r="X3109" s="5">
        <v>0</v>
      </c>
      <c r="Y3109" s="5">
        <v>0.92320000000000002</v>
      </c>
      <c r="Z3109" s="5">
        <v>1.9099999999999999E-2</v>
      </c>
      <c r="AA3109" s="5">
        <v>5.3E-3</v>
      </c>
      <c r="AB3109" s="5">
        <v>1E-4</v>
      </c>
      <c r="AC3109" s="5">
        <v>5.9999999999999995E-4</v>
      </c>
      <c r="AD3109" s="5">
        <v>0</v>
      </c>
      <c r="AE3109" s="5">
        <v>0</v>
      </c>
      <c r="AF3109" s="5">
        <v>3.7000000000000002E-3</v>
      </c>
      <c r="AG3109" s="5">
        <v>5.9999999999999995E-4</v>
      </c>
      <c r="AH3109" s="6" t="s">
        <v>57</v>
      </c>
      <c r="AI3109" s="7" t="s">
        <v>141</v>
      </c>
      <c r="AJ3109" s="7"/>
      <c r="AK3109" s="24">
        <f>(AB3109*Sheet1!$AB$1+W3109*Sheet1!$W$1+T3109*Sheet1!$T$1+Q3109*Sheet1!$Q$1+AE3109*Sheet1!$AE$1+Y3109*Sheet1!$Y$1+S3109*Sheet1!$S$1)*D3109</f>
        <v>-1.9468209600000002</v>
      </c>
      <c r="AL3109" s="24">
        <f>(X3109*Sheet1!$X$1+Z3109*Sheet1!$Z$1)*D3109</f>
        <v>-6.9438431999999994E-2</v>
      </c>
      <c r="AM3109" s="24">
        <f>(AF3109*Sheet1!$AF$1+AD3109*Sheet1!$AD$1+AC3109*Sheet1!$AC$1+AA3109*Sheet1!$AA$1+V3109*Sheet1!$V$1+U3109*Sheet1!$U$1+R3109*Sheet1!$R$1)*D3109</f>
        <v>-3.308323199999999E-2</v>
      </c>
      <c r="AN3109" s="29" t="s">
        <v>2243</v>
      </c>
      <c r="AO3109" s="19">
        <v>6066</v>
      </c>
      <c r="AP3109" s="30" t="s">
        <v>19</v>
      </c>
      <c r="AQ3109" s="30" t="s">
        <v>8</v>
      </c>
    </row>
    <row r="3110" spans="1:43" ht="15.75" customHeight="1">
      <c r="A3110" s="5">
        <v>25275</v>
      </c>
      <c r="B3110" s="5">
        <v>1095626458</v>
      </c>
      <c r="C3110" s="5" t="s">
        <v>1864</v>
      </c>
      <c r="D3110" s="5">
        <f>(H3110*Sheet1!$H$1+I3110*Sheet1!$I$1+J3110*Sheet1!$J$1+K3110*Sheet1!$K$1+L3110*Sheet1!$L$1+M3110*Sheet1!$M$1+N3110*Sheet1!$N$1+O3110*Sheet1!$O$1)</f>
        <v>0.49066000000000004</v>
      </c>
      <c r="E3110" s="5">
        <f>(Q3110*Sheet1!$Q$1+R3110*Sheet1!$R$1+S3110*Sheet1!$S$1+T3110*Sheet1!$T$1+U3110*Sheet1!$U$1+V3110*Sheet1!$V$1+W3110*Sheet1!$W$1+X3110*Sheet1!$X$1+Y3110*Sheet1!$Y$1+Z3110*Sheet1!$Z$1+AA3110*Sheet1!$AA$1+AB3110*Sheet1!$AB$1+AC3110*Sheet1!$AC$1+AD3110*Sheet1!$AD$1+AE3110*Sheet1!$AE$1+AF3110*Sheet1!$AF$1)</f>
        <v>3.1702999999999997</v>
      </c>
      <c r="F3110" s="5">
        <f t="shared" si="48"/>
        <v>0.51317244740019996</v>
      </c>
      <c r="G3110" s="5"/>
      <c r="H3110" s="5">
        <v>2.9999999999999997E-4</v>
      </c>
      <c r="I3110" s="5">
        <v>0.98580000000000001</v>
      </c>
      <c r="J3110" s="5">
        <v>1E-4</v>
      </c>
      <c r="K3110" s="5">
        <v>5.8999999999999999E-3</v>
      </c>
      <c r="L3110" s="5">
        <v>0</v>
      </c>
      <c r="M3110" s="5">
        <v>1E-4</v>
      </c>
      <c r="N3110" s="5">
        <v>0</v>
      </c>
      <c r="O3110" s="5">
        <v>0</v>
      </c>
      <c r="P3110" s="5"/>
      <c r="Q3110" s="5">
        <v>8.9200000000000002E-2</v>
      </c>
      <c r="R3110" s="5">
        <v>2.8E-3</v>
      </c>
      <c r="S3110" s="5">
        <v>2.1600000000000001E-2</v>
      </c>
      <c r="T3110" s="5">
        <v>0</v>
      </c>
      <c r="U3110" s="5">
        <v>7.4999999999999997E-3</v>
      </c>
      <c r="V3110" s="5">
        <v>0</v>
      </c>
      <c r="W3110" s="5">
        <v>0</v>
      </c>
      <c r="X3110" s="5">
        <v>0</v>
      </c>
      <c r="Y3110" s="5">
        <v>1.2999999999999999E-3</v>
      </c>
      <c r="Z3110" s="5">
        <v>0.69869999999999999</v>
      </c>
      <c r="AA3110" s="5">
        <v>1.7000000000000001E-2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0.32869999999999999</v>
      </c>
      <c r="AH3110" s="6" t="s">
        <v>386</v>
      </c>
      <c r="AI3110" s="7" t="s">
        <v>209</v>
      </c>
      <c r="AJ3110" s="7"/>
      <c r="AK3110" s="24">
        <f>(AB3110*Sheet1!$AB$1+W3110*Sheet1!$W$1+T3110*Sheet1!$T$1+Q3110*Sheet1!$Q$1+AE3110*Sheet1!$AE$1+Y3110*Sheet1!$Y$1+S3110*Sheet1!$S$1)*D3110</f>
        <v>0.15377284400000002</v>
      </c>
      <c r="AL3110" s="24">
        <f>(X3110*Sheet1!$X$1+Z3110*Sheet1!$Z$1)*D3110</f>
        <v>1.371296568</v>
      </c>
      <c r="AM3110" s="24">
        <f>(AF3110*Sheet1!$AF$1+AD3110*Sheet1!$AD$1+AC3110*Sheet1!$AC$1+AA3110*Sheet1!$AA$1+V3110*Sheet1!$V$1+U3110*Sheet1!$U$1+R3110*Sheet1!$R$1)*D3110</f>
        <v>3.0469986000000004E-2</v>
      </c>
      <c r="AN3110" s="29" t="s">
        <v>2228</v>
      </c>
      <c r="AO3110" s="19">
        <v>6001</v>
      </c>
      <c r="AP3110" s="30" t="s">
        <v>20</v>
      </c>
      <c r="AQ3110" s="30" t="s">
        <v>4</v>
      </c>
    </row>
    <row r="3111" spans="1:43" ht="15.75" customHeight="1">
      <c r="A3111" s="5">
        <v>25302</v>
      </c>
      <c r="B3111" s="5">
        <v>1044589443</v>
      </c>
      <c r="C3111" s="5" t="s">
        <v>1864</v>
      </c>
      <c r="D3111" s="5">
        <f>(H3111*Sheet1!$H$1+I3111*Sheet1!$I$1+J3111*Sheet1!$J$1+K3111*Sheet1!$K$1+L3111*Sheet1!$L$1+M3111*Sheet1!$M$1+N3111*Sheet1!$N$1+O3111*Sheet1!$O$1)</f>
        <v>0</v>
      </c>
      <c r="E3111" s="5">
        <f>(Q3111*Sheet1!$Q$1+R3111*Sheet1!$R$1+S3111*Sheet1!$S$1+T3111*Sheet1!$T$1+U3111*Sheet1!$U$1+V3111*Sheet1!$V$1+W3111*Sheet1!$W$1+X3111*Sheet1!$X$1+Y3111*Sheet1!$Y$1+Z3111*Sheet1!$Z$1+AA3111*Sheet1!$AA$1+AB3111*Sheet1!$AB$1+AC3111*Sheet1!$AC$1+AD3111*Sheet1!$AD$1+AE3111*Sheet1!$AE$1+AF3111*Sheet1!$AF$1)</f>
        <v>0</v>
      </c>
      <c r="F3111" s="5">
        <f t="shared" si="48"/>
        <v>0</v>
      </c>
      <c r="G3111" s="5"/>
      <c r="AG3111" s="5">
        <v>0</v>
      </c>
      <c r="AH3111" s="8">
        <v>0</v>
      </c>
      <c r="AI3111" s="9" t="s">
        <v>229</v>
      </c>
      <c r="AJ3111" s="9"/>
      <c r="AK3111" s="24">
        <f>(AB3111*Sheet1!$AB$1+W3111*Sheet1!$W$1+T3111*Sheet1!$T$1+Q3111*Sheet1!$Q$1+AE3111*Sheet1!$AE$1+Y3111*Sheet1!$Y$1+S3111*Sheet1!$S$1)*D3111</f>
        <v>0</v>
      </c>
      <c r="AL3111" s="24">
        <f>(X3111*Sheet1!$X$1+Z3111*Sheet1!$Z$1)*D3111</f>
        <v>0</v>
      </c>
      <c r="AM3111" s="24">
        <f>(AF3111*Sheet1!$AF$1+AD3111*Sheet1!$AD$1+AC3111*Sheet1!$AC$1+AA3111*Sheet1!$AA$1+V3111*Sheet1!$V$1+U3111*Sheet1!$U$1+R3111*Sheet1!$R$1)*D3111</f>
        <v>0</v>
      </c>
      <c r="AN3111" s="29" t="s">
        <v>2229</v>
      </c>
      <c r="AO3111" s="19">
        <v>6009</v>
      </c>
      <c r="AP3111" s="31"/>
      <c r="AQ3111" s="31"/>
    </row>
    <row r="3112" spans="1:43" ht="15.75" customHeight="1">
      <c r="A3112" s="5">
        <v>25344</v>
      </c>
      <c r="B3112" s="5">
        <v>1044590856</v>
      </c>
      <c r="C3112" s="5" t="s">
        <v>1864</v>
      </c>
      <c r="D3112" s="5">
        <f>(H3112*Sheet1!$H$1+I3112*Sheet1!$I$1+J3112*Sheet1!$J$1+K3112*Sheet1!$K$1+L3112*Sheet1!$L$1+M3112*Sheet1!$M$1+N3112*Sheet1!$N$1+O3112*Sheet1!$O$1)</f>
        <v>-0.9436500000000001</v>
      </c>
      <c r="E3112" s="5">
        <f>(Q3112*Sheet1!$Q$1+R3112*Sheet1!$R$1+S3112*Sheet1!$S$1+T3112*Sheet1!$T$1+U3112*Sheet1!$U$1+V3112*Sheet1!$V$1+W3112*Sheet1!$W$1+X3112*Sheet1!$X$1+Y3112*Sheet1!$Y$1+Z3112*Sheet1!$Z$1+AA3112*Sheet1!$AA$1+AB3112*Sheet1!$AB$1+AC3112*Sheet1!$AC$1+AD3112*Sheet1!$AD$1+AE3112*Sheet1!$AE$1+AF3112*Sheet1!$AF$1)</f>
        <v>2.8853999999999997</v>
      </c>
      <c r="F3112" s="5">
        <f t="shared" si="48"/>
        <v>-0.55844786132099999</v>
      </c>
      <c r="G3112" s="5"/>
      <c r="H3112" s="5">
        <v>0</v>
      </c>
      <c r="I3112" s="5">
        <v>5.7000000000000002E-3</v>
      </c>
      <c r="J3112" s="5">
        <v>0</v>
      </c>
      <c r="K3112" s="5">
        <v>0.11559999999999999</v>
      </c>
      <c r="L3112" s="5">
        <v>0</v>
      </c>
      <c r="M3112" s="5">
        <v>0.90010000000000001</v>
      </c>
      <c r="N3112" s="5">
        <v>0</v>
      </c>
      <c r="O3112" s="5">
        <v>2.0000000000000001E-4</v>
      </c>
      <c r="P3112" s="5"/>
      <c r="Q3112" s="5">
        <v>8.5000000000000006E-3</v>
      </c>
      <c r="R3112" s="5">
        <v>3.7000000000000002E-3</v>
      </c>
      <c r="S3112" s="5">
        <v>6.3500000000000001E-2</v>
      </c>
      <c r="T3112" s="5">
        <v>0</v>
      </c>
      <c r="U3112" s="5">
        <v>6.6E-3</v>
      </c>
      <c r="V3112" s="5">
        <v>8.6999999999999994E-3</v>
      </c>
      <c r="W3112" s="5">
        <v>0</v>
      </c>
      <c r="X3112" s="5">
        <v>0</v>
      </c>
      <c r="Y3112" s="5">
        <v>5.11E-2</v>
      </c>
      <c r="Z3112" s="5">
        <v>5.9999999999999995E-4</v>
      </c>
      <c r="AA3112" s="5">
        <v>8.0000000000000002E-3</v>
      </c>
      <c r="AB3112" s="5">
        <v>2.0000000000000001E-4</v>
      </c>
      <c r="AC3112" s="5">
        <v>2.0000000000000001E-4</v>
      </c>
      <c r="AD3112" s="5">
        <v>2.6800000000000001E-2</v>
      </c>
      <c r="AE3112" s="5">
        <v>0</v>
      </c>
      <c r="AF3112" s="5">
        <v>0.81969999999999998</v>
      </c>
      <c r="AG3112" s="5">
        <v>1.9E-3</v>
      </c>
      <c r="AH3112" s="6" t="s">
        <v>44</v>
      </c>
      <c r="AI3112" s="7" t="s">
        <v>1873</v>
      </c>
      <c r="AJ3112" s="7"/>
      <c r="AK3112" s="24">
        <f>(AB3112*Sheet1!$AB$1+W3112*Sheet1!$W$1+T3112*Sheet1!$T$1+Q3112*Sheet1!$Q$1+AE3112*Sheet1!$AE$1+Y3112*Sheet1!$Y$1+S3112*Sheet1!$S$1)*D3112</f>
        <v>-0.24091384499999999</v>
      </c>
      <c r="AL3112" s="24">
        <f>(X3112*Sheet1!$X$1+Z3112*Sheet1!$Z$1)*D3112</f>
        <v>-2.2647600000000002E-3</v>
      </c>
      <c r="AM3112" s="24">
        <f>(AF3112*Sheet1!$AF$1+AD3112*Sheet1!$AD$1+AC3112*Sheet1!$AC$1+AA3112*Sheet1!$AA$1+V3112*Sheet1!$V$1+U3112*Sheet1!$U$1+R3112*Sheet1!$R$1)*D3112</f>
        <v>-2.4796291050000003</v>
      </c>
      <c r="AN3112" s="29" t="s">
        <v>2231</v>
      </c>
      <c r="AO3112" s="19">
        <v>6013</v>
      </c>
      <c r="AP3112" s="30" t="s">
        <v>26</v>
      </c>
      <c r="AQ3112" s="30" t="s">
        <v>8</v>
      </c>
    </row>
    <row r="3113" spans="1:43" ht="15.75" customHeight="1">
      <c r="A3113" s="5">
        <v>25372</v>
      </c>
      <c r="B3113" s="5">
        <v>1044595203</v>
      </c>
      <c r="C3113" s="5" t="s">
        <v>1864</v>
      </c>
      <c r="D3113" s="5">
        <f>(H3113*Sheet1!$H$1+I3113*Sheet1!$I$1+J3113*Sheet1!$J$1+K3113*Sheet1!$K$1+L3113*Sheet1!$L$1+M3113*Sheet1!$M$1+N3113*Sheet1!$N$1+O3113*Sheet1!$O$1)</f>
        <v>-0.75607000000000002</v>
      </c>
      <c r="E3113" s="5">
        <f>(Q3113*Sheet1!$Q$1+R3113*Sheet1!$R$1+S3113*Sheet1!$S$1+T3113*Sheet1!$T$1+U3113*Sheet1!$U$1+V3113*Sheet1!$V$1+W3113*Sheet1!$W$1+X3113*Sheet1!$X$1+Y3113*Sheet1!$Y$1+Z3113*Sheet1!$Z$1+AA3113*Sheet1!$AA$1+AB3113*Sheet1!$AB$1+AC3113*Sheet1!$AC$1+AD3113*Sheet1!$AD$1+AE3113*Sheet1!$AE$1+AF3113*Sheet1!$AF$1)</f>
        <v>2.2999000000000005</v>
      </c>
      <c r="F3113" s="5">
        <f t="shared" si="48"/>
        <v>-0.3147382561330001</v>
      </c>
      <c r="G3113" s="5"/>
      <c r="H3113" s="5">
        <v>1E-4</v>
      </c>
      <c r="I3113" s="5">
        <v>1.8E-3</v>
      </c>
      <c r="J3113" s="5">
        <v>0</v>
      </c>
      <c r="K3113" s="5">
        <v>0.24160000000000001</v>
      </c>
      <c r="L3113" s="5">
        <v>0</v>
      </c>
      <c r="M3113" s="5">
        <v>0.66039999999999999</v>
      </c>
      <c r="N3113" s="5">
        <v>0</v>
      </c>
      <c r="O3113" s="5">
        <v>0</v>
      </c>
      <c r="P3113" s="5"/>
      <c r="Q3113" s="5">
        <v>3.3099999999999997E-2</v>
      </c>
      <c r="R3113" s="5">
        <v>0.1714</v>
      </c>
      <c r="S3113" s="5">
        <v>0.59640000000000004</v>
      </c>
      <c r="T3113" s="5">
        <v>0</v>
      </c>
      <c r="U3113" s="5">
        <v>3.5900000000000001E-2</v>
      </c>
      <c r="V3113" s="5">
        <v>4.1000000000000003E-3</v>
      </c>
      <c r="W3113" s="5">
        <v>0</v>
      </c>
      <c r="X3113" s="5">
        <v>1E-4</v>
      </c>
      <c r="Y3113" s="5">
        <v>5.9999999999999995E-4</v>
      </c>
      <c r="Z3113" s="5">
        <v>1.2999999999999999E-2</v>
      </c>
      <c r="AA3113" s="5">
        <v>4.0800000000000003E-2</v>
      </c>
      <c r="AB3113" s="5">
        <v>0</v>
      </c>
      <c r="AC3113" s="5">
        <v>5.0000000000000001E-4</v>
      </c>
      <c r="AD3113" s="5">
        <v>8.1799999999999998E-2</v>
      </c>
      <c r="AE3113" s="5">
        <v>0</v>
      </c>
      <c r="AF3113" s="5">
        <v>2.8299999999999999E-2</v>
      </c>
      <c r="AG3113" s="5">
        <v>5.9999999999999995E-4</v>
      </c>
      <c r="AH3113" s="6" t="s">
        <v>894</v>
      </c>
      <c r="AI3113" s="7" t="s">
        <v>62</v>
      </c>
      <c r="AJ3113" s="7"/>
      <c r="AK3113" s="24">
        <f>(AB3113*Sheet1!$AB$1+W3113*Sheet1!$W$1+T3113*Sheet1!$T$1+Q3113*Sheet1!$Q$1+AE3113*Sheet1!$AE$1+Y3113*Sheet1!$Y$1+S3113*Sheet1!$S$1)*D3113</f>
        <v>-0.97782533100000013</v>
      </c>
      <c r="AL3113" s="24">
        <f>(X3113*Sheet1!$X$1+Z3113*Sheet1!$Z$1)*D3113</f>
        <v>-3.9466853999999996E-2</v>
      </c>
      <c r="AM3113" s="24">
        <f>(AF3113*Sheet1!$AF$1+AD3113*Sheet1!$AD$1+AC3113*Sheet1!$AC$1+AA3113*Sheet1!$AA$1+V3113*Sheet1!$V$1+U3113*Sheet1!$U$1+R3113*Sheet1!$R$1)*D3113</f>
        <v>-0.72159320800000004</v>
      </c>
      <c r="AN3113" s="29" t="s">
        <v>2232</v>
      </c>
      <c r="AO3113" s="19">
        <v>6031</v>
      </c>
      <c r="AP3113" s="30" t="s">
        <v>13</v>
      </c>
      <c r="AQ3113" s="30" t="s">
        <v>8</v>
      </c>
    </row>
    <row r="3114" spans="1:43" ht="15.75" customHeight="1">
      <c r="A3114" s="5">
        <v>25389</v>
      </c>
      <c r="B3114" s="5">
        <v>1044596033</v>
      </c>
      <c r="C3114" s="5" t="s">
        <v>1864</v>
      </c>
      <c r="D3114" s="5">
        <f>(H3114*Sheet1!$H$1+I3114*Sheet1!$I$1+J3114*Sheet1!$J$1+K3114*Sheet1!$K$1+L3114*Sheet1!$L$1+M3114*Sheet1!$M$1+N3114*Sheet1!$N$1+O3114*Sheet1!$O$1)</f>
        <v>0</v>
      </c>
      <c r="E3114" s="5">
        <f>(Q3114*Sheet1!$Q$1+R3114*Sheet1!$R$1+S3114*Sheet1!$S$1+T3114*Sheet1!$T$1+U3114*Sheet1!$U$1+V3114*Sheet1!$V$1+W3114*Sheet1!$W$1+X3114*Sheet1!$X$1+Y3114*Sheet1!$Y$1+Z3114*Sheet1!$Z$1+AA3114*Sheet1!$AA$1+AB3114*Sheet1!$AB$1+AC3114*Sheet1!$AC$1+AD3114*Sheet1!$AD$1+AE3114*Sheet1!$AE$1+AF3114*Sheet1!$AF$1)</f>
        <v>0</v>
      </c>
      <c r="F3114" s="5">
        <f t="shared" si="48"/>
        <v>0</v>
      </c>
      <c r="G3114" s="5"/>
      <c r="AG3114" s="5">
        <v>0</v>
      </c>
      <c r="AH3114" s="8">
        <v>0</v>
      </c>
      <c r="AI3114" s="9" t="s">
        <v>229</v>
      </c>
      <c r="AJ3114" s="9"/>
      <c r="AK3114" s="24">
        <f>(AB3114*Sheet1!$AB$1+W3114*Sheet1!$W$1+T3114*Sheet1!$T$1+Q3114*Sheet1!$Q$1+AE3114*Sheet1!$AE$1+Y3114*Sheet1!$Y$1+S3114*Sheet1!$S$1)*D3114</f>
        <v>0</v>
      </c>
      <c r="AL3114" s="24">
        <f>(X3114*Sheet1!$X$1+Z3114*Sheet1!$Z$1)*D3114</f>
        <v>0</v>
      </c>
      <c r="AM3114" s="24">
        <f>(AF3114*Sheet1!$AF$1+AD3114*Sheet1!$AD$1+AC3114*Sheet1!$AC$1+AA3114*Sheet1!$AA$1+V3114*Sheet1!$V$1+U3114*Sheet1!$U$1+R3114*Sheet1!$R$1)*D3114</f>
        <v>0</v>
      </c>
      <c r="AN3114" s="29" t="s">
        <v>2233</v>
      </c>
      <c r="AO3114" s="19">
        <v>6033</v>
      </c>
      <c r="AP3114" s="31"/>
      <c r="AQ3114" s="31"/>
    </row>
    <row r="3115" spans="1:43" ht="15.75" customHeight="1">
      <c r="A3115" s="5">
        <v>25458</v>
      </c>
      <c r="B3115" s="5">
        <v>1044602528</v>
      </c>
      <c r="C3115" s="5" t="s">
        <v>1864</v>
      </c>
      <c r="D3115" s="5">
        <f>(H3115*Sheet1!$H$1+I3115*Sheet1!$I$1+J3115*Sheet1!$J$1+K3115*Sheet1!$K$1+L3115*Sheet1!$L$1+M3115*Sheet1!$M$1+N3115*Sheet1!$N$1+O3115*Sheet1!$O$1)</f>
        <v>-0.91039000000000003</v>
      </c>
      <c r="E3115" s="5">
        <f>(Q3115*Sheet1!$Q$1+R3115*Sheet1!$R$1+S3115*Sheet1!$S$1+T3115*Sheet1!$T$1+U3115*Sheet1!$U$1+V3115*Sheet1!$V$1+W3115*Sheet1!$W$1+X3115*Sheet1!$X$1+Y3115*Sheet1!$Y$1+Z3115*Sheet1!$Z$1+AA3115*Sheet1!$AA$1+AB3115*Sheet1!$AB$1+AC3115*Sheet1!$AC$1+AD3115*Sheet1!$AD$1+AE3115*Sheet1!$AE$1+AF3115*Sheet1!$AF$1)</f>
        <v>2.9937999999999998</v>
      </c>
      <c r="F3115" s="5">
        <f t="shared" si="48"/>
        <v>-0.57399568756919994</v>
      </c>
      <c r="G3115" s="5"/>
      <c r="H3115" s="5">
        <v>0</v>
      </c>
      <c r="I3115" s="5">
        <v>8.0999999999999996E-3</v>
      </c>
      <c r="J3115" s="5">
        <v>0</v>
      </c>
      <c r="K3115" s="5">
        <v>0.2082</v>
      </c>
      <c r="L3115" s="5">
        <v>0</v>
      </c>
      <c r="M3115" s="5">
        <v>0.83099999999999996</v>
      </c>
      <c r="N3115" s="5">
        <v>0</v>
      </c>
      <c r="O3115" s="5">
        <v>2.0000000000000001E-4</v>
      </c>
      <c r="P3115" s="5"/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5.0000000000000001E-4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0.99760000000000004</v>
      </c>
      <c r="AG3115" s="5">
        <v>2.7000000000000001E-3</v>
      </c>
      <c r="AH3115" s="6" t="s">
        <v>539</v>
      </c>
      <c r="AI3115" s="7"/>
      <c r="AJ3115" s="7"/>
      <c r="AK3115" s="24">
        <f>(AB3115*Sheet1!$AB$1+W3115*Sheet1!$W$1+T3115*Sheet1!$T$1+Q3115*Sheet1!$Q$1+AE3115*Sheet1!$AE$1+Y3115*Sheet1!$Y$1+S3115*Sheet1!$S$1)*D3115</f>
        <v>-9.1039000000000007E-4</v>
      </c>
      <c r="AL3115" s="24">
        <f>(X3115*Sheet1!$X$1+Z3115*Sheet1!$Z$1)*D3115</f>
        <v>0</v>
      </c>
      <c r="AM3115" s="24">
        <f>(AF3115*Sheet1!$AF$1+AD3115*Sheet1!$AD$1+AC3115*Sheet1!$AC$1+AA3115*Sheet1!$AA$1+V3115*Sheet1!$V$1+U3115*Sheet1!$U$1+R3115*Sheet1!$R$1)*D3115</f>
        <v>-2.7246151919999999</v>
      </c>
      <c r="AN3115" s="29" t="s">
        <v>2234</v>
      </c>
      <c r="AO3115" s="19">
        <v>6043</v>
      </c>
      <c r="AP3115" s="30" t="s">
        <v>26</v>
      </c>
      <c r="AQ3115" s="30" t="s">
        <v>8</v>
      </c>
    </row>
    <row r="3116" spans="1:43" ht="15.75" customHeight="1">
      <c r="A3116" s="5">
        <v>25516</v>
      </c>
      <c r="B3116" s="5">
        <v>1044606110</v>
      </c>
      <c r="C3116" s="5" t="s">
        <v>1864</v>
      </c>
      <c r="D3116" s="5">
        <f>(H3116*Sheet1!$H$1+I3116*Sheet1!$I$1+J3116*Sheet1!$J$1+K3116*Sheet1!$K$1+L3116*Sheet1!$L$1+M3116*Sheet1!$M$1+N3116*Sheet1!$N$1+O3116*Sheet1!$O$1)</f>
        <v>-0.51849000000000001</v>
      </c>
      <c r="E3116" s="5">
        <f>(Q3116*Sheet1!$Q$1+R3116*Sheet1!$R$1+S3116*Sheet1!$S$1+T3116*Sheet1!$T$1+U3116*Sheet1!$U$1+V3116*Sheet1!$V$1+W3116*Sheet1!$W$1+X3116*Sheet1!$X$1+Y3116*Sheet1!$Y$1+Z3116*Sheet1!$Z$1+AA3116*Sheet1!$AA$1+AB3116*Sheet1!$AB$1+AC3116*Sheet1!$AC$1+AD3116*Sheet1!$AD$1+AE3116*Sheet1!$AE$1+AF3116*Sheet1!$AF$1)</f>
        <v>2.1376000000000004</v>
      </c>
      <c r="F3116" s="5">
        <f t="shared" si="48"/>
        <v>-0.19440006888960004</v>
      </c>
      <c r="G3116" s="5"/>
      <c r="H3116" s="5">
        <v>2.7000000000000001E-3</v>
      </c>
      <c r="I3116" s="5">
        <v>1.6899999999999998E-2</v>
      </c>
      <c r="J3116" s="5">
        <v>0</v>
      </c>
      <c r="K3116" s="5">
        <v>0.52500000000000002</v>
      </c>
      <c r="L3116" s="5">
        <v>2.9999999999999997E-4</v>
      </c>
      <c r="M3116" s="5">
        <v>0.3175</v>
      </c>
      <c r="N3116" s="5">
        <v>1E-4</v>
      </c>
      <c r="O3116" s="5">
        <v>1.4E-3</v>
      </c>
      <c r="P3116" s="5"/>
      <c r="Q3116" s="5">
        <v>0.1045</v>
      </c>
      <c r="R3116" s="5">
        <v>4.0000000000000002E-4</v>
      </c>
      <c r="S3116" s="5">
        <v>7.1999999999999998E-3</v>
      </c>
      <c r="T3116" s="5">
        <v>5.9999999999999995E-4</v>
      </c>
      <c r="U3116" s="5">
        <v>2.7300000000000001E-2</v>
      </c>
      <c r="V3116" s="5">
        <v>0</v>
      </c>
      <c r="W3116" s="5">
        <v>0</v>
      </c>
      <c r="X3116" s="5">
        <v>0</v>
      </c>
      <c r="Y3116" s="5">
        <v>0</v>
      </c>
      <c r="Z3116" s="5">
        <v>0.36280000000000001</v>
      </c>
      <c r="AA3116" s="5">
        <v>0.13239999999999999</v>
      </c>
      <c r="AB3116" s="5">
        <v>1E-3</v>
      </c>
      <c r="AC3116" s="5">
        <v>0</v>
      </c>
      <c r="AD3116" s="5">
        <v>1.6999999999999999E-3</v>
      </c>
      <c r="AE3116" s="5">
        <v>0</v>
      </c>
      <c r="AF3116" s="5">
        <v>0</v>
      </c>
      <c r="AG3116" s="5">
        <v>6.4999999999999997E-3</v>
      </c>
      <c r="AH3116" s="6" t="s">
        <v>1008</v>
      </c>
      <c r="AI3116" s="7" t="s">
        <v>62</v>
      </c>
      <c r="AJ3116" s="7"/>
      <c r="AK3116" s="24">
        <f>(AB3116*Sheet1!$AB$1+W3116*Sheet1!$W$1+T3116*Sheet1!$T$1+Q3116*Sheet1!$Q$1+AE3116*Sheet1!$AE$1+Y3116*Sheet1!$Y$1+S3116*Sheet1!$S$1)*D3116</f>
        <v>-0.17219052900000001</v>
      </c>
      <c r="AL3116" s="24">
        <f>(X3116*Sheet1!$X$1+Z3116*Sheet1!$Z$1)*D3116</f>
        <v>-0.75243268800000007</v>
      </c>
      <c r="AM3116" s="24">
        <f>(AF3116*Sheet1!$AF$1+AD3116*Sheet1!$AD$1+AC3116*Sheet1!$AC$1+AA3116*Sheet1!$AA$1+V3116*Sheet1!$V$1+U3116*Sheet1!$U$1+R3116*Sheet1!$R$1)*D3116</f>
        <v>-0.18370100699999997</v>
      </c>
      <c r="AN3116" s="29" t="s">
        <v>2235</v>
      </c>
      <c r="AO3116" s="19">
        <v>6050</v>
      </c>
      <c r="AP3116" s="30" t="s">
        <v>20</v>
      </c>
      <c r="AQ3116" s="30" t="s">
        <v>6</v>
      </c>
    </row>
    <row r="3117" spans="1:43" ht="15.75" customHeight="1">
      <c r="A3117" s="5">
        <v>25518</v>
      </c>
      <c r="B3117" s="5">
        <v>1044605674</v>
      </c>
      <c r="C3117" s="5" t="s">
        <v>1864</v>
      </c>
      <c r="D3117" s="5">
        <f>(H3117*Sheet1!$H$1+I3117*Sheet1!$I$1+J3117*Sheet1!$J$1+K3117*Sheet1!$K$1+L3117*Sheet1!$L$1+M3117*Sheet1!$M$1+N3117*Sheet1!$N$1+O3117*Sheet1!$O$1)</f>
        <v>-0.97548999999999997</v>
      </c>
      <c r="E3117" s="5">
        <f>(Q3117*Sheet1!$Q$1+R3117*Sheet1!$R$1+S3117*Sheet1!$S$1+T3117*Sheet1!$T$1+U3117*Sheet1!$U$1+V3117*Sheet1!$V$1+W3117*Sheet1!$W$1+X3117*Sheet1!$X$1+Y3117*Sheet1!$Y$1+Z3117*Sheet1!$Z$1+AA3117*Sheet1!$AA$1+AB3117*Sheet1!$AB$1+AC3117*Sheet1!$AC$1+AD3117*Sheet1!$AD$1+AE3117*Sheet1!$AE$1+AF3117*Sheet1!$AF$1)</f>
        <v>1.7684000000000002</v>
      </c>
      <c r="F3117" s="5">
        <f t="shared" si="48"/>
        <v>-0.35415410273480008</v>
      </c>
      <c r="G3117" s="5"/>
      <c r="H3117" s="5">
        <v>0</v>
      </c>
      <c r="I3117" s="5">
        <v>1E-4</v>
      </c>
      <c r="J3117" s="5">
        <v>0</v>
      </c>
      <c r="K3117" s="5">
        <v>8.5099999999999995E-2</v>
      </c>
      <c r="L3117" s="5">
        <v>0</v>
      </c>
      <c r="M3117" s="5">
        <v>0.9415</v>
      </c>
      <c r="N3117" s="5">
        <v>0</v>
      </c>
      <c r="O3117" s="5">
        <v>0</v>
      </c>
      <c r="P3117" s="5"/>
      <c r="Q3117" s="5">
        <v>1.26E-2</v>
      </c>
      <c r="R3117" s="5">
        <v>0.54290000000000005</v>
      </c>
      <c r="S3117" s="5">
        <v>8.0399999999999999E-2</v>
      </c>
      <c r="T3117" s="5">
        <v>0</v>
      </c>
      <c r="U3117" s="5">
        <v>1.67E-2</v>
      </c>
      <c r="V3117" s="5">
        <v>2.5399999999999999E-2</v>
      </c>
      <c r="W3117" s="5">
        <v>0</v>
      </c>
      <c r="X3117" s="5">
        <v>0</v>
      </c>
      <c r="Y3117" s="5">
        <v>1.3299999999999999E-2</v>
      </c>
      <c r="Z3117" s="5">
        <v>4.3E-3</v>
      </c>
      <c r="AA3117" s="5">
        <v>2.8400000000000002E-2</v>
      </c>
      <c r="AB3117" s="5">
        <v>0</v>
      </c>
      <c r="AC3117" s="5">
        <v>1.2500000000000001E-2</v>
      </c>
      <c r="AD3117" s="5">
        <v>6.6E-3</v>
      </c>
      <c r="AE3117" s="5">
        <v>0</v>
      </c>
      <c r="AF3117" s="5">
        <v>6.8699999999999997E-2</v>
      </c>
      <c r="AG3117" s="5">
        <v>0</v>
      </c>
      <c r="AH3117" s="6" t="s">
        <v>938</v>
      </c>
      <c r="AI3117" s="7"/>
      <c r="AJ3117" s="7"/>
      <c r="AK3117" s="24">
        <f>(AB3117*Sheet1!$AB$1+W3117*Sheet1!$W$1+T3117*Sheet1!$T$1+Q3117*Sheet1!$Q$1+AE3117*Sheet1!$AE$1+Y3117*Sheet1!$Y$1+S3117*Sheet1!$S$1)*D3117</f>
        <v>-0.219680348</v>
      </c>
      <c r="AL3117" s="24">
        <f>(X3117*Sheet1!$X$1+Z3117*Sheet1!$Z$1)*D3117</f>
        <v>-1.6778427999999998E-2</v>
      </c>
      <c r="AM3117" s="24">
        <f>(AF3117*Sheet1!$AF$1+AD3117*Sheet1!$AD$1+AC3117*Sheet1!$AC$1+AA3117*Sheet1!$AA$1+V3117*Sheet1!$V$1+U3117*Sheet1!$U$1+R3117*Sheet1!$R$1)*D3117</f>
        <v>-1.4885977400000001</v>
      </c>
      <c r="AN3117" s="29" t="s">
        <v>2236</v>
      </c>
      <c r="AO3117" s="19">
        <v>6057</v>
      </c>
      <c r="AP3117" s="30" t="s">
        <v>12</v>
      </c>
      <c r="AQ3117" s="30" t="s">
        <v>8</v>
      </c>
    </row>
    <row r="3118" spans="1:43" ht="15.75" customHeight="1">
      <c r="A3118" s="5">
        <v>25530</v>
      </c>
      <c r="B3118" s="5">
        <v>1077430541</v>
      </c>
      <c r="C3118" s="5" t="s">
        <v>1864</v>
      </c>
      <c r="D3118" s="5">
        <f>(H3118*Sheet1!$H$1+I3118*Sheet1!$I$1+J3118*Sheet1!$J$1+K3118*Sheet1!$K$1+L3118*Sheet1!$L$1+M3118*Sheet1!$M$1+N3118*Sheet1!$N$1+O3118*Sheet1!$O$1)</f>
        <v>-0.91774999999999995</v>
      </c>
      <c r="E3118" s="5">
        <f>(Q3118*Sheet1!$Q$1+R3118*Sheet1!$R$1+S3118*Sheet1!$S$1+T3118*Sheet1!$T$1+U3118*Sheet1!$U$1+V3118*Sheet1!$V$1+W3118*Sheet1!$W$1+X3118*Sheet1!$X$1+Y3118*Sheet1!$Y$1+Z3118*Sheet1!$Z$1+AA3118*Sheet1!$AA$1+AB3118*Sheet1!$AB$1+AC3118*Sheet1!$AC$1+AD3118*Sheet1!$AD$1+AE3118*Sheet1!$AE$1+AF3118*Sheet1!$AF$1)</f>
        <v>3.7058999999999997</v>
      </c>
      <c r="F3118" s="5">
        <f t="shared" si="48"/>
        <v>-0.68225859883499995</v>
      </c>
      <c r="G3118" s="5"/>
      <c r="H3118" s="5">
        <v>0</v>
      </c>
      <c r="I3118" s="5">
        <v>3.3E-3</v>
      </c>
      <c r="J3118" s="5">
        <v>0</v>
      </c>
      <c r="K3118" s="5">
        <v>0.1303</v>
      </c>
      <c r="L3118" s="5">
        <v>0</v>
      </c>
      <c r="M3118" s="5">
        <v>0.86719999999999997</v>
      </c>
      <c r="N3118" s="5">
        <v>0</v>
      </c>
      <c r="O3118" s="5">
        <v>1E-4</v>
      </c>
      <c r="P3118" s="5"/>
      <c r="Q3118" s="5">
        <v>0.87370000000000003</v>
      </c>
      <c r="R3118" s="5">
        <v>2.0000000000000001E-4</v>
      </c>
      <c r="S3118" s="5">
        <v>4.0000000000000001E-3</v>
      </c>
      <c r="T3118" s="5">
        <v>0.41720000000000002</v>
      </c>
      <c r="U3118" s="5">
        <v>3.8999999999999998E-3</v>
      </c>
      <c r="V3118" s="5">
        <v>0</v>
      </c>
      <c r="W3118" s="5">
        <v>0</v>
      </c>
      <c r="X3118" s="5">
        <v>0</v>
      </c>
      <c r="Y3118" s="5">
        <v>9.5200000000000007E-2</v>
      </c>
      <c r="Z3118" s="5">
        <v>3.0000000000000001E-3</v>
      </c>
      <c r="AA3118" s="5">
        <v>9.5999999999999992E-3</v>
      </c>
      <c r="AB3118" s="5">
        <v>0</v>
      </c>
      <c r="AC3118" s="5">
        <v>0</v>
      </c>
      <c r="AD3118" s="5">
        <v>1.1999999999999999E-3</v>
      </c>
      <c r="AE3118" s="5">
        <v>0</v>
      </c>
      <c r="AF3118" s="5">
        <v>1.2999999999999999E-3</v>
      </c>
      <c r="AG3118" s="5">
        <v>1.1000000000000001E-3</v>
      </c>
      <c r="AH3118" s="6" t="s">
        <v>127</v>
      </c>
      <c r="AI3118" s="7" t="s">
        <v>62</v>
      </c>
      <c r="AJ3118" s="7" t="s">
        <v>43</v>
      </c>
      <c r="AK3118" s="24">
        <f>(AB3118*Sheet1!$AB$1+W3118*Sheet1!$W$1+T3118*Sheet1!$T$1+Q3118*Sheet1!$Q$1+AE3118*Sheet1!$AE$1+Y3118*Sheet1!$Y$1+S3118*Sheet1!$S$1)*D3118</f>
        <v>-3.3533667249999999</v>
      </c>
      <c r="AL3118" s="24">
        <f>(X3118*Sheet1!$X$1+Z3118*Sheet1!$Z$1)*D3118</f>
        <v>-1.1013E-2</v>
      </c>
      <c r="AM3118" s="24">
        <f>(AF3118*Sheet1!$AF$1+AD3118*Sheet1!$AD$1+AC3118*Sheet1!$AC$1+AA3118*Sheet1!$AA$1+V3118*Sheet1!$V$1+U3118*Sheet1!$U$1+R3118*Sheet1!$R$1)*D3118</f>
        <v>-3.6709999999999993E-2</v>
      </c>
      <c r="AN3118" s="29" t="s">
        <v>2237</v>
      </c>
      <c r="AO3118" s="19">
        <v>6060</v>
      </c>
      <c r="AP3118" s="30" t="s">
        <v>2275</v>
      </c>
      <c r="AQ3118" s="30" t="s">
        <v>8</v>
      </c>
    </row>
    <row r="3119" spans="1:43" ht="15.75" customHeight="1">
      <c r="A3119" s="5">
        <v>25543</v>
      </c>
      <c r="B3119" s="5">
        <v>1044607080</v>
      </c>
      <c r="C3119" s="5" t="s">
        <v>1864</v>
      </c>
      <c r="D3119" s="5">
        <f>(H3119*Sheet1!$H$1+I3119*Sheet1!$I$1+J3119*Sheet1!$J$1+K3119*Sheet1!$K$1+L3119*Sheet1!$L$1+M3119*Sheet1!$M$1+N3119*Sheet1!$N$1+O3119*Sheet1!$O$1)</f>
        <v>-0.71916999999999998</v>
      </c>
      <c r="E3119" s="5">
        <f>(Q3119*Sheet1!$Q$1+R3119*Sheet1!$R$1+S3119*Sheet1!$S$1+T3119*Sheet1!$T$1+U3119*Sheet1!$U$1+V3119*Sheet1!$V$1+W3119*Sheet1!$W$1+X3119*Sheet1!$X$1+Y3119*Sheet1!$Y$1+Z3119*Sheet1!$Z$1+AA3119*Sheet1!$AA$1+AB3119*Sheet1!$AB$1+AC3119*Sheet1!$AC$1+AD3119*Sheet1!$AD$1+AE3119*Sheet1!$AE$1+AF3119*Sheet1!$AF$1)</f>
        <v>2.3678000000000003</v>
      </c>
      <c r="F3119" s="5">
        <f t="shared" si="48"/>
        <v>-0.33971871983700003</v>
      </c>
      <c r="G3119" s="5"/>
      <c r="H3119" s="5">
        <v>0</v>
      </c>
      <c r="I3119" s="5">
        <v>2.5000000000000001E-3</v>
      </c>
      <c r="J3119" s="5">
        <v>0</v>
      </c>
      <c r="K3119" s="5">
        <v>0.4551</v>
      </c>
      <c r="L3119" s="5">
        <v>0</v>
      </c>
      <c r="M3119" s="5">
        <v>0.5383</v>
      </c>
      <c r="N3119" s="5">
        <v>0</v>
      </c>
      <c r="O3119" s="5">
        <v>1E-4</v>
      </c>
      <c r="P3119" s="5"/>
      <c r="Q3119" s="5">
        <v>1.0500000000000001E-2</v>
      </c>
      <c r="R3119" s="5">
        <v>3.0999999999999999E-3</v>
      </c>
      <c r="S3119" s="5">
        <v>0.97399999999999998</v>
      </c>
      <c r="T3119" s="5">
        <v>0</v>
      </c>
      <c r="U3119" s="5">
        <v>2.4899999999999999E-2</v>
      </c>
      <c r="V3119" s="5">
        <v>3.2000000000000002E-3</v>
      </c>
      <c r="W3119" s="5">
        <v>0</v>
      </c>
      <c r="X3119" s="5">
        <v>0</v>
      </c>
      <c r="Y3119" s="5">
        <v>2.0000000000000001E-4</v>
      </c>
      <c r="Z3119" s="5">
        <v>6.9400000000000003E-2</v>
      </c>
      <c r="AA3119" s="5">
        <v>9.7000000000000003E-3</v>
      </c>
      <c r="AB3119" s="5">
        <v>0</v>
      </c>
      <c r="AC3119" s="5">
        <v>0</v>
      </c>
      <c r="AD3119" s="5">
        <v>8.9999999999999998E-4</v>
      </c>
      <c r="AE3119" s="5">
        <v>0</v>
      </c>
      <c r="AF3119" s="5">
        <v>0</v>
      </c>
      <c r="AG3119" s="5">
        <v>8.0000000000000004E-4</v>
      </c>
      <c r="AH3119" s="6" t="s">
        <v>534</v>
      </c>
      <c r="AI3119" s="7" t="s">
        <v>85</v>
      </c>
      <c r="AJ3119" s="7"/>
      <c r="AK3119" s="24">
        <f>(AB3119*Sheet1!$AB$1+W3119*Sheet1!$W$1+T3119*Sheet1!$T$1+Q3119*Sheet1!$Q$1+AE3119*Sheet1!$AE$1+Y3119*Sheet1!$Y$1+S3119*Sheet1!$S$1)*D3119</f>
        <v>-1.423884683</v>
      </c>
      <c r="AL3119" s="24">
        <f>(X3119*Sheet1!$X$1+Z3119*Sheet1!$Z$1)*D3119</f>
        <v>-0.19964159200000001</v>
      </c>
      <c r="AM3119" s="24">
        <f>(AF3119*Sheet1!$AF$1+AD3119*Sheet1!$AD$1+AC3119*Sheet1!$AC$1+AA3119*Sheet1!$AA$1+V3119*Sheet1!$V$1+U3119*Sheet1!$U$1+R3119*Sheet1!$R$1)*D3119</f>
        <v>-7.932445099999999E-2</v>
      </c>
      <c r="AN3119" s="29" t="s">
        <v>2238</v>
      </c>
      <c r="AO3119" s="19">
        <v>6069</v>
      </c>
      <c r="AP3119" s="30" t="s">
        <v>13</v>
      </c>
      <c r="AQ3119" s="30" t="s">
        <v>2246</v>
      </c>
    </row>
    <row r="3120" spans="1:43" ht="15.75" customHeight="1">
      <c r="A3120" s="5">
        <v>25588</v>
      </c>
      <c r="B3120" s="5">
        <v>1044609705</v>
      </c>
      <c r="C3120" s="5" t="s">
        <v>1864</v>
      </c>
      <c r="D3120" s="5">
        <f>(H3120*Sheet1!$H$1+I3120*Sheet1!$I$1+J3120*Sheet1!$J$1+K3120*Sheet1!$K$1+L3120*Sheet1!$L$1+M3120*Sheet1!$M$1+N3120*Sheet1!$N$1+O3120*Sheet1!$O$1)</f>
        <v>-0.82299</v>
      </c>
      <c r="E3120" s="5">
        <f>(Q3120*Sheet1!$Q$1+R3120*Sheet1!$R$1+S3120*Sheet1!$S$1+T3120*Sheet1!$T$1+U3120*Sheet1!$U$1+V3120*Sheet1!$V$1+W3120*Sheet1!$W$1+X3120*Sheet1!$X$1+Y3120*Sheet1!$Y$1+Z3120*Sheet1!$Z$1+AA3120*Sheet1!$AA$1+AB3120*Sheet1!$AB$1+AC3120*Sheet1!$AC$1+AD3120*Sheet1!$AD$1+AE3120*Sheet1!$AE$1+AF3120*Sheet1!$AF$1)</f>
        <v>2.1537000000000002</v>
      </c>
      <c r="F3120" s="5">
        <f t="shared" si="48"/>
        <v>-0.35059527076140001</v>
      </c>
      <c r="G3120" s="5"/>
      <c r="H3120" s="5">
        <v>0</v>
      </c>
      <c r="I3120" s="5">
        <v>9.4999999999999998E-3</v>
      </c>
      <c r="J3120" s="5">
        <v>0</v>
      </c>
      <c r="K3120" s="5">
        <v>0.24179999999999999</v>
      </c>
      <c r="L3120" s="5">
        <v>0</v>
      </c>
      <c r="M3120" s="5">
        <v>0.73080000000000001</v>
      </c>
      <c r="N3120" s="5">
        <v>1E-4</v>
      </c>
      <c r="O3120" s="5">
        <v>2.0000000000000001E-4</v>
      </c>
      <c r="P3120" s="5"/>
      <c r="Q3120" s="5">
        <v>1E-4</v>
      </c>
      <c r="R3120" s="5">
        <v>2.9999999999999997E-4</v>
      </c>
      <c r="S3120" s="5">
        <v>0.99590000000000001</v>
      </c>
      <c r="T3120" s="5">
        <v>0</v>
      </c>
      <c r="U3120" s="5">
        <v>4.0000000000000002E-4</v>
      </c>
      <c r="V3120" s="5">
        <v>0</v>
      </c>
      <c r="W3120" s="5">
        <v>0</v>
      </c>
      <c r="X3120" s="5">
        <v>0</v>
      </c>
      <c r="Y3120" s="5">
        <v>7.8200000000000006E-2</v>
      </c>
      <c r="Z3120" s="5">
        <v>8.0000000000000004E-4</v>
      </c>
      <c r="AA3120" s="5">
        <v>1E-4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3.2000000000000002E-3</v>
      </c>
      <c r="AH3120" s="6" t="s">
        <v>155</v>
      </c>
      <c r="AI3120" s="7"/>
      <c r="AJ3120" s="7"/>
      <c r="AK3120" s="24">
        <f>(AB3120*Sheet1!$AB$1+W3120*Sheet1!$W$1+T3120*Sheet1!$T$1+Q3120*Sheet1!$Q$1+AE3120*Sheet1!$AE$1+Y3120*Sheet1!$Y$1+S3120*Sheet1!$S$1)*D3120</f>
        <v>-1.768194015</v>
      </c>
      <c r="AL3120" s="24">
        <f>(X3120*Sheet1!$X$1+Z3120*Sheet1!$Z$1)*D3120</f>
        <v>-2.6335680000000002E-3</v>
      </c>
      <c r="AM3120" s="24">
        <f>(AF3120*Sheet1!$AF$1+AD3120*Sheet1!$AD$1+AC3120*Sheet1!$AC$1+AA3120*Sheet1!$AA$1+V3120*Sheet1!$V$1+U3120*Sheet1!$U$1+R3120*Sheet1!$R$1)*D3120</f>
        <v>-1.64598E-3</v>
      </c>
      <c r="AN3120" s="29" t="s">
        <v>2239</v>
      </c>
      <c r="AO3120" s="19">
        <v>6073</v>
      </c>
      <c r="AP3120" s="30" t="s">
        <v>13</v>
      </c>
      <c r="AQ3120" s="30" t="s">
        <v>8</v>
      </c>
    </row>
    <row r="3121" spans="1:43" ht="15.75" customHeight="1">
      <c r="A3121" s="5">
        <v>25670</v>
      </c>
      <c r="B3121" s="5">
        <v>1044616014</v>
      </c>
      <c r="C3121" s="5" t="s">
        <v>1864</v>
      </c>
      <c r="D3121" s="5">
        <f>(H3121*Sheet1!$H$1+I3121*Sheet1!$I$1+J3121*Sheet1!$J$1+K3121*Sheet1!$K$1+L3121*Sheet1!$L$1+M3121*Sheet1!$M$1+N3121*Sheet1!$N$1+O3121*Sheet1!$O$1)</f>
        <v>-0.93274999999999997</v>
      </c>
      <c r="E3121" s="5">
        <f>(Q3121*Sheet1!$Q$1+R3121*Sheet1!$R$1+S3121*Sheet1!$S$1+T3121*Sheet1!$T$1+U3121*Sheet1!$U$1+V3121*Sheet1!$V$1+W3121*Sheet1!$W$1+X3121*Sheet1!$X$1+Y3121*Sheet1!$Y$1+Z3121*Sheet1!$Z$1+AA3121*Sheet1!$AA$1+AB3121*Sheet1!$AB$1+AC3121*Sheet1!$AC$1+AD3121*Sheet1!$AD$1+AE3121*Sheet1!$AE$1+AF3121*Sheet1!$AF$1)</f>
        <v>0.60579999999999989</v>
      </c>
      <c r="F3121" s="5">
        <f t="shared" si="48"/>
        <v>-0.11154283412999999</v>
      </c>
      <c r="G3121" s="5"/>
      <c r="H3121" s="5">
        <v>1E-4</v>
      </c>
      <c r="I3121" s="5">
        <v>4.0000000000000001E-3</v>
      </c>
      <c r="J3121" s="5">
        <v>0</v>
      </c>
      <c r="K3121" s="5">
        <v>7.5499999999999998E-2</v>
      </c>
      <c r="L3121" s="5">
        <v>0</v>
      </c>
      <c r="M3121" s="5">
        <v>0.90429999999999999</v>
      </c>
      <c r="N3121" s="5">
        <v>0</v>
      </c>
      <c r="O3121" s="5">
        <v>4.0000000000000002E-4</v>
      </c>
      <c r="P3121" s="5"/>
      <c r="Q3121" s="5">
        <v>1.6999999999999999E-3</v>
      </c>
      <c r="R3121" s="5">
        <v>2.1600000000000001E-2</v>
      </c>
      <c r="S3121" s="5">
        <v>1.7100000000000001E-2</v>
      </c>
      <c r="T3121" s="5">
        <v>1E-4</v>
      </c>
      <c r="U3121" s="5">
        <v>2.81E-2</v>
      </c>
      <c r="V3121" s="5">
        <v>0.1835</v>
      </c>
      <c r="W3121" s="5">
        <v>0</v>
      </c>
      <c r="X3121" s="5">
        <v>0</v>
      </c>
      <c r="Y3121" s="5">
        <v>6.1000000000000004E-3</v>
      </c>
      <c r="Z3121" s="5">
        <v>1.2999999999999999E-3</v>
      </c>
      <c r="AA3121" s="5">
        <v>2.5399999999999999E-2</v>
      </c>
      <c r="AB3121" s="5">
        <v>0</v>
      </c>
      <c r="AC3121" s="5">
        <v>0</v>
      </c>
      <c r="AD3121" s="5">
        <v>5.9999999999999995E-4</v>
      </c>
      <c r="AE3121" s="5">
        <v>0</v>
      </c>
      <c r="AF3121" s="5">
        <v>4.0000000000000002E-4</v>
      </c>
      <c r="AG3121" s="5">
        <v>1.4E-3</v>
      </c>
      <c r="AH3121" s="6" t="s">
        <v>426</v>
      </c>
      <c r="AI3121" s="7"/>
      <c r="AJ3121" s="7"/>
      <c r="AK3121" s="24">
        <f>(AB3121*Sheet1!$AB$1+W3121*Sheet1!$W$1+T3121*Sheet1!$T$1+Q3121*Sheet1!$Q$1+AE3121*Sheet1!$AE$1+Y3121*Sheet1!$Y$1+S3121*Sheet1!$S$1)*D3121</f>
        <v>-4.8223175E-2</v>
      </c>
      <c r="AL3121" s="24">
        <f>(X3121*Sheet1!$X$1+Z3121*Sheet1!$Z$1)*D3121</f>
        <v>-4.8502999999999992E-3</v>
      </c>
      <c r="AM3121" s="24">
        <f>(AF3121*Sheet1!$AF$1+AD3121*Sheet1!$AD$1+AC3121*Sheet1!$AC$1+AA3121*Sheet1!$AA$1+V3121*Sheet1!$V$1+U3121*Sheet1!$U$1+R3121*Sheet1!$R$1)*D3121</f>
        <v>-0.51198647500000005</v>
      </c>
      <c r="AN3121" s="29" t="s">
        <v>2240</v>
      </c>
      <c r="AO3121" s="19">
        <v>6063</v>
      </c>
      <c r="AP3121" s="30" t="s">
        <v>16</v>
      </c>
      <c r="AQ3121" s="30" t="s">
        <v>8</v>
      </c>
    </row>
    <row r="3122" spans="1:43" ht="15.75" customHeight="1">
      <c r="A3122" s="5">
        <v>25917</v>
      </c>
      <c r="B3122" s="5">
        <v>1117266857</v>
      </c>
      <c r="C3122" s="5" t="s">
        <v>1864</v>
      </c>
      <c r="D3122" s="5">
        <f>(H3122*Sheet1!$H$1+I3122*Sheet1!$I$1+J3122*Sheet1!$J$1+K3122*Sheet1!$K$1+L3122*Sheet1!$L$1+M3122*Sheet1!$M$1+N3122*Sheet1!$N$1+O3122*Sheet1!$O$1)</f>
        <v>0.60798999999999992</v>
      </c>
      <c r="E3122" s="5">
        <f>(Q3122*Sheet1!$Q$1+R3122*Sheet1!$R$1+S3122*Sheet1!$S$1+T3122*Sheet1!$T$1+U3122*Sheet1!$U$1+V3122*Sheet1!$V$1+W3122*Sheet1!$W$1+X3122*Sheet1!$X$1+Y3122*Sheet1!$Y$1+Z3122*Sheet1!$Z$1+AA3122*Sheet1!$AA$1+AB3122*Sheet1!$AB$1+AC3122*Sheet1!$AC$1+AD3122*Sheet1!$AD$1+AE3122*Sheet1!$AE$1+AF3122*Sheet1!$AF$1)</f>
        <v>2.8279000000000005</v>
      </c>
      <c r="F3122" s="5">
        <f t="shared" si="48"/>
        <v>0.58938801091880011</v>
      </c>
      <c r="G3122" s="5"/>
      <c r="H3122" s="5">
        <v>0.64370000000000005</v>
      </c>
      <c r="I3122" s="5">
        <v>0.36409999999999998</v>
      </c>
      <c r="J3122" s="5">
        <v>1E-4</v>
      </c>
      <c r="K3122" s="5">
        <v>6.8999999999999999E-3</v>
      </c>
      <c r="L3122" s="5">
        <v>0</v>
      </c>
      <c r="M3122" s="5">
        <v>1.6000000000000001E-3</v>
      </c>
      <c r="N3122" s="5">
        <v>1E-4</v>
      </c>
      <c r="O3122" s="5">
        <v>2.53E-2</v>
      </c>
      <c r="P3122" s="5"/>
      <c r="Q3122" s="5">
        <v>3.2099999999999997E-2</v>
      </c>
      <c r="R3122" s="5">
        <v>8.0000000000000004E-4</v>
      </c>
      <c r="S3122" s="5">
        <v>4.0000000000000002E-4</v>
      </c>
      <c r="T3122" s="5">
        <v>0</v>
      </c>
      <c r="U3122" s="5">
        <v>0.1487</v>
      </c>
      <c r="V3122" s="5">
        <v>5.9999999999999995E-4</v>
      </c>
      <c r="W3122" s="5">
        <v>0</v>
      </c>
      <c r="X3122" s="5">
        <v>0</v>
      </c>
      <c r="Y3122" s="5">
        <v>0</v>
      </c>
      <c r="Z3122" s="5">
        <v>0.14560000000000001</v>
      </c>
      <c r="AA3122" s="5">
        <v>0.45500000000000002</v>
      </c>
      <c r="AB3122" s="5">
        <v>5.0000000000000001E-4</v>
      </c>
      <c r="AC3122" s="5">
        <v>0</v>
      </c>
      <c r="AD3122" s="5">
        <v>0.19700000000000001</v>
      </c>
      <c r="AE3122" s="5">
        <v>0</v>
      </c>
      <c r="AF3122" s="5">
        <v>0</v>
      </c>
      <c r="AG3122" s="5">
        <v>0.33600000000000002</v>
      </c>
      <c r="AH3122" s="6" t="s">
        <v>110</v>
      </c>
      <c r="AI3122" s="7" t="s">
        <v>111</v>
      </c>
      <c r="AJ3122" s="7"/>
      <c r="AK3122" s="24">
        <f>(AB3122*Sheet1!$AB$1+W3122*Sheet1!$W$1+T3122*Sheet1!$T$1+Q3122*Sheet1!$Q$1+AE3122*Sheet1!$AE$1+Y3122*Sheet1!$Y$1+S3122*Sheet1!$S$1)*D3122</f>
        <v>5.9947813999999988E-2</v>
      </c>
      <c r="AL3122" s="24">
        <f>(X3122*Sheet1!$X$1+Z3122*Sheet1!$Z$1)*D3122</f>
        <v>0.35409337599999996</v>
      </c>
      <c r="AM3122" s="24">
        <f>(AF3122*Sheet1!$AF$1+AD3122*Sheet1!$AD$1+AC3122*Sheet1!$AC$1+AA3122*Sheet1!$AA$1+V3122*Sheet1!$V$1+U3122*Sheet1!$U$1+R3122*Sheet1!$R$1)*D3122</f>
        <v>1.3052937309999999</v>
      </c>
      <c r="AN3122" s="29" t="s">
        <v>2241</v>
      </c>
      <c r="AO3122" s="19">
        <v>6064</v>
      </c>
      <c r="AP3122" s="30" t="s">
        <v>21</v>
      </c>
      <c r="AQ3122" s="30" t="s">
        <v>3</v>
      </c>
    </row>
    <row r="3123" spans="1:43" ht="15.75" customHeight="1">
      <c r="A3123" s="5">
        <v>25951</v>
      </c>
      <c r="B3123" s="5">
        <v>1004446559</v>
      </c>
      <c r="C3123" s="5" t="s">
        <v>1864</v>
      </c>
      <c r="D3123" s="5">
        <f>(H3123*Sheet1!$H$1+I3123*Sheet1!$I$1+J3123*Sheet1!$J$1+K3123*Sheet1!$K$1+L3123*Sheet1!$L$1+M3123*Sheet1!$M$1+N3123*Sheet1!$N$1+O3123*Sheet1!$O$1)</f>
        <v>0</v>
      </c>
      <c r="E3123" s="5">
        <f>(Q3123*Sheet1!$Q$1+R3123*Sheet1!$R$1+S3123*Sheet1!$S$1+T3123*Sheet1!$T$1+U3123*Sheet1!$U$1+V3123*Sheet1!$V$1+W3123*Sheet1!$W$1+X3123*Sheet1!$X$1+Y3123*Sheet1!$Y$1+Z3123*Sheet1!$Z$1+AA3123*Sheet1!$AA$1+AB3123*Sheet1!$AB$1+AC3123*Sheet1!$AC$1+AD3123*Sheet1!$AD$1+AE3123*Sheet1!$AE$1+AF3123*Sheet1!$AF$1)</f>
        <v>0</v>
      </c>
      <c r="F3123" s="5">
        <f t="shared" si="48"/>
        <v>0</v>
      </c>
      <c r="G3123" s="5"/>
      <c r="AG3123" s="5">
        <v>0</v>
      </c>
      <c r="AH3123" s="8">
        <v>0</v>
      </c>
      <c r="AI3123" s="9"/>
      <c r="AJ3123" s="9"/>
      <c r="AK3123" s="24">
        <f>(AB3123*Sheet1!$AB$1+W3123*Sheet1!$W$1+T3123*Sheet1!$T$1+Q3123*Sheet1!$Q$1+AE3123*Sheet1!$AE$1+Y3123*Sheet1!$Y$1+S3123*Sheet1!$S$1)*D3123</f>
        <v>0</v>
      </c>
      <c r="AL3123" s="24">
        <f>(X3123*Sheet1!$X$1+Z3123*Sheet1!$Z$1)*D3123</f>
        <v>0</v>
      </c>
      <c r="AM3123" s="24">
        <f>(AF3123*Sheet1!$AF$1+AD3123*Sheet1!$AD$1+AC3123*Sheet1!$AC$1+AA3123*Sheet1!$AA$1+V3123*Sheet1!$V$1+U3123*Sheet1!$U$1+R3123*Sheet1!$R$1)*D3123</f>
        <v>0</v>
      </c>
      <c r="AN3123" s="29" t="s">
        <v>2243</v>
      </c>
      <c r="AO3123" s="19">
        <v>6066</v>
      </c>
      <c r="AP3123" s="31"/>
      <c r="AQ3123" s="31"/>
    </row>
    <row r="3124" spans="1:43" ht="15.75" customHeight="1">
      <c r="A3124" s="5">
        <v>25953</v>
      </c>
      <c r="B3124" s="5">
        <v>1044636746</v>
      </c>
      <c r="C3124" s="5" t="s">
        <v>1864</v>
      </c>
      <c r="D3124" s="5">
        <f>(H3124*Sheet1!$H$1+I3124*Sheet1!$I$1+J3124*Sheet1!$J$1+K3124*Sheet1!$K$1+L3124*Sheet1!$L$1+M3124*Sheet1!$M$1+N3124*Sheet1!$N$1+O3124*Sheet1!$O$1)</f>
        <v>0</v>
      </c>
      <c r="E3124" s="5">
        <f>(Q3124*Sheet1!$Q$1+R3124*Sheet1!$R$1+S3124*Sheet1!$S$1+T3124*Sheet1!$T$1+U3124*Sheet1!$U$1+V3124*Sheet1!$V$1+W3124*Sheet1!$W$1+X3124*Sheet1!$X$1+Y3124*Sheet1!$Y$1+Z3124*Sheet1!$Z$1+AA3124*Sheet1!$AA$1+AB3124*Sheet1!$AB$1+AC3124*Sheet1!$AC$1+AD3124*Sheet1!$AD$1+AE3124*Sheet1!$AE$1+AF3124*Sheet1!$AF$1)</f>
        <v>0</v>
      </c>
      <c r="F3124" s="5">
        <f t="shared" si="48"/>
        <v>0</v>
      </c>
      <c r="G3124" s="5"/>
      <c r="AG3124" s="5">
        <v>0</v>
      </c>
      <c r="AH3124" s="8">
        <v>0</v>
      </c>
      <c r="AI3124" s="9"/>
      <c r="AJ3124" s="9" t="s">
        <v>43</v>
      </c>
      <c r="AK3124" s="24">
        <f>(AB3124*Sheet1!$AB$1+W3124*Sheet1!$W$1+T3124*Sheet1!$T$1+Q3124*Sheet1!$Q$1+AE3124*Sheet1!$AE$1+Y3124*Sheet1!$Y$1+S3124*Sheet1!$S$1)*D3124</f>
        <v>0</v>
      </c>
      <c r="AL3124" s="24">
        <f>(X3124*Sheet1!$X$1+Z3124*Sheet1!$Z$1)*D3124</f>
        <v>0</v>
      </c>
      <c r="AM3124" s="24">
        <f>(AF3124*Sheet1!$AF$1+AD3124*Sheet1!$AD$1+AC3124*Sheet1!$AC$1+AA3124*Sheet1!$AA$1+V3124*Sheet1!$V$1+U3124*Sheet1!$U$1+R3124*Sheet1!$R$1)*D3124</f>
        <v>0</v>
      </c>
      <c r="AN3124" s="29" t="s">
        <v>2228</v>
      </c>
      <c r="AO3124" s="19">
        <v>6001</v>
      </c>
      <c r="AP3124" s="31"/>
      <c r="AQ3124" s="31"/>
    </row>
    <row r="3125" spans="1:43" ht="15.75" customHeight="1">
      <c r="A3125" s="5">
        <v>25970</v>
      </c>
      <c r="B3125" s="5">
        <v>1115297972</v>
      </c>
      <c r="C3125" s="5" t="s">
        <v>1864</v>
      </c>
      <c r="D3125" s="5">
        <f>(H3125*Sheet1!$H$1+I3125*Sheet1!$I$1+J3125*Sheet1!$J$1+K3125*Sheet1!$K$1+L3125*Sheet1!$L$1+M3125*Sheet1!$M$1+N3125*Sheet1!$N$1+O3125*Sheet1!$O$1)</f>
        <v>0</v>
      </c>
      <c r="E3125" s="5">
        <f>(Q3125*Sheet1!$Q$1+R3125*Sheet1!$R$1+S3125*Sheet1!$S$1+T3125*Sheet1!$T$1+U3125*Sheet1!$U$1+V3125*Sheet1!$V$1+W3125*Sheet1!$W$1+X3125*Sheet1!$X$1+Y3125*Sheet1!$Y$1+Z3125*Sheet1!$Z$1+AA3125*Sheet1!$AA$1+AB3125*Sheet1!$AB$1+AC3125*Sheet1!$AC$1+AD3125*Sheet1!$AD$1+AE3125*Sheet1!$AE$1+AF3125*Sheet1!$AF$1)</f>
        <v>0</v>
      </c>
      <c r="F3125" s="5">
        <f t="shared" si="48"/>
        <v>0</v>
      </c>
      <c r="G3125" s="5"/>
      <c r="AG3125" s="5">
        <v>0</v>
      </c>
      <c r="AH3125" s="8">
        <v>0</v>
      </c>
      <c r="AI3125" s="9"/>
      <c r="AJ3125" s="9" t="s">
        <v>59</v>
      </c>
      <c r="AK3125" s="24">
        <f>(AB3125*Sheet1!$AB$1+W3125*Sheet1!$W$1+T3125*Sheet1!$T$1+Q3125*Sheet1!$Q$1+AE3125*Sheet1!$AE$1+Y3125*Sheet1!$Y$1+S3125*Sheet1!$S$1)*D3125</f>
        <v>0</v>
      </c>
      <c r="AL3125" s="24">
        <f>(X3125*Sheet1!$X$1+Z3125*Sheet1!$Z$1)*D3125</f>
        <v>0</v>
      </c>
      <c r="AM3125" s="24">
        <f>(AF3125*Sheet1!$AF$1+AD3125*Sheet1!$AD$1+AC3125*Sheet1!$AC$1+AA3125*Sheet1!$AA$1+V3125*Sheet1!$V$1+U3125*Sheet1!$U$1+R3125*Sheet1!$R$1)*D3125</f>
        <v>0</v>
      </c>
      <c r="AN3125" s="29" t="s">
        <v>2229</v>
      </c>
      <c r="AO3125" s="19">
        <v>6009</v>
      </c>
      <c r="AP3125" s="31"/>
      <c r="AQ3125" s="31"/>
    </row>
    <row r="3126" spans="1:43" ht="15.75" customHeight="1">
      <c r="A3126" s="5">
        <v>26011</v>
      </c>
      <c r="B3126" s="5">
        <v>1059778018</v>
      </c>
      <c r="C3126" s="5" t="s">
        <v>1864</v>
      </c>
      <c r="D3126" s="5">
        <f>(H3126*Sheet1!$H$1+I3126*Sheet1!$I$1+J3126*Sheet1!$J$1+K3126*Sheet1!$K$1+L3126*Sheet1!$L$1+M3126*Sheet1!$M$1+N3126*Sheet1!$N$1+O3126*Sheet1!$O$1)</f>
        <v>0.43591999999999997</v>
      </c>
      <c r="E3126" s="5">
        <f>(Q3126*Sheet1!$Q$1+R3126*Sheet1!$R$1+S3126*Sheet1!$S$1+T3126*Sheet1!$T$1+U3126*Sheet1!$U$1+V3126*Sheet1!$V$1+W3126*Sheet1!$W$1+X3126*Sheet1!$X$1+Y3126*Sheet1!$Y$1+Z3126*Sheet1!$Z$1+AA3126*Sheet1!$AA$1+AB3126*Sheet1!$AB$1+AC3126*Sheet1!$AC$1+AD3126*Sheet1!$AD$1+AE3126*Sheet1!$AE$1+AF3126*Sheet1!$AF$1)</f>
        <v>3.3512999999999997</v>
      </c>
      <c r="F3126" s="5">
        <f t="shared" si="48"/>
        <v>0.40802900579279994</v>
      </c>
      <c r="G3126" s="5"/>
      <c r="H3126" s="5">
        <v>0.54139999999999999</v>
      </c>
      <c r="I3126" s="5">
        <v>0.2331</v>
      </c>
      <c r="J3126" s="5">
        <v>1E-4</v>
      </c>
      <c r="K3126" s="5">
        <v>6.8500000000000005E-2</v>
      </c>
      <c r="L3126" s="5">
        <v>2.0000000000000001E-4</v>
      </c>
      <c r="M3126" s="5">
        <v>1.3599999999999999E-2</v>
      </c>
      <c r="N3126" s="5">
        <v>2.0000000000000001E-4</v>
      </c>
      <c r="O3126" s="5">
        <v>2.3E-2</v>
      </c>
      <c r="P3126" s="5"/>
      <c r="Q3126" s="5">
        <v>0.1361</v>
      </c>
      <c r="R3126" s="5">
        <v>3.9300000000000002E-2</v>
      </c>
      <c r="S3126" s="5">
        <v>6.4000000000000003E-3</v>
      </c>
      <c r="T3126" s="5">
        <v>0</v>
      </c>
      <c r="U3126" s="5">
        <v>4.7800000000000002E-2</v>
      </c>
      <c r="V3126" s="5">
        <v>1E-4</v>
      </c>
      <c r="W3126" s="5">
        <v>0</v>
      </c>
      <c r="X3126" s="5">
        <v>0</v>
      </c>
      <c r="Y3126" s="5">
        <v>0</v>
      </c>
      <c r="Z3126" s="5">
        <v>0.62749999999999995</v>
      </c>
      <c r="AA3126" s="5">
        <v>9.8400000000000001E-2</v>
      </c>
      <c r="AB3126" s="5">
        <v>0</v>
      </c>
      <c r="AC3126" s="5">
        <v>0</v>
      </c>
      <c r="AD3126" s="5">
        <v>2.9999999999999997E-4</v>
      </c>
      <c r="AE3126" s="5">
        <v>0</v>
      </c>
      <c r="AF3126" s="5">
        <v>0</v>
      </c>
      <c r="AG3126" s="5">
        <v>0.25819999999999999</v>
      </c>
      <c r="AH3126" s="6" t="s">
        <v>103</v>
      </c>
      <c r="AI3126" s="7" t="s">
        <v>209</v>
      </c>
      <c r="AJ3126" s="7"/>
      <c r="AK3126" s="24">
        <f>(AB3126*Sheet1!$AB$1+W3126*Sheet1!$W$1+T3126*Sheet1!$T$1+Q3126*Sheet1!$Q$1+AE3126*Sheet1!$AE$1+Y3126*Sheet1!$Y$1+S3126*Sheet1!$S$1)*D3126</f>
        <v>0.18356591199999997</v>
      </c>
      <c r="AL3126" s="24">
        <f>(X3126*Sheet1!$X$1+Z3126*Sheet1!$Z$1)*D3126</f>
        <v>1.0941591999999998</v>
      </c>
      <c r="AM3126" s="24">
        <f>(AF3126*Sheet1!$AF$1+AD3126*Sheet1!$AD$1+AC3126*Sheet1!$AC$1+AA3126*Sheet1!$AA$1+V3126*Sheet1!$V$1+U3126*Sheet1!$U$1+R3126*Sheet1!$R$1)*D3126</f>
        <v>0.183173584</v>
      </c>
      <c r="AN3126" s="29" t="s">
        <v>2231</v>
      </c>
      <c r="AO3126" s="19">
        <v>6013</v>
      </c>
      <c r="AP3126" s="30" t="s">
        <v>20</v>
      </c>
      <c r="AQ3126" s="30" t="s">
        <v>3</v>
      </c>
    </row>
    <row r="3127" spans="1:43" ht="15.75" customHeight="1">
      <c r="A3127" s="5">
        <v>26061</v>
      </c>
      <c r="B3127" s="5">
        <v>1094121727</v>
      </c>
      <c r="C3127" s="5" t="s">
        <v>1864</v>
      </c>
      <c r="D3127" s="5">
        <f>(H3127*Sheet1!$H$1+I3127*Sheet1!$I$1+J3127*Sheet1!$J$1+K3127*Sheet1!$K$1+L3127*Sheet1!$L$1+M3127*Sheet1!$M$1+N3127*Sheet1!$N$1+O3127*Sheet1!$O$1)</f>
        <v>-0.87575999999999987</v>
      </c>
      <c r="E3127" s="5">
        <f>(Q3127*Sheet1!$Q$1+R3127*Sheet1!$R$1+S3127*Sheet1!$S$1+T3127*Sheet1!$T$1+U3127*Sheet1!$U$1+V3127*Sheet1!$V$1+W3127*Sheet1!$W$1+X3127*Sheet1!$X$1+Y3127*Sheet1!$Y$1+Z3127*Sheet1!$Z$1+AA3127*Sheet1!$AA$1+AB3127*Sheet1!$AB$1+AC3127*Sheet1!$AC$1+AD3127*Sheet1!$AD$1+AE3127*Sheet1!$AE$1+AF3127*Sheet1!$AF$1)</f>
        <v>2.7833999999999999</v>
      </c>
      <c r="F3127" s="5">
        <f t="shared" si="48"/>
        <v>-0.5187192337151999</v>
      </c>
      <c r="G3127" s="5"/>
      <c r="H3127" s="5">
        <v>0</v>
      </c>
      <c r="I3127" s="5">
        <v>6.4000000000000003E-3</v>
      </c>
      <c r="J3127" s="5">
        <v>0</v>
      </c>
      <c r="K3127" s="5">
        <v>0.29099999999999998</v>
      </c>
      <c r="L3127" s="5">
        <v>0</v>
      </c>
      <c r="M3127" s="5">
        <v>0.76249999999999996</v>
      </c>
      <c r="N3127" s="5">
        <v>1E-4</v>
      </c>
      <c r="O3127" s="5">
        <v>0</v>
      </c>
      <c r="P3127" s="5"/>
      <c r="Q3127" s="5">
        <v>7.1000000000000004E-3</v>
      </c>
      <c r="R3127" s="5">
        <v>0</v>
      </c>
      <c r="S3127" s="5">
        <v>4.0000000000000002E-4</v>
      </c>
      <c r="T3127" s="5">
        <v>1E-4</v>
      </c>
      <c r="U3127" s="5">
        <v>1E-4</v>
      </c>
      <c r="V3127" s="5">
        <v>0</v>
      </c>
      <c r="W3127" s="5">
        <v>0</v>
      </c>
      <c r="X3127" s="5">
        <v>0</v>
      </c>
      <c r="Y3127" s="5">
        <v>0.82279999999999998</v>
      </c>
      <c r="Z3127" s="5">
        <v>0</v>
      </c>
      <c r="AA3127" s="5">
        <v>5.0000000000000001E-4</v>
      </c>
      <c r="AB3127" s="5">
        <v>5.0000000000000001E-4</v>
      </c>
      <c r="AC3127" s="5">
        <v>0</v>
      </c>
      <c r="AD3127" s="5">
        <v>0</v>
      </c>
      <c r="AE3127" s="5">
        <v>0</v>
      </c>
      <c r="AF3127" s="5">
        <v>0.37090000000000001</v>
      </c>
      <c r="AG3127" s="5">
        <v>2.0999999999999999E-3</v>
      </c>
      <c r="AH3127" s="6" t="s">
        <v>399</v>
      </c>
      <c r="AI3127" s="7" t="s">
        <v>1874</v>
      </c>
      <c r="AJ3127" s="7"/>
      <c r="AK3127" s="24">
        <f>(AB3127*Sheet1!$AB$1+W3127*Sheet1!$W$1+T3127*Sheet1!$T$1+Q3127*Sheet1!$Q$1+AE3127*Sheet1!$AE$1+Y3127*Sheet1!$Y$1+S3127*Sheet1!$S$1)*D3127</f>
        <v>-1.4619937439999995</v>
      </c>
      <c r="AL3127" s="24">
        <f>(X3127*Sheet1!$X$1+Z3127*Sheet1!$Z$1)*D3127</f>
        <v>0</v>
      </c>
      <c r="AM3127" s="24">
        <f>(AF3127*Sheet1!$AF$1+AD3127*Sheet1!$AD$1+AC3127*Sheet1!$AC$1+AA3127*Sheet1!$AA$1+V3127*Sheet1!$V$1+U3127*Sheet1!$U$1+R3127*Sheet1!$R$1)*D3127</f>
        <v>-0.97559663999999979</v>
      </c>
      <c r="AN3127" s="29" t="s">
        <v>2232</v>
      </c>
      <c r="AO3127" s="19">
        <v>6031</v>
      </c>
      <c r="AP3127" s="30" t="s">
        <v>19</v>
      </c>
      <c r="AQ3127" s="30" t="s">
        <v>8</v>
      </c>
    </row>
    <row r="3128" spans="1:43" ht="15.75" customHeight="1">
      <c r="A3128" s="5">
        <v>26188</v>
      </c>
      <c r="B3128" s="5">
        <v>1044653055</v>
      </c>
      <c r="C3128" s="5" t="s">
        <v>1864</v>
      </c>
      <c r="D3128" s="5">
        <f>(H3128*Sheet1!$H$1+I3128*Sheet1!$I$1+J3128*Sheet1!$J$1+K3128*Sheet1!$K$1+L3128*Sheet1!$L$1+M3128*Sheet1!$M$1+N3128*Sheet1!$N$1+O3128*Sheet1!$O$1)</f>
        <v>0.43078999999999995</v>
      </c>
      <c r="E3128" s="5">
        <f>(Q3128*Sheet1!$Q$1+R3128*Sheet1!$R$1+S3128*Sheet1!$S$1+T3128*Sheet1!$T$1+U3128*Sheet1!$U$1+V3128*Sheet1!$V$1+W3128*Sheet1!$W$1+X3128*Sheet1!$X$1+Y3128*Sheet1!$Y$1+Z3128*Sheet1!$Z$1+AA3128*Sheet1!$AA$1+AB3128*Sheet1!$AB$1+AC3128*Sheet1!$AC$1+AD3128*Sheet1!$AD$1+AE3128*Sheet1!$AE$1+AF3128*Sheet1!$AF$1)</f>
        <v>2.8561000000000001</v>
      </c>
      <c r="F3128" s="5">
        <f t="shared" si="48"/>
        <v>0.44219832724859992</v>
      </c>
      <c r="G3128" s="5"/>
      <c r="H3128" s="5">
        <v>6.4999999999999997E-3</v>
      </c>
      <c r="I3128" s="5">
        <v>0.8216</v>
      </c>
      <c r="J3128" s="5">
        <v>0.23799999999999999</v>
      </c>
      <c r="K3128" s="5">
        <v>1.9199999999999998E-2</v>
      </c>
      <c r="L3128" s="5">
        <v>0</v>
      </c>
      <c r="M3128" s="5">
        <v>2.9999999999999997E-4</v>
      </c>
      <c r="N3128" s="5">
        <v>1E-4</v>
      </c>
      <c r="O3128" s="5">
        <v>4.0000000000000002E-4</v>
      </c>
      <c r="P3128" s="5"/>
      <c r="Q3128" s="5">
        <v>0.1137</v>
      </c>
      <c r="R3128" s="5">
        <v>6.1999999999999998E-3</v>
      </c>
      <c r="S3128" s="5">
        <v>3.3999999999999998E-3</v>
      </c>
      <c r="T3128" s="5">
        <v>0</v>
      </c>
      <c r="U3128" s="5">
        <v>0.12180000000000001</v>
      </c>
      <c r="V3128" s="5">
        <v>1.1999999999999999E-3</v>
      </c>
      <c r="W3128" s="5">
        <v>0</v>
      </c>
      <c r="X3128" s="5">
        <v>0</v>
      </c>
      <c r="Y3128" s="5">
        <v>0</v>
      </c>
      <c r="Z3128" s="5">
        <v>0.38129999999999997</v>
      </c>
      <c r="AA3128" s="5">
        <v>0.28999999999999998</v>
      </c>
      <c r="AB3128" s="5">
        <v>0</v>
      </c>
      <c r="AC3128" s="5">
        <v>0</v>
      </c>
      <c r="AD3128" s="5">
        <v>5.7000000000000002E-3</v>
      </c>
      <c r="AE3128" s="5">
        <v>0</v>
      </c>
      <c r="AF3128" s="5">
        <v>0</v>
      </c>
      <c r="AG3128" s="5">
        <v>0.35539999999999999</v>
      </c>
      <c r="AH3128" s="6" t="s">
        <v>1732</v>
      </c>
      <c r="AI3128" s="7" t="s">
        <v>1875</v>
      </c>
      <c r="AJ3128" s="7"/>
      <c r="AK3128" s="24">
        <f>(AB3128*Sheet1!$AB$1+W3128*Sheet1!$W$1+T3128*Sheet1!$T$1+Q3128*Sheet1!$Q$1+AE3128*Sheet1!$AE$1+Y3128*Sheet1!$Y$1+S3128*Sheet1!$S$1)*D3128</f>
        <v>0.14987184099999995</v>
      </c>
      <c r="AL3128" s="24">
        <f>(X3128*Sheet1!$X$1+Z3128*Sheet1!$Z$1)*D3128</f>
        <v>0.65704090799999992</v>
      </c>
      <c r="AM3128" s="24">
        <f>(AF3128*Sheet1!$AF$1+AD3128*Sheet1!$AD$1+AC3128*Sheet1!$AC$1+AA3128*Sheet1!$AA$1+V3128*Sheet1!$V$1+U3128*Sheet1!$U$1+R3128*Sheet1!$R$1)*D3128</f>
        <v>0.42346656999999988</v>
      </c>
      <c r="AN3128" s="29" t="s">
        <v>2233</v>
      </c>
      <c r="AO3128" s="19">
        <v>6033</v>
      </c>
      <c r="AP3128" s="30" t="s">
        <v>20</v>
      </c>
      <c r="AQ3128" s="30" t="s">
        <v>4</v>
      </c>
    </row>
    <row r="3129" spans="1:43" ht="15.75" customHeight="1">
      <c r="A3129" s="5">
        <v>26291</v>
      </c>
      <c r="B3129" s="5">
        <v>1106183167</v>
      </c>
      <c r="C3129" s="5" t="s">
        <v>1864</v>
      </c>
      <c r="D3129" s="5">
        <f>(H3129*Sheet1!$H$1+I3129*Sheet1!$I$1+J3129*Sheet1!$J$1+K3129*Sheet1!$K$1+L3129*Sheet1!$L$1+M3129*Sheet1!$M$1+N3129*Sheet1!$N$1+O3129*Sheet1!$O$1)</f>
        <v>0</v>
      </c>
      <c r="E3129" s="5">
        <f>(Q3129*Sheet1!$Q$1+R3129*Sheet1!$R$1+S3129*Sheet1!$S$1+T3129*Sheet1!$T$1+U3129*Sheet1!$U$1+V3129*Sheet1!$V$1+W3129*Sheet1!$W$1+X3129*Sheet1!$X$1+Y3129*Sheet1!$Y$1+Z3129*Sheet1!$Z$1+AA3129*Sheet1!$AA$1+AB3129*Sheet1!$AB$1+AC3129*Sheet1!$AC$1+AD3129*Sheet1!$AD$1+AE3129*Sheet1!$AE$1+AF3129*Sheet1!$AF$1)</f>
        <v>0</v>
      </c>
      <c r="F3129" s="5">
        <f t="shared" si="48"/>
        <v>0</v>
      </c>
      <c r="G3129" s="5"/>
      <c r="AG3129" s="5">
        <v>0</v>
      </c>
      <c r="AH3129" s="8">
        <v>0</v>
      </c>
      <c r="AI3129" s="9"/>
      <c r="AJ3129" s="9"/>
      <c r="AK3129" s="24">
        <f>(AB3129*Sheet1!$AB$1+W3129*Sheet1!$W$1+T3129*Sheet1!$T$1+Q3129*Sheet1!$Q$1+AE3129*Sheet1!$AE$1+Y3129*Sheet1!$Y$1+S3129*Sheet1!$S$1)*D3129</f>
        <v>0</v>
      </c>
      <c r="AL3129" s="24">
        <f>(X3129*Sheet1!$X$1+Z3129*Sheet1!$Z$1)*D3129</f>
        <v>0</v>
      </c>
      <c r="AM3129" s="24">
        <f>(AF3129*Sheet1!$AF$1+AD3129*Sheet1!$AD$1+AC3129*Sheet1!$AC$1+AA3129*Sheet1!$AA$1+V3129*Sheet1!$V$1+U3129*Sheet1!$U$1+R3129*Sheet1!$R$1)*D3129</f>
        <v>0</v>
      </c>
      <c r="AN3129" s="29" t="s">
        <v>2234</v>
      </c>
      <c r="AO3129" s="19">
        <v>6043</v>
      </c>
      <c r="AP3129" s="31"/>
      <c r="AQ3129" s="31"/>
    </row>
    <row r="3130" spans="1:43" ht="15.75" customHeight="1">
      <c r="A3130" s="5">
        <v>26307</v>
      </c>
      <c r="B3130" s="5">
        <v>1044659690</v>
      </c>
      <c r="C3130" s="5" t="s">
        <v>1864</v>
      </c>
      <c r="D3130" s="5">
        <f>(H3130*Sheet1!$H$1+I3130*Sheet1!$I$1+J3130*Sheet1!$J$1+K3130*Sheet1!$K$1+L3130*Sheet1!$L$1+M3130*Sheet1!$M$1+N3130*Sheet1!$N$1+O3130*Sheet1!$O$1)</f>
        <v>0.48992000000000002</v>
      </c>
      <c r="E3130" s="5">
        <f>(Q3130*Sheet1!$Q$1+R3130*Sheet1!$R$1+S3130*Sheet1!$S$1+T3130*Sheet1!$T$1+U3130*Sheet1!$U$1+V3130*Sheet1!$V$1+W3130*Sheet1!$W$1+X3130*Sheet1!$X$1+Y3130*Sheet1!$Y$1+Z3130*Sheet1!$Z$1+AA3130*Sheet1!$AA$1+AB3130*Sheet1!$AB$1+AC3130*Sheet1!$AC$1+AD3130*Sheet1!$AD$1+AE3130*Sheet1!$AE$1+AF3130*Sheet1!$AF$1)</f>
        <v>2.3159999999999998</v>
      </c>
      <c r="F3130" s="5">
        <f t="shared" si="48"/>
        <v>0.37273407551999999</v>
      </c>
      <c r="G3130" s="5"/>
      <c r="H3130" s="5">
        <v>8.9999999999999998E-4</v>
      </c>
      <c r="I3130" s="5">
        <v>0.98160000000000003</v>
      </c>
      <c r="J3130" s="5">
        <v>5.0000000000000001E-4</v>
      </c>
      <c r="K3130" s="5">
        <v>3.8999999999999998E-3</v>
      </c>
      <c r="L3130" s="5">
        <v>0</v>
      </c>
      <c r="M3130" s="5">
        <v>0</v>
      </c>
      <c r="N3130" s="5">
        <v>0</v>
      </c>
      <c r="O3130" s="5">
        <v>0</v>
      </c>
      <c r="P3130" s="5"/>
      <c r="Q3130" s="5">
        <v>1.4200000000000001E-2</v>
      </c>
      <c r="R3130" s="5">
        <v>0.39879999999999999</v>
      </c>
      <c r="S3130" s="5">
        <v>1E-4</v>
      </c>
      <c r="T3130" s="5">
        <v>0</v>
      </c>
      <c r="U3130" s="5">
        <v>5.9499999999999997E-2</v>
      </c>
      <c r="V3130" s="5">
        <v>0.35460000000000003</v>
      </c>
      <c r="W3130" s="5">
        <v>0</v>
      </c>
      <c r="X3130" s="5">
        <v>0</v>
      </c>
      <c r="Y3130" s="5">
        <v>0</v>
      </c>
      <c r="Z3130" s="5">
        <v>3.2800000000000003E-2</v>
      </c>
      <c r="AA3130" s="5">
        <v>2.8799999999999999E-2</v>
      </c>
      <c r="AB3130" s="5">
        <v>0</v>
      </c>
      <c r="AC3130" s="5">
        <v>2.0000000000000001E-4</v>
      </c>
      <c r="AD3130" s="5">
        <v>9.8599999999999993E-2</v>
      </c>
      <c r="AE3130" s="5">
        <v>0</v>
      </c>
      <c r="AF3130" s="5">
        <v>1.2999999999999999E-3</v>
      </c>
      <c r="AG3130" s="5">
        <v>0.32769999999999999</v>
      </c>
      <c r="AH3130" s="6" t="s">
        <v>220</v>
      </c>
      <c r="AI3130" s="7" t="s">
        <v>1876</v>
      </c>
      <c r="AJ3130" s="7" t="s">
        <v>1877</v>
      </c>
      <c r="AK3130" s="24">
        <f>(AB3130*Sheet1!$AB$1+W3130*Sheet1!$W$1+T3130*Sheet1!$T$1+Q3130*Sheet1!$Q$1+AE3130*Sheet1!$AE$1+Y3130*Sheet1!$Y$1+S3130*Sheet1!$S$1)*D3130</f>
        <v>2.0968575999999999E-2</v>
      </c>
      <c r="AL3130" s="24">
        <f>(X3130*Sheet1!$X$1+Z3130*Sheet1!$Z$1)*D3130</f>
        <v>6.4277504000000013E-2</v>
      </c>
      <c r="AM3130" s="24">
        <f>(AF3130*Sheet1!$AF$1+AD3130*Sheet1!$AD$1+AC3130*Sheet1!$AC$1+AA3130*Sheet1!$AA$1+V3130*Sheet1!$V$1+U3130*Sheet1!$U$1+R3130*Sheet1!$R$1)*D3130</f>
        <v>1.0494086400000002</v>
      </c>
      <c r="AN3130" s="29" t="s">
        <v>2235</v>
      </c>
      <c r="AO3130" s="19">
        <v>6050</v>
      </c>
      <c r="AP3130" s="30" t="s">
        <v>12</v>
      </c>
      <c r="AQ3130" s="30" t="s">
        <v>4</v>
      </c>
    </row>
    <row r="3131" spans="1:43" ht="15.75" customHeight="1">
      <c r="A3131" s="5">
        <v>26310</v>
      </c>
      <c r="B3131" s="5">
        <v>1044660668</v>
      </c>
      <c r="C3131" s="5" t="s">
        <v>1864</v>
      </c>
      <c r="D3131" s="5">
        <f>(H3131*Sheet1!$H$1+I3131*Sheet1!$I$1+J3131*Sheet1!$J$1+K3131*Sheet1!$K$1+L3131*Sheet1!$L$1+M3131*Sheet1!$M$1+N3131*Sheet1!$N$1+O3131*Sheet1!$O$1)</f>
        <v>0.30479000000000006</v>
      </c>
      <c r="E3131" s="5">
        <f>(Q3131*Sheet1!$Q$1+R3131*Sheet1!$R$1+S3131*Sheet1!$S$1+T3131*Sheet1!$T$1+U3131*Sheet1!$U$1+V3131*Sheet1!$V$1+W3131*Sheet1!$W$1+X3131*Sheet1!$X$1+Y3131*Sheet1!$Y$1+Z3131*Sheet1!$Z$1+AA3131*Sheet1!$AA$1+AB3131*Sheet1!$AB$1+AC3131*Sheet1!$AC$1+AD3131*Sheet1!$AD$1+AE3131*Sheet1!$AE$1+AF3131*Sheet1!$AF$1)</f>
        <v>2.5873999999999997</v>
      </c>
      <c r="F3131" s="5">
        <f t="shared" si="48"/>
        <v>0.21608013900400003</v>
      </c>
      <c r="G3131" s="5"/>
      <c r="H3131" s="5">
        <v>3.0999999999999999E-3</v>
      </c>
      <c r="I3131" s="5">
        <v>0.73850000000000005</v>
      </c>
      <c r="J3131" s="5">
        <v>1E-4</v>
      </c>
      <c r="K3131" s="5">
        <v>0.1104</v>
      </c>
      <c r="L3131" s="5">
        <v>0</v>
      </c>
      <c r="M3131" s="5">
        <v>1.7600000000000001E-2</v>
      </c>
      <c r="N3131" s="5">
        <v>0</v>
      </c>
      <c r="O3131" s="5">
        <v>6.1000000000000004E-3</v>
      </c>
      <c r="P3131" s="5"/>
      <c r="Q3131" s="5">
        <v>4.7500000000000001E-2</v>
      </c>
      <c r="R3131" s="5">
        <v>2.0000000000000001E-4</v>
      </c>
      <c r="S3131" s="5">
        <v>0.23749999999999999</v>
      </c>
      <c r="T3131" s="5">
        <v>0</v>
      </c>
      <c r="U3131" s="5">
        <v>5.0000000000000001E-4</v>
      </c>
      <c r="V3131" s="5">
        <v>0</v>
      </c>
      <c r="W3131" s="5">
        <v>0</v>
      </c>
      <c r="X3131" s="5">
        <v>0</v>
      </c>
      <c r="Y3131" s="5">
        <v>0.9375</v>
      </c>
      <c r="Z3131" s="5">
        <v>2.23E-2</v>
      </c>
      <c r="AA3131" s="5">
        <v>1.4E-3</v>
      </c>
      <c r="AB3131" s="5">
        <v>0</v>
      </c>
      <c r="AC3131" s="5">
        <v>1E-4</v>
      </c>
      <c r="AD3131" s="5">
        <v>0</v>
      </c>
      <c r="AE3131" s="5">
        <v>0</v>
      </c>
      <c r="AF3131" s="5">
        <v>2.0000000000000001E-4</v>
      </c>
      <c r="AG3131" s="5">
        <v>0.2472</v>
      </c>
      <c r="AH3131" s="6" t="s">
        <v>1878</v>
      </c>
      <c r="AI3131" s="7" t="s">
        <v>1260</v>
      </c>
      <c r="AJ3131" s="7"/>
      <c r="AK3131" s="24">
        <f>(AB3131*Sheet1!$AB$1+W3131*Sheet1!$W$1+T3131*Sheet1!$T$1+Q3131*Sheet1!$Q$1+AE3131*Sheet1!$AE$1+Y3131*Sheet1!$Y$1+S3131*Sheet1!$S$1)*D3131</f>
        <v>0.75968907500000016</v>
      </c>
      <c r="AL3131" s="24">
        <f>(X3131*Sheet1!$X$1+Z3131*Sheet1!$Z$1)*D3131</f>
        <v>2.7187268000000007E-2</v>
      </c>
      <c r="AM3131" s="24">
        <f>(AF3131*Sheet1!$AF$1+AD3131*Sheet1!$AD$1+AC3131*Sheet1!$AC$1+AA3131*Sheet1!$AA$1+V3131*Sheet1!$V$1+U3131*Sheet1!$U$1+R3131*Sheet1!$R$1)*D3131</f>
        <v>1.7373030000000004E-3</v>
      </c>
      <c r="AN3131" s="29" t="s">
        <v>2236</v>
      </c>
      <c r="AO3131" s="19">
        <v>6057</v>
      </c>
      <c r="AP3131" s="30" t="s">
        <v>19</v>
      </c>
      <c r="AQ3131" s="30" t="s">
        <v>4</v>
      </c>
    </row>
    <row r="3132" spans="1:43" ht="15.75" customHeight="1">
      <c r="A3132" s="5">
        <v>26374</v>
      </c>
      <c r="B3132" s="5">
        <v>1044665415</v>
      </c>
      <c r="C3132" s="5" t="s">
        <v>1864</v>
      </c>
      <c r="D3132" s="5">
        <f>(H3132*Sheet1!$H$1+I3132*Sheet1!$I$1+J3132*Sheet1!$J$1+K3132*Sheet1!$K$1+L3132*Sheet1!$L$1+M3132*Sheet1!$M$1+N3132*Sheet1!$N$1+O3132*Sheet1!$O$1)</f>
        <v>-0.96013999999999999</v>
      </c>
      <c r="E3132" s="5">
        <f>(Q3132*Sheet1!$Q$1+R3132*Sheet1!$R$1+S3132*Sheet1!$S$1+T3132*Sheet1!$T$1+U3132*Sheet1!$U$1+V3132*Sheet1!$V$1+W3132*Sheet1!$W$1+X3132*Sheet1!$X$1+Y3132*Sheet1!$Y$1+Z3132*Sheet1!$Z$1+AA3132*Sheet1!$AA$1+AB3132*Sheet1!$AB$1+AC3132*Sheet1!$AC$1+AD3132*Sheet1!$AD$1+AE3132*Sheet1!$AE$1+AF3132*Sheet1!$AF$1)</f>
        <v>3.6068000000000002</v>
      </c>
      <c r="F3132" s="5">
        <f t="shared" si="48"/>
        <v>-0.68914355744800004</v>
      </c>
      <c r="G3132" s="5"/>
      <c r="H3132" s="5">
        <v>0</v>
      </c>
      <c r="I3132" s="5">
        <v>1.6000000000000001E-3</v>
      </c>
      <c r="J3132" s="5">
        <v>0</v>
      </c>
      <c r="K3132" s="5">
        <v>5.2499999999999998E-2</v>
      </c>
      <c r="L3132" s="5">
        <v>0</v>
      </c>
      <c r="M3132" s="5">
        <v>0.93969999999999998</v>
      </c>
      <c r="N3132" s="5">
        <v>0</v>
      </c>
      <c r="O3132" s="5">
        <v>2.9999999999999997E-4</v>
      </c>
      <c r="P3132" s="5"/>
      <c r="Q3132" s="5">
        <v>8.0600000000000005E-2</v>
      </c>
      <c r="R3132" s="5">
        <v>0.16850000000000001</v>
      </c>
      <c r="S3132" s="5">
        <v>0.14299999999999999</v>
      </c>
      <c r="T3132" s="5">
        <v>0</v>
      </c>
      <c r="U3132" s="5">
        <v>7.5700000000000003E-2</v>
      </c>
      <c r="V3132" s="5">
        <v>0.1166</v>
      </c>
      <c r="W3132" s="5">
        <v>0</v>
      </c>
      <c r="X3132" s="5">
        <v>0</v>
      </c>
      <c r="Y3132" s="5">
        <v>0.1419</v>
      </c>
      <c r="Z3132" s="5">
        <v>3.7199999999999997E-2</v>
      </c>
      <c r="AA3132" s="5">
        <v>5.16E-2</v>
      </c>
      <c r="AB3132" s="5">
        <v>0</v>
      </c>
      <c r="AC3132" s="5">
        <v>2.9999999999999997E-4</v>
      </c>
      <c r="AD3132" s="5">
        <v>0.38329999999999997</v>
      </c>
      <c r="AE3132" s="5">
        <v>0</v>
      </c>
      <c r="AF3132" s="5">
        <v>7.0499999999999993E-2</v>
      </c>
      <c r="AG3132" s="5">
        <v>5.0000000000000001E-4</v>
      </c>
      <c r="AH3132" s="6" t="s">
        <v>193</v>
      </c>
      <c r="AI3132" s="7" t="s">
        <v>51</v>
      </c>
      <c r="AJ3132" s="7" t="s">
        <v>1879</v>
      </c>
      <c r="AK3132" s="24">
        <f>(AB3132*Sheet1!$AB$1+W3132*Sheet1!$W$1+T3132*Sheet1!$T$1+Q3132*Sheet1!$Q$1+AE3132*Sheet1!$AE$1+Y3132*Sheet1!$Y$1+S3132*Sheet1!$S$1)*D3132</f>
        <v>-0.77924962400000009</v>
      </c>
      <c r="AL3132" s="24">
        <f>(X3132*Sheet1!$X$1+Z3132*Sheet1!$Z$1)*D3132</f>
        <v>-0.142868832</v>
      </c>
      <c r="AM3132" s="24">
        <f>(AF3132*Sheet1!$AF$1+AD3132*Sheet1!$AD$1+AC3132*Sheet1!$AC$1+AA3132*Sheet1!$AA$1+V3132*Sheet1!$V$1+U3132*Sheet1!$U$1+R3132*Sheet1!$R$1)*D3132</f>
        <v>-2.5409144960000001</v>
      </c>
      <c r="AN3132" s="29" t="s">
        <v>2237</v>
      </c>
      <c r="AO3132" s="19">
        <v>6060</v>
      </c>
      <c r="AP3132" s="30" t="s">
        <v>24</v>
      </c>
      <c r="AQ3132" s="30" t="s">
        <v>8</v>
      </c>
    </row>
    <row r="3133" spans="1:43" ht="15.75" customHeight="1">
      <c r="A3133" s="5">
        <v>26382</v>
      </c>
      <c r="B3133" s="5">
        <v>1044666010</v>
      </c>
      <c r="C3133" s="5" t="s">
        <v>1864</v>
      </c>
      <c r="D3133" s="5">
        <f>(H3133*Sheet1!$H$1+I3133*Sheet1!$I$1+J3133*Sheet1!$J$1+K3133*Sheet1!$K$1+L3133*Sheet1!$L$1+M3133*Sheet1!$M$1+N3133*Sheet1!$N$1+O3133*Sheet1!$O$1)</f>
        <v>0</v>
      </c>
      <c r="E3133" s="5">
        <f>(Q3133*Sheet1!$Q$1+R3133*Sheet1!$R$1+S3133*Sheet1!$S$1+T3133*Sheet1!$T$1+U3133*Sheet1!$U$1+V3133*Sheet1!$V$1+W3133*Sheet1!$W$1+X3133*Sheet1!$X$1+Y3133*Sheet1!$Y$1+Z3133*Sheet1!$Z$1+AA3133*Sheet1!$AA$1+AB3133*Sheet1!$AB$1+AC3133*Sheet1!$AC$1+AD3133*Sheet1!$AD$1+AE3133*Sheet1!$AE$1+AF3133*Sheet1!$AF$1)</f>
        <v>0</v>
      </c>
      <c r="F3133" s="5">
        <f t="shared" si="48"/>
        <v>0</v>
      </c>
      <c r="G3133" s="5"/>
      <c r="AG3133" s="5">
        <v>0</v>
      </c>
      <c r="AH3133" s="8">
        <v>0</v>
      </c>
      <c r="AI3133" s="9"/>
      <c r="AJ3133" s="9" t="s">
        <v>59</v>
      </c>
      <c r="AK3133" s="24">
        <f>(AB3133*Sheet1!$AB$1+W3133*Sheet1!$W$1+T3133*Sheet1!$T$1+Q3133*Sheet1!$Q$1+AE3133*Sheet1!$AE$1+Y3133*Sheet1!$Y$1+S3133*Sheet1!$S$1)*D3133</f>
        <v>0</v>
      </c>
      <c r="AL3133" s="24">
        <f>(X3133*Sheet1!$X$1+Z3133*Sheet1!$Z$1)*D3133</f>
        <v>0</v>
      </c>
      <c r="AM3133" s="24">
        <f>(AF3133*Sheet1!$AF$1+AD3133*Sheet1!$AD$1+AC3133*Sheet1!$AC$1+AA3133*Sheet1!$AA$1+V3133*Sheet1!$V$1+U3133*Sheet1!$U$1+R3133*Sheet1!$R$1)*D3133</f>
        <v>0</v>
      </c>
      <c r="AN3133" s="29" t="s">
        <v>2238</v>
      </c>
      <c r="AO3133" s="19">
        <v>6069</v>
      </c>
      <c r="AP3133" s="31"/>
      <c r="AQ3133" s="31"/>
    </row>
    <row r="3134" spans="1:43" ht="15.75" customHeight="1">
      <c r="A3134" s="5">
        <v>26436</v>
      </c>
      <c r="B3134" s="5">
        <v>1046935323</v>
      </c>
      <c r="C3134" s="5" t="s">
        <v>1864</v>
      </c>
      <c r="D3134" s="5">
        <f>(H3134*Sheet1!$H$1+I3134*Sheet1!$I$1+J3134*Sheet1!$J$1+K3134*Sheet1!$K$1+L3134*Sheet1!$L$1+M3134*Sheet1!$M$1+N3134*Sheet1!$N$1+O3134*Sheet1!$O$1)</f>
        <v>-0.57476000000000005</v>
      </c>
      <c r="E3134" s="5">
        <f>(Q3134*Sheet1!$Q$1+R3134*Sheet1!$R$1+S3134*Sheet1!$S$1+T3134*Sheet1!$T$1+U3134*Sheet1!$U$1+V3134*Sheet1!$V$1+W3134*Sheet1!$W$1+X3134*Sheet1!$X$1+Y3134*Sheet1!$Y$1+Z3134*Sheet1!$Z$1+AA3134*Sheet1!$AA$1+AB3134*Sheet1!$AB$1+AC3134*Sheet1!$AC$1+AD3134*Sheet1!$AD$1+AE3134*Sheet1!$AE$1+AF3134*Sheet1!$AF$1)</f>
        <v>2.8771999999999998</v>
      </c>
      <c r="F3134" s="5">
        <f t="shared" si="48"/>
        <v>-0.27319115277439998</v>
      </c>
      <c r="G3134" s="5"/>
      <c r="H3134" s="5">
        <v>0</v>
      </c>
      <c r="I3134" s="5">
        <v>4.5199999999999997E-2</v>
      </c>
      <c r="J3134" s="5">
        <v>0</v>
      </c>
      <c r="K3134" s="5">
        <v>0.25480000000000003</v>
      </c>
      <c r="L3134" s="5">
        <v>0</v>
      </c>
      <c r="M3134" s="5">
        <v>0.49519999999999997</v>
      </c>
      <c r="N3134" s="5">
        <v>4.0000000000000002E-4</v>
      </c>
      <c r="O3134" s="5">
        <v>0</v>
      </c>
      <c r="P3134" s="5"/>
      <c r="Q3134" s="5">
        <v>0.1658</v>
      </c>
      <c r="R3134" s="5">
        <v>4.0000000000000002E-4</v>
      </c>
      <c r="S3134" s="5">
        <v>3.4200000000000001E-2</v>
      </c>
      <c r="T3134" s="5">
        <v>0</v>
      </c>
      <c r="U3134" s="5">
        <v>3.7000000000000002E-3</v>
      </c>
      <c r="V3134" s="5">
        <v>0</v>
      </c>
      <c r="W3134" s="5">
        <v>0</v>
      </c>
      <c r="X3134" s="5">
        <v>0</v>
      </c>
      <c r="Y3134" s="5">
        <v>0.95420000000000005</v>
      </c>
      <c r="Z3134" s="5">
        <v>9.1899999999999996E-2</v>
      </c>
      <c r="AA3134" s="5">
        <v>5.5999999999999999E-3</v>
      </c>
      <c r="AB3134" s="5">
        <v>3.2000000000000002E-3</v>
      </c>
      <c r="AC3134" s="5">
        <v>0</v>
      </c>
      <c r="AD3134" s="5">
        <v>2.9999999999999997E-4</v>
      </c>
      <c r="AE3134" s="5">
        <v>0</v>
      </c>
      <c r="AF3134" s="5">
        <v>5.0000000000000001E-4</v>
      </c>
      <c r="AG3134" s="5">
        <v>1.5100000000000001E-2</v>
      </c>
      <c r="AH3134" s="6" t="s">
        <v>312</v>
      </c>
      <c r="AI3134" s="7" t="s">
        <v>1260</v>
      </c>
      <c r="AJ3134" s="7"/>
      <c r="AK3134" s="24">
        <f>(AB3134*Sheet1!$AB$1+W3134*Sheet1!$W$1+T3134*Sheet1!$T$1+Q3134*Sheet1!$Q$1+AE3134*Sheet1!$AE$1+Y3134*Sheet1!$Y$1+S3134*Sheet1!$S$1)*D3134</f>
        <v>-1.4275888880000001</v>
      </c>
      <c r="AL3134" s="24">
        <f>(X3134*Sheet1!$X$1+Z3134*Sheet1!$Z$1)*D3134</f>
        <v>-0.211281776</v>
      </c>
      <c r="AM3134" s="24">
        <f>(AF3134*Sheet1!$AF$1+AD3134*Sheet1!$AD$1+AC3134*Sheet1!$AC$1+AA3134*Sheet1!$AA$1+V3134*Sheet1!$V$1+U3134*Sheet1!$U$1+R3134*Sheet1!$R$1)*D3134</f>
        <v>-1.4828808000000001E-2</v>
      </c>
      <c r="AN3134" s="29" t="s">
        <v>2239</v>
      </c>
      <c r="AO3134" s="19">
        <v>6073</v>
      </c>
      <c r="AP3134" s="30" t="s">
        <v>19</v>
      </c>
      <c r="AQ3134" s="30" t="s">
        <v>8</v>
      </c>
    </row>
    <row r="3135" spans="1:43" ht="15.75" customHeight="1">
      <c r="A3135" s="5">
        <v>26536</v>
      </c>
      <c r="B3135" s="5">
        <v>1044679703</v>
      </c>
      <c r="C3135" s="5" t="s">
        <v>1864</v>
      </c>
      <c r="D3135" s="5">
        <f>(H3135*Sheet1!$H$1+I3135*Sheet1!$I$1+J3135*Sheet1!$J$1+K3135*Sheet1!$K$1+L3135*Sheet1!$L$1+M3135*Sheet1!$M$1+N3135*Sheet1!$N$1+O3135*Sheet1!$O$1)</f>
        <v>0</v>
      </c>
      <c r="E3135" s="5">
        <f>(Q3135*Sheet1!$Q$1+R3135*Sheet1!$R$1+S3135*Sheet1!$S$1+T3135*Sheet1!$T$1+U3135*Sheet1!$U$1+V3135*Sheet1!$V$1+W3135*Sheet1!$W$1+X3135*Sheet1!$X$1+Y3135*Sheet1!$Y$1+Z3135*Sheet1!$Z$1+AA3135*Sheet1!$AA$1+AB3135*Sheet1!$AB$1+AC3135*Sheet1!$AC$1+AD3135*Sheet1!$AD$1+AE3135*Sheet1!$AE$1+AF3135*Sheet1!$AF$1)</f>
        <v>0</v>
      </c>
      <c r="F3135" s="5">
        <f t="shared" si="48"/>
        <v>0</v>
      </c>
      <c r="G3135" s="5"/>
      <c r="AG3135" s="5">
        <v>0</v>
      </c>
      <c r="AH3135" s="8">
        <v>0</v>
      </c>
      <c r="AI3135" s="9" t="s">
        <v>229</v>
      </c>
      <c r="AJ3135" s="9"/>
      <c r="AK3135" s="24">
        <f>(AB3135*Sheet1!$AB$1+W3135*Sheet1!$W$1+T3135*Sheet1!$T$1+Q3135*Sheet1!$Q$1+AE3135*Sheet1!$AE$1+Y3135*Sheet1!$Y$1+S3135*Sheet1!$S$1)*D3135</f>
        <v>0</v>
      </c>
      <c r="AL3135" s="24">
        <f>(X3135*Sheet1!$X$1+Z3135*Sheet1!$Z$1)*D3135</f>
        <v>0</v>
      </c>
      <c r="AM3135" s="24">
        <f>(AF3135*Sheet1!$AF$1+AD3135*Sheet1!$AD$1+AC3135*Sheet1!$AC$1+AA3135*Sheet1!$AA$1+V3135*Sheet1!$V$1+U3135*Sheet1!$U$1+R3135*Sheet1!$R$1)*D3135</f>
        <v>0</v>
      </c>
      <c r="AN3135" s="29" t="s">
        <v>2240</v>
      </c>
      <c r="AO3135" s="19">
        <v>6063</v>
      </c>
      <c r="AP3135" s="31"/>
      <c r="AQ3135" s="31"/>
    </row>
    <row r="3136" spans="1:43" ht="15.75" customHeight="1">
      <c r="A3136" s="5">
        <v>26661</v>
      </c>
      <c r="B3136" s="5">
        <v>1044691069</v>
      </c>
      <c r="C3136" s="5" t="s">
        <v>1864</v>
      </c>
      <c r="D3136" s="5">
        <f>(H3136*Sheet1!$H$1+I3136*Sheet1!$I$1+J3136*Sheet1!$J$1+K3136*Sheet1!$K$1+L3136*Sheet1!$L$1+M3136*Sheet1!$M$1+N3136*Sheet1!$N$1+O3136*Sheet1!$O$1)</f>
        <v>0</v>
      </c>
      <c r="E3136" s="5">
        <f>(Q3136*Sheet1!$Q$1+R3136*Sheet1!$R$1+S3136*Sheet1!$S$1+T3136*Sheet1!$T$1+U3136*Sheet1!$U$1+V3136*Sheet1!$V$1+W3136*Sheet1!$W$1+X3136*Sheet1!$X$1+Y3136*Sheet1!$Y$1+Z3136*Sheet1!$Z$1+AA3136*Sheet1!$AA$1+AB3136*Sheet1!$AB$1+AC3136*Sheet1!$AC$1+AD3136*Sheet1!$AD$1+AE3136*Sheet1!$AE$1+AF3136*Sheet1!$AF$1)</f>
        <v>0</v>
      </c>
      <c r="F3136" s="5">
        <f t="shared" si="48"/>
        <v>0</v>
      </c>
      <c r="G3136" s="5"/>
      <c r="AG3136" s="5">
        <v>0</v>
      </c>
      <c r="AH3136" s="8">
        <v>0</v>
      </c>
      <c r="AI3136" s="9"/>
      <c r="AJ3136" s="9"/>
      <c r="AK3136" s="24">
        <f>(AB3136*Sheet1!$AB$1+W3136*Sheet1!$W$1+T3136*Sheet1!$T$1+Q3136*Sheet1!$Q$1+AE3136*Sheet1!$AE$1+Y3136*Sheet1!$Y$1+S3136*Sheet1!$S$1)*D3136</f>
        <v>0</v>
      </c>
      <c r="AL3136" s="24">
        <f>(X3136*Sheet1!$X$1+Z3136*Sheet1!$Z$1)*D3136</f>
        <v>0</v>
      </c>
      <c r="AM3136" s="24">
        <f>(AF3136*Sheet1!$AF$1+AD3136*Sheet1!$AD$1+AC3136*Sheet1!$AC$1+AA3136*Sheet1!$AA$1+V3136*Sheet1!$V$1+U3136*Sheet1!$U$1+R3136*Sheet1!$R$1)*D3136</f>
        <v>0</v>
      </c>
      <c r="AN3136" s="29" t="s">
        <v>2241</v>
      </c>
      <c r="AO3136" s="19">
        <v>6064</v>
      </c>
      <c r="AP3136" s="31"/>
      <c r="AQ3136" s="31"/>
    </row>
    <row r="3137" spans="1:43" ht="15.75" customHeight="1">
      <c r="A3137" s="5">
        <v>26669</v>
      </c>
      <c r="B3137" s="5">
        <v>1044693768</v>
      </c>
      <c r="C3137" s="5" t="s">
        <v>1864</v>
      </c>
      <c r="D3137" s="5">
        <f>(H3137*Sheet1!$H$1+I3137*Sheet1!$I$1+J3137*Sheet1!$J$1+K3137*Sheet1!$K$1+L3137*Sheet1!$L$1+M3137*Sheet1!$M$1+N3137*Sheet1!$N$1+O3137*Sheet1!$O$1)</f>
        <v>0</v>
      </c>
      <c r="E3137" s="5">
        <f>(Q3137*Sheet1!$Q$1+R3137*Sheet1!$R$1+S3137*Sheet1!$S$1+T3137*Sheet1!$T$1+U3137*Sheet1!$U$1+V3137*Sheet1!$V$1+W3137*Sheet1!$W$1+X3137*Sheet1!$X$1+Y3137*Sheet1!$Y$1+Z3137*Sheet1!$Z$1+AA3137*Sheet1!$AA$1+AB3137*Sheet1!$AB$1+AC3137*Sheet1!$AC$1+AD3137*Sheet1!$AD$1+AE3137*Sheet1!$AE$1+AF3137*Sheet1!$AF$1)</f>
        <v>0</v>
      </c>
      <c r="F3137" s="5">
        <f t="shared" si="48"/>
        <v>0</v>
      </c>
      <c r="G3137" s="5"/>
      <c r="AG3137" s="5">
        <v>0</v>
      </c>
      <c r="AH3137" s="8">
        <v>0</v>
      </c>
      <c r="AI3137" s="9"/>
      <c r="AJ3137" s="9"/>
      <c r="AK3137" s="24">
        <f>(AB3137*Sheet1!$AB$1+W3137*Sheet1!$W$1+T3137*Sheet1!$T$1+Q3137*Sheet1!$Q$1+AE3137*Sheet1!$AE$1+Y3137*Sheet1!$Y$1+S3137*Sheet1!$S$1)*D3137</f>
        <v>0</v>
      </c>
      <c r="AL3137" s="24">
        <f>(X3137*Sheet1!$X$1+Z3137*Sheet1!$Z$1)*D3137</f>
        <v>0</v>
      </c>
      <c r="AM3137" s="24">
        <f>(AF3137*Sheet1!$AF$1+AD3137*Sheet1!$AD$1+AC3137*Sheet1!$AC$1+AA3137*Sheet1!$AA$1+V3137*Sheet1!$V$1+U3137*Sheet1!$U$1+R3137*Sheet1!$R$1)*D3137</f>
        <v>0</v>
      </c>
      <c r="AN3137" s="29" t="s">
        <v>2243</v>
      </c>
      <c r="AO3137" s="19">
        <v>6066</v>
      </c>
      <c r="AP3137" s="31"/>
      <c r="AQ3137" s="31"/>
    </row>
    <row r="3138" spans="1:43" ht="15.75" customHeight="1">
      <c r="A3138" s="5">
        <v>26682</v>
      </c>
      <c r="B3138" s="5">
        <v>1044695190</v>
      </c>
      <c r="C3138" s="5" t="s">
        <v>1864</v>
      </c>
      <c r="D3138" s="5">
        <f>(H3138*Sheet1!$H$1+I3138*Sheet1!$I$1+J3138*Sheet1!$J$1+K3138*Sheet1!$K$1+L3138*Sheet1!$L$1+M3138*Sheet1!$M$1+N3138*Sheet1!$N$1+O3138*Sheet1!$O$1)</f>
        <v>-0.84370999999999996</v>
      </c>
      <c r="E3138" s="5">
        <f>(Q3138*Sheet1!$Q$1+R3138*Sheet1!$R$1+S3138*Sheet1!$S$1+T3138*Sheet1!$T$1+U3138*Sheet1!$U$1+V3138*Sheet1!$V$1+W3138*Sheet1!$W$1+X3138*Sheet1!$X$1+Y3138*Sheet1!$Y$1+Z3138*Sheet1!$Z$1+AA3138*Sheet1!$AA$1+AB3138*Sheet1!$AB$1+AC3138*Sheet1!$AC$1+AD3138*Sheet1!$AD$1+AE3138*Sheet1!$AE$1+AF3138*Sheet1!$AF$1)</f>
        <v>1.8217000000000001</v>
      </c>
      <c r="F3138" s="5">
        <f t="shared" si="48"/>
        <v>-0.30954908250980001</v>
      </c>
      <c r="G3138" s="5"/>
      <c r="H3138" s="5">
        <v>0</v>
      </c>
      <c r="I3138" s="5">
        <v>2.5000000000000001E-3</v>
      </c>
      <c r="J3138" s="5">
        <v>0</v>
      </c>
      <c r="K3138" s="5">
        <v>0.26369999999999999</v>
      </c>
      <c r="L3138" s="5">
        <v>0</v>
      </c>
      <c r="M3138" s="5">
        <v>0.73939999999999995</v>
      </c>
      <c r="N3138" s="5">
        <v>0</v>
      </c>
      <c r="O3138" s="5">
        <v>1E-4</v>
      </c>
      <c r="P3138" s="5"/>
      <c r="Q3138" s="5">
        <v>9.6000000000000002E-2</v>
      </c>
      <c r="R3138" s="5">
        <v>0.16339999999999999</v>
      </c>
      <c r="S3138" s="5">
        <v>2.9499999999999998E-2</v>
      </c>
      <c r="T3138" s="5">
        <v>0</v>
      </c>
      <c r="U3138" s="5">
        <v>0.114</v>
      </c>
      <c r="V3138" s="5">
        <v>4.8300000000000003E-2</v>
      </c>
      <c r="W3138" s="5">
        <v>0</v>
      </c>
      <c r="X3138" s="5">
        <v>1E-4</v>
      </c>
      <c r="Y3138" s="5">
        <v>2.3E-3</v>
      </c>
      <c r="Z3138" s="5">
        <v>7.7600000000000002E-2</v>
      </c>
      <c r="AA3138" s="5">
        <v>0.1825</v>
      </c>
      <c r="AB3138" s="5">
        <v>0</v>
      </c>
      <c r="AC3138" s="5">
        <v>1.1999999999999999E-3</v>
      </c>
      <c r="AD3138" s="5">
        <v>3.3E-3</v>
      </c>
      <c r="AE3138" s="5">
        <v>0</v>
      </c>
      <c r="AF3138" s="5">
        <v>3.7000000000000002E-3</v>
      </c>
      <c r="AG3138" s="5">
        <v>8.0000000000000004E-4</v>
      </c>
      <c r="AH3138" s="6" t="s">
        <v>714</v>
      </c>
      <c r="AI3138" s="7"/>
      <c r="AJ3138" s="7"/>
      <c r="AK3138" s="24">
        <f>(AB3138*Sheet1!$AB$1+W3138*Sheet1!$W$1+T3138*Sheet1!$T$1+Q3138*Sheet1!$Q$1+AE3138*Sheet1!$AE$1+Y3138*Sheet1!$Y$1+S3138*Sheet1!$S$1)*D3138</f>
        <v>-0.29664843600000002</v>
      </c>
      <c r="AL3138" s="24">
        <f>(X3138*Sheet1!$X$1+Z3138*Sheet1!$Z$1)*D3138</f>
        <v>-0.26205632599999995</v>
      </c>
      <c r="AM3138" s="24">
        <f>(AF3138*Sheet1!$AF$1+AD3138*Sheet1!$AD$1+AC3138*Sheet1!$AC$1+AA3138*Sheet1!$AA$1+V3138*Sheet1!$V$1+U3138*Sheet1!$U$1+R3138*Sheet1!$R$1)*D3138</f>
        <v>-0.97828174499999998</v>
      </c>
      <c r="AN3138" s="29" t="s">
        <v>2228</v>
      </c>
      <c r="AO3138" s="19">
        <v>6001</v>
      </c>
      <c r="AP3138" s="30" t="s">
        <v>21</v>
      </c>
      <c r="AQ3138" s="30" t="s">
        <v>8</v>
      </c>
    </row>
    <row r="3139" spans="1:43" ht="15.75" customHeight="1">
      <c r="A3139" s="5">
        <v>26852</v>
      </c>
      <c r="B3139" s="5">
        <v>1044722393</v>
      </c>
      <c r="C3139" s="5" t="s">
        <v>1864</v>
      </c>
      <c r="D3139" s="5">
        <f>(H3139*Sheet1!$H$1+I3139*Sheet1!$I$1+J3139*Sheet1!$J$1+K3139*Sheet1!$K$1+L3139*Sheet1!$L$1+M3139*Sheet1!$M$1+N3139*Sheet1!$N$1+O3139*Sheet1!$O$1)</f>
        <v>-0.93042999999999998</v>
      </c>
      <c r="E3139" s="5">
        <f>(Q3139*Sheet1!$Q$1+R3139*Sheet1!$R$1+S3139*Sheet1!$S$1+T3139*Sheet1!$T$1+U3139*Sheet1!$U$1+V3139*Sheet1!$V$1+W3139*Sheet1!$W$1+X3139*Sheet1!$X$1+Y3139*Sheet1!$Y$1+Z3139*Sheet1!$Z$1+AA3139*Sheet1!$AA$1+AB3139*Sheet1!$AB$1+AC3139*Sheet1!$AC$1+AD3139*Sheet1!$AD$1+AE3139*Sheet1!$AE$1+AF3139*Sheet1!$AF$1)</f>
        <v>2.0539000000000001</v>
      </c>
      <c r="F3139" s="5">
        <f t="shared" si="48"/>
        <v>-0.39041937916109998</v>
      </c>
      <c r="G3139" s="5"/>
      <c r="H3139" s="5">
        <v>0</v>
      </c>
      <c r="I3139" s="5">
        <v>3.3E-3</v>
      </c>
      <c r="J3139" s="5">
        <v>0</v>
      </c>
      <c r="K3139" s="5">
        <v>0.14000000000000001</v>
      </c>
      <c r="L3139" s="5">
        <v>0</v>
      </c>
      <c r="M3139" s="5">
        <v>0.876</v>
      </c>
      <c r="N3139" s="5">
        <v>0</v>
      </c>
      <c r="O3139" s="5">
        <v>1E-4</v>
      </c>
      <c r="P3139" s="5"/>
      <c r="Q3139" s="5">
        <v>3.5000000000000001E-3</v>
      </c>
      <c r="R3139" s="5">
        <v>0</v>
      </c>
      <c r="S3139" s="5">
        <v>2E-3</v>
      </c>
      <c r="T3139" s="5">
        <v>0</v>
      </c>
      <c r="U3139" s="5">
        <v>5.9999999999999995E-4</v>
      </c>
      <c r="V3139" s="5">
        <v>0</v>
      </c>
      <c r="W3139" s="5">
        <v>0</v>
      </c>
      <c r="X3139" s="5">
        <v>0</v>
      </c>
      <c r="Y3139" s="5">
        <v>0.99960000000000004</v>
      </c>
      <c r="Z3139" s="5">
        <v>9.4000000000000004E-3</v>
      </c>
      <c r="AA3139" s="5">
        <v>4.0000000000000002E-4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1.1000000000000001E-3</v>
      </c>
      <c r="AH3139" s="6" t="s">
        <v>44</v>
      </c>
      <c r="AI3139" s="7" t="s">
        <v>1276</v>
      </c>
      <c r="AJ3139" s="7"/>
      <c r="AK3139" s="24">
        <f>(AB3139*Sheet1!$AB$1+W3139*Sheet1!$W$1+T3139*Sheet1!$T$1+Q3139*Sheet1!$Q$1+AE3139*Sheet1!$AE$1+Y3139*Sheet1!$Y$1+S3139*Sheet1!$S$1)*D3139</f>
        <v>-1.8736068910000001</v>
      </c>
      <c r="AL3139" s="24">
        <f>(X3139*Sheet1!$X$1+Z3139*Sheet1!$Z$1)*D3139</f>
        <v>-3.4984168000000003E-2</v>
      </c>
      <c r="AM3139" s="24">
        <f>(AF3139*Sheet1!$AF$1+AD3139*Sheet1!$AD$1+AC3139*Sheet1!$AC$1+AA3139*Sheet1!$AA$1+V3139*Sheet1!$V$1+U3139*Sheet1!$U$1+R3139*Sheet1!$R$1)*D3139</f>
        <v>-2.419118E-3</v>
      </c>
      <c r="AN3139" s="29" t="s">
        <v>2229</v>
      </c>
      <c r="AO3139" s="19">
        <v>6009</v>
      </c>
      <c r="AP3139" s="30" t="s">
        <v>19</v>
      </c>
      <c r="AQ3139" s="30" t="s">
        <v>8</v>
      </c>
    </row>
    <row r="3140" spans="1:43" ht="15.75" customHeight="1">
      <c r="A3140" s="5">
        <v>26901</v>
      </c>
      <c r="B3140" s="5">
        <v>1034170488</v>
      </c>
      <c r="C3140" s="5" t="s">
        <v>1864</v>
      </c>
      <c r="D3140" s="5">
        <f>(H3140*Sheet1!$H$1+I3140*Sheet1!$I$1+J3140*Sheet1!$J$1+K3140*Sheet1!$K$1+L3140*Sheet1!$L$1+M3140*Sheet1!$M$1+N3140*Sheet1!$N$1+O3140*Sheet1!$O$1)</f>
        <v>0.45461999999999997</v>
      </c>
      <c r="E3140" s="5">
        <f>(Q3140*Sheet1!$Q$1+R3140*Sheet1!$R$1+S3140*Sheet1!$S$1+T3140*Sheet1!$T$1+U3140*Sheet1!$U$1+V3140*Sheet1!$V$1+W3140*Sheet1!$W$1+X3140*Sheet1!$X$1+Y3140*Sheet1!$Y$1+Z3140*Sheet1!$Z$1+AA3140*Sheet1!$AA$1+AB3140*Sheet1!$AB$1+AC3140*Sheet1!$AC$1+AD3140*Sheet1!$AD$1+AE3140*Sheet1!$AE$1+AF3140*Sheet1!$AF$1)</f>
        <v>3.1857000000000002</v>
      </c>
      <c r="F3140" s="5">
        <f t="shared" ref="F3140:F3203" si="49">(D3140*E3140*AG3140)+(D3140*E3140*-AH3140)</f>
        <v>0.36757420864919998</v>
      </c>
      <c r="G3140" s="5"/>
      <c r="H3140" s="5">
        <v>0.38590000000000002</v>
      </c>
      <c r="I3140" s="5">
        <v>0.37330000000000002</v>
      </c>
      <c r="J3140" s="5">
        <v>0</v>
      </c>
      <c r="K3140" s="5">
        <v>2.2000000000000001E-3</v>
      </c>
      <c r="L3140" s="5">
        <v>0</v>
      </c>
      <c r="M3140" s="5">
        <v>4.0000000000000002E-4</v>
      </c>
      <c r="N3140" s="5">
        <v>0</v>
      </c>
      <c r="O3140" s="5">
        <v>1.1000000000000001E-3</v>
      </c>
      <c r="P3140" s="5"/>
      <c r="Q3140" s="5">
        <v>0.22</v>
      </c>
      <c r="R3140" s="5">
        <v>5.9999999999999995E-4</v>
      </c>
      <c r="S3140" s="5">
        <v>2.9999999999999997E-4</v>
      </c>
      <c r="T3140" s="5">
        <v>0</v>
      </c>
      <c r="U3140" s="5">
        <v>5.7099999999999998E-2</v>
      </c>
      <c r="V3140" s="5">
        <v>0</v>
      </c>
      <c r="W3140" s="5">
        <v>0</v>
      </c>
      <c r="X3140" s="5">
        <v>0</v>
      </c>
      <c r="Y3140" s="5">
        <v>0</v>
      </c>
      <c r="Z3140" s="5">
        <v>0.43790000000000001</v>
      </c>
      <c r="AA3140" s="5">
        <v>0.29930000000000001</v>
      </c>
      <c r="AB3140" s="5">
        <v>0</v>
      </c>
      <c r="AC3140" s="5">
        <v>0</v>
      </c>
      <c r="AD3140" s="5">
        <v>5.9999999999999995E-4</v>
      </c>
      <c r="AE3140" s="5">
        <v>0</v>
      </c>
      <c r="AF3140" s="5">
        <v>0</v>
      </c>
      <c r="AG3140" s="5">
        <v>0.25309999999999999</v>
      </c>
      <c r="AH3140" s="6" t="s">
        <v>703</v>
      </c>
      <c r="AI3140" s="7" t="s">
        <v>1175</v>
      </c>
      <c r="AJ3140" s="7"/>
      <c r="AK3140" s="24">
        <f>(AB3140*Sheet1!$AB$1+W3140*Sheet1!$W$1+T3140*Sheet1!$T$1+Q3140*Sheet1!$Q$1+AE3140*Sheet1!$AE$1+Y3140*Sheet1!$Y$1+S3140*Sheet1!$S$1)*D3140</f>
        <v>0.30032197199999999</v>
      </c>
      <c r="AL3140" s="24">
        <f>(X3140*Sheet1!$X$1+Z3140*Sheet1!$Z$1)*D3140</f>
        <v>0.79631239199999992</v>
      </c>
      <c r="AM3140" s="24">
        <f>(AF3140*Sheet1!$AF$1+AD3140*Sheet1!$AD$1+AC3140*Sheet1!$AC$1+AA3140*Sheet1!$AA$1+V3140*Sheet1!$V$1+U3140*Sheet1!$U$1+R3140*Sheet1!$R$1)*D3140</f>
        <v>0.35164856999999994</v>
      </c>
      <c r="AN3140" s="29" t="s">
        <v>2231</v>
      </c>
      <c r="AO3140" s="19">
        <v>6013</v>
      </c>
      <c r="AP3140" s="30" t="s">
        <v>20</v>
      </c>
      <c r="AQ3140" s="30" t="s">
        <v>3</v>
      </c>
    </row>
    <row r="3141" spans="1:43" ht="15.75" customHeight="1">
      <c r="A3141" s="5">
        <v>27005</v>
      </c>
      <c r="B3141" s="5">
        <v>1070199221</v>
      </c>
      <c r="C3141" s="5" t="s">
        <v>1864</v>
      </c>
      <c r="D3141" s="5">
        <f>(H3141*Sheet1!$H$1+I3141*Sheet1!$I$1+J3141*Sheet1!$J$1+K3141*Sheet1!$K$1+L3141*Sheet1!$L$1+M3141*Sheet1!$M$1+N3141*Sheet1!$N$1+O3141*Sheet1!$O$1)</f>
        <v>0.36193999999999998</v>
      </c>
      <c r="E3141" s="5">
        <f>(Q3141*Sheet1!$Q$1+R3141*Sheet1!$R$1+S3141*Sheet1!$S$1+T3141*Sheet1!$T$1+U3141*Sheet1!$U$1+V3141*Sheet1!$V$1+W3141*Sheet1!$W$1+X3141*Sheet1!$X$1+Y3141*Sheet1!$Y$1+Z3141*Sheet1!$Z$1+AA3141*Sheet1!$AA$1+AB3141*Sheet1!$AB$1+AC3141*Sheet1!$AC$1+AD3141*Sheet1!$AD$1+AE3141*Sheet1!$AE$1+AF3141*Sheet1!$AF$1)</f>
        <v>2.1682000000000001</v>
      </c>
      <c r="F3141" s="5">
        <f t="shared" si="49"/>
        <v>0.2302480875672</v>
      </c>
      <c r="G3141" s="5"/>
      <c r="H3141" s="5">
        <v>5.9999999999999995E-4</v>
      </c>
      <c r="I3141" s="5">
        <v>0.81599999999999995</v>
      </c>
      <c r="J3141" s="5">
        <v>2.0000000000000001E-4</v>
      </c>
      <c r="K3141" s="5">
        <v>9.3700000000000006E-2</v>
      </c>
      <c r="L3141" s="5">
        <v>0</v>
      </c>
      <c r="M3141" s="5">
        <v>4.1000000000000003E-3</v>
      </c>
      <c r="N3141" s="5">
        <v>7.0000000000000001E-3</v>
      </c>
      <c r="O3141" s="5">
        <v>8.9999999999999998E-4</v>
      </c>
      <c r="P3141" s="5"/>
      <c r="Q3141" s="5">
        <v>4.6100000000000002E-2</v>
      </c>
      <c r="R3141" s="5">
        <v>1.4800000000000001E-2</v>
      </c>
      <c r="S3141" s="5">
        <v>0.87070000000000003</v>
      </c>
      <c r="T3141" s="5">
        <v>0</v>
      </c>
      <c r="U3141" s="5">
        <v>1.2500000000000001E-2</v>
      </c>
      <c r="V3141" s="5">
        <v>0</v>
      </c>
      <c r="W3141" s="5">
        <v>0</v>
      </c>
      <c r="X3141" s="5">
        <v>0</v>
      </c>
      <c r="Y3141" s="5">
        <v>8.0000000000000004E-4</v>
      </c>
      <c r="Z3141" s="5">
        <v>3.85E-2</v>
      </c>
      <c r="AA3141" s="5">
        <v>1.9599999999999999E-2</v>
      </c>
      <c r="AB3141" s="5">
        <v>0</v>
      </c>
      <c r="AC3141" s="5">
        <v>0</v>
      </c>
      <c r="AD3141" s="5">
        <v>6.4999999999999997E-3</v>
      </c>
      <c r="AE3141" s="5">
        <v>0</v>
      </c>
      <c r="AF3141" s="5">
        <v>2.0000000000000001E-4</v>
      </c>
      <c r="AG3141" s="5">
        <v>0.27229999999999999</v>
      </c>
      <c r="AH3141" s="6" t="s">
        <v>103</v>
      </c>
      <c r="AI3141" s="7"/>
      <c r="AJ3141" s="7"/>
      <c r="AK3141" s="24">
        <f>(AB3141*Sheet1!$AB$1+W3141*Sheet1!$W$1+T3141*Sheet1!$T$1+Q3141*Sheet1!$Q$1+AE3141*Sheet1!$AE$1+Y3141*Sheet1!$Y$1+S3141*Sheet1!$S$1)*D3141</f>
        <v>0.680917722</v>
      </c>
      <c r="AL3141" s="24">
        <f>(X3141*Sheet1!$X$1+Z3141*Sheet1!$Z$1)*D3141</f>
        <v>5.5738759999999998E-2</v>
      </c>
      <c r="AM3141" s="24">
        <f>(AF3141*Sheet1!$AF$1+AD3141*Sheet1!$AD$1+AC3141*Sheet1!$AC$1+AA3141*Sheet1!$AA$1+V3141*Sheet1!$V$1+U3141*Sheet1!$U$1+R3141*Sheet1!$R$1)*D3141</f>
        <v>4.8101826000000007E-2</v>
      </c>
      <c r="AN3141" s="29" t="s">
        <v>2232</v>
      </c>
      <c r="AO3141" s="19">
        <v>6031</v>
      </c>
      <c r="AP3141" s="30" t="s">
        <v>13</v>
      </c>
      <c r="AQ3141" s="30" t="s">
        <v>4</v>
      </c>
    </row>
    <row r="3142" spans="1:43" ht="15.75" customHeight="1">
      <c r="A3142" s="5">
        <v>27106</v>
      </c>
      <c r="B3142" s="5">
        <v>1035724833</v>
      </c>
      <c r="C3142" s="5" t="s">
        <v>1864</v>
      </c>
      <c r="D3142" s="5">
        <f>(H3142*Sheet1!$H$1+I3142*Sheet1!$I$1+J3142*Sheet1!$J$1+K3142*Sheet1!$K$1+L3142*Sheet1!$L$1+M3142*Sheet1!$M$1+N3142*Sheet1!$N$1+O3142*Sheet1!$O$1)</f>
        <v>0</v>
      </c>
      <c r="E3142" s="5">
        <f>(Q3142*Sheet1!$Q$1+R3142*Sheet1!$R$1+S3142*Sheet1!$S$1+T3142*Sheet1!$T$1+U3142*Sheet1!$U$1+V3142*Sheet1!$V$1+W3142*Sheet1!$W$1+X3142*Sheet1!$X$1+Y3142*Sheet1!$Y$1+Z3142*Sheet1!$Z$1+AA3142*Sheet1!$AA$1+AB3142*Sheet1!$AB$1+AC3142*Sheet1!$AC$1+AD3142*Sheet1!$AD$1+AE3142*Sheet1!$AE$1+AF3142*Sheet1!$AF$1)</f>
        <v>0</v>
      </c>
      <c r="F3142" s="5">
        <f t="shared" si="49"/>
        <v>0</v>
      </c>
      <c r="G3142" s="5"/>
      <c r="AG3142" s="5">
        <v>0</v>
      </c>
      <c r="AH3142" s="8">
        <v>0</v>
      </c>
      <c r="AI3142" s="9"/>
      <c r="AJ3142" s="9"/>
      <c r="AK3142" s="24">
        <f>(AB3142*Sheet1!$AB$1+W3142*Sheet1!$W$1+T3142*Sheet1!$T$1+Q3142*Sheet1!$Q$1+AE3142*Sheet1!$AE$1+Y3142*Sheet1!$Y$1+S3142*Sheet1!$S$1)*D3142</f>
        <v>0</v>
      </c>
      <c r="AL3142" s="24">
        <f>(X3142*Sheet1!$X$1+Z3142*Sheet1!$Z$1)*D3142</f>
        <v>0</v>
      </c>
      <c r="AM3142" s="24">
        <f>(AF3142*Sheet1!$AF$1+AD3142*Sheet1!$AD$1+AC3142*Sheet1!$AC$1+AA3142*Sheet1!$AA$1+V3142*Sheet1!$V$1+U3142*Sheet1!$U$1+R3142*Sheet1!$R$1)*D3142</f>
        <v>0</v>
      </c>
      <c r="AN3142" s="29" t="s">
        <v>2233</v>
      </c>
      <c r="AO3142" s="19">
        <v>6033</v>
      </c>
      <c r="AP3142" s="31"/>
      <c r="AQ3142" s="31"/>
    </row>
    <row r="3143" spans="1:43" ht="15.75" customHeight="1">
      <c r="A3143" s="5">
        <v>27167</v>
      </c>
      <c r="B3143" s="5">
        <v>1042331347</v>
      </c>
      <c r="C3143" s="5" t="s">
        <v>1864</v>
      </c>
      <c r="D3143" s="5">
        <f>(H3143*Sheet1!$H$1+I3143*Sheet1!$I$1+J3143*Sheet1!$J$1+K3143*Sheet1!$K$1+L3143*Sheet1!$L$1+M3143*Sheet1!$M$1+N3143*Sheet1!$N$1+O3143*Sheet1!$O$1)</f>
        <v>0.36892000000000003</v>
      </c>
      <c r="E3143" s="5">
        <f>(Q3143*Sheet1!$Q$1+R3143*Sheet1!$R$1+S3143*Sheet1!$S$1+T3143*Sheet1!$T$1+U3143*Sheet1!$U$1+V3143*Sheet1!$V$1+W3143*Sheet1!$W$1+X3143*Sheet1!$X$1+Y3143*Sheet1!$Y$1+Z3143*Sheet1!$Z$1+AA3143*Sheet1!$AA$1+AB3143*Sheet1!$AB$1+AC3143*Sheet1!$AC$1+AD3143*Sheet1!$AD$1+AE3143*Sheet1!$AE$1+AF3143*Sheet1!$AF$1)</f>
        <v>3.3483000000000001</v>
      </c>
      <c r="F3143" s="5">
        <f t="shared" si="49"/>
        <v>0.44469174096000008</v>
      </c>
      <c r="G3143" s="5"/>
      <c r="H3143" s="5">
        <v>0</v>
      </c>
      <c r="I3143" s="5">
        <v>0.65280000000000005</v>
      </c>
      <c r="J3143" s="5">
        <v>0.42680000000000001</v>
      </c>
      <c r="K3143" s="5">
        <v>4.0000000000000002E-4</v>
      </c>
      <c r="L3143" s="5">
        <v>0</v>
      </c>
      <c r="M3143" s="5">
        <v>0</v>
      </c>
      <c r="N3143" s="5">
        <v>0</v>
      </c>
      <c r="O3143" s="5">
        <v>0</v>
      </c>
      <c r="P3143" s="5"/>
      <c r="Q3143" s="5">
        <v>3.2500000000000001E-2</v>
      </c>
      <c r="R3143" s="5">
        <v>2.2000000000000001E-3</v>
      </c>
      <c r="S3143" s="5">
        <v>4.0000000000000002E-4</v>
      </c>
      <c r="T3143" s="5">
        <v>0</v>
      </c>
      <c r="U3143" s="5">
        <v>1.6799999999999999E-2</v>
      </c>
      <c r="V3143" s="5">
        <v>0</v>
      </c>
      <c r="W3143" s="5">
        <v>0</v>
      </c>
      <c r="X3143" s="5">
        <v>0</v>
      </c>
      <c r="Y3143" s="5">
        <v>0</v>
      </c>
      <c r="Z3143" s="5">
        <v>0.74050000000000005</v>
      </c>
      <c r="AA3143" s="5">
        <v>0.11600000000000001</v>
      </c>
      <c r="AB3143" s="5">
        <v>0</v>
      </c>
      <c r="AC3143" s="5">
        <v>0</v>
      </c>
      <c r="AD3143" s="5">
        <v>2.9999999999999997E-4</v>
      </c>
      <c r="AE3143" s="5">
        <v>0</v>
      </c>
      <c r="AF3143" s="5">
        <v>0</v>
      </c>
      <c r="AG3143" s="5">
        <v>0.3599</v>
      </c>
      <c r="AH3143" s="6" t="s">
        <v>73</v>
      </c>
      <c r="AI3143" s="7" t="s">
        <v>41</v>
      </c>
      <c r="AJ3143" s="7"/>
      <c r="AK3143" s="24">
        <f>(AB3143*Sheet1!$AB$1+W3143*Sheet1!$W$1+T3143*Sheet1!$T$1+Q3143*Sheet1!$Q$1+AE3143*Sheet1!$AE$1+Y3143*Sheet1!$Y$1+S3143*Sheet1!$S$1)*D3143</f>
        <v>3.6264836000000002E-2</v>
      </c>
      <c r="AL3143" s="24">
        <f>(X3143*Sheet1!$X$1+Z3143*Sheet1!$Z$1)*D3143</f>
        <v>1.0927410400000002</v>
      </c>
      <c r="AM3143" s="24">
        <f>(AF3143*Sheet1!$AF$1+AD3143*Sheet1!$AD$1+AC3143*Sheet1!$AC$1+AA3143*Sheet1!$AA$1+V3143*Sheet1!$V$1+U3143*Sheet1!$U$1+R3143*Sheet1!$R$1)*D3143</f>
        <v>0.10624896000000002</v>
      </c>
      <c r="AN3143" s="29" t="s">
        <v>2234</v>
      </c>
      <c r="AO3143" s="19">
        <v>6043</v>
      </c>
      <c r="AP3143" s="30" t="s">
        <v>20</v>
      </c>
      <c r="AQ3143" s="30" t="s">
        <v>2261</v>
      </c>
    </row>
    <row r="3144" spans="1:43" ht="15.75" customHeight="1">
      <c r="A3144" s="5">
        <v>27192</v>
      </c>
      <c r="B3144" s="5">
        <v>1089070050</v>
      </c>
      <c r="C3144" s="5" t="s">
        <v>1864</v>
      </c>
      <c r="D3144" s="5">
        <f>(H3144*Sheet1!$H$1+I3144*Sheet1!$I$1+J3144*Sheet1!$J$1+K3144*Sheet1!$K$1+L3144*Sheet1!$L$1+M3144*Sheet1!$M$1+N3144*Sheet1!$N$1+O3144*Sheet1!$O$1)</f>
        <v>-0.39534999999999998</v>
      </c>
      <c r="E3144" s="5">
        <f>(Q3144*Sheet1!$Q$1+R3144*Sheet1!$R$1+S3144*Sheet1!$S$1+T3144*Sheet1!$T$1+U3144*Sheet1!$U$1+V3144*Sheet1!$V$1+W3144*Sheet1!$W$1+X3144*Sheet1!$X$1+Y3144*Sheet1!$Y$1+Z3144*Sheet1!$Z$1+AA3144*Sheet1!$AA$1+AB3144*Sheet1!$AB$1+AC3144*Sheet1!$AC$1+AD3144*Sheet1!$AD$1+AE3144*Sheet1!$AE$1+AF3144*Sheet1!$AF$1)</f>
        <v>2.0830000000000002</v>
      </c>
      <c r="F3144" s="5">
        <f t="shared" si="49"/>
        <v>-0.15144423379499999</v>
      </c>
      <c r="G3144" s="5"/>
      <c r="H3144" s="5">
        <v>0</v>
      </c>
      <c r="I3144" s="5">
        <v>5.2200000000000003E-2</v>
      </c>
      <c r="J3144" s="5">
        <v>5.9999999999999995E-4</v>
      </c>
      <c r="K3144" s="5">
        <v>0.68289999999999995</v>
      </c>
      <c r="L3144" s="5">
        <v>1E-4</v>
      </c>
      <c r="M3144" s="5">
        <v>0.14779999999999999</v>
      </c>
      <c r="N3144" s="5">
        <v>6.9999999999999999E-4</v>
      </c>
      <c r="O3144" s="5">
        <v>1E-4</v>
      </c>
      <c r="P3144" s="5"/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1</v>
      </c>
      <c r="Y3144" s="5">
        <v>0</v>
      </c>
      <c r="Z3144" s="5">
        <v>0</v>
      </c>
      <c r="AA3144" s="5">
        <v>4.1500000000000002E-2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1.7600000000000001E-2</v>
      </c>
      <c r="AH3144" s="6" t="s">
        <v>1880</v>
      </c>
      <c r="AI3144" s="7" t="s">
        <v>79</v>
      </c>
      <c r="AJ3144" s="7"/>
      <c r="AK3144" s="24">
        <f>(AB3144*Sheet1!$AB$1+W3144*Sheet1!$W$1+T3144*Sheet1!$T$1+Q3144*Sheet1!$Q$1+AE3144*Sheet1!$AE$1+Y3144*Sheet1!$Y$1+S3144*Sheet1!$S$1)*D3144</f>
        <v>0</v>
      </c>
      <c r="AL3144" s="24">
        <f>(X3144*Sheet1!$X$1+Z3144*Sheet1!$Z$1)*D3144</f>
        <v>-0.79069999999999996</v>
      </c>
      <c r="AM3144" s="24">
        <f>(AF3144*Sheet1!$AF$1+AD3144*Sheet1!$AD$1+AC3144*Sheet1!$AC$1+AA3144*Sheet1!$AA$1+V3144*Sheet1!$V$1+U3144*Sheet1!$U$1+R3144*Sheet1!$R$1)*D3144</f>
        <v>-3.2814049999999997E-2</v>
      </c>
      <c r="AN3144" s="29" t="s">
        <v>2235</v>
      </c>
      <c r="AO3144" s="19">
        <v>6050</v>
      </c>
      <c r="AP3144" s="30" t="s">
        <v>18</v>
      </c>
      <c r="AQ3144" s="30" t="s">
        <v>6</v>
      </c>
    </row>
    <row r="3145" spans="1:43" ht="15.75" customHeight="1">
      <c r="A3145" s="5">
        <v>27232</v>
      </c>
      <c r="B3145" s="5">
        <v>1044758806</v>
      </c>
      <c r="C3145" s="5" t="s">
        <v>1864</v>
      </c>
      <c r="D3145" s="5">
        <f>(H3145*Sheet1!$H$1+I3145*Sheet1!$I$1+J3145*Sheet1!$J$1+K3145*Sheet1!$K$1+L3145*Sheet1!$L$1+M3145*Sheet1!$M$1+N3145*Sheet1!$N$1+O3145*Sheet1!$O$1)</f>
        <v>-0.98614999999999997</v>
      </c>
      <c r="E3145" s="5">
        <f>(Q3145*Sheet1!$Q$1+R3145*Sheet1!$R$1+S3145*Sheet1!$S$1+T3145*Sheet1!$T$1+U3145*Sheet1!$U$1+V3145*Sheet1!$V$1+W3145*Sheet1!$W$1+X3145*Sheet1!$X$1+Y3145*Sheet1!$Y$1+Z3145*Sheet1!$Z$1+AA3145*Sheet1!$AA$1+AB3145*Sheet1!$AB$1+AC3145*Sheet1!$AC$1+AD3145*Sheet1!$AD$1+AE3145*Sheet1!$AE$1+AF3145*Sheet1!$AF$1)</f>
        <v>3.3070000000000004</v>
      </c>
      <c r="F3145" s="5">
        <f t="shared" si="49"/>
        <v>-0.65028289117000004</v>
      </c>
      <c r="G3145" s="5"/>
      <c r="H3145" s="5">
        <v>0</v>
      </c>
      <c r="I3145" s="5">
        <v>1E-4</v>
      </c>
      <c r="J3145" s="5">
        <v>0</v>
      </c>
      <c r="K3145" s="5">
        <v>1.7999999999999999E-2</v>
      </c>
      <c r="L3145" s="5">
        <v>0</v>
      </c>
      <c r="M3145" s="5">
        <v>0.97899999999999998</v>
      </c>
      <c r="N3145" s="5">
        <v>0</v>
      </c>
      <c r="O3145" s="5">
        <v>0</v>
      </c>
      <c r="P3145" s="5"/>
      <c r="Q3145" s="5">
        <v>4.0000000000000002E-4</v>
      </c>
      <c r="R3145" s="5">
        <v>0</v>
      </c>
      <c r="S3145" s="5">
        <v>4.8999999999999998E-3</v>
      </c>
      <c r="T3145" s="5">
        <v>1E-4</v>
      </c>
      <c r="U3145" s="5">
        <v>2.9999999999999997E-4</v>
      </c>
      <c r="V3145" s="5">
        <v>2.4299999999999999E-2</v>
      </c>
      <c r="W3145" s="5">
        <v>0</v>
      </c>
      <c r="X3145" s="5">
        <v>0</v>
      </c>
      <c r="Y3145" s="5">
        <v>0.1389</v>
      </c>
      <c r="Z3145" s="5">
        <v>0</v>
      </c>
      <c r="AA3145" s="5">
        <v>1.5E-3</v>
      </c>
      <c r="AB3145" s="5">
        <v>5.9999999999999995E-4</v>
      </c>
      <c r="AC3145" s="5">
        <v>0</v>
      </c>
      <c r="AD3145" s="5">
        <v>0</v>
      </c>
      <c r="AE3145" s="5">
        <v>0</v>
      </c>
      <c r="AF3145" s="5">
        <v>0.9879</v>
      </c>
      <c r="AG3145" s="5">
        <v>0</v>
      </c>
      <c r="AH3145" s="6" t="s">
        <v>184</v>
      </c>
      <c r="AI3145" s="7" t="s">
        <v>590</v>
      </c>
      <c r="AJ3145" s="7" t="s">
        <v>369</v>
      </c>
      <c r="AK3145" s="24">
        <f>(AB3145*Sheet1!$AB$1+W3145*Sheet1!$W$1+T3145*Sheet1!$T$1+Q3145*Sheet1!$Q$1+AE3145*Sheet1!$AE$1+Y3145*Sheet1!$Y$1+S3145*Sheet1!$S$1)*D3145</f>
        <v>-0.28677241999999992</v>
      </c>
      <c r="AL3145" s="24">
        <f>(X3145*Sheet1!$X$1+Z3145*Sheet1!$Z$1)*D3145</f>
        <v>0</v>
      </c>
      <c r="AM3145" s="24">
        <f>(AF3145*Sheet1!$AF$1+AD3145*Sheet1!$AD$1+AC3145*Sheet1!$AC$1+AA3145*Sheet1!$AA$1+V3145*Sheet1!$V$1+U3145*Sheet1!$U$1+R3145*Sheet1!$R$1)*D3145</f>
        <v>-2.9744256300000003</v>
      </c>
      <c r="AN3145" s="29" t="s">
        <v>2236</v>
      </c>
      <c r="AO3145" s="19">
        <v>6057</v>
      </c>
      <c r="AP3145" s="30" t="s">
        <v>26</v>
      </c>
      <c r="AQ3145" s="30" t="s">
        <v>8</v>
      </c>
    </row>
    <row r="3146" spans="1:43" ht="15.75" customHeight="1">
      <c r="A3146" s="5">
        <v>27368</v>
      </c>
      <c r="B3146" s="5">
        <v>1077216396</v>
      </c>
      <c r="C3146" s="5" t="s">
        <v>1864</v>
      </c>
      <c r="D3146" s="5">
        <f>(H3146*Sheet1!$H$1+I3146*Sheet1!$I$1+J3146*Sheet1!$J$1+K3146*Sheet1!$K$1+L3146*Sheet1!$L$1+M3146*Sheet1!$M$1+N3146*Sheet1!$N$1+O3146*Sheet1!$O$1)</f>
        <v>-0.93485000000000007</v>
      </c>
      <c r="E3146" s="5">
        <f>(Q3146*Sheet1!$Q$1+R3146*Sheet1!$R$1+S3146*Sheet1!$S$1+T3146*Sheet1!$T$1+U3146*Sheet1!$U$1+V3146*Sheet1!$V$1+W3146*Sheet1!$W$1+X3146*Sheet1!$X$1+Y3146*Sheet1!$Y$1+Z3146*Sheet1!$Z$1+AA3146*Sheet1!$AA$1+AB3146*Sheet1!$AB$1+AC3146*Sheet1!$AC$1+AD3146*Sheet1!$AD$1+AE3146*Sheet1!$AE$1+AF3146*Sheet1!$AF$1)</f>
        <v>2.9908999999999999</v>
      </c>
      <c r="F3146" s="5">
        <f t="shared" si="49"/>
        <v>-0.58129731163349996</v>
      </c>
      <c r="G3146" s="5"/>
      <c r="H3146" s="5">
        <v>0</v>
      </c>
      <c r="I3146" s="5">
        <v>2.5000000000000001E-3</v>
      </c>
      <c r="J3146" s="5">
        <v>0</v>
      </c>
      <c r="K3146" s="5">
        <v>0.1653</v>
      </c>
      <c r="L3146" s="5">
        <v>0</v>
      </c>
      <c r="M3146" s="5">
        <v>0.86950000000000005</v>
      </c>
      <c r="N3146" s="5">
        <v>0</v>
      </c>
      <c r="O3146" s="5">
        <v>5.9999999999999995E-4</v>
      </c>
      <c r="P3146" s="5"/>
      <c r="Q3146" s="5">
        <v>0</v>
      </c>
      <c r="R3146" s="5">
        <v>0</v>
      </c>
      <c r="S3146" s="5">
        <v>1E-4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5.9999999999999995E-4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0.99650000000000005</v>
      </c>
      <c r="AG3146" s="5">
        <v>8.0000000000000004E-4</v>
      </c>
      <c r="AH3146" s="6" t="s">
        <v>989</v>
      </c>
      <c r="AI3146" s="7"/>
      <c r="AJ3146" s="7"/>
      <c r="AK3146" s="24">
        <f>(AB3146*Sheet1!$AB$1+W3146*Sheet1!$W$1+T3146*Sheet1!$T$1+Q3146*Sheet1!$Q$1+AE3146*Sheet1!$AE$1+Y3146*Sheet1!$Y$1+S3146*Sheet1!$S$1)*D3146</f>
        <v>-1.30879E-3</v>
      </c>
      <c r="AL3146" s="24">
        <f>(X3146*Sheet1!$X$1+Z3146*Sheet1!$Z$1)*D3146</f>
        <v>0</v>
      </c>
      <c r="AM3146" s="24">
        <f>(AF3146*Sheet1!$AF$1+AD3146*Sheet1!$AD$1+AC3146*Sheet1!$AC$1+AA3146*Sheet1!$AA$1+V3146*Sheet1!$V$1+U3146*Sheet1!$U$1+R3146*Sheet1!$R$1)*D3146</f>
        <v>-2.794734075</v>
      </c>
      <c r="AN3146" s="29" t="s">
        <v>2237</v>
      </c>
      <c r="AO3146" s="19">
        <v>6060</v>
      </c>
      <c r="AP3146" s="30" t="s">
        <v>26</v>
      </c>
      <c r="AQ3146" s="30" t="s">
        <v>8</v>
      </c>
    </row>
    <row r="3147" spans="1:43" ht="15.75" customHeight="1">
      <c r="A3147" s="5">
        <v>27379</v>
      </c>
      <c r="B3147" s="5">
        <v>1044768796</v>
      </c>
      <c r="C3147" s="5" t="s">
        <v>1864</v>
      </c>
      <c r="D3147" s="5">
        <f>(H3147*Sheet1!$H$1+I3147*Sheet1!$I$1+J3147*Sheet1!$J$1+K3147*Sheet1!$K$1+L3147*Sheet1!$L$1+M3147*Sheet1!$M$1+N3147*Sheet1!$N$1+O3147*Sheet1!$O$1)</f>
        <v>-0.88345000000000007</v>
      </c>
      <c r="E3147" s="5">
        <f>(Q3147*Sheet1!$Q$1+R3147*Sheet1!$R$1+S3147*Sheet1!$S$1+T3147*Sheet1!$T$1+U3147*Sheet1!$U$1+V3147*Sheet1!$V$1+W3147*Sheet1!$W$1+X3147*Sheet1!$X$1+Y3147*Sheet1!$Y$1+Z3147*Sheet1!$Z$1+AA3147*Sheet1!$AA$1+AB3147*Sheet1!$AB$1+AC3147*Sheet1!$AC$1+AD3147*Sheet1!$AD$1+AE3147*Sheet1!$AE$1+AF3147*Sheet1!$AF$1)</f>
        <v>3.6013999999999999</v>
      </c>
      <c r="F3147" s="5">
        <f t="shared" si="49"/>
        <v>-0.64778533058800003</v>
      </c>
      <c r="G3147" s="5"/>
      <c r="H3147" s="5">
        <v>0</v>
      </c>
      <c r="I3147" s="5">
        <v>1.2999999999999999E-3</v>
      </c>
      <c r="J3147" s="5">
        <v>0</v>
      </c>
      <c r="K3147" s="5">
        <v>0.2195</v>
      </c>
      <c r="L3147" s="5">
        <v>0</v>
      </c>
      <c r="M3147" s="5">
        <v>0.79630000000000001</v>
      </c>
      <c r="N3147" s="5">
        <v>0</v>
      </c>
      <c r="O3147" s="5">
        <v>0</v>
      </c>
      <c r="P3147" s="5"/>
      <c r="Q3147" s="5">
        <v>9.74E-2</v>
      </c>
      <c r="R3147" s="5">
        <v>4.7600000000000003E-2</v>
      </c>
      <c r="S3147" s="5">
        <v>3.3E-3</v>
      </c>
      <c r="T3147" s="5">
        <v>0</v>
      </c>
      <c r="U3147" s="5">
        <v>0.57199999999999995</v>
      </c>
      <c r="V3147" s="5">
        <v>1.8599999999999998E-2</v>
      </c>
      <c r="W3147" s="5">
        <v>0</v>
      </c>
      <c r="X3147" s="5">
        <v>2.0000000000000001E-4</v>
      </c>
      <c r="Y3147" s="5">
        <v>0</v>
      </c>
      <c r="Z3147" s="5">
        <v>0.18140000000000001</v>
      </c>
      <c r="AA3147" s="5">
        <v>0.35849999999999999</v>
      </c>
      <c r="AB3147" s="5">
        <v>0</v>
      </c>
      <c r="AC3147" s="5">
        <v>0</v>
      </c>
      <c r="AD3147" s="5">
        <v>2.8E-3</v>
      </c>
      <c r="AE3147" s="5">
        <v>0</v>
      </c>
      <c r="AF3147" s="5">
        <v>0</v>
      </c>
      <c r="AG3147" s="5">
        <v>4.0000000000000002E-4</v>
      </c>
      <c r="AH3147" s="6" t="s">
        <v>44</v>
      </c>
      <c r="AI3147" s="7"/>
      <c r="AJ3147" s="7"/>
      <c r="AK3147" s="24">
        <f>(AB3147*Sheet1!$AB$1+W3147*Sheet1!$W$1+T3147*Sheet1!$T$1+Q3147*Sheet1!$Q$1+AE3147*Sheet1!$AE$1+Y3147*Sheet1!$Y$1+S3147*Sheet1!$S$1)*D3147</f>
        <v>-0.26397486000000003</v>
      </c>
      <c r="AL3147" s="24">
        <f>(X3147*Sheet1!$X$1+Z3147*Sheet1!$Z$1)*D3147</f>
        <v>-0.64138470000000003</v>
      </c>
      <c r="AM3147" s="24">
        <f>(AF3147*Sheet1!$AF$1+AD3147*Sheet1!$AD$1+AC3147*Sheet1!$AC$1+AA3147*Sheet1!$AA$1+V3147*Sheet1!$V$1+U3147*Sheet1!$U$1+R3147*Sheet1!$R$1)*D3147</f>
        <v>-2.2762972700000002</v>
      </c>
      <c r="AN3147" s="29" t="s">
        <v>2238</v>
      </c>
      <c r="AO3147" s="19">
        <v>6069</v>
      </c>
      <c r="AP3147" s="30" t="s">
        <v>15</v>
      </c>
      <c r="AQ3147" s="30" t="s">
        <v>8</v>
      </c>
    </row>
    <row r="3148" spans="1:43" ht="15.75" customHeight="1">
      <c r="A3148" s="5">
        <v>27461</v>
      </c>
      <c r="B3148" s="5">
        <v>1044775415</v>
      </c>
      <c r="C3148" s="5" t="s">
        <v>1864</v>
      </c>
      <c r="D3148" s="5">
        <f>(H3148*Sheet1!$H$1+I3148*Sheet1!$I$1+J3148*Sheet1!$J$1+K3148*Sheet1!$K$1+L3148*Sheet1!$L$1+M3148*Sheet1!$M$1+N3148*Sheet1!$N$1+O3148*Sheet1!$O$1)</f>
        <v>-0.84073999999999993</v>
      </c>
      <c r="E3148" s="5">
        <f>(Q3148*Sheet1!$Q$1+R3148*Sheet1!$R$1+S3148*Sheet1!$S$1+T3148*Sheet1!$T$1+U3148*Sheet1!$U$1+V3148*Sheet1!$V$1+W3148*Sheet1!$W$1+X3148*Sheet1!$X$1+Y3148*Sheet1!$Y$1+Z3148*Sheet1!$Z$1+AA3148*Sheet1!$AA$1+AB3148*Sheet1!$AB$1+AC3148*Sheet1!$AC$1+AD3148*Sheet1!$AD$1+AE3148*Sheet1!$AE$1+AF3148*Sheet1!$AF$1)</f>
        <v>3.1493000000000002</v>
      </c>
      <c r="F3148" s="5">
        <f t="shared" si="49"/>
        <v>-0.56343960016960004</v>
      </c>
      <c r="G3148" s="5"/>
      <c r="H3148" s="5">
        <v>0</v>
      </c>
      <c r="I3148" s="5">
        <v>1.46E-2</v>
      </c>
      <c r="J3148" s="5">
        <v>0</v>
      </c>
      <c r="K3148" s="5">
        <v>0.31859999999999999</v>
      </c>
      <c r="L3148" s="5">
        <v>0</v>
      </c>
      <c r="M3148" s="5">
        <v>0.72019999999999995</v>
      </c>
      <c r="N3148" s="5">
        <v>0</v>
      </c>
      <c r="O3148" s="5">
        <v>5.0000000000000001E-4</v>
      </c>
      <c r="P3148" s="5"/>
      <c r="Q3148" s="5">
        <v>1.5E-3</v>
      </c>
      <c r="R3148" s="5">
        <v>4.0000000000000002E-4</v>
      </c>
      <c r="S3148" s="5">
        <v>6.8000000000000005E-2</v>
      </c>
      <c r="T3148" s="5">
        <v>1.1000000000000001E-3</v>
      </c>
      <c r="U3148" s="5">
        <v>8.0000000000000004E-4</v>
      </c>
      <c r="V3148" s="5">
        <v>1E-4</v>
      </c>
      <c r="W3148" s="5">
        <v>0</v>
      </c>
      <c r="X3148" s="5">
        <v>0</v>
      </c>
      <c r="Y3148" s="5">
        <v>1.6999999999999999E-3</v>
      </c>
      <c r="Z3148" s="5">
        <v>1E-4</v>
      </c>
      <c r="AA3148" s="5">
        <v>4.4999999999999997E-3</v>
      </c>
      <c r="AB3148" s="5">
        <v>1.5E-3</v>
      </c>
      <c r="AC3148" s="5">
        <v>1E-4</v>
      </c>
      <c r="AD3148" s="5">
        <v>1.43E-2</v>
      </c>
      <c r="AE3148" s="5">
        <v>0</v>
      </c>
      <c r="AF3148" s="5">
        <v>0.97609999999999997</v>
      </c>
      <c r="AG3148" s="5">
        <v>4.8999999999999998E-3</v>
      </c>
      <c r="AH3148" s="6" t="s">
        <v>539</v>
      </c>
      <c r="AI3148" s="7" t="s">
        <v>1881</v>
      </c>
      <c r="AJ3148" s="7"/>
      <c r="AK3148" s="24">
        <f>(AB3148*Sheet1!$AB$1+W3148*Sheet1!$W$1+T3148*Sheet1!$T$1+Q3148*Sheet1!$Q$1+AE3148*Sheet1!$AE$1+Y3148*Sheet1!$Y$1+S3148*Sheet1!$S$1)*D3148</f>
        <v>-0.12661544399999999</v>
      </c>
      <c r="AL3148" s="24">
        <f>(X3148*Sheet1!$X$1+Z3148*Sheet1!$Z$1)*D3148</f>
        <v>-3.3629599999999998E-4</v>
      </c>
      <c r="AM3148" s="24">
        <f>(AF3148*Sheet1!$AF$1+AD3148*Sheet1!$AD$1+AC3148*Sheet1!$AC$1+AA3148*Sheet1!$AA$1+V3148*Sheet1!$V$1+U3148*Sheet1!$U$1+R3148*Sheet1!$R$1)*D3148</f>
        <v>-2.520790742</v>
      </c>
      <c r="AN3148" s="29" t="s">
        <v>2239</v>
      </c>
      <c r="AO3148" s="19">
        <v>6073</v>
      </c>
      <c r="AP3148" s="30" t="s">
        <v>26</v>
      </c>
      <c r="AQ3148" s="30" t="s">
        <v>8</v>
      </c>
    </row>
    <row r="3149" spans="1:43" ht="15.75" customHeight="1">
      <c r="A3149" s="5">
        <v>27551</v>
      </c>
      <c r="B3149" s="5">
        <v>1044781296</v>
      </c>
      <c r="C3149" s="5" t="s">
        <v>1864</v>
      </c>
      <c r="D3149" s="5">
        <f>(H3149*Sheet1!$H$1+I3149*Sheet1!$I$1+J3149*Sheet1!$J$1+K3149*Sheet1!$K$1+L3149*Sheet1!$L$1+M3149*Sheet1!$M$1+N3149*Sheet1!$N$1+O3149*Sheet1!$O$1)</f>
        <v>0</v>
      </c>
      <c r="E3149" s="5">
        <f>(Q3149*Sheet1!$Q$1+R3149*Sheet1!$R$1+S3149*Sheet1!$S$1+T3149*Sheet1!$T$1+U3149*Sheet1!$U$1+V3149*Sheet1!$V$1+W3149*Sheet1!$W$1+X3149*Sheet1!$X$1+Y3149*Sheet1!$Y$1+Z3149*Sheet1!$Z$1+AA3149*Sheet1!$AA$1+AB3149*Sheet1!$AB$1+AC3149*Sheet1!$AC$1+AD3149*Sheet1!$AD$1+AE3149*Sheet1!$AE$1+AF3149*Sheet1!$AF$1)</f>
        <v>0</v>
      </c>
      <c r="F3149" s="5">
        <f t="shared" si="49"/>
        <v>0</v>
      </c>
      <c r="G3149" s="5"/>
      <c r="AG3149" s="5">
        <v>0</v>
      </c>
      <c r="AH3149" s="8">
        <v>0</v>
      </c>
      <c r="AI3149" s="9" t="s">
        <v>229</v>
      </c>
      <c r="AJ3149" s="9"/>
      <c r="AK3149" s="24">
        <f>(AB3149*Sheet1!$AB$1+W3149*Sheet1!$W$1+T3149*Sheet1!$T$1+Q3149*Sheet1!$Q$1+AE3149*Sheet1!$AE$1+Y3149*Sheet1!$Y$1+S3149*Sheet1!$S$1)*D3149</f>
        <v>0</v>
      </c>
      <c r="AL3149" s="24">
        <f>(X3149*Sheet1!$X$1+Z3149*Sheet1!$Z$1)*D3149</f>
        <v>0</v>
      </c>
      <c r="AM3149" s="24">
        <f>(AF3149*Sheet1!$AF$1+AD3149*Sheet1!$AD$1+AC3149*Sheet1!$AC$1+AA3149*Sheet1!$AA$1+V3149*Sheet1!$V$1+U3149*Sheet1!$U$1+R3149*Sheet1!$R$1)*D3149</f>
        <v>0</v>
      </c>
      <c r="AN3149" s="29" t="s">
        <v>2240</v>
      </c>
      <c r="AO3149" s="19">
        <v>6063</v>
      </c>
      <c r="AP3149" s="31"/>
      <c r="AQ3149" s="31"/>
    </row>
    <row r="3150" spans="1:43" ht="15.75" customHeight="1">
      <c r="A3150" s="5">
        <v>27563</v>
      </c>
      <c r="B3150" s="5">
        <v>1044773640</v>
      </c>
      <c r="C3150" s="5" t="s">
        <v>1864</v>
      </c>
      <c r="D3150" s="5">
        <f>(H3150*Sheet1!$H$1+I3150*Sheet1!$I$1+J3150*Sheet1!$J$1+K3150*Sheet1!$K$1+L3150*Sheet1!$L$1+M3150*Sheet1!$M$1+N3150*Sheet1!$N$1+O3150*Sheet1!$O$1)</f>
        <v>-0.93034000000000006</v>
      </c>
      <c r="E3150" s="5">
        <f>(Q3150*Sheet1!$Q$1+R3150*Sheet1!$R$1+S3150*Sheet1!$S$1+T3150*Sheet1!$T$1+U3150*Sheet1!$U$1+V3150*Sheet1!$V$1+W3150*Sheet1!$W$1+X3150*Sheet1!$X$1+Y3150*Sheet1!$Y$1+Z3150*Sheet1!$Z$1+AA3150*Sheet1!$AA$1+AB3150*Sheet1!$AB$1+AC3150*Sheet1!$AC$1+AD3150*Sheet1!$AD$1+AE3150*Sheet1!$AE$1+AF3150*Sheet1!$AF$1)</f>
        <v>3.9709000000000003</v>
      </c>
      <c r="F3150" s="5">
        <f t="shared" si="49"/>
        <v>-0.74957085380740018</v>
      </c>
      <c r="G3150" s="5"/>
      <c r="H3150" s="5">
        <v>0</v>
      </c>
      <c r="I3150" s="5">
        <v>9.1999999999999998E-3</v>
      </c>
      <c r="J3150" s="5">
        <v>0</v>
      </c>
      <c r="K3150" s="5">
        <v>0.1067</v>
      </c>
      <c r="L3150" s="5">
        <v>0</v>
      </c>
      <c r="M3150" s="5">
        <v>0.8921</v>
      </c>
      <c r="N3150" s="5">
        <v>0</v>
      </c>
      <c r="O3150" s="5">
        <v>2.0000000000000001E-4</v>
      </c>
      <c r="P3150" s="5"/>
      <c r="Q3150" s="5">
        <v>8.0000000000000004E-4</v>
      </c>
      <c r="R3150" s="5">
        <v>4.0000000000000001E-3</v>
      </c>
      <c r="S3150" s="5">
        <v>0.98040000000000005</v>
      </c>
      <c r="T3150" s="5">
        <v>0</v>
      </c>
      <c r="U3150" s="5">
        <v>1.35E-2</v>
      </c>
      <c r="V3150" s="5">
        <v>0.89339999999999997</v>
      </c>
      <c r="W3150" s="5">
        <v>0</v>
      </c>
      <c r="X3150" s="5">
        <v>0</v>
      </c>
      <c r="Y3150" s="5">
        <v>1.8E-3</v>
      </c>
      <c r="Z3150" s="5">
        <v>4.7000000000000002E-3</v>
      </c>
      <c r="AA3150" s="5">
        <v>2.2000000000000001E-3</v>
      </c>
      <c r="AB3150" s="5">
        <v>0</v>
      </c>
      <c r="AC3150" s="5">
        <v>3.5900000000000001E-2</v>
      </c>
      <c r="AD3150" s="5">
        <v>5.0000000000000001E-4</v>
      </c>
      <c r="AE3150" s="5">
        <v>0</v>
      </c>
      <c r="AF3150" s="5">
        <v>0</v>
      </c>
      <c r="AG3150" s="5">
        <v>3.0999999999999999E-3</v>
      </c>
      <c r="AH3150" s="6" t="s">
        <v>476</v>
      </c>
      <c r="AI3150" s="7" t="s">
        <v>1882</v>
      </c>
      <c r="AJ3150" s="7"/>
      <c r="AK3150" s="24">
        <f>(AB3150*Sheet1!$AB$1+W3150*Sheet1!$W$1+T3150*Sheet1!$T$1+Q3150*Sheet1!$Q$1+AE3150*Sheet1!$AE$1+Y3150*Sheet1!$Y$1+S3150*Sheet1!$S$1)*D3150</f>
        <v>-1.8297927120000002</v>
      </c>
      <c r="AL3150" s="24">
        <f>(X3150*Sheet1!$X$1+Z3150*Sheet1!$Z$1)*D3150</f>
        <v>-1.7490392E-2</v>
      </c>
      <c r="AM3150" s="24">
        <f>(AF3150*Sheet1!$AF$1+AD3150*Sheet1!$AD$1+AC3150*Sheet1!$AC$1+AA3150*Sheet1!$AA$1+V3150*Sheet1!$V$1+U3150*Sheet1!$U$1+R3150*Sheet1!$R$1)*D3150</f>
        <v>-1.847004002</v>
      </c>
      <c r="AN3150" s="29" t="s">
        <v>2241</v>
      </c>
      <c r="AO3150" s="19">
        <v>6064</v>
      </c>
      <c r="AP3150" s="30" t="s">
        <v>2260</v>
      </c>
      <c r="AQ3150" s="30" t="s">
        <v>8</v>
      </c>
    </row>
    <row r="3151" spans="1:43" ht="15.75" customHeight="1">
      <c r="A3151" s="5">
        <v>27619</v>
      </c>
      <c r="B3151" s="5">
        <v>1071458354</v>
      </c>
      <c r="C3151" s="5" t="s">
        <v>1864</v>
      </c>
      <c r="D3151" s="5">
        <f>(H3151*Sheet1!$H$1+I3151*Sheet1!$I$1+J3151*Sheet1!$J$1+K3151*Sheet1!$K$1+L3151*Sheet1!$L$1+M3151*Sheet1!$M$1+N3151*Sheet1!$N$1+O3151*Sheet1!$O$1)</f>
        <v>-0.92418999999999996</v>
      </c>
      <c r="E3151" s="5">
        <f>(Q3151*Sheet1!$Q$1+R3151*Sheet1!$R$1+S3151*Sheet1!$S$1+T3151*Sheet1!$T$1+U3151*Sheet1!$U$1+V3151*Sheet1!$V$1+W3151*Sheet1!$W$1+X3151*Sheet1!$X$1+Y3151*Sheet1!$Y$1+Z3151*Sheet1!$Z$1+AA3151*Sheet1!$AA$1+AB3151*Sheet1!$AB$1+AC3151*Sheet1!$AC$1+AD3151*Sheet1!$AD$1+AE3151*Sheet1!$AE$1+AF3151*Sheet1!$AF$1)</f>
        <v>2.9934000000000003</v>
      </c>
      <c r="F3151" s="5">
        <f t="shared" si="49"/>
        <v>-0.61249653460440012</v>
      </c>
      <c r="G3151" s="5"/>
      <c r="H3151" s="5">
        <v>0</v>
      </c>
      <c r="I3151" s="5">
        <v>1.3100000000000001E-2</v>
      </c>
      <c r="J3151" s="5">
        <v>0</v>
      </c>
      <c r="K3151" s="5">
        <v>0.25669999999999998</v>
      </c>
      <c r="L3151" s="5">
        <v>0</v>
      </c>
      <c r="M3151" s="5">
        <v>0.82789999999999997</v>
      </c>
      <c r="N3151" s="5">
        <v>0</v>
      </c>
      <c r="O3151" s="5">
        <v>2.0000000000000001E-4</v>
      </c>
      <c r="P3151" s="5"/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0.99780000000000002</v>
      </c>
      <c r="AG3151" s="5">
        <v>4.4000000000000003E-3</v>
      </c>
      <c r="AH3151" s="6" t="s">
        <v>1161</v>
      </c>
      <c r="AI3151" s="7" t="s">
        <v>124</v>
      </c>
      <c r="AJ3151" s="7"/>
      <c r="AK3151" s="24">
        <f>(AB3151*Sheet1!$AB$1+W3151*Sheet1!$W$1+T3151*Sheet1!$T$1+Q3151*Sheet1!$Q$1+AE3151*Sheet1!$AE$1+Y3151*Sheet1!$Y$1+S3151*Sheet1!$S$1)*D3151</f>
        <v>0</v>
      </c>
      <c r="AL3151" s="24">
        <f>(X3151*Sheet1!$X$1+Z3151*Sheet1!$Z$1)*D3151</f>
        <v>0</v>
      </c>
      <c r="AM3151" s="24">
        <f>(AF3151*Sheet1!$AF$1+AD3151*Sheet1!$AD$1+AC3151*Sheet1!$AC$1+AA3151*Sheet1!$AA$1+V3151*Sheet1!$V$1+U3151*Sheet1!$U$1+R3151*Sheet1!$R$1)*D3151</f>
        <v>-2.7664703460000002</v>
      </c>
      <c r="AN3151" s="29" t="s">
        <v>2243</v>
      </c>
      <c r="AO3151" s="19">
        <v>6066</v>
      </c>
      <c r="AP3151" s="30" t="s">
        <v>26</v>
      </c>
      <c r="AQ3151" s="30" t="s">
        <v>8</v>
      </c>
    </row>
    <row r="3152" spans="1:43" ht="15.75" customHeight="1">
      <c r="A3152" s="5">
        <v>27663</v>
      </c>
      <c r="B3152" s="5">
        <v>1000625655</v>
      </c>
      <c r="C3152" s="5" t="s">
        <v>1864</v>
      </c>
      <c r="D3152" s="5">
        <f>(H3152*Sheet1!$H$1+I3152*Sheet1!$I$1+J3152*Sheet1!$J$1+K3152*Sheet1!$K$1+L3152*Sheet1!$L$1+M3152*Sheet1!$M$1+N3152*Sheet1!$N$1+O3152*Sheet1!$O$1)</f>
        <v>0</v>
      </c>
      <c r="E3152" s="5">
        <f>(Q3152*Sheet1!$Q$1+R3152*Sheet1!$R$1+S3152*Sheet1!$S$1+T3152*Sheet1!$T$1+U3152*Sheet1!$U$1+V3152*Sheet1!$V$1+W3152*Sheet1!$W$1+X3152*Sheet1!$X$1+Y3152*Sheet1!$Y$1+Z3152*Sheet1!$Z$1+AA3152*Sheet1!$AA$1+AB3152*Sheet1!$AB$1+AC3152*Sheet1!$AC$1+AD3152*Sheet1!$AD$1+AE3152*Sheet1!$AE$1+AF3152*Sheet1!$AF$1)</f>
        <v>0</v>
      </c>
      <c r="F3152" s="5">
        <f t="shared" si="49"/>
        <v>0</v>
      </c>
      <c r="G3152" s="5"/>
      <c r="AG3152" s="5">
        <v>0</v>
      </c>
      <c r="AH3152" s="8">
        <v>0</v>
      </c>
      <c r="AI3152" s="9"/>
      <c r="AJ3152" s="9"/>
      <c r="AK3152" s="24">
        <f>(AB3152*Sheet1!$AB$1+W3152*Sheet1!$W$1+T3152*Sheet1!$T$1+Q3152*Sheet1!$Q$1+AE3152*Sheet1!$AE$1+Y3152*Sheet1!$Y$1+S3152*Sheet1!$S$1)*D3152</f>
        <v>0</v>
      </c>
      <c r="AL3152" s="24">
        <f>(X3152*Sheet1!$X$1+Z3152*Sheet1!$Z$1)*D3152</f>
        <v>0</v>
      </c>
      <c r="AM3152" s="24">
        <f>(AF3152*Sheet1!$AF$1+AD3152*Sheet1!$AD$1+AC3152*Sheet1!$AC$1+AA3152*Sheet1!$AA$1+V3152*Sheet1!$V$1+U3152*Sheet1!$U$1+R3152*Sheet1!$R$1)*D3152</f>
        <v>0</v>
      </c>
      <c r="AN3152" s="29" t="s">
        <v>2228</v>
      </c>
      <c r="AO3152" s="19">
        <v>6001</v>
      </c>
      <c r="AP3152" s="31"/>
      <c r="AQ3152" s="31"/>
    </row>
    <row r="3153" spans="1:43" ht="15.75" customHeight="1">
      <c r="A3153" s="5">
        <v>27687</v>
      </c>
      <c r="B3153" s="5">
        <v>1044792045</v>
      </c>
      <c r="C3153" s="5" t="s">
        <v>1864</v>
      </c>
      <c r="D3153" s="5">
        <f>(H3153*Sheet1!$H$1+I3153*Sheet1!$I$1+J3153*Sheet1!$J$1+K3153*Sheet1!$K$1+L3153*Sheet1!$L$1+M3153*Sheet1!$M$1+N3153*Sheet1!$N$1+O3153*Sheet1!$O$1)</f>
        <v>-0.76861999999999997</v>
      </c>
      <c r="E3153" s="5">
        <f>(Q3153*Sheet1!$Q$1+R3153*Sheet1!$R$1+S3153*Sheet1!$S$1+T3153*Sheet1!$T$1+U3153*Sheet1!$U$1+V3153*Sheet1!$V$1+W3153*Sheet1!$W$1+X3153*Sheet1!$X$1+Y3153*Sheet1!$Y$1+Z3153*Sheet1!$Z$1+AA3153*Sheet1!$AA$1+AB3153*Sheet1!$AB$1+AC3153*Sheet1!$AC$1+AD3153*Sheet1!$AD$1+AE3153*Sheet1!$AE$1+AF3153*Sheet1!$AF$1)</f>
        <v>2.9958</v>
      </c>
      <c r="F3153" s="5">
        <f t="shared" si="49"/>
        <v>-0.43842109395840001</v>
      </c>
      <c r="G3153" s="5"/>
      <c r="H3153" s="5">
        <v>1E-4</v>
      </c>
      <c r="I3153" s="5">
        <v>5.4999999999999997E-3</v>
      </c>
      <c r="J3153" s="5">
        <v>0</v>
      </c>
      <c r="K3153" s="5">
        <v>0.27950000000000003</v>
      </c>
      <c r="L3153" s="5">
        <v>0</v>
      </c>
      <c r="M3153" s="5">
        <v>0.64700000000000002</v>
      </c>
      <c r="N3153" s="5">
        <v>0</v>
      </c>
      <c r="O3153" s="5">
        <v>1.5800000000000002E-2</v>
      </c>
      <c r="P3153" s="5"/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0.99860000000000004</v>
      </c>
      <c r="AG3153" s="5">
        <v>1.9E-3</v>
      </c>
      <c r="AH3153" s="6" t="s">
        <v>470</v>
      </c>
      <c r="AI3153" s="7" t="s">
        <v>178</v>
      </c>
      <c r="AJ3153" s="7"/>
      <c r="AK3153" s="24">
        <f>(AB3153*Sheet1!$AB$1+W3153*Sheet1!$W$1+T3153*Sheet1!$T$1+Q3153*Sheet1!$Q$1+AE3153*Sheet1!$AE$1+Y3153*Sheet1!$Y$1+S3153*Sheet1!$S$1)*D3153</f>
        <v>0</v>
      </c>
      <c r="AL3153" s="24">
        <f>(X3153*Sheet1!$X$1+Z3153*Sheet1!$Z$1)*D3153</f>
        <v>0</v>
      </c>
      <c r="AM3153" s="24">
        <f>(AF3153*Sheet1!$AF$1+AD3153*Sheet1!$AD$1+AC3153*Sheet1!$AC$1+AA3153*Sheet1!$AA$1+V3153*Sheet1!$V$1+U3153*Sheet1!$U$1+R3153*Sheet1!$R$1)*D3153</f>
        <v>-2.302631796</v>
      </c>
      <c r="AN3153" s="29" t="s">
        <v>2229</v>
      </c>
      <c r="AO3153" s="19">
        <v>6009</v>
      </c>
      <c r="AP3153" s="30" t="s">
        <v>26</v>
      </c>
      <c r="AQ3153" s="30" t="s">
        <v>8</v>
      </c>
    </row>
    <row r="3154" spans="1:43" ht="15.75" customHeight="1">
      <c r="A3154" s="5">
        <v>27754</v>
      </c>
      <c r="B3154" s="5">
        <v>1044797129</v>
      </c>
      <c r="C3154" s="5" t="s">
        <v>1864</v>
      </c>
      <c r="D3154" s="5">
        <f>(H3154*Sheet1!$H$1+I3154*Sheet1!$I$1+J3154*Sheet1!$J$1+K3154*Sheet1!$K$1+L3154*Sheet1!$L$1+M3154*Sheet1!$M$1+N3154*Sheet1!$N$1+O3154*Sheet1!$O$1)</f>
        <v>0.49601000000000001</v>
      </c>
      <c r="E3154" s="5">
        <f>(Q3154*Sheet1!$Q$1+R3154*Sheet1!$R$1+S3154*Sheet1!$S$1+T3154*Sheet1!$T$1+U3154*Sheet1!$U$1+V3154*Sheet1!$V$1+W3154*Sheet1!$W$1+X3154*Sheet1!$X$1+Y3154*Sheet1!$Y$1+Z3154*Sheet1!$Z$1+AA3154*Sheet1!$AA$1+AB3154*Sheet1!$AB$1+AC3154*Sheet1!$AC$1+AD3154*Sheet1!$AD$1+AE3154*Sheet1!$AE$1+AF3154*Sheet1!$AF$1)</f>
        <v>3.4089</v>
      </c>
      <c r="F3154" s="5">
        <f t="shared" si="49"/>
        <v>0.5606853589523999</v>
      </c>
      <c r="G3154" s="5"/>
      <c r="H3154" s="5">
        <v>1E-4</v>
      </c>
      <c r="I3154" s="5">
        <v>0.99329999999999996</v>
      </c>
      <c r="J3154" s="5">
        <v>1E-4</v>
      </c>
      <c r="K3154" s="5">
        <v>1.8E-3</v>
      </c>
      <c r="L3154" s="5">
        <v>0</v>
      </c>
      <c r="M3154" s="5">
        <v>0</v>
      </c>
      <c r="N3154" s="5">
        <v>0</v>
      </c>
      <c r="O3154" s="5">
        <v>0</v>
      </c>
      <c r="P3154" s="5"/>
      <c r="Q3154" s="5">
        <v>6.3E-2</v>
      </c>
      <c r="R3154" s="5">
        <v>5.0000000000000001E-4</v>
      </c>
      <c r="S3154" s="5">
        <v>1.4E-3</v>
      </c>
      <c r="T3154" s="5">
        <v>0</v>
      </c>
      <c r="U3154" s="5">
        <v>2.93E-2</v>
      </c>
      <c r="V3154" s="5">
        <v>0</v>
      </c>
      <c r="W3154" s="5">
        <v>0</v>
      </c>
      <c r="X3154" s="5">
        <v>0</v>
      </c>
      <c r="Y3154" s="5">
        <v>0</v>
      </c>
      <c r="Z3154" s="5">
        <v>0.66090000000000004</v>
      </c>
      <c r="AA3154" s="5">
        <v>0.23949999999999999</v>
      </c>
      <c r="AB3154" s="5">
        <v>0</v>
      </c>
      <c r="AC3154" s="5">
        <v>0</v>
      </c>
      <c r="AD3154" s="5">
        <v>1.4E-3</v>
      </c>
      <c r="AE3154" s="5">
        <v>0</v>
      </c>
      <c r="AF3154" s="5">
        <v>0</v>
      </c>
      <c r="AG3154" s="5">
        <v>0.33119999999999999</v>
      </c>
      <c r="AH3154" s="6" t="s">
        <v>328</v>
      </c>
      <c r="AI3154" s="7" t="s">
        <v>1284</v>
      </c>
      <c r="AJ3154" s="7" t="s">
        <v>675</v>
      </c>
      <c r="AK3154" s="24">
        <f>(AB3154*Sheet1!$AB$1+W3154*Sheet1!$W$1+T3154*Sheet1!$T$1+Q3154*Sheet1!$Q$1+AE3154*Sheet1!$AE$1+Y3154*Sheet1!$Y$1+S3154*Sheet1!$S$1)*D3154</f>
        <v>9.5134718000000007E-2</v>
      </c>
      <c r="AL3154" s="24">
        <f>(X3154*Sheet1!$X$1+Z3154*Sheet1!$Z$1)*D3154</f>
        <v>1.3112520360000002</v>
      </c>
      <c r="AM3154" s="24">
        <f>(AF3154*Sheet1!$AF$1+AD3154*Sheet1!$AD$1+AC3154*Sheet1!$AC$1+AA3154*Sheet1!$AA$1+V3154*Sheet1!$V$1+U3154*Sheet1!$U$1+R3154*Sheet1!$R$1)*D3154</f>
        <v>0.28446173499999999</v>
      </c>
      <c r="AN3154" s="29" t="s">
        <v>2231</v>
      </c>
      <c r="AO3154" s="19">
        <v>6013</v>
      </c>
      <c r="AP3154" s="30" t="s">
        <v>20</v>
      </c>
      <c r="AQ3154" s="30" t="s">
        <v>4</v>
      </c>
    </row>
    <row r="3155" spans="1:43" ht="15.75" customHeight="1">
      <c r="A3155" s="5">
        <v>27785</v>
      </c>
      <c r="B3155" s="5">
        <v>1073912261</v>
      </c>
      <c r="C3155" s="5" t="s">
        <v>1864</v>
      </c>
      <c r="D3155" s="5">
        <f>(H3155*Sheet1!$H$1+I3155*Sheet1!$I$1+J3155*Sheet1!$J$1+K3155*Sheet1!$K$1+L3155*Sheet1!$L$1+M3155*Sheet1!$M$1+N3155*Sheet1!$N$1+O3155*Sheet1!$O$1)</f>
        <v>0.42213000000000006</v>
      </c>
      <c r="E3155" s="5">
        <f>(Q3155*Sheet1!$Q$1+R3155*Sheet1!$R$1+S3155*Sheet1!$S$1+T3155*Sheet1!$T$1+U3155*Sheet1!$U$1+V3155*Sheet1!$V$1+W3155*Sheet1!$W$1+X3155*Sheet1!$X$1+Y3155*Sheet1!$Y$1+Z3155*Sheet1!$Z$1+AA3155*Sheet1!$AA$1+AB3155*Sheet1!$AB$1+AC3155*Sheet1!$AC$1+AD3155*Sheet1!$AD$1+AE3155*Sheet1!$AE$1+AF3155*Sheet1!$AF$1)</f>
        <v>2.1098000000000003</v>
      </c>
      <c r="F3155" s="5">
        <f t="shared" si="49"/>
        <v>0.29746369791600008</v>
      </c>
      <c r="G3155" s="5"/>
      <c r="H3155" s="5">
        <v>1E-4</v>
      </c>
      <c r="I3155" s="5">
        <v>0.93420000000000003</v>
      </c>
      <c r="J3155" s="5">
        <v>2.0000000000000001E-4</v>
      </c>
      <c r="K3155" s="5">
        <v>0.1118</v>
      </c>
      <c r="L3155" s="5">
        <v>0</v>
      </c>
      <c r="M3155" s="5">
        <v>1E-4</v>
      </c>
      <c r="N3155" s="5">
        <v>4.0000000000000002E-4</v>
      </c>
      <c r="O3155" s="5">
        <v>0</v>
      </c>
      <c r="P3155" s="5"/>
      <c r="Q3155" s="5">
        <v>0.13339999999999999</v>
      </c>
      <c r="R3155" s="5">
        <v>5.3E-3</v>
      </c>
      <c r="S3155" s="5">
        <v>8.8300000000000003E-2</v>
      </c>
      <c r="T3155" s="5">
        <v>2.9999999999999997E-4</v>
      </c>
      <c r="U3155" s="5">
        <v>4.9000000000000002E-2</v>
      </c>
      <c r="V3155" s="5">
        <v>1E-4</v>
      </c>
      <c r="W3155" s="5">
        <v>0</v>
      </c>
      <c r="X3155" s="5">
        <v>0</v>
      </c>
      <c r="Y3155" s="5">
        <v>6.9999999999999999E-4</v>
      </c>
      <c r="Z3155" s="5">
        <v>0.30940000000000001</v>
      </c>
      <c r="AA3155" s="5">
        <v>6.5799999999999997E-2</v>
      </c>
      <c r="AB3155" s="5">
        <v>0</v>
      </c>
      <c r="AC3155" s="5">
        <v>0</v>
      </c>
      <c r="AD3155" s="5">
        <v>1E-3</v>
      </c>
      <c r="AE3155" s="5">
        <v>0</v>
      </c>
      <c r="AF3155" s="5">
        <v>0</v>
      </c>
      <c r="AG3155" s="5">
        <v>0.3115</v>
      </c>
      <c r="AH3155" s="6" t="s">
        <v>194</v>
      </c>
      <c r="AI3155" s="7"/>
      <c r="AJ3155" s="7"/>
      <c r="AK3155" s="24">
        <f>(AB3155*Sheet1!$AB$1+W3155*Sheet1!$W$1+T3155*Sheet1!$T$1+Q3155*Sheet1!$Q$1+AE3155*Sheet1!$AE$1+Y3155*Sheet1!$Y$1+S3155*Sheet1!$S$1)*D3155</f>
        <v>0.24432884400000002</v>
      </c>
      <c r="AL3155" s="24">
        <f>(X3155*Sheet1!$X$1+Z3155*Sheet1!$Z$1)*D3155</f>
        <v>0.52242808800000007</v>
      </c>
      <c r="AM3155" s="24">
        <f>(AF3155*Sheet1!$AF$1+AD3155*Sheet1!$AD$1+AC3155*Sheet1!$AC$1+AA3155*Sheet1!$AA$1+V3155*Sheet1!$V$1+U3155*Sheet1!$U$1+R3155*Sheet1!$R$1)*D3155</f>
        <v>0.12385294200000004</v>
      </c>
      <c r="AN3155" s="29" t="s">
        <v>2232</v>
      </c>
      <c r="AO3155" s="19">
        <v>6031</v>
      </c>
      <c r="AP3155" s="30" t="s">
        <v>20</v>
      </c>
      <c r="AQ3155" s="30" t="s">
        <v>4</v>
      </c>
    </row>
    <row r="3156" spans="1:43" ht="15.75" customHeight="1">
      <c r="A3156" s="5">
        <v>27996</v>
      </c>
      <c r="B3156" s="5">
        <v>1044542474</v>
      </c>
      <c r="C3156" s="5" t="s">
        <v>1864</v>
      </c>
      <c r="D3156" s="5">
        <f>(H3156*Sheet1!$H$1+I3156*Sheet1!$I$1+J3156*Sheet1!$J$1+K3156*Sheet1!$K$1+L3156*Sheet1!$L$1+M3156*Sheet1!$M$1+N3156*Sheet1!$N$1+O3156*Sheet1!$O$1)</f>
        <v>0</v>
      </c>
      <c r="E3156" s="5">
        <f>(Q3156*Sheet1!$Q$1+R3156*Sheet1!$R$1+S3156*Sheet1!$S$1+T3156*Sheet1!$T$1+U3156*Sheet1!$U$1+V3156*Sheet1!$V$1+W3156*Sheet1!$W$1+X3156*Sheet1!$X$1+Y3156*Sheet1!$Y$1+Z3156*Sheet1!$Z$1+AA3156*Sheet1!$AA$1+AB3156*Sheet1!$AB$1+AC3156*Sheet1!$AC$1+AD3156*Sheet1!$AD$1+AE3156*Sheet1!$AE$1+AF3156*Sheet1!$AF$1)</f>
        <v>0</v>
      </c>
      <c r="F3156" s="5">
        <f t="shared" si="49"/>
        <v>0</v>
      </c>
      <c r="G3156" s="5"/>
      <c r="AG3156" s="5">
        <v>0</v>
      </c>
      <c r="AH3156" s="8">
        <v>0</v>
      </c>
      <c r="AI3156" s="9" t="s">
        <v>229</v>
      </c>
      <c r="AJ3156" s="9"/>
      <c r="AK3156" s="24">
        <f>(AB3156*Sheet1!$AB$1+W3156*Sheet1!$W$1+T3156*Sheet1!$T$1+Q3156*Sheet1!$Q$1+AE3156*Sheet1!$AE$1+Y3156*Sheet1!$Y$1+S3156*Sheet1!$S$1)*D3156</f>
        <v>0</v>
      </c>
      <c r="AL3156" s="24">
        <f>(X3156*Sheet1!$X$1+Z3156*Sheet1!$Z$1)*D3156</f>
        <v>0</v>
      </c>
      <c r="AM3156" s="24">
        <f>(AF3156*Sheet1!$AF$1+AD3156*Sheet1!$AD$1+AC3156*Sheet1!$AC$1+AA3156*Sheet1!$AA$1+V3156*Sheet1!$V$1+U3156*Sheet1!$U$1+R3156*Sheet1!$R$1)*D3156</f>
        <v>0</v>
      </c>
      <c r="AN3156" s="29" t="s">
        <v>2233</v>
      </c>
      <c r="AO3156" s="19">
        <v>6033</v>
      </c>
      <c r="AP3156" s="31"/>
      <c r="AQ3156" s="31"/>
    </row>
    <row r="3157" spans="1:43" ht="15.75" customHeight="1">
      <c r="A3157" s="5">
        <v>27998</v>
      </c>
      <c r="B3157" s="5">
        <v>1003335577</v>
      </c>
      <c r="C3157" s="5" t="s">
        <v>1864</v>
      </c>
      <c r="D3157" s="5">
        <f>(H3157*Sheet1!$H$1+I3157*Sheet1!$I$1+J3157*Sheet1!$J$1+K3157*Sheet1!$K$1+L3157*Sheet1!$L$1+M3157*Sheet1!$M$1+N3157*Sheet1!$N$1+O3157*Sheet1!$O$1)</f>
        <v>-0.38555000000000006</v>
      </c>
      <c r="E3157" s="5">
        <f>(Q3157*Sheet1!$Q$1+R3157*Sheet1!$R$1+S3157*Sheet1!$S$1+T3157*Sheet1!$T$1+U3157*Sheet1!$U$1+V3157*Sheet1!$V$1+W3157*Sheet1!$W$1+X3157*Sheet1!$X$1+Y3157*Sheet1!$Y$1+Z3157*Sheet1!$Z$1+AA3157*Sheet1!$AA$1+AB3157*Sheet1!$AB$1+AC3157*Sheet1!$AC$1+AD3157*Sheet1!$AD$1+AE3157*Sheet1!$AE$1+AF3157*Sheet1!$AF$1)</f>
        <v>3.1341000000000001</v>
      </c>
      <c r="F3157" s="5">
        <f t="shared" si="49"/>
        <v>-0.23683704198000005</v>
      </c>
      <c r="G3157" s="5"/>
      <c r="H3157" s="5">
        <v>0</v>
      </c>
      <c r="I3157" s="5">
        <v>1.52E-2</v>
      </c>
      <c r="J3157" s="5">
        <v>2.9999999999999997E-4</v>
      </c>
      <c r="K3157" s="5">
        <v>0.93479999999999996</v>
      </c>
      <c r="L3157" s="5">
        <v>0</v>
      </c>
      <c r="M3157" s="5">
        <v>1.9E-2</v>
      </c>
      <c r="N3157" s="5">
        <v>2.9999999999999997E-4</v>
      </c>
      <c r="O3157" s="5">
        <v>1E-4</v>
      </c>
      <c r="P3157" s="5"/>
      <c r="Q3157" s="5">
        <v>5.0000000000000001E-4</v>
      </c>
      <c r="R3157" s="5">
        <v>0.5504</v>
      </c>
      <c r="S3157" s="5">
        <v>2.8E-3</v>
      </c>
      <c r="T3157" s="5">
        <v>0</v>
      </c>
      <c r="U3157" s="5">
        <v>0.1132</v>
      </c>
      <c r="V3157" s="5">
        <v>2.4299999999999999E-2</v>
      </c>
      <c r="W3157" s="5">
        <v>0</v>
      </c>
      <c r="X3157" s="5">
        <v>0</v>
      </c>
      <c r="Y3157" s="5">
        <v>0.80300000000000005</v>
      </c>
      <c r="Z3157" s="5">
        <v>8.0000000000000004E-4</v>
      </c>
      <c r="AA3157" s="5">
        <v>1.4E-2</v>
      </c>
      <c r="AB3157" s="5">
        <v>0</v>
      </c>
      <c r="AC3157" s="5">
        <v>0</v>
      </c>
      <c r="AD3157" s="5">
        <v>2.0000000000000001E-4</v>
      </c>
      <c r="AE3157" s="5">
        <v>0</v>
      </c>
      <c r="AF3157" s="5">
        <v>0</v>
      </c>
      <c r="AG3157" s="5">
        <v>5.1999999999999998E-3</v>
      </c>
      <c r="AH3157" s="6" t="s">
        <v>589</v>
      </c>
      <c r="AI3157" s="7" t="s">
        <v>85</v>
      </c>
      <c r="AJ3157" s="7" t="s">
        <v>144</v>
      </c>
      <c r="AK3157" s="24">
        <f>(AB3157*Sheet1!$AB$1+W3157*Sheet1!$W$1+T3157*Sheet1!$T$1+Q3157*Sheet1!$Q$1+AE3157*Sheet1!$AE$1+Y3157*Sheet1!$Y$1+S3157*Sheet1!$S$1)*D3157</f>
        <v>-0.62193070500000014</v>
      </c>
      <c r="AL3157" s="24">
        <f>(X3157*Sheet1!$X$1+Z3157*Sheet1!$Z$1)*D3157</f>
        <v>-1.2337600000000002E-3</v>
      </c>
      <c r="AM3157" s="24">
        <f>(AF3157*Sheet1!$AF$1+AD3157*Sheet1!$AD$1+AC3157*Sheet1!$AC$1+AA3157*Sheet1!$AA$1+V3157*Sheet1!$V$1+U3157*Sheet1!$U$1+R3157*Sheet1!$R$1)*D3157</f>
        <v>-0.5851877900000001</v>
      </c>
      <c r="AN3157" s="29" t="s">
        <v>2234</v>
      </c>
      <c r="AO3157" s="19">
        <v>6043</v>
      </c>
      <c r="AP3157" s="30" t="s">
        <v>2291</v>
      </c>
      <c r="AQ3157" s="30" t="s">
        <v>6</v>
      </c>
    </row>
    <row r="3158" spans="1:43" ht="15.75" customHeight="1">
      <c r="A3158" s="5">
        <v>28106</v>
      </c>
      <c r="B3158" s="5">
        <v>1044695881</v>
      </c>
      <c r="C3158" s="5" t="s">
        <v>1864</v>
      </c>
      <c r="D3158" s="5">
        <f>(H3158*Sheet1!$H$1+I3158*Sheet1!$I$1+J3158*Sheet1!$J$1+K3158*Sheet1!$K$1+L3158*Sheet1!$L$1+M3158*Sheet1!$M$1+N3158*Sheet1!$N$1+O3158*Sheet1!$O$1)</f>
        <v>-0.88546999999999998</v>
      </c>
      <c r="E3158" s="5">
        <f>(Q3158*Sheet1!$Q$1+R3158*Sheet1!$R$1+S3158*Sheet1!$S$1+T3158*Sheet1!$T$1+U3158*Sheet1!$U$1+V3158*Sheet1!$V$1+W3158*Sheet1!$W$1+X3158*Sheet1!$X$1+Y3158*Sheet1!$Y$1+Z3158*Sheet1!$Z$1+AA3158*Sheet1!$AA$1+AB3158*Sheet1!$AB$1+AC3158*Sheet1!$AC$1+AD3158*Sheet1!$AD$1+AE3158*Sheet1!$AE$1+AF3158*Sheet1!$AF$1)</f>
        <v>2.8822999999999999</v>
      </c>
      <c r="F3158" s="5">
        <f t="shared" si="49"/>
        <v>-0.51350066441719999</v>
      </c>
      <c r="G3158" s="5"/>
      <c r="H3158" s="5">
        <v>1E-4</v>
      </c>
      <c r="I3158" s="5">
        <v>1.38E-2</v>
      </c>
      <c r="J3158" s="5">
        <v>0</v>
      </c>
      <c r="K3158" s="5">
        <v>0.151</v>
      </c>
      <c r="L3158" s="5">
        <v>0</v>
      </c>
      <c r="M3158" s="5">
        <v>0.83169999999999999</v>
      </c>
      <c r="N3158" s="5">
        <v>2.9999999999999997E-4</v>
      </c>
      <c r="O3158" s="5">
        <v>2.0000000000000001E-4</v>
      </c>
      <c r="P3158" s="5"/>
      <c r="Q3158" s="5">
        <v>0.1305</v>
      </c>
      <c r="R3158" s="5">
        <v>4.9399999999999999E-2</v>
      </c>
      <c r="S3158" s="5">
        <v>6.5799999999999997E-2</v>
      </c>
      <c r="T3158" s="5">
        <v>1E-4</v>
      </c>
      <c r="U3158" s="5">
        <v>0.21859999999999999</v>
      </c>
      <c r="V3158" s="5">
        <v>3.3E-3</v>
      </c>
      <c r="W3158" s="5">
        <v>0</v>
      </c>
      <c r="X3158" s="5">
        <v>7.7999999999999996E-3</v>
      </c>
      <c r="Y3158" s="5">
        <v>1E-4</v>
      </c>
      <c r="Z3158" s="5">
        <v>0.2661</v>
      </c>
      <c r="AA3158" s="5">
        <v>0.25459999999999999</v>
      </c>
      <c r="AB3158" s="5">
        <v>0</v>
      </c>
      <c r="AC3158" s="5">
        <v>0</v>
      </c>
      <c r="AD3158" s="5">
        <v>2.0999999999999999E-3</v>
      </c>
      <c r="AE3158" s="5">
        <v>0</v>
      </c>
      <c r="AF3158" s="5">
        <v>0</v>
      </c>
      <c r="AG3158" s="5">
        <v>4.5999999999999999E-3</v>
      </c>
      <c r="AH3158" s="6" t="s">
        <v>424</v>
      </c>
      <c r="AI3158" s="7"/>
      <c r="AJ3158" s="7"/>
      <c r="AK3158" s="24">
        <f>(AB3158*Sheet1!$AB$1+W3158*Sheet1!$W$1+T3158*Sheet1!$T$1+Q3158*Sheet1!$Q$1+AE3158*Sheet1!$AE$1+Y3158*Sheet1!$Y$1+S3158*Sheet1!$S$1)*D3158</f>
        <v>-0.46354354499999995</v>
      </c>
      <c r="AL3158" s="24">
        <f>(X3158*Sheet1!$X$1+Z3158*Sheet1!$Z$1)*D3158</f>
        <v>-0.95630760000000004</v>
      </c>
      <c r="AM3158" s="24">
        <f>(AF3158*Sheet1!$AF$1+AD3158*Sheet1!$AD$1+AC3158*Sheet1!$AC$1+AA3158*Sheet1!$AA$1+V3158*Sheet1!$V$1+U3158*Sheet1!$U$1+R3158*Sheet1!$R$1)*D3158</f>
        <v>-1.1323390359999999</v>
      </c>
      <c r="AN3158" s="29" t="s">
        <v>2235</v>
      </c>
      <c r="AO3158" s="19">
        <v>6050</v>
      </c>
      <c r="AP3158" s="30" t="s">
        <v>20</v>
      </c>
      <c r="AQ3158" s="30" t="s">
        <v>8</v>
      </c>
    </row>
    <row r="3159" spans="1:43" ht="15.75" customHeight="1">
      <c r="A3159" s="5">
        <v>28131</v>
      </c>
      <c r="B3159" s="5">
        <v>1082991145</v>
      </c>
      <c r="C3159" s="5" t="s">
        <v>1864</v>
      </c>
      <c r="D3159" s="5">
        <f>(H3159*Sheet1!$H$1+I3159*Sheet1!$I$1+J3159*Sheet1!$J$1+K3159*Sheet1!$K$1+L3159*Sheet1!$L$1+M3159*Sheet1!$M$1+N3159*Sheet1!$N$1+O3159*Sheet1!$O$1)</f>
        <v>0</v>
      </c>
      <c r="E3159" s="5">
        <f>(Q3159*Sheet1!$Q$1+R3159*Sheet1!$R$1+S3159*Sheet1!$S$1+T3159*Sheet1!$T$1+U3159*Sheet1!$U$1+V3159*Sheet1!$V$1+W3159*Sheet1!$W$1+X3159*Sheet1!$X$1+Y3159*Sheet1!$Y$1+Z3159*Sheet1!$Z$1+AA3159*Sheet1!$AA$1+AB3159*Sheet1!$AB$1+AC3159*Sheet1!$AC$1+AD3159*Sheet1!$AD$1+AE3159*Sheet1!$AE$1+AF3159*Sheet1!$AF$1)</f>
        <v>0</v>
      </c>
      <c r="F3159" s="5">
        <f t="shared" si="49"/>
        <v>0</v>
      </c>
      <c r="G3159" s="5"/>
      <c r="AG3159" s="5">
        <v>0</v>
      </c>
      <c r="AH3159" s="8">
        <v>0</v>
      </c>
      <c r="AI3159" s="9" t="s">
        <v>229</v>
      </c>
      <c r="AJ3159" s="9"/>
      <c r="AK3159" s="24">
        <f>(AB3159*Sheet1!$AB$1+W3159*Sheet1!$W$1+T3159*Sheet1!$T$1+Q3159*Sheet1!$Q$1+AE3159*Sheet1!$AE$1+Y3159*Sheet1!$Y$1+S3159*Sheet1!$S$1)*D3159</f>
        <v>0</v>
      </c>
      <c r="AL3159" s="24">
        <f>(X3159*Sheet1!$X$1+Z3159*Sheet1!$Z$1)*D3159</f>
        <v>0</v>
      </c>
      <c r="AM3159" s="24">
        <f>(AF3159*Sheet1!$AF$1+AD3159*Sheet1!$AD$1+AC3159*Sheet1!$AC$1+AA3159*Sheet1!$AA$1+V3159*Sheet1!$V$1+U3159*Sheet1!$U$1+R3159*Sheet1!$R$1)*D3159</f>
        <v>0</v>
      </c>
      <c r="AN3159" s="29" t="s">
        <v>2236</v>
      </c>
      <c r="AO3159" s="19">
        <v>6057</v>
      </c>
      <c r="AP3159" s="31"/>
      <c r="AQ3159" s="31"/>
    </row>
    <row r="3160" spans="1:43" ht="15.75" customHeight="1">
      <c r="A3160" s="5">
        <v>28156</v>
      </c>
      <c r="B3160" s="5">
        <v>1044833715</v>
      </c>
      <c r="C3160" s="5" t="s">
        <v>1864</v>
      </c>
      <c r="D3160" s="5">
        <f>(H3160*Sheet1!$H$1+I3160*Sheet1!$I$1+J3160*Sheet1!$J$1+K3160*Sheet1!$K$1+L3160*Sheet1!$L$1+M3160*Sheet1!$M$1+N3160*Sheet1!$N$1+O3160*Sheet1!$O$1)</f>
        <v>-0.92853999999999992</v>
      </c>
      <c r="E3160" s="5">
        <f>(Q3160*Sheet1!$Q$1+R3160*Sheet1!$R$1+S3160*Sheet1!$S$1+T3160*Sheet1!$T$1+U3160*Sheet1!$U$1+V3160*Sheet1!$V$1+W3160*Sheet1!$W$1+X3160*Sheet1!$X$1+Y3160*Sheet1!$Y$1+Z3160*Sheet1!$Z$1+AA3160*Sheet1!$AA$1+AB3160*Sheet1!$AB$1+AC3160*Sheet1!$AC$1+AD3160*Sheet1!$AD$1+AE3160*Sheet1!$AE$1+AF3160*Sheet1!$AF$1)</f>
        <v>2.6277999999999997</v>
      </c>
      <c r="F3160" s="5">
        <f t="shared" si="49"/>
        <v>-0.50581560950759985</v>
      </c>
      <c r="G3160" s="5"/>
      <c r="H3160" s="5">
        <v>0</v>
      </c>
      <c r="I3160" s="5">
        <v>8.0000000000000004E-4</v>
      </c>
      <c r="J3160" s="5">
        <v>0</v>
      </c>
      <c r="K3160" s="5">
        <v>0.17660000000000001</v>
      </c>
      <c r="L3160" s="5">
        <v>0</v>
      </c>
      <c r="M3160" s="5">
        <v>0.8579</v>
      </c>
      <c r="N3160" s="5">
        <v>0</v>
      </c>
      <c r="O3160" s="5">
        <v>5.0000000000000001E-4</v>
      </c>
      <c r="P3160" s="5"/>
      <c r="Q3160" s="5">
        <v>5.9999999999999995E-4</v>
      </c>
      <c r="R3160" s="5">
        <v>4.0000000000000002E-4</v>
      </c>
      <c r="S3160" s="5">
        <v>4.3E-3</v>
      </c>
      <c r="T3160" s="5">
        <v>0</v>
      </c>
      <c r="U3160" s="5">
        <v>8.0000000000000004E-4</v>
      </c>
      <c r="V3160" s="5">
        <v>1.1999999999999999E-3</v>
      </c>
      <c r="W3160" s="5">
        <v>0</v>
      </c>
      <c r="X3160" s="5">
        <v>0</v>
      </c>
      <c r="Y3160" s="5">
        <v>5.0000000000000001E-4</v>
      </c>
      <c r="Z3160" s="5">
        <v>0</v>
      </c>
      <c r="AA3160" s="5">
        <v>5.9999999999999995E-4</v>
      </c>
      <c r="AB3160" s="5">
        <v>0</v>
      </c>
      <c r="AC3160" s="5">
        <v>0</v>
      </c>
      <c r="AD3160" s="5">
        <v>0.13009999999999999</v>
      </c>
      <c r="AE3160" s="5">
        <v>0</v>
      </c>
      <c r="AF3160" s="5">
        <v>0.69640000000000002</v>
      </c>
      <c r="AG3160" s="5">
        <v>2.9999999999999997E-4</v>
      </c>
      <c r="AH3160" s="6" t="s">
        <v>1243</v>
      </c>
      <c r="AI3160" s="7"/>
      <c r="AJ3160" s="7"/>
      <c r="AK3160" s="24">
        <f>(AB3160*Sheet1!$AB$1+W3160*Sheet1!$W$1+T3160*Sheet1!$T$1+Q3160*Sheet1!$Q$1+AE3160*Sheet1!$AE$1+Y3160*Sheet1!$Y$1+S3160*Sheet1!$S$1)*D3160</f>
        <v>-1.0585355999999999E-2</v>
      </c>
      <c r="AL3160" s="24">
        <f>(X3160*Sheet1!$X$1+Z3160*Sheet1!$Z$1)*D3160</f>
        <v>0</v>
      </c>
      <c r="AM3160" s="24">
        <f>(AF3160*Sheet1!$AF$1+AD3160*Sheet1!$AD$1+AC3160*Sheet1!$AC$1+AA3160*Sheet1!$AA$1+V3160*Sheet1!$V$1+U3160*Sheet1!$U$1+R3160*Sheet1!$R$1)*D3160</f>
        <v>-2.429432056</v>
      </c>
      <c r="AN3160" s="29" t="s">
        <v>2237</v>
      </c>
      <c r="AO3160" s="19">
        <v>6060</v>
      </c>
      <c r="AP3160" s="30" t="s">
        <v>26</v>
      </c>
      <c r="AQ3160" s="30" t="s">
        <v>8</v>
      </c>
    </row>
    <row r="3161" spans="1:43" ht="15.75" customHeight="1">
      <c r="A3161" s="5">
        <v>28193</v>
      </c>
      <c r="B3161" s="5">
        <v>1087664024</v>
      </c>
      <c r="C3161" s="5" t="s">
        <v>1864</v>
      </c>
      <c r="D3161" s="5">
        <f>(H3161*Sheet1!$H$1+I3161*Sheet1!$I$1+J3161*Sheet1!$J$1+K3161*Sheet1!$K$1+L3161*Sheet1!$L$1+M3161*Sheet1!$M$1+N3161*Sheet1!$N$1+O3161*Sheet1!$O$1)</f>
        <v>0</v>
      </c>
      <c r="E3161" s="5">
        <f>(Q3161*Sheet1!$Q$1+R3161*Sheet1!$R$1+S3161*Sheet1!$S$1+T3161*Sheet1!$T$1+U3161*Sheet1!$U$1+V3161*Sheet1!$V$1+W3161*Sheet1!$W$1+X3161*Sheet1!$X$1+Y3161*Sheet1!$Y$1+Z3161*Sheet1!$Z$1+AA3161*Sheet1!$AA$1+AB3161*Sheet1!$AB$1+AC3161*Sheet1!$AC$1+AD3161*Sheet1!$AD$1+AE3161*Sheet1!$AE$1+AF3161*Sheet1!$AF$1)</f>
        <v>0</v>
      </c>
      <c r="F3161" s="5">
        <f t="shared" si="49"/>
        <v>0</v>
      </c>
      <c r="G3161" s="5"/>
      <c r="AG3161" s="5">
        <v>0</v>
      </c>
      <c r="AH3161" s="8">
        <v>0</v>
      </c>
      <c r="AI3161" s="9"/>
      <c r="AJ3161" s="9"/>
      <c r="AK3161" s="24">
        <f>(AB3161*Sheet1!$AB$1+W3161*Sheet1!$W$1+T3161*Sheet1!$T$1+Q3161*Sheet1!$Q$1+AE3161*Sheet1!$AE$1+Y3161*Sheet1!$Y$1+S3161*Sheet1!$S$1)*D3161</f>
        <v>0</v>
      </c>
      <c r="AL3161" s="24">
        <f>(X3161*Sheet1!$X$1+Z3161*Sheet1!$Z$1)*D3161</f>
        <v>0</v>
      </c>
      <c r="AM3161" s="24">
        <f>(AF3161*Sheet1!$AF$1+AD3161*Sheet1!$AD$1+AC3161*Sheet1!$AC$1+AA3161*Sheet1!$AA$1+V3161*Sheet1!$V$1+U3161*Sheet1!$U$1+R3161*Sheet1!$R$1)*D3161</f>
        <v>0</v>
      </c>
      <c r="AN3161" s="29" t="s">
        <v>2238</v>
      </c>
      <c r="AO3161" s="19">
        <v>6069</v>
      </c>
      <c r="AP3161" s="31"/>
      <c r="AQ3161" s="31"/>
    </row>
    <row r="3162" spans="1:43" ht="15.75" customHeight="1">
      <c r="A3162" s="5">
        <v>28265</v>
      </c>
      <c r="B3162" s="5">
        <v>1022556898</v>
      </c>
      <c r="C3162" s="5" t="s">
        <v>1864</v>
      </c>
      <c r="D3162" s="5">
        <f>(H3162*Sheet1!$H$1+I3162*Sheet1!$I$1+J3162*Sheet1!$J$1+K3162*Sheet1!$K$1+L3162*Sheet1!$L$1+M3162*Sheet1!$M$1+N3162*Sheet1!$N$1+O3162*Sheet1!$O$1)</f>
        <v>-0.43108000000000002</v>
      </c>
      <c r="E3162" s="5">
        <f>(Q3162*Sheet1!$Q$1+R3162*Sheet1!$R$1+S3162*Sheet1!$S$1+T3162*Sheet1!$T$1+U3162*Sheet1!$U$1+V3162*Sheet1!$V$1+W3162*Sheet1!$W$1+X3162*Sheet1!$X$1+Y3162*Sheet1!$Y$1+Z3162*Sheet1!$Z$1+AA3162*Sheet1!$AA$1+AB3162*Sheet1!$AB$1+AC3162*Sheet1!$AC$1+AD3162*Sheet1!$AD$1+AE3162*Sheet1!$AE$1+AF3162*Sheet1!$AF$1)</f>
        <v>5.4464000000000006</v>
      </c>
      <c r="F3162" s="5">
        <f t="shared" si="49"/>
        <v>-0.50267128337920008</v>
      </c>
      <c r="G3162" s="5"/>
      <c r="H3162" s="5">
        <v>0</v>
      </c>
      <c r="I3162" s="5">
        <v>8.0500000000000002E-2</v>
      </c>
      <c r="J3162" s="5">
        <v>2.0000000000000001E-4</v>
      </c>
      <c r="K3162" s="5">
        <v>0.77370000000000005</v>
      </c>
      <c r="L3162" s="5">
        <v>1E-4</v>
      </c>
      <c r="M3162" s="5">
        <v>0.16139999999999999</v>
      </c>
      <c r="N3162" s="5">
        <v>6.9999999999999999E-4</v>
      </c>
      <c r="O3162" s="5">
        <v>0</v>
      </c>
      <c r="P3162" s="5"/>
      <c r="Q3162" s="5">
        <v>0.1089</v>
      </c>
      <c r="R3162" s="5">
        <v>0.30459999999999998</v>
      </c>
      <c r="S3162" s="5">
        <v>0.11260000000000001</v>
      </c>
      <c r="T3162" s="5">
        <v>0</v>
      </c>
      <c r="U3162" s="5">
        <v>0.14979999999999999</v>
      </c>
      <c r="V3162" s="5">
        <v>0.24460000000000001</v>
      </c>
      <c r="W3162" s="5">
        <v>0</v>
      </c>
      <c r="X3162" s="5">
        <v>0</v>
      </c>
      <c r="Y3162" s="5">
        <v>9.4899999999999998E-2</v>
      </c>
      <c r="Z3162" s="5">
        <v>4.8599999999999997E-2</v>
      </c>
      <c r="AA3162" s="5">
        <v>8.43E-2</v>
      </c>
      <c r="AB3162" s="5">
        <v>0</v>
      </c>
      <c r="AC3162" s="5">
        <v>2.7000000000000001E-3</v>
      </c>
      <c r="AD3162" s="5">
        <v>0.57420000000000004</v>
      </c>
      <c r="AE3162" s="5">
        <v>0</v>
      </c>
      <c r="AF3162" s="5">
        <v>0.16209999999999999</v>
      </c>
      <c r="AG3162" s="5">
        <v>2.69E-2</v>
      </c>
      <c r="AH3162" s="6" t="s">
        <v>109</v>
      </c>
      <c r="AI3162" s="7" t="s">
        <v>1883</v>
      </c>
      <c r="AJ3162" s="7"/>
      <c r="AK3162" s="24">
        <f>(AB3162*Sheet1!$AB$1+W3162*Sheet1!$W$1+T3162*Sheet1!$T$1+Q3162*Sheet1!$Q$1+AE3162*Sheet1!$AE$1+Y3162*Sheet1!$Y$1+S3162*Sheet1!$S$1)*D3162</f>
        <v>-0.31973203600000005</v>
      </c>
      <c r="AL3162" s="24">
        <f>(X3162*Sheet1!$X$1+Z3162*Sheet1!$Z$1)*D3162</f>
        <v>-8.3801951999999999E-2</v>
      </c>
      <c r="AM3162" s="24">
        <f>(AF3162*Sheet1!$AF$1+AD3162*Sheet1!$AD$1+AC3162*Sheet1!$AC$1+AA3162*Sheet1!$AA$1+V3162*Sheet1!$V$1+U3162*Sheet1!$U$1+R3162*Sheet1!$R$1)*D3162</f>
        <v>-1.9443001240000002</v>
      </c>
      <c r="AN3162" s="29" t="s">
        <v>2239</v>
      </c>
      <c r="AO3162" s="19">
        <v>6073</v>
      </c>
      <c r="AP3162" s="30" t="s">
        <v>24</v>
      </c>
      <c r="AQ3162" s="30" t="s">
        <v>6</v>
      </c>
    </row>
    <row r="3163" spans="1:43" ht="15.75" customHeight="1">
      <c r="A3163" s="5">
        <v>28278</v>
      </c>
      <c r="B3163" s="5">
        <v>1044851864</v>
      </c>
      <c r="C3163" s="5" t="s">
        <v>1864</v>
      </c>
      <c r="D3163" s="5">
        <f>(H3163*Sheet1!$H$1+I3163*Sheet1!$I$1+J3163*Sheet1!$J$1+K3163*Sheet1!$K$1+L3163*Sheet1!$L$1+M3163*Sheet1!$M$1+N3163*Sheet1!$N$1+O3163*Sheet1!$O$1)</f>
        <v>0.48908999999999997</v>
      </c>
      <c r="E3163" s="5">
        <f>(Q3163*Sheet1!$Q$1+R3163*Sheet1!$R$1+S3163*Sheet1!$S$1+T3163*Sheet1!$T$1+U3163*Sheet1!$U$1+V3163*Sheet1!$V$1+W3163*Sheet1!$W$1+X3163*Sheet1!$X$1+Y3163*Sheet1!$Y$1+Z3163*Sheet1!$Z$1+AA3163*Sheet1!$AA$1+AB3163*Sheet1!$AB$1+AC3163*Sheet1!$AC$1+AD3163*Sheet1!$AD$1+AE3163*Sheet1!$AE$1+AF3163*Sheet1!$AF$1)</f>
        <v>3.6470999999999996</v>
      </c>
      <c r="F3163" s="5">
        <f t="shared" si="49"/>
        <v>0.5852517016058999</v>
      </c>
      <c r="G3163" s="5"/>
      <c r="H3163" s="5">
        <v>1.4E-3</v>
      </c>
      <c r="I3163" s="5">
        <v>0.98009999999999997</v>
      </c>
      <c r="J3163" s="5">
        <v>2.0000000000000001E-4</v>
      </c>
      <c r="K3163" s="5">
        <v>4.3E-3</v>
      </c>
      <c r="L3163" s="5">
        <v>0</v>
      </c>
      <c r="M3163" s="5">
        <v>0</v>
      </c>
      <c r="N3163" s="5">
        <v>0</v>
      </c>
      <c r="O3163" s="5">
        <v>2.9999999999999997E-4</v>
      </c>
      <c r="P3163" s="5"/>
      <c r="Q3163" s="5">
        <v>0.1328</v>
      </c>
      <c r="R3163" s="5">
        <v>4.4499999999999998E-2</v>
      </c>
      <c r="S3163" s="5">
        <v>2.8E-3</v>
      </c>
      <c r="T3163" s="5">
        <v>0</v>
      </c>
      <c r="U3163" s="5">
        <v>2.6100000000000002E-2</v>
      </c>
      <c r="V3163" s="5">
        <v>1E-4</v>
      </c>
      <c r="W3163" s="5">
        <v>0</v>
      </c>
      <c r="X3163" s="5">
        <v>0</v>
      </c>
      <c r="Y3163" s="5">
        <v>2.0000000000000001E-4</v>
      </c>
      <c r="Z3163" s="5">
        <v>0.73809999999999998</v>
      </c>
      <c r="AA3163" s="5">
        <v>6.0999999999999999E-2</v>
      </c>
      <c r="AB3163" s="5">
        <v>0</v>
      </c>
      <c r="AC3163" s="5">
        <v>0</v>
      </c>
      <c r="AD3163" s="5">
        <v>2.0000000000000001E-4</v>
      </c>
      <c r="AE3163" s="5">
        <v>0</v>
      </c>
      <c r="AF3163" s="5">
        <v>0</v>
      </c>
      <c r="AG3163" s="5">
        <v>0.32719999999999999</v>
      </c>
      <c r="AH3163" s="6" t="s">
        <v>107</v>
      </c>
      <c r="AI3163" s="7" t="s">
        <v>108</v>
      </c>
      <c r="AJ3163" s="7"/>
      <c r="AK3163" s="24">
        <f>(AB3163*Sheet1!$AB$1+W3163*Sheet1!$W$1+T3163*Sheet1!$T$1+Q3163*Sheet1!$Q$1+AE3163*Sheet1!$AE$1+Y3163*Sheet1!$Y$1+S3163*Sheet1!$S$1)*D3163</f>
        <v>0.19778799599999997</v>
      </c>
      <c r="AL3163" s="24">
        <f>(X3163*Sheet1!$X$1+Z3163*Sheet1!$Z$1)*D3163</f>
        <v>1.4439893159999999</v>
      </c>
      <c r="AM3163" s="24">
        <f>(AF3163*Sheet1!$AF$1+AD3163*Sheet1!$AD$1+AC3163*Sheet1!$AC$1+AA3163*Sheet1!$AA$1+V3163*Sheet1!$V$1+U3163*Sheet1!$U$1+R3163*Sheet1!$R$1)*D3163</f>
        <v>0.14198282700000001</v>
      </c>
      <c r="AN3163" s="29" t="s">
        <v>2240</v>
      </c>
      <c r="AO3163" s="19">
        <v>6063</v>
      </c>
      <c r="AP3163" s="30" t="s">
        <v>20</v>
      </c>
      <c r="AQ3163" s="30" t="s">
        <v>4</v>
      </c>
    </row>
    <row r="3164" spans="1:43" ht="15.75" customHeight="1">
      <c r="A3164" s="5">
        <v>28279</v>
      </c>
      <c r="B3164" s="5">
        <v>1044851718</v>
      </c>
      <c r="C3164" s="5" t="s">
        <v>1864</v>
      </c>
      <c r="D3164" s="5">
        <f>(H3164*Sheet1!$H$1+I3164*Sheet1!$I$1+J3164*Sheet1!$J$1+K3164*Sheet1!$K$1+L3164*Sheet1!$L$1+M3164*Sheet1!$M$1+N3164*Sheet1!$N$1+O3164*Sheet1!$O$1)</f>
        <v>0.18497</v>
      </c>
      <c r="E3164" s="5">
        <f>(Q3164*Sheet1!$Q$1+R3164*Sheet1!$R$1+S3164*Sheet1!$S$1+T3164*Sheet1!$T$1+U3164*Sheet1!$U$1+V3164*Sheet1!$V$1+W3164*Sheet1!$W$1+X3164*Sheet1!$X$1+Y3164*Sheet1!$Y$1+Z3164*Sheet1!$Z$1+AA3164*Sheet1!$AA$1+AB3164*Sheet1!$AB$1+AC3164*Sheet1!$AC$1+AD3164*Sheet1!$AD$1+AE3164*Sheet1!$AE$1+AF3164*Sheet1!$AF$1)</f>
        <v>2.9928999999999997</v>
      </c>
      <c r="F3164" s="5">
        <f t="shared" si="49"/>
        <v>0.10723168330809998</v>
      </c>
      <c r="G3164" s="5"/>
      <c r="H3164" s="5">
        <v>0</v>
      </c>
      <c r="I3164" s="5">
        <v>0.35410000000000003</v>
      </c>
      <c r="J3164" s="5">
        <v>0.2114</v>
      </c>
      <c r="K3164" s="5">
        <v>2.0799999999999999E-2</v>
      </c>
      <c r="L3164" s="5">
        <v>0</v>
      </c>
      <c r="M3164" s="5">
        <v>3.7000000000000002E-3</v>
      </c>
      <c r="N3164" s="5">
        <v>0</v>
      </c>
      <c r="O3164" s="5">
        <v>1.5E-3</v>
      </c>
      <c r="P3164" s="5"/>
      <c r="Q3164" s="5">
        <v>0.58169999999999999</v>
      </c>
      <c r="R3164" s="5">
        <v>0</v>
      </c>
      <c r="S3164" s="5">
        <v>2.0000000000000001E-4</v>
      </c>
      <c r="T3164" s="5">
        <v>2.9999999999999997E-4</v>
      </c>
      <c r="U3164" s="5">
        <v>4.3E-3</v>
      </c>
      <c r="V3164" s="5">
        <v>0</v>
      </c>
      <c r="W3164" s="5">
        <v>0</v>
      </c>
      <c r="X3164" s="5">
        <v>0</v>
      </c>
      <c r="Y3164" s="5">
        <v>0</v>
      </c>
      <c r="Z3164" s="5">
        <v>0.27379999999999999</v>
      </c>
      <c r="AA3164" s="5">
        <v>6.9199999999999998E-2</v>
      </c>
      <c r="AB3164" s="5">
        <v>1E-4</v>
      </c>
      <c r="AC3164" s="5">
        <v>0</v>
      </c>
      <c r="AD3164" s="5">
        <v>0</v>
      </c>
      <c r="AE3164" s="5">
        <v>0</v>
      </c>
      <c r="AF3164" s="5">
        <v>0</v>
      </c>
      <c r="AG3164" s="5">
        <v>0.1885</v>
      </c>
      <c r="AH3164" s="6" t="s">
        <v>1884</v>
      </c>
      <c r="AI3164" s="7" t="s">
        <v>691</v>
      </c>
      <c r="AJ3164" s="7"/>
      <c r="AK3164" s="24">
        <f>(AB3164*Sheet1!$AB$1+W3164*Sheet1!$W$1+T3164*Sheet1!$T$1+Q3164*Sheet1!$Q$1+AE3164*Sheet1!$AE$1+Y3164*Sheet1!$Y$1+S3164*Sheet1!$S$1)*D3164</f>
        <v>0.32303160799999991</v>
      </c>
      <c r="AL3164" s="24">
        <f>(X3164*Sheet1!$X$1+Z3164*Sheet1!$Z$1)*D3164</f>
        <v>0.20257914399999999</v>
      </c>
      <c r="AM3164" s="24">
        <f>(AF3164*Sheet1!$AF$1+AD3164*Sheet1!$AD$1+AC3164*Sheet1!$AC$1+AA3164*Sheet1!$AA$1+V3164*Sheet1!$V$1+U3164*Sheet1!$U$1+R3164*Sheet1!$R$1)*D3164</f>
        <v>2.7985960999999997E-2</v>
      </c>
      <c r="AN3164" s="29" t="s">
        <v>2241</v>
      </c>
      <c r="AO3164" s="19">
        <v>6064</v>
      </c>
      <c r="AP3164" s="30" t="s">
        <v>11</v>
      </c>
      <c r="AQ3164" s="30" t="s">
        <v>4</v>
      </c>
    </row>
    <row r="3165" spans="1:43" ht="15.75" customHeight="1">
      <c r="A3165" s="5">
        <v>28282</v>
      </c>
      <c r="B3165" s="5">
        <v>1044852059</v>
      </c>
      <c r="C3165" s="5" t="s">
        <v>1864</v>
      </c>
      <c r="D3165" s="5">
        <f>(H3165*Sheet1!$H$1+I3165*Sheet1!$I$1+J3165*Sheet1!$J$1+K3165*Sheet1!$K$1+L3165*Sheet1!$L$1+M3165*Sheet1!$M$1+N3165*Sheet1!$N$1+O3165*Sheet1!$O$1)</f>
        <v>0.49579999999999996</v>
      </c>
      <c r="E3165" s="5">
        <f>(Q3165*Sheet1!$Q$1+R3165*Sheet1!$R$1+S3165*Sheet1!$S$1+T3165*Sheet1!$T$1+U3165*Sheet1!$U$1+V3165*Sheet1!$V$1+W3165*Sheet1!$W$1+X3165*Sheet1!$X$1+Y3165*Sheet1!$Y$1+Z3165*Sheet1!$Z$1+AA3165*Sheet1!$AA$1+AB3165*Sheet1!$AB$1+AC3165*Sheet1!$AC$1+AD3165*Sheet1!$AD$1+AE3165*Sheet1!$AE$1+AF3165*Sheet1!$AF$1)</f>
        <v>3.0527000000000002</v>
      </c>
      <c r="F3165" s="5">
        <f t="shared" si="49"/>
        <v>0.51475109726599988</v>
      </c>
      <c r="G3165" s="5"/>
      <c r="H3165" s="5">
        <v>8.9999999999999998E-4</v>
      </c>
      <c r="I3165" s="5">
        <v>0.98409999999999997</v>
      </c>
      <c r="J3165" s="5">
        <v>3.4799999999999998E-2</v>
      </c>
      <c r="K3165" s="5">
        <v>8.9999999999999998E-4</v>
      </c>
      <c r="L3165" s="5">
        <v>0</v>
      </c>
      <c r="M3165" s="5">
        <v>0</v>
      </c>
      <c r="N3165" s="5">
        <v>0</v>
      </c>
      <c r="O3165" s="5">
        <v>0</v>
      </c>
      <c r="P3165" s="5"/>
      <c r="Q3165" s="5">
        <v>0.1186</v>
      </c>
      <c r="R3165" s="5">
        <v>4.3200000000000002E-2</v>
      </c>
      <c r="S3165" s="5">
        <v>2.3E-3</v>
      </c>
      <c r="T3165" s="5">
        <v>0</v>
      </c>
      <c r="U3165" s="5">
        <v>0.21609999999999999</v>
      </c>
      <c r="V3165" s="5">
        <v>1.6999999999999999E-3</v>
      </c>
      <c r="W3165" s="5">
        <v>0</v>
      </c>
      <c r="X3165" s="5">
        <v>0</v>
      </c>
      <c r="Y3165" s="5">
        <v>0</v>
      </c>
      <c r="Z3165" s="5">
        <v>0.39500000000000002</v>
      </c>
      <c r="AA3165" s="5">
        <v>0.18490000000000001</v>
      </c>
      <c r="AB3165" s="5">
        <v>0</v>
      </c>
      <c r="AC3165" s="5">
        <v>0</v>
      </c>
      <c r="AD3165" s="5">
        <v>1.1000000000000001E-3</v>
      </c>
      <c r="AE3165" s="5">
        <v>0</v>
      </c>
      <c r="AF3165" s="5">
        <v>0</v>
      </c>
      <c r="AG3165" s="5">
        <v>0.33989999999999998</v>
      </c>
      <c r="AH3165" s="6" t="s">
        <v>64</v>
      </c>
      <c r="AI3165" s="7" t="s">
        <v>1885</v>
      </c>
      <c r="AJ3165" s="7"/>
      <c r="AK3165" s="24">
        <f>(AB3165*Sheet1!$AB$1+W3165*Sheet1!$W$1+T3165*Sheet1!$T$1+Q3165*Sheet1!$Q$1+AE3165*Sheet1!$AE$1+Y3165*Sheet1!$Y$1+S3165*Sheet1!$S$1)*D3165</f>
        <v>0.17868631999999998</v>
      </c>
      <c r="AL3165" s="24">
        <f>(X3165*Sheet1!$X$1+Z3165*Sheet1!$Z$1)*D3165</f>
        <v>0.78336399999999995</v>
      </c>
      <c r="AM3165" s="24">
        <f>(AF3165*Sheet1!$AF$1+AD3165*Sheet1!$AD$1+AC3165*Sheet1!$AC$1+AA3165*Sheet1!$AA$1+V3165*Sheet1!$V$1+U3165*Sheet1!$U$1+R3165*Sheet1!$R$1)*D3165</f>
        <v>0.55147833999999996</v>
      </c>
      <c r="AN3165" s="29" t="s">
        <v>2243</v>
      </c>
      <c r="AO3165" s="19">
        <v>6066</v>
      </c>
      <c r="AP3165" s="30" t="s">
        <v>20</v>
      </c>
      <c r="AQ3165" s="30" t="s">
        <v>4</v>
      </c>
    </row>
    <row r="3166" spans="1:43" ht="15.75" customHeight="1">
      <c r="A3166" s="5">
        <v>28297</v>
      </c>
      <c r="B3166" s="5">
        <v>1044852305</v>
      </c>
      <c r="C3166" s="5" t="s">
        <v>1864</v>
      </c>
      <c r="D3166" s="5">
        <f>(H3166*Sheet1!$H$1+I3166*Sheet1!$I$1+J3166*Sheet1!$J$1+K3166*Sheet1!$K$1+L3166*Sheet1!$L$1+M3166*Sheet1!$M$1+N3166*Sheet1!$N$1+O3166*Sheet1!$O$1)</f>
        <v>-0.89478000000000002</v>
      </c>
      <c r="E3166" s="5">
        <f>(Q3166*Sheet1!$Q$1+R3166*Sheet1!$R$1+S3166*Sheet1!$S$1+T3166*Sheet1!$T$1+U3166*Sheet1!$U$1+V3166*Sheet1!$V$1+W3166*Sheet1!$W$1+X3166*Sheet1!$X$1+Y3166*Sheet1!$Y$1+Z3166*Sheet1!$Z$1+AA3166*Sheet1!$AA$1+AB3166*Sheet1!$AB$1+AC3166*Sheet1!$AC$1+AD3166*Sheet1!$AD$1+AE3166*Sheet1!$AE$1+AF3166*Sheet1!$AF$1)</f>
        <v>2.5873000000000004</v>
      </c>
      <c r="F3166" s="5">
        <f t="shared" si="49"/>
        <v>-0.47806077671100006</v>
      </c>
      <c r="G3166" s="5"/>
      <c r="H3166" s="5">
        <v>0</v>
      </c>
      <c r="I3166" s="5">
        <v>8.0000000000000004E-4</v>
      </c>
      <c r="J3166" s="5">
        <v>0</v>
      </c>
      <c r="K3166" s="5">
        <v>0.22620000000000001</v>
      </c>
      <c r="L3166" s="5">
        <v>0</v>
      </c>
      <c r="M3166" s="5">
        <v>0.80469999999999997</v>
      </c>
      <c r="N3166" s="5">
        <v>0</v>
      </c>
      <c r="O3166" s="5">
        <v>0</v>
      </c>
      <c r="P3166" s="5"/>
      <c r="Q3166" s="5">
        <v>8.6499999999999994E-2</v>
      </c>
      <c r="R3166" s="5">
        <v>3.32E-2</v>
      </c>
      <c r="S3166" s="5">
        <v>0.72099999999999997</v>
      </c>
      <c r="T3166" s="5">
        <v>0</v>
      </c>
      <c r="U3166" s="5">
        <v>3.2899999999999999E-2</v>
      </c>
      <c r="V3166" s="5">
        <v>1E-4</v>
      </c>
      <c r="W3166" s="5">
        <v>0</v>
      </c>
      <c r="X3166" s="5">
        <v>4.0000000000000002E-4</v>
      </c>
      <c r="Y3166" s="5">
        <v>6.9999999999999999E-4</v>
      </c>
      <c r="Z3166" s="5">
        <v>0.1444</v>
      </c>
      <c r="AA3166" s="5">
        <v>6.0600000000000001E-2</v>
      </c>
      <c r="AB3166" s="5">
        <v>0</v>
      </c>
      <c r="AC3166" s="5">
        <v>0</v>
      </c>
      <c r="AD3166" s="5">
        <v>4.7999999999999996E-3</v>
      </c>
      <c r="AE3166" s="5">
        <v>0</v>
      </c>
      <c r="AF3166" s="5">
        <v>1E-4</v>
      </c>
      <c r="AG3166" s="5">
        <v>2.9999999999999997E-4</v>
      </c>
      <c r="AH3166" s="6" t="s">
        <v>349</v>
      </c>
      <c r="AI3166" s="7"/>
      <c r="AJ3166" s="7"/>
      <c r="AK3166" s="24">
        <f>(AB3166*Sheet1!$AB$1+W3166*Sheet1!$W$1+T3166*Sheet1!$T$1+Q3166*Sheet1!$Q$1+AE3166*Sheet1!$AE$1+Y3166*Sheet1!$Y$1+S3166*Sheet1!$S$1)*D3166</f>
        <v>-1.523720862</v>
      </c>
      <c r="AL3166" s="24">
        <f>(X3166*Sheet1!$X$1+Z3166*Sheet1!$Z$1)*D3166</f>
        <v>-0.51754075200000005</v>
      </c>
      <c r="AM3166" s="24">
        <f>(AF3166*Sheet1!$AF$1+AD3166*Sheet1!$AD$1+AC3166*Sheet1!$AC$1+AA3166*Sheet1!$AA$1+V3166*Sheet1!$V$1+U3166*Sheet1!$U$1+R3166*Sheet1!$R$1)*D3166</f>
        <v>-0.27380268000000002</v>
      </c>
      <c r="AN3166" s="29" t="s">
        <v>2228</v>
      </c>
      <c r="AO3166" s="19">
        <v>6001</v>
      </c>
      <c r="AP3166" s="30" t="s">
        <v>13</v>
      </c>
      <c r="AQ3166" s="30" t="s">
        <v>8</v>
      </c>
    </row>
    <row r="3167" spans="1:43" ht="15.75" customHeight="1">
      <c r="A3167" s="5">
        <v>28303</v>
      </c>
      <c r="B3167" s="5">
        <v>1044852702</v>
      </c>
      <c r="C3167" s="5" t="s">
        <v>1864</v>
      </c>
      <c r="D3167" s="5">
        <f>(H3167*Sheet1!$H$1+I3167*Sheet1!$I$1+J3167*Sheet1!$J$1+K3167*Sheet1!$K$1+L3167*Sheet1!$L$1+M3167*Sheet1!$M$1+N3167*Sheet1!$N$1+O3167*Sheet1!$O$1)</f>
        <v>0.45770999999999995</v>
      </c>
      <c r="E3167" s="5">
        <f>(Q3167*Sheet1!$Q$1+R3167*Sheet1!$R$1+S3167*Sheet1!$S$1+T3167*Sheet1!$T$1+U3167*Sheet1!$U$1+V3167*Sheet1!$V$1+W3167*Sheet1!$W$1+X3167*Sheet1!$X$1+Y3167*Sheet1!$Y$1+Z3167*Sheet1!$Z$1+AA3167*Sheet1!$AA$1+AB3167*Sheet1!$AB$1+AC3167*Sheet1!$AC$1+AD3167*Sheet1!$AD$1+AE3167*Sheet1!$AE$1+AF3167*Sheet1!$AF$1)</f>
        <v>3.1431999999999998</v>
      </c>
      <c r="F3167" s="5">
        <f t="shared" si="49"/>
        <v>0.44872244305679998</v>
      </c>
      <c r="G3167" s="5"/>
      <c r="H3167" s="5">
        <v>0.11260000000000001</v>
      </c>
      <c r="I3167" s="5">
        <v>0.80220000000000002</v>
      </c>
      <c r="J3167" s="5">
        <v>2.5000000000000001E-3</v>
      </c>
      <c r="K3167" s="5">
        <v>5.4000000000000003E-3</v>
      </c>
      <c r="L3167" s="5">
        <v>0</v>
      </c>
      <c r="M3167" s="5">
        <v>4.0000000000000002E-4</v>
      </c>
      <c r="N3167" s="5">
        <v>1E-4</v>
      </c>
      <c r="O3167" s="5">
        <v>2.4799999999999999E-2</v>
      </c>
      <c r="P3167" s="5"/>
      <c r="Q3167" s="5">
        <v>7.22E-2</v>
      </c>
      <c r="R3167" s="5">
        <v>2.06E-2</v>
      </c>
      <c r="S3167" s="5">
        <v>1.2999999999999999E-3</v>
      </c>
      <c r="T3167" s="5">
        <v>0</v>
      </c>
      <c r="U3167" s="5">
        <v>0.312</v>
      </c>
      <c r="V3167" s="5">
        <v>7.0000000000000001E-3</v>
      </c>
      <c r="W3167" s="5">
        <v>0</v>
      </c>
      <c r="X3167" s="5">
        <v>2.0000000000000001E-4</v>
      </c>
      <c r="Y3167" s="5">
        <v>0</v>
      </c>
      <c r="Z3167" s="5">
        <v>0.23810000000000001</v>
      </c>
      <c r="AA3167" s="5">
        <v>0.46920000000000001</v>
      </c>
      <c r="AB3167" s="5">
        <v>0</v>
      </c>
      <c r="AC3167" s="5">
        <v>0</v>
      </c>
      <c r="AD3167" s="5">
        <v>1.04E-2</v>
      </c>
      <c r="AE3167" s="5">
        <v>0</v>
      </c>
      <c r="AF3167" s="5">
        <v>0</v>
      </c>
      <c r="AG3167" s="5">
        <v>0.30580000000000002</v>
      </c>
      <c r="AH3167" s="6" t="s">
        <v>741</v>
      </c>
      <c r="AI3167" s="7" t="s">
        <v>861</v>
      </c>
      <c r="AJ3167" s="7"/>
      <c r="AK3167" s="24">
        <f>(AB3167*Sheet1!$AB$1+W3167*Sheet1!$W$1+T3167*Sheet1!$T$1+Q3167*Sheet1!$Q$1+AE3167*Sheet1!$AE$1+Y3167*Sheet1!$Y$1+S3167*Sheet1!$S$1)*D3167</f>
        <v>0.10033003199999999</v>
      </c>
      <c r="AL3167" s="24">
        <f>(X3167*Sheet1!$X$1+Z3167*Sheet1!$Z$1)*D3167</f>
        <v>0.43610608799999995</v>
      </c>
      <c r="AM3167" s="24">
        <f>(AF3167*Sheet1!$AF$1+AD3167*Sheet1!$AD$1+AC3167*Sheet1!$AC$1+AA3167*Sheet1!$AA$1+V3167*Sheet1!$V$1+U3167*Sheet1!$U$1+R3167*Sheet1!$R$1)*D3167</f>
        <v>0.90223795199999979</v>
      </c>
      <c r="AN3167" s="29" t="s">
        <v>2229</v>
      </c>
      <c r="AO3167" s="19">
        <v>6009</v>
      </c>
      <c r="AP3167" s="30" t="s">
        <v>21</v>
      </c>
      <c r="AQ3167" s="30" t="s">
        <v>4</v>
      </c>
    </row>
    <row r="3168" spans="1:43" ht="15.75" customHeight="1">
      <c r="A3168" s="5">
        <v>28322</v>
      </c>
      <c r="B3168" s="5">
        <v>1044853529</v>
      </c>
      <c r="C3168" s="5" t="s">
        <v>1864</v>
      </c>
      <c r="D3168" s="5">
        <f>(H3168*Sheet1!$H$1+I3168*Sheet1!$I$1+J3168*Sheet1!$J$1+K3168*Sheet1!$K$1+L3168*Sheet1!$L$1+M3168*Sheet1!$M$1+N3168*Sheet1!$N$1+O3168*Sheet1!$O$1)</f>
        <v>0</v>
      </c>
      <c r="E3168" s="5">
        <f>(Q3168*Sheet1!$Q$1+R3168*Sheet1!$R$1+S3168*Sheet1!$S$1+T3168*Sheet1!$T$1+U3168*Sheet1!$U$1+V3168*Sheet1!$V$1+W3168*Sheet1!$W$1+X3168*Sheet1!$X$1+Y3168*Sheet1!$Y$1+Z3168*Sheet1!$Z$1+AA3168*Sheet1!$AA$1+AB3168*Sheet1!$AB$1+AC3168*Sheet1!$AC$1+AD3168*Sheet1!$AD$1+AE3168*Sheet1!$AE$1+AF3168*Sheet1!$AF$1)</f>
        <v>0</v>
      </c>
      <c r="F3168" s="5">
        <f t="shared" si="49"/>
        <v>0</v>
      </c>
      <c r="G3168" s="5"/>
      <c r="AG3168" s="5">
        <v>0</v>
      </c>
      <c r="AH3168" s="8">
        <v>0</v>
      </c>
      <c r="AI3168" s="9" t="s">
        <v>62</v>
      </c>
      <c r="AJ3168" s="9"/>
      <c r="AK3168" s="24">
        <f>(AB3168*Sheet1!$AB$1+W3168*Sheet1!$W$1+T3168*Sheet1!$T$1+Q3168*Sheet1!$Q$1+AE3168*Sheet1!$AE$1+Y3168*Sheet1!$Y$1+S3168*Sheet1!$S$1)*D3168</f>
        <v>0</v>
      </c>
      <c r="AL3168" s="24">
        <f>(X3168*Sheet1!$X$1+Z3168*Sheet1!$Z$1)*D3168</f>
        <v>0</v>
      </c>
      <c r="AM3168" s="24">
        <f>(AF3168*Sheet1!$AF$1+AD3168*Sheet1!$AD$1+AC3168*Sheet1!$AC$1+AA3168*Sheet1!$AA$1+V3168*Sheet1!$V$1+U3168*Sheet1!$U$1+R3168*Sheet1!$R$1)*D3168</f>
        <v>0</v>
      </c>
      <c r="AN3168" s="29" t="s">
        <v>2231</v>
      </c>
      <c r="AO3168" s="19">
        <v>6013</v>
      </c>
      <c r="AP3168" s="31"/>
      <c r="AQ3168" s="31"/>
    </row>
    <row r="3169" spans="1:43" ht="15.75" customHeight="1">
      <c r="A3169" s="5">
        <v>28331</v>
      </c>
      <c r="B3169" s="5">
        <v>1044853785</v>
      </c>
      <c r="C3169" s="5" t="s">
        <v>1864</v>
      </c>
      <c r="D3169" s="5">
        <f>(H3169*Sheet1!$H$1+I3169*Sheet1!$I$1+J3169*Sheet1!$J$1+K3169*Sheet1!$K$1+L3169*Sheet1!$L$1+M3169*Sheet1!$M$1+N3169*Sheet1!$N$1+O3169*Sheet1!$O$1)</f>
        <v>0.40020000000000006</v>
      </c>
      <c r="E3169" s="5">
        <f>(Q3169*Sheet1!$Q$1+R3169*Sheet1!$R$1+S3169*Sheet1!$S$1+T3169*Sheet1!$T$1+U3169*Sheet1!$U$1+V3169*Sheet1!$V$1+W3169*Sheet1!$W$1+X3169*Sheet1!$X$1+Y3169*Sheet1!$Y$1+Z3169*Sheet1!$Z$1+AA3169*Sheet1!$AA$1+AB3169*Sheet1!$AB$1+AC3169*Sheet1!$AC$1+AD3169*Sheet1!$AD$1+AE3169*Sheet1!$AE$1+AF3169*Sheet1!$AF$1)</f>
        <v>2.9504999999999999</v>
      </c>
      <c r="F3169" s="5">
        <f t="shared" si="49"/>
        <v>0.39284886627000004</v>
      </c>
      <c r="G3169" s="5"/>
      <c r="H3169" s="5">
        <v>3.0499999999999999E-2</v>
      </c>
      <c r="I3169" s="5">
        <v>0.81520000000000004</v>
      </c>
      <c r="J3169" s="5">
        <v>9.8500000000000004E-2</v>
      </c>
      <c r="K3169" s="5">
        <v>8.4699999999999998E-2</v>
      </c>
      <c r="L3169" s="5">
        <v>0</v>
      </c>
      <c r="M3169" s="5">
        <v>3.0999999999999999E-3</v>
      </c>
      <c r="N3169" s="5">
        <v>6.9999999999999999E-4</v>
      </c>
      <c r="O3169" s="5">
        <v>1.5E-3</v>
      </c>
      <c r="P3169" s="5"/>
      <c r="Q3169" s="5">
        <v>8.0100000000000005E-2</v>
      </c>
      <c r="R3169" s="5">
        <v>1.0699999999999999E-2</v>
      </c>
      <c r="S3169" s="5">
        <v>8.0000000000000004E-4</v>
      </c>
      <c r="T3169" s="5">
        <v>0</v>
      </c>
      <c r="U3169" s="5">
        <v>0.1162</v>
      </c>
      <c r="V3169" s="5">
        <v>5.9999999999999995E-4</v>
      </c>
      <c r="W3169" s="5">
        <v>0</v>
      </c>
      <c r="X3169" s="5">
        <v>0</v>
      </c>
      <c r="Y3169" s="5">
        <v>0</v>
      </c>
      <c r="Z3169" s="5">
        <v>0.45340000000000003</v>
      </c>
      <c r="AA3169" s="5">
        <v>0.25690000000000002</v>
      </c>
      <c r="AB3169" s="5">
        <v>0</v>
      </c>
      <c r="AC3169" s="5">
        <v>0</v>
      </c>
      <c r="AD3169" s="5">
        <v>2.5000000000000001E-3</v>
      </c>
      <c r="AE3169" s="5">
        <v>0</v>
      </c>
      <c r="AF3169" s="5">
        <v>0</v>
      </c>
      <c r="AG3169" s="5">
        <v>0.31469999999999998</v>
      </c>
      <c r="AH3169" s="6" t="s">
        <v>121</v>
      </c>
      <c r="AI3169" s="7" t="s">
        <v>122</v>
      </c>
      <c r="AJ3169" s="7"/>
      <c r="AK3169" s="24">
        <f>(AB3169*Sheet1!$AB$1+W3169*Sheet1!$W$1+T3169*Sheet1!$T$1+Q3169*Sheet1!$Q$1+AE3169*Sheet1!$AE$1+Y3169*Sheet1!$Y$1+S3169*Sheet1!$S$1)*D3169</f>
        <v>9.6808380000000013E-2</v>
      </c>
      <c r="AL3169" s="24">
        <f>(X3169*Sheet1!$X$1+Z3169*Sheet1!$Z$1)*D3169</f>
        <v>0.72580272000000012</v>
      </c>
      <c r="AM3169" s="24">
        <f>(AF3169*Sheet1!$AF$1+AD3169*Sheet1!$AD$1+AC3169*Sheet1!$AC$1+AA3169*Sheet1!$AA$1+V3169*Sheet1!$V$1+U3169*Sheet1!$U$1+R3169*Sheet1!$R$1)*D3169</f>
        <v>0.35817900000000008</v>
      </c>
      <c r="AN3169" s="29" t="s">
        <v>2232</v>
      </c>
      <c r="AO3169" s="19">
        <v>6031</v>
      </c>
      <c r="AP3169" s="30" t="s">
        <v>20</v>
      </c>
      <c r="AQ3169" s="30" t="s">
        <v>4</v>
      </c>
    </row>
    <row r="3170" spans="1:43" ht="15.75" customHeight="1">
      <c r="A3170" s="5">
        <v>28366</v>
      </c>
      <c r="B3170" s="5">
        <v>1044854819</v>
      </c>
      <c r="C3170" s="5" t="s">
        <v>1864</v>
      </c>
      <c r="D3170" s="5">
        <f>(H3170*Sheet1!$H$1+I3170*Sheet1!$I$1+J3170*Sheet1!$J$1+K3170*Sheet1!$K$1+L3170*Sheet1!$L$1+M3170*Sheet1!$M$1+N3170*Sheet1!$N$1+O3170*Sheet1!$O$1)</f>
        <v>0.28322000000000003</v>
      </c>
      <c r="E3170" s="5">
        <f>(Q3170*Sheet1!$Q$1+R3170*Sheet1!$R$1+S3170*Sheet1!$S$1+T3170*Sheet1!$T$1+U3170*Sheet1!$U$1+V3170*Sheet1!$V$1+W3170*Sheet1!$W$1+X3170*Sheet1!$X$1+Y3170*Sheet1!$Y$1+Z3170*Sheet1!$Z$1+AA3170*Sheet1!$AA$1+AB3170*Sheet1!$AB$1+AC3170*Sheet1!$AC$1+AD3170*Sheet1!$AD$1+AE3170*Sheet1!$AE$1+AF3170*Sheet1!$AF$1)</f>
        <v>1.9131999999999998</v>
      </c>
      <c r="F3170" s="5">
        <f t="shared" si="49"/>
        <v>0.15448328929039998</v>
      </c>
      <c r="G3170" s="5"/>
      <c r="H3170" s="5">
        <v>2.9100000000000001E-2</v>
      </c>
      <c r="I3170" s="5">
        <v>0.67710000000000004</v>
      </c>
      <c r="J3170" s="5">
        <v>4.7199999999999999E-2</v>
      </c>
      <c r="K3170" s="5">
        <v>0.14710000000000001</v>
      </c>
      <c r="L3170" s="5">
        <v>0</v>
      </c>
      <c r="M3170" s="5">
        <v>1.6899999999999998E-2</v>
      </c>
      <c r="N3170" s="5">
        <v>1.4E-3</v>
      </c>
      <c r="O3170" s="5">
        <v>4.7999999999999996E-3</v>
      </c>
      <c r="P3170" s="5"/>
      <c r="Q3170" s="5">
        <v>3.9199999999999999E-2</v>
      </c>
      <c r="R3170" s="5">
        <v>1.6999999999999999E-3</v>
      </c>
      <c r="S3170" s="5">
        <v>3.3999999999999998E-3</v>
      </c>
      <c r="T3170" s="5">
        <v>0</v>
      </c>
      <c r="U3170" s="5">
        <v>0.12859999999999999</v>
      </c>
      <c r="V3170" s="5">
        <v>2.9999999999999997E-4</v>
      </c>
      <c r="W3170" s="5">
        <v>0</v>
      </c>
      <c r="X3170" s="5">
        <v>0</v>
      </c>
      <c r="Y3170" s="5">
        <v>0</v>
      </c>
      <c r="Z3170" s="5">
        <v>0.14879999999999999</v>
      </c>
      <c r="AA3170" s="5">
        <v>0.31869999999999998</v>
      </c>
      <c r="AB3170" s="5">
        <v>0</v>
      </c>
      <c r="AC3170" s="5">
        <v>0</v>
      </c>
      <c r="AD3170" s="5">
        <v>4.1599999999999998E-2</v>
      </c>
      <c r="AE3170" s="5">
        <v>0</v>
      </c>
      <c r="AF3170" s="5">
        <v>0</v>
      </c>
      <c r="AG3170" s="5">
        <v>0.25109999999999999</v>
      </c>
      <c r="AH3170" s="6" t="s">
        <v>1057</v>
      </c>
      <c r="AI3170" s="7" t="s">
        <v>122</v>
      </c>
      <c r="AJ3170" s="7"/>
      <c r="AK3170" s="24">
        <f>(AB3170*Sheet1!$AB$1+W3170*Sheet1!$W$1+T3170*Sheet1!$T$1+Q3170*Sheet1!$Q$1+AE3170*Sheet1!$AE$1+Y3170*Sheet1!$Y$1+S3170*Sheet1!$S$1)*D3170</f>
        <v>3.5232568000000006E-2</v>
      </c>
      <c r="AL3170" s="24">
        <f>(X3170*Sheet1!$X$1+Z3170*Sheet1!$Z$1)*D3170</f>
        <v>0.16857254399999999</v>
      </c>
      <c r="AM3170" s="24">
        <f>(AF3170*Sheet1!$AF$1+AD3170*Sheet1!$AD$1+AC3170*Sheet1!$AC$1+AA3170*Sheet1!$AA$1+V3170*Sheet1!$V$1+U3170*Sheet1!$U$1+R3170*Sheet1!$R$1)*D3170</f>
        <v>0.33805139200000001</v>
      </c>
      <c r="AN3170" s="29" t="s">
        <v>2233</v>
      </c>
      <c r="AO3170" s="19">
        <v>6033</v>
      </c>
      <c r="AP3170" s="30" t="s">
        <v>21</v>
      </c>
      <c r="AQ3170" s="30" t="s">
        <v>4</v>
      </c>
    </row>
    <row r="3171" spans="1:43" ht="15.75" customHeight="1">
      <c r="A3171" s="5">
        <v>28367</v>
      </c>
      <c r="B3171" s="5">
        <v>1044855033</v>
      </c>
      <c r="C3171" s="5" t="s">
        <v>1864</v>
      </c>
      <c r="D3171" s="5">
        <f>(H3171*Sheet1!$H$1+I3171*Sheet1!$I$1+J3171*Sheet1!$J$1+K3171*Sheet1!$K$1+L3171*Sheet1!$L$1+M3171*Sheet1!$M$1+N3171*Sheet1!$N$1+O3171*Sheet1!$O$1)</f>
        <v>-0.76861999999999997</v>
      </c>
      <c r="E3171" s="5">
        <f>(Q3171*Sheet1!$Q$1+R3171*Sheet1!$R$1+S3171*Sheet1!$S$1+T3171*Sheet1!$T$1+U3171*Sheet1!$U$1+V3171*Sheet1!$V$1+W3171*Sheet1!$W$1+X3171*Sheet1!$X$1+Y3171*Sheet1!$Y$1+Z3171*Sheet1!$Z$1+AA3171*Sheet1!$AA$1+AB3171*Sheet1!$AB$1+AC3171*Sheet1!$AC$1+AD3171*Sheet1!$AD$1+AE3171*Sheet1!$AE$1+AF3171*Sheet1!$AF$1)</f>
        <v>2.9958</v>
      </c>
      <c r="F3171" s="5">
        <f t="shared" si="49"/>
        <v>-0.43842109395840001</v>
      </c>
      <c r="G3171" s="5"/>
      <c r="H3171" s="5">
        <v>1E-4</v>
      </c>
      <c r="I3171" s="5">
        <v>5.4999999999999997E-3</v>
      </c>
      <c r="J3171" s="5">
        <v>0</v>
      </c>
      <c r="K3171" s="5">
        <v>0.27950000000000003</v>
      </c>
      <c r="L3171" s="5">
        <v>0</v>
      </c>
      <c r="M3171" s="5">
        <v>0.64700000000000002</v>
      </c>
      <c r="N3171" s="5">
        <v>0</v>
      </c>
      <c r="O3171" s="5">
        <v>1.5800000000000002E-2</v>
      </c>
      <c r="P3171" s="5"/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0.99860000000000004</v>
      </c>
      <c r="AG3171" s="5">
        <v>1.9E-3</v>
      </c>
      <c r="AH3171" s="6" t="s">
        <v>470</v>
      </c>
      <c r="AI3171" s="7" t="s">
        <v>178</v>
      </c>
      <c r="AJ3171" s="7"/>
      <c r="AK3171" s="24">
        <f>(AB3171*Sheet1!$AB$1+W3171*Sheet1!$W$1+T3171*Sheet1!$T$1+Q3171*Sheet1!$Q$1+AE3171*Sheet1!$AE$1+Y3171*Sheet1!$Y$1+S3171*Sheet1!$S$1)*D3171</f>
        <v>0</v>
      </c>
      <c r="AL3171" s="24">
        <f>(X3171*Sheet1!$X$1+Z3171*Sheet1!$Z$1)*D3171</f>
        <v>0</v>
      </c>
      <c r="AM3171" s="24">
        <f>(AF3171*Sheet1!$AF$1+AD3171*Sheet1!$AD$1+AC3171*Sheet1!$AC$1+AA3171*Sheet1!$AA$1+V3171*Sheet1!$V$1+U3171*Sheet1!$U$1+R3171*Sheet1!$R$1)*D3171</f>
        <v>-2.302631796</v>
      </c>
      <c r="AN3171" s="29" t="s">
        <v>2234</v>
      </c>
      <c r="AO3171" s="19">
        <v>6043</v>
      </c>
      <c r="AP3171" s="30" t="s">
        <v>26</v>
      </c>
      <c r="AQ3171" s="30" t="s">
        <v>8</v>
      </c>
    </row>
    <row r="3172" spans="1:43" ht="15.75" customHeight="1">
      <c r="A3172" s="5">
        <v>28370</v>
      </c>
      <c r="B3172" s="5">
        <v>1044855205</v>
      </c>
      <c r="C3172" s="5" t="s">
        <v>1864</v>
      </c>
      <c r="D3172" s="5">
        <f>(H3172*Sheet1!$H$1+I3172*Sheet1!$I$1+J3172*Sheet1!$J$1+K3172*Sheet1!$K$1+L3172*Sheet1!$L$1+M3172*Sheet1!$M$1+N3172*Sheet1!$N$1+O3172*Sheet1!$O$1)</f>
        <v>0</v>
      </c>
      <c r="E3172" s="5">
        <f>(Q3172*Sheet1!$Q$1+R3172*Sheet1!$R$1+S3172*Sheet1!$S$1+T3172*Sheet1!$T$1+U3172*Sheet1!$U$1+V3172*Sheet1!$V$1+W3172*Sheet1!$W$1+X3172*Sheet1!$X$1+Y3172*Sheet1!$Y$1+Z3172*Sheet1!$Z$1+AA3172*Sheet1!$AA$1+AB3172*Sheet1!$AB$1+AC3172*Sheet1!$AC$1+AD3172*Sheet1!$AD$1+AE3172*Sheet1!$AE$1+AF3172*Sheet1!$AF$1)</f>
        <v>0</v>
      </c>
      <c r="F3172" s="5">
        <f t="shared" si="49"/>
        <v>0</v>
      </c>
      <c r="G3172" s="5"/>
      <c r="AG3172" s="5">
        <v>0</v>
      </c>
      <c r="AH3172" s="8">
        <v>0</v>
      </c>
      <c r="AI3172" s="9" t="s">
        <v>62</v>
      </c>
      <c r="AJ3172" s="9"/>
      <c r="AK3172" s="24">
        <f>(AB3172*Sheet1!$AB$1+W3172*Sheet1!$W$1+T3172*Sheet1!$T$1+Q3172*Sheet1!$Q$1+AE3172*Sheet1!$AE$1+Y3172*Sheet1!$Y$1+S3172*Sheet1!$S$1)*D3172</f>
        <v>0</v>
      </c>
      <c r="AL3172" s="24">
        <f>(X3172*Sheet1!$X$1+Z3172*Sheet1!$Z$1)*D3172</f>
        <v>0</v>
      </c>
      <c r="AM3172" s="24">
        <f>(AF3172*Sheet1!$AF$1+AD3172*Sheet1!$AD$1+AC3172*Sheet1!$AC$1+AA3172*Sheet1!$AA$1+V3172*Sheet1!$V$1+U3172*Sheet1!$U$1+R3172*Sheet1!$R$1)*D3172</f>
        <v>0</v>
      </c>
      <c r="AN3172" s="29" t="s">
        <v>2235</v>
      </c>
      <c r="AO3172" s="19">
        <v>6050</v>
      </c>
      <c r="AP3172" s="31"/>
      <c r="AQ3172" s="31"/>
    </row>
    <row r="3173" spans="1:43" ht="15.75" customHeight="1">
      <c r="A3173" s="5">
        <v>28375</v>
      </c>
      <c r="B3173" s="5">
        <v>1044855293</v>
      </c>
      <c r="C3173" s="5" t="s">
        <v>1864</v>
      </c>
      <c r="D3173" s="5">
        <f>(H3173*Sheet1!$H$1+I3173*Sheet1!$I$1+J3173*Sheet1!$J$1+K3173*Sheet1!$K$1+L3173*Sheet1!$L$1+M3173*Sheet1!$M$1+N3173*Sheet1!$N$1+O3173*Sheet1!$O$1)</f>
        <v>0</v>
      </c>
      <c r="E3173" s="5">
        <f>(Q3173*Sheet1!$Q$1+R3173*Sheet1!$R$1+S3173*Sheet1!$S$1+T3173*Sheet1!$T$1+U3173*Sheet1!$U$1+V3173*Sheet1!$V$1+W3173*Sheet1!$W$1+X3173*Sheet1!$X$1+Y3173*Sheet1!$Y$1+Z3173*Sheet1!$Z$1+AA3173*Sheet1!$AA$1+AB3173*Sheet1!$AB$1+AC3173*Sheet1!$AC$1+AD3173*Sheet1!$AD$1+AE3173*Sheet1!$AE$1+AF3173*Sheet1!$AF$1)</f>
        <v>0</v>
      </c>
      <c r="F3173" s="5">
        <f t="shared" si="49"/>
        <v>0</v>
      </c>
      <c r="G3173" s="5"/>
      <c r="AG3173" s="5">
        <v>0</v>
      </c>
      <c r="AH3173" s="8">
        <v>0</v>
      </c>
      <c r="AI3173" s="9"/>
      <c r="AJ3173" s="9"/>
      <c r="AK3173" s="24">
        <f>(AB3173*Sheet1!$AB$1+W3173*Sheet1!$W$1+T3173*Sheet1!$T$1+Q3173*Sheet1!$Q$1+AE3173*Sheet1!$AE$1+Y3173*Sheet1!$Y$1+S3173*Sheet1!$S$1)*D3173</f>
        <v>0</v>
      </c>
      <c r="AL3173" s="24">
        <f>(X3173*Sheet1!$X$1+Z3173*Sheet1!$Z$1)*D3173</f>
        <v>0</v>
      </c>
      <c r="AM3173" s="24">
        <f>(AF3173*Sheet1!$AF$1+AD3173*Sheet1!$AD$1+AC3173*Sheet1!$AC$1+AA3173*Sheet1!$AA$1+V3173*Sheet1!$V$1+U3173*Sheet1!$U$1+R3173*Sheet1!$R$1)*D3173</f>
        <v>0</v>
      </c>
      <c r="AN3173" s="29" t="s">
        <v>2236</v>
      </c>
      <c r="AO3173" s="19">
        <v>6057</v>
      </c>
      <c r="AP3173" s="31"/>
      <c r="AQ3173" s="31"/>
    </row>
    <row r="3174" spans="1:43" ht="15.75" customHeight="1">
      <c r="A3174" s="5">
        <v>28377</v>
      </c>
      <c r="B3174" s="5">
        <v>1044855429</v>
      </c>
      <c r="C3174" s="5" t="s">
        <v>1864</v>
      </c>
      <c r="D3174" s="5">
        <f>(H3174*Sheet1!$H$1+I3174*Sheet1!$I$1+J3174*Sheet1!$J$1+K3174*Sheet1!$K$1+L3174*Sheet1!$L$1+M3174*Sheet1!$M$1+N3174*Sheet1!$N$1+O3174*Sheet1!$O$1)</f>
        <v>0</v>
      </c>
      <c r="E3174" s="5">
        <f>(Q3174*Sheet1!$Q$1+R3174*Sheet1!$R$1+S3174*Sheet1!$S$1+T3174*Sheet1!$T$1+U3174*Sheet1!$U$1+V3174*Sheet1!$V$1+W3174*Sheet1!$W$1+X3174*Sheet1!$X$1+Y3174*Sheet1!$Y$1+Z3174*Sheet1!$Z$1+AA3174*Sheet1!$AA$1+AB3174*Sheet1!$AB$1+AC3174*Sheet1!$AC$1+AD3174*Sheet1!$AD$1+AE3174*Sheet1!$AE$1+AF3174*Sheet1!$AF$1)</f>
        <v>0</v>
      </c>
      <c r="F3174" s="5">
        <f t="shared" si="49"/>
        <v>0</v>
      </c>
      <c r="G3174" s="5"/>
      <c r="AG3174" s="5">
        <v>0</v>
      </c>
      <c r="AH3174" s="8">
        <v>0</v>
      </c>
      <c r="AI3174" s="9" t="s">
        <v>62</v>
      </c>
      <c r="AJ3174" s="9"/>
      <c r="AK3174" s="24">
        <f>(AB3174*Sheet1!$AB$1+W3174*Sheet1!$W$1+T3174*Sheet1!$T$1+Q3174*Sheet1!$Q$1+AE3174*Sheet1!$AE$1+Y3174*Sheet1!$Y$1+S3174*Sheet1!$S$1)*D3174</f>
        <v>0</v>
      </c>
      <c r="AL3174" s="24">
        <f>(X3174*Sheet1!$X$1+Z3174*Sheet1!$Z$1)*D3174</f>
        <v>0</v>
      </c>
      <c r="AM3174" s="24">
        <f>(AF3174*Sheet1!$AF$1+AD3174*Sheet1!$AD$1+AC3174*Sheet1!$AC$1+AA3174*Sheet1!$AA$1+V3174*Sheet1!$V$1+U3174*Sheet1!$U$1+R3174*Sheet1!$R$1)*D3174</f>
        <v>0</v>
      </c>
      <c r="AN3174" s="29" t="s">
        <v>2237</v>
      </c>
      <c r="AO3174" s="19">
        <v>6060</v>
      </c>
      <c r="AP3174" s="31"/>
      <c r="AQ3174" s="31"/>
    </row>
    <row r="3175" spans="1:43" ht="15.75" customHeight="1">
      <c r="A3175" s="5">
        <v>28380</v>
      </c>
      <c r="B3175" s="5">
        <v>1044855544</v>
      </c>
      <c r="C3175" s="5" t="s">
        <v>1864</v>
      </c>
      <c r="D3175" s="5">
        <f>(H3175*Sheet1!$H$1+I3175*Sheet1!$I$1+J3175*Sheet1!$J$1+K3175*Sheet1!$K$1+L3175*Sheet1!$L$1+M3175*Sheet1!$M$1+N3175*Sheet1!$N$1+O3175*Sheet1!$O$1)</f>
        <v>-0.94513999999999998</v>
      </c>
      <c r="E3175" s="5">
        <f>(Q3175*Sheet1!$Q$1+R3175*Sheet1!$R$1+S3175*Sheet1!$S$1+T3175*Sheet1!$T$1+U3175*Sheet1!$U$1+V3175*Sheet1!$V$1+W3175*Sheet1!$W$1+X3175*Sheet1!$X$1+Y3175*Sheet1!$Y$1+Z3175*Sheet1!$Z$1+AA3175*Sheet1!$AA$1+AB3175*Sheet1!$AB$1+AC3175*Sheet1!$AC$1+AD3175*Sheet1!$AD$1+AE3175*Sheet1!$AE$1+AF3175*Sheet1!$AF$1)</f>
        <v>2.1638000000000002</v>
      </c>
      <c r="F3175" s="5">
        <f t="shared" si="49"/>
        <v>-0.41576759637560012</v>
      </c>
      <c r="G3175" s="5"/>
      <c r="H3175" s="5">
        <v>0</v>
      </c>
      <c r="I3175" s="5">
        <v>3.8E-3</v>
      </c>
      <c r="J3175" s="5">
        <v>0</v>
      </c>
      <c r="K3175" s="5">
        <v>0.1051</v>
      </c>
      <c r="L3175" s="5">
        <v>0</v>
      </c>
      <c r="M3175" s="5">
        <v>0.90500000000000003</v>
      </c>
      <c r="N3175" s="5">
        <v>0</v>
      </c>
      <c r="O3175" s="5">
        <v>0</v>
      </c>
      <c r="P3175" s="5"/>
      <c r="Q3175" s="5">
        <v>1.0800000000000001E-2</v>
      </c>
      <c r="R3175" s="5">
        <v>8.0000000000000004E-4</v>
      </c>
      <c r="S3175" s="5">
        <v>0.99809999999999999</v>
      </c>
      <c r="T3175" s="5">
        <v>0</v>
      </c>
      <c r="U3175" s="5">
        <v>8.0000000000000004E-4</v>
      </c>
      <c r="V3175" s="5">
        <v>0</v>
      </c>
      <c r="W3175" s="5">
        <v>0</v>
      </c>
      <c r="X3175" s="5">
        <v>0</v>
      </c>
      <c r="Y3175" s="5">
        <v>4.4000000000000003E-3</v>
      </c>
      <c r="Z3175" s="5">
        <v>2.98E-2</v>
      </c>
      <c r="AA3175" s="5">
        <v>1.1999999999999999E-3</v>
      </c>
      <c r="AB3175" s="5">
        <v>0</v>
      </c>
      <c r="AC3175" s="5">
        <v>0</v>
      </c>
      <c r="AD3175" s="5">
        <v>2.0000000000000001E-4</v>
      </c>
      <c r="AE3175" s="5">
        <v>0</v>
      </c>
      <c r="AF3175" s="5">
        <v>0</v>
      </c>
      <c r="AG3175" s="5">
        <v>1.2999999999999999E-3</v>
      </c>
      <c r="AH3175" s="6" t="s">
        <v>248</v>
      </c>
      <c r="AI3175" s="7" t="s">
        <v>272</v>
      </c>
      <c r="AJ3175" s="7" t="s">
        <v>641</v>
      </c>
      <c r="AK3175" s="24">
        <f>(AB3175*Sheet1!$AB$1+W3175*Sheet1!$W$1+T3175*Sheet1!$T$1+Q3175*Sheet1!$Q$1+AE3175*Sheet1!$AE$1+Y3175*Sheet1!$Y$1+S3175*Sheet1!$S$1)*D3175</f>
        <v>-1.9256282359999999</v>
      </c>
      <c r="AL3175" s="24">
        <f>(X3175*Sheet1!$X$1+Z3175*Sheet1!$Z$1)*D3175</f>
        <v>-0.11266068799999999</v>
      </c>
      <c r="AM3175" s="24">
        <f>(AF3175*Sheet1!$AF$1+AD3175*Sheet1!$AD$1+AC3175*Sheet1!$AC$1+AA3175*Sheet1!$AA$1+V3175*Sheet1!$V$1+U3175*Sheet1!$U$1+R3175*Sheet1!$R$1)*D3175</f>
        <v>-6.8050079999999995E-3</v>
      </c>
      <c r="AN3175" s="29" t="s">
        <v>2238</v>
      </c>
      <c r="AO3175" s="19">
        <v>6069</v>
      </c>
      <c r="AP3175" s="30" t="s">
        <v>13</v>
      </c>
      <c r="AQ3175" s="30" t="s">
        <v>8</v>
      </c>
    </row>
    <row r="3176" spans="1:43" ht="15.75" customHeight="1">
      <c r="A3176" s="5">
        <v>28384</v>
      </c>
      <c r="B3176" s="5">
        <v>1044855563</v>
      </c>
      <c r="C3176" s="5" t="s">
        <v>1864</v>
      </c>
      <c r="D3176" s="5">
        <f>(H3176*Sheet1!$H$1+I3176*Sheet1!$I$1+J3176*Sheet1!$J$1+K3176*Sheet1!$K$1+L3176*Sheet1!$L$1+M3176*Sheet1!$M$1+N3176*Sheet1!$N$1+O3176*Sheet1!$O$1)</f>
        <v>0</v>
      </c>
      <c r="E3176" s="5">
        <f>(Q3176*Sheet1!$Q$1+R3176*Sheet1!$R$1+S3176*Sheet1!$S$1+T3176*Sheet1!$T$1+U3176*Sheet1!$U$1+V3176*Sheet1!$V$1+W3176*Sheet1!$W$1+X3176*Sheet1!$X$1+Y3176*Sheet1!$Y$1+Z3176*Sheet1!$Z$1+AA3176*Sheet1!$AA$1+AB3176*Sheet1!$AB$1+AC3176*Sheet1!$AC$1+AD3176*Sheet1!$AD$1+AE3176*Sheet1!$AE$1+AF3176*Sheet1!$AF$1)</f>
        <v>0</v>
      </c>
      <c r="F3176" s="5">
        <f t="shared" si="49"/>
        <v>0</v>
      </c>
      <c r="G3176" s="5"/>
      <c r="AG3176" s="5">
        <v>0</v>
      </c>
      <c r="AH3176" s="8">
        <v>0</v>
      </c>
      <c r="AI3176" s="9"/>
      <c r="AJ3176" s="9"/>
      <c r="AK3176" s="24">
        <f>(AB3176*Sheet1!$AB$1+W3176*Sheet1!$W$1+T3176*Sheet1!$T$1+Q3176*Sheet1!$Q$1+AE3176*Sheet1!$AE$1+Y3176*Sheet1!$Y$1+S3176*Sheet1!$S$1)*D3176</f>
        <v>0</v>
      </c>
      <c r="AL3176" s="24">
        <f>(X3176*Sheet1!$X$1+Z3176*Sheet1!$Z$1)*D3176</f>
        <v>0</v>
      </c>
      <c r="AM3176" s="24">
        <f>(AF3176*Sheet1!$AF$1+AD3176*Sheet1!$AD$1+AC3176*Sheet1!$AC$1+AA3176*Sheet1!$AA$1+V3176*Sheet1!$V$1+U3176*Sheet1!$U$1+R3176*Sheet1!$R$1)*D3176</f>
        <v>0</v>
      </c>
      <c r="AN3176" s="29" t="s">
        <v>2239</v>
      </c>
      <c r="AO3176" s="19">
        <v>6073</v>
      </c>
      <c r="AP3176" s="31"/>
      <c r="AQ3176" s="31"/>
    </row>
    <row r="3177" spans="1:43" ht="15.75" customHeight="1">
      <c r="A3177" s="5">
        <v>28386</v>
      </c>
      <c r="B3177" s="5">
        <v>1044855737</v>
      </c>
      <c r="C3177" s="5" t="s">
        <v>1864</v>
      </c>
      <c r="D3177" s="5">
        <f>(H3177*Sheet1!$H$1+I3177*Sheet1!$I$1+J3177*Sheet1!$J$1+K3177*Sheet1!$K$1+L3177*Sheet1!$L$1+M3177*Sheet1!$M$1+N3177*Sheet1!$N$1+O3177*Sheet1!$O$1)</f>
        <v>0</v>
      </c>
      <c r="E3177" s="5">
        <f>(Q3177*Sheet1!$Q$1+R3177*Sheet1!$R$1+S3177*Sheet1!$S$1+T3177*Sheet1!$T$1+U3177*Sheet1!$U$1+V3177*Sheet1!$V$1+W3177*Sheet1!$W$1+X3177*Sheet1!$X$1+Y3177*Sheet1!$Y$1+Z3177*Sheet1!$Z$1+AA3177*Sheet1!$AA$1+AB3177*Sheet1!$AB$1+AC3177*Sheet1!$AC$1+AD3177*Sheet1!$AD$1+AE3177*Sheet1!$AE$1+AF3177*Sheet1!$AF$1)</f>
        <v>0</v>
      </c>
      <c r="F3177" s="5">
        <f t="shared" si="49"/>
        <v>0</v>
      </c>
      <c r="G3177" s="5"/>
      <c r="AG3177" s="5">
        <v>0</v>
      </c>
      <c r="AH3177" s="8">
        <v>0</v>
      </c>
      <c r="AI3177" s="9" t="s">
        <v>62</v>
      </c>
      <c r="AJ3177" s="9"/>
      <c r="AK3177" s="24">
        <f>(AB3177*Sheet1!$AB$1+W3177*Sheet1!$W$1+T3177*Sheet1!$T$1+Q3177*Sheet1!$Q$1+AE3177*Sheet1!$AE$1+Y3177*Sheet1!$Y$1+S3177*Sheet1!$S$1)*D3177</f>
        <v>0</v>
      </c>
      <c r="AL3177" s="24">
        <f>(X3177*Sheet1!$X$1+Z3177*Sheet1!$Z$1)*D3177</f>
        <v>0</v>
      </c>
      <c r="AM3177" s="24">
        <f>(AF3177*Sheet1!$AF$1+AD3177*Sheet1!$AD$1+AC3177*Sheet1!$AC$1+AA3177*Sheet1!$AA$1+V3177*Sheet1!$V$1+U3177*Sheet1!$U$1+R3177*Sheet1!$R$1)*D3177</f>
        <v>0</v>
      </c>
      <c r="AN3177" s="29" t="s">
        <v>2240</v>
      </c>
      <c r="AO3177" s="19">
        <v>6063</v>
      </c>
      <c r="AP3177" s="31"/>
      <c r="AQ3177" s="31"/>
    </row>
    <row r="3178" spans="1:43" ht="15.75" customHeight="1">
      <c r="A3178" s="5">
        <v>28391</v>
      </c>
      <c r="B3178" s="5">
        <v>1044855957</v>
      </c>
      <c r="C3178" s="5" t="s">
        <v>1864</v>
      </c>
      <c r="D3178" s="5">
        <f>(H3178*Sheet1!$H$1+I3178*Sheet1!$I$1+J3178*Sheet1!$J$1+K3178*Sheet1!$K$1+L3178*Sheet1!$L$1+M3178*Sheet1!$M$1+N3178*Sheet1!$N$1+O3178*Sheet1!$O$1)</f>
        <v>-0.92259000000000002</v>
      </c>
      <c r="E3178" s="5">
        <f>(Q3178*Sheet1!$Q$1+R3178*Sheet1!$R$1+S3178*Sheet1!$S$1+T3178*Sheet1!$T$1+U3178*Sheet1!$U$1+V3178*Sheet1!$V$1+W3178*Sheet1!$W$1+X3178*Sheet1!$X$1+Y3178*Sheet1!$Y$1+Z3178*Sheet1!$Z$1+AA3178*Sheet1!$AA$1+AB3178*Sheet1!$AB$1+AC3178*Sheet1!$AC$1+AD3178*Sheet1!$AD$1+AE3178*Sheet1!$AE$1+AF3178*Sheet1!$AF$1)</f>
        <v>4.1973000000000003</v>
      </c>
      <c r="F3178" s="5">
        <f t="shared" si="49"/>
        <v>-0.75201755675940007</v>
      </c>
      <c r="G3178" s="5"/>
      <c r="H3178" s="5">
        <v>1E-4</v>
      </c>
      <c r="I3178" s="5">
        <v>2.8E-3</v>
      </c>
      <c r="J3178" s="5">
        <v>0</v>
      </c>
      <c r="K3178" s="5">
        <v>6.9900000000000004E-2</v>
      </c>
      <c r="L3178" s="5">
        <v>0</v>
      </c>
      <c r="M3178" s="5">
        <v>0.89610000000000001</v>
      </c>
      <c r="N3178" s="5">
        <v>0</v>
      </c>
      <c r="O3178" s="5">
        <v>0</v>
      </c>
      <c r="P3178" s="5"/>
      <c r="Q3178" s="5">
        <v>1.0999999999999999E-2</v>
      </c>
      <c r="R3178" s="5">
        <v>6.9999999999999999E-4</v>
      </c>
      <c r="S3178" s="5">
        <v>2.53E-2</v>
      </c>
      <c r="T3178" s="5">
        <v>2.3599999999999999E-2</v>
      </c>
      <c r="U3178" s="5">
        <v>6.4000000000000003E-3</v>
      </c>
      <c r="V3178" s="5">
        <v>2.29E-2</v>
      </c>
      <c r="W3178" s="5">
        <v>0</v>
      </c>
      <c r="X3178" s="5">
        <v>2.2000000000000001E-3</v>
      </c>
      <c r="Y3178" s="5">
        <v>0.24160000000000001</v>
      </c>
      <c r="Z3178" s="5">
        <v>8.9999999999999998E-4</v>
      </c>
      <c r="AA3178" s="5">
        <v>2.1000000000000001E-2</v>
      </c>
      <c r="AB3178" s="5">
        <v>0.2051</v>
      </c>
      <c r="AC3178" s="5">
        <v>4.1999999999999997E-3</v>
      </c>
      <c r="AD3178" s="5">
        <v>4.0000000000000002E-4</v>
      </c>
      <c r="AE3178" s="5">
        <v>0</v>
      </c>
      <c r="AF3178" s="5">
        <v>0.94440000000000002</v>
      </c>
      <c r="AG3178" s="5">
        <v>1E-3</v>
      </c>
      <c r="AH3178" s="6" t="s">
        <v>176</v>
      </c>
      <c r="AI3178" s="7"/>
      <c r="AJ3178" s="7"/>
      <c r="AK3178" s="24">
        <f>(AB3178*Sheet1!$AB$1+W3178*Sheet1!$W$1+T3178*Sheet1!$T$1+Q3178*Sheet1!$Q$1+AE3178*Sheet1!$AE$1+Y3178*Sheet1!$Y$1+S3178*Sheet1!$S$1)*D3178</f>
        <v>-1.1341398870000001</v>
      </c>
      <c r="AL3178" s="24">
        <f>(X3178*Sheet1!$X$1+Z3178*Sheet1!$Z$1)*D3178</f>
        <v>-7.3807200000000003E-3</v>
      </c>
      <c r="AM3178" s="24">
        <f>(AF3178*Sheet1!$AF$1+AD3178*Sheet1!$AD$1+AC3178*Sheet1!$AC$1+AA3178*Sheet1!$AA$1+V3178*Sheet1!$V$1+U3178*Sheet1!$U$1+R3178*Sheet1!$R$1)*D3178</f>
        <v>-2.7308663999999996</v>
      </c>
      <c r="AN3178" s="29" t="s">
        <v>2241</v>
      </c>
      <c r="AO3178" s="19">
        <v>6064</v>
      </c>
      <c r="AP3178" s="30" t="s">
        <v>26</v>
      </c>
      <c r="AQ3178" s="30" t="s">
        <v>8</v>
      </c>
    </row>
    <row r="3179" spans="1:43" ht="15.75" customHeight="1">
      <c r="A3179" s="5">
        <v>28408</v>
      </c>
      <c r="B3179" s="5">
        <v>1019663466</v>
      </c>
      <c r="C3179" s="5" t="s">
        <v>1864</v>
      </c>
      <c r="D3179" s="5">
        <f>(H3179*Sheet1!$H$1+I3179*Sheet1!$I$1+J3179*Sheet1!$J$1+K3179*Sheet1!$K$1+L3179*Sheet1!$L$1+M3179*Sheet1!$M$1+N3179*Sheet1!$N$1+O3179*Sheet1!$O$1)</f>
        <v>0.69255999999999995</v>
      </c>
      <c r="E3179" s="5">
        <f>(Q3179*Sheet1!$Q$1+R3179*Sheet1!$R$1+S3179*Sheet1!$S$1+T3179*Sheet1!$T$1+U3179*Sheet1!$U$1+V3179*Sheet1!$V$1+W3179*Sheet1!$W$1+X3179*Sheet1!$X$1+Y3179*Sheet1!$Y$1+Z3179*Sheet1!$Z$1+AA3179*Sheet1!$AA$1+AB3179*Sheet1!$AB$1+AC3179*Sheet1!$AC$1+AD3179*Sheet1!$AD$1+AE3179*Sheet1!$AE$1+AF3179*Sheet1!$AF$1)</f>
        <v>2.3380999999999998</v>
      </c>
      <c r="F3179" s="5">
        <f t="shared" si="49"/>
        <v>0.53792300085919997</v>
      </c>
      <c r="G3179" s="5"/>
      <c r="H3179" s="5">
        <v>0.99</v>
      </c>
      <c r="I3179" s="5">
        <v>4.5999999999999999E-3</v>
      </c>
      <c r="J3179" s="5">
        <v>0</v>
      </c>
      <c r="K3179" s="5">
        <v>8.9999999999999998E-4</v>
      </c>
      <c r="L3179" s="5">
        <v>0</v>
      </c>
      <c r="M3179" s="5">
        <v>2.3E-3</v>
      </c>
      <c r="N3179" s="5">
        <v>0</v>
      </c>
      <c r="O3179" s="5">
        <v>1E-4</v>
      </c>
      <c r="P3179" s="5"/>
      <c r="Q3179" s="5">
        <v>3.2300000000000002E-2</v>
      </c>
      <c r="R3179" s="5">
        <v>5.9999999999999995E-4</v>
      </c>
      <c r="S3179" s="5">
        <v>3.0000000000000001E-3</v>
      </c>
      <c r="T3179" s="5">
        <v>0</v>
      </c>
      <c r="U3179" s="5">
        <v>4.3900000000000002E-2</v>
      </c>
      <c r="V3179" s="5">
        <v>1E-4</v>
      </c>
      <c r="W3179" s="5">
        <v>0</v>
      </c>
      <c r="X3179" s="5">
        <v>0</v>
      </c>
      <c r="Y3179" s="5">
        <v>0</v>
      </c>
      <c r="Z3179" s="5">
        <v>0.11600000000000001</v>
      </c>
      <c r="AA3179" s="5">
        <v>0.1759</v>
      </c>
      <c r="AB3179" s="5">
        <v>8.9999999999999998E-4</v>
      </c>
      <c r="AC3179" s="5">
        <v>0</v>
      </c>
      <c r="AD3179" s="5">
        <v>0.32090000000000002</v>
      </c>
      <c r="AE3179" s="5">
        <v>0</v>
      </c>
      <c r="AF3179" s="5">
        <v>0</v>
      </c>
      <c r="AG3179" s="5">
        <v>0.33150000000000002</v>
      </c>
      <c r="AH3179" s="6" t="s">
        <v>703</v>
      </c>
      <c r="AI3179" s="7" t="s">
        <v>1886</v>
      </c>
      <c r="AJ3179" s="7"/>
      <c r="AK3179" s="24">
        <f>(AB3179*Sheet1!$AB$1+W3179*Sheet1!$W$1+T3179*Sheet1!$T$1+Q3179*Sheet1!$Q$1+AE3179*Sheet1!$AE$1+Y3179*Sheet1!$Y$1+S3179*Sheet1!$S$1)*D3179</f>
        <v>7.3134336000000008E-2</v>
      </c>
      <c r="AL3179" s="24">
        <f>(X3179*Sheet1!$X$1+Z3179*Sheet1!$Z$1)*D3179</f>
        <v>0.32134784</v>
      </c>
      <c r="AM3179" s="24">
        <f>(AF3179*Sheet1!$AF$1+AD3179*Sheet1!$AD$1+AC3179*Sheet1!$AC$1+AA3179*Sheet1!$AA$1+V3179*Sheet1!$V$1+U3179*Sheet1!$U$1+R3179*Sheet1!$R$1)*D3179</f>
        <v>1.2247923600000001</v>
      </c>
      <c r="AN3179" s="29" t="s">
        <v>2243</v>
      </c>
      <c r="AO3179" s="19">
        <v>6066</v>
      </c>
      <c r="AP3179" s="30" t="s">
        <v>24</v>
      </c>
      <c r="AQ3179" s="30" t="s">
        <v>3</v>
      </c>
    </row>
    <row r="3180" spans="1:43" ht="15.75" customHeight="1">
      <c r="A3180" s="5">
        <v>28410</v>
      </c>
      <c r="B3180" s="5">
        <v>1044856773</v>
      </c>
      <c r="C3180" s="5" t="s">
        <v>1864</v>
      </c>
      <c r="D3180" s="5">
        <f>(H3180*Sheet1!$H$1+I3180*Sheet1!$I$1+J3180*Sheet1!$J$1+K3180*Sheet1!$K$1+L3180*Sheet1!$L$1+M3180*Sheet1!$M$1+N3180*Sheet1!$N$1+O3180*Sheet1!$O$1)</f>
        <v>-0.91912000000000005</v>
      </c>
      <c r="E3180" s="5">
        <f>(Q3180*Sheet1!$Q$1+R3180*Sheet1!$R$1+S3180*Sheet1!$S$1+T3180*Sheet1!$T$1+U3180*Sheet1!$U$1+V3180*Sheet1!$V$1+W3180*Sheet1!$W$1+X3180*Sheet1!$X$1+Y3180*Sheet1!$Y$1+Z3180*Sheet1!$Z$1+AA3180*Sheet1!$AA$1+AB3180*Sheet1!$AB$1+AC3180*Sheet1!$AC$1+AD3180*Sheet1!$AD$1+AE3180*Sheet1!$AE$1+AF3180*Sheet1!$AF$1)</f>
        <v>3.4831999999999996</v>
      </c>
      <c r="F3180" s="5">
        <f t="shared" si="49"/>
        <v>-0.65758374223359994</v>
      </c>
      <c r="G3180" s="5"/>
      <c r="H3180" s="5">
        <v>0</v>
      </c>
      <c r="I3180" s="5">
        <v>5.0000000000000001E-3</v>
      </c>
      <c r="J3180" s="5">
        <v>0</v>
      </c>
      <c r="K3180" s="5">
        <v>0.16139999999999999</v>
      </c>
      <c r="L3180" s="5">
        <v>0</v>
      </c>
      <c r="M3180" s="5">
        <v>0.8569</v>
      </c>
      <c r="N3180" s="5">
        <v>0</v>
      </c>
      <c r="O3180" s="5">
        <v>2.0000000000000001E-4</v>
      </c>
      <c r="P3180" s="5"/>
      <c r="Q3180" s="5">
        <v>4.0000000000000002E-4</v>
      </c>
      <c r="R3180" s="5">
        <v>0</v>
      </c>
      <c r="S3180" s="5">
        <v>2.2000000000000001E-3</v>
      </c>
      <c r="T3180" s="5">
        <v>0</v>
      </c>
      <c r="U3180" s="5">
        <v>1E-4</v>
      </c>
      <c r="V3180" s="5">
        <v>1.4E-3</v>
      </c>
      <c r="W3180" s="5">
        <v>0</v>
      </c>
      <c r="X3180" s="5">
        <v>0</v>
      </c>
      <c r="Y3180" s="5">
        <v>0.32079999999999997</v>
      </c>
      <c r="Z3180" s="5">
        <v>0</v>
      </c>
      <c r="AA3180" s="5">
        <v>2.9999999999999997E-4</v>
      </c>
      <c r="AB3180" s="5">
        <v>2.0000000000000001E-4</v>
      </c>
      <c r="AC3180" s="5">
        <v>0</v>
      </c>
      <c r="AD3180" s="5">
        <v>0</v>
      </c>
      <c r="AE3180" s="5">
        <v>0</v>
      </c>
      <c r="AF3180" s="5">
        <v>0.94389999999999996</v>
      </c>
      <c r="AG3180" s="5">
        <v>1.6999999999999999E-3</v>
      </c>
      <c r="AH3180" s="6" t="s">
        <v>592</v>
      </c>
      <c r="AI3180" s="7"/>
      <c r="AJ3180" s="7"/>
      <c r="AK3180" s="24">
        <f>(AB3180*Sheet1!$AB$1+W3180*Sheet1!$W$1+T3180*Sheet1!$T$1+Q3180*Sheet1!$Q$1+AE3180*Sheet1!$AE$1+Y3180*Sheet1!$Y$1+S3180*Sheet1!$S$1)*D3180</f>
        <v>-0.59540593599999991</v>
      </c>
      <c r="AL3180" s="24">
        <f>(X3180*Sheet1!$X$1+Z3180*Sheet1!$Z$1)*D3180</f>
        <v>0</v>
      </c>
      <c r="AM3180" s="24">
        <f>(AF3180*Sheet1!$AF$1+AD3180*Sheet1!$AD$1+AC3180*Sheet1!$AC$1+AA3180*Sheet1!$AA$1+V3180*Sheet1!$V$1+U3180*Sheet1!$U$1+R3180*Sheet1!$R$1)*D3180</f>
        <v>-2.6060728480000002</v>
      </c>
      <c r="AN3180" s="29" t="s">
        <v>2228</v>
      </c>
      <c r="AO3180" s="19">
        <v>6001</v>
      </c>
      <c r="AP3180" s="30" t="s">
        <v>26</v>
      </c>
      <c r="AQ3180" s="30" t="s">
        <v>8</v>
      </c>
    </row>
    <row r="3181" spans="1:43" ht="15.75" customHeight="1">
      <c r="A3181" s="5">
        <v>28413</v>
      </c>
      <c r="B3181" s="5">
        <v>1044856879</v>
      </c>
      <c r="C3181" s="5" t="s">
        <v>1864</v>
      </c>
      <c r="D3181" s="5">
        <f>(H3181*Sheet1!$H$1+I3181*Sheet1!$I$1+J3181*Sheet1!$J$1+K3181*Sheet1!$K$1+L3181*Sheet1!$L$1+M3181*Sheet1!$M$1+N3181*Sheet1!$N$1+O3181*Sheet1!$O$1)</f>
        <v>0</v>
      </c>
      <c r="E3181" s="5">
        <f>(Q3181*Sheet1!$Q$1+R3181*Sheet1!$R$1+S3181*Sheet1!$S$1+T3181*Sheet1!$T$1+U3181*Sheet1!$U$1+V3181*Sheet1!$V$1+W3181*Sheet1!$W$1+X3181*Sheet1!$X$1+Y3181*Sheet1!$Y$1+Z3181*Sheet1!$Z$1+AA3181*Sheet1!$AA$1+AB3181*Sheet1!$AB$1+AC3181*Sheet1!$AC$1+AD3181*Sheet1!$AD$1+AE3181*Sheet1!$AE$1+AF3181*Sheet1!$AF$1)</f>
        <v>0</v>
      </c>
      <c r="F3181" s="5">
        <f t="shared" si="49"/>
        <v>0</v>
      </c>
      <c r="G3181" s="5"/>
      <c r="AG3181" s="5">
        <v>0</v>
      </c>
      <c r="AH3181" s="8">
        <v>0</v>
      </c>
      <c r="AI3181" s="9" t="s">
        <v>229</v>
      </c>
      <c r="AJ3181" s="9"/>
      <c r="AK3181" s="24">
        <f>(AB3181*Sheet1!$AB$1+W3181*Sheet1!$W$1+T3181*Sheet1!$T$1+Q3181*Sheet1!$Q$1+AE3181*Sheet1!$AE$1+Y3181*Sheet1!$Y$1+S3181*Sheet1!$S$1)*D3181</f>
        <v>0</v>
      </c>
      <c r="AL3181" s="24">
        <f>(X3181*Sheet1!$X$1+Z3181*Sheet1!$Z$1)*D3181</f>
        <v>0</v>
      </c>
      <c r="AM3181" s="24">
        <f>(AF3181*Sheet1!$AF$1+AD3181*Sheet1!$AD$1+AC3181*Sheet1!$AC$1+AA3181*Sheet1!$AA$1+V3181*Sheet1!$V$1+U3181*Sheet1!$U$1+R3181*Sheet1!$R$1)*D3181</f>
        <v>0</v>
      </c>
      <c r="AN3181" s="29" t="s">
        <v>2229</v>
      </c>
      <c r="AO3181" s="19">
        <v>6009</v>
      </c>
      <c r="AP3181" s="31"/>
      <c r="AQ3181" s="31"/>
    </row>
    <row r="3182" spans="1:43" ht="15.75" customHeight="1">
      <c r="A3182" s="5">
        <v>28418</v>
      </c>
      <c r="B3182" s="5">
        <v>1044857163</v>
      </c>
      <c r="C3182" s="5" t="s">
        <v>1864</v>
      </c>
      <c r="D3182" s="5">
        <f>(H3182*Sheet1!$H$1+I3182*Sheet1!$I$1+J3182*Sheet1!$J$1+K3182*Sheet1!$K$1+L3182*Sheet1!$L$1+M3182*Sheet1!$M$1+N3182*Sheet1!$N$1+O3182*Sheet1!$O$1)</f>
        <v>-0.97389999999999999</v>
      </c>
      <c r="E3182" s="5">
        <f>(Q3182*Sheet1!$Q$1+R3182*Sheet1!$R$1+S3182*Sheet1!$S$1+T3182*Sheet1!$T$1+U3182*Sheet1!$U$1+V3182*Sheet1!$V$1+W3182*Sheet1!$W$1+X3182*Sheet1!$X$1+Y3182*Sheet1!$Y$1+Z3182*Sheet1!$Z$1+AA3182*Sheet1!$AA$1+AB3182*Sheet1!$AB$1+AC3182*Sheet1!$AC$1+AD3182*Sheet1!$AD$1+AE3182*Sheet1!$AE$1+AF3182*Sheet1!$AF$1)</f>
        <v>3.4493999999999998</v>
      </c>
      <c r="F3182" s="5">
        <f t="shared" si="49"/>
        <v>-0.68497567757400002</v>
      </c>
      <c r="G3182" s="5"/>
      <c r="H3182" s="5">
        <v>0</v>
      </c>
      <c r="I3182" s="5">
        <v>2.0000000000000001E-4</v>
      </c>
      <c r="J3182" s="5">
        <v>0</v>
      </c>
      <c r="K3182" s="5">
        <v>7.4999999999999997E-2</v>
      </c>
      <c r="L3182" s="5">
        <v>0</v>
      </c>
      <c r="M3182" s="5">
        <v>0.94399999999999995</v>
      </c>
      <c r="N3182" s="5">
        <v>0</v>
      </c>
      <c r="O3182" s="5">
        <v>0</v>
      </c>
      <c r="P3182" s="5"/>
      <c r="Q3182" s="5">
        <v>2.4400000000000002E-2</v>
      </c>
      <c r="R3182" s="5">
        <v>1E-3</v>
      </c>
      <c r="S3182" s="5">
        <v>0.75439999999999996</v>
      </c>
      <c r="T3182" s="5">
        <v>0</v>
      </c>
      <c r="U3182" s="5">
        <v>5.0000000000000001E-4</v>
      </c>
      <c r="V3182" s="5">
        <v>0</v>
      </c>
      <c r="W3182" s="5">
        <v>0</v>
      </c>
      <c r="X3182" s="5">
        <v>0</v>
      </c>
      <c r="Y3182" s="5">
        <v>0.9093</v>
      </c>
      <c r="Z3182" s="5">
        <v>1.0200000000000001E-2</v>
      </c>
      <c r="AA3182" s="5">
        <v>1.2999999999999999E-3</v>
      </c>
      <c r="AB3182" s="5">
        <v>0</v>
      </c>
      <c r="AC3182" s="5">
        <v>0</v>
      </c>
      <c r="AD3182" s="5">
        <v>1E-4</v>
      </c>
      <c r="AE3182" s="5">
        <v>0</v>
      </c>
      <c r="AF3182" s="5">
        <v>5.0000000000000001E-4</v>
      </c>
      <c r="AG3182" s="5">
        <v>1E-4</v>
      </c>
      <c r="AH3182" s="6" t="s">
        <v>208</v>
      </c>
      <c r="AI3182" s="7"/>
      <c r="AJ3182" s="7"/>
      <c r="AK3182" s="24">
        <f>(AB3182*Sheet1!$AB$1+W3182*Sheet1!$W$1+T3182*Sheet1!$T$1+Q3182*Sheet1!$Q$1+AE3182*Sheet1!$AE$1+Y3182*Sheet1!$Y$1+S3182*Sheet1!$S$1)*D3182</f>
        <v>-3.3118443399999999</v>
      </c>
      <c r="AL3182" s="24">
        <f>(X3182*Sheet1!$X$1+Z3182*Sheet1!$Z$1)*D3182</f>
        <v>-3.9735120000000006E-2</v>
      </c>
      <c r="AM3182" s="24">
        <f>(AF3182*Sheet1!$AF$1+AD3182*Sheet1!$AD$1+AC3182*Sheet1!$AC$1+AA3182*Sheet1!$AA$1+V3182*Sheet1!$V$1+U3182*Sheet1!$U$1+R3182*Sheet1!$R$1)*D3182</f>
        <v>-7.7911999999999999E-3</v>
      </c>
      <c r="AN3182" s="29" t="s">
        <v>2231</v>
      </c>
      <c r="AO3182" s="19">
        <v>6013</v>
      </c>
      <c r="AP3182" s="30" t="s">
        <v>2254</v>
      </c>
      <c r="AQ3182" s="30" t="s">
        <v>8</v>
      </c>
    </row>
    <row r="3183" spans="1:43" ht="15.75" customHeight="1">
      <c r="A3183" s="5">
        <v>28422</v>
      </c>
      <c r="B3183" s="5">
        <v>1044857249</v>
      </c>
      <c r="C3183" s="5" t="s">
        <v>1864</v>
      </c>
      <c r="D3183" s="5">
        <f>(H3183*Sheet1!$H$1+I3183*Sheet1!$I$1+J3183*Sheet1!$J$1+K3183*Sheet1!$K$1+L3183*Sheet1!$L$1+M3183*Sheet1!$M$1+N3183*Sheet1!$N$1+O3183*Sheet1!$O$1)</f>
        <v>-0.96494999999999997</v>
      </c>
      <c r="E3183" s="5">
        <f>(Q3183*Sheet1!$Q$1+R3183*Sheet1!$R$1+S3183*Sheet1!$S$1+T3183*Sheet1!$T$1+U3183*Sheet1!$U$1+V3183*Sheet1!$V$1+W3183*Sheet1!$W$1+X3183*Sheet1!$X$1+Y3183*Sheet1!$Y$1+Z3183*Sheet1!$Z$1+AA3183*Sheet1!$AA$1+AB3183*Sheet1!$AB$1+AC3183*Sheet1!$AC$1+AD3183*Sheet1!$AD$1+AE3183*Sheet1!$AE$1+AF3183*Sheet1!$AF$1)</f>
        <v>2.3019000000000003</v>
      </c>
      <c r="F3183" s="5">
        <f t="shared" si="49"/>
        <v>-0.446464899405</v>
      </c>
      <c r="G3183" s="5"/>
      <c r="H3183" s="5">
        <v>0</v>
      </c>
      <c r="I3183" s="5">
        <v>1.2999999999999999E-3</v>
      </c>
      <c r="J3183" s="5">
        <v>0</v>
      </c>
      <c r="K3183" s="5">
        <v>6.2E-2</v>
      </c>
      <c r="L3183" s="5">
        <v>0</v>
      </c>
      <c r="M3183" s="5">
        <v>0.94079999999999997</v>
      </c>
      <c r="N3183" s="5">
        <v>0</v>
      </c>
      <c r="O3183" s="5">
        <v>0</v>
      </c>
      <c r="P3183" s="5"/>
      <c r="Q3183" s="5">
        <v>0.52759999999999996</v>
      </c>
      <c r="R3183" s="5">
        <v>3.3E-3</v>
      </c>
      <c r="S3183" s="5">
        <v>0.01</v>
      </c>
      <c r="T3183" s="5">
        <v>0</v>
      </c>
      <c r="U3183" s="5">
        <v>2.4299999999999999E-2</v>
      </c>
      <c r="V3183" s="5">
        <v>1E-4</v>
      </c>
      <c r="W3183" s="5">
        <v>0</v>
      </c>
      <c r="X3183" s="5">
        <v>0</v>
      </c>
      <c r="Y3183" s="5">
        <v>0.12640000000000001</v>
      </c>
      <c r="Z3183" s="5">
        <v>1.6299999999999999E-2</v>
      </c>
      <c r="AA3183" s="5">
        <v>3.7999999999999999E-2</v>
      </c>
      <c r="AB3183" s="5">
        <v>1E-4</v>
      </c>
      <c r="AC3183" s="5">
        <v>8.9999999999999998E-4</v>
      </c>
      <c r="AD3183" s="5">
        <v>1.9E-3</v>
      </c>
      <c r="AE3183" s="5">
        <v>0</v>
      </c>
      <c r="AF3183" s="5">
        <v>7.1300000000000002E-2</v>
      </c>
      <c r="AG3183" s="5">
        <v>4.0000000000000002E-4</v>
      </c>
      <c r="AH3183" s="6" t="s">
        <v>714</v>
      </c>
      <c r="AI3183" s="7" t="s">
        <v>185</v>
      </c>
      <c r="AJ3183" s="7" t="s">
        <v>311</v>
      </c>
      <c r="AK3183" s="24">
        <f>(AB3183*Sheet1!$AB$1+W3183*Sheet1!$W$1+T3183*Sheet1!$T$1+Q3183*Sheet1!$Q$1+AE3183*Sheet1!$AE$1+Y3183*Sheet1!$Y$1+S3183*Sheet1!$S$1)*D3183</f>
        <v>-1.7908507049999995</v>
      </c>
      <c r="AL3183" s="24">
        <f>(X3183*Sheet1!$X$1+Z3183*Sheet1!$Z$1)*D3183</f>
        <v>-6.2914739999999997E-2</v>
      </c>
      <c r="AM3183" s="24">
        <f>(AF3183*Sheet1!$AF$1+AD3183*Sheet1!$AD$1+AC3183*Sheet1!$AC$1+AA3183*Sheet1!$AA$1+V3183*Sheet1!$V$1+U3183*Sheet1!$U$1+R3183*Sheet1!$R$1)*D3183</f>
        <v>-0.36745295999999994</v>
      </c>
      <c r="AN3183" s="29" t="s">
        <v>2232</v>
      </c>
      <c r="AO3183" s="19">
        <v>6031</v>
      </c>
      <c r="AP3183" s="30" t="s">
        <v>11</v>
      </c>
      <c r="AQ3183" s="30" t="s">
        <v>8</v>
      </c>
    </row>
    <row r="3184" spans="1:43" ht="15.75" customHeight="1">
      <c r="A3184" s="5">
        <v>28427</v>
      </c>
      <c r="B3184" s="5">
        <v>1044857491</v>
      </c>
      <c r="C3184" s="5" t="s">
        <v>1864</v>
      </c>
      <c r="D3184" s="5">
        <f>(H3184*Sheet1!$H$1+I3184*Sheet1!$I$1+J3184*Sheet1!$J$1+K3184*Sheet1!$K$1+L3184*Sheet1!$L$1+M3184*Sheet1!$M$1+N3184*Sheet1!$N$1+O3184*Sheet1!$O$1)</f>
        <v>-0.71382999999999996</v>
      </c>
      <c r="E3184" s="5">
        <f>(Q3184*Sheet1!$Q$1+R3184*Sheet1!$R$1+S3184*Sheet1!$S$1+T3184*Sheet1!$T$1+U3184*Sheet1!$U$1+V3184*Sheet1!$V$1+W3184*Sheet1!$W$1+X3184*Sheet1!$X$1+Y3184*Sheet1!$Y$1+Z3184*Sheet1!$Z$1+AA3184*Sheet1!$AA$1+AB3184*Sheet1!$AB$1+AC3184*Sheet1!$AC$1+AD3184*Sheet1!$AD$1+AE3184*Sheet1!$AE$1+AF3184*Sheet1!$AF$1)</f>
        <v>2.3481000000000001</v>
      </c>
      <c r="F3184" s="5">
        <f t="shared" si="49"/>
        <v>-0.32265776292749992</v>
      </c>
      <c r="G3184" s="5"/>
      <c r="H3184" s="5">
        <v>0</v>
      </c>
      <c r="I3184" s="5">
        <v>2.06E-2</v>
      </c>
      <c r="J3184" s="5">
        <v>0</v>
      </c>
      <c r="K3184" s="5">
        <v>0.33950000000000002</v>
      </c>
      <c r="L3184" s="5">
        <v>1E-4</v>
      </c>
      <c r="M3184" s="5">
        <v>0.58799999999999997</v>
      </c>
      <c r="N3184" s="5">
        <v>2.0000000000000001E-4</v>
      </c>
      <c r="O3184" s="5">
        <v>2.0000000000000001E-4</v>
      </c>
      <c r="P3184" s="5"/>
      <c r="Q3184" s="5">
        <v>4.6899999999999997E-2</v>
      </c>
      <c r="R3184" s="5">
        <v>1E-3</v>
      </c>
      <c r="S3184" s="5">
        <v>0.18</v>
      </c>
      <c r="T3184" s="5">
        <v>0</v>
      </c>
      <c r="U3184" s="5">
        <v>2.5999999999999999E-3</v>
      </c>
      <c r="V3184" s="5">
        <v>0</v>
      </c>
      <c r="W3184" s="5">
        <v>0</v>
      </c>
      <c r="X3184" s="5">
        <v>0</v>
      </c>
      <c r="Y3184" s="5">
        <v>0.87350000000000005</v>
      </c>
      <c r="Z3184" s="5">
        <v>2.1600000000000001E-2</v>
      </c>
      <c r="AA3184" s="5">
        <v>1.9E-3</v>
      </c>
      <c r="AB3184" s="5">
        <v>0</v>
      </c>
      <c r="AC3184" s="5">
        <v>0</v>
      </c>
      <c r="AD3184" s="5">
        <v>1E-4</v>
      </c>
      <c r="AE3184" s="5">
        <v>0</v>
      </c>
      <c r="AF3184" s="5">
        <v>0</v>
      </c>
      <c r="AG3184" s="5">
        <v>6.8999999999999999E-3</v>
      </c>
      <c r="AH3184" s="6" t="s">
        <v>1887</v>
      </c>
      <c r="AI3184" s="7" t="s">
        <v>1888</v>
      </c>
      <c r="AJ3184" s="7" t="s">
        <v>784</v>
      </c>
      <c r="AK3184" s="24">
        <f>(AB3184*Sheet1!$AB$1+W3184*Sheet1!$W$1+T3184*Sheet1!$T$1+Q3184*Sheet1!$Q$1+AE3184*Sheet1!$AE$1+Y3184*Sheet1!$Y$1+S3184*Sheet1!$S$1)*D3184</f>
        <v>-1.604475691</v>
      </c>
      <c r="AL3184" s="24">
        <f>(X3184*Sheet1!$X$1+Z3184*Sheet1!$Z$1)*D3184</f>
        <v>-6.1674911999999998E-2</v>
      </c>
      <c r="AM3184" s="24">
        <f>(AF3184*Sheet1!$AF$1+AD3184*Sheet1!$AD$1+AC3184*Sheet1!$AC$1+AA3184*Sheet1!$AA$1+V3184*Sheet1!$V$1+U3184*Sheet1!$U$1+R3184*Sheet1!$R$1)*D3184</f>
        <v>-9.9936199999999999E-3</v>
      </c>
      <c r="AN3184" s="29" t="s">
        <v>2233</v>
      </c>
      <c r="AO3184" s="19">
        <v>6033</v>
      </c>
      <c r="AP3184" s="30" t="s">
        <v>19</v>
      </c>
      <c r="AQ3184" s="30" t="s">
        <v>8</v>
      </c>
    </row>
    <row r="3185" spans="1:43" ht="15.75" customHeight="1">
      <c r="A3185" s="5">
        <v>28428</v>
      </c>
      <c r="B3185" s="5">
        <v>1044857452</v>
      </c>
      <c r="C3185" s="5" t="s">
        <v>1864</v>
      </c>
      <c r="D3185" s="5">
        <f>(H3185*Sheet1!$H$1+I3185*Sheet1!$I$1+J3185*Sheet1!$J$1+K3185*Sheet1!$K$1+L3185*Sheet1!$L$1+M3185*Sheet1!$M$1+N3185*Sheet1!$N$1+O3185*Sheet1!$O$1)</f>
        <v>-0.16502</v>
      </c>
      <c r="E3185" s="5">
        <f>(Q3185*Sheet1!$Q$1+R3185*Sheet1!$R$1+S3185*Sheet1!$S$1+T3185*Sheet1!$T$1+U3185*Sheet1!$U$1+V3185*Sheet1!$V$1+W3185*Sheet1!$W$1+X3185*Sheet1!$X$1+Y3185*Sheet1!$Y$1+Z3185*Sheet1!$Z$1+AA3185*Sheet1!$AA$1+AB3185*Sheet1!$AB$1+AC3185*Sheet1!$AC$1+AD3185*Sheet1!$AD$1+AE3185*Sheet1!$AE$1+AF3185*Sheet1!$AF$1)</f>
        <v>2.786</v>
      </c>
      <c r="F3185" s="5">
        <f t="shared" si="49"/>
        <v>-9.1443423708000002E-2</v>
      </c>
      <c r="G3185" s="5"/>
      <c r="H3185" s="5">
        <v>5.0000000000000001E-4</v>
      </c>
      <c r="I3185" s="5">
        <v>0.3256</v>
      </c>
      <c r="J3185" s="5">
        <v>2.0000000000000001E-4</v>
      </c>
      <c r="K3185" s="5">
        <v>0.182</v>
      </c>
      <c r="L3185" s="5">
        <v>1E-4</v>
      </c>
      <c r="M3185" s="5">
        <v>0.20399999999999999</v>
      </c>
      <c r="N3185" s="5">
        <v>1E-4</v>
      </c>
      <c r="O3185" s="5">
        <v>6.4100000000000004E-2</v>
      </c>
      <c r="P3185" s="5"/>
      <c r="Q3185" s="5">
        <v>0.1003</v>
      </c>
      <c r="R3185" s="5">
        <v>0.12180000000000001</v>
      </c>
      <c r="S3185" s="5">
        <v>1.43E-2</v>
      </c>
      <c r="T3185" s="5">
        <v>0</v>
      </c>
      <c r="U3185" s="5">
        <v>0.32690000000000002</v>
      </c>
      <c r="V3185" s="5">
        <v>5.96E-2</v>
      </c>
      <c r="W3185" s="5">
        <v>0</v>
      </c>
      <c r="X3185" s="5">
        <v>0</v>
      </c>
      <c r="Y3185" s="5">
        <v>2.9999999999999997E-4</v>
      </c>
      <c r="Z3185" s="5">
        <v>0.1002</v>
      </c>
      <c r="AA3185" s="5">
        <v>0.15740000000000001</v>
      </c>
      <c r="AB3185" s="5">
        <v>0</v>
      </c>
      <c r="AC3185" s="5">
        <v>0</v>
      </c>
      <c r="AD3185" s="5">
        <v>9.8299999999999998E-2</v>
      </c>
      <c r="AE3185" s="5">
        <v>0</v>
      </c>
      <c r="AF3185" s="5">
        <v>1.1999999999999999E-3</v>
      </c>
      <c r="AG3185" s="5">
        <v>0.10879999999999999</v>
      </c>
      <c r="AH3185" s="6" t="s">
        <v>1889</v>
      </c>
      <c r="AI3185" s="7" t="s">
        <v>433</v>
      </c>
      <c r="AJ3185" s="7"/>
      <c r="AK3185" s="24">
        <f>(AB3185*Sheet1!$AB$1+W3185*Sheet1!$W$1+T3185*Sheet1!$T$1+Q3185*Sheet1!$Q$1+AE3185*Sheet1!$AE$1+Y3185*Sheet1!$Y$1+S3185*Sheet1!$S$1)*D3185</f>
        <v>-5.4473102000000002E-2</v>
      </c>
      <c r="AL3185" s="24">
        <f>(X3185*Sheet1!$X$1+Z3185*Sheet1!$Z$1)*D3185</f>
        <v>-6.6140015999999996E-2</v>
      </c>
      <c r="AM3185" s="24">
        <f>(AF3185*Sheet1!$AF$1+AD3185*Sheet1!$AD$1+AC3185*Sheet1!$AC$1+AA3185*Sheet1!$AA$1+V3185*Sheet1!$V$1+U3185*Sheet1!$U$1+R3185*Sheet1!$R$1)*D3185</f>
        <v>-0.33913260200000001</v>
      </c>
      <c r="AN3185" s="29" t="s">
        <v>2234</v>
      </c>
      <c r="AO3185" s="19">
        <v>6043</v>
      </c>
      <c r="AP3185" s="30" t="s">
        <v>15</v>
      </c>
      <c r="AQ3185" s="30" t="s">
        <v>4</v>
      </c>
    </row>
    <row r="3186" spans="1:43" ht="15.75" customHeight="1">
      <c r="A3186" s="5">
        <v>28435</v>
      </c>
      <c r="B3186" s="5">
        <v>1044857862</v>
      </c>
      <c r="C3186" s="5" t="s">
        <v>1864</v>
      </c>
      <c r="D3186" s="5">
        <f>(H3186*Sheet1!$H$1+I3186*Sheet1!$I$1+J3186*Sheet1!$J$1+K3186*Sheet1!$K$1+L3186*Sheet1!$L$1+M3186*Sheet1!$M$1+N3186*Sheet1!$N$1+O3186*Sheet1!$O$1)</f>
        <v>0</v>
      </c>
      <c r="E3186" s="5">
        <f>(Q3186*Sheet1!$Q$1+R3186*Sheet1!$R$1+S3186*Sheet1!$S$1+T3186*Sheet1!$T$1+U3186*Sheet1!$U$1+V3186*Sheet1!$V$1+W3186*Sheet1!$W$1+X3186*Sheet1!$X$1+Y3186*Sheet1!$Y$1+Z3186*Sheet1!$Z$1+AA3186*Sheet1!$AA$1+AB3186*Sheet1!$AB$1+AC3186*Sheet1!$AC$1+AD3186*Sheet1!$AD$1+AE3186*Sheet1!$AE$1+AF3186*Sheet1!$AF$1)</f>
        <v>0</v>
      </c>
      <c r="F3186" s="5">
        <f t="shared" si="49"/>
        <v>0</v>
      </c>
      <c r="G3186" s="5"/>
      <c r="AG3186" s="5">
        <v>0</v>
      </c>
      <c r="AH3186" s="8">
        <v>0</v>
      </c>
      <c r="AI3186" s="9" t="s">
        <v>196</v>
      </c>
      <c r="AJ3186" s="9"/>
      <c r="AK3186" s="24">
        <f>(AB3186*Sheet1!$AB$1+W3186*Sheet1!$W$1+T3186*Sheet1!$T$1+Q3186*Sheet1!$Q$1+AE3186*Sheet1!$AE$1+Y3186*Sheet1!$Y$1+S3186*Sheet1!$S$1)*D3186</f>
        <v>0</v>
      </c>
      <c r="AL3186" s="24">
        <f>(X3186*Sheet1!$X$1+Z3186*Sheet1!$Z$1)*D3186</f>
        <v>0</v>
      </c>
      <c r="AM3186" s="24">
        <f>(AF3186*Sheet1!$AF$1+AD3186*Sheet1!$AD$1+AC3186*Sheet1!$AC$1+AA3186*Sheet1!$AA$1+V3186*Sheet1!$V$1+U3186*Sheet1!$U$1+R3186*Sheet1!$R$1)*D3186</f>
        <v>0</v>
      </c>
      <c r="AN3186" s="29" t="s">
        <v>2235</v>
      </c>
      <c r="AO3186" s="19">
        <v>6050</v>
      </c>
      <c r="AP3186" s="31"/>
      <c r="AQ3186" s="31"/>
    </row>
    <row r="3187" spans="1:43" ht="15.75" customHeight="1">
      <c r="A3187" s="5">
        <v>28441</v>
      </c>
      <c r="B3187" s="5">
        <v>1044858282</v>
      </c>
      <c r="C3187" s="5" t="s">
        <v>1864</v>
      </c>
      <c r="D3187" s="5">
        <f>(H3187*Sheet1!$H$1+I3187*Sheet1!$I$1+J3187*Sheet1!$J$1+K3187*Sheet1!$K$1+L3187*Sheet1!$L$1+M3187*Sheet1!$M$1+N3187*Sheet1!$N$1+O3187*Sheet1!$O$1)</f>
        <v>0</v>
      </c>
      <c r="E3187" s="5">
        <f>(Q3187*Sheet1!$Q$1+R3187*Sheet1!$R$1+S3187*Sheet1!$S$1+T3187*Sheet1!$T$1+U3187*Sheet1!$U$1+V3187*Sheet1!$V$1+W3187*Sheet1!$W$1+X3187*Sheet1!$X$1+Y3187*Sheet1!$Y$1+Z3187*Sheet1!$Z$1+AA3187*Sheet1!$AA$1+AB3187*Sheet1!$AB$1+AC3187*Sheet1!$AC$1+AD3187*Sheet1!$AD$1+AE3187*Sheet1!$AE$1+AF3187*Sheet1!$AF$1)</f>
        <v>0</v>
      </c>
      <c r="F3187" s="5">
        <f t="shared" si="49"/>
        <v>0</v>
      </c>
      <c r="G3187" s="5"/>
      <c r="AG3187" s="5">
        <v>0</v>
      </c>
      <c r="AH3187" s="8">
        <v>0</v>
      </c>
      <c r="AI3187" s="9"/>
      <c r="AJ3187" s="9"/>
      <c r="AK3187" s="24">
        <f>(AB3187*Sheet1!$AB$1+W3187*Sheet1!$W$1+T3187*Sheet1!$T$1+Q3187*Sheet1!$Q$1+AE3187*Sheet1!$AE$1+Y3187*Sheet1!$Y$1+S3187*Sheet1!$S$1)*D3187</f>
        <v>0</v>
      </c>
      <c r="AL3187" s="24">
        <f>(X3187*Sheet1!$X$1+Z3187*Sheet1!$Z$1)*D3187</f>
        <v>0</v>
      </c>
      <c r="AM3187" s="24">
        <f>(AF3187*Sheet1!$AF$1+AD3187*Sheet1!$AD$1+AC3187*Sheet1!$AC$1+AA3187*Sheet1!$AA$1+V3187*Sheet1!$V$1+U3187*Sheet1!$U$1+R3187*Sheet1!$R$1)*D3187</f>
        <v>0</v>
      </c>
      <c r="AN3187" s="29" t="s">
        <v>2236</v>
      </c>
      <c r="AO3187" s="19">
        <v>6057</v>
      </c>
      <c r="AP3187" s="31"/>
      <c r="AQ3187" s="31"/>
    </row>
    <row r="3188" spans="1:43" ht="15.75" customHeight="1">
      <c r="A3188" s="5">
        <v>28445</v>
      </c>
      <c r="B3188" s="5">
        <v>1044858644</v>
      </c>
      <c r="C3188" s="5" t="s">
        <v>1864</v>
      </c>
      <c r="D3188" s="5">
        <f>(H3188*Sheet1!$H$1+I3188*Sheet1!$I$1+J3188*Sheet1!$J$1+K3188*Sheet1!$K$1+L3188*Sheet1!$L$1+M3188*Sheet1!$M$1+N3188*Sheet1!$N$1+O3188*Sheet1!$O$1)</f>
        <v>0.49380999999999997</v>
      </c>
      <c r="E3188" s="5">
        <f>(Q3188*Sheet1!$Q$1+R3188*Sheet1!$R$1+S3188*Sheet1!$S$1+T3188*Sheet1!$T$1+U3188*Sheet1!$U$1+V3188*Sheet1!$V$1+W3188*Sheet1!$W$1+X3188*Sheet1!$X$1+Y3188*Sheet1!$Y$1+Z3188*Sheet1!$Z$1+AA3188*Sheet1!$AA$1+AB3188*Sheet1!$AB$1+AC3188*Sheet1!$AC$1+AD3188*Sheet1!$AD$1+AE3188*Sheet1!$AE$1+AF3188*Sheet1!$AF$1)</f>
        <v>3.2445000000000004</v>
      </c>
      <c r="F3188" s="5">
        <f t="shared" si="49"/>
        <v>0.52807409323199994</v>
      </c>
      <c r="G3188" s="5"/>
      <c r="H3188" s="5">
        <v>3.7000000000000002E-3</v>
      </c>
      <c r="I3188" s="5">
        <v>0.98380000000000001</v>
      </c>
      <c r="J3188" s="5">
        <v>4.0000000000000002E-4</v>
      </c>
      <c r="K3188" s="5">
        <v>1.6000000000000001E-3</v>
      </c>
      <c r="L3188" s="5">
        <v>0</v>
      </c>
      <c r="M3188" s="5">
        <v>0</v>
      </c>
      <c r="N3188" s="5">
        <v>0</v>
      </c>
      <c r="O3188" s="5">
        <v>1E-4</v>
      </c>
      <c r="P3188" s="5"/>
      <c r="Q3188" s="5">
        <v>0.17929999999999999</v>
      </c>
      <c r="R3188" s="5">
        <v>2.53E-2</v>
      </c>
      <c r="S3188" s="5">
        <v>0.31940000000000002</v>
      </c>
      <c r="T3188" s="5">
        <v>7.1000000000000004E-3</v>
      </c>
      <c r="U3188" s="5">
        <v>6.5699999999999995E-2</v>
      </c>
      <c r="V3188" s="5">
        <v>4.0000000000000002E-4</v>
      </c>
      <c r="W3188" s="5">
        <v>0</v>
      </c>
      <c r="X3188" s="5">
        <v>8.0000000000000004E-4</v>
      </c>
      <c r="Y3188" s="5">
        <v>3.8999999999999998E-3</v>
      </c>
      <c r="Z3188" s="5">
        <v>0.38869999999999999</v>
      </c>
      <c r="AA3188" s="5">
        <v>0.1145</v>
      </c>
      <c r="AB3188" s="5">
        <v>1E-4</v>
      </c>
      <c r="AC3188" s="5">
        <v>0</v>
      </c>
      <c r="AD3188" s="5">
        <v>2.8999999999999998E-3</v>
      </c>
      <c r="AE3188" s="5">
        <v>0</v>
      </c>
      <c r="AF3188" s="5">
        <v>0</v>
      </c>
      <c r="AG3188" s="5">
        <v>0.32929999999999998</v>
      </c>
      <c r="AH3188" s="6" t="s">
        <v>370</v>
      </c>
      <c r="AI3188" s="7" t="s">
        <v>138</v>
      </c>
      <c r="AJ3188" s="7"/>
      <c r="AK3188" s="24">
        <f>(AB3188*Sheet1!$AB$1+W3188*Sheet1!$W$1+T3188*Sheet1!$T$1+Q3188*Sheet1!$Q$1+AE3188*Sheet1!$AE$1+Y3188*Sheet1!$Y$1+S3188*Sheet1!$S$1)*D3188</f>
        <v>0.59207818999999984</v>
      </c>
      <c r="AL3188" s="24">
        <f>(X3188*Sheet1!$X$1+Z3188*Sheet1!$Z$1)*D3188</f>
        <v>0.76856588399999992</v>
      </c>
      <c r="AM3188" s="24">
        <f>(AF3188*Sheet1!$AF$1+AD3188*Sheet1!$AD$1+AC3188*Sheet1!$AC$1+AA3188*Sheet1!$AA$1+V3188*Sheet1!$V$1+U3188*Sheet1!$U$1+R3188*Sheet1!$R$1)*D3188</f>
        <v>0.24152247099999999</v>
      </c>
      <c r="AN3188" s="29" t="s">
        <v>2237</v>
      </c>
      <c r="AO3188" s="19">
        <v>6060</v>
      </c>
      <c r="AP3188" s="30" t="s">
        <v>20</v>
      </c>
      <c r="AQ3188" s="30" t="s">
        <v>4</v>
      </c>
    </row>
    <row r="3189" spans="1:43" ht="15.75" customHeight="1">
      <c r="A3189" s="5">
        <v>28458</v>
      </c>
      <c r="B3189" s="5">
        <v>1044859305</v>
      </c>
      <c r="C3189" s="5" t="s">
        <v>1864</v>
      </c>
      <c r="D3189" s="5">
        <f>(H3189*Sheet1!$H$1+I3189*Sheet1!$I$1+J3189*Sheet1!$J$1+K3189*Sheet1!$K$1+L3189*Sheet1!$L$1+M3189*Sheet1!$M$1+N3189*Sheet1!$N$1+O3189*Sheet1!$O$1)</f>
        <v>-0.67380000000000007</v>
      </c>
      <c r="E3189" s="5">
        <f>(Q3189*Sheet1!$Q$1+R3189*Sheet1!$R$1+S3189*Sheet1!$S$1+T3189*Sheet1!$T$1+U3189*Sheet1!$U$1+V3189*Sheet1!$V$1+W3189*Sheet1!$W$1+X3189*Sheet1!$X$1+Y3189*Sheet1!$Y$1+Z3189*Sheet1!$Z$1+AA3189*Sheet1!$AA$1+AB3189*Sheet1!$AB$1+AC3189*Sheet1!$AC$1+AD3189*Sheet1!$AD$1+AE3189*Sheet1!$AE$1+AF3189*Sheet1!$AF$1)</f>
        <v>1.2490000000000001</v>
      </c>
      <c r="F3189" s="5">
        <f t="shared" si="49"/>
        <v>-0.18741901974000003</v>
      </c>
      <c r="G3189" s="5"/>
      <c r="H3189" s="5">
        <v>1.3299999999999999E-2</v>
      </c>
      <c r="I3189" s="5">
        <v>0.1033</v>
      </c>
      <c r="J3189" s="5">
        <v>8.9999999999999998E-4</v>
      </c>
      <c r="K3189" s="5">
        <v>0.28789999999999999</v>
      </c>
      <c r="L3189" s="5">
        <v>3.5000000000000001E-3</v>
      </c>
      <c r="M3189" s="5">
        <v>0.58699999999999997</v>
      </c>
      <c r="N3189" s="5">
        <v>2.0999999999999999E-3</v>
      </c>
      <c r="O3189" s="5">
        <v>3.7100000000000001E-2</v>
      </c>
      <c r="P3189" s="5"/>
      <c r="Q3189" s="5">
        <v>1.3899999999999999E-2</v>
      </c>
      <c r="R3189" s="5">
        <v>0.42159999999999997</v>
      </c>
      <c r="S3189" s="5">
        <v>5.8900000000000001E-2</v>
      </c>
      <c r="T3189" s="5">
        <v>0</v>
      </c>
      <c r="U3189" s="5">
        <v>1.2E-2</v>
      </c>
      <c r="V3189" s="5">
        <v>1.8E-3</v>
      </c>
      <c r="W3189" s="5">
        <v>0</v>
      </c>
      <c r="X3189" s="5">
        <v>0</v>
      </c>
      <c r="Y3189" s="5">
        <v>0</v>
      </c>
      <c r="Z3189" s="5">
        <v>9.1999999999999998E-3</v>
      </c>
      <c r="AA3189" s="5">
        <v>2.2499999999999999E-2</v>
      </c>
      <c r="AB3189" s="5">
        <v>0</v>
      </c>
      <c r="AC3189" s="5">
        <v>3.3E-3</v>
      </c>
      <c r="AD3189" s="5">
        <v>1.9599999999999999E-2</v>
      </c>
      <c r="AE3189" s="5">
        <v>0</v>
      </c>
      <c r="AF3189" s="5">
        <v>1.11E-2</v>
      </c>
      <c r="AG3189" s="5">
        <v>3.9199999999999999E-2</v>
      </c>
      <c r="AH3189" s="6" t="s">
        <v>1195</v>
      </c>
      <c r="AI3189" s="7" t="s">
        <v>861</v>
      </c>
      <c r="AJ3189" s="7" t="s">
        <v>144</v>
      </c>
      <c r="AK3189" s="24">
        <f>(AB3189*Sheet1!$AB$1+W3189*Sheet1!$W$1+T3189*Sheet1!$T$1+Q3189*Sheet1!$Q$1+AE3189*Sheet1!$AE$1+Y3189*Sheet1!$Y$1+S3189*Sheet1!$S$1)*D3189</f>
        <v>-0.10747110000000001</v>
      </c>
      <c r="AL3189" s="24">
        <f>(X3189*Sheet1!$X$1+Z3189*Sheet1!$Z$1)*D3189</f>
        <v>-2.4795840000000003E-2</v>
      </c>
      <c r="AM3189" s="24">
        <f>(AF3189*Sheet1!$AF$1+AD3189*Sheet1!$AD$1+AC3189*Sheet1!$AC$1+AA3189*Sheet1!$AA$1+V3189*Sheet1!$V$1+U3189*Sheet1!$U$1+R3189*Sheet1!$R$1)*D3189</f>
        <v>-0.70930926000000005</v>
      </c>
      <c r="AN3189" s="29" t="s">
        <v>2238</v>
      </c>
      <c r="AO3189" s="19">
        <v>6069</v>
      </c>
      <c r="AP3189" s="30" t="s">
        <v>12</v>
      </c>
      <c r="AQ3189" s="30" t="s">
        <v>8</v>
      </c>
    </row>
    <row r="3190" spans="1:43" ht="15.75" customHeight="1">
      <c r="A3190" s="5">
        <v>28466</v>
      </c>
      <c r="B3190" s="5">
        <v>1044859613</v>
      </c>
      <c r="C3190" s="5" t="s">
        <v>1864</v>
      </c>
      <c r="D3190" s="5">
        <f>(H3190*Sheet1!$H$1+I3190*Sheet1!$I$1+J3190*Sheet1!$J$1+K3190*Sheet1!$K$1+L3190*Sheet1!$L$1+M3190*Sheet1!$M$1+N3190*Sheet1!$N$1+O3190*Sheet1!$O$1)</f>
        <v>-0.97667000000000004</v>
      </c>
      <c r="E3190" s="5">
        <f>(Q3190*Sheet1!$Q$1+R3190*Sheet1!$R$1+S3190*Sheet1!$S$1+T3190*Sheet1!$T$1+U3190*Sheet1!$U$1+V3190*Sheet1!$V$1+W3190*Sheet1!$W$1+X3190*Sheet1!$X$1+Y3190*Sheet1!$Y$1+Z3190*Sheet1!$Z$1+AA3190*Sheet1!$AA$1+AB3190*Sheet1!$AB$1+AC3190*Sheet1!$AC$1+AD3190*Sheet1!$AD$1+AE3190*Sheet1!$AE$1+AF3190*Sheet1!$AF$1)</f>
        <v>3.7864</v>
      </c>
      <c r="F3190" s="5">
        <f t="shared" si="49"/>
        <v>-0.73998246392880007</v>
      </c>
      <c r="G3190" s="5"/>
      <c r="H3190" s="5">
        <v>0</v>
      </c>
      <c r="I3190" s="5">
        <v>2.9999999999999997E-4</v>
      </c>
      <c r="J3190" s="5">
        <v>0</v>
      </c>
      <c r="K3190" s="5">
        <v>3.8800000000000001E-2</v>
      </c>
      <c r="L3190" s="5">
        <v>0</v>
      </c>
      <c r="M3190" s="5">
        <v>0.96130000000000004</v>
      </c>
      <c r="N3190" s="5">
        <v>0</v>
      </c>
      <c r="O3190" s="5">
        <v>0</v>
      </c>
      <c r="P3190" s="5"/>
      <c r="Q3190" s="5">
        <v>3.6200000000000003E-2</v>
      </c>
      <c r="R3190" s="5">
        <v>3.3E-3</v>
      </c>
      <c r="S3190" s="5">
        <v>4.41E-2</v>
      </c>
      <c r="T3190" s="5">
        <v>4.0000000000000002E-4</v>
      </c>
      <c r="U3190" s="5">
        <v>0.15010000000000001</v>
      </c>
      <c r="V3190" s="5">
        <v>6.9999999999999999E-4</v>
      </c>
      <c r="W3190" s="5">
        <v>0</v>
      </c>
      <c r="X3190" s="5">
        <v>0</v>
      </c>
      <c r="Y3190" s="5">
        <v>0</v>
      </c>
      <c r="Z3190" s="5">
        <v>4.2900000000000001E-2</v>
      </c>
      <c r="AA3190" s="5">
        <v>9.2299999999999993E-2</v>
      </c>
      <c r="AB3190" s="5">
        <v>1.0699999999999999E-2</v>
      </c>
      <c r="AC3190" s="5">
        <v>0</v>
      </c>
      <c r="AD3190" s="5">
        <v>0.68510000000000004</v>
      </c>
      <c r="AE3190" s="5">
        <v>0</v>
      </c>
      <c r="AF3190" s="5">
        <v>5.9999999999999995E-4</v>
      </c>
      <c r="AG3190" s="5">
        <v>1E-4</v>
      </c>
      <c r="AH3190" s="6" t="s">
        <v>355</v>
      </c>
      <c r="AI3190" s="7" t="s">
        <v>196</v>
      </c>
      <c r="AJ3190" s="7" t="s">
        <v>1890</v>
      </c>
      <c r="AK3190" s="24">
        <f>(AB3190*Sheet1!$AB$1+W3190*Sheet1!$W$1+T3190*Sheet1!$T$1+Q3190*Sheet1!$Q$1+AE3190*Sheet1!$AE$1+Y3190*Sheet1!$Y$1+S3190*Sheet1!$S$1)*D3190</f>
        <v>-0.22434109900000002</v>
      </c>
      <c r="AL3190" s="24">
        <f>(X3190*Sheet1!$X$1+Z3190*Sheet1!$Z$1)*D3190</f>
        <v>-0.167596572</v>
      </c>
      <c r="AM3190" s="24">
        <f>(AF3190*Sheet1!$AF$1+AD3190*Sheet1!$AD$1+AC3190*Sheet1!$AC$1+AA3190*Sheet1!$AA$1+V3190*Sheet1!$V$1+U3190*Sheet1!$U$1+R3190*Sheet1!$R$1)*D3190</f>
        <v>-3.3061256170000002</v>
      </c>
      <c r="AN3190" s="29" t="s">
        <v>2239</v>
      </c>
      <c r="AO3190" s="19">
        <v>6073</v>
      </c>
      <c r="AP3190" s="30" t="s">
        <v>24</v>
      </c>
      <c r="AQ3190" s="30" t="s">
        <v>8</v>
      </c>
    </row>
    <row r="3191" spans="1:43" ht="15.75" customHeight="1">
      <c r="A3191" s="5">
        <v>28469</v>
      </c>
      <c r="B3191" s="5">
        <v>1044859935</v>
      </c>
      <c r="C3191" s="5" t="s">
        <v>1864</v>
      </c>
      <c r="D3191" s="5">
        <f>(H3191*Sheet1!$H$1+I3191*Sheet1!$I$1+J3191*Sheet1!$J$1+K3191*Sheet1!$K$1+L3191*Sheet1!$L$1+M3191*Sheet1!$M$1+N3191*Sheet1!$N$1+O3191*Sheet1!$O$1)</f>
        <v>0.45347999999999999</v>
      </c>
      <c r="E3191" s="5">
        <f>(Q3191*Sheet1!$Q$1+R3191*Sheet1!$R$1+S3191*Sheet1!$S$1+T3191*Sheet1!$T$1+U3191*Sheet1!$U$1+V3191*Sheet1!$V$1+W3191*Sheet1!$W$1+X3191*Sheet1!$X$1+Y3191*Sheet1!$Y$1+Z3191*Sheet1!$Z$1+AA3191*Sheet1!$AA$1+AB3191*Sheet1!$AB$1+AC3191*Sheet1!$AC$1+AD3191*Sheet1!$AD$1+AE3191*Sheet1!$AE$1+AF3191*Sheet1!$AF$1)</f>
        <v>3.0455999999999999</v>
      </c>
      <c r="F3191" s="5">
        <f t="shared" si="49"/>
        <v>0.43132336626239998</v>
      </c>
      <c r="G3191" s="5"/>
      <c r="H3191" s="5">
        <v>2.8999999999999998E-3</v>
      </c>
      <c r="I3191" s="5">
        <v>0.92330000000000001</v>
      </c>
      <c r="J3191" s="5">
        <v>2.0000000000000001E-4</v>
      </c>
      <c r="K3191" s="5">
        <v>9.7000000000000003E-3</v>
      </c>
      <c r="L3191" s="5">
        <v>0</v>
      </c>
      <c r="M3191" s="5">
        <v>1E-4</v>
      </c>
      <c r="N3191" s="5">
        <v>0</v>
      </c>
      <c r="O3191" s="5">
        <v>7.7999999999999996E-3</v>
      </c>
      <c r="P3191" s="5"/>
      <c r="Q3191" s="5">
        <v>4.7600000000000003E-2</v>
      </c>
      <c r="R3191" s="5">
        <v>6.4399999999999999E-2</v>
      </c>
      <c r="S3191" s="5">
        <v>0.55649999999999999</v>
      </c>
      <c r="T3191" s="5">
        <v>0</v>
      </c>
      <c r="U3191" s="5">
        <v>0.13969999999999999</v>
      </c>
      <c r="V3191" s="5">
        <v>2.8E-3</v>
      </c>
      <c r="W3191" s="5">
        <v>0</v>
      </c>
      <c r="X3191" s="5">
        <v>5.0000000000000001E-4</v>
      </c>
      <c r="Y3191" s="5">
        <v>1E-4</v>
      </c>
      <c r="Z3191" s="5">
        <v>2.7900000000000001E-2</v>
      </c>
      <c r="AA3191" s="5">
        <v>6.25E-2</v>
      </c>
      <c r="AB3191" s="5">
        <v>0</v>
      </c>
      <c r="AC3191" s="5">
        <v>0</v>
      </c>
      <c r="AD3191" s="5">
        <v>0.24729999999999999</v>
      </c>
      <c r="AE3191" s="5">
        <v>0</v>
      </c>
      <c r="AF3191" s="5">
        <v>3.0999999999999999E-3</v>
      </c>
      <c r="AG3191" s="5">
        <v>0.30880000000000002</v>
      </c>
      <c r="AH3191" s="6" t="s">
        <v>112</v>
      </c>
      <c r="AI3191" s="7"/>
      <c r="AJ3191" s="7"/>
      <c r="AK3191" s="24">
        <f>(AB3191*Sheet1!$AB$1+W3191*Sheet1!$W$1+T3191*Sheet1!$T$1+Q3191*Sheet1!$Q$1+AE3191*Sheet1!$AE$1+Y3191*Sheet1!$Y$1+S3191*Sheet1!$S$1)*D3191</f>
        <v>0.56957088</v>
      </c>
      <c r="AL3191" s="24">
        <f>(X3191*Sheet1!$X$1+Z3191*Sheet1!$Z$1)*D3191</f>
        <v>5.1061848E-2</v>
      </c>
      <c r="AM3191" s="24">
        <f>(AF3191*Sheet1!$AF$1+AD3191*Sheet1!$AD$1+AC3191*Sheet1!$AC$1+AA3191*Sheet1!$AA$1+V3191*Sheet1!$V$1+U3191*Sheet1!$U$1+R3191*Sheet1!$R$1)*D3191</f>
        <v>0.76048596000000002</v>
      </c>
      <c r="AN3191" s="29" t="s">
        <v>2240</v>
      </c>
      <c r="AO3191" s="19">
        <v>6063</v>
      </c>
      <c r="AP3191" s="30" t="s">
        <v>13</v>
      </c>
      <c r="AQ3191" s="30" t="s">
        <v>4</v>
      </c>
    </row>
    <row r="3192" spans="1:43" ht="15.75" customHeight="1">
      <c r="A3192" s="5">
        <v>28479</v>
      </c>
      <c r="B3192" s="5">
        <v>1044860423</v>
      </c>
      <c r="C3192" s="5" t="s">
        <v>1864</v>
      </c>
      <c r="D3192" s="5">
        <f>(H3192*Sheet1!$H$1+I3192*Sheet1!$I$1+J3192*Sheet1!$J$1+K3192*Sheet1!$K$1+L3192*Sheet1!$L$1+M3192*Sheet1!$M$1+N3192*Sheet1!$N$1+O3192*Sheet1!$O$1)</f>
        <v>-0.89456999999999998</v>
      </c>
      <c r="E3192" s="5">
        <f>(Q3192*Sheet1!$Q$1+R3192*Sheet1!$R$1+S3192*Sheet1!$S$1+T3192*Sheet1!$T$1+U3192*Sheet1!$U$1+V3192*Sheet1!$V$1+W3192*Sheet1!$W$1+X3192*Sheet1!$X$1+Y3192*Sheet1!$Y$1+Z3192*Sheet1!$Z$1+AA3192*Sheet1!$AA$1+AB3192*Sheet1!$AB$1+AC3192*Sheet1!$AC$1+AD3192*Sheet1!$AD$1+AE3192*Sheet1!$AE$1+AF3192*Sheet1!$AF$1)</f>
        <v>2.0888</v>
      </c>
      <c r="F3192" s="5">
        <f t="shared" si="49"/>
        <v>-0.37390242098159998</v>
      </c>
      <c r="G3192" s="5"/>
      <c r="H3192" s="5">
        <v>0</v>
      </c>
      <c r="I3192" s="5">
        <v>1.2999999999999999E-3</v>
      </c>
      <c r="J3192" s="5">
        <v>0</v>
      </c>
      <c r="K3192" s="5">
        <v>0.17180000000000001</v>
      </c>
      <c r="L3192" s="5">
        <v>0</v>
      </c>
      <c r="M3192" s="5">
        <v>0.82650000000000001</v>
      </c>
      <c r="N3192" s="5">
        <v>0</v>
      </c>
      <c r="O3192" s="5">
        <v>0</v>
      </c>
      <c r="P3192" s="5"/>
      <c r="Q3192" s="5">
        <v>0</v>
      </c>
      <c r="R3192" s="5">
        <v>0</v>
      </c>
      <c r="S3192" s="5">
        <v>4.2799999999999998E-2</v>
      </c>
      <c r="T3192" s="5">
        <v>2E-3</v>
      </c>
      <c r="U3192" s="5">
        <v>0</v>
      </c>
      <c r="V3192" s="5">
        <v>0</v>
      </c>
      <c r="W3192" s="5">
        <v>0</v>
      </c>
      <c r="X3192" s="5">
        <v>0</v>
      </c>
      <c r="Y3192" s="5">
        <v>0.99960000000000004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4.0000000000000002E-4</v>
      </c>
      <c r="AH3192" s="6" t="s">
        <v>327</v>
      </c>
      <c r="AI3192" s="7" t="s">
        <v>85</v>
      </c>
      <c r="AJ3192" s="7"/>
      <c r="AK3192" s="24">
        <f>(AB3192*Sheet1!$AB$1+W3192*Sheet1!$W$1+T3192*Sheet1!$T$1+Q3192*Sheet1!$Q$1+AE3192*Sheet1!$AE$1+Y3192*Sheet1!$Y$1+S3192*Sheet1!$S$1)*D3192</f>
        <v>-1.8685778159999999</v>
      </c>
      <c r="AL3192" s="24">
        <f>(X3192*Sheet1!$X$1+Z3192*Sheet1!$Z$1)*D3192</f>
        <v>0</v>
      </c>
      <c r="AM3192" s="24">
        <f>(AF3192*Sheet1!$AF$1+AD3192*Sheet1!$AD$1+AC3192*Sheet1!$AC$1+AA3192*Sheet1!$AA$1+V3192*Sheet1!$V$1+U3192*Sheet1!$U$1+R3192*Sheet1!$R$1)*D3192</f>
        <v>0</v>
      </c>
      <c r="AN3192" s="29" t="s">
        <v>2241</v>
      </c>
      <c r="AO3192" s="19">
        <v>6064</v>
      </c>
      <c r="AP3192" s="30" t="s">
        <v>19</v>
      </c>
      <c r="AQ3192" s="30" t="s">
        <v>8</v>
      </c>
    </row>
    <row r="3193" spans="1:43" ht="15.75" customHeight="1">
      <c r="A3193" s="5">
        <v>28484</v>
      </c>
      <c r="B3193" s="5">
        <v>1044860615</v>
      </c>
      <c r="C3193" s="5" t="s">
        <v>1864</v>
      </c>
      <c r="D3193" s="5">
        <f>(H3193*Sheet1!$H$1+I3193*Sheet1!$I$1+J3193*Sheet1!$J$1+K3193*Sheet1!$K$1+L3193*Sheet1!$L$1+M3193*Sheet1!$M$1+N3193*Sheet1!$N$1+O3193*Sheet1!$O$1)</f>
        <v>0</v>
      </c>
      <c r="E3193" s="5">
        <f>(Q3193*Sheet1!$Q$1+R3193*Sheet1!$R$1+S3193*Sheet1!$S$1+T3193*Sheet1!$T$1+U3193*Sheet1!$U$1+V3193*Sheet1!$V$1+W3193*Sheet1!$W$1+X3193*Sheet1!$X$1+Y3193*Sheet1!$Y$1+Z3193*Sheet1!$Z$1+AA3193*Sheet1!$AA$1+AB3193*Sheet1!$AB$1+AC3193*Sheet1!$AC$1+AD3193*Sheet1!$AD$1+AE3193*Sheet1!$AE$1+AF3193*Sheet1!$AF$1)</f>
        <v>0</v>
      </c>
      <c r="F3193" s="5">
        <f t="shared" si="49"/>
        <v>0</v>
      </c>
      <c r="G3193" s="5"/>
      <c r="AG3193" s="5">
        <v>0</v>
      </c>
      <c r="AH3193" s="8">
        <v>0</v>
      </c>
      <c r="AI3193" s="9" t="s">
        <v>62</v>
      </c>
      <c r="AJ3193" s="9"/>
      <c r="AK3193" s="24">
        <f>(AB3193*Sheet1!$AB$1+W3193*Sheet1!$W$1+T3193*Sheet1!$T$1+Q3193*Sheet1!$Q$1+AE3193*Sheet1!$AE$1+Y3193*Sheet1!$Y$1+S3193*Sheet1!$S$1)*D3193</f>
        <v>0</v>
      </c>
      <c r="AL3193" s="24">
        <f>(X3193*Sheet1!$X$1+Z3193*Sheet1!$Z$1)*D3193</f>
        <v>0</v>
      </c>
      <c r="AM3193" s="24">
        <f>(AF3193*Sheet1!$AF$1+AD3193*Sheet1!$AD$1+AC3193*Sheet1!$AC$1+AA3193*Sheet1!$AA$1+V3193*Sheet1!$V$1+U3193*Sheet1!$U$1+R3193*Sheet1!$R$1)*D3193</f>
        <v>0</v>
      </c>
      <c r="AN3193" s="29" t="s">
        <v>2243</v>
      </c>
      <c r="AO3193" s="19">
        <v>6066</v>
      </c>
      <c r="AP3193" s="31"/>
      <c r="AQ3193" s="31"/>
    </row>
    <row r="3194" spans="1:43" ht="15.75" customHeight="1">
      <c r="A3194" s="5">
        <v>28496</v>
      </c>
      <c r="B3194" s="5">
        <v>1044861861</v>
      </c>
      <c r="C3194" s="5" t="s">
        <v>1864</v>
      </c>
      <c r="D3194" s="5">
        <f>(H3194*Sheet1!$H$1+I3194*Sheet1!$I$1+J3194*Sheet1!$J$1+K3194*Sheet1!$K$1+L3194*Sheet1!$L$1+M3194*Sheet1!$M$1+N3194*Sheet1!$N$1+O3194*Sheet1!$O$1)</f>
        <v>0</v>
      </c>
      <c r="E3194" s="5">
        <f>(Q3194*Sheet1!$Q$1+R3194*Sheet1!$R$1+S3194*Sheet1!$S$1+T3194*Sheet1!$T$1+U3194*Sheet1!$U$1+V3194*Sheet1!$V$1+W3194*Sheet1!$W$1+X3194*Sheet1!$X$1+Y3194*Sheet1!$Y$1+Z3194*Sheet1!$Z$1+AA3194*Sheet1!$AA$1+AB3194*Sheet1!$AB$1+AC3194*Sheet1!$AC$1+AD3194*Sheet1!$AD$1+AE3194*Sheet1!$AE$1+AF3194*Sheet1!$AF$1)</f>
        <v>0</v>
      </c>
      <c r="F3194" s="5">
        <f t="shared" si="49"/>
        <v>0</v>
      </c>
      <c r="G3194" s="5"/>
      <c r="AG3194" s="5">
        <v>0</v>
      </c>
      <c r="AH3194" s="8">
        <v>0</v>
      </c>
      <c r="AI3194" s="9"/>
      <c r="AJ3194" s="9"/>
      <c r="AK3194" s="24">
        <f>(AB3194*Sheet1!$AB$1+W3194*Sheet1!$W$1+T3194*Sheet1!$T$1+Q3194*Sheet1!$Q$1+AE3194*Sheet1!$AE$1+Y3194*Sheet1!$Y$1+S3194*Sheet1!$S$1)*D3194</f>
        <v>0</v>
      </c>
      <c r="AL3194" s="24">
        <f>(X3194*Sheet1!$X$1+Z3194*Sheet1!$Z$1)*D3194</f>
        <v>0</v>
      </c>
      <c r="AM3194" s="24">
        <f>(AF3194*Sheet1!$AF$1+AD3194*Sheet1!$AD$1+AC3194*Sheet1!$AC$1+AA3194*Sheet1!$AA$1+V3194*Sheet1!$V$1+U3194*Sheet1!$U$1+R3194*Sheet1!$R$1)*D3194</f>
        <v>0</v>
      </c>
      <c r="AN3194" s="29" t="s">
        <v>2228</v>
      </c>
      <c r="AO3194" s="19">
        <v>6001</v>
      </c>
      <c r="AP3194" s="31"/>
      <c r="AQ3194" s="31"/>
    </row>
    <row r="3195" spans="1:43" ht="15.75" customHeight="1">
      <c r="A3195" s="5">
        <v>28497</v>
      </c>
      <c r="B3195" s="5">
        <v>1044861969</v>
      </c>
      <c r="C3195" s="5" t="s">
        <v>1864</v>
      </c>
      <c r="D3195" s="5">
        <f>(H3195*Sheet1!$H$1+I3195*Sheet1!$I$1+J3195*Sheet1!$J$1+K3195*Sheet1!$K$1+L3195*Sheet1!$L$1+M3195*Sheet1!$M$1+N3195*Sheet1!$N$1+O3195*Sheet1!$O$1)</f>
        <v>0</v>
      </c>
      <c r="E3195" s="5">
        <f>(Q3195*Sheet1!$Q$1+R3195*Sheet1!$R$1+S3195*Sheet1!$S$1+T3195*Sheet1!$T$1+U3195*Sheet1!$U$1+V3195*Sheet1!$V$1+W3195*Sheet1!$W$1+X3195*Sheet1!$X$1+Y3195*Sheet1!$Y$1+Z3195*Sheet1!$Z$1+AA3195*Sheet1!$AA$1+AB3195*Sheet1!$AB$1+AC3195*Sheet1!$AC$1+AD3195*Sheet1!$AD$1+AE3195*Sheet1!$AE$1+AF3195*Sheet1!$AF$1)</f>
        <v>0</v>
      </c>
      <c r="F3195" s="5">
        <f t="shared" si="49"/>
        <v>0</v>
      </c>
      <c r="G3195" s="5"/>
      <c r="AG3195" s="5">
        <v>0</v>
      </c>
      <c r="AH3195" s="8">
        <v>0</v>
      </c>
      <c r="AI3195" s="9" t="s">
        <v>62</v>
      </c>
      <c r="AJ3195" s="9"/>
      <c r="AK3195" s="24">
        <f>(AB3195*Sheet1!$AB$1+W3195*Sheet1!$W$1+T3195*Sheet1!$T$1+Q3195*Sheet1!$Q$1+AE3195*Sheet1!$AE$1+Y3195*Sheet1!$Y$1+S3195*Sheet1!$S$1)*D3195</f>
        <v>0</v>
      </c>
      <c r="AL3195" s="24">
        <f>(X3195*Sheet1!$X$1+Z3195*Sheet1!$Z$1)*D3195</f>
        <v>0</v>
      </c>
      <c r="AM3195" s="24">
        <f>(AF3195*Sheet1!$AF$1+AD3195*Sheet1!$AD$1+AC3195*Sheet1!$AC$1+AA3195*Sheet1!$AA$1+V3195*Sheet1!$V$1+U3195*Sheet1!$U$1+R3195*Sheet1!$R$1)*D3195</f>
        <v>0</v>
      </c>
      <c r="AN3195" s="29" t="s">
        <v>2229</v>
      </c>
      <c r="AO3195" s="19">
        <v>6009</v>
      </c>
      <c r="AP3195" s="31"/>
      <c r="AQ3195" s="31"/>
    </row>
    <row r="3196" spans="1:43" ht="15.75" customHeight="1">
      <c r="A3196" s="5">
        <v>28500</v>
      </c>
      <c r="B3196" s="5">
        <v>1044862160</v>
      </c>
      <c r="C3196" s="5" t="s">
        <v>1864</v>
      </c>
      <c r="D3196" s="5">
        <f>(H3196*Sheet1!$H$1+I3196*Sheet1!$I$1+J3196*Sheet1!$J$1+K3196*Sheet1!$K$1+L3196*Sheet1!$L$1+M3196*Sheet1!$M$1+N3196*Sheet1!$N$1+O3196*Sheet1!$O$1)</f>
        <v>-0.53693999999999997</v>
      </c>
      <c r="E3196" s="5">
        <f>(Q3196*Sheet1!$Q$1+R3196*Sheet1!$R$1+S3196*Sheet1!$S$1+T3196*Sheet1!$T$1+U3196*Sheet1!$U$1+V3196*Sheet1!$V$1+W3196*Sheet1!$W$1+X3196*Sheet1!$X$1+Y3196*Sheet1!$Y$1+Z3196*Sheet1!$Z$1+AA3196*Sheet1!$AA$1+AB3196*Sheet1!$AB$1+AC3196*Sheet1!$AC$1+AD3196*Sheet1!$AD$1+AE3196*Sheet1!$AE$1+AF3196*Sheet1!$AF$1)</f>
        <v>2.5856000000000003</v>
      </c>
      <c r="F3196" s="5">
        <f t="shared" si="49"/>
        <v>-0.26849955317760005</v>
      </c>
      <c r="G3196" s="5"/>
      <c r="H3196" s="5">
        <v>6.9999999999999999E-4</v>
      </c>
      <c r="I3196" s="5">
        <v>4.5100000000000001E-2</v>
      </c>
      <c r="J3196" s="5">
        <v>0</v>
      </c>
      <c r="K3196" s="5">
        <v>0.54969999999999997</v>
      </c>
      <c r="L3196" s="5">
        <v>2.0000000000000001E-4</v>
      </c>
      <c r="M3196" s="5">
        <v>0.33789999999999998</v>
      </c>
      <c r="N3196" s="5">
        <v>1.1000000000000001E-3</v>
      </c>
      <c r="O3196" s="5">
        <v>1.8E-3</v>
      </c>
      <c r="P3196" s="5"/>
      <c r="Q3196" s="5">
        <v>0.19500000000000001</v>
      </c>
      <c r="R3196" s="5">
        <v>0</v>
      </c>
      <c r="S3196" s="5">
        <v>0</v>
      </c>
      <c r="T3196" s="5">
        <v>0</v>
      </c>
      <c r="U3196" s="5">
        <v>1E-4</v>
      </c>
      <c r="V3196" s="5">
        <v>0</v>
      </c>
      <c r="W3196" s="5">
        <v>0</v>
      </c>
      <c r="X3196" s="5">
        <v>0</v>
      </c>
      <c r="Y3196" s="5">
        <v>0.99980000000000002</v>
      </c>
      <c r="Z3196" s="5">
        <v>0</v>
      </c>
      <c r="AA3196" s="5">
        <v>2.0000000000000001E-4</v>
      </c>
      <c r="AB3196" s="5">
        <v>0</v>
      </c>
      <c r="AC3196" s="5">
        <v>0</v>
      </c>
      <c r="AD3196" s="5">
        <v>0</v>
      </c>
      <c r="AE3196" s="5">
        <v>0</v>
      </c>
      <c r="AF3196" s="5">
        <v>1E-4</v>
      </c>
      <c r="AG3196" s="5">
        <v>1.5299999999999999E-2</v>
      </c>
      <c r="AH3196" s="6" t="s">
        <v>603</v>
      </c>
      <c r="AI3196" s="7" t="s">
        <v>1891</v>
      </c>
      <c r="AJ3196" s="7" t="s">
        <v>1844</v>
      </c>
      <c r="AK3196" s="24">
        <f>(AB3196*Sheet1!$AB$1+W3196*Sheet1!$W$1+T3196*Sheet1!$T$1+Q3196*Sheet1!$Q$1+AE3196*Sheet1!$AE$1+Y3196*Sheet1!$Y$1+S3196*Sheet1!$S$1)*D3196</f>
        <v>-1.387775124</v>
      </c>
      <c r="AL3196" s="24">
        <f>(X3196*Sheet1!$X$1+Z3196*Sheet1!$Z$1)*D3196</f>
        <v>0</v>
      </c>
      <c r="AM3196" s="24">
        <f>(AF3196*Sheet1!$AF$1+AD3196*Sheet1!$AD$1+AC3196*Sheet1!$AC$1+AA3196*Sheet1!$AA$1+V3196*Sheet1!$V$1+U3196*Sheet1!$U$1+R3196*Sheet1!$R$1)*D3196</f>
        <v>-5.3693999999999997E-4</v>
      </c>
      <c r="AN3196" s="29" t="s">
        <v>2231</v>
      </c>
      <c r="AO3196" s="19">
        <v>6013</v>
      </c>
      <c r="AP3196" s="30" t="s">
        <v>19</v>
      </c>
      <c r="AQ3196" s="30" t="s">
        <v>6</v>
      </c>
    </row>
    <row r="3197" spans="1:43" ht="15.75" customHeight="1">
      <c r="A3197" s="5">
        <v>28514</v>
      </c>
      <c r="B3197" s="5">
        <v>1044862751</v>
      </c>
      <c r="C3197" s="5" t="s">
        <v>1864</v>
      </c>
      <c r="D3197" s="5">
        <f>(H3197*Sheet1!$H$1+I3197*Sheet1!$I$1+J3197*Sheet1!$J$1+K3197*Sheet1!$K$1+L3197*Sheet1!$L$1+M3197*Sheet1!$M$1+N3197*Sheet1!$N$1+O3197*Sheet1!$O$1)</f>
        <v>0</v>
      </c>
      <c r="E3197" s="5">
        <f>(Q3197*Sheet1!$Q$1+R3197*Sheet1!$R$1+S3197*Sheet1!$S$1+T3197*Sheet1!$T$1+U3197*Sheet1!$U$1+V3197*Sheet1!$V$1+W3197*Sheet1!$W$1+X3197*Sheet1!$X$1+Y3197*Sheet1!$Y$1+Z3197*Sheet1!$Z$1+AA3197*Sheet1!$AA$1+AB3197*Sheet1!$AB$1+AC3197*Sheet1!$AC$1+AD3197*Sheet1!$AD$1+AE3197*Sheet1!$AE$1+AF3197*Sheet1!$AF$1)</f>
        <v>0</v>
      </c>
      <c r="F3197" s="5">
        <f t="shared" si="49"/>
        <v>0</v>
      </c>
      <c r="G3197" s="5"/>
      <c r="AG3197" s="5">
        <v>0</v>
      </c>
      <c r="AH3197" s="8">
        <v>0</v>
      </c>
      <c r="AI3197" s="9" t="s">
        <v>229</v>
      </c>
      <c r="AJ3197" s="9"/>
      <c r="AK3197" s="24">
        <f>(AB3197*Sheet1!$AB$1+W3197*Sheet1!$W$1+T3197*Sheet1!$T$1+Q3197*Sheet1!$Q$1+AE3197*Sheet1!$AE$1+Y3197*Sheet1!$Y$1+S3197*Sheet1!$S$1)*D3197</f>
        <v>0</v>
      </c>
      <c r="AL3197" s="24">
        <f>(X3197*Sheet1!$X$1+Z3197*Sheet1!$Z$1)*D3197</f>
        <v>0</v>
      </c>
      <c r="AM3197" s="24">
        <f>(AF3197*Sheet1!$AF$1+AD3197*Sheet1!$AD$1+AC3197*Sheet1!$AC$1+AA3197*Sheet1!$AA$1+V3197*Sheet1!$V$1+U3197*Sheet1!$U$1+R3197*Sheet1!$R$1)*D3197</f>
        <v>0</v>
      </c>
      <c r="AN3197" s="29" t="s">
        <v>2232</v>
      </c>
      <c r="AO3197" s="19">
        <v>6031</v>
      </c>
      <c r="AP3197" s="31"/>
      <c r="AQ3197" s="31"/>
    </row>
    <row r="3198" spans="1:43" ht="15.75" customHeight="1">
      <c r="A3198" s="5">
        <v>28522</v>
      </c>
      <c r="B3198" s="5">
        <v>1044863085</v>
      </c>
      <c r="C3198" s="5" t="s">
        <v>1864</v>
      </c>
      <c r="D3198" s="5">
        <f>(H3198*Sheet1!$H$1+I3198*Sheet1!$I$1+J3198*Sheet1!$J$1+K3198*Sheet1!$K$1+L3198*Sheet1!$L$1+M3198*Sheet1!$M$1+N3198*Sheet1!$N$1+O3198*Sheet1!$O$1)</f>
        <v>-0.84997</v>
      </c>
      <c r="E3198" s="5">
        <f>(Q3198*Sheet1!$Q$1+R3198*Sheet1!$R$1+S3198*Sheet1!$S$1+T3198*Sheet1!$T$1+U3198*Sheet1!$U$1+V3198*Sheet1!$V$1+W3198*Sheet1!$W$1+X3198*Sheet1!$X$1+Y3198*Sheet1!$Y$1+Z3198*Sheet1!$Z$1+AA3198*Sheet1!$AA$1+AB3198*Sheet1!$AB$1+AC3198*Sheet1!$AC$1+AD3198*Sheet1!$AD$1+AE3198*Sheet1!$AE$1+AF3198*Sheet1!$AF$1)</f>
        <v>2.9973999999999998</v>
      </c>
      <c r="F3198" s="5">
        <f t="shared" si="49"/>
        <v>-0.58520670791660001</v>
      </c>
      <c r="G3198" s="5"/>
      <c r="H3198" s="5">
        <v>0</v>
      </c>
      <c r="I3198" s="5">
        <v>8.9999999999999998E-4</v>
      </c>
      <c r="J3198" s="5">
        <v>0</v>
      </c>
      <c r="K3198" s="5">
        <v>0.49459999999999998</v>
      </c>
      <c r="L3198" s="5">
        <v>0</v>
      </c>
      <c r="M3198" s="5">
        <v>0.65249999999999997</v>
      </c>
      <c r="N3198" s="5">
        <v>0</v>
      </c>
      <c r="O3198" s="5">
        <v>1E-4</v>
      </c>
      <c r="P3198" s="5"/>
      <c r="Q3198" s="5">
        <v>0</v>
      </c>
      <c r="R3198" s="5">
        <v>0</v>
      </c>
      <c r="S3198" s="5">
        <v>1E-4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1E-4</v>
      </c>
      <c r="AB3198" s="5">
        <v>0</v>
      </c>
      <c r="AC3198" s="5">
        <v>0</v>
      </c>
      <c r="AD3198" s="5">
        <v>0</v>
      </c>
      <c r="AE3198" s="5">
        <v>0</v>
      </c>
      <c r="AF3198" s="5">
        <v>0.999</v>
      </c>
      <c r="AG3198" s="5">
        <v>2.9999999999999997E-4</v>
      </c>
      <c r="AH3198" s="6" t="s">
        <v>1892</v>
      </c>
      <c r="AI3198" s="7" t="s">
        <v>178</v>
      </c>
      <c r="AJ3198" s="7"/>
      <c r="AK3198" s="24">
        <f>(AB3198*Sheet1!$AB$1+W3198*Sheet1!$W$1+T3198*Sheet1!$T$1+Q3198*Sheet1!$Q$1+AE3198*Sheet1!$AE$1+Y3198*Sheet1!$Y$1+S3198*Sheet1!$S$1)*D3198</f>
        <v>-1.69994E-4</v>
      </c>
      <c r="AL3198" s="24">
        <f>(X3198*Sheet1!$X$1+Z3198*Sheet1!$Z$1)*D3198</f>
        <v>0</v>
      </c>
      <c r="AM3198" s="24">
        <f>(AF3198*Sheet1!$AF$1+AD3198*Sheet1!$AD$1+AC3198*Sheet1!$AC$1+AA3198*Sheet1!$AA$1+V3198*Sheet1!$V$1+U3198*Sheet1!$U$1+R3198*Sheet1!$R$1)*D3198</f>
        <v>-2.5475300839999999</v>
      </c>
      <c r="AN3198" s="29" t="s">
        <v>2233</v>
      </c>
      <c r="AO3198" s="19">
        <v>6033</v>
      </c>
      <c r="AP3198" s="30" t="s">
        <v>26</v>
      </c>
      <c r="AQ3198" s="30" t="s">
        <v>2246</v>
      </c>
    </row>
    <row r="3199" spans="1:43" ht="15.75" customHeight="1">
      <c r="A3199" s="5">
        <v>28554</v>
      </c>
      <c r="B3199" s="5">
        <v>1044865577</v>
      </c>
      <c r="C3199" s="5" t="s">
        <v>1864</v>
      </c>
      <c r="D3199" s="5">
        <f>(H3199*Sheet1!$H$1+I3199*Sheet1!$I$1+J3199*Sheet1!$J$1+K3199*Sheet1!$K$1+L3199*Sheet1!$L$1+M3199*Sheet1!$M$1+N3199*Sheet1!$N$1+O3199*Sheet1!$O$1)</f>
        <v>0.34858</v>
      </c>
      <c r="E3199" s="5">
        <f>(Q3199*Sheet1!$Q$1+R3199*Sheet1!$R$1+S3199*Sheet1!$S$1+T3199*Sheet1!$T$1+U3199*Sheet1!$U$1+V3199*Sheet1!$V$1+W3199*Sheet1!$W$1+X3199*Sheet1!$X$1+Y3199*Sheet1!$Y$1+Z3199*Sheet1!$Z$1+AA3199*Sheet1!$AA$1+AB3199*Sheet1!$AB$1+AC3199*Sheet1!$AC$1+AD3199*Sheet1!$AD$1+AE3199*Sheet1!$AE$1+AF3199*Sheet1!$AF$1)</f>
        <v>2.9445000000000001</v>
      </c>
      <c r="F3199" s="5">
        <f t="shared" si="49"/>
        <v>0.31715568728999999</v>
      </c>
      <c r="G3199" s="5"/>
      <c r="H3199" s="5">
        <v>1.15E-2</v>
      </c>
      <c r="I3199" s="5">
        <v>0.80069999999999997</v>
      </c>
      <c r="J3199" s="5">
        <v>2.5600000000000001E-2</v>
      </c>
      <c r="K3199" s="5">
        <v>0.1426</v>
      </c>
      <c r="L3199" s="5">
        <v>0</v>
      </c>
      <c r="M3199" s="5">
        <v>4.1999999999999997E-3</v>
      </c>
      <c r="N3199" s="5">
        <v>2.9999999999999997E-4</v>
      </c>
      <c r="O3199" s="5">
        <v>1.1999999999999999E-3</v>
      </c>
      <c r="P3199" s="5"/>
      <c r="Q3199" s="5">
        <v>6.1899999999999997E-2</v>
      </c>
      <c r="R3199" s="5">
        <v>8.0000000000000004E-4</v>
      </c>
      <c r="S3199" s="5">
        <v>2.0000000000000001E-4</v>
      </c>
      <c r="T3199" s="5">
        <v>0</v>
      </c>
      <c r="U3199" s="5">
        <v>0.15129999999999999</v>
      </c>
      <c r="V3199" s="5">
        <v>5.0000000000000001E-4</v>
      </c>
      <c r="W3199" s="5">
        <v>0</v>
      </c>
      <c r="X3199" s="5">
        <v>0</v>
      </c>
      <c r="Y3199" s="5">
        <v>0</v>
      </c>
      <c r="Z3199" s="5">
        <v>0.33239999999999997</v>
      </c>
      <c r="AA3199" s="5">
        <v>0.433</v>
      </c>
      <c r="AB3199" s="5">
        <v>1E-4</v>
      </c>
      <c r="AC3199" s="5">
        <v>0</v>
      </c>
      <c r="AD3199" s="5">
        <v>2.6499999999999999E-2</v>
      </c>
      <c r="AE3199" s="5">
        <v>0</v>
      </c>
      <c r="AF3199" s="5">
        <v>0</v>
      </c>
      <c r="AG3199" s="5">
        <v>0.27929999999999999</v>
      </c>
      <c r="AH3199" s="6" t="s">
        <v>219</v>
      </c>
      <c r="AI3199" s="7" t="s">
        <v>196</v>
      </c>
      <c r="AJ3199" s="7"/>
      <c r="AK3199" s="24">
        <f>(AB3199*Sheet1!$AB$1+W3199*Sheet1!$W$1+T3199*Sheet1!$T$1+Q3199*Sheet1!$Q$1+AE3199*Sheet1!$AE$1+Y3199*Sheet1!$Y$1+S3199*Sheet1!$S$1)*D3199</f>
        <v>6.4975311999999993E-2</v>
      </c>
      <c r="AL3199" s="24">
        <f>(X3199*Sheet1!$X$1+Z3199*Sheet1!$Z$1)*D3199</f>
        <v>0.46347196799999996</v>
      </c>
      <c r="AM3199" s="24">
        <f>(AF3199*Sheet1!$AF$1+AD3199*Sheet1!$AD$1+AC3199*Sheet1!$AC$1+AA3199*Sheet1!$AA$1+V3199*Sheet1!$V$1+U3199*Sheet1!$U$1+R3199*Sheet1!$R$1)*D3199</f>
        <v>0.49794652999999994</v>
      </c>
      <c r="AN3199" s="29" t="s">
        <v>2234</v>
      </c>
      <c r="AO3199" s="19">
        <v>6043</v>
      </c>
      <c r="AP3199" s="30" t="s">
        <v>21</v>
      </c>
      <c r="AQ3199" s="30" t="s">
        <v>4</v>
      </c>
    </row>
    <row r="3200" spans="1:43" ht="15.75" customHeight="1">
      <c r="A3200" s="5">
        <v>28556</v>
      </c>
      <c r="B3200" s="5">
        <v>1044865658</v>
      </c>
      <c r="C3200" s="5" t="s">
        <v>1864</v>
      </c>
      <c r="D3200" s="5">
        <f>(H3200*Sheet1!$H$1+I3200*Sheet1!$I$1+J3200*Sheet1!$J$1+K3200*Sheet1!$K$1+L3200*Sheet1!$L$1+M3200*Sheet1!$M$1+N3200*Sheet1!$N$1+O3200*Sheet1!$O$1)</f>
        <v>-0.94037999999999999</v>
      </c>
      <c r="E3200" s="5">
        <f>(Q3200*Sheet1!$Q$1+R3200*Sheet1!$R$1+S3200*Sheet1!$S$1+T3200*Sheet1!$T$1+U3200*Sheet1!$U$1+V3200*Sheet1!$V$1+W3200*Sheet1!$W$1+X3200*Sheet1!$X$1+Y3200*Sheet1!$Y$1+Z3200*Sheet1!$Z$1+AA3200*Sheet1!$AA$1+AB3200*Sheet1!$AB$1+AC3200*Sheet1!$AC$1+AD3200*Sheet1!$AD$1+AE3200*Sheet1!$AE$1+AF3200*Sheet1!$AF$1)</f>
        <v>2.8179999999999992</v>
      </c>
      <c r="F3200" s="5">
        <f t="shared" si="49"/>
        <v>-0.5493431011319998</v>
      </c>
      <c r="G3200" s="5"/>
      <c r="H3200" s="5">
        <v>0</v>
      </c>
      <c r="I3200" s="5">
        <v>1.6000000000000001E-3</v>
      </c>
      <c r="J3200" s="5">
        <v>0</v>
      </c>
      <c r="K3200" s="5">
        <v>0.155</v>
      </c>
      <c r="L3200" s="5">
        <v>0</v>
      </c>
      <c r="M3200" s="5">
        <v>0.87909999999999999</v>
      </c>
      <c r="N3200" s="5">
        <v>0</v>
      </c>
      <c r="O3200" s="5">
        <v>1E-4</v>
      </c>
      <c r="P3200" s="5"/>
      <c r="Q3200" s="5">
        <v>0.88639999999999997</v>
      </c>
      <c r="R3200" s="5">
        <v>0</v>
      </c>
      <c r="S3200" s="5">
        <v>0</v>
      </c>
      <c r="T3200" s="5">
        <v>0</v>
      </c>
      <c r="U3200" s="5">
        <v>2.0000000000000001E-4</v>
      </c>
      <c r="V3200" s="5">
        <v>0</v>
      </c>
      <c r="W3200" s="5">
        <v>0</v>
      </c>
      <c r="X3200" s="5">
        <v>0</v>
      </c>
      <c r="Y3200" s="5">
        <v>1E-3</v>
      </c>
      <c r="Z3200" s="5">
        <v>7.4000000000000003E-3</v>
      </c>
      <c r="AA3200" s="5">
        <v>4.8999999999999998E-3</v>
      </c>
      <c r="AB3200" s="5">
        <v>3.8800000000000001E-2</v>
      </c>
      <c r="AC3200" s="5">
        <v>0</v>
      </c>
      <c r="AD3200" s="5">
        <v>1E-4</v>
      </c>
      <c r="AE3200" s="5">
        <v>0</v>
      </c>
      <c r="AF3200" s="5">
        <v>0</v>
      </c>
      <c r="AG3200" s="5">
        <v>5.0000000000000001E-4</v>
      </c>
      <c r="AH3200" s="6" t="s">
        <v>230</v>
      </c>
      <c r="AI3200" s="7"/>
      <c r="AJ3200" s="7"/>
      <c r="AK3200" s="24">
        <f>(AB3200*Sheet1!$AB$1+W3200*Sheet1!$W$1+T3200*Sheet1!$T$1+Q3200*Sheet1!$Q$1+AE3200*Sheet1!$AE$1+Y3200*Sheet1!$Y$1+S3200*Sheet1!$S$1)*D3200</f>
        <v>-2.6119994879999995</v>
      </c>
      <c r="AL3200" s="24">
        <f>(X3200*Sheet1!$X$1+Z3200*Sheet1!$Z$1)*D3200</f>
        <v>-2.7835248E-2</v>
      </c>
      <c r="AM3200" s="24">
        <f>(AF3200*Sheet1!$AF$1+AD3200*Sheet1!$AD$1+AC3200*Sheet1!$AC$1+AA3200*Sheet1!$AA$1+V3200*Sheet1!$V$1+U3200*Sheet1!$U$1+R3200*Sheet1!$R$1)*D3200</f>
        <v>-1.0156103999999999E-2</v>
      </c>
      <c r="AN3200" s="29" t="s">
        <v>2235</v>
      </c>
      <c r="AO3200" s="19">
        <v>6050</v>
      </c>
      <c r="AP3200" s="30" t="s">
        <v>11</v>
      </c>
      <c r="AQ3200" s="30" t="s">
        <v>8</v>
      </c>
    </row>
    <row r="3201" spans="1:43" ht="15.75" customHeight="1">
      <c r="A3201" s="5">
        <v>28574</v>
      </c>
      <c r="B3201" s="5">
        <v>1044866916</v>
      </c>
      <c r="C3201" s="5" t="s">
        <v>1864</v>
      </c>
      <c r="D3201" s="5">
        <f>(H3201*Sheet1!$H$1+I3201*Sheet1!$I$1+J3201*Sheet1!$J$1+K3201*Sheet1!$K$1+L3201*Sheet1!$L$1+M3201*Sheet1!$M$1+N3201*Sheet1!$N$1+O3201*Sheet1!$O$1)</f>
        <v>-0.87063999999999997</v>
      </c>
      <c r="E3201" s="5">
        <f>(Q3201*Sheet1!$Q$1+R3201*Sheet1!$R$1+S3201*Sheet1!$S$1+T3201*Sheet1!$T$1+U3201*Sheet1!$U$1+V3201*Sheet1!$V$1+W3201*Sheet1!$W$1+X3201*Sheet1!$X$1+Y3201*Sheet1!$Y$1+Z3201*Sheet1!$Z$1+AA3201*Sheet1!$AA$1+AB3201*Sheet1!$AB$1+AC3201*Sheet1!$AC$1+AD3201*Sheet1!$AD$1+AE3201*Sheet1!$AE$1+AF3201*Sheet1!$AF$1)</f>
        <v>2.9958</v>
      </c>
      <c r="F3201" s="5">
        <f t="shared" si="49"/>
        <v>-0.54330124788959999</v>
      </c>
      <c r="G3201" s="5"/>
      <c r="H3201" s="5">
        <v>0</v>
      </c>
      <c r="I3201" s="5">
        <v>2.8E-3</v>
      </c>
      <c r="J3201" s="5">
        <v>0</v>
      </c>
      <c r="K3201" s="5">
        <v>0.27460000000000001</v>
      </c>
      <c r="L3201" s="5">
        <v>0</v>
      </c>
      <c r="M3201" s="5">
        <v>0.76100000000000001</v>
      </c>
      <c r="N3201" s="5">
        <v>0</v>
      </c>
      <c r="O3201" s="5">
        <v>1.5E-3</v>
      </c>
      <c r="P3201" s="5"/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0.99860000000000004</v>
      </c>
      <c r="AG3201" s="5">
        <v>8.9999999999999998E-4</v>
      </c>
      <c r="AH3201" s="6" t="s">
        <v>36</v>
      </c>
      <c r="AI3201" s="7"/>
      <c r="AJ3201" s="7"/>
      <c r="AK3201" s="24">
        <f>(AB3201*Sheet1!$AB$1+W3201*Sheet1!$W$1+T3201*Sheet1!$T$1+Q3201*Sheet1!$Q$1+AE3201*Sheet1!$AE$1+Y3201*Sheet1!$Y$1+S3201*Sheet1!$S$1)*D3201</f>
        <v>0</v>
      </c>
      <c r="AL3201" s="24">
        <f>(X3201*Sheet1!$X$1+Z3201*Sheet1!$Z$1)*D3201</f>
        <v>0</v>
      </c>
      <c r="AM3201" s="24">
        <f>(AF3201*Sheet1!$AF$1+AD3201*Sheet1!$AD$1+AC3201*Sheet1!$AC$1+AA3201*Sheet1!$AA$1+V3201*Sheet1!$V$1+U3201*Sheet1!$U$1+R3201*Sheet1!$R$1)*D3201</f>
        <v>-2.6082633120000001</v>
      </c>
      <c r="AN3201" s="29" t="s">
        <v>2236</v>
      </c>
      <c r="AO3201" s="19">
        <v>6057</v>
      </c>
      <c r="AP3201" s="30" t="s">
        <v>26</v>
      </c>
      <c r="AQ3201" s="30" t="s">
        <v>8</v>
      </c>
    </row>
    <row r="3202" spans="1:43" ht="15.75" customHeight="1">
      <c r="A3202" s="5">
        <v>28583</v>
      </c>
      <c r="B3202" s="5">
        <v>1044867357</v>
      </c>
      <c r="C3202" s="5" t="s">
        <v>1864</v>
      </c>
      <c r="D3202" s="5">
        <f>(H3202*Sheet1!$H$1+I3202*Sheet1!$I$1+J3202*Sheet1!$J$1+K3202*Sheet1!$K$1+L3202*Sheet1!$L$1+M3202*Sheet1!$M$1+N3202*Sheet1!$N$1+O3202*Sheet1!$O$1)</f>
        <v>-0.83494999999999997</v>
      </c>
      <c r="E3202" s="5">
        <f>(Q3202*Sheet1!$Q$1+R3202*Sheet1!$R$1+S3202*Sheet1!$S$1+T3202*Sheet1!$T$1+U3202*Sheet1!$U$1+V3202*Sheet1!$V$1+W3202*Sheet1!$W$1+X3202*Sheet1!$X$1+Y3202*Sheet1!$Y$1+Z3202*Sheet1!$Z$1+AA3202*Sheet1!$AA$1+AB3202*Sheet1!$AB$1+AC3202*Sheet1!$AC$1+AD3202*Sheet1!$AD$1+AE3202*Sheet1!$AE$1+AF3202*Sheet1!$AF$1)</f>
        <v>2.9994000000000001</v>
      </c>
      <c r="F3202" s="5">
        <f t="shared" si="49"/>
        <v>-0.48884893065599994</v>
      </c>
      <c r="G3202" s="5"/>
      <c r="H3202" s="5">
        <v>0</v>
      </c>
      <c r="I3202" s="5">
        <v>1.2999999999999999E-3</v>
      </c>
      <c r="J3202" s="5">
        <v>0</v>
      </c>
      <c r="K3202" s="5">
        <v>0.23100000000000001</v>
      </c>
      <c r="L3202" s="5">
        <v>0</v>
      </c>
      <c r="M3202" s="5">
        <v>0.74319999999999997</v>
      </c>
      <c r="N3202" s="5">
        <v>0</v>
      </c>
      <c r="O3202" s="5">
        <v>0</v>
      </c>
      <c r="P3202" s="5"/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0.99980000000000002</v>
      </c>
      <c r="AG3202" s="5">
        <v>4.0000000000000002E-4</v>
      </c>
      <c r="AH3202" s="6" t="s">
        <v>190</v>
      </c>
      <c r="AI3202" s="7" t="s">
        <v>590</v>
      </c>
      <c r="AJ3202" s="7"/>
      <c r="AK3202" s="24">
        <f>(AB3202*Sheet1!$AB$1+W3202*Sheet1!$W$1+T3202*Sheet1!$T$1+Q3202*Sheet1!$Q$1+AE3202*Sheet1!$AE$1+Y3202*Sheet1!$Y$1+S3202*Sheet1!$S$1)*D3202</f>
        <v>0</v>
      </c>
      <c r="AL3202" s="24">
        <f>(X3202*Sheet1!$X$1+Z3202*Sheet1!$Z$1)*D3202</f>
        <v>0</v>
      </c>
      <c r="AM3202" s="24">
        <f>(AF3202*Sheet1!$AF$1+AD3202*Sheet1!$AD$1+AC3202*Sheet1!$AC$1+AA3202*Sheet1!$AA$1+V3202*Sheet1!$V$1+U3202*Sheet1!$U$1+R3202*Sheet1!$R$1)*D3202</f>
        <v>-2.5043490299999998</v>
      </c>
      <c r="AN3202" s="29" t="s">
        <v>2237</v>
      </c>
      <c r="AO3202" s="19">
        <v>6060</v>
      </c>
      <c r="AP3202" s="30" t="s">
        <v>26</v>
      </c>
      <c r="AQ3202" s="30" t="s">
        <v>8</v>
      </c>
    </row>
    <row r="3203" spans="1:43" ht="15.75" customHeight="1">
      <c r="A3203" s="5">
        <v>28597</v>
      </c>
      <c r="B3203" s="5">
        <v>1044868146</v>
      </c>
      <c r="C3203" s="5" t="s">
        <v>1864</v>
      </c>
      <c r="D3203" s="5">
        <f>(H3203*Sheet1!$H$1+I3203*Sheet1!$I$1+J3203*Sheet1!$J$1+K3203*Sheet1!$K$1+L3203*Sheet1!$L$1+M3203*Sheet1!$M$1+N3203*Sheet1!$N$1+O3203*Sheet1!$O$1)</f>
        <v>-0.90829000000000004</v>
      </c>
      <c r="E3203" s="5">
        <f>(Q3203*Sheet1!$Q$1+R3203*Sheet1!$R$1+S3203*Sheet1!$S$1+T3203*Sheet1!$T$1+U3203*Sheet1!$U$1+V3203*Sheet1!$V$1+W3203*Sheet1!$W$1+X3203*Sheet1!$X$1+Y3203*Sheet1!$Y$1+Z3203*Sheet1!$Z$1+AA3203*Sheet1!$AA$1+AB3203*Sheet1!$AB$1+AC3203*Sheet1!$AC$1+AD3203*Sheet1!$AD$1+AE3203*Sheet1!$AE$1+AF3203*Sheet1!$AF$1)</f>
        <v>2.1511</v>
      </c>
      <c r="F3203" s="5">
        <f t="shared" si="49"/>
        <v>-0.39838443201410001</v>
      </c>
      <c r="G3203" s="5"/>
      <c r="H3203" s="5">
        <v>0</v>
      </c>
      <c r="I3203" s="5">
        <v>6.8999999999999999E-3</v>
      </c>
      <c r="J3203" s="5">
        <v>0</v>
      </c>
      <c r="K3203" s="5">
        <v>0.16</v>
      </c>
      <c r="L3203" s="5">
        <v>0</v>
      </c>
      <c r="M3203" s="5">
        <v>0.84750000000000003</v>
      </c>
      <c r="N3203" s="5">
        <v>0</v>
      </c>
      <c r="O3203" s="5">
        <v>2.9999999999999997E-4</v>
      </c>
      <c r="P3203" s="5"/>
      <c r="Q3203" s="5">
        <v>2.9999999999999997E-4</v>
      </c>
      <c r="R3203" s="5">
        <v>4.4999999999999997E-3</v>
      </c>
      <c r="S3203" s="5">
        <v>2.0000000000000001E-4</v>
      </c>
      <c r="T3203" s="5">
        <v>0</v>
      </c>
      <c r="U3203" s="5">
        <v>1.37E-2</v>
      </c>
      <c r="V3203" s="5">
        <v>0.99990000000000001</v>
      </c>
      <c r="W3203" s="5">
        <v>0</v>
      </c>
      <c r="X3203" s="5">
        <v>0</v>
      </c>
      <c r="Y3203" s="5">
        <v>3.4599999999999999E-2</v>
      </c>
      <c r="Z3203" s="5">
        <v>1E-4</v>
      </c>
      <c r="AA3203" s="5">
        <v>6.1000000000000004E-3</v>
      </c>
      <c r="AB3203" s="5">
        <v>0</v>
      </c>
      <c r="AC3203" s="5">
        <v>0</v>
      </c>
      <c r="AD3203" s="5">
        <v>1.6000000000000001E-3</v>
      </c>
      <c r="AE3203" s="5">
        <v>0</v>
      </c>
      <c r="AF3203" s="5">
        <v>3.8999999999999998E-3</v>
      </c>
      <c r="AG3203" s="5">
        <v>2.3E-3</v>
      </c>
      <c r="AH3203" s="6" t="s">
        <v>228</v>
      </c>
      <c r="AI3203" s="7" t="s">
        <v>196</v>
      </c>
      <c r="AJ3203" s="7" t="s">
        <v>250</v>
      </c>
      <c r="AK3203" s="24">
        <f>(AB3203*Sheet1!$AB$1+W3203*Sheet1!$W$1+T3203*Sheet1!$T$1+Q3203*Sheet1!$Q$1+AE3203*Sheet1!$AE$1+Y3203*Sheet1!$Y$1+S3203*Sheet1!$S$1)*D3203</f>
        <v>-6.4034444999999995E-2</v>
      </c>
      <c r="AL3203" s="24">
        <f>(X3203*Sheet1!$X$1+Z3203*Sheet1!$Z$1)*D3203</f>
        <v>-3.6331600000000003E-4</v>
      </c>
      <c r="AM3203" s="24">
        <f>(AF3203*Sheet1!$AF$1+AD3203*Sheet1!$AD$1+AC3203*Sheet1!$AC$1+AA3203*Sheet1!$AA$1+V3203*Sheet1!$V$1+U3203*Sheet1!$U$1+R3203*Sheet1!$R$1)*D3203</f>
        <v>-1.8894248580000002</v>
      </c>
      <c r="AN3203" s="29" t="s">
        <v>2238</v>
      </c>
      <c r="AO3203" s="19">
        <v>6069</v>
      </c>
      <c r="AP3203" s="30" t="s">
        <v>16</v>
      </c>
      <c r="AQ3203" s="30" t="s">
        <v>8</v>
      </c>
    </row>
    <row r="3204" spans="1:43" ht="15.75" customHeight="1">
      <c r="A3204" s="5">
        <v>28613</v>
      </c>
      <c r="B3204" s="5">
        <v>1044869444</v>
      </c>
      <c r="C3204" s="5" t="s">
        <v>1864</v>
      </c>
      <c r="D3204" s="5">
        <f>(H3204*Sheet1!$H$1+I3204*Sheet1!$I$1+J3204*Sheet1!$J$1+K3204*Sheet1!$K$1+L3204*Sheet1!$L$1+M3204*Sheet1!$M$1+N3204*Sheet1!$N$1+O3204*Sheet1!$O$1)</f>
        <v>-0.9517199999999999</v>
      </c>
      <c r="E3204" s="5">
        <f>(Q3204*Sheet1!$Q$1+R3204*Sheet1!$R$1+S3204*Sheet1!$S$1+T3204*Sheet1!$T$1+U3204*Sheet1!$U$1+V3204*Sheet1!$V$1+W3204*Sheet1!$W$1+X3204*Sheet1!$X$1+Y3204*Sheet1!$Y$1+Z3204*Sheet1!$Z$1+AA3204*Sheet1!$AA$1+AB3204*Sheet1!$AB$1+AC3204*Sheet1!$AC$1+AD3204*Sheet1!$AD$1+AE3204*Sheet1!$AE$1+AF3204*Sheet1!$AF$1)</f>
        <v>3.2717000000000001</v>
      </c>
      <c r="F3204" s="5">
        <f t="shared" ref="F3204:F3267" si="50">(D3204*E3204*AG3204)+(D3204*E3204*-AH3204)</f>
        <v>-0.62056884517319988</v>
      </c>
      <c r="G3204" s="5"/>
      <c r="H3204" s="5">
        <v>0</v>
      </c>
      <c r="I3204" s="5">
        <v>2.5999999999999999E-3</v>
      </c>
      <c r="J3204" s="5">
        <v>0</v>
      </c>
      <c r="K3204" s="5">
        <v>6.5100000000000005E-2</v>
      </c>
      <c r="L3204" s="5">
        <v>0</v>
      </c>
      <c r="M3204" s="5">
        <v>0.92689999999999995</v>
      </c>
      <c r="N3204" s="5">
        <v>0</v>
      </c>
      <c r="O3204" s="5">
        <v>1E-4</v>
      </c>
      <c r="P3204" s="5"/>
      <c r="Q3204" s="5">
        <v>2.4799999999999999E-2</v>
      </c>
      <c r="R3204" s="5">
        <v>4.1000000000000002E-2</v>
      </c>
      <c r="S3204" s="5">
        <v>1.1999999999999999E-3</v>
      </c>
      <c r="T3204" s="5">
        <v>0</v>
      </c>
      <c r="U3204" s="5">
        <v>0.2671</v>
      </c>
      <c r="V3204" s="5">
        <v>0.98140000000000005</v>
      </c>
      <c r="W3204" s="5">
        <v>0</v>
      </c>
      <c r="X3204" s="5">
        <v>0</v>
      </c>
      <c r="Y3204" s="5">
        <v>1.09E-2</v>
      </c>
      <c r="Z3204" s="5">
        <v>2.9100000000000001E-2</v>
      </c>
      <c r="AA3204" s="5">
        <v>7.6700000000000004E-2</v>
      </c>
      <c r="AB3204" s="5">
        <v>0</v>
      </c>
      <c r="AC3204" s="5">
        <v>0</v>
      </c>
      <c r="AD3204" s="5">
        <v>1.4E-2</v>
      </c>
      <c r="AE3204" s="5">
        <v>0</v>
      </c>
      <c r="AF3204" s="5">
        <v>4.0000000000000002E-4</v>
      </c>
      <c r="AG3204" s="5">
        <v>8.9999999999999998E-4</v>
      </c>
      <c r="AH3204" s="6" t="s">
        <v>401</v>
      </c>
      <c r="AI3204" s="7" t="s">
        <v>196</v>
      </c>
      <c r="AJ3204" s="7"/>
      <c r="AK3204" s="24">
        <f>(AB3204*Sheet1!$AB$1+W3204*Sheet1!$W$1+T3204*Sheet1!$T$1+Q3204*Sheet1!$Q$1+AE3204*Sheet1!$AE$1+Y3204*Sheet1!$Y$1+S3204*Sheet1!$S$1)*D3204</f>
        <v>-9.3839591999999986E-2</v>
      </c>
      <c r="AL3204" s="24">
        <f>(X3204*Sheet1!$X$1+Z3204*Sheet1!$Z$1)*D3204</f>
        <v>-0.11078020799999999</v>
      </c>
      <c r="AM3204" s="24">
        <f>(AF3204*Sheet1!$AF$1+AD3204*Sheet1!$AD$1+AC3204*Sheet1!$AC$1+AA3204*Sheet1!$AA$1+V3204*Sheet1!$V$1+U3204*Sheet1!$U$1+R3204*Sheet1!$R$1)*D3204</f>
        <v>-2.9091225239999994</v>
      </c>
      <c r="AN3204" s="29" t="s">
        <v>2239</v>
      </c>
      <c r="AO3204" s="19">
        <v>6073</v>
      </c>
      <c r="AP3204" s="30" t="s">
        <v>16</v>
      </c>
      <c r="AQ3204" s="30" t="s">
        <v>8</v>
      </c>
    </row>
    <row r="3205" spans="1:43" ht="15.75" customHeight="1">
      <c r="A3205" s="5">
        <v>28615</v>
      </c>
      <c r="B3205" s="5">
        <v>1044869551</v>
      </c>
      <c r="C3205" s="5" t="s">
        <v>1864</v>
      </c>
      <c r="D3205" s="5">
        <f>(H3205*Sheet1!$H$1+I3205*Sheet1!$I$1+J3205*Sheet1!$J$1+K3205*Sheet1!$K$1+L3205*Sheet1!$L$1+M3205*Sheet1!$M$1+N3205*Sheet1!$N$1+O3205*Sheet1!$O$1)</f>
        <v>-0.89088000000000001</v>
      </c>
      <c r="E3205" s="5">
        <f>(Q3205*Sheet1!$Q$1+R3205*Sheet1!$R$1+S3205*Sheet1!$S$1+T3205*Sheet1!$T$1+U3205*Sheet1!$U$1+V3205*Sheet1!$V$1+W3205*Sheet1!$W$1+X3205*Sheet1!$X$1+Y3205*Sheet1!$Y$1+Z3205*Sheet1!$Z$1+AA3205*Sheet1!$AA$1+AB3205*Sheet1!$AB$1+AC3205*Sheet1!$AC$1+AD3205*Sheet1!$AD$1+AE3205*Sheet1!$AE$1+AF3205*Sheet1!$AF$1)</f>
        <v>3.5481000000000003</v>
      </c>
      <c r="F3205" s="5">
        <f t="shared" si="50"/>
        <v>-0.64356561838079995</v>
      </c>
      <c r="G3205" s="5"/>
      <c r="H3205" s="5">
        <v>0</v>
      </c>
      <c r="I3205" s="5">
        <v>8.0000000000000002E-3</v>
      </c>
      <c r="J3205" s="5">
        <v>0</v>
      </c>
      <c r="K3205" s="5">
        <v>0.18190000000000001</v>
      </c>
      <c r="L3205" s="5">
        <v>0</v>
      </c>
      <c r="M3205" s="5">
        <v>0.82110000000000005</v>
      </c>
      <c r="N3205" s="5">
        <v>1E-4</v>
      </c>
      <c r="O3205" s="5">
        <v>1.1999999999999999E-3</v>
      </c>
      <c r="P3205" s="5"/>
      <c r="Q3205" s="5">
        <v>0.54179999999999995</v>
      </c>
      <c r="R3205" s="5">
        <v>5.7999999999999996E-3</v>
      </c>
      <c r="S3205" s="5">
        <v>3.5000000000000003E-2</v>
      </c>
      <c r="T3205" s="5">
        <v>0</v>
      </c>
      <c r="U3205" s="5">
        <v>2.1499999999999998E-2</v>
      </c>
      <c r="V3205" s="5">
        <v>2.0000000000000001E-4</v>
      </c>
      <c r="W3205" s="5">
        <v>0</v>
      </c>
      <c r="X3205" s="5">
        <v>0</v>
      </c>
      <c r="Y3205" s="5">
        <v>0.66220000000000001</v>
      </c>
      <c r="Z3205" s="5">
        <v>3.2500000000000001E-2</v>
      </c>
      <c r="AA3205" s="5">
        <v>1.7399999999999999E-2</v>
      </c>
      <c r="AB3205" s="5">
        <v>5.0000000000000001E-4</v>
      </c>
      <c r="AC3205" s="5">
        <v>1E-4</v>
      </c>
      <c r="AD3205" s="5">
        <v>5.0500000000000003E-2</v>
      </c>
      <c r="AE3205" s="5">
        <v>0</v>
      </c>
      <c r="AF3205" s="5">
        <v>2.7699999999999999E-2</v>
      </c>
      <c r="AG3205" s="5">
        <v>2.7000000000000001E-3</v>
      </c>
      <c r="AH3205" s="6" t="s">
        <v>240</v>
      </c>
      <c r="AI3205" s="7" t="s">
        <v>1044</v>
      </c>
      <c r="AJ3205" s="7"/>
      <c r="AK3205" s="24">
        <f>(AB3205*Sheet1!$AB$1+W3205*Sheet1!$W$1+T3205*Sheet1!$T$1+Q3205*Sheet1!$Q$1+AE3205*Sheet1!$AE$1+Y3205*Sheet1!$Y$1+S3205*Sheet1!$S$1)*D3205</f>
        <v>-2.6916157439999999</v>
      </c>
      <c r="AL3205" s="24">
        <f>(X3205*Sheet1!$X$1+Z3205*Sheet1!$Z$1)*D3205</f>
        <v>-0.1158144</v>
      </c>
      <c r="AM3205" s="24">
        <f>(AF3205*Sheet1!$AF$1+AD3205*Sheet1!$AD$1+AC3205*Sheet1!$AC$1+AA3205*Sheet1!$AA$1+V3205*Sheet1!$V$1+U3205*Sheet1!$U$1+R3205*Sheet1!$R$1)*D3205</f>
        <v>-0.35350118400000002</v>
      </c>
      <c r="AN3205" s="29" t="s">
        <v>2240</v>
      </c>
      <c r="AO3205" s="19">
        <v>6063</v>
      </c>
      <c r="AP3205" s="30" t="s">
        <v>2230</v>
      </c>
      <c r="AQ3205" s="30" t="s">
        <v>8</v>
      </c>
    </row>
    <row r="3206" spans="1:43" ht="15.75" customHeight="1">
      <c r="A3206" s="5">
        <v>28627</v>
      </c>
      <c r="B3206" s="5">
        <v>1044870395</v>
      </c>
      <c r="C3206" s="5" t="s">
        <v>1864</v>
      </c>
      <c r="D3206" s="5">
        <f>(H3206*Sheet1!$H$1+I3206*Sheet1!$I$1+J3206*Sheet1!$J$1+K3206*Sheet1!$K$1+L3206*Sheet1!$L$1+M3206*Sheet1!$M$1+N3206*Sheet1!$N$1+O3206*Sheet1!$O$1)</f>
        <v>0</v>
      </c>
      <c r="E3206" s="5">
        <f>(Q3206*Sheet1!$Q$1+R3206*Sheet1!$R$1+S3206*Sheet1!$S$1+T3206*Sheet1!$T$1+U3206*Sheet1!$U$1+V3206*Sheet1!$V$1+W3206*Sheet1!$W$1+X3206*Sheet1!$X$1+Y3206*Sheet1!$Y$1+Z3206*Sheet1!$Z$1+AA3206*Sheet1!$AA$1+AB3206*Sheet1!$AB$1+AC3206*Sheet1!$AC$1+AD3206*Sheet1!$AD$1+AE3206*Sheet1!$AE$1+AF3206*Sheet1!$AF$1)</f>
        <v>0</v>
      </c>
      <c r="F3206" s="5">
        <f t="shared" si="50"/>
        <v>0</v>
      </c>
      <c r="G3206" s="5"/>
      <c r="AG3206" s="5">
        <v>0</v>
      </c>
      <c r="AH3206" s="8">
        <v>0</v>
      </c>
      <c r="AI3206" s="9"/>
      <c r="AJ3206" s="9" t="s">
        <v>59</v>
      </c>
      <c r="AK3206" s="24">
        <f>(AB3206*Sheet1!$AB$1+W3206*Sheet1!$W$1+T3206*Sheet1!$T$1+Q3206*Sheet1!$Q$1+AE3206*Sheet1!$AE$1+Y3206*Sheet1!$Y$1+S3206*Sheet1!$S$1)*D3206</f>
        <v>0</v>
      </c>
      <c r="AL3206" s="24">
        <f>(X3206*Sheet1!$X$1+Z3206*Sheet1!$Z$1)*D3206</f>
        <v>0</v>
      </c>
      <c r="AM3206" s="24">
        <f>(AF3206*Sheet1!$AF$1+AD3206*Sheet1!$AD$1+AC3206*Sheet1!$AC$1+AA3206*Sheet1!$AA$1+V3206*Sheet1!$V$1+U3206*Sheet1!$U$1+R3206*Sheet1!$R$1)*D3206</f>
        <v>0</v>
      </c>
      <c r="AN3206" s="29" t="s">
        <v>2241</v>
      </c>
      <c r="AO3206" s="19">
        <v>6064</v>
      </c>
      <c r="AP3206" s="31"/>
      <c r="AQ3206" s="31"/>
    </row>
    <row r="3207" spans="1:43" ht="15.75" customHeight="1">
      <c r="A3207" s="5">
        <v>28632</v>
      </c>
      <c r="B3207" s="5">
        <v>1044871045</v>
      </c>
      <c r="C3207" s="5" t="s">
        <v>1864</v>
      </c>
      <c r="D3207" s="5">
        <f>(H3207*Sheet1!$H$1+I3207*Sheet1!$I$1+J3207*Sheet1!$J$1+K3207*Sheet1!$K$1+L3207*Sheet1!$L$1+M3207*Sheet1!$M$1+N3207*Sheet1!$N$1+O3207*Sheet1!$O$1)</f>
        <v>0</v>
      </c>
      <c r="E3207" s="5">
        <f>(Q3207*Sheet1!$Q$1+R3207*Sheet1!$R$1+S3207*Sheet1!$S$1+T3207*Sheet1!$T$1+U3207*Sheet1!$U$1+V3207*Sheet1!$V$1+W3207*Sheet1!$W$1+X3207*Sheet1!$X$1+Y3207*Sheet1!$Y$1+Z3207*Sheet1!$Z$1+AA3207*Sheet1!$AA$1+AB3207*Sheet1!$AB$1+AC3207*Sheet1!$AC$1+AD3207*Sheet1!$AD$1+AE3207*Sheet1!$AE$1+AF3207*Sheet1!$AF$1)</f>
        <v>0</v>
      </c>
      <c r="F3207" s="5">
        <f t="shared" si="50"/>
        <v>0</v>
      </c>
      <c r="G3207" s="5"/>
      <c r="AG3207" s="5">
        <v>0</v>
      </c>
      <c r="AH3207" s="8">
        <v>0</v>
      </c>
      <c r="AI3207" s="9"/>
      <c r="AJ3207" s="9"/>
      <c r="AK3207" s="24">
        <f>(AB3207*Sheet1!$AB$1+W3207*Sheet1!$W$1+T3207*Sheet1!$T$1+Q3207*Sheet1!$Q$1+AE3207*Sheet1!$AE$1+Y3207*Sheet1!$Y$1+S3207*Sheet1!$S$1)*D3207</f>
        <v>0</v>
      </c>
      <c r="AL3207" s="24">
        <f>(X3207*Sheet1!$X$1+Z3207*Sheet1!$Z$1)*D3207</f>
        <v>0</v>
      </c>
      <c r="AM3207" s="24">
        <f>(AF3207*Sheet1!$AF$1+AD3207*Sheet1!$AD$1+AC3207*Sheet1!$AC$1+AA3207*Sheet1!$AA$1+V3207*Sheet1!$V$1+U3207*Sheet1!$U$1+R3207*Sheet1!$R$1)*D3207</f>
        <v>0</v>
      </c>
      <c r="AN3207" s="29" t="s">
        <v>2243</v>
      </c>
      <c r="AO3207" s="19">
        <v>6066</v>
      </c>
      <c r="AP3207" s="31"/>
      <c r="AQ3207" s="31"/>
    </row>
    <row r="3208" spans="1:43" ht="15.75" customHeight="1">
      <c r="A3208" s="5">
        <v>28633</v>
      </c>
      <c r="B3208" s="5">
        <v>1044871019</v>
      </c>
      <c r="C3208" s="5" t="s">
        <v>1864</v>
      </c>
      <c r="D3208" s="5">
        <f>(H3208*Sheet1!$H$1+I3208*Sheet1!$I$1+J3208*Sheet1!$J$1+K3208*Sheet1!$K$1+L3208*Sheet1!$L$1+M3208*Sheet1!$M$1+N3208*Sheet1!$N$1+O3208*Sheet1!$O$1)</f>
        <v>0.46530999999999995</v>
      </c>
      <c r="E3208" s="5">
        <f>(Q3208*Sheet1!$Q$1+R3208*Sheet1!$R$1+S3208*Sheet1!$S$1+T3208*Sheet1!$T$1+U3208*Sheet1!$U$1+V3208*Sheet1!$V$1+W3208*Sheet1!$W$1+X3208*Sheet1!$X$1+Y3208*Sheet1!$Y$1+Z3208*Sheet1!$Z$1+AA3208*Sheet1!$AA$1+AB3208*Sheet1!$AB$1+AC3208*Sheet1!$AC$1+AD3208*Sheet1!$AD$1+AE3208*Sheet1!$AE$1+AF3208*Sheet1!$AF$1)</f>
        <v>2.5445000000000002</v>
      </c>
      <c r="F3208" s="5">
        <f t="shared" si="50"/>
        <v>0.39083222547949992</v>
      </c>
      <c r="G3208" s="5"/>
      <c r="H3208" s="5">
        <v>5.9999999999999995E-4</v>
      </c>
      <c r="I3208" s="5">
        <v>0.96350000000000002</v>
      </c>
      <c r="J3208" s="5">
        <v>1.1999999999999999E-3</v>
      </c>
      <c r="K3208" s="5">
        <v>4.1000000000000002E-2</v>
      </c>
      <c r="L3208" s="5">
        <v>0</v>
      </c>
      <c r="M3208" s="5">
        <v>5.0000000000000001E-4</v>
      </c>
      <c r="N3208" s="5">
        <v>0</v>
      </c>
      <c r="O3208" s="5">
        <v>1E-4</v>
      </c>
      <c r="P3208" s="5"/>
      <c r="Q3208" s="5">
        <v>2.3900000000000001E-2</v>
      </c>
      <c r="R3208" s="5">
        <v>5.1000000000000004E-3</v>
      </c>
      <c r="S3208" s="5">
        <v>2.3800000000000002E-2</v>
      </c>
      <c r="T3208" s="5">
        <v>0</v>
      </c>
      <c r="U3208" s="5">
        <v>6.0699999999999997E-2</v>
      </c>
      <c r="V3208" s="5">
        <v>8.0000000000000004E-4</v>
      </c>
      <c r="W3208" s="5">
        <v>0</v>
      </c>
      <c r="X3208" s="5">
        <v>0</v>
      </c>
      <c r="Y3208" s="5">
        <v>0</v>
      </c>
      <c r="Z3208" s="5">
        <v>3.6799999999999999E-2</v>
      </c>
      <c r="AA3208" s="5">
        <v>0.15</v>
      </c>
      <c r="AB3208" s="5">
        <v>1E-4</v>
      </c>
      <c r="AC3208" s="5">
        <v>1E-4</v>
      </c>
      <c r="AD3208" s="5">
        <v>0.4451</v>
      </c>
      <c r="AE3208" s="5">
        <v>0</v>
      </c>
      <c r="AF3208" s="5">
        <v>1E-3</v>
      </c>
      <c r="AG3208" s="5">
        <v>0.32179999999999997</v>
      </c>
      <c r="AH3208" s="6" t="s">
        <v>1038</v>
      </c>
      <c r="AI3208" s="7"/>
      <c r="AJ3208" s="7"/>
      <c r="AK3208" s="24">
        <f>(AB3208*Sheet1!$AB$1+W3208*Sheet1!$W$1+T3208*Sheet1!$T$1+Q3208*Sheet1!$Q$1+AE3208*Sheet1!$AE$1+Y3208*Sheet1!$Y$1+S3208*Sheet1!$S$1)*D3208</f>
        <v>5.5651075999999994E-2</v>
      </c>
      <c r="AL3208" s="24">
        <f>(X3208*Sheet1!$X$1+Z3208*Sheet1!$Z$1)*D3208</f>
        <v>6.8493631999999985E-2</v>
      </c>
      <c r="AM3208" s="24">
        <f>(AF3208*Sheet1!$AF$1+AD3208*Sheet1!$AD$1+AC3208*Sheet1!$AC$1+AA3208*Sheet1!$AA$1+V3208*Sheet1!$V$1+U3208*Sheet1!$U$1+R3208*Sheet1!$R$1)*D3208</f>
        <v>1.0598365869999997</v>
      </c>
      <c r="AN3208" s="29" t="s">
        <v>2228</v>
      </c>
      <c r="AO3208" s="19">
        <v>6001</v>
      </c>
      <c r="AP3208" s="30" t="s">
        <v>24</v>
      </c>
      <c r="AQ3208" s="30" t="s">
        <v>4</v>
      </c>
    </row>
    <row r="3209" spans="1:43" ht="15.75" customHeight="1">
      <c r="A3209" s="5">
        <v>28644</v>
      </c>
      <c r="B3209" s="5">
        <v>1044871939</v>
      </c>
      <c r="C3209" s="5" t="s">
        <v>1864</v>
      </c>
      <c r="D3209" s="5">
        <f>(H3209*Sheet1!$H$1+I3209*Sheet1!$I$1+J3209*Sheet1!$J$1+K3209*Sheet1!$K$1+L3209*Sheet1!$L$1+M3209*Sheet1!$M$1+N3209*Sheet1!$N$1+O3209*Sheet1!$O$1)</f>
        <v>0.69817000000000007</v>
      </c>
      <c r="E3209" s="5">
        <f>(Q3209*Sheet1!$Q$1+R3209*Sheet1!$R$1+S3209*Sheet1!$S$1+T3209*Sheet1!$T$1+U3209*Sheet1!$U$1+V3209*Sheet1!$V$1+W3209*Sheet1!$W$1+X3209*Sheet1!$X$1+Y3209*Sheet1!$Y$1+Z3209*Sheet1!$Z$1+AA3209*Sheet1!$AA$1+AB3209*Sheet1!$AB$1+AC3209*Sheet1!$AC$1+AD3209*Sheet1!$AD$1+AE3209*Sheet1!$AE$1+AF3209*Sheet1!$AF$1)</f>
        <v>3.0537000000000001</v>
      </c>
      <c r="F3209" s="5">
        <f t="shared" si="50"/>
        <v>0.71016977592990005</v>
      </c>
      <c r="G3209" s="5"/>
      <c r="H3209" s="5">
        <v>0.99719999999999998</v>
      </c>
      <c r="I3209" s="5">
        <v>1.2999999999999999E-3</v>
      </c>
      <c r="J3209" s="5">
        <v>0</v>
      </c>
      <c r="K3209" s="5">
        <v>1.2999999999999999E-3</v>
      </c>
      <c r="L3209" s="5">
        <v>0</v>
      </c>
      <c r="M3209" s="5">
        <v>0</v>
      </c>
      <c r="N3209" s="5">
        <v>0</v>
      </c>
      <c r="O3209" s="5">
        <v>0</v>
      </c>
      <c r="P3209" s="5"/>
      <c r="Q3209" s="5">
        <v>4.7399999999999998E-2</v>
      </c>
      <c r="R3209" s="5">
        <v>6.1000000000000004E-3</v>
      </c>
      <c r="S3209" s="5">
        <v>1E-4</v>
      </c>
      <c r="T3209" s="5">
        <v>0</v>
      </c>
      <c r="U3209" s="5">
        <v>0.3553</v>
      </c>
      <c r="V3209" s="5">
        <v>2.5000000000000001E-3</v>
      </c>
      <c r="W3209" s="5">
        <v>0</v>
      </c>
      <c r="X3209" s="5">
        <v>0</v>
      </c>
      <c r="Y3209" s="5">
        <v>0</v>
      </c>
      <c r="Z3209" s="5">
        <v>0.24030000000000001</v>
      </c>
      <c r="AA3209" s="5">
        <v>0.3987</v>
      </c>
      <c r="AB3209" s="5">
        <v>0</v>
      </c>
      <c r="AC3209" s="5">
        <v>0</v>
      </c>
      <c r="AD3209" s="5">
        <v>1.7399999999999999E-2</v>
      </c>
      <c r="AE3209" s="5">
        <v>0</v>
      </c>
      <c r="AF3209" s="5">
        <v>0</v>
      </c>
      <c r="AG3209" s="5">
        <v>0.33279999999999998</v>
      </c>
      <c r="AH3209" s="6" t="s">
        <v>370</v>
      </c>
      <c r="AI3209" s="7" t="s">
        <v>1893</v>
      </c>
      <c r="AJ3209" s="7" t="s">
        <v>1894</v>
      </c>
      <c r="AK3209" s="24">
        <f>(AB3209*Sheet1!$AB$1+W3209*Sheet1!$W$1+T3209*Sheet1!$T$1+Q3209*Sheet1!$Q$1+AE3209*Sheet1!$AE$1+Y3209*Sheet1!$Y$1+S3209*Sheet1!$S$1)*D3209</f>
        <v>9.9419408000000015E-2</v>
      </c>
      <c r="AL3209" s="24">
        <f>(X3209*Sheet1!$X$1+Z3209*Sheet1!$Z$1)*D3209</f>
        <v>0.67108100400000015</v>
      </c>
      <c r="AM3209" s="24">
        <f>(AF3209*Sheet1!$AF$1+AD3209*Sheet1!$AD$1+AC3209*Sheet1!$AC$1+AA3209*Sheet1!$AA$1+V3209*Sheet1!$V$1+U3209*Sheet1!$U$1+R3209*Sheet1!$R$1)*D3209</f>
        <v>1.3615013170000001</v>
      </c>
      <c r="AN3209" s="29" t="s">
        <v>2229</v>
      </c>
      <c r="AO3209" s="19">
        <v>6009</v>
      </c>
      <c r="AP3209" s="30" t="s">
        <v>21</v>
      </c>
      <c r="AQ3209" s="30" t="s">
        <v>3</v>
      </c>
    </row>
    <row r="3210" spans="1:43" ht="15.75" customHeight="1">
      <c r="A3210" s="5">
        <v>28647</v>
      </c>
      <c r="B3210" s="5">
        <v>1044872121</v>
      </c>
      <c r="C3210" s="5" t="s">
        <v>1864</v>
      </c>
      <c r="D3210" s="5">
        <f>(H3210*Sheet1!$H$1+I3210*Sheet1!$I$1+J3210*Sheet1!$J$1+K3210*Sheet1!$K$1+L3210*Sheet1!$L$1+M3210*Sheet1!$M$1+N3210*Sheet1!$N$1+O3210*Sheet1!$O$1)</f>
        <v>-0.84868999999999994</v>
      </c>
      <c r="E3210" s="5">
        <f>(Q3210*Sheet1!$Q$1+R3210*Sheet1!$R$1+S3210*Sheet1!$S$1+T3210*Sheet1!$T$1+U3210*Sheet1!$U$1+V3210*Sheet1!$V$1+W3210*Sheet1!$W$1+X3210*Sheet1!$X$1+Y3210*Sheet1!$Y$1+Z3210*Sheet1!$Z$1+AA3210*Sheet1!$AA$1+AB3210*Sheet1!$AB$1+AC3210*Sheet1!$AC$1+AD3210*Sheet1!$AD$1+AE3210*Sheet1!$AE$1+AF3210*Sheet1!$AF$1)</f>
        <v>2.9971999999999999</v>
      </c>
      <c r="F3210" s="5">
        <f t="shared" si="50"/>
        <v>-0.50772125613279995</v>
      </c>
      <c r="G3210" s="5"/>
      <c r="H3210" s="5">
        <v>0</v>
      </c>
      <c r="I3210" s="5">
        <v>3.3E-3</v>
      </c>
      <c r="J3210" s="5">
        <v>0</v>
      </c>
      <c r="K3210" s="5">
        <v>0.23419999999999999</v>
      </c>
      <c r="L3210" s="5">
        <v>0</v>
      </c>
      <c r="M3210" s="5">
        <v>0.74929999999999997</v>
      </c>
      <c r="N3210" s="5">
        <v>0</v>
      </c>
      <c r="O3210" s="5">
        <v>9.1999999999999998E-3</v>
      </c>
      <c r="P3210" s="5"/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1E-4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0.999</v>
      </c>
      <c r="AG3210" s="5">
        <v>1.1000000000000001E-3</v>
      </c>
      <c r="AH3210" s="6" t="s">
        <v>193</v>
      </c>
      <c r="AI3210" s="7"/>
      <c r="AJ3210" s="7"/>
      <c r="AK3210" s="24">
        <f>(AB3210*Sheet1!$AB$1+W3210*Sheet1!$W$1+T3210*Sheet1!$T$1+Q3210*Sheet1!$Q$1+AE3210*Sheet1!$AE$1+Y3210*Sheet1!$Y$1+S3210*Sheet1!$S$1)*D3210</f>
        <v>-1.6973800000000001E-4</v>
      </c>
      <c r="AL3210" s="24">
        <f>(X3210*Sheet1!$X$1+Z3210*Sheet1!$Z$1)*D3210</f>
        <v>0</v>
      </c>
      <c r="AM3210" s="24">
        <f>(AF3210*Sheet1!$AF$1+AD3210*Sheet1!$AD$1+AC3210*Sheet1!$AC$1+AA3210*Sheet1!$AA$1+V3210*Sheet1!$V$1+U3210*Sheet1!$U$1+R3210*Sheet1!$R$1)*D3210</f>
        <v>-2.5435239299999997</v>
      </c>
      <c r="AN3210" s="29" t="s">
        <v>2231</v>
      </c>
      <c r="AO3210" s="19">
        <v>6013</v>
      </c>
      <c r="AP3210" s="30" t="s">
        <v>26</v>
      </c>
      <c r="AQ3210" s="30" t="s">
        <v>8</v>
      </c>
    </row>
    <row r="3211" spans="1:43" ht="15.75" customHeight="1">
      <c r="A3211" s="5">
        <v>28659</v>
      </c>
      <c r="B3211" s="5">
        <v>1044873276</v>
      </c>
      <c r="C3211" s="5" t="s">
        <v>1864</v>
      </c>
      <c r="D3211" s="5">
        <f>(H3211*Sheet1!$H$1+I3211*Sheet1!$I$1+J3211*Sheet1!$J$1+K3211*Sheet1!$K$1+L3211*Sheet1!$L$1+M3211*Sheet1!$M$1+N3211*Sheet1!$N$1+O3211*Sheet1!$O$1)</f>
        <v>-0.97265000000000001</v>
      </c>
      <c r="E3211" s="5">
        <f>(Q3211*Sheet1!$Q$1+R3211*Sheet1!$R$1+S3211*Sheet1!$S$1+T3211*Sheet1!$T$1+U3211*Sheet1!$U$1+V3211*Sheet1!$V$1+W3211*Sheet1!$W$1+X3211*Sheet1!$X$1+Y3211*Sheet1!$Y$1+Z3211*Sheet1!$Z$1+AA3211*Sheet1!$AA$1+AB3211*Sheet1!$AB$1+AC3211*Sheet1!$AC$1+AD3211*Sheet1!$AD$1+AE3211*Sheet1!$AE$1+AF3211*Sheet1!$AF$1)</f>
        <v>2.0026000000000002</v>
      </c>
      <c r="F3211" s="5">
        <f t="shared" si="50"/>
        <v>-0.38976056088900007</v>
      </c>
      <c r="G3211" s="5"/>
      <c r="H3211" s="5">
        <v>0</v>
      </c>
      <c r="I3211" s="5">
        <v>8.9999999999999998E-4</v>
      </c>
      <c r="J3211" s="5">
        <v>0</v>
      </c>
      <c r="K3211" s="5">
        <v>4.3499999999999997E-2</v>
      </c>
      <c r="L3211" s="5">
        <v>0</v>
      </c>
      <c r="M3211" s="5">
        <v>0.95569999999999999</v>
      </c>
      <c r="N3211" s="5">
        <v>0</v>
      </c>
      <c r="O3211" s="5">
        <v>0</v>
      </c>
      <c r="P3211" s="5"/>
      <c r="Q3211" s="5">
        <v>8.0000000000000004E-4</v>
      </c>
      <c r="R3211" s="5">
        <v>0</v>
      </c>
      <c r="S3211" s="5">
        <v>0</v>
      </c>
      <c r="T3211" s="5">
        <v>1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1E-4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2.9999999999999997E-4</v>
      </c>
      <c r="AH3211" s="6" t="s">
        <v>476</v>
      </c>
      <c r="AI3211" s="7"/>
      <c r="AJ3211" s="7"/>
      <c r="AK3211" s="24">
        <f>(AB3211*Sheet1!$AB$1+W3211*Sheet1!$W$1+T3211*Sheet1!$T$1+Q3211*Sheet1!$Q$1+AE3211*Sheet1!$AE$1+Y3211*Sheet1!$Y$1+S3211*Sheet1!$S$1)*D3211</f>
        <v>-1.9476343600000001</v>
      </c>
      <c r="AL3211" s="24">
        <f>(X3211*Sheet1!$X$1+Z3211*Sheet1!$Z$1)*D3211</f>
        <v>0</v>
      </c>
      <c r="AM3211" s="24">
        <f>(AF3211*Sheet1!$AF$1+AD3211*Sheet1!$AD$1+AC3211*Sheet1!$AC$1+AA3211*Sheet1!$AA$1+V3211*Sheet1!$V$1+U3211*Sheet1!$U$1+R3211*Sheet1!$R$1)*D3211</f>
        <v>-1.9453000000000002E-4</v>
      </c>
      <c r="AN3211" s="29" t="s">
        <v>2232</v>
      </c>
      <c r="AO3211" s="19">
        <v>6031</v>
      </c>
      <c r="AP3211" s="30" t="s">
        <v>14</v>
      </c>
      <c r="AQ3211" s="30" t="s">
        <v>8</v>
      </c>
    </row>
    <row r="3212" spans="1:43" ht="15.75" customHeight="1">
      <c r="A3212" s="5">
        <v>28665</v>
      </c>
      <c r="B3212" s="5">
        <v>1044873665</v>
      </c>
      <c r="C3212" s="5" t="s">
        <v>1864</v>
      </c>
      <c r="D3212" s="5">
        <f>(H3212*Sheet1!$H$1+I3212*Sheet1!$I$1+J3212*Sheet1!$J$1+K3212*Sheet1!$K$1+L3212*Sheet1!$L$1+M3212*Sheet1!$M$1+N3212*Sheet1!$N$1+O3212*Sheet1!$O$1)</f>
        <v>-0.95179999999999998</v>
      </c>
      <c r="E3212" s="5">
        <f>(Q3212*Sheet1!$Q$1+R3212*Sheet1!$R$1+S3212*Sheet1!$S$1+T3212*Sheet1!$T$1+U3212*Sheet1!$U$1+V3212*Sheet1!$V$1+W3212*Sheet1!$W$1+X3212*Sheet1!$X$1+Y3212*Sheet1!$Y$1+Z3212*Sheet1!$Z$1+AA3212*Sheet1!$AA$1+AB3212*Sheet1!$AB$1+AC3212*Sheet1!$AC$1+AD3212*Sheet1!$AD$1+AE3212*Sheet1!$AE$1+AF3212*Sheet1!$AF$1)</f>
        <v>2.9502999999999999</v>
      </c>
      <c r="F3212" s="5">
        <f t="shared" si="50"/>
        <v>-0.58913844429200002</v>
      </c>
      <c r="G3212" s="5"/>
      <c r="H3212" s="5">
        <v>0</v>
      </c>
      <c r="I3212" s="5">
        <v>1E-3</v>
      </c>
      <c r="J3212" s="5">
        <v>0</v>
      </c>
      <c r="K3212" s="5">
        <v>0.1583</v>
      </c>
      <c r="L3212" s="5">
        <v>0</v>
      </c>
      <c r="M3212" s="5">
        <v>0.88890000000000002</v>
      </c>
      <c r="N3212" s="5">
        <v>0</v>
      </c>
      <c r="O3212" s="5">
        <v>1E-4</v>
      </c>
      <c r="P3212" s="5"/>
      <c r="Q3212" s="5">
        <v>5.7000000000000002E-3</v>
      </c>
      <c r="R3212" s="5">
        <v>1.6999999999999999E-3</v>
      </c>
      <c r="S3212" s="5">
        <v>3.7499999999999999E-2</v>
      </c>
      <c r="T3212" s="5">
        <v>0</v>
      </c>
      <c r="U3212" s="5">
        <v>3.8999999999999998E-3</v>
      </c>
      <c r="V3212" s="5">
        <v>1.4E-3</v>
      </c>
      <c r="W3212" s="5">
        <v>0</v>
      </c>
      <c r="X3212" s="5">
        <v>0</v>
      </c>
      <c r="Y3212" s="5">
        <v>8.6E-3</v>
      </c>
      <c r="Z3212" s="5">
        <v>5.9999999999999995E-4</v>
      </c>
      <c r="AA3212" s="5">
        <v>1.0200000000000001E-2</v>
      </c>
      <c r="AB3212" s="5">
        <v>5.0000000000000001E-4</v>
      </c>
      <c r="AC3212" s="5">
        <v>4.0000000000000002E-4</v>
      </c>
      <c r="AD3212" s="5">
        <v>2.2800000000000001E-2</v>
      </c>
      <c r="AE3212" s="5">
        <v>0</v>
      </c>
      <c r="AF3212" s="5">
        <v>0.90200000000000002</v>
      </c>
      <c r="AG3212" s="5">
        <v>2.9999999999999997E-4</v>
      </c>
      <c r="AH3212" s="6" t="s">
        <v>540</v>
      </c>
      <c r="AI3212" s="7" t="s">
        <v>58</v>
      </c>
      <c r="AJ3212" s="7"/>
      <c r="AK3212" s="24">
        <f>(AB3212*Sheet1!$AB$1+W3212*Sheet1!$W$1+T3212*Sheet1!$T$1+Q3212*Sheet1!$Q$1+AE3212*Sheet1!$AE$1+Y3212*Sheet1!$Y$1+S3212*Sheet1!$S$1)*D3212</f>
        <v>-0.10545943999999999</v>
      </c>
      <c r="AL3212" s="24">
        <f>(X3212*Sheet1!$X$1+Z3212*Sheet1!$Z$1)*D3212</f>
        <v>-2.2843199999999998E-3</v>
      </c>
      <c r="AM3212" s="24">
        <f>(AF3212*Sheet1!$AF$1+AD3212*Sheet1!$AD$1+AC3212*Sheet1!$AC$1+AA3212*Sheet1!$AA$1+V3212*Sheet1!$V$1+U3212*Sheet1!$U$1+R3212*Sheet1!$R$1)*D3212</f>
        <v>-2.7003517800000001</v>
      </c>
      <c r="AN3212" s="29" t="s">
        <v>2233</v>
      </c>
      <c r="AO3212" s="19">
        <v>6033</v>
      </c>
      <c r="AP3212" s="30" t="s">
        <v>26</v>
      </c>
      <c r="AQ3212" s="30" t="s">
        <v>8</v>
      </c>
    </row>
    <row r="3213" spans="1:43" ht="15.75" customHeight="1">
      <c r="A3213" s="5">
        <v>28689</v>
      </c>
      <c r="B3213" s="5">
        <v>1044876294</v>
      </c>
      <c r="C3213" s="5" t="s">
        <v>1864</v>
      </c>
      <c r="D3213" s="5">
        <f>(H3213*Sheet1!$H$1+I3213*Sheet1!$I$1+J3213*Sheet1!$J$1+K3213*Sheet1!$K$1+L3213*Sheet1!$L$1+M3213*Sheet1!$M$1+N3213*Sheet1!$N$1+O3213*Sheet1!$O$1)</f>
        <v>-0.70979999999999999</v>
      </c>
      <c r="E3213" s="5">
        <f>(Q3213*Sheet1!$Q$1+R3213*Sheet1!$R$1+S3213*Sheet1!$S$1+T3213*Sheet1!$T$1+U3213*Sheet1!$U$1+V3213*Sheet1!$V$1+W3213*Sheet1!$W$1+X3213*Sheet1!$X$1+Y3213*Sheet1!$Y$1+Z3213*Sheet1!$Z$1+AA3213*Sheet1!$AA$1+AB3213*Sheet1!$AB$1+AC3213*Sheet1!$AC$1+AD3213*Sheet1!$AD$1+AE3213*Sheet1!$AE$1+AF3213*Sheet1!$AF$1)</f>
        <v>2.5909999999999997</v>
      </c>
      <c r="F3213" s="5">
        <f t="shared" si="50"/>
        <v>-0.32919743219999997</v>
      </c>
      <c r="G3213" s="5"/>
      <c r="H3213" s="5">
        <v>1E-4</v>
      </c>
      <c r="I3213" s="5">
        <v>9.7999999999999997E-3</v>
      </c>
      <c r="J3213" s="5">
        <v>0</v>
      </c>
      <c r="K3213" s="5">
        <v>0.27239999999999998</v>
      </c>
      <c r="L3213" s="5">
        <v>5.0000000000000001E-4</v>
      </c>
      <c r="M3213" s="5">
        <v>0.60509999999999997</v>
      </c>
      <c r="N3213" s="5">
        <v>5.0000000000000001E-4</v>
      </c>
      <c r="O3213" s="5">
        <v>2.0000000000000001E-4</v>
      </c>
      <c r="P3213" s="5"/>
      <c r="Q3213" s="5">
        <v>3.3E-3</v>
      </c>
      <c r="R3213" s="5">
        <v>1E-4</v>
      </c>
      <c r="S3213" s="5">
        <v>0.23549999999999999</v>
      </c>
      <c r="T3213" s="5">
        <v>0.99829999999999997</v>
      </c>
      <c r="U3213" s="5">
        <v>1.1000000000000001E-3</v>
      </c>
      <c r="V3213" s="5">
        <v>2.9999999999999997E-4</v>
      </c>
      <c r="W3213" s="5">
        <v>0</v>
      </c>
      <c r="X3213" s="5">
        <v>0</v>
      </c>
      <c r="Y3213" s="5">
        <v>4.4699999999999997E-2</v>
      </c>
      <c r="Z3213" s="5">
        <v>8.0000000000000004E-4</v>
      </c>
      <c r="AA3213" s="5">
        <v>1.8E-3</v>
      </c>
      <c r="AB3213" s="5">
        <v>1.1999999999999999E-3</v>
      </c>
      <c r="AC3213" s="5">
        <v>0</v>
      </c>
      <c r="AD3213" s="5">
        <v>1.5E-3</v>
      </c>
      <c r="AE3213" s="5">
        <v>0</v>
      </c>
      <c r="AF3213" s="5">
        <v>1.1999999999999999E-3</v>
      </c>
      <c r="AG3213" s="5">
        <v>3.3E-3</v>
      </c>
      <c r="AH3213" s="6" t="s">
        <v>1895</v>
      </c>
      <c r="AI3213" s="7" t="s">
        <v>1896</v>
      </c>
      <c r="AJ3213" s="7" t="s">
        <v>1897</v>
      </c>
      <c r="AK3213" s="24">
        <f>(AB3213*Sheet1!$AB$1+W3213*Sheet1!$W$1+T3213*Sheet1!$T$1+Q3213*Sheet1!$Q$1+AE3213*Sheet1!$AE$1+Y3213*Sheet1!$Y$1+S3213*Sheet1!$S$1)*D3213</f>
        <v>-1.8245408999999999</v>
      </c>
      <c r="AL3213" s="24">
        <f>(X3213*Sheet1!$X$1+Z3213*Sheet1!$Z$1)*D3213</f>
        <v>-2.27136E-3</v>
      </c>
      <c r="AM3213" s="24">
        <f>(AF3213*Sheet1!$AF$1+AD3213*Sheet1!$AD$1+AC3213*Sheet1!$AC$1+AA3213*Sheet1!$AA$1+V3213*Sheet1!$V$1+U3213*Sheet1!$U$1+R3213*Sheet1!$R$1)*D3213</f>
        <v>-1.2279539999999999E-2</v>
      </c>
      <c r="AN3213" s="29" t="s">
        <v>2234</v>
      </c>
      <c r="AO3213" s="19">
        <v>6043</v>
      </c>
      <c r="AP3213" s="30" t="s">
        <v>14</v>
      </c>
      <c r="AQ3213" s="30" t="s">
        <v>8</v>
      </c>
    </row>
    <row r="3214" spans="1:43" ht="15.75" customHeight="1">
      <c r="A3214" s="5">
        <v>28696</v>
      </c>
      <c r="B3214" s="5">
        <v>1044876743</v>
      </c>
      <c r="C3214" s="5" t="s">
        <v>1864</v>
      </c>
      <c r="D3214" s="5">
        <f>(H3214*Sheet1!$H$1+I3214*Sheet1!$I$1+J3214*Sheet1!$J$1+K3214*Sheet1!$K$1+L3214*Sheet1!$L$1+M3214*Sheet1!$M$1+N3214*Sheet1!$N$1+O3214*Sheet1!$O$1)</f>
        <v>0</v>
      </c>
      <c r="E3214" s="5">
        <f>(Q3214*Sheet1!$Q$1+R3214*Sheet1!$R$1+S3214*Sheet1!$S$1+T3214*Sheet1!$T$1+U3214*Sheet1!$U$1+V3214*Sheet1!$V$1+W3214*Sheet1!$W$1+X3214*Sheet1!$X$1+Y3214*Sheet1!$Y$1+Z3214*Sheet1!$Z$1+AA3214*Sheet1!$AA$1+AB3214*Sheet1!$AB$1+AC3214*Sheet1!$AC$1+AD3214*Sheet1!$AD$1+AE3214*Sheet1!$AE$1+AF3214*Sheet1!$AF$1)</f>
        <v>0</v>
      </c>
      <c r="F3214" s="5">
        <f t="shared" si="50"/>
        <v>0</v>
      </c>
      <c r="G3214" s="5"/>
      <c r="AG3214" s="5">
        <v>0</v>
      </c>
      <c r="AH3214" s="8">
        <v>0</v>
      </c>
      <c r="AI3214" s="9"/>
      <c r="AJ3214" s="9"/>
      <c r="AK3214" s="24">
        <f>(AB3214*Sheet1!$AB$1+W3214*Sheet1!$W$1+T3214*Sheet1!$T$1+Q3214*Sheet1!$Q$1+AE3214*Sheet1!$AE$1+Y3214*Sheet1!$Y$1+S3214*Sheet1!$S$1)*D3214</f>
        <v>0</v>
      </c>
      <c r="AL3214" s="24">
        <f>(X3214*Sheet1!$X$1+Z3214*Sheet1!$Z$1)*D3214</f>
        <v>0</v>
      </c>
      <c r="AM3214" s="24">
        <f>(AF3214*Sheet1!$AF$1+AD3214*Sheet1!$AD$1+AC3214*Sheet1!$AC$1+AA3214*Sheet1!$AA$1+V3214*Sheet1!$V$1+U3214*Sheet1!$U$1+R3214*Sheet1!$R$1)*D3214</f>
        <v>0</v>
      </c>
      <c r="AN3214" s="29" t="s">
        <v>2235</v>
      </c>
      <c r="AO3214" s="19">
        <v>6050</v>
      </c>
      <c r="AP3214" s="31"/>
      <c r="AQ3214" s="31"/>
    </row>
    <row r="3215" spans="1:43" ht="15.75" customHeight="1">
      <c r="A3215" s="5">
        <v>28702</v>
      </c>
      <c r="B3215" s="5">
        <v>1044877094</v>
      </c>
      <c r="C3215" s="5" t="s">
        <v>1864</v>
      </c>
      <c r="D3215" s="5">
        <f>(H3215*Sheet1!$H$1+I3215*Sheet1!$I$1+J3215*Sheet1!$J$1+K3215*Sheet1!$K$1+L3215*Sheet1!$L$1+M3215*Sheet1!$M$1+N3215*Sheet1!$N$1+O3215*Sheet1!$O$1)</f>
        <v>-0.97031999999999996</v>
      </c>
      <c r="E3215" s="5">
        <f>(Q3215*Sheet1!$Q$1+R3215*Sheet1!$R$1+S3215*Sheet1!$S$1+T3215*Sheet1!$T$1+U3215*Sheet1!$U$1+V3215*Sheet1!$V$1+W3215*Sheet1!$W$1+X3215*Sheet1!$X$1+Y3215*Sheet1!$Y$1+Z3215*Sheet1!$Z$1+AA3215*Sheet1!$AA$1+AB3215*Sheet1!$AB$1+AC3215*Sheet1!$AC$1+AD3215*Sheet1!$AD$1+AE3215*Sheet1!$AE$1+AF3215*Sheet1!$AF$1)</f>
        <v>2.8776999999999995</v>
      </c>
      <c r="F3215" s="5">
        <f t="shared" si="50"/>
        <v>-0.55399030901759982</v>
      </c>
      <c r="G3215" s="5"/>
      <c r="H3215" s="5">
        <v>0</v>
      </c>
      <c r="I3215" s="5">
        <v>5.9999999999999995E-4</v>
      </c>
      <c r="J3215" s="5">
        <v>0</v>
      </c>
      <c r="K3215" s="5">
        <v>3.39E-2</v>
      </c>
      <c r="L3215" s="5">
        <v>0</v>
      </c>
      <c r="M3215" s="5">
        <v>0.95699999999999996</v>
      </c>
      <c r="N3215" s="5">
        <v>1E-4</v>
      </c>
      <c r="O3215" s="5">
        <v>0</v>
      </c>
      <c r="P3215" s="5"/>
      <c r="Q3215" s="5">
        <v>0.37790000000000001</v>
      </c>
      <c r="R3215" s="5">
        <v>1.84E-2</v>
      </c>
      <c r="S3215" s="5">
        <v>8.9999999999999998E-4</v>
      </c>
      <c r="T3215" s="5">
        <v>0</v>
      </c>
      <c r="U3215" s="5">
        <v>4.3200000000000002E-2</v>
      </c>
      <c r="V3215" s="5">
        <v>2.0000000000000001E-4</v>
      </c>
      <c r="W3215" s="5">
        <v>0</v>
      </c>
      <c r="X3215" s="5">
        <v>0</v>
      </c>
      <c r="Y3215" s="5">
        <v>1E-4</v>
      </c>
      <c r="Z3215" s="5">
        <v>0.33179999999999998</v>
      </c>
      <c r="AA3215" s="5">
        <v>0.1232</v>
      </c>
      <c r="AB3215" s="5">
        <v>0</v>
      </c>
      <c r="AC3215" s="5">
        <v>0</v>
      </c>
      <c r="AD3215" s="5">
        <v>4.0000000000000002E-4</v>
      </c>
      <c r="AE3215" s="5">
        <v>0</v>
      </c>
      <c r="AF3215" s="5">
        <v>0</v>
      </c>
      <c r="AG3215" s="5">
        <v>2.0000000000000001E-4</v>
      </c>
      <c r="AH3215" s="6" t="s">
        <v>844</v>
      </c>
      <c r="AI3215" s="7"/>
      <c r="AJ3215" s="7" t="s">
        <v>845</v>
      </c>
      <c r="AK3215" s="24">
        <f>(AB3215*Sheet1!$AB$1+W3215*Sheet1!$W$1+T3215*Sheet1!$T$1+Q3215*Sheet1!$Q$1+AE3215*Sheet1!$AE$1+Y3215*Sheet1!$Y$1+S3215*Sheet1!$S$1)*D3215</f>
        <v>-1.1019924240000001</v>
      </c>
      <c r="AL3215" s="24">
        <f>(X3215*Sheet1!$X$1+Z3215*Sheet1!$Z$1)*D3215</f>
        <v>-1.2878087039999999</v>
      </c>
      <c r="AM3215" s="24">
        <f>(AF3215*Sheet1!$AF$1+AD3215*Sheet1!$AD$1+AC3215*Sheet1!$AC$1+AA3215*Sheet1!$AA$1+V3215*Sheet1!$V$1+U3215*Sheet1!$U$1+R3215*Sheet1!$R$1)*D3215</f>
        <v>-0.40248873599999996</v>
      </c>
      <c r="AN3215" s="29" t="s">
        <v>2236</v>
      </c>
      <c r="AO3215" s="19">
        <v>6057</v>
      </c>
      <c r="AP3215" s="30" t="s">
        <v>11</v>
      </c>
      <c r="AQ3215" s="30" t="s">
        <v>8</v>
      </c>
    </row>
    <row r="3216" spans="1:43" ht="15.75" customHeight="1">
      <c r="A3216" s="5">
        <v>28745</v>
      </c>
      <c r="B3216" s="5">
        <v>1044881286</v>
      </c>
      <c r="C3216" s="5" t="s">
        <v>1864</v>
      </c>
      <c r="D3216" s="5">
        <f>(H3216*Sheet1!$H$1+I3216*Sheet1!$I$1+J3216*Sheet1!$J$1+K3216*Sheet1!$K$1+L3216*Sheet1!$L$1+M3216*Sheet1!$M$1+N3216*Sheet1!$N$1+O3216*Sheet1!$O$1)</f>
        <v>-0.90808</v>
      </c>
      <c r="E3216" s="5">
        <f>(Q3216*Sheet1!$Q$1+R3216*Sheet1!$R$1+S3216*Sheet1!$S$1+T3216*Sheet1!$T$1+U3216*Sheet1!$U$1+V3216*Sheet1!$V$1+W3216*Sheet1!$W$1+X3216*Sheet1!$X$1+Y3216*Sheet1!$Y$1+Z3216*Sheet1!$Z$1+AA3216*Sheet1!$AA$1+AB3216*Sheet1!$AB$1+AC3216*Sheet1!$AC$1+AD3216*Sheet1!$AD$1+AE3216*Sheet1!$AE$1+AF3216*Sheet1!$AF$1)</f>
        <v>2.9951999999999996</v>
      </c>
      <c r="F3216" s="5">
        <f t="shared" si="50"/>
        <v>-0.54207232634879987</v>
      </c>
      <c r="G3216" s="5"/>
      <c r="H3216" s="5">
        <v>1E-4</v>
      </c>
      <c r="I3216" s="5">
        <v>5.8999999999999999E-3</v>
      </c>
      <c r="J3216" s="5">
        <v>0</v>
      </c>
      <c r="K3216" s="5">
        <v>0.12509999999999999</v>
      </c>
      <c r="L3216" s="5">
        <v>0</v>
      </c>
      <c r="M3216" s="5">
        <v>0.86050000000000004</v>
      </c>
      <c r="N3216" s="5">
        <v>0</v>
      </c>
      <c r="O3216" s="5">
        <v>6.9999999999999999E-4</v>
      </c>
      <c r="P3216" s="5"/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0.99839999999999995</v>
      </c>
      <c r="AG3216" s="5">
        <v>2E-3</v>
      </c>
      <c r="AH3216" s="6" t="s">
        <v>159</v>
      </c>
      <c r="AI3216" s="7"/>
      <c r="AJ3216" s="7"/>
      <c r="AK3216" s="24">
        <f>(AB3216*Sheet1!$AB$1+W3216*Sheet1!$W$1+T3216*Sheet1!$T$1+Q3216*Sheet1!$Q$1+AE3216*Sheet1!$AE$1+Y3216*Sheet1!$Y$1+S3216*Sheet1!$S$1)*D3216</f>
        <v>0</v>
      </c>
      <c r="AL3216" s="24">
        <f>(X3216*Sheet1!$X$1+Z3216*Sheet1!$Z$1)*D3216</f>
        <v>0</v>
      </c>
      <c r="AM3216" s="24">
        <f>(AF3216*Sheet1!$AF$1+AD3216*Sheet1!$AD$1+AC3216*Sheet1!$AC$1+AA3216*Sheet1!$AA$1+V3216*Sheet1!$V$1+U3216*Sheet1!$U$1+R3216*Sheet1!$R$1)*D3216</f>
        <v>-2.7198812159999997</v>
      </c>
      <c r="AN3216" s="29" t="s">
        <v>2237</v>
      </c>
      <c r="AO3216" s="19">
        <v>6060</v>
      </c>
      <c r="AP3216" s="30" t="s">
        <v>26</v>
      </c>
      <c r="AQ3216" s="30" t="s">
        <v>8</v>
      </c>
    </row>
    <row r="3217" spans="1:43" ht="15.75" customHeight="1">
      <c r="A3217" s="5">
        <v>28757</v>
      </c>
      <c r="B3217" s="5">
        <v>1044868831</v>
      </c>
      <c r="C3217" s="5" t="s">
        <v>1864</v>
      </c>
      <c r="D3217" s="5">
        <f>(H3217*Sheet1!$H$1+I3217*Sheet1!$I$1+J3217*Sheet1!$J$1+K3217*Sheet1!$K$1+L3217*Sheet1!$L$1+M3217*Sheet1!$M$1+N3217*Sheet1!$N$1+O3217*Sheet1!$O$1)</f>
        <v>0.42734</v>
      </c>
      <c r="E3217" s="5">
        <f>(Q3217*Sheet1!$Q$1+R3217*Sheet1!$R$1+S3217*Sheet1!$S$1+T3217*Sheet1!$T$1+U3217*Sheet1!$U$1+V3217*Sheet1!$V$1+W3217*Sheet1!$W$1+X3217*Sheet1!$X$1+Y3217*Sheet1!$Y$1+Z3217*Sheet1!$Z$1+AA3217*Sheet1!$AA$1+AB3217*Sheet1!$AB$1+AC3217*Sheet1!$AC$1+AD3217*Sheet1!$AD$1+AE3217*Sheet1!$AE$1+AF3217*Sheet1!$AF$1)</f>
        <v>3.1235000000000004</v>
      </c>
      <c r="F3217" s="5">
        <f t="shared" si="50"/>
        <v>0.52964724723200007</v>
      </c>
      <c r="G3217" s="5"/>
      <c r="H3217" s="5">
        <v>1E-4</v>
      </c>
      <c r="I3217" s="5">
        <v>0.77129999999999999</v>
      </c>
      <c r="J3217" s="5">
        <v>0.41860000000000003</v>
      </c>
      <c r="K3217" s="5">
        <v>5.9999999999999995E-4</v>
      </c>
      <c r="L3217" s="5">
        <v>0</v>
      </c>
      <c r="M3217" s="5">
        <v>0</v>
      </c>
      <c r="N3217" s="5">
        <v>0</v>
      </c>
      <c r="O3217" s="5">
        <v>0</v>
      </c>
      <c r="P3217" s="5"/>
      <c r="Q3217" s="5">
        <v>8.5400000000000004E-2</v>
      </c>
      <c r="R3217" s="5">
        <v>0.40239999999999998</v>
      </c>
      <c r="S3217" s="5">
        <v>1.8E-3</v>
      </c>
      <c r="T3217" s="5">
        <v>0</v>
      </c>
      <c r="U3217" s="5">
        <v>0.16880000000000001</v>
      </c>
      <c r="V3217" s="5">
        <v>2.4199999999999999E-2</v>
      </c>
      <c r="W3217" s="5">
        <v>0</v>
      </c>
      <c r="X3217" s="5">
        <v>0</v>
      </c>
      <c r="Y3217" s="5">
        <v>0</v>
      </c>
      <c r="Z3217" s="5">
        <v>0.25940000000000002</v>
      </c>
      <c r="AA3217" s="5">
        <v>0.19789999999999999</v>
      </c>
      <c r="AB3217" s="5">
        <v>0</v>
      </c>
      <c r="AC3217" s="5">
        <v>1.6000000000000001E-3</v>
      </c>
      <c r="AD3217" s="5">
        <v>1.5699999999999999E-2</v>
      </c>
      <c r="AE3217" s="5">
        <v>0</v>
      </c>
      <c r="AF3217" s="5">
        <v>5.0000000000000001E-4</v>
      </c>
      <c r="AG3217" s="5">
        <v>0.3967</v>
      </c>
      <c r="AH3217" s="6" t="s">
        <v>73</v>
      </c>
      <c r="AI3217" s="7" t="s">
        <v>129</v>
      </c>
      <c r="AJ3217" s="7"/>
      <c r="AK3217" s="24">
        <f>(AB3217*Sheet1!$AB$1+W3217*Sheet1!$W$1+T3217*Sheet1!$T$1+Q3217*Sheet1!$Q$1+AE3217*Sheet1!$AE$1+Y3217*Sheet1!$Y$1+S3217*Sheet1!$S$1)*D3217</f>
        <v>0.11102293199999999</v>
      </c>
      <c r="AL3217" s="24">
        <f>(X3217*Sheet1!$X$1+Z3217*Sheet1!$Z$1)*D3217</f>
        <v>0.44340798400000003</v>
      </c>
      <c r="AM3217" s="24">
        <f>(AF3217*Sheet1!$AF$1+AD3217*Sheet1!$AD$1+AC3217*Sheet1!$AC$1+AA3217*Sheet1!$AA$1+V3217*Sheet1!$V$1+U3217*Sheet1!$U$1+R3217*Sheet1!$R$1)*D3217</f>
        <v>0.78036557399999995</v>
      </c>
      <c r="AN3217" s="29" t="s">
        <v>2238</v>
      </c>
      <c r="AO3217" s="19">
        <v>6069</v>
      </c>
      <c r="AP3217" s="30" t="s">
        <v>12</v>
      </c>
      <c r="AQ3217" s="30" t="s">
        <v>2261</v>
      </c>
    </row>
    <row r="3218" spans="1:43" ht="15.75" customHeight="1">
      <c r="A3218" s="5">
        <v>28761</v>
      </c>
      <c r="B3218" s="5">
        <v>1044882662</v>
      </c>
      <c r="C3218" s="5" t="s">
        <v>1864</v>
      </c>
      <c r="D3218" s="5">
        <f>(H3218*Sheet1!$H$1+I3218*Sheet1!$I$1+J3218*Sheet1!$J$1+K3218*Sheet1!$K$1+L3218*Sheet1!$L$1+M3218*Sheet1!$M$1+N3218*Sheet1!$N$1+O3218*Sheet1!$O$1)</f>
        <v>-0.88195999999999997</v>
      </c>
      <c r="E3218" s="5">
        <f>(Q3218*Sheet1!$Q$1+R3218*Sheet1!$R$1+S3218*Sheet1!$S$1+T3218*Sheet1!$T$1+U3218*Sheet1!$U$1+V3218*Sheet1!$V$1+W3218*Sheet1!$W$1+X3218*Sheet1!$X$1+Y3218*Sheet1!$Y$1+Z3218*Sheet1!$Z$1+AA3218*Sheet1!$AA$1+AB3218*Sheet1!$AB$1+AC3218*Sheet1!$AC$1+AD3218*Sheet1!$AD$1+AE3218*Sheet1!$AE$1+AF3218*Sheet1!$AF$1)</f>
        <v>2.9400999999999997</v>
      </c>
      <c r="F3218" s="5">
        <f t="shared" si="50"/>
        <v>-0.53183467723959987</v>
      </c>
      <c r="G3218" s="5"/>
      <c r="H3218" s="5">
        <v>0</v>
      </c>
      <c r="I3218" s="5">
        <v>3.0000000000000001E-3</v>
      </c>
      <c r="J3218" s="5">
        <v>0</v>
      </c>
      <c r="K3218" s="5">
        <v>0.22869999999999999</v>
      </c>
      <c r="L3218" s="5">
        <v>0</v>
      </c>
      <c r="M3218" s="5">
        <v>0.79190000000000005</v>
      </c>
      <c r="N3218" s="5">
        <v>0</v>
      </c>
      <c r="O3218" s="5">
        <v>1E-4</v>
      </c>
      <c r="P3218" s="5"/>
      <c r="Q3218" s="5">
        <v>6.4899999999999999E-2</v>
      </c>
      <c r="R3218" s="5">
        <v>6.1999999999999998E-3</v>
      </c>
      <c r="S3218" s="5">
        <v>0.97719999999999996</v>
      </c>
      <c r="T3218" s="5">
        <v>1E-4</v>
      </c>
      <c r="U3218" s="5">
        <v>5.1000000000000004E-3</v>
      </c>
      <c r="V3218" s="5">
        <v>0</v>
      </c>
      <c r="W3218" s="5">
        <v>0</v>
      </c>
      <c r="X3218" s="5">
        <v>0</v>
      </c>
      <c r="Y3218" s="5">
        <v>1.3899999999999999E-2</v>
      </c>
      <c r="Z3218" s="5">
        <v>1.4200000000000001E-2</v>
      </c>
      <c r="AA3218" s="5">
        <v>4.1999999999999997E-3</v>
      </c>
      <c r="AB3218" s="5">
        <v>8.9999999999999998E-4</v>
      </c>
      <c r="AC3218" s="5">
        <v>0</v>
      </c>
      <c r="AD3218" s="5">
        <v>0.16520000000000001</v>
      </c>
      <c r="AE3218" s="5">
        <v>0</v>
      </c>
      <c r="AF3218" s="5">
        <v>2.2000000000000001E-3</v>
      </c>
      <c r="AG3218" s="5">
        <v>1E-3</v>
      </c>
      <c r="AH3218" s="6" t="s">
        <v>319</v>
      </c>
      <c r="AI3218" s="7"/>
      <c r="AJ3218" s="7" t="s">
        <v>1898</v>
      </c>
      <c r="AK3218" s="24">
        <f>(AB3218*Sheet1!$AB$1+W3218*Sheet1!$W$1+T3218*Sheet1!$T$1+Q3218*Sheet1!$Q$1+AE3218*Sheet1!$AE$1+Y3218*Sheet1!$Y$1+S3218*Sheet1!$S$1)*D3218</f>
        <v>-1.9224964079999998</v>
      </c>
      <c r="AL3218" s="24">
        <f>(X3218*Sheet1!$X$1+Z3218*Sheet1!$Z$1)*D3218</f>
        <v>-5.0095328000000001E-2</v>
      </c>
      <c r="AM3218" s="24">
        <f>(AF3218*Sheet1!$AF$1+AD3218*Sheet1!$AD$1+AC3218*Sheet1!$AC$1+AA3218*Sheet1!$AA$1+V3218*Sheet1!$V$1+U3218*Sheet1!$U$1+R3218*Sheet1!$R$1)*D3218</f>
        <v>-0.62045885999999995</v>
      </c>
      <c r="AN3218" s="29" t="s">
        <v>2239</v>
      </c>
      <c r="AO3218" s="19">
        <v>6073</v>
      </c>
      <c r="AP3218" s="30" t="s">
        <v>13</v>
      </c>
      <c r="AQ3218" s="30" t="s">
        <v>8</v>
      </c>
    </row>
    <row r="3219" spans="1:43" ht="15.75" customHeight="1">
      <c r="A3219" s="5">
        <v>28764</v>
      </c>
      <c r="B3219" s="5">
        <v>1044882705</v>
      </c>
      <c r="C3219" s="5" t="s">
        <v>1864</v>
      </c>
      <c r="D3219" s="5">
        <f>(H3219*Sheet1!$H$1+I3219*Sheet1!$I$1+J3219*Sheet1!$J$1+K3219*Sheet1!$K$1+L3219*Sheet1!$L$1+M3219*Sheet1!$M$1+N3219*Sheet1!$N$1+O3219*Sheet1!$O$1)</f>
        <v>0</v>
      </c>
      <c r="E3219" s="5">
        <f>(Q3219*Sheet1!$Q$1+R3219*Sheet1!$R$1+S3219*Sheet1!$S$1+T3219*Sheet1!$T$1+U3219*Sheet1!$U$1+V3219*Sheet1!$V$1+W3219*Sheet1!$W$1+X3219*Sheet1!$X$1+Y3219*Sheet1!$Y$1+Z3219*Sheet1!$Z$1+AA3219*Sheet1!$AA$1+AB3219*Sheet1!$AB$1+AC3219*Sheet1!$AC$1+AD3219*Sheet1!$AD$1+AE3219*Sheet1!$AE$1+AF3219*Sheet1!$AF$1)</f>
        <v>0</v>
      </c>
      <c r="F3219" s="5">
        <f t="shared" si="50"/>
        <v>0</v>
      </c>
      <c r="G3219" s="5"/>
      <c r="AG3219" s="5">
        <v>0</v>
      </c>
      <c r="AH3219" s="8">
        <v>0</v>
      </c>
      <c r="AI3219" s="9" t="s">
        <v>229</v>
      </c>
      <c r="AJ3219" s="9"/>
      <c r="AK3219" s="24">
        <f>(AB3219*Sheet1!$AB$1+W3219*Sheet1!$W$1+T3219*Sheet1!$T$1+Q3219*Sheet1!$Q$1+AE3219*Sheet1!$AE$1+Y3219*Sheet1!$Y$1+S3219*Sheet1!$S$1)*D3219</f>
        <v>0</v>
      </c>
      <c r="AL3219" s="24">
        <f>(X3219*Sheet1!$X$1+Z3219*Sheet1!$Z$1)*D3219</f>
        <v>0</v>
      </c>
      <c r="AM3219" s="24">
        <f>(AF3219*Sheet1!$AF$1+AD3219*Sheet1!$AD$1+AC3219*Sheet1!$AC$1+AA3219*Sheet1!$AA$1+V3219*Sheet1!$V$1+U3219*Sheet1!$U$1+R3219*Sheet1!$R$1)*D3219</f>
        <v>0</v>
      </c>
      <c r="AN3219" s="29" t="s">
        <v>2240</v>
      </c>
      <c r="AO3219" s="19">
        <v>6063</v>
      </c>
      <c r="AP3219" s="31"/>
      <c r="AQ3219" s="31"/>
    </row>
    <row r="3220" spans="1:43" ht="15.75" customHeight="1">
      <c r="A3220" s="5">
        <v>28767</v>
      </c>
      <c r="B3220" s="5">
        <v>1044882829</v>
      </c>
      <c r="C3220" s="5" t="s">
        <v>1864</v>
      </c>
      <c r="D3220" s="5">
        <f>(H3220*Sheet1!$H$1+I3220*Sheet1!$I$1+J3220*Sheet1!$J$1+K3220*Sheet1!$K$1+L3220*Sheet1!$L$1+M3220*Sheet1!$M$1+N3220*Sheet1!$N$1+O3220*Sheet1!$O$1)</f>
        <v>-0.8896599999999999</v>
      </c>
      <c r="E3220" s="5">
        <f>(Q3220*Sheet1!$Q$1+R3220*Sheet1!$R$1+S3220*Sheet1!$S$1+T3220*Sheet1!$T$1+U3220*Sheet1!$U$1+V3220*Sheet1!$V$1+W3220*Sheet1!$W$1+X3220*Sheet1!$X$1+Y3220*Sheet1!$Y$1+Z3220*Sheet1!$Z$1+AA3220*Sheet1!$AA$1+AB3220*Sheet1!$AB$1+AC3220*Sheet1!$AC$1+AD3220*Sheet1!$AD$1+AE3220*Sheet1!$AE$1+AF3220*Sheet1!$AF$1)</f>
        <v>4.0073999999999996</v>
      </c>
      <c r="F3220" s="5">
        <f t="shared" si="50"/>
        <v>-0.73586212709759991</v>
      </c>
      <c r="G3220" s="5"/>
      <c r="H3220" s="5">
        <v>0</v>
      </c>
      <c r="I3220" s="5">
        <v>8.8999999999999999E-3</v>
      </c>
      <c r="J3220" s="5">
        <v>0</v>
      </c>
      <c r="K3220" s="5">
        <v>0.2039</v>
      </c>
      <c r="L3220" s="5">
        <v>1E-4</v>
      </c>
      <c r="M3220" s="5">
        <v>0.81059999999999999</v>
      </c>
      <c r="N3220" s="5">
        <v>1E-4</v>
      </c>
      <c r="O3220" s="5">
        <v>2.3E-3</v>
      </c>
      <c r="P3220" s="5"/>
      <c r="Q3220" s="5">
        <v>4.8999999999999998E-3</v>
      </c>
      <c r="R3220" s="5">
        <v>2.0000000000000001E-4</v>
      </c>
      <c r="S3220" s="5">
        <v>2.5999999999999999E-3</v>
      </c>
      <c r="T3220" s="5">
        <v>0</v>
      </c>
      <c r="U3220" s="5">
        <v>6.7999999999999996E-3</v>
      </c>
      <c r="V3220" s="5">
        <v>5.9999999999999995E-4</v>
      </c>
      <c r="W3220" s="5">
        <v>0</v>
      </c>
      <c r="X3220" s="5">
        <v>0</v>
      </c>
      <c r="Y3220" s="5">
        <v>0</v>
      </c>
      <c r="Z3220" s="5">
        <v>1.2999999999999999E-3</v>
      </c>
      <c r="AA3220" s="5">
        <v>1.44E-2</v>
      </c>
      <c r="AB3220" s="5">
        <v>4.0000000000000001E-3</v>
      </c>
      <c r="AC3220" s="5">
        <v>0</v>
      </c>
      <c r="AD3220" s="5">
        <v>0.92130000000000001</v>
      </c>
      <c r="AE3220" s="5">
        <v>0</v>
      </c>
      <c r="AF3220" s="5">
        <v>7.8100000000000003E-2</v>
      </c>
      <c r="AG3220" s="5">
        <v>3.0000000000000001E-3</v>
      </c>
      <c r="AH3220" s="6" t="s">
        <v>671</v>
      </c>
      <c r="AI3220" s="7" t="s">
        <v>67</v>
      </c>
      <c r="AJ3220" s="7" t="s">
        <v>68</v>
      </c>
      <c r="AK3220" s="24">
        <f>(AB3220*Sheet1!$AB$1+W3220*Sheet1!$W$1+T3220*Sheet1!$T$1+Q3220*Sheet1!$Q$1+AE3220*Sheet1!$AE$1+Y3220*Sheet1!$Y$1+S3220*Sheet1!$S$1)*D3220</f>
        <v>-2.8380153999999994E-2</v>
      </c>
      <c r="AL3220" s="24">
        <f>(X3220*Sheet1!$X$1+Z3220*Sheet1!$Z$1)*D3220</f>
        <v>-4.6262319999999992E-3</v>
      </c>
      <c r="AM3220" s="24">
        <f>(AF3220*Sheet1!$AF$1+AD3220*Sheet1!$AD$1+AC3220*Sheet1!$AC$1+AA3220*Sheet1!$AA$1+V3220*Sheet1!$V$1+U3220*Sheet1!$U$1+R3220*Sheet1!$R$1)*D3220</f>
        <v>-3.5322170979999994</v>
      </c>
      <c r="AN3220" s="29" t="s">
        <v>2241</v>
      </c>
      <c r="AO3220" s="19">
        <v>6064</v>
      </c>
      <c r="AP3220" s="30" t="s">
        <v>24</v>
      </c>
      <c r="AQ3220" s="30" t="s">
        <v>8</v>
      </c>
    </row>
    <row r="3221" spans="1:43" ht="15.75" customHeight="1">
      <c r="A3221" s="5">
        <v>28782</v>
      </c>
      <c r="B3221" s="5">
        <v>1044883979</v>
      </c>
      <c r="C3221" s="5" t="s">
        <v>1864</v>
      </c>
      <c r="D3221" s="5">
        <f>(H3221*Sheet1!$H$1+I3221*Sheet1!$I$1+J3221*Sheet1!$J$1+K3221*Sheet1!$K$1+L3221*Sheet1!$L$1+M3221*Sheet1!$M$1+N3221*Sheet1!$N$1+O3221*Sheet1!$O$1)</f>
        <v>0</v>
      </c>
      <c r="E3221" s="5">
        <f>(Q3221*Sheet1!$Q$1+R3221*Sheet1!$R$1+S3221*Sheet1!$S$1+T3221*Sheet1!$T$1+U3221*Sheet1!$U$1+V3221*Sheet1!$V$1+W3221*Sheet1!$W$1+X3221*Sheet1!$X$1+Y3221*Sheet1!$Y$1+Z3221*Sheet1!$Z$1+AA3221*Sheet1!$AA$1+AB3221*Sheet1!$AB$1+AC3221*Sheet1!$AC$1+AD3221*Sheet1!$AD$1+AE3221*Sheet1!$AE$1+AF3221*Sheet1!$AF$1)</f>
        <v>0</v>
      </c>
      <c r="F3221" s="5">
        <f t="shared" si="50"/>
        <v>0</v>
      </c>
      <c r="G3221" s="5"/>
      <c r="AG3221" s="5">
        <v>0</v>
      </c>
      <c r="AH3221" s="8">
        <v>0</v>
      </c>
      <c r="AI3221" s="9" t="s">
        <v>229</v>
      </c>
      <c r="AJ3221" s="9"/>
      <c r="AK3221" s="24">
        <f>(AB3221*Sheet1!$AB$1+W3221*Sheet1!$W$1+T3221*Sheet1!$T$1+Q3221*Sheet1!$Q$1+AE3221*Sheet1!$AE$1+Y3221*Sheet1!$Y$1+S3221*Sheet1!$S$1)*D3221</f>
        <v>0</v>
      </c>
      <c r="AL3221" s="24">
        <f>(X3221*Sheet1!$X$1+Z3221*Sheet1!$Z$1)*D3221</f>
        <v>0</v>
      </c>
      <c r="AM3221" s="24">
        <f>(AF3221*Sheet1!$AF$1+AD3221*Sheet1!$AD$1+AC3221*Sheet1!$AC$1+AA3221*Sheet1!$AA$1+V3221*Sheet1!$V$1+U3221*Sheet1!$U$1+R3221*Sheet1!$R$1)*D3221</f>
        <v>0</v>
      </c>
      <c r="AN3221" s="29" t="s">
        <v>2243</v>
      </c>
      <c r="AO3221" s="19">
        <v>6066</v>
      </c>
      <c r="AP3221" s="31"/>
      <c r="AQ3221" s="31"/>
    </row>
    <row r="3222" spans="1:43" ht="15.75" customHeight="1">
      <c r="A3222" s="5">
        <v>28810</v>
      </c>
      <c r="B3222" s="5">
        <v>1044886027</v>
      </c>
      <c r="C3222" s="5" t="s">
        <v>1864</v>
      </c>
      <c r="D3222" s="5">
        <f>(H3222*Sheet1!$H$1+I3222*Sheet1!$I$1+J3222*Sheet1!$J$1+K3222*Sheet1!$K$1+L3222*Sheet1!$L$1+M3222*Sheet1!$M$1+N3222*Sheet1!$N$1+O3222*Sheet1!$O$1)</f>
        <v>0</v>
      </c>
      <c r="E3222" s="5">
        <f>(Q3222*Sheet1!$Q$1+R3222*Sheet1!$R$1+S3222*Sheet1!$S$1+T3222*Sheet1!$T$1+U3222*Sheet1!$U$1+V3222*Sheet1!$V$1+W3222*Sheet1!$W$1+X3222*Sheet1!$X$1+Y3222*Sheet1!$Y$1+Z3222*Sheet1!$Z$1+AA3222*Sheet1!$AA$1+AB3222*Sheet1!$AB$1+AC3222*Sheet1!$AC$1+AD3222*Sheet1!$AD$1+AE3222*Sheet1!$AE$1+AF3222*Sheet1!$AF$1)</f>
        <v>0</v>
      </c>
      <c r="F3222" s="5">
        <f t="shared" si="50"/>
        <v>0</v>
      </c>
      <c r="G3222" s="5"/>
      <c r="AG3222" s="5">
        <v>0</v>
      </c>
      <c r="AH3222" s="8">
        <v>0</v>
      </c>
      <c r="AI3222" s="9" t="s">
        <v>229</v>
      </c>
      <c r="AJ3222" s="9"/>
      <c r="AK3222" s="24">
        <f>(AB3222*Sheet1!$AB$1+W3222*Sheet1!$W$1+T3222*Sheet1!$T$1+Q3222*Sheet1!$Q$1+AE3222*Sheet1!$AE$1+Y3222*Sheet1!$Y$1+S3222*Sheet1!$S$1)*D3222</f>
        <v>0</v>
      </c>
      <c r="AL3222" s="24">
        <f>(X3222*Sheet1!$X$1+Z3222*Sheet1!$Z$1)*D3222</f>
        <v>0</v>
      </c>
      <c r="AM3222" s="24">
        <f>(AF3222*Sheet1!$AF$1+AD3222*Sheet1!$AD$1+AC3222*Sheet1!$AC$1+AA3222*Sheet1!$AA$1+V3222*Sheet1!$V$1+U3222*Sheet1!$U$1+R3222*Sheet1!$R$1)*D3222</f>
        <v>0</v>
      </c>
      <c r="AN3222" s="29" t="s">
        <v>2228</v>
      </c>
      <c r="AO3222" s="19">
        <v>6001</v>
      </c>
      <c r="AP3222" s="31"/>
      <c r="AQ3222" s="31"/>
    </row>
    <row r="3223" spans="1:43" ht="15.75" customHeight="1">
      <c r="A3223" s="5">
        <v>28827</v>
      </c>
      <c r="B3223" s="5">
        <v>1006232172</v>
      </c>
      <c r="C3223" s="5" t="s">
        <v>1864</v>
      </c>
      <c r="D3223" s="5">
        <f>(H3223*Sheet1!$H$1+I3223*Sheet1!$I$1+J3223*Sheet1!$J$1+K3223*Sheet1!$K$1+L3223*Sheet1!$L$1+M3223*Sheet1!$M$1+N3223*Sheet1!$N$1+O3223*Sheet1!$O$1)</f>
        <v>-0.95448</v>
      </c>
      <c r="E3223" s="5">
        <f>(Q3223*Sheet1!$Q$1+R3223*Sheet1!$R$1+S3223*Sheet1!$S$1+T3223*Sheet1!$T$1+U3223*Sheet1!$U$1+V3223*Sheet1!$V$1+W3223*Sheet1!$W$1+X3223*Sheet1!$X$1+Y3223*Sheet1!$Y$1+Z3223*Sheet1!$Z$1+AA3223*Sheet1!$AA$1+AB3223*Sheet1!$AB$1+AC3223*Sheet1!$AC$1+AD3223*Sheet1!$AD$1+AE3223*Sheet1!$AE$1+AF3223*Sheet1!$AF$1)</f>
        <v>2.0535999999999999</v>
      </c>
      <c r="F3223" s="5">
        <f t="shared" si="50"/>
        <v>-0.39241604962559989</v>
      </c>
      <c r="G3223" s="5"/>
      <c r="H3223" s="5">
        <v>0</v>
      </c>
      <c r="I3223" s="5">
        <v>1.6000000000000001E-3</v>
      </c>
      <c r="J3223" s="5">
        <v>0</v>
      </c>
      <c r="K3223" s="5">
        <v>7.22E-2</v>
      </c>
      <c r="L3223" s="5">
        <v>0</v>
      </c>
      <c r="M3223" s="5">
        <v>0.9264</v>
      </c>
      <c r="N3223" s="5">
        <v>0</v>
      </c>
      <c r="O3223" s="5">
        <v>0</v>
      </c>
      <c r="P3223" s="5"/>
      <c r="Q3223" s="5">
        <v>6.9999999999999999E-4</v>
      </c>
      <c r="R3223" s="5">
        <v>2.3E-3</v>
      </c>
      <c r="S3223" s="5">
        <v>1.61E-2</v>
      </c>
      <c r="T3223" s="5">
        <v>0</v>
      </c>
      <c r="U3223" s="5">
        <v>1.2999999999999999E-3</v>
      </c>
      <c r="V3223" s="5">
        <v>0</v>
      </c>
      <c r="W3223" s="5">
        <v>0</v>
      </c>
      <c r="X3223" s="5">
        <v>0</v>
      </c>
      <c r="Y3223" s="5">
        <v>0.99970000000000003</v>
      </c>
      <c r="Z3223" s="5">
        <v>2.5000000000000001E-3</v>
      </c>
      <c r="AA3223" s="5">
        <v>6.9999999999999999E-4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5.0000000000000001E-4</v>
      </c>
      <c r="AH3223" s="6" t="s">
        <v>327</v>
      </c>
      <c r="AI3223" s="7"/>
      <c r="AJ3223" s="7"/>
      <c r="AK3223" s="24">
        <f>(AB3223*Sheet1!$AB$1+W3223*Sheet1!$W$1+T3223*Sheet1!$T$1+Q3223*Sheet1!$Q$1+AE3223*Sheet1!$AE$1+Y3223*Sheet1!$Y$1+S3223*Sheet1!$S$1)*D3223</f>
        <v>-1.9411259760000001</v>
      </c>
      <c r="AL3223" s="24">
        <f>(X3223*Sheet1!$X$1+Z3223*Sheet1!$Z$1)*D3223</f>
        <v>-9.5448000000000009E-3</v>
      </c>
      <c r="AM3223" s="24">
        <f>(AF3223*Sheet1!$AF$1+AD3223*Sheet1!$AD$1+AC3223*Sheet1!$AC$1+AA3223*Sheet1!$AA$1+V3223*Sheet1!$V$1+U3223*Sheet1!$U$1+R3223*Sheet1!$R$1)*D3223</f>
        <v>-9.4493519999999994E-3</v>
      </c>
      <c r="AN3223" s="29" t="s">
        <v>2229</v>
      </c>
      <c r="AO3223" s="19">
        <v>6009</v>
      </c>
      <c r="AP3223" s="30" t="s">
        <v>19</v>
      </c>
      <c r="AQ3223" s="30" t="s">
        <v>8</v>
      </c>
    </row>
    <row r="3224" spans="1:43" ht="15.75" customHeight="1">
      <c r="A3224" s="5">
        <v>28829</v>
      </c>
      <c r="B3224" s="5">
        <v>1044888266</v>
      </c>
      <c r="C3224" s="5" t="s">
        <v>1864</v>
      </c>
      <c r="D3224" s="5">
        <f>(H3224*Sheet1!$H$1+I3224*Sheet1!$I$1+J3224*Sheet1!$J$1+K3224*Sheet1!$K$1+L3224*Sheet1!$L$1+M3224*Sheet1!$M$1+N3224*Sheet1!$N$1+O3224*Sheet1!$O$1)</f>
        <v>-0.96655000000000002</v>
      </c>
      <c r="E3224" s="5">
        <f>(Q3224*Sheet1!$Q$1+R3224*Sheet1!$R$1+S3224*Sheet1!$S$1+T3224*Sheet1!$T$1+U3224*Sheet1!$U$1+V3224*Sheet1!$V$1+W3224*Sheet1!$W$1+X3224*Sheet1!$X$1+Y3224*Sheet1!$Y$1+Z3224*Sheet1!$Z$1+AA3224*Sheet1!$AA$1+AB3224*Sheet1!$AB$1+AC3224*Sheet1!$AC$1+AD3224*Sheet1!$AD$1+AE3224*Sheet1!$AE$1+AF3224*Sheet1!$AF$1)</f>
        <v>2.1715</v>
      </c>
      <c r="F3224" s="5">
        <f t="shared" si="50"/>
        <v>-0.41704414267750001</v>
      </c>
      <c r="G3224" s="5"/>
      <c r="H3224" s="5">
        <v>0</v>
      </c>
      <c r="I3224" s="5">
        <v>6.9999999999999999E-4</v>
      </c>
      <c r="J3224" s="5">
        <v>0</v>
      </c>
      <c r="K3224" s="5">
        <v>4.2999999999999997E-2</v>
      </c>
      <c r="L3224" s="5">
        <v>0</v>
      </c>
      <c r="M3224" s="5">
        <v>0.94969999999999999</v>
      </c>
      <c r="N3224" s="5">
        <v>0</v>
      </c>
      <c r="O3224" s="5">
        <v>0</v>
      </c>
      <c r="P3224" s="5"/>
      <c r="Q3224" s="5">
        <v>6.9999999999999999E-4</v>
      </c>
      <c r="R3224" s="5">
        <v>0</v>
      </c>
      <c r="S3224" s="5">
        <v>0</v>
      </c>
      <c r="T3224" s="5">
        <v>1</v>
      </c>
      <c r="U3224" s="5">
        <v>0</v>
      </c>
      <c r="V3224" s="5">
        <v>0</v>
      </c>
      <c r="W3224" s="5">
        <v>0</v>
      </c>
      <c r="X3224" s="5">
        <v>0</v>
      </c>
      <c r="Y3224" s="5">
        <v>8.4699999999999998E-2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2.0000000000000001E-4</v>
      </c>
      <c r="AH3224" s="6" t="s">
        <v>193</v>
      </c>
      <c r="AI3224" s="7"/>
      <c r="AJ3224" s="7"/>
      <c r="AK3224" s="24">
        <f>(AB3224*Sheet1!$AB$1+W3224*Sheet1!$W$1+T3224*Sheet1!$T$1+Q3224*Sheet1!$Q$1+AE3224*Sheet1!$AE$1+Y3224*Sheet1!$Y$1+S3224*Sheet1!$S$1)*D3224</f>
        <v>-2.0988633249999999</v>
      </c>
      <c r="AL3224" s="24">
        <f>(X3224*Sheet1!$X$1+Z3224*Sheet1!$Z$1)*D3224</f>
        <v>0</v>
      </c>
      <c r="AM3224" s="24">
        <f>(AF3224*Sheet1!$AF$1+AD3224*Sheet1!$AD$1+AC3224*Sheet1!$AC$1+AA3224*Sheet1!$AA$1+V3224*Sheet1!$V$1+U3224*Sheet1!$U$1+R3224*Sheet1!$R$1)*D3224</f>
        <v>0</v>
      </c>
      <c r="AN3224" s="29" t="s">
        <v>2231</v>
      </c>
      <c r="AO3224" s="19">
        <v>6013</v>
      </c>
      <c r="AP3224" s="30" t="s">
        <v>14</v>
      </c>
      <c r="AQ3224" s="30" t="s">
        <v>8</v>
      </c>
    </row>
    <row r="3225" spans="1:43" ht="15.75" customHeight="1">
      <c r="A3225" s="5">
        <v>28831</v>
      </c>
      <c r="B3225" s="5">
        <v>1044884156</v>
      </c>
      <c r="C3225" s="5" t="s">
        <v>1864</v>
      </c>
      <c r="D3225" s="5">
        <f>(H3225*Sheet1!$H$1+I3225*Sheet1!$I$1+J3225*Sheet1!$J$1+K3225*Sheet1!$K$1+L3225*Sheet1!$L$1+M3225*Sheet1!$M$1+N3225*Sheet1!$N$1+O3225*Sheet1!$O$1)</f>
        <v>-0.94377</v>
      </c>
      <c r="E3225" s="5">
        <f>(Q3225*Sheet1!$Q$1+R3225*Sheet1!$R$1+S3225*Sheet1!$S$1+T3225*Sheet1!$T$1+U3225*Sheet1!$U$1+V3225*Sheet1!$V$1+W3225*Sheet1!$W$1+X3225*Sheet1!$X$1+Y3225*Sheet1!$Y$1+Z3225*Sheet1!$Z$1+AA3225*Sheet1!$AA$1+AB3225*Sheet1!$AB$1+AC3225*Sheet1!$AC$1+AD3225*Sheet1!$AD$1+AE3225*Sheet1!$AE$1+AF3225*Sheet1!$AF$1)</f>
        <v>4.8123000000000005</v>
      </c>
      <c r="F3225" s="5">
        <f t="shared" si="50"/>
        <v>-0.97374141714240015</v>
      </c>
      <c r="G3225" s="5"/>
      <c r="H3225" s="5">
        <v>0</v>
      </c>
      <c r="I3225" s="5">
        <v>6.9999999999999999E-4</v>
      </c>
      <c r="J3225" s="5">
        <v>0</v>
      </c>
      <c r="K3225" s="5">
        <v>0.21129999999999999</v>
      </c>
      <c r="L3225" s="5">
        <v>0</v>
      </c>
      <c r="M3225" s="5">
        <v>0.85960000000000003</v>
      </c>
      <c r="N3225" s="5">
        <v>0</v>
      </c>
      <c r="O3225" s="5">
        <v>0</v>
      </c>
      <c r="P3225" s="5"/>
      <c r="Q3225" s="5">
        <v>3.8899999999999997E-2</v>
      </c>
      <c r="R3225" s="5">
        <v>0.47620000000000001</v>
      </c>
      <c r="S3225" s="5">
        <v>0.7712</v>
      </c>
      <c r="T3225" s="5">
        <v>0</v>
      </c>
      <c r="U3225" s="5">
        <v>2.41E-2</v>
      </c>
      <c r="V3225" s="5">
        <v>3.3000000000000002E-2</v>
      </c>
      <c r="W3225" s="5">
        <v>0</v>
      </c>
      <c r="X3225" s="5">
        <v>1E-4</v>
      </c>
      <c r="Y3225" s="5">
        <v>2.1299999999999999E-2</v>
      </c>
      <c r="Z3225" s="5">
        <v>1.06E-2</v>
      </c>
      <c r="AA3225" s="5">
        <v>4.3299999999999998E-2</v>
      </c>
      <c r="AB3225" s="5">
        <v>0</v>
      </c>
      <c r="AC3225" s="5">
        <v>1.67E-2</v>
      </c>
      <c r="AD3225" s="5">
        <v>0.19040000000000001</v>
      </c>
      <c r="AE3225" s="5">
        <v>0</v>
      </c>
      <c r="AF3225" s="5">
        <v>0.35410000000000003</v>
      </c>
      <c r="AG3225" s="5">
        <v>2.0000000000000001E-4</v>
      </c>
      <c r="AH3225" s="6" t="s">
        <v>1899</v>
      </c>
      <c r="AI3225" s="7" t="s">
        <v>62</v>
      </c>
      <c r="AJ3225" s="7" t="s">
        <v>547</v>
      </c>
      <c r="AK3225" s="24">
        <f>(AB3225*Sheet1!$AB$1+W3225*Sheet1!$W$1+T3225*Sheet1!$T$1+Q3225*Sheet1!$Q$1+AE3225*Sheet1!$AE$1+Y3225*Sheet1!$Y$1+S3225*Sheet1!$S$1)*D3225</f>
        <v>-1.606013409</v>
      </c>
      <c r="AL3225" s="24">
        <f>(X3225*Sheet1!$X$1+Z3225*Sheet1!$Z$1)*D3225</f>
        <v>-4.0204601999999999E-2</v>
      </c>
      <c r="AM3225" s="24">
        <f>(AF3225*Sheet1!$AF$1+AD3225*Sheet1!$AD$1+AC3225*Sheet1!$AC$1+AA3225*Sheet1!$AA$1+V3225*Sheet1!$V$1+U3225*Sheet1!$U$1+R3225*Sheet1!$R$1)*D3225</f>
        <v>-2.8954863599999996</v>
      </c>
      <c r="AN3225" s="29" t="s">
        <v>2232</v>
      </c>
      <c r="AO3225" s="19">
        <v>6031</v>
      </c>
      <c r="AP3225" s="30" t="s">
        <v>2281</v>
      </c>
      <c r="AQ3225" s="30" t="s">
        <v>8</v>
      </c>
    </row>
    <row r="3226" spans="1:43" ht="15.75" customHeight="1">
      <c r="A3226" s="5">
        <v>28834</v>
      </c>
      <c r="B3226" s="5">
        <v>1044888806</v>
      </c>
      <c r="C3226" s="5" t="s">
        <v>1864</v>
      </c>
      <c r="D3226" s="5">
        <f>(H3226*Sheet1!$H$1+I3226*Sheet1!$I$1+J3226*Sheet1!$J$1+K3226*Sheet1!$K$1+L3226*Sheet1!$L$1+M3226*Sheet1!$M$1+N3226*Sheet1!$N$1+O3226*Sheet1!$O$1)</f>
        <v>0.47536</v>
      </c>
      <c r="E3226" s="5">
        <f>(Q3226*Sheet1!$Q$1+R3226*Sheet1!$R$1+S3226*Sheet1!$S$1+T3226*Sheet1!$T$1+U3226*Sheet1!$U$1+V3226*Sheet1!$V$1+W3226*Sheet1!$W$1+X3226*Sheet1!$X$1+Y3226*Sheet1!$Y$1+Z3226*Sheet1!$Z$1+AA3226*Sheet1!$AA$1+AB3226*Sheet1!$AB$1+AC3226*Sheet1!$AC$1+AD3226*Sheet1!$AD$1+AE3226*Sheet1!$AE$1+AF3226*Sheet1!$AF$1)</f>
        <v>3.5193999999999996</v>
      </c>
      <c r="F3226" s="5">
        <f t="shared" si="50"/>
        <v>0.55559731688639991</v>
      </c>
      <c r="G3226" s="5"/>
      <c r="H3226" s="5">
        <v>0</v>
      </c>
      <c r="I3226" s="5">
        <v>0.97709999999999997</v>
      </c>
      <c r="J3226" s="5">
        <v>1E-4</v>
      </c>
      <c r="K3226" s="5">
        <v>3.15E-2</v>
      </c>
      <c r="L3226" s="5">
        <v>0</v>
      </c>
      <c r="M3226" s="5">
        <v>5.9999999999999995E-4</v>
      </c>
      <c r="N3226" s="5">
        <v>0</v>
      </c>
      <c r="O3226" s="5">
        <v>0</v>
      </c>
      <c r="P3226" s="5"/>
      <c r="Q3226" s="5">
        <v>0.15310000000000001</v>
      </c>
      <c r="R3226" s="5">
        <v>2.29E-2</v>
      </c>
      <c r="S3226" s="5">
        <v>2.5000000000000001E-3</v>
      </c>
      <c r="T3226" s="5">
        <v>0</v>
      </c>
      <c r="U3226" s="5">
        <v>6.1499999999999999E-2</v>
      </c>
      <c r="V3226" s="5">
        <v>1E-4</v>
      </c>
      <c r="W3226" s="5">
        <v>0</v>
      </c>
      <c r="X3226" s="5">
        <v>0</v>
      </c>
      <c r="Y3226" s="5">
        <v>0</v>
      </c>
      <c r="Z3226" s="5">
        <v>0.65759999999999996</v>
      </c>
      <c r="AA3226" s="5">
        <v>9.6699999999999994E-2</v>
      </c>
      <c r="AB3226" s="5">
        <v>0</v>
      </c>
      <c r="AC3226" s="5">
        <v>0</v>
      </c>
      <c r="AD3226" s="5">
        <v>2.0000000000000001E-4</v>
      </c>
      <c r="AE3226" s="5">
        <v>0</v>
      </c>
      <c r="AF3226" s="5">
        <v>0</v>
      </c>
      <c r="AG3226" s="5">
        <v>0.32569999999999999</v>
      </c>
      <c r="AH3226" s="6" t="s">
        <v>315</v>
      </c>
      <c r="AI3226" s="7" t="s">
        <v>1900</v>
      </c>
      <c r="AJ3226" s="7" t="s">
        <v>136</v>
      </c>
      <c r="AK3226" s="24">
        <f>(AB3226*Sheet1!$AB$1+W3226*Sheet1!$W$1+T3226*Sheet1!$T$1+Q3226*Sheet1!$Q$1+AE3226*Sheet1!$AE$1+Y3226*Sheet1!$Y$1+S3226*Sheet1!$S$1)*D3226</f>
        <v>0.22070964800000004</v>
      </c>
      <c r="AL3226" s="24">
        <f>(X3226*Sheet1!$X$1+Z3226*Sheet1!$Z$1)*D3226</f>
        <v>1.2503869439999999</v>
      </c>
      <c r="AM3226" s="24">
        <f>(AF3226*Sheet1!$AF$1+AD3226*Sheet1!$AD$1+AC3226*Sheet1!$AC$1+AA3226*Sheet1!$AA$1+V3226*Sheet1!$V$1+U3226*Sheet1!$U$1+R3226*Sheet1!$R$1)*D3226</f>
        <v>0.20188539200000002</v>
      </c>
      <c r="AN3226" s="29" t="s">
        <v>2233</v>
      </c>
      <c r="AO3226" s="19">
        <v>6033</v>
      </c>
      <c r="AP3226" s="30" t="s">
        <v>20</v>
      </c>
      <c r="AQ3226" s="30" t="s">
        <v>4</v>
      </c>
    </row>
    <row r="3227" spans="1:43" ht="15.75" customHeight="1">
      <c r="A3227" s="5">
        <v>28835</v>
      </c>
      <c r="B3227" s="5">
        <v>1044888903</v>
      </c>
      <c r="C3227" s="5" t="s">
        <v>1864</v>
      </c>
      <c r="D3227" s="5">
        <f>(H3227*Sheet1!$H$1+I3227*Sheet1!$I$1+J3227*Sheet1!$J$1+K3227*Sheet1!$K$1+L3227*Sheet1!$L$1+M3227*Sheet1!$M$1+N3227*Sheet1!$N$1+O3227*Sheet1!$O$1)</f>
        <v>-0.81287000000000009</v>
      </c>
      <c r="E3227" s="5">
        <f>(Q3227*Sheet1!$Q$1+R3227*Sheet1!$R$1+S3227*Sheet1!$S$1+T3227*Sheet1!$T$1+U3227*Sheet1!$U$1+V3227*Sheet1!$V$1+W3227*Sheet1!$W$1+X3227*Sheet1!$X$1+Y3227*Sheet1!$Y$1+Z3227*Sheet1!$Z$1+AA3227*Sheet1!$AA$1+AB3227*Sheet1!$AB$1+AC3227*Sheet1!$AC$1+AD3227*Sheet1!$AD$1+AE3227*Sheet1!$AE$1+AF3227*Sheet1!$AF$1)</f>
        <v>2.9975999999999998</v>
      </c>
      <c r="F3227" s="5">
        <f t="shared" si="50"/>
        <v>-0.4646708926584</v>
      </c>
      <c r="G3227" s="5"/>
      <c r="H3227" s="5">
        <v>3.3999999999999998E-3</v>
      </c>
      <c r="I3227" s="5">
        <v>1.9800000000000002E-2</v>
      </c>
      <c r="J3227" s="5">
        <v>0</v>
      </c>
      <c r="K3227" s="5">
        <v>0.14560000000000001</v>
      </c>
      <c r="L3227" s="5">
        <v>1.1000000000000001E-3</v>
      </c>
      <c r="M3227" s="5">
        <v>0.76160000000000005</v>
      </c>
      <c r="N3227" s="5">
        <v>2.2000000000000001E-3</v>
      </c>
      <c r="O3227" s="5">
        <v>4.3E-3</v>
      </c>
      <c r="P3227" s="5"/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0.99919999999999998</v>
      </c>
      <c r="AG3227" s="5">
        <v>7.7000000000000002E-3</v>
      </c>
      <c r="AH3227" s="6" t="s">
        <v>1901</v>
      </c>
      <c r="AI3227" s="7" t="s">
        <v>178</v>
      </c>
      <c r="AJ3227" s="7"/>
      <c r="AK3227" s="24">
        <f>(AB3227*Sheet1!$AB$1+W3227*Sheet1!$W$1+T3227*Sheet1!$T$1+Q3227*Sheet1!$Q$1+AE3227*Sheet1!$AE$1+Y3227*Sheet1!$Y$1+S3227*Sheet1!$S$1)*D3227</f>
        <v>0</v>
      </c>
      <c r="AL3227" s="24">
        <f>(X3227*Sheet1!$X$1+Z3227*Sheet1!$Z$1)*D3227</f>
        <v>0</v>
      </c>
      <c r="AM3227" s="24">
        <f>(AF3227*Sheet1!$AF$1+AD3227*Sheet1!$AD$1+AC3227*Sheet1!$AC$1+AA3227*Sheet1!$AA$1+V3227*Sheet1!$V$1+U3227*Sheet1!$U$1+R3227*Sheet1!$R$1)*D3227</f>
        <v>-2.4366591120000001</v>
      </c>
      <c r="AN3227" s="29" t="s">
        <v>2234</v>
      </c>
      <c r="AO3227" s="19">
        <v>6043</v>
      </c>
      <c r="AP3227" s="30" t="s">
        <v>26</v>
      </c>
      <c r="AQ3227" s="30" t="s">
        <v>8</v>
      </c>
    </row>
    <row r="3228" spans="1:43" ht="15.75" customHeight="1">
      <c r="A3228" s="5">
        <v>28845</v>
      </c>
      <c r="B3228" s="5">
        <v>1002611180</v>
      </c>
      <c r="C3228" s="5" t="s">
        <v>1864</v>
      </c>
      <c r="D3228" s="5">
        <f>(H3228*Sheet1!$H$1+I3228*Sheet1!$I$1+J3228*Sheet1!$J$1+K3228*Sheet1!$K$1+L3228*Sheet1!$L$1+M3228*Sheet1!$M$1+N3228*Sheet1!$N$1+O3228*Sheet1!$O$1)</f>
        <v>0</v>
      </c>
      <c r="E3228" s="5">
        <f>(Q3228*Sheet1!$Q$1+R3228*Sheet1!$R$1+S3228*Sheet1!$S$1+T3228*Sheet1!$T$1+U3228*Sheet1!$U$1+V3228*Sheet1!$V$1+W3228*Sheet1!$W$1+X3228*Sheet1!$X$1+Y3228*Sheet1!$Y$1+Z3228*Sheet1!$Z$1+AA3228*Sheet1!$AA$1+AB3228*Sheet1!$AB$1+AC3228*Sheet1!$AC$1+AD3228*Sheet1!$AD$1+AE3228*Sheet1!$AE$1+AF3228*Sheet1!$AF$1)</f>
        <v>0</v>
      </c>
      <c r="F3228" s="5">
        <f t="shared" si="50"/>
        <v>0</v>
      </c>
      <c r="G3228" s="5"/>
      <c r="AG3228" s="5">
        <v>0</v>
      </c>
      <c r="AH3228" s="8">
        <v>0</v>
      </c>
      <c r="AI3228" s="9"/>
      <c r="AJ3228" s="9"/>
      <c r="AK3228" s="24">
        <f>(AB3228*Sheet1!$AB$1+W3228*Sheet1!$W$1+T3228*Sheet1!$T$1+Q3228*Sheet1!$Q$1+AE3228*Sheet1!$AE$1+Y3228*Sheet1!$Y$1+S3228*Sheet1!$S$1)*D3228</f>
        <v>0</v>
      </c>
      <c r="AL3228" s="24">
        <f>(X3228*Sheet1!$X$1+Z3228*Sheet1!$Z$1)*D3228</f>
        <v>0</v>
      </c>
      <c r="AM3228" s="24">
        <f>(AF3228*Sheet1!$AF$1+AD3228*Sheet1!$AD$1+AC3228*Sheet1!$AC$1+AA3228*Sheet1!$AA$1+V3228*Sheet1!$V$1+U3228*Sheet1!$U$1+R3228*Sheet1!$R$1)*D3228</f>
        <v>0</v>
      </c>
      <c r="AN3228" s="29" t="s">
        <v>2235</v>
      </c>
      <c r="AO3228" s="19">
        <v>6050</v>
      </c>
      <c r="AP3228" s="31"/>
      <c r="AQ3228" s="31"/>
    </row>
    <row r="3229" spans="1:43" ht="15.75" customHeight="1">
      <c r="A3229" s="5">
        <v>28847</v>
      </c>
      <c r="B3229" s="5">
        <v>1044889699</v>
      </c>
      <c r="C3229" s="5" t="s">
        <v>1864</v>
      </c>
      <c r="D3229" s="5">
        <f>(H3229*Sheet1!$H$1+I3229*Sheet1!$I$1+J3229*Sheet1!$J$1+K3229*Sheet1!$K$1+L3229*Sheet1!$L$1+M3229*Sheet1!$M$1+N3229*Sheet1!$N$1+O3229*Sheet1!$O$1)</f>
        <v>0</v>
      </c>
      <c r="E3229" s="5">
        <f>(Q3229*Sheet1!$Q$1+R3229*Sheet1!$R$1+S3229*Sheet1!$S$1+T3229*Sheet1!$T$1+U3229*Sheet1!$U$1+V3229*Sheet1!$V$1+W3229*Sheet1!$W$1+X3229*Sheet1!$X$1+Y3229*Sheet1!$Y$1+Z3229*Sheet1!$Z$1+AA3229*Sheet1!$AA$1+AB3229*Sheet1!$AB$1+AC3229*Sheet1!$AC$1+AD3229*Sheet1!$AD$1+AE3229*Sheet1!$AE$1+AF3229*Sheet1!$AF$1)</f>
        <v>0</v>
      </c>
      <c r="F3229" s="5">
        <f t="shared" si="50"/>
        <v>0</v>
      </c>
      <c r="G3229" s="5"/>
      <c r="AG3229" s="5">
        <v>0</v>
      </c>
      <c r="AH3229" s="8">
        <v>0</v>
      </c>
      <c r="AI3229" s="9" t="s">
        <v>229</v>
      </c>
      <c r="AJ3229" s="9"/>
      <c r="AK3229" s="24">
        <f>(AB3229*Sheet1!$AB$1+W3229*Sheet1!$W$1+T3229*Sheet1!$T$1+Q3229*Sheet1!$Q$1+AE3229*Sheet1!$AE$1+Y3229*Sheet1!$Y$1+S3229*Sheet1!$S$1)*D3229</f>
        <v>0</v>
      </c>
      <c r="AL3229" s="24">
        <f>(X3229*Sheet1!$X$1+Z3229*Sheet1!$Z$1)*D3229</f>
        <v>0</v>
      </c>
      <c r="AM3229" s="24">
        <f>(AF3229*Sheet1!$AF$1+AD3229*Sheet1!$AD$1+AC3229*Sheet1!$AC$1+AA3229*Sheet1!$AA$1+V3229*Sheet1!$V$1+U3229*Sheet1!$U$1+R3229*Sheet1!$R$1)*D3229</f>
        <v>0</v>
      </c>
      <c r="AN3229" s="29" t="s">
        <v>2236</v>
      </c>
      <c r="AO3229" s="19">
        <v>6057</v>
      </c>
      <c r="AP3229" s="31"/>
      <c r="AQ3229" s="31"/>
    </row>
    <row r="3230" spans="1:43" ht="15.75" customHeight="1">
      <c r="A3230" s="5">
        <v>28852</v>
      </c>
      <c r="B3230" s="5">
        <v>1044890054</v>
      </c>
      <c r="C3230" s="5" t="s">
        <v>1864</v>
      </c>
      <c r="D3230" s="5">
        <f>(H3230*Sheet1!$H$1+I3230*Sheet1!$I$1+J3230*Sheet1!$J$1+K3230*Sheet1!$K$1+L3230*Sheet1!$L$1+M3230*Sheet1!$M$1+N3230*Sheet1!$N$1+O3230*Sheet1!$O$1)</f>
        <v>-0.93974999999999997</v>
      </c>
      <c r="E3230" s="5">
        <f>(Q3230*Sheet1!$Q$1+R3230*Sheet1!$R$1+S3230*Sheet1!$S$1+T3230*Sheet1!$T$1+U3230*Sheet1!$U$1+V3230*Sheet1!$V$1+W3230*Sheet1!$W$1+X3230*Sheet1!$X$1+Y3230*Sheet1!$Y$1+Z3230*Sheet1!$Z$1+AA3230*Sheet1!$AA$1+AB3230*Sheet1!$AB$1+AC3230*Sheet1!$AC$1+AD3230*Sheet1!$AD$1+AE3230*Sheet1!$AE$1+AF3230*Sheet1!$AF$1)</f>
        <v>2.1080000000000001</v>
      </c>
      <c r="F3230" s="5">
        <f t="shared" si="50"/>
        <v>-0.43443176489999996</v>
      </c>
      <c r="G3230" s="5"/>
      <c r="H3230" s="5">
        <v>0</v>
      </c>
      <c r="I3230" s="5">
        <v>5.1000000000000004E-3</v>
      </c>
      <c r="J3230" s="5">
        <v>0</v>
      </c>
      <c r="K3230" s="5">
        <v>0.24299999999999999</v>
      </c>
      <c r="L3230" s="5">
        <v>0</v>
      </c>
      <c r="M3230" s="5">
        <v>0.84470000000000001</v>
      </c>
      <c r="N3230" s="5">
        <v>0</v>
      </c>
      <c r="O3230" s="5">
        <v>5.0000000000000001E-4</v>
      </c>
      <c r="P3230" s="5"/>
      <c r="Q3230" s="5">
        <v>2.0299999999999999E-2</v>
      </c>
      <c r="R3230" s="5">
        <v>0</v>
      </c>
      <c r="S3230" s="5">
        <v>2.0000000000000001E-4</v>
      </c>
      <c r="T3230" s="5">
        <v>1</v>
      </c>
      <c r="U3230" s="5">
        <v>8.9999999999999998E-4</v>
      </c>
      <c r="V3230" s="5">
        <v>0</v>
      </c>
      <c r="W3230" s="5">
        <v>0</v>
      </c>
      <c r="X3230" s="5">
        <v>0</v>
      </c>
      <c r="Y3230" s="5">
        <v>1.67E-2</v>
      </c>
      <c r="Z3230" s="5">
        <v>2.9999999999999997E-4</v>
      </c>
      <c r="AA3230" s="5">
        <v>1.1000000000000001E-3</v>
      </c>
      <c r="AB3230" s="5">
        <v>2.3999999999999998E-3</v>
      </c>
      <c r="AC3230" s="5">
        <v>0</v>
      </c>
      <c r="AD3230" s="5">
        <v>0</v>
      </c>
      <c r="AE3230" s="5">
        <v>0</v>
      </c>
      <c r="AF3230" s="5">
        <v>0</v>
      </c>
      <c r="AG3230" s="5">
        <v>1.6999999999999999E-3</v>
      </c>
      <c r="AH3230" s="6" t="s">
        <v>1159</v>
      </c>
      <c r="AI3230" s="7" t="s">
        <v>1276</v>
      </c>
      <c r="AJ3230" s="7"/>
      <c r="AK3230" s="24">
        <f>(AB3230*Sheet1!$AB$1+W3230*Sheet1!$W$1+T3230*Sheet1!$T$1+Q3230*Sheet1!$Q$1+AE3230*Sheet1!$AE$1+Y3230*Sheet1!$Y$1+S3230*Sheet1!$S$1)*D3230</f>
        <v>-1.9752605249999999</v>
      </c>
      <c r="AL3230" s="24">
        <f>(X3230*Sheet1!$X$1+Z3230*Sheet1!$Z$1)*D3230</f>
        <v>-1.1276999999999999E-3</v>
      </c>
      <c r="AM3230" s="24">
        <f>(AF3230*Sheet1!$AF$1+AD3230*Sheet1!$AD$1+AC3230*Sheet1!$AC$1+AA3230*Sheet1!$AA$1+V3230*Sheet1!$V$1+U3230*Sheet1!$U$1+R3230*Sheet1!$R$1)*D3230</f>
        <v>-4.6047749999999993E-3</v>
      </c>
      <c r="AN3230" s="29" t="s">
        <v>2237</v>
      </c>
      <c r="AO3230" s="19">
        <v>6060</v>
      </c>
      <c r="AP3230" s="30" t="s">
        <v>14</v>
      </c>
      <c r="AQ3230" s="30" t="s">
        <v>8</v>
      </c>
    </row>
    <row r="3231" spans="1:43" ht="15.75" customHeight="1">
      <c r="A3231" s="5">
        <v>28854</v>
      </c>
      <c r="B3231" s="5">
        <v>1044865501</v>
      </c>
      <c r="C3231" s="5" t="s">
        <v>1864</v>
      </c>
      <c r="D3231" s="5">
        <f>(H3231*Sheet1!$H$1+I3231*Sheet1!$I$1+J3231*Sheet1!$J$1+K3231*Sheet1!$K$1+L3231*Sheet1!$L$1+M3231*Sheet1!$M$1+N3231*Sheet1!$N$1+O3231*Sheet1!$O$1)</f>
        <v>-0.96991000000000005</v>
      </c>
      <c r="E3231" s="5">
        <f>(Q3231*Sheet1!$Q$1+R3231*Sheet1!$R$1+S3231*Sheet1!$S$1+T3231*Sheet1!$T$1+U3231*Sheet1!$U$1+V3231*Sheet1!$V$1+W3231*Sheet1!$W$1+X3231*Sheet1!$X$1+Y3231*Sheet1!$Y$1+Z3231*Sheet1!$Z$1+AA3231*Sheet1!$AA$1+AB3231*Sheet1!$AB$1+AC3231*Sheet1!$AC$1+AD3231*Sheet1!$AD$1+AE3231*Sheet1!$AE$1+AF3231*Sheet1!$AF$1)</f>
        <v>2.4865000000000004</v>
      </c>
      <c r="F3231" s="5">
        <f t="shared" si="50"/>
        <v>-0.49029479100950013</v>
      </c>
      <c r="G3231" s="5"/>
      <c r="H3231" s="5">
        <v>0</v>
      </c>
      <c r="I3231" s="5">
        <v>2.9999999999999997E-4</v>
      </c>
      <c r="J3231" s="5">
        <v>0</v>
      </c>
      <c r="K3231" s="5">
        <v>7.6399999999999996E-2</v>
      </c>
      <c r="L3231" s="5">
        <v>0</v>
      </c>
      <c r="M3231" s="5">
        <v>0.9395</v>
      </c>
      <c r="N3231" s="5">
        <v>0</v>
      </c>
      <c r="O3231" s="5">
        <v>0</v>
      </c>
      <c r="P3231" s="5"/>
      <c r="Q3231" s="5">
        <v>0.13320000000000001</v>
      </c>
      <c r="R3231" s="5">
        <v>2.8E-3</v>
      </c>
      <c r="S3231" s="5">
        <v>2.5999999999999999E-3</v>
      </c>
      <c r="T3231" s="5">
        <v>2.0000000000000001E-4</v>
      </c>
      <c r="U3231" s="5">
        <v>1.46E-2</v>
      </c>
      <c r="V3231" s="5">
        <v>2.2000000000000001E-3</v>
      </c>
      <c r="W3231" s="5">
        <v>0</v>
      </c>
      <c r="X3231" s="5">
        <v>0</v>
      </c>
      <c r="Y3231" s="5">
        <v>0.93069999999999997</v>
      </c>
      <c r="Z3231" s="5">
        <v>3.2500000000000001E-2</v>
      </c>
      <c r="AA3231" s="5">
        <v>1.12E-2</v>
      </c>
      <c r="AB3231" s="5">
        <v>0</v>
      </c>
      <c r="AC3231" s="5">
        <v>0</v>
      </c>
      <c r="AD3231" s="5">
        <v>3.2000000000000002E-3</v>
      </c>
      <c r="AE3231" s="5">
        <v>0</v>
      </c>
      <c r="AF3231" s="5">
        <v>2.9999999999999997E-4</v>
      </c>
      <c r="AG3231" s="5">
        <v>1E-4</v>
      </c>
      <c r="AH3231" s="6" t="s">
        <v>44</v>
      </c>
      <c r="AI3231" s="7" t="s">
        <v>1902</v>
      </c>
      <c r="AJ3231" s="7"/>
      <c r="AK3231" s="24">
        <f>(AB3231*Sheet1!$AB$1+W3231*Sheet1!$W$1+T3231*Sheet1!$T$1+Q3231*Sheet1!$Q$1+AE3231*Sheet1!$AE$1+Y3231*Sheet1!$Y$1+S3231*Sheet1!$S$1)*D3231</f>
        <v>-2.1983980060000001</v>
      </c>
      <c r="AL3231" s="24">
        <f>(X3231*Sheet1!$X$1+Z3231*Sheet1!$Z$1)*D3231</f>
        <v>-0.12608830000000001</v>
      </c>
      <c r="AM3231" s="24">
        <f>(AF3231*Sheet1!$AF$1+AD3231*Sheet1!$AD$1+AC3231*Sheet1!$AC$1+AA3231*Sheet1!$AA$1+V3231*Sheet1!$V$1+U3231*Sheet1!$U$1+R3231*Sheet1!$R$1)*D3231</f>
        <v>-8.7194909000000001E-2</v>
      </c>
      <c r="AN3231" s="29" t="s">
        <v>2238</v>
      </c>
      <c r="AO3231" s="19">
        <v>6069</v>
      </c>
      <c r="AP3231" s="30" t="s">
        <v>19</v>
      </c>
      <c r="AQ3231" s="30" t="s">
        <v>8</v>
      </c>
    </row>
    <row r="3232" spans="1:43" ht="15.75" customHeight="1">
      <c r="A3232" s="5">
        <v>28857</v>
      </c>
      <c r="B3232" s="5">
        <v>1044890389</v>
      </c>
      <c r="C3232" s="5" t="s">
        <v>1864</v>
      </c>
      <c r="D3232" s="5">
        <f>(H3232*Sheet1!$H$1+I3232*Sheet1!$I$1+J3232*Sheet1!$J$1+K3232*Sheet1!$K$1+L3232*Sheet1!$L$1+M3232*Sheet1!$M$1+N3232*Sheet1!$N$1+O3232*Sheet1!$O$1)</f>
        <v>0.49666999999999994</v>
      </c>
      <c r="E3232" s="5">
        <f>(Q3232*Sheet1!$Q$1+R3232*Sheet1!$R$1+S3232*Sheet1!$S$1+T3232*Sheet1!$T$1+U3232*Sheet1!$U$1+V3232*Sheet1!$V$1+W3232*Sheet1!$W$1+X3232*Sheet1!$X$1+Y3232*Sheet1!$Y$1+Z3232*Sheet1!$Z$1+AA3232*Sheet1!$AA$1+AB3232*Sheet1!$AB$1+AC3232*Sheet1!$AC$1+AD3232*Sheet1!$AD$1+AE3232*Sheet1!$AE$1+AF3232*Sheet1!$AF$1)</f>
        <v>2.0795999999999997</v>
      </c>
      <c r="F3232" s="5">
        <f t="shared" si="50"/>
        <v>0.32886737834879992</v>
      </c>
      <c r="G3232" s="5"/>
      <c r="H3232" s="5">
        <v>0.1075</v>
      </c>
      <c r="I3232" s="5">
        <v>0.84619999999999995</v>
      </c>
      <c r="J3232" s="5">
        <v>0</v>
      </c>
      <c r="K3232" s="5">
        <v>1E-3</v>
      </c>
      <c r="L3232" s="5">
        <v>0</v>
      </c>
      <c r="M3232" s="5">
        <v>0</v>
      </c>
      <c r="N3232" s="5">
        <v>0</v>
      </c>
      <c r="O3232" s="5">
        <v>1.6000000000000001E-3</v>
      </c>
      <c r="P3232" s="5"/>
      <c r="Q3232" s="5">
        <v>1.6000000000000001E-3</v>
      </c>
      <c r="R3232" s="5">
        <v>0</v>
      </c>
      <c r="S3232" s="5">
        <v>0.99519999999999997</v>
      </c>
      <c r="T3232" s="5">
        <v>0</v>
      </c>
      <c r="U3232" s="5">
        <v>5.0000000000000001E-4</v>
      </c>
      <c r="V3232" s="5">
        <v>0</v>
      </c>
      <c r="W3232" s="5">
        <v>0</v>
      </c>
      <c r="X3232" s="5">
        <v>0</v>
      </c>
      <c r="Y3232" s="5">
        <v>2.0000000000000001E-4</v>
      </c>
      <c r="Z3232" s="5">
        <v>1.9400000000000001E-2</v>
      </c>
      <c r="AA3232" s="5">
        <v>6.9999999999999999E-4</v>
      </c>
      <c r="AB3232" s="5">
        <v>5.0000000000000001E-4</v>
      </c>
      <c r="AC3232" s="5">
        <v>4.0000000000000002E-4</v>
      </c>
      <c r="AD3232" s="5">
        <v>1E-4</v>
      </c>
      <c r="AE3232" s="5">
        <v>0</v>
      </c>
      <c r="AF3232" s="5">
        <v>0</v>
      </c>
      <c r="AG3232" s="5">
        <v>0.31790000000000002</v>
      </c>
      <c r="AH3232" s="6" t="s">
        <v>119</v>
      </c>
      <c r="AI3232" s="7" t="s">
        <v>673</v>
      </c>
      <c r="AJ3232" s="7" t="s">
        <v>373</v>
      </c>
      <c r="AK3232" s="24">
        <f>(AB3232*Sheet1!$AB$1+W3232*Sheet1!$W$1+T3232*Sheet1!$T$1+Q3232*Sheet1!$Q$1+AE3232*Sheet1!$AE$1+Y3232*Sheet1!$Y$1+S3232*Sheet1!$S$1)*D3232</f>
        <v>0.99189965699999982</v>
      </c>
      <c r="AL3232" s="24">
        <f>(X3232*Sheet1!$X$1+Z3232*Sheet1!$Z$1)*D3232</f>
        <v>3.8541592E-2</v>
      </c>
      <c r="AM3232" s="24">
        <f>(AF3232*Sheet1!$AF$1+AD3232*Sheet1!$AD$1+AC3232*Sheet1!$AC$1+AA3232*Sheet1!$AA$1+V3232*Sheet1!$V$1+U3232*Sheet1!$U$1+R3232*Sheet1!$R$1)*D3232</f>
        <v>2.4336829999999999E-3</v>
      </c>
      <c r="AN3232" s="29" t="s">
        <v>2239</v>
      </c>
      <c r="AO3232" s="19">
        <v>6073</v>
      </c>
      <c r="AP3232" s="30" t="s">
        <v>13</v>
      </c>
      <c r="AQ3232" s="30" t="s">
        <v>4</v>
      </c>
    </row>
    <row r="3233" spans="1:43" ht="15.75" customHeight="1">
      <c r="A3233" s="5">
        <v>28877</v>
      </c>
      <c r="B3233" s="5">
        <v>1044892746</v>
      </c>
      <c r="C3233" s="5" t="s">
        <v>1864</v>
      </c>
      <c r="D3233" s="5">
        <f>(H3233*Sheet1!$H$1+I3233*Sheet1!$I$1+J3233*Sheet1!$J$1+K3233*Sheet1!$K$1+L3233*Sheet1!$L$1+M3233*Sheet1!$M$1+N3233*Sheet1!$N$1+O3233*Sheet1!$O$1)</f>
        <v>-0.95296999999999987</v>
      </c>
      <c r="E3233" s="5">
        <f>(Q3233*Sheet1!$Q$1+R3233*Sheet1!$R$1+S3233*Sheet1!$S$1+T3233*Sheet1!$T$1+U3233*Sheet1!$U$1+V3233*Sheet1!$V$1+W3233*Sheet1!$W$1+X3233*Sheet1!$X$1+Y3233*Sheet1!$Y$1+Z3233*Sheet1!$Z$1+AA3233*Sheet1!$AA$1+AB3233*Sheet1!$AB$1+AC3233*Sheet1!$AC$1+AD3233*Sheet1!$AD$1+AE3233*Sheet1!$AE$1+AF3233*Sheet1!$AF$1)</f>
        <v>2.3905999999999996</v>
      </c>
      <c r="F3233" s="5">
        <f t="shared" si="50"/>
        <v>-0.45107767623599992</v>
      </c>
      <c r="G3233" s="5"/>
      <c r="H3233" s="5">
        <v>0</v>
      </c>
      <c r="I3233" s="5">
        <v>2.8999999999999998E-3</v>
      </c>
      <c r="J3233" s="5">
        <v>0</v>
      </c>
      <c r="K3233" s="5">
        <v>5.11E-2</v>
      </c>
      <c r="L3233" s="5">
        <v>0</v>
      </c>
      <c r="M3233" s="5">
        <v>0.93389999999999995</v>
      </c>
      <c r="N3233" s="5">
        <v>0</v>
      </c>
      <c r="O3233" s="5">
        <v>1E-4</v>
      </c>
      <c r="P3233" s="5"/>
      <c r="Q3233" s="5">
        <v>1.2200000000000001E-2</v>
      </c>
      <c r="R3233" s="5">
        <v>4.0000000000000002E-4</v>
      </c>
      <c r="S3233" s="5">
        <v>0.97529999999999994</v>
      </c>
      <c r="T3233" s="5">
        <v>0</v>
      </c>
      <c r="U3233" s="5">
        <v>2.9999999999999997E-4</v>
      </c>
      <c r="V3233" s="5">
        <v>0</v>
      </c>
      <c r="W3233" s="5">
        <v>0</v>
      </c>
      <c r="X3233" s="5">
        <v>0</v>
      </c>
      <c r="Y3233" s="5">
        <v>0.187</v>
      </c>
      <c r="Z3233" s="5">
        <v>6.0000000000000001E-3</v>
      </c>
      <c r="AA3233" s="5">
        <v>8.0000000000000004E-4</v>
      </c>
      <c r="AB3233" s="5">
        <v>0</v>
      </c>
      <c r="AC3233" s="5">
        <v>2.0000000000000001E-4</v>
      </c>
      <c r="AD3233" s="5">
        <v>1E-4</v>
      </c>
      <c r="AE3233" s="5">
        <v>0</v>
      </c>
      <c r="AF3233" s="5">
        <v>2.9999999999999997E-4</v>
      </c>
      <c r="AG3233" s="5">
        <v>1E-3</v>
      </c>
      <c r="AH3233" s="6" t="s">
        <v>802</v>
      </c>
      <c r="AI3233" s="7" t="s">
        <v>1903</v>
      </c>
      <c r="AJ3233" s="7" t="s">
        <v>1904</v>
      </c>
      <c r="AK3233" s="24">
        <f>(AB3233*Sheet1!$AB$1+W3233*Sheet1!$W$1+T3233*Sheet1!$T$1+Q3233*Sheet1!$Q$1+AE3233*Sheet1!$AE$1+Y3233*Sheet1!$Y$1+S3233*Sheet1!$S$1)*D3233</f>
        <v>-2.2501527639999996</v>
      </c>
      <c r="AL3233" s="24">
        <f>(X3233*Sheet1!$X$1+Z3233*Sheet1!$Z$1)*D3233</f>
        <v>-2.2871279999999997E-2</v>
      </c>
      <c r="AM3233" s="24">
        <f>(AF3233*Sheet1!$AF$1+AD3233*Sheet1!$AD$1+AC3233*Sheet1!$AC$1+AA3233*Sheet1!$AA$1+V3233*Sheet1!$V$1+U3233*Sheet1!$U$1+R3233*Sheet1!$R$1)*D3233</f>
        <v>-5.1460379999999995E-3</v>
      </c>
      <c r="AN3233" s="29" t="s">
        <v>2240</v>
      </c>
      <c r="AO3233" s="19">
        <v>6063</v>
      </c>
      <c r="AP3233" s="30" t="s">
        <v>13</v>
      </c>
      <c r="AQ3233" s="30" t="s">
        <v>8</v>
      </c>
    </row>
    <row r="3234" spans="1:43" ht="15.75" customHeight="1">
      <c r="A3234" s="5">
        <v>28889</v>
      </c>
      <c r="B3234" s="5">
        <v>1044893498</v>
      </c>
      <c r="C3234" s="5" t="s">
        <v>1864</v>
      </c>
      <c r="D3234" s="5">
        <f>(H3234*Sheet1!$H$1+I3234*Sheet1!$I$1+J3234*Sheet1!$J$1+K3234*Sheet1!$K$1+L3234*Sheet1!$L$1+M3234*Sheet1!$M$1+N3234*Sheet1!$N$1+O3234*Sheet1!$O$1)</f>
        <v>-0.93063000000000007</v>
      </c>
      <c r="E3234" s="5">
        <f>(Q3234*Sheet1!$Q$1+R3234*Sheet1!$R$1+S3234*Sheet1!$S$1+T3234*Sheet1!$T$1+U3234*Sheet1!$U$1+V3234*Sheet1!$V$1+W3234*Sheet1!$W$1+X3234*Sheet1!$X$1+Y3234*Sheet1!$Y$1+Z3234*Sheet1!$Z$1+AA3234*Sheet1!$AA$1+AB3234*Sheet1!$AB$1+AC3234*Sheet1!$AC$1+AD3234*Sheet1!$AD$1+AE3234*Sheet1!$AE$1+AF3234*Sheet1!$AF$1)</f>
        <v>3.1400999999999999</v>
      </c>
      <c r="F3234" s="5">
        <f t="shared" si="50"/>
        <v>-0.58796097811560011</v>
      </c>
      <c r="G3234" s="5"/>
      <c r="H3234" s="5">
        <v>0</v>
      </c>
      <c r="I3234" s="5">
        <v>5.1000000000000004E-3</v>
      </c>
      <c r="J3234" s="5">
        <v>0</v>
      </c>
      <c r="K3234" s="5">
        <v>0.10730000000000001</v>
      </c>
      <c r="L3234" s="5">
        <v>0</v>
      </c>
      <c r="M3234" s="5">
        <v>0.8901</v>
      </c>
      <c r="N3234" s="5">
        <v>0</v>
      </c>
      <c r="O3234" s="5">
        <v>2.0000000000000001E-4</v>
      </c>
      <c r="P3234" s="5"/>
      <c r="Q3234" s="5">
        <v>6.9999999999999999E-4</v>
      </c>
      <c r="R3234" s="5">
        <v>0</v>
      </c>
      <c r="S3234" s="5">
        <v>1.0699999999999999E-2</v>
      </c>
      <c r="T3234" s="5">
        <v>0</v>
      </c>
      <c r="U3234" s="5">
        <v>2.0000000000000001E-4</v>
      </c>
      <c r="V3234" s="5">
        <v>1.1000000000000001E-3</v>
      </c>
      <c r="W3234" s="5">
        <v>0</v>
      </c>
      <c r="X3234" s="5">
        <v>0</v>
      </c>
      <c r="Y3234" s="5">
        <v>0.20680000000000001</v>
      </c>
      <c r="Z3234" s="5">
        <v>0</v>
      </c>
      <c r="AA3234" s="5">
        <v>5.0000000000000001E-4</v>
      </c>
      <c r="AB3234" s="5">
        <v>0</v>
      </c>
      <c r="AC3234" s="5">
        <v>0</v>
      </c>
      <c r="AD3234" s="5">
        <v>1E-4</v>
      </c>
      <c r="AE3234" s="5">
        <v>0</v>
      </c>
      <c r="AF3234" s="5">
        <v>0.89959999999999996</v>
      </c>
      <c r="AG3234" s="5">
        <v>1.6999999999999999E-3</v>
      </c>
      <c r="AH3234" s="6" t="s">
        <v>127</v>
      </c>
      <c r="AI3234" s="7"/>
      <c r="AJ3234" s="7"/>
      <c r="AK3234" s="24">
        <f>(AB3234*Sheet1!$AB$1+W3234*Sheet1!$W$1+T3234*Sheet1!$T$1+Q3234*Sheet1!$Q$1+AE3234*Sheet1!$AE$1+Y3234*Sheet1!$Y$1+S3234*Sheet1!$S$1)*D3234</f>
        <v>-0.40677837300000003</v>
      </c>
      <c r="AL3234" s="24">
        <f>(X3234*Sheet1!$X$1+Z3234*Sheet1!$Z$1)*D3234</f>
        <v>0</v>
      </c>
      <c r="AM3234" s="24">
        <f>(AF3234*Sheet1!$AF$1+AD3234*Sheet1!$AD$1+AC3234*Sheet1!$AC$1+AA3234*Sheet1!$AA$1+V3234*Sheet1!$V$1+U3234*Sheet1!$U$1+R3234*Sheet1!$R$1)*D3234</f>
        <v>-2.51549289</v>
      </c>
      <c r="AN3234" s="29" t="s">
        <v>2241</v>
      </c>
      <c r="AO3234" s="19">
        <v>6064</v>
      </c>
      <c r="AP3234" s="30" t="s">
        <v>26</v>
      </c>
      <c r="AQ3234" s="30" t="s">
        <v>8</v>
      </c>
    </row>
    <row r="3235" spans="1:43" ht="15.75" customHeight="1">
      <c r="A3235" s="5">
        <v>28938</v>
      </c>
      <c r="B3235" s="5">
        <v>1044896229</v>
      </c>
      <c r="C3235" s="5" t="s">
        <v>1864</v>
      </c>
      <c r="D3235" s="5">
        <f>(H3235*Sheet1!$H$1+I3235*Sheet1!$I$1+J3235*Sheet1!$J$1+K3235*Sheet1!$K$1+L3235*Sheet1!$L$1+M3235*Sheet1!$M$1+N3235*Sheet1!$N$1+O3235*Sheet1!$O$1)</f>
        <v>0</v>
      </c>
      <c r="E3235" s="5">
        <f>(Q3235*Sheet1!$Q$1+R3235*Sheet1!$R$1+S3235*Sheet1!$S$1+T3235*Sheet1!$T$1+U3235*Sheet1!$U$1+V3235*Sheet1!$V$1+W3235*Sheet1!$W$1+X3235*Sheet1!$X$1+Y3235*Sheet1!$Y$1+Z3235*Sheet1!$Z$1+AA3235*Sheet1!$AA$1+AB3235*Sheet1!$AB$1+AC3235*Sheet1!$AC$1+AD3235*Sheet1!$AD$1+AE3235*Sheet1!$AE$1+AF3235*Sheet1!$AF$1)</f>
        <v>0</v>
      </c>
      <c r="F3235" s="5">
        <f t="shared" si="50"/>
        <v>0</v>
      </c>
      <c r="G3235" s="5"/>
      <c r="AG3235" s="5">
        <v>0</v>
      </c>
      <c r="AH3235" s="8">
        <v>0</v>
      </c>
      <c r="AI3235" s="9"/>
      <c r="AJ3235" s="9"/>
      <c r="AK3235" s="24">
        <f>(AB3235*Sheet1!$AB$1+W3235*Sheet1!$W$1+T3235*Sheet1!$T$1+Q3235*Sheet1!$Q$1+AE3235*Sheet1!$AE$1+Y3235*Sheet1!$Y$1+S3235*Sheet1!$S$1)*D3235</f>
        <v>0</v>
      </c>
      <c r="AL3235" s="24">
        <f>(X3235*Sheet1!$X$1+Z3235*Sheet1!$Z$1)*D3235</f>
        <v>0</v>
      </c>
      <c r="AM3235" s="24">
        <f>(AF3235*Sheet1!$AF$1+AD3235*Sheet1!$AD$1+AC3235*Sheet1!$AC$1+AA3235*Sheet1!$AA$1+V3235*Sheet1!$V$1+U3235*Sheet1!$U$1+R3235*Sheet1!$R$1)*D3235</f>
        <v>0</v>
      </c>
      <c r="AN3235" s="29" t="s">
        <v>2243</v>
      </c>
      <c r="AO3235" s="19">
        <v>6066</v>
      </c>
      <c r="AP3235" s="31"/>
      <c r="AQ3235" s="31"/>
    </row>
    <row r="3236" spans="1:43" ht="15.75" customHeight="1">
      <c r="A3236" s="5">
        <v>28955</v>
      </c>
      <c r="B3236" s="5">
        <v>1044898636</v>
      </c>
      <c r="C3236" s="5" t="s">
        <v>1864</v>
      </c>
      <c r="D3236" s="5">
        <f>(H3236*Sheet1!$H$1+I3236*Sheet1!$I$1+J3236*Sheet1!$J$1+K3236*Sheet1!$K$1+L3236*Sheet1!$L$1+M3236*Sheet1!$M$1+N3236*Sheet1!$N$1+O3236*Sheet1!$O$1)</f>
        <v>-0.77850999999999992</v>
      </c>
      <c r="E3236" s="5">
        <f>(Q3236*Sheet1!$Q$1+R3236*Sheet1!$R$1+S3236*Sheet1!$S$1+T3236*Sheet1!$T$1+U3236*Sheet1!$U$1+V3236*Sheet1!$V$1+W3236*Sheet1!$W$1+X3236*Sheet1!$X$1+Y3236*Sheet1!$Y$1+Z3236*Sheet1!$Z$1+AA3236*Sheet1!$AA$1+AB3236*Sheet1!$AB$1+AC3236*Sheet1!$AC$1+AD3236*Sheet1!$AD$1+AE3236*Sheet1!$AE$1+AF3236*Sheet1!$AF$1)</f>
        <v>2.8395000000000001</v>
      </c>
      <c r="F3236" s="5">
        <f t="shared" si="50"/>
        <v>-0.44233688691450002</v>
      </c>
      <c r="G3236" s="5"/>
      <c r="H3236" s="5">
        <v>0</v>
      </c>
      <c r="I3236" s="5">
        <v>5.8900000000000001E-2</v>
      </c>
      <c r="J3236" s="5">
        <v>0</v>
      </c>
      <c r="K3236" s="5">
        <v>0.1578</v>
      </c>
      <c r="L3236" s="5">
        <v>0</v>
      </c>
      <c r="M3236" s="5">
        <v>0.74470000000000003</v>
      </c>
      <c r="N3236" s="5">
        <v>1E-4</v>
      </c>
      <c r="O3236" s="5">
        <v>1E-4</v>
      </c>
      <c r="P3236" s="5"/>
      <c r="Q3236" s="5">
        <v>6.0499999999999998E-2</v>
      </c>
      <c r="R3236" s="5">
        <v>9.1700000000000004E-2</v>
      </c>
      <c r="S3236" s="5">
        <v>6.4899999999999999E-2</v>
      </c>
      <c r="T3236" s="5">
        <v>0</v>
      </c>
      <c r="U3236" s="5">
        <v>5.79E-2</v>
      </c>
      <c r="V3236" s="5">
        <v>6.0900000000000003E-2</v>
      </c>
      <c r="W3236" s="5">
        <v>0</v>
      </c>
      <c r="X3236" s="5">
        <v>0</v>
      </c>
      <c r="Y3236" s="5">
        <v>0.1047</v>
      </c>
      <c r="Z3236" s="5">
        <v>1.11E-2</v>
      </c>
      <c r="AA3236" s="5">
        <v>0.03</v>
      </c>
      <c r="AB3236" s="5">
        <v>0</v>
      </c>
      <c r="AC3236" s="5">
        <v>2.3999999999999998E-3</v>
      </c>
      <c r="AD3236" s="5">
        <v>0.2283</v>
      </c>
      <c r="AE3236" s="5">
        <v>0</v>
      </c>
      <c r="AF3236" s="5">
        <v>0.27089999999999997</v>
      </c>
      <c r="AG3236" s="5">
        <v>1.9599999999999999E-2</v>
      </c>
      <c r="AH3236" s="6" t="s">
        <v>1905</v>
      </c>
      <c r="AI3236" s="7"/>
      <c r="AJ3236" s="7"/>
      <c r="AK3236" s="24">
        <f>(AB3236*Sheet1!$AB$1+W3236*Sheet1!$W$1+T3236*Sheet1!$T$1+Q3236*Sheet1!$Q$1+AE3236*Sheet1!$AE$1+Y3236*Sheet1!$Y$1+S3236*Sheet1!$S$1)*D3236</f>
        <v>-0.40537015700000001</v>
      </c>
      <c r="AL3236" s="24">
        <f>(X3236*Sheet1!$X$1+Z3236*Sheet1!$Z$1)*D3236</f>
        <v>-3.4565843999999998E-2</v>
      </c>
      <c r="AM3236" s="24">
        <f>(AF3236*Sheet1!$AF$1+AD3236*Sheet1!$AD$1+AC3236*Sheet1!$AC$1+AA3236*Sheet1!$AA$1+V3236*Sheet1!$V$1+U3236*Sheet1!$U$1+R3236*Sheet1!$R$1)*D3236</f>
        <v>-1.7706431439999999</v>
      </c>
      <c r="AN3236" s="29" t="s">
        <v>2228</v>
      </c>
      <c r="AO3236" s="19">
        <v>6001</v>
      </c>
      <c r="AP3236" s="30" t="s">
        <v>26</v>
      </c>
      <c r="AQ3236" s="30" t="s">
        <v>8</v>
      </c>
    </row>
    <row r="3237" spans="1:43" ht="15.75" customHeight="1">
      <c r="A3237" s="5">
        <v>28966</v>
      </c>
      <c r="B3237" s="5">
        <v>1044899417</v>
      </c>
      <c r="C3237" s="5" t="s">
        <v>1864</v>
      </c>
      <c r="D3237" s="5">
        <f>(H3237*Sheet1!$H$1+I3237*Sheet1!$I$1+J3237*Sheet1!$J$1+K3237*Sheet1!$K$1+L3237*Sheet1!$L$1+M3237*Sheet1!$M$1+N3237*Sheet1!$N$1+O3237*Sheet1!$O$1)</f>
        <v>-0.86539999999999995</v>
      </c>
      <c r="E3237" s="5">
        <f>(Q3237*Sheet1!$Q$1+R3237*Sheet1!$R$1+S3237*Sheet1!$S$1+T3237*Sheet1!$T$1+U3237*Sheet1!$U$1+V3237*Sheet1!$V$1+W3237*Sheet1!$W$1+X3237*Sheet1!$X$1+Y3237*Sheet1!$Y$1+Z3237*Sheet1!$Z$1+AA3237*Sheet1!$AA$1+AB3237*Sheet1!$AB$1+AC3237*Sheet1!$AC$1+AD3237*Sheet1!$AD$1+AE3237*Sheet1!$AE$1+AF3237*Sheet1!$AF$1)</f>
        <v>3.3256000000000001</v>
      </c>
      <c r="F3237" s="5">
        <f t="shared" si="50"/>
        <v>-0.59689185737599992</v>
      </c>
      <c r="G3237" s="5"/>
      <c r="H3237" s="5">
        <v>0</v>
      </c>
      <c r="I3237" s="5">
        <v>2.2000000000000001E-3</v>
      </c>
      <c r="J3237" s="5">
        <v>0</v>
      </c>
      <c r="K3237" s="5">
        <v>0.27850000000000003</v>
      </c>
      <c r="L3237" s="5">
        <v>0</v>
      </c>
      <c r="M3237" s="5">
        <v>0.75509999999999999</v>
      </c>
      <c r="N3237" s="5">
        <v>0</v>
      </c>
      <c r="O3237" s="5">
        <v>0</v>
      </c>
      <c r="P3237" s="5"/>
      <c r="Q3237" s="5">
        <v>4.2700000000000002E-2</v>
      </c>
      <c r="R3237" s="5">
        <v>0.2918</v>
      </c>
      <c r="S3237" s="5">
        <v>0.81850000000000001</v>
      </c>
      <c r="T3237" s="5">
        <v>0</v>
      </c>
      <c r="U3237" s="5">
        <v>4.65E-2</v>
      </c>
      <c r="V3237" s="5">
        <v>8.3999999999999995E-3</v>
      </c>
      <c r="W3237" s="5">
        <v>0</v>
      </c>
      <c r="X3237" s="5">
        <v>9.9000000000000008E-3</v>
      </c>
      <c r="Y3237" s="5">
        <v>1.1000000000000001E-3</v>
      </c>
      <c r="Z3237" s="5">
        <v>2.0400000000000001E-2</v>
      </c>
      <c r="AA3237" s="5">
        <v>7.1400000000000005E-2</v>
      </c>
      <c r="AB3237" s="5">
        <v>0</v>
      </c>
      <c r="AC3237" s="5">
        <v>1.6999999999999999E-3</v>
      </c>
      <c r="AD3237" s="5">
        <v>0.1036</v>
      </c>
      <c r="AE3237" s="5">
        <v>0</v>
      </c>
      <c r="AF3237" s="5">
        <v>5.0999999999999997E-2</v>
      </c>
      <c r="AG3237" s="5">
        <v>6.9999999999999999E-4</v>
      </c>
      <c r="AH3237" s="6" t="s">
        <v>1544</v>
      </c>
      <c r="AI3237" s="7"/>
      <c r="AJ3237" s="7"/>
      <c r="AK3237" s="24">
        <f>(AB3237*Sheet1!$AB$1+W3237*Sheet1!$W$1+T3237*Sheet1!$T$1+Q3237*Sheet1!$Q$1+AE3237*Sheet1!$AE$1+Y3237*Sheet1!$Y$1+S3237*Sheet1!$S$1)*D3237</f>
        <v>-1.52942142</v>
      </c>
      <c r="AL3237" s="24">
        <f>(X3237*Sheet1!$X$1+Z3237*Sheet1!$Z$1)*D3237</f>
        <v>-8.7751559999999992E-2</v>
      </c>
      <c r="AM3237" s="24">
        <f>(AF3237*Sheet1!$AF$1+AD3237*Sheet1!$AD$1+AC3237*Sheet1!$AC$1+AA3237*Sheet1!$AA$1+V3237*Sheet1!$V$1+U3237*Sheet1!$U$1+R3237*Sheet1!$R$1)*D3237</f>
        <v>-1.26080126</v>
      </c>
      <c r="AN3237" s="29" t="s">
        <v>2229</v>
      </c>
      <c r="AO3237" s="19">
        <v>6009</v>
      </c>
      <c r="AP3237" s="30" t="s">
        <v>13</v>
      </c>
      <c r="AQ3237" s="30" t="s">
        <v>8</v>
      </c>
    </row>
    <row r="3238" spans="1:43" ht="15.75" customHeight="1">
      <c r="A3238" s="5">
        <v>28996</v>
      </c>
      <c r="B3238" s="5">
        <v>1044902713</v>
      </c>
      <c r="C3238" s="5" t="s">
        <v>1864</v>
      </c>
      <c r="D3238" s="5">
        <f>(H3238*Sheet1!$H$1+I3238*Sheet1!$I$1+J3238*Sheet1!$J$1+K3238*Sheet1!$K$1+L3238*Sheet1!$L$1+M3238*Sheet1!$M$1+N3238*Sheet1!$N$1+O3238*Sheet1!$O$1)</f>
        <v>-0.96206999999999998</v>
      </c>
      <c r="E3238" s="5">
        <f>(Q3238*Sheet1!$Q$1+R3238*Sheet1!$R$1+S3238*Sheet1!$S$1+T3238*Sheet1!$T$1+U3238*Sheet1!$U$1+V3238*Sheet1!$V$1+W3238*Sheet1!$W$1+X3238*Sheet1!$X$1+Y3238*Sheet1!$Y$1+Z3238*Sheet1!$Z$1+AA3238*Sheet1!$AA$1+AB3238*Sheet1!$AB$1+AC3238*Sheet1!$AC$1+AD3238*Sheet1!$AD$1+AE3238*Sheet1!$AE$1+AF3238*Sheet1!$AF$1)</f>
        <v>3.4786000000000001</v>
      </c>
      <c r="F3238" s="5">
        <f t="shared" si="50"/>
        <v>-0.67167400009139999</v>
      </c>
      <c r="G3238" s="5"/>
      <c r="H3238" s="5">
        <v>0</v>
      </c>
      <c r="I3238" s="5">
        <v>1.5E-3</v>
      </c>
      <c r="J3238" s="5">
        <v>0</v>
      </c>
      <c r="K3238" s="5">
        <v>6.3299999999999995E-2</v>
      </c>
      <c r="L3238" s="5">
        <v>0</v>
      </c>
      <c r="M3238" s="5">
        <v>0.9375</v>
      </c>
      <c r="N3238" s="5">
        <v>0</v>
      </c>
      <c r="O3238" s="5">
        <v>0</v>
      </c>
      <c r="P3238" s="5"/>
      <c r="Q3238" s="5">
        <v>1.8E-3</v>
      </c>
      <c r="R3238" s="5">
        <v>0</v>
      </c>
      <c r="S3238" s="5">
        <v>5.4999999999999997E-3</v>
      </c>
      <c r="T3238" s="5">
        <v>0</v>
      </c>
      <c r="U3238" s="5">
        <v>5.9999999999999995E-4</v>
      </c>
      <c r="V3238" s="5">
        <v>5.0000000000000001E-4</v>
      </c>
      <c r="W3238" s="5">
        <v>0</v>
      </c>
      <c r="X3238" s="5">
        <v>0</v>
      </c>
      <c r="Y3238" s="5">
        <v>0.1825</v>
      </c>
      <c r="Z3238" s="5">
        <v>0</v>
      </c>
      <c r="AA3238" s="5">
        <v>5.9999999999999995E-4</v>
      </c>
      <c r="AB3238" s="5">
        <v>4.7899999999999998E-2</v>
      </c>
      <c r="AC3238" s="5">
        <v>1E-4</v>
      </c>
      <c r="AD3238" s="5">
        <v>1E-4</v>
      </c>
      <c r="AE3238" s="5">
        <v>0</v>
      </c>
      <c r="AF3238" s="5">
        <v>0.9829</v>
      </c>
      <c r="AG3238" s="5">
        <v>5.0000000000000001E-4</v>
      </c>
      <c r="AH3238" s="6" t="s">
        <v>78</v>
      </c>
      <c r="AI3238" s="7"/>
      <c r="AJ3238" s="7"/>
      <c r="AK3238" s="24">
        <f>(AB3238*Sheet1!$AB$1+W3238*Sheet1!$W$1+T3238*Sheet1!$T$1+Q3238*Sheet1!$Q$1+AE3238*Sheet1!$AE$1+Y3238*Sheet1!$Y$1+S3238*Sheet1!$S$1)*D3238</f>
        <v>-0.50518295700000004</v>
      </c>
      <c r="AL3238" s="24">
        <f>(X3238*Sheet1!$X$1+Z3238*Sheet1!$Z$1)*D3238</f>
        <v>0</v>
      </c>
      <c r="AM3238" s="24">
        <f>(AF3238*Sheet1!$AF$1+AD3238*Sheet1!$AD$1+AC3238*Sheet1!$AC$1+AA3238*Sheet1!$AA$1+V3238*Sheet1!$V$1+U3238*Sheet1!$U$1+R3238*Sheet1!$R$1)*D3238</f>
        <v>-2.8414737449999996</v>
      </c>
      <c r="AN3238" s="29" t="s">
        <v>2231</v>
      </c>
      <c r="AO3238" s="19">
        <v>6013</v>
      </c>
      <c r="AP3238" s="30" t="s">
        <v>26</v>
      </c>
      <c r="AQ3238" s="30" t="s">
        <v>8</v>
      </c>
    </row>
    <row r="3239" spans="1:43" ht="15.75" customHeight="1">
      <c r="A3239" s="5">
        <v>29044</v>
      </c>
      <c r="B3239" s="5">
        <v>1044908013</v>
      </c>
      <c r="C3239" s="5" t="s">
        <v>1864</v>
      </c>
      <c r="D3239" s="5">
        <f>(H3239*Sheet1!$H$1+I3239*Sheet1!$I$1+J3239*Sheet1!$J$1+K3239*Sheet1!$K$1+L3239*Sheet1!$L$1+M3239*Sheet1!$M$1+N3239*Sheet1!$N$1+O3239*Sheet1!$O$1)</f>
        <v>0.49812000000000001</v>
      </c>
      <c r="E3239" s="5">
        <f>(Q3239*Sheet1!$Q$1+R3239*Sheet1!$R$1+S3239*Sheet1!$S$1+T3239*Sheet1!$T$1+U3239*Sheet1!$U$1+V3239*Sheet1!$V$1+W3239*Sheet1!$W$1+X3239*Sheet1!$X$1+Y3239*Sheet1!$Y$1+Z3239*Sheet1!$Z$1+AA3239*Sheet1!$AA$1+AB3239*Sheet1!$AB$1+AC3239*Sheet1!$AC$1+AD3239*Sheet1!$AD$1+AE3239*Sheet1!$AE$1+AF3239*Sheet1!$AF$1)</f>
        <v>2.5282</v>
      </c>
      <c r="F3239" s="5">
        <f t="shared" si="50"/>
        <v>0.41860693748159999</v>
      </c>
      <c r="G3239" s="5"/>
      <c r="H3239" s="5">
        <v>0</v>
      </c>
      <c r="I3239" s="5">
        <v>0.99680000000000002</v>
      </c>
      <c r="J3239" s="5">
        <v>0</v>
      </c>
      <c r="K3239" s="5">
        <v>6.9999999999999999E-4</v>
      </c>
      <c r="L3239" s="5">
        <v>0</v>
      </c>
      <c r="M3239" s="5">
        <v>0</v>
      </c>
      <c r="N3239" s="5">
        <v>0</v>
      </c>
      <c r="O3239" s="5">
        <v>0</v>
      </c>
      <c r="P3239" s="5"/>
      <c r="Q3239" s="5">
        <v>0.28770000000000001</v>
      </c>
      <c r="R3239" s="5">
        <v>1.34E-2</v>
      </c>
      <c r="S3239" s="5">
        <v>0.317</v>
      </c>
      <c r="T3239" s="5">
        <v>2.0000000000000001E-4</v>
      </c>
      <c r="U3239" s="5">
        <v>2.1000000000000001E-2</v>
      </c>
      <c r="V3239" s="5">
        <v>1E-4</v>
      </c>
      <c r="W3239" s="5">
        <v>0</v>
      </c>
      <c r="X3239" s="5">
        <v>0</v>
      </c>
      <c r="Y3239" s="5">
        <v>0.13519999999999999</v>
      </c>
      <c r="Z3239" s="5">
        <v>0.13819999999999999</v>
      </c>
      <c r="AA3239" s="5">
        <v>3.2599999999999997E-2</v>
      </c>
      <c r="AB3239" s="5">
        <v>1E-4</v>
      </c>
      <c r="AC3239" s="5">
        <v>0</v>
      </c>
      <c r="AD3239" s="5">
        <v>1.24E-2</v>
      </c>
      <c r="AE3239" s="5">
        <v>0</v>
      </c>
      <c r="AF3239" s="5">
        <v>8.0000000000000004E-4</v>
      </c>
      <c r="AG3239" s="5">
        <v>0.33229999999999998</v>
      </c>
      <c r="AH3239" s="6" t="s">
        <v>73</v>
      </c>
      <c r="AI3239" s="7" t="s">
        <v>1870</v>
      </c>
      <c r="AJ3239" s="7"/>
      <c r="AK3239" s="24">
        <f>(AB3239*Sheet1!$AB$1+W3239*Sheet1!$W$1+T3239*Sheet1!$T$1+Q3239*Sheet1!$Q$1+AE3239*Sheet1!$AE$1+Y3239*Sheet1!$Y$1+S3239*Sheet1!$S$1)*D3239</f>
        <v>0.8807757839999999</v>
      </c>
      <c r="AL3239" s="24">
        <f>(X3239*Sheet1!$X$1+Z3239*Sheet1!$Z$1)*D3239</f>
        <v>0.27536073599999999</v>
      </c>
      <c r="AM3239" s="24">
        <f>(AF3239*Sheet1!$AF$1+AD3239*Sheet1!$AD$1+AC3239*Sheet1!$AC$1+AA3239*Sheet1!$AA$1+V3239*Sheet1!$V$1+U3239*Sheet1!$U$1+R3239*Sheet1!$R$1)*D3239</f>
        <v>0.103210464</v>
      </c>
      <c r="AN3239" s="29" t="s">
        <v>2232</v>
      </c>
      <c r="AO3239" s="19">
        <v>6031</v>
      </c>
      <c r="AP3239" s="30" t="s">
        <v>13</v>
      </c>
      <c r="AQ3239" s="30" t="s">
        <v>4</v>
      </c>
    </row>
    <row r="3240" spans="1:43" ht="15.75" customHeight="1">
      <c r="A3240" s="5">
        <v>29057</v>
      </c>
      <c r="B3240" s="5">
        <v>1044909016</v>
      </c>
      <c r="C3240" s="5" t="s">
        <v>1864</v>
      </c>
      <c r="D3240" s="5">
        <f>(H3240*Sheet1!$H$1+I3240*Sheet1!$I$1+J3240*Sheet1!$J$1+K3240*Sheet1!$K$1+L3240*Sheet1!$L$1+M3240*Sheet1!$M$1+N3240*Sheet1!$N$1+O3240*Sheet1!$O$1)</f>
        <v>-0.89893999999999996</v>
      </c>
      <c r="E3240" s="5">
        <f>(Q3240*Sheet1!$Q$1+R3240*Sheet1!$R$1+S3240*Sheet1!$S$1+T3240*Sheet1!$T$1+U3240*Sheet1!$U$1+V3240*Sheet1!$V$1+W3240*Sheet1!$W$1+X3240*Sheet1!$X$1+Y3240*Sheet1!$Y$1+Z3240*Sheet1!$Z$1+AA3240*Sheet1!$AA$1+AB3240*Sheet1!$AB$1+AC3240*Sheet1!$AC$1+AD3240*Sheet1!$AD$1+AE3240*Sheet1!$AE$1+AF3240*Sheet1!$AF$1)</f>
        <v>4.907</v>
      </c>
      <c r="F3240" s="5">
        <f t="shared" si="50"/>
        <v>-0.86501643153800001</v>
      </c>
      <c r="G3240" s="5"/>
      <c r="H3240" s="5">
        <v>0</v>
      </c>
      <c r="I3240" s="5">
        <v>1.4E-3</v>
      </c>
      <c r="J3240" s="5">
        <v>0</v>
      </c>
      <c r="K3240" s="5">
        <v>0.1305</v>
      </c>
      <c r="L3240" s="5">
        <v>0</v>
      </c>
      <c r="M3240" s="5">
        <v>0.84719999999999995</v>
      </c>
      <c r="N3240" s="5">
        <v>0</v>
      </c>
      <c r="O3240" s="5">
        <v>2.9999999999999997E-4</v>
      </c>
      <c r="P3240" s="5"/>
      <c r="Q3240" s="5">
        <v>0.63580000000000003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1E-4</v>
      </c>
      <c r="AA3240" s="5">
        <v>3.5000000000000001E-3</v>
      </c>
      <c r="AB3240" s="5">
        <v>0.99739999999999995</v>
      </c>
      <c r="AC3240" s="5">
        <v>0</v>
      </c>
      <c r="AD3240" s="5">
        <v>0</v>
      </c>
      <c r="AE3240" s="5">
        <v>0</v>
      </c>
      <c r="AF3240" s="5">
        <v>0</v>
      </c>
      <c r="AG3240" s="5">
        <v>5.0000000000000001E-4</v>
      </c>
      <c r="AH3240" s="6" t="s">
        <v>597</v>
      </c>
      <c r="AI3240" s="7" t="s">
        <v>1906</v>
      </c>
      <c r="AJ3240" s="7"/>
      <c r="AK3240" s="24">
        <f>(AB3240*Sheet1!$AB$1+W3240*Sheet1!$W$1+T3240*Sheet1!$T$1+Q3240*Sheet1!$Q$1+AE3240*Sheet1!$AE$1+Y3240*Sheet1!$Y$1+S3240*Sheet1!$S$1)*D3240</f>
        <v>-4.4044464239999996</v>
      </c>
      <c r="AL3240" s="24">
        <f>(X3240*Sheet1!$X$1+Z3240*Sheet1!$Z$1)*D3240</f>
        <v>-3.5957600000000001E-4</v>
      </c>
      <c r="AM3240" s="24">
        <f>(AF3240*Sheet1!$AF$1+AD3240*Sheet1!$AD$1+AC3240*Sheet1!$AC$1+AA3240*Sheet1!$AA$1+V3240*Sheet1!$V$1+U3240*Sheet1!$U$1+R3240*Sheet1!$R$1)*D3240</f>
        <v>-6.2925799999999999E-3</v>
      </c>
      <c r="AN3240" s="29" t="s">
        <v>2233</v>
      </c>
      <c r="AO3240" s="19">
        <v>6033</v>
      </c>
      <c r="AP3240" s="30" t="s">
        <v>2265</v>
      </c>
      <c r="AQ3240" s="30" t="s">
        <v>8</v>
      </c>
    </row>
    <row r="3241" spans="1:43" ht="15.75" customHeight="1">
      <c r="A3241" s="5">
        <v>29089</v>
      </c>
      <c r="B3241" s="5">
        <v>1044911016</v>
      </c>
      <c r="C3241" s="5" t="s">
        <v>1864</v>
      </c>
      <c r="D3241" s="5">
        <f>(H3241*Sheet1!$H$1+I3241*Sheet1!$I$1+J3241*Sheet1!$J$1+K3241*Sheet1!$K$1+L3241*Sheet1!$L$1+M3241*Sheet1!$M$1+N3241*Sheet1!$N$1+O3241*Sheet1!$O$1)</f>
        <v>0</v>
      </c>
      <c r="E3241" s="5">
        <f>(Q3241*Sheet1!$Q$1+R3241*Sheet1!$R$1+S3241*Sheet1!$S$1+T3241*Sheet1!$T$1+U3241*Sheet1!$U$1+V3241*Sheet1!$V$1+W3241*Sheet1!$W$1+X3241*Sheet1!$X$1+Y3241*Sheet1!$Y$1+Z3241*Sheet1!$Z$1+AA3241*Sheet1!$AA$1+AB3241*Sheet1!$AB$1+AC3241*Sheet1!$AC$1+AD3241*Sheet1!$AD$1+AE3241*Sheet1!$AE$1+AF3241*Sheet1!$AF$1)</f>
        <v>0</v>
      </c>
      <c r="F3241" s="5">
        <f t="shared" si="50"/>
        <v>0</v>
      </c>
      <c r="G3241" s="5"/>
      <c r="AG3241" s="5">
        <v>0</v>
      </c>
      <c r="AH3241" s="8">
        <v>0</v>
      </c>
      <c r="AI3241" s="9" t="s">
        <v>229</v>
      </c>
      <c r="AJ3241" s="9"/>
      <c r="AK3241" s="24">
        <f>(AB3241*Sheet1!$AB$1+W3241*Sheet1!$W$1+T3241*Sheet1!$T$1+Q3241*Sheet1!$Q$1+AE3241*Sheet1!$AE$1+Y3241*Sheet1!$Y$1+S3241*Sheet1!$S$1)*D3241</f>
        <v>0</v>
      </c>
      <c r="AL3241" s="24">
        <f>(X3241*Sheet1!$X$1+Z3241*Sheet1!$Z$1)*D3241</f>
        <v>0</v>
      </c>
      <c r="AM3241" s="24">
        <f>(AF3241*Sheet1!$AF$1+AD3241*Sheet1!$AD$1+AC3241*Sheet1!$AC$1+AA3241*Sheet1!$AA$1+V3241*Sheet1!$V$1+U3241*Sheet1!$U$1+R3241*Sheet1!$R$1)*D3241</f>
        <v>0</v>
      </c>
      <c r="AN3241" s="29" t="s">
        <v>2234</v>
      </c>
      <c r="AO3241" s="19">
        <v>6043</v>
      </c>
      <c r="AP3241" s="31"/>
      <c r="AQ3241" s="31"/>
    </row>
    <row r="3242" spans="1:43" ht="15.75" customHeight="1">
      <c r="A3242" s="5">
        <v>29095</v>
      </c>
      <c r="B3242" s="5">
        <v>1044911597</v>
      </c>
      <c r="C3242" s="5" t="s">
        <v>1864</v>
      </c>
      <c r="D3242" s="5">
        <f>(H3242*Sheet1!$H$1+I3242*Sheet1!$I$1+J3242*Sheet1!$J$1+K3242*Sheet1!$K$1+L3242*Sheet1!$L$1+M3242*Sheet1!$M$1+N3242*Sheet1!$N$1+O3242*Sheet1!$O$1)</f>
        <v>0</v>
      </c>
      <c r="E3242" s="5">
        <f>(Q3242*Sheet1!$Q$1+R3242*Sheet1!$R$1+S3242*Sheet1!$S$1+T3242*Sheet1!$T$1+U3242*Sheet1!$U$1+V3242*Sheet1!$V$1+W3242*Sheet1!$W$1+X3242*Sheet1!$X$1+Y3242*Sheet1!$Y$1+Z3242*Sheet1!$Z$1+AA3242*Sheet1!$AA$1+AB3242*Sheet1!$AB$1+AC3242*Sheet1!$AC$1+AD3242*Sheet1!$AD$1+AE3242*Sheet1!$AE$1+AF3242*Sheet1!$AF$1)</f>
        <v>0</v>
      </c>
      <c r="F3242" s="5">
        <f t="shared" si="50"/>
        <v>0</v>
      </c>
      <c r="G3242" s="5"/>
      <c r="AG3242" s="5">
        <v>0</v>
      </c>
      <c r="AH3242" s="8">
        <v>0</v>
      </c>
      <c r="AI3242" s="9" t="s">
        <v>62</v>
      </c>
      <c r="AJ3242" s="9"/>
      <c r="AK3242" s="24">
        <f>(AB3242*Sheet1!$AB$1+W3242*Sheet1!$W$1+T3242*Sheet1!$T$1+Q3242*Sheet1!$Q$1+AE3242*Sheet1!$AE$1+Y3242*Sheet1!$Y$1+S3242*Sheet1!$S$1)*D3242</f>
        <v>0</v>
      </c>
      <c r="AL3242" s="24">
        <f>(X3242*Sheet1!$X$1+Z3242*Sheet1!$Z$1)*D3242</f>
        <v>0</v>
      </c>
      <c r="AM3242" s="24">
        <f>(AF3242*Sheet1!$AF$1+AD3242*Sheet1!$AD$1+AC3242*Sheet1!$AC$1+AA3242*Sheet1!$AA$1+V3242*Sheet1!$V$1+U3242*Sheet1!$U$1+R3242*Sheet1!$R$1)*D3242</f>
        <v>0</v>
      </c>
      <c r="AN3242" s="29" t="s">
        <v>2235</v>
      </c>
      <c r="AO3242" s="19">
        <v>6050</v>
      </c>
      <c r="AP3242" s="31"/>
      <c r="AQ3242" s="31"/>
    </row>
    <row r="3243" spans="1:43" ht="15.75" customHeight="1">
      <c r="A3243" s="5">
        <v>29098</v>
      </c>
      <c r="B3243" s="5">
        <v>1044911885</v>
      </c>
      <c r="C3243" s="5" t="s">
        <v>1864</v>
      </c>
      <c r="D3243" s="5">
        <f>(H3243*Sheet1!$H$1+I3243*Sheet1!$I$1+J3243*Sheet1!$J$1+K3243*Sheet1!$K$1+L3243*Sheet1!$L$1+M3243*Sheet1!$M$1+N3243*Sheet1!$N$1+O3243*Sheet1!$O$1)</f>
        <v>-0.97113000000000005</v>
      </c>
      <c r="E3243" s="5">
        <f>(Q3243*Sheet1!$Q$1+R3243*Sheet1!$R$1+S3243*Sheet1!$S$1+T3243*Sheet1!$T$1+U3243*Sheet1!$U$1+V3243*Sheet1!$V$1+W3243*Sheet1!$W$1+X3243*Sheet1!$X$1+Y3243*Sheet1!$Y$1+Z3243*Sheet1!$Z$1+AA3243*Sheet1!$AA$1+AB3243*Sheet1!$AB$1+AC3243*Sheet1!$AC$1+AD3243*Sheet1!$AD$1+AE3243*Sheet1!$AE$1+AF3243*Sheet1!$AF$1)</f>
        <v>2.0395999999999996</v>
      </c>
      <c r="F3243" s="5">
        <f t="shared" si="50"/>
        <v>-0.40228357151879995</v>
      </c>
      <c r="G3243" s="5"/>
      <c r="H3243" s="5">
        <v>0</v>
      </c>
      <c r="I3243" s="5">
        <v>8.9999999999999998E-4</v>
      </c>
      <c r="J3243" s="5">
        <v>0</v>
      </c>
      <c r="K3243" s="5">
        <v>7.0699999999999999E-2</v>
      </c>
      <c r="L3243" s="5">
        <v>0</v>
      </c>
      <c r="M3243" s="5">
        <v>0.94330000000000003</v>
      </c>
      <c r="N3243" s="5">
        <v>0</v>
      </c>
      <c r="O3243" s="5">
        <v>0</v>
      </c>
      <c r="P3243" s="5"/>
      <c r="Q3243" s="5">
        <v>0</v>
      </c>
      <c r="R3243" s="5">
        <v>0.99009999999999998</v>
      </c>
      <c r="S3243" s="5">
        <v>0</v>
      </c>
      <c r="T3243" s="5">
        <v>0</v>
      </c>
      <c r="U3243" s="5">
        <v>0.01</v>
      </c>
      <c r="V3243" s="5">
        <v>1.11E-2</v>
      </c>
      <c r="W3243" s="5">
        <v>0</v>
      </c>
      <c r="X3243" s="5">
        <v>0</v>
      </c>
      <c r="Y3243" s="5">
        <v>0</v>
      </c>
      <c r="Z3243" s="5">
        <v>4.0000000000000002E-4</v>
      </c>
      <c r="AA3243" s="5">
        <v>2.5999999999999999E-3</v>
      </c>
      <c r="AB3243" s="5">
        <v>0</v>
      </c>
      <c r="AC3243" s="5">
        <v>1E-4</v>
      </c>
      <c r="AD3243" s="5">
        <v>0</v>
      </c>
      <c r="AE3243" s="5">
        <v>0</v>
      </c>
      <c r="AF3243" s="5">
        <v>0</v>
      </c>
      <c r="AG3243" s="5">
        <v>2.9999999999999997E-4</v>
      </c>
      <c r="AH3243" s="6" t="s">
        <v>415</v>
      </c>
      <c r="AI3243" s="7" t="s">
        <v>178</v>
      </c>
      <c r="AJ3243" s="7"/>
      <c r="AK3243" s="24">
        <f>(AB3243*Sheet1!$AB$1+W3243*Sheet1!$W$1+T3243*Sheet1!$T$1+Q3243*Sheet1!$Q$1+AE3243*Sheet1!$AE$1+Y3243*Sheet1!$Y$1+S3243*Sheet1!$S$1)*D3243</f>
        <v>0</v>
      </c>
      <c r="AL3243" s="24">
        <f>(X3243*Sheet1!$X$1+Z3243*Sheet1!$Z$1)*D3243</f>
        <v>-1.5538080000000001E-3</v>
      </c>
      <c r="AM3243" s="24">
        <f>(AF3243*Sheet1!$AF$1+AD3243*Sheet1!$AD$1+AC3243*Sheet1!$AC$1+AA3243*Sheet1!$AA$1+V3243*Sheet1!$V$1+U3243*Sheet1!$U$1+R3243*Sheet1!$R$1)*D3243</f>
        <v>-1.9791629399999999</v>
      </c>
      <c r="AN3243" s="29" t="s">
        <v>2236</v>
      </c>
      <c r="AO3243" s="19">
        <v>6057</v>
      </c>
      <c r="AP3243" s="30" t="s">
        <v>12</v>
      </c>
      <c r="AQ3243" s="30" t="s">
        <v>8</v>
      </c>
    </row>
    <row r="3244" spans="1:43" ht="15.75" customHeight="1">
      <c r="A3244" s="5">
        <v>29177</v>
      </c>
      <c r="B3244" s="5">
        <v>1044910807</v>
      </c>
      <c r="C3244" s="5" t="s">
        <v>1864</v>
      </c>
      <c r="D3244" s="5">
        <f>(H3244*Sheet1!$H$1+I3244*Sheet1!$I$1+J3244*Sheet1!$J$1+K3244*Sheet1!$K$1+L3244*Sheet1!$L$1+M3244*Sheet1!$M$1+N3244*Sheet1!$N$1+O3244*Sheet1!$O$1)</f>
        <v>0.60798999999999992</v>
      </c>
      <c r="E3244" s="5">
        <f>(Q3244*Sheet1!$Q$1+R3244*Sheet1!$R$1+S3244*Sheet1!$S$1+T3244*Sheet1!$T$1+U3244*Sheet1!$U$1+V3244*Sheet1!$V$1+W3244*Sheet1!$W$1+X3244*Sheet1!$X$1+Y3244*Sheet1!$Y$1+Z3244*Sheet1!$Z$1+AA3244*Sheet1!$AA$1+AB3244*Sheet1!$AB$1+AC3244*Sheet1!$AC$1+AD3244*Sheet1!$AD$1+AE3244*Sheet1!$AE$1+AF3244*Sheet1!$AF$1)</f>
        <v>2.8279000000000005</v>
      </c>
      <c r="F3244" s="5">
        <f t="shared" si="50"/>
        <v>0.58938801091880011</v>
      </c>
      <c r="G3244" s="5"/>
      <c r="H3244" s="5">
        <v>0.64370000000000005</v>
      </c>
      <c r="I3244" s="5">
        <v>0.36409999999999998</v>
      </c>
      <c r="J3244" s="5">
        <v>1E-4</v>
      </c>
      <c r="K3244" s="5">
        <v>6.8999999999999999E-3</v>
      </c>
      <c r="L3244" s="5">
        <v>0</v>
      </c>
      <c r="M3244" s="5">
        <v>1.6000000000000001E-3</v>
      </c>
      <c r="N3244" s="5">
        <v>1E-4</v>
      </c>
      <c r="O3244" s="5">
        <v>2.53E-2</v>
      </c>
      <c r="P3244" s="5"/>
      <c r="Q3244" s="5">
        <v>3.2099999999999997E-2</v>
      </c>
      <c r="R3244" s="5">
        <v>8.0000000000000004E-4</v>
      </c>
      <c r="S3244" s="5">
        <v>4.0000000000000002E-4</v>
      </c>
      <c r="T3244" s="5">
        <v>0</v>
      </c>
      <c r="U3244" s="5">
        <v>0.1487</v>
      </c>
      <c r="V3244" s="5">
        <v>5.9999999999999995E-4</v>
      </c>
      <c r="W3244" s="5">
        <v>0</v>
      </c>
      <c r="X3244" s="5">
        <v>0</v>
      </c>
      <c r="Y3244" s="5">
        <v>0</v>
      </c>
      <c r="Z3244" s="5">
        <v>0.14560000000000001</v>
      </c>
      <c r="AA3244" s="5">
        <v>0.45500000000000002</v>
      </c>
      <c r="AB3244" s="5">
        <v>5.0000000000000001E-4</v>
      </c>
      <c r="AC3244" s="5">
        <v>0</v>
      </c>
      <c r="AD3244" s="5">
        <v>0.19700000000000001</v>
      </c>
      <c r="AE3244" s="5">
        <v>0</v>
      </c>
      <c r="AF3244" s="5">
        <v>0</v>
      </c>
      <c r="AG3244" s="5">
        <v>0.33600000000000002</v>
      </c>
      <c r="AH3244" s="6" t="s">
        <v>110</v>
      </c>
      <c r="AI3244" s="7" t="s">
        <v>111</v>
      </c>
      <c r="AJ3244" s="7"/>
      <c r="AK3244" s="24">
        <f>(AB3244*Sheet1!$AB$1+W3244*Sheet1!$W$1+T3244*Sheet1!$T$1+Q3244*Sheet1!$Q$1+AE3244*Sheet1!$AE$1+Y3244*Sheet1!$Y$1+S3244*Sheet1!$S$1)*D3244</f>
        <v>5.9947813999999988E-2</v>
      </c>
      <c r="AL3244" s="24">
        <f>(X3244*Sheet1!$X$1+Z3244*Sheet1!$Z$1)*D3244</f>
        <v>0.35409337599999996</v>
      </c>
      <c r="AM3244" s="24">
        <f>(AF3244*Sheet1!$AF$1+AD3244*Sheet1!$AD$1+AC3244*Sheet1!$AC$1+AA3244*Sheet1!$AA$1+V3244*Sheet1!$V$1+U3244*Sheet1!$U$1+R3244*Sheet1!$R$1)*D3244</f>
        <v>1.3052937309999999</v>
      </c>
      <c r="AN3244" s="29" t="s">
        <v>2237</v>
      </c>
      <c r="AO3244" s="19">
        <v>6060</v>
      </c>
      <c r="AP3244" s="30" t="s">
        <v>21</v>
      </c>
      <c r="AQ3244" s="30" t="s">
        <v>3</v>
      </c>
    </row>
    <row r="3245" spans="1:43" ht="15.75" customHeight="1">
      <c r="A3245" s="5">
        <v>29178</v>
      </c>
      <c r="B3245" s="5">
        <v>1044916947</v>
      </c>
      <c r="C3245" s="5" t="s">
        <v>1864</v>
      </c>
      <c r="D3245" s="5">
        <f>(H3245*Sheet1!$H$1+I3245*Sheet1!$I$1+J3245*Sheet1!$J$1+K3245*Sheet1!$K$1+L3245*Sheet1!$L$1+M3245*Sheet1!$M$1+N3245*Sheet1!$N$1+O3245*Sheet1!$O$1)</f>
        <v>-0.40558</v>
      </c>
      <c r="E3245" s="5">
        <f>(Q3245*Sheet1!$Q$1+R3245*Sheet1!$R$1+S3245*Sheet1!$S$1+T3245*Sheet1!$T$1+U3245*Sheet1!$U$1+V3245*Sheet1!$V$1+W3245*Sheet1!$W$1+X3245*Sheet1!$X$1+Y3245*Sheet1!$Y$1+Z3245*Sheet1!$Z$1+AA3245*Sheet1!$AA$1+AB3245*Sheet1!$AB$1+AC3245*Sheet1!$AC$1+AD3245*Sheet1!$AD$1+AE3245*Sheet1!$AE$1+AF3245*Sheet1!$AF$1)</f>
        <v>4.9511999999999992</v>
      </c>
      <c r="F3245" s="5">
        <f t="shared" si="50"/>
        <v>-0.41808802230719994</v>
      </c>
      <c r="G3245" s="5"/>
      <c r="H3245" s="5">
        <v>3.0000000000000001E-3</v>
      </c>
      <c r="I3245" s="5">
        <v>4.5999999999999999E-2</v>
      </c>
      <c r="J3245" s="5">
        <v>1.1000000000000001E-3</v>
      </c>
      <c r="K3245" s="5">
        <v>0.86909999999999998</v>
      </c>
      <c r="L3245" s="5">
        <v>1E-4</v>
      </c>
      <c r="M3245" s="5">
        <v>7.2599999999999998E-2</v>
      </c>
      <c r="N3245" s="5">
        <v>9.4999999999999998E-3</v>
      </c>
      <c r="O3245" s="5">
        <v>6.0000000000000001E-3</v>
      </c>
      <c r="P3245" s="5"/>
      <c r="Q3245" s="5">
        <v>0.93689999999999996</v>
      </c>
      <c r="R3245" s="5">
        <v>0</v>
      </c>
      <c r="S3245" s="5">
        <v>2.5999999999999999E-3</v>
      </c>
      <c r="T3245" s="5">
        <v>0</v>
      </c>
      <c r="U3245" s="5">
        <v>8.9999999999999998E-4</v>
      </c>
      <c r="V3245" s="5">
        <v>0</v>
      </c>
      <c r="W3245" s="5">
        <v>0</v>
      </c>
      <c r="X3245" s="5">
        <v>0</v>
      </c>
      <c r="Y3245" s="5">
        <v>0.89229999999999998</v>
      </c>
      <c r="Z3245" s="5">
        <v>8.5099999999999995E-2</v>
      </c>
      <c r="AA3245" s="5">
        <v>3.8E-3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1.67E-2</v>
      </c>
      <c r="AH3245" s="6" t="s">
        <v>492</v>
      </c>
      <c r="AI3245" s="7" t="s">
        <v>49</v>
      </c>
      <c r="AJ3245" s="7" t="s">
        <v>49</v>
      </c>
      <c r="AK3245" s="24">
        <f>(AB3245*Sheet1!$AB$1+W3245*Sheet1!$W$1+T3245*Sheet1!$T$1+Q3245*Sheet1!$Q$1+AE3245*Sheet1!$AE$1+Y3245*Sheet1!$Y$1+S3245*Sheet1!$S$1)*D3245</f>
        <v>-1.86587079</v>
      </c>
      <c r="AL3245" s="24">
        <f>(X3245*Sheet1!$X$1+Z3245*Sheet1!$Z$1)*D3245</f>
        <v>-0.13805943199999998</v>
      </c>
      <c r="AM3245" s="24">
        <f>(AF3245*Sheet1!$AF$1+AD3245*Sheet1!$AD$1+AC3245*Sheet1!$AC$1+AA3245*Sheet1!$AA$1+V3245*Sheet1!$V$1+U3245*Sheet1!$U$1+R3245*Sheet1!$R$1)*D3245</f>
        <v>-4.1774739999999996E-3</v>
      </c>
      <c r="AN3245" s="29" t="s">
        <v>2238</v>
      </c>
      <c r="AO3245" s="19">
        <v>6069</v>
      </c>
      <c r="AP3245" s="30" t="s">
        <v>2230</v>
      </c>
      <c r="AQ3245" s="30" t="s">
        <v>6</v>
      </c>
    </row>
    <row r="3246" spans="1:43" ht="15.75" customHeight="1">
      <c r="A3246" s="5">
        <v>29195</v>
      </c>
      <c r="B3246" s="5">
        <v>1044918399</v>
      </c>
      <c r="C3246" s="5" t="s">
        <v>1864</v>
      </c>
      <c r="D3246" s="5">
        <f>(H3246*Sheet1!$H$1+I3246*Sheet1!$I$1+J3246*Sheet1!$J$1+K3246*Sheet1!$K$1+L3246*Sheet1!$L$1+M3246*Sheet1!$M$1+N3246*Sheet1!$N$1+O3246*Sheet1!$O$1)</f>
        <v>0</v>
      </c>
      <c r="E3246" s="5">
        <f>(Q3246*Sheet1!$Q$1+R3246*Sheet1!$R$1+S3246*Sheet1!$S$1+T3246*Sheet1!$T$1+U3246*Sheet1!$U$1+V3246*Sheet1!$V$1+W3246*Sheet1!$W$1+X3246*Sheet1!$X$1+Y3246*Sheet1!$Y$1+Z3246*Sheet1!$Z$1+AA3246*Sheet1!$AA$1+AB3246*Sheet1!$AB$1+AC3246*Sheet1!$AC$1+AD3246*Sheet1!$AD$1+AE3246*Sheet1!$AE$1+AF3246*Sheet1!$AF$1)</f>
        <v>0</v>
      </c>
      <c r="F3246" s="5">
        <f t="shared" si="50"/>
        <v>0</v>
      </c>
      <c r="G3246" s="5"/>
      <c r="AG3246" s="5">
        <v>0</v>
      </c>
      <c r="AH3246" s="8">
        <v>0</v>
      </c>
      <c r="AI3246" s="9" t="s">
        <v>62</v>
      </c>
      <c r="AJ3246" s="9"/>
      <c r="AK3246" s="24">
        <f>(AB3246*Sheet1!$AB$1+W3246*Sheet1!$W$1+T3246*Sheet1!$T$1+Q3246*Sheet1!$Q$1+AE3246*Sheet1!$AE$1+Y3246*Sheet1!$Y$1+S3246*Sheet1!$S$1)*D3246</f>
        <v>0</v>
      </c>
      <c r="AL3246" s="24">
        <f>(X3246*Sheet1!$X$1+Z3246*Sheet1!$Z$1)*D3246</f>
        <v>0</v>
      </c>
      <c r="AM3246" s="24">
        <f>(AF3246*Sheet1!$AF$1+AD3246*Sheet1!$AD$1+AC3246*Sheet1!$AC$1+AA3246*Sheet1!$AA$1+V3246*Sheet1!$V$1+U3246*Sheet1!$U$1+R3246*Sheet1!$R$1)*D3246</f>
        <v>0</v>
      </c>
      <c r="AN3246" s="29" t="s">
        <v>2239</v>
      </c>
      <c r="AO3246" s="19">
        <v>6073</v>
      </c>
      <c r="AP3246" s="31"/>
      <c r="AQ3246" s="31"/>
    </row>
    <row r="3247" spans="1:43" ht="15.75" customHeight="1">
      <c r="A3247" s="5">
        <v>29208</v>
      </c>
      <c r="B3247" s="5">
        <v>1044918570</v>
      </c>
      <c r="C3247" s="5" t="s">
        <v>1864</v>
      </c>
      <c r="D3247" s="5">
        <f>(H3247*Sheet1!$H$1+I3247*Sheet1!$I$1+J3247*Sheet1!$J$1+K3247*Sheet1!$K$1+L3247*Sheet1!$L$1+M3247*Sheet1!$M$1+N3247*Sheet1!$N$1+O3247*Sheet1!$O$1)</f>
        <v>-0.44843</v>
      </c>
      <c r="E3247" s="5">
        <f>(Q3247*Sheet1!$Q$1+R3247*Sheet1!$R$1+S3247*Sheet1!$S$1+T3247*Sheet1!$T$1+U3247*Sheet1!$U$1+V3247*Sheet1!$V$1+W3247*Sheet1!$W$1+X3247*Sheet1!$X$1+Y3247*Sheet1!$Y$1+Z3247*Sheet1!$Z$1+AA3247*Sheet1!$AA$1+AB3247*Sheet1!$AB$1+AC3247*Sheet1!$AC$1+AD3247*Sheet1!$AD$1+AE3247*Sheet1!$AE$1+AF3247*Sheet1!$AF$1)</f>
        <v>5.0303000000000004</v>
      </c>
      <c r="F3247" s="5">
        <f t="shared" si="50"/>
        <v>-0.37174552829919999</v>
      </c>
      <c r="G3247" s="5"/>
      <c r="H3247" s="5">
        <v>0</v>
      </c>
      <c r="I3247" s="5">
        <v>2.5999999999999999E-3</v>
      </c>
      <c r="J3247" s="5">
        <v>0</v>
      </c>
      <c r="K3247" s="5">
        <v>0.60489999999999999</v>
      </c>
      <c r="L3247" s="5">
        <v>1E-4</v>
      </c>
      <c r="M3247" s="5">
        <v>0.19739999999999999</v>
      </c>
      <c r="N3247" s="5">
        <v>1.72E-2</v>
      </c>
      <c r="O3247" s="5">
        <v>0</v>
      </c>
      <c r="P3247" s="5"/>
      <c r="Q3247" s="5">
        <v>2.9899999999999999E-2</v>
      </c>
      <c r="R3247" s="5">
        <v>0.13730000000000001</v>
      </c>
      <c r="S3247" s="5">
        <v>0.184</v>
      </c>
      <c r="T3247" s="5">
        <v>0</v>
      </c>
      <c r="U3247" s="5">
        <v>3.6499999999999998E-2</v>
      </c>
      <c r="V3247" s="5">
        <v>8.8000000000000005E-3</v>
      </c>
      <c r="W3247" s="5">
        <v>0</v>
      </c>
      <c r="X3247" s="5">
        <v>0</v>
      </c>
      <c r="Y3247" s="5">
        <v>1.2999999999999999E-3</v>
      </c>
      <c r="Z3247" s="5">
        <v>1.38E-2</v>
      </c>
      <c r="AA3247" s="5">
        <v>2.2599999999999999E-2</v>
      </c>
      <c r="AB3247" s="5">
        <v>0</v>
      </c>
      <c r="AC3247" s="5">
        <v>8.0000000000000004E-4</v>
      </c>
      <c r="AD3247" s="5">
        <v>0.92700000000000005</v>
      </c>
      <c r="AE3247" s="5">
        <v>0</v>
      </c>
      <c r="AF3247" s="5">
        <v>0.11890000000000001</v>
      </c>
      <c r="AG3247" s="5">
        <v>8.9999999999999998E-4</v>
      </c>
      <c r="AH3247" s="6" t="s">
        <v>1907</v>
      </c>
      <c r="AI3247" s="7"/>
      <c r="AJ3247" s="7"/>
      <c r="AK3247" s="24">
        <f>(AB3247*Sheet1!$AB$1+W3247*Sheet1!$W$1+T3247*Sheet1!$T$1+Q3247*Sheet1!$Q$1+AE3247*Sheet1!$AE$1+Y3247*Sheet1!$Y$1+S3247*Sheet1!$S$1)*D3247</f>
        <v>-0.20641232900000001</v>
      </c>
      <c r="AL3247" s="24">
        <f>(X3247*Sheet1!$X$1+Z3247*Sheet1!$Z$1)*D3247</f>
        <v>-2.4753336000000001E-2</v>
      </c>
      <c r="AM3247" s="24">
        <f>(AF3247*Sheet1!$AF$1+AD3247*Sheet1!$AD$1+AC3247*Sheet1!$AC$1+AA3247*Sheet1!$AA$1+V3247*Sheet1!$V$1+U3247*Sheet1!$U$1+R3247*Sheet1!$R$1)*D3247</f>
        <v>-2.0245717640000001</v>
      </c>
      <c r="AN3247" s="29" t="s">
        <v>2240</v>
      </c>
      <c r="AO3247" s="19">
        <v>6063</v>
      </c>
      <c r="AP3247" s="30" t="s">
        <v>24</v>
      </c>
      <c r="AQ3247" s="30" t="s">
        <v>6</v>
      </c>
    </row>
    <row r="3248" spans="1:43" ht="15.75" customHeight="1">
      <c r="A3248" s="5">
        <v>29213</v>
      </c>
      <c r="B3248" s="5">
        <v>1044920043</v>
      </c>
      <c r="C3248" s="5" t="s">
        <v>1864</v>
      </c>
      <c r="D3248" s="5">
        <f>(H3248*Sheet1!$H$1+I3248*Sheet1!$I$1+J3248*Sheet1!$J$1+K3248*Sheet1!$K$1+L3248*Sheet1!$L$1+M3248*Sheet1!$M$1+N3248*Sheet1!$N$1+O3248*Sheet1!$O$1)</f>
        <v>0.37635000000000002</v>
      </c>
      <c r="E3248" s="5">
        <f>(Q3248*Sheet1!$Q$1+R3248*Sheet1!$R$1+S3248*Sheet1!$S$1+T3248*Sheet1!$T$1+U3248*Sheet1!$U$1+V3248*Sheet1!$V$1+W3248*Sheet1!$W$1+X3248*Sheet1!$X$1+Y3248*Sheet1!$Y$1+Z3248*Sheet1!$Z$1+AA3248*Sheet1!$AA$1+AB3248*Sheet1!$AB$1+AC3248*Sheet1!$AC$1+AD3248*Sheet1!$AD$1+AE3248*Sheet1!$AE$1+AF3248*Sheet1!$AF$1)</f>
        <v>4.4558999999999997</v>
      </c>
      <c r="F3248" s="5">
        <f t="shared" si="50"/>
        <v>0.51684460881299998</v>
      </c>
      <c r="G3248" s="5"/>
      <c r="H3248" s="5">
        <v>1.1999999999999999E-3</v>
      </c>
      <c r="I3248" s="5">
        <v>0.85140000000000005</v>
      </c>
      <c r="J3248" s="5">
        <v>6.7000000000000002E-3</v>
      </c>
      <c r="K3248" s="5">
        <v>9.6500000000000002E-2</v>
      </c>
      <c r="L3248" s="5">
        <v>0</v>
      </c>
      <c r="M3248" s="5">
        <v>1.1599999999999999E-2</v>
      </c>
      <c r="N3248" s="5">
        <v>2.9999999999999997E-4</v>
      </c>
      <c r="O3248" s="5">
        <v>5.9999999999999995E-4</v>
      </c>
      <c r="P3248" s="5"/>
      <c r="Q3248" s="5">
        <v>0.65710000000000002</v>
      </c>
      <c r="R3248" s="5">
        <v>0</v>
      </c>
      <c r="S3248" s="5">
        <v>1E-4</v>
      </c>
      <c r="T3248" s="5">
        <v>0</v>
      </c>
      <c r="U3248" s="5">
        <v>1E-3</v>
      </c>
      <c r="V3248" s="5">
        <v>0</v>
      </c>
      <c r="W3248" s="5">
        <v>0</v>
      </c>
      <c r="X3248" s="5">
        <v>0</v>
      </c>
      <c r="Y3248" s="5">
        <v>0</v>
      </c>
      <c r="Z3248" s="5">
        <v>0.60909999999999997</v>
      </c>
      <c r="AA3248" s="5">
        <v>2.2499999999999999E-2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0.28639999999999999</v>
      </c>
      <c r="AH3248" s="6" t="s">
        <v>1908</v>
      </c>
      <c r="AI3248" s="7" t="s">
        <v>330</v>
      </c>
      <c r="AJ3248" s="7"/>
      <c r="AK3248" s="24">
        <f>(AB3248*Sheet1!$AB$1+W3248*Sheet1!$W$1+T3248*Sheet1!$T$1+Q3248*Sheet1!$Q$1+AE3248*Sheet1!$AE$1+Y3248*Sheet1!$Y$1+S3248*Sheet1!$S$1)*D3248</f>
        <v>0.74197402500000009</v>
      </c>
      <c r="AL3248" s="24">
        <f>(X3248*Sheet1!$X$1+Z3248*Sheet1!$Z$1)*D3248</f>
        <v>0.91693913999999999</v>
      </c>
      <c r="AM3248" s="24">
        <f>(AF3248*Sheet1!$AF$1+AD3248*Sheet1!$AD$1+AC3248*Sheet1!$AC$1+AA3248*Sheet1!$AA$1+V3248*Sheet1!$V$1+U3248*Sheet1!$U$1+R3248*Sheet1!$R$1)*D3248</f>
        <v>1.8064800000000002E-2</v>
      </c>
      <c r="AN3248" s="29" t="s">
        <v>2241</v>
      </c>
      <c r="AO3248" s="19">
        <v>6064</v>
      </c>
      <c r="AP3248" s="30" t="s">
        <v>2252</v>
      </c>
      <c r="AQ3248" s="30" t="s">
        <v>4</v>
      </c>
    </row>
    <row r="3249" spans="1:43" ht="15.75" customHeight="1">
      <c r="A3249" s="5">
        <v>29225</v>
      </c>
      <c r="B3249" s="5">
        <v>1035155022</v>
      </c>
      <c r="C3249" s="5" t="s">
        <v>1864</v>
      </c>
      <c r="D3249" s="5">
        <f>(H3249*Sheet1!$H$1+I3249*Sheet1!$I$1+J3249*Sheet1!$J$1+K3249*Sheet1!$K$1+L3249*Sheet1!$L$1+M3249*Sheet1!$M$1+N3249*Sheet1!$N$1+O3249*Sheet1!$O$1)</f>
        <v>0.41720999999999991</v>
      </c>
      <c r="E3249" s="5">
        <f>(Q3249*Sheet1!$Q$1+R3249*Sheet1!$R$1+S3249*Sheet1!$S$1+T3249*Sheet1!$T$1+U3249*Sheet1!$U$1+V3249*Sheet1!$V$1+W3249*Sheet1!$W$1+X3249*Sheet1!$X$1+Y3249*Sheet1!$Y$1+Z3249*Sheet1!$Z$1+AA3249*Sheet1!$AA$1+AB3249*Sheet1!$AB$1+AC3249*Sheet1!$AC$1+AD3249*Sheet1!$AD$1+AE3249*Sheet1!$AE$1+AF3249*Sheet1!$AF$1)</f>
        <v>1.7312000000000001</v>
      </c>
      <c r="F3249" s="5">
        <f t="shared" si="50"/>
        <v>0.24210622871039997</v>
      </c>
      <c r="G3249" s="5"/>
      <c r="H3249" s="5">
        <v>2.0000000000000001E-4</v>
      </c>
      <c r="I3249" s="5">
        <v>0.93189999999999995</v>
      </c>
      <c r="J3249" s="5">
        <v>4.0000000000000002E-4</v>
      </c>
      <c r="K3249" s="5">
        <v>0.1216</v>
      </c>
      <c r="L3249" s="5">
        <v>0</v>
      </c>
      <c r="M3249" s="5">
        <v>1E-4</v>
      </c>
      <c r="N3249" s="5">
        <v>2.9999999999999997E-4</v>
      </c>
      <c r="O3249" s="5">
        <v>0</v>
      </c>
      <c r="P3249" s="5"/>
      <c r="Q3249" s="5">
        <v>0.1174</v>
      </c>
      <c r="R3249" s="5">
        <v>4.0000000000000001E-3</v>
      </c>
      <c r="S3249" s="5">
        <v>0.1386</v>
      </c>
      <c r="T3249" s="5">
        <v>2.9999999999999997E-4</v>
      </c>
      <c r="U3249" s="5">
        <v>3.9E-2</v>
      </c>
      <c r="V3249" s="5">
        <v>0</v>
      </c>
      <c r="W3249" s="5">
        <v>0</v>
      </c>
      <c r="X3249" s="5">
        <v>0</v>
      </c>
      <c r="Y3249" s="5">
        <v>8.9999999999999998E-4</v>
      </c>
      <c r="Z3249" s="5">
        <v>0.2225</v>
      </c>
      <c r="AA3249" s="5">
        <v>4.0399999999999998E-2</v>
      </c>
      <c r="AB3249" s="5">
        <v>0</v>
      </c>
      <c r="AC3249" s="5">
        <v>0</v>
      </c>
      <c r="AD3249" s="5">
        <v>8.9999999999999998E-4</v>
      </c>
      <c r="AE3249" s="5">
        <v>0</v>
      </c>
      <c r="AF3249" s="5">
        <v>0</v>
      </c>
      <c r="AG3249" s="5">
        <v>0.31080000000000002</v>
      </c>
      <c r="AH3249" s="6" t="s">
        <v>765</v>
      </c>
      <c r="AI3249" s="7"/>
      <c r="AJ3249" s="7"/>
      <c r="AK3249" s="24">
        <f>(AB3249*Sheet1!$AB$1+W3249*Sheet1!$W$1+T3249*Sheet1!$T$1+Q3249*Sheet1!$Q$1+AE3249*Sheet1!$AE$1+Y3249*Sheet1!$Y$1+S3249*Sheet1!$S$1)*D3249</f>
        <v>0.26359327799999993</v>
      </c>
      <c r="AL3249" s="24">
        <f>(X3249*Sheet1!$X$1+Z3249*Sheet1!$Z$1)*D3249</f>
        <v>0.37131689999999995</v>
      </c>
      <c r="AM3249" s="24">
        <f>(AF3249*Sheet1!$AF$1+AD3249*Sheet1!$AD$1+AC3249*Sheet1!$AC$1+AA3249*Sheet1!$AA$1+V3249*Sheet1!$V$1+U3249*Sheet1!$U$1+R3249*Sheet1!$R$1)*D3249</f>
        <v>8.7363773999999977E-2</v>
      </c>
      <c r="AN3249" s="29" t="s">
        <v>2243</v>
      </c>
      <c r="AO3249" s="19">
        <v>6066</v>
      </c>
      <c r="AP3249" s="30" t="s">
        <v>20</v>
      </c>
      <c r="AQ3249" s="30" t="s">
        <v>4</v>
      </c>
    </row>
    <row r="3250" spans="1:43" ht="15.75" customHeight="1">
      <c r="A3250" s="5">
        <v>29232</v>
      </c>
      <c r="B3250" s="5">
        <v>1044921326</v>
      </c>
      <c r="C3250" s="5" t="s">
        <v>1864</v>
      </c>
      <c r="D3250" s="5">
        <f>(H3250*Sheet1!$H$1+I3250*Sheet1!$I$1+J3250*Sheet1!$J$1+K3250*Sheet1!$K$1+L3250*Sheet1!$L$1+M3250*Sheet1!$M$1+N3250*Sheet1!$N$1+O3250*Sheet1!$O$1)</f>
        <v>0</v>
      </c>
      <c r="E3250" s="5">
        <f>(Q3250*Sheet1!$Q$1+R3250*Sheet1!$R$1+S3250*Sheet1!$S$1+T3250*Sheet1!$T$1+U3250*Sheet1!$U$1+V3250*Sheet1!$V$1+W3250*Sheet1!$W$1+X3250*Sheet1!$X$1+Y3250*Sheet1!$Y$1+Z3250*Sheet1!$Z$1+AA3250*Sheet1!$AA$1+AB3250*Sheet1!$AB$1+AC3250*Sheet1!$AC$1+AD3250*Sheet1!$AD$1+AE3250*Sheet1!$AE$1+AF3250*Sheet1!$AF$1)</f>
        <v>0</v>
      </c>
      <c r="F3250" s="5">
        <f t="shared" si="50"/>
        <v>0</v>
      </c>
      <c r="G3250" s="5"/>
      <c r="AG3250" s="5">
        <v>0</v>
      </c>
      <c r="AH3250" s="8">
        <v>0</v>
      </c>
      <c r="AI3250" s="9" t="s">
        <v>229</v>
      </c>
      <c r="AJ3250" s="9"/>
      <c r="AK3250" s="24">
        <f>(AB3250*Sheet1!$AB$1+W3250*Sheet1!$W$1+T3250*Sheet1!$T$1+Q3250*Sheet1!$Q$1+AE3250*Sheet1!$AE$1+Y3250*Sheet1!$Y$1+S3250*Sheet1!$S$1)*D3250</f>
        <v>0</v>
      </c>
      <c r="AL3250" s="24">
        <f>(X3250*Sheet1!$X$1+Z3250*Sheet1!$Z$1)*D3250</f>
        <v>0</v>
      </c>
      <c r="AM3250" s="24">
        <f>(AF3250*Sheet1!$AF$1+AD3250*Sheet1!$AD$1+AC3250*Sheet1!$AC$1+AA3250*Sheet1!$AA$1+V3250*Sheet1!$V$1+U3250*Sheet1!$U$1+R3250*Sheet1!$R$1)*D3250</f>
        <v>0</v>
      </c>
      <c r="AN3250" s="29" t="s">
        <v>2228</v>
      </c>
      <c r="AO3250" s="19">
        <v>6001</v>
      </c>
      <c r="AP3250" s="31"/>
      <c r="AQ3250" s="31"/>
    </row>
    <row r="3251" spans="1:43" ht="15.75" customHeight="1">
      <c r="A3251" s="5">
        <v>29256</v>
      </c>
      <c r="B3251" s="5">
        <v>1044923077</v>
      </c>
      <c r="C3251" s="5" t="s">
        <v>1864</v>
      </c>
      <c r="D3251" s="5">
        <f>(H3251*Sheet1!$H$1+I3251*Sheet1!$I$1+J3251*Sheet1!$J$1+K3251*Sheet1!$K$1+L3251*Sheet1!$L$1+M3251*Sheet1!$M$1+N3251*Sheet1!$N$1+O3251*Sheet1!$O$1)</f>
        <v>0.44296999999999997</v>
      </c>
      <c r="E3251" s="5">
        <f>(Q3251*Sheet1!$Q$1+R3251*Sheet1!$R$1+S3251*Sheet1!$S$1+T3251*Sheet1!$T$1+U3251*Sheet1!$U$1+V3251*Sheet1!$V$1+W3251*Sheet1!$W$1+X3251*Sheet1!$X$1+Y3251*Sheet1!$Y$1+Z3251*Sheet1!$Z$1+AA3251*Sheet1!$AA$1+AB3251*Sheet1!$AB$1+AC3251*Sheet1!$AC$1+AD3251*Sheet1!$AD$1+AE3251*Sheet1!$AE$1+AF3251*Sheet1!$AF$1)</f>
        <v>3.2707000000000002</v>
      </c>
      <c r="F3251" s="5">
        <f t="shared" si="50"/>
        <v>0.48376165878810001</v>
      </c>
      <c r="G3251" s="5"/>
      <c r="H3251" s="5">
        <v>1E-4</v>
      </c>
      <c r="I3251" s="5">
        <v>0.95209999999999995</v>
      </c>
      <c r="J3251" s="5">
        <v>2.9999999999999997E-4</v>
      </c>
      <c r="K3251" s="5">
        <v>8.1199999999999994E-2</v>
      </c>
      <c r="L3251" s="5">
        <v>0</v>
      </c>
      <c r="M3251" s="5">
        <v>6.9999999999999999E-4</v>
      </c>
      <c r="N3251" s="5">
        <v>0</v>
      </c>
      <c r="O3251" s="5">
        <v>0</v>
      </c>
      <c r="P3251" s="5"/>
      <c r="Q3251" s="5">
        <v>0.1396</v>
      </c>
      <c r="R3251" s="5">
        <v>6.7999999999999996E-3</v>
      </c>
      <c r="S3251" s="5">
        <v>1.8E-3</v>
      </c>
      <c r="T3251" s="5">
        <v>1E-4</v>
      </c>
      <c r="U3251" s="5">
        <v>0.21510000000000001</v>
      </c>
      <c r="V3251" s="5">
        <v>8.0000000000000004E-4</v>
      </c>
      <c r="W3251" s="5">
        <v>0</v>
      </c>
      <c r="X3251" s="5">
        <v>0</v>
      </c>
      <c r="Y3251" s="5">
        <v>0</v>
      </c>
      <c r="Z3251" s="5">
        <v>0.43049999999999999</v>
      </c>
      <c r="AA3251" s="5">
        <v>0.22520000000000001</v>
      </c>
      <c r="AB3251" s="5">
        <v>0</v>
      </c>
      <c r="AC3251" s="5">
        <v>0</v>
      </c>
      <c r="AD3251" s="5">
        <v>3.8E-3</v>
      </c>
      <c r="AE3251" s="5">
        <v>0</v>
      </c>
      <c r="AF3251" s="5">
        <v>0</v>
      </c>
      <c r="AG3251" s="5">
        <v>0.3175</v>
      </c>
      <c r="AH3251" s="6" t="s">
        <v>387</v>
      </c>
      <c r="AI3251" s="7"/>
      <c r="AJ3251" s="7"/>
      <c r="AK3251" s="24">
        <f>(AB3251*Sheet1!$AB$1+W3251*Sheet1!$W$1+T3251*Sheet1!$T$1+Q3251*Sheet1!$Q$1+AE3251*Sheet1!$AE$1+Y3251*Sheet1!$Y$1+S3251*Sheet1!$S$1)*D3251</f>
        <v>0.18719912199999997</v>
      </c>
      <c r="AL3251" s="24">
        <f>(X3251*Sheet1!$X$1+Z3251*Sheet1!$Z$1)*D3251</f>
        <v>0.7627943399999999</v>
      </c>
      <c r="AM3251" s="24">
        <f>(AF3251*Sheet1!$AF$1+AD3251*Sheet1!$AD$1+AC3251*Sheet1!$AC$1+AA3251*Sheet1!$AA$1+V3251*Sheet1!$V$1+U3251*Sheet1!$U$1+R3251*Sheet1!$R$1)*D3251</f>
        <v>0.49882851700000003</v>
      </c>
      <c r="AN3251" s="29" t="s">
        <v>2229</v>
      </c>
      <c r="AO3251" s="19">
        <v>6009</v>
      </c>
      <c r="AP3251" s="30" t="s">
        <v>20</v>
      </c>
      <c r="AQ3251" s="30" t="s">
        <v>4</v>
      </c>
    </row>
    <row r="3252" spans="1:43" ht="15.75" customHeight="1">
      <c r="A3252" s="5">
        <v>29264</v>
      </c>
      <c r="B3252" s="5">
        <v>1044923529</v>
      </c>
      <c r="C3252" s="5" t="s">
        <v>1864</v>
      </c>
      <c r="D3252" s="5">
        <f>(H3252*Sheet1!$H$1+I3252*Sheet1!$I$1+J3252*Sheet1!$J$1+K3252*Sheet1!$K$1+L3252*Sheet1!$L$1+M3252*Sheet1!$M$1+N3252*Sheet1!$N$1+O3252*Sheet1!$O$1)</f>
        <v>-0.95142000000000004</v>
      </c>
      <c r="E3252" s="5">
        <f>(Q3252*Sheet1!$Q$1+R3252*Sheet1!$R$1+S3252*Sheet1!$S$1+T3252*Sheet1!$T$1+U3252*Sheet1!$U$1+V3252*Sheet1!$V$1+W3252*Sheet1!$W$1+X3252*Sheet1!$X$1+Y3252*Sheet1!$Y$1+Z3252*Sheet1!$Z$1+AA3252*Sheet1!$AA$1+AB3252*Sheet1!$AB$1+AC3252*Sheet1!$AC$1+AD3252*Sheet1!$AD$1+AE3252*Sheet1!$AE$1+AF3252*Sheet1!$AF$1)</f>
        <v>2.7944999999999993</v>
      </c>
      <c r="F3252" s="5">
        <f t="shared" si="50"/>
        <v>-0.55355033215799987</v>
      </c>
      <c r="G3252" s="5"/>
      <c r="H3252" s="5">
        <v>0</v>
      </c>
      <c r="I3252" s="5">
        <v>2E-3</v>
      </c>
      <c r="J3252" s="5">
        <v>0</v>
      </c>
      <c r="K3252" s="5">
        <v>0.1419</v>
      </c>
      <c r="L3252" s="5">
        <v>0</v>
      </c>
      <c r="M3252" s="5">
        <v>0.89549999999999996</v>
      </c>
      <c r="N3252" s="5">
        <v>0</v>
      </c>
      <c r="O3252" s="5">
        <v>2.0000000000000001E-4</v>
      </c>
      <c r="P3252" s="5"/>
      <c r="Q3252" s="5">
        <v>0.1449</v>
      </c>
      <c r="R3252" s="5">
        <v>1.03E-2</v>
      </c>
      <c r="S3252" s="5">
        <v>2.8199999999999999E-2</v>
      </c>
      <c r="T3252" s="5">
        <v>9.5899999999999999E-2</v>
      </c>
      <c r="U3252" s="5">
        <v>4.5699999999999998E-2</v>
      </c>
      <c r="V3252" s="5">
        <v>2.87E-2</v>
      </c>
      <c r="W3252" s="5">
        <v>0</v>
      </c>
      <c r="X3252" s="5">
        <v>0</v>
      </c>
      <c r="Y3252" s="5">
        <v>0.45119999999999999</v>
      </c>
      <c r="Z3252" s="5">
        <v>2.0199999999999999E-2</v>
      </c>
      <c r="AA3252" s="5">
        <v>3.4500000000000003E-2</v>
      </c>
      <c r="AB3252" s="5">
        <v>6.7000000000000002E-3</v>
      </c>
      <c r="AC3252" s="5">
        <v>0</v>
      </c>
      <c r="AD3252" s="5">
        <v>0.13600000000000001</v>
      </c>
      <c r="AE3252" s="5">
        <v>0</v>
      </c>
      <c r="AF3252" s="5">
        <v>9.3399999999999997E-2</v>
      </c>
      <c r="AG3252" s="5">
        <v>6.9999999999999999E-4</v>
      </c>
      <c r="AH3252" s="6" t="s">
        <v>818</v>
      </c>
      <c r="AI3252" s="7" t="s">
        <v>1472</v>
      </c>
      <c r="AJ3252" s="7" t="s">
        <v>68</v>
      </c>
      <c r="AK3252" s="24">
        <f>(AB3252*Sheet1!$AB$1+W3252*Sheet1!$W$1+T3252*Sheet1!$T$1+Q3252*Sheet1!$Q$1+AE3252*Sheet1!$AE$1+Y3252*Sheet1!$Y$1+S3252*Sheet1!$S$1)*D3252</f>
        <v>-1.527409668</v>
      </c>
      <c r="AL3252" s="24">
        <f>(X3252*Sheet1!$X$1+Z3252*Sheet1!$Z$1)*D3252</f>
        <v>-7.6874735999999999E-2</v>
      </c>
      <c r="AM3252" s="24">
        <f>(AF3252*Sheet1!$AF$1+AD3252*Sheet1!$AD$1+AC3252*Sheet1!$AC$1+AA3252*Sheet1!$AA$1+V3252*Sheet1!$V$1+U3252*Sheet1!$U$1+R3252*Sheet1!$R$1)*D3252</f>
        <v>-1.0544587859999999</v>
      </c>
      <c r="AN3252" s="29" t="s">
        <v>2231</v>
      </c>
      <c r="AO3252" s="19">
        <v>6013</v>
      </c>
      <c r="AP3252" s="30" t="s">
        <v>19</v>
      </c>
      <c r="AQ3252" s="30" t="s">
        <v>8</v>
      </c>
    </row>
    <row r="3253" spans="1:43" ht="15.75" customHeight="1">
      <c r="A3253" s="5">
        <v>29314</v>
      </c>
      <c r="B3253" s="5">
        <v>1044926568</v>
      </c>
      <c r="C3253" s="5" t="s">
        <v>1864</v>
      </c>
      <c r="D3253" s="5">
        <f>(H3253*Sheet1!$H$1+I3253*Sheet1!$I$1+J3253*Sheet1!$J$1+K3253*Sheet1!$K$1+L3253*Sheet1!$L$1+M3253*Sheet1!$M$1+N3253*Sheet1!$N$1+O3253*Sheet1!$O$1)</f>
        <v>-0.97184999999999999</v>
      </c>
      <c r="E3253" s="5">
        <f>(Q3253*Sheet1!$Q$1+R3253*Sheet1!$R$1+S3253*Sheet1!$S$1+T3253*Sheet1!$T$1+U3253*Sheet1!$U$1+V3253*Sheet1!$V$1+W3253*Sheet1!$W$1+X3253*Sheet1!$X$1+Y3253*Sheet1!$Y$1+Z3253*Sheet1!$Z$1+AA3253*Sheet1!$AA$1+AB3253*Sheet1!$AB$1+AC3253*Sheet1!$AC$1+AD3253*Sheet1!$AD$1+AE3253*Sheet1!$AE$1+AF3253*Sheet1!$AF$1)</f>
        <v>1.5934999999999999</v>
      </c>
      <c r="F3253" s="5">
        <f t="shared" si="50"/>
        <v>-0.31081264508250001</v>
      </c>
      <c r="G3253" s="5"/>
      <c r="H3253" s="5">
        <v>0</v>
      </c>
      <c r="I3253" s="5">
        <v>8.9999999999999998E-4</v>
      </c>
      <c r="J3253" s="5">
        <v>0</v>
      </c>
      <c r="K3253" s="5">
        <v>4.9500000000000002E-2</v>
      </c>
      <c r="L3253" s="5">
        <v>0</v>
      </c>
      <c r="M3253" s="5">
        <v>0.95250000000000001</v>
      </c>
      <c r="N3253" s="5">
        <v>0</v>
      </c>
      <c r="O3253" s="5">
        <v>0</v>
      </c>
      <c r="P3253" s="5"/>
      <c r="Q3253" s="5">
        <v>0.33929999999999999</v>
      </c>
      <c r="R3253" s="5">
        <v>1E-4</v>
      </c>
      <c r="S3253" s="5">
        <v>3.4299999999999997E-2</v>
      </c>
      <c r="T3253" s="5">
        <v>1.5E-3</v>
      </c>
      <c r="U3253" s="5">
        <v>3.5700000000000003E-2</v>
      </c>
      <c r="V3253" s="5">
        <v>0</v>
      </c>
      <c r="W3253" s="5">
        <v>0</v>
      </c>
      <c r="X3253" s="5">
        <v>0</v>
      </c>
      <c r="Y3253" s="5">
        <v>0</v>
      </c>
      <c r="Z3253" s="5">
        <v>6.4500000000000002E-2</v>
      </c>
      <c r="AA3253" s="5">
        <v>5.1200000000000002E-2</v>
      </c>
      <c r="AB3253" s="5">
        <v>2.8999999999999998E-3</v>
      </c>
      <c r="AC3253" s="5">
        <v>0</v>
      </c>
      <c r="AD3253" s="5">
        <v>6.8999999999999999E-3</v>
      </c>
      <c r="AE3253" s="5">
        <v>0</v>
      </c>
      <c r="AF3253" s="5">
        <v>0</v>
      </c>
      <c r="AG3253" s="5">
        <v>2.9999999999999997E-4</v>
      </c>
      <c r="AH3253" s="6" t="s">
        <v>123</v>
      </c>
      <c r="AI3253" s="7"/>
      <c r="AJ3253" s="7" t="s">
        <v>1909</v>
      </c>
      <c r="AK3253" s="24">
        <f>(AB3253*Sheet1!$AB$1+W3253*Sheet1!$W$1+T3253*Sheet1!$T$1+Q3253*Sheet1!$Q$1+AE3253*Sheet1!$AE$1+Y3253*Sheet1!$Y$1+S3253*Sheet1!$S$1)*D3253</f>
        <v>-1.06728567</v>
      </c>
      <c r="AL3253" s="24">
        <f>(X3253*Sheet1!$X$1+Z3253*Sheet1!$Z$1)*D3253</f>
        <v>-0.2507373</v>
      </c>
      <c r="AM3253" s="24">
        <f>(AF3253*Sheet1!$AF$1+AD3253*Sheet1!$AD$1+AC3253*Sheet1!$AC$1+AA3253*Sheet1!$AA$1+V3253*Sheet1!$V$1+U3253*Sheet1!$U$1+R3253*Sheet1!$R$1)*D3253</f>
        <v>-0.23062000500000002</v>
      </c>
      <c r="AN3253" s="29" t="s">
        <v>2232</v>
      </c>
      <c r="AO3253" s="19">
        <v>6031</v>
      </c>
      <c r="AP3253" s="30" t="s">
        <v>11</v>
      </c>
      <c r="AQ3253" s="30" t="s">
        <v>8</v>
      </c>
    </row>
    <row r="3254" spans="1:43" ht="15.75" customHeight="1">
      <c r="A3254" s="5">
        <v>29337</v>
      </c>
      <c r="B3254" s="5">
        <v>1044928482</v>
      </c>
      <c r="C3254" s="5" t="s">
        <v>1864</v>
      </c>
      <c r="D3254" s="5">
        <f>(H3254*Sheet1!$H$1+I3254*Sheet1!$I$1+J3254*Sheet1!$J$1+K3254*Sheet1!$K$1+L3254*Sheet1!$L$1+M3254*Sheet1!$M$1+N3254*Sheet1!$N$1+O3254*Sheet1!$O$1)</f>
        <v>-0.76861999999999997</v>
      </c>
      <c r="E3254" s="5">
        <f>(Q3254*Sheet1!$Q$1+R3254*Sheet1!$R$1+S3254*Sheet1!$S$1+T3254*Sheet1!$T$1+U3254*Sheet1!$U$1+V3254*Sheet1!$V$1+W3254*Sheet1!$W$1+X3254*Sheet1!$X$1+Y3254*Sheet1!$Y$1+Z3254*Sheet1!$Z$1+AA3254*Sheet1!$AA$1+AB3254*Sheet1!$AB$1+AC3254*Sheet1!$AC$1+AD3254*Sheet1!$AD$1+AE3254*Sheet1!$AE$1+AF3254*Sheet1!$AF$1)</f>
        <v>2.9958</v>
      </c>
      <c r="F3254" s="5">
        <f t="shared" si="50"/>
        <v>-0.43842109395840001</v>
      </c>
      <c r="G3254" s="5"/>
      <c r="H3254" s="5">
        <v>1E-4</v>
      </c>
      <c r="I3254" s="5">
        <v>5.4999999999999997E-3</v>
      </c>
      <c r="J3254" s="5">
        <v>0</v>
      </c>
      <c r="K3254" s="5">
        <v>0.27950000000000003</v>
      </c>
      <c r="L3254" s="5">
        <v>0</v>
      </c>
      <c r="M3254" s="5">
        <v>0.64700000000000002</v>
      </c>
      <c r="N3254" s="5">
        <v>0</v>
      </c>
      <c r="O3254" s="5">
        <v>1.5800000000000002E-2</v>
      </c>
      <c r="P3254" s="5"/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0.99860000000000004</v>
      </c>
      <c r="AG3254" s="5">
        <v>1.9E-3</v>
      </c>
      <c r="AH3254" s="6" t="s">
        <v>470</v>
      </c>
      <c r="AI3254" s="7" t="s">
        <v>178</v>
      </c>
      <c r="AJ3254" s="7"/>
      <c r="AK3254" s="24">
        <f>(AB3254*Sheet1!$AB$1+W3254*Sheet1!$W$1+T3254*Sheet1!$T$1+Q3254*Sheet1!$Q$1+AE3254*Sheet1!$AE$1+Y3254*Sheet1!$Y$1+S3254*Sheet1!$S$1)*D3254</f>
        <v>0</v>
      </c>
      <c r="AL3254" s="24">
        <f>(X3254*Sheet1!$X$1+Z3254*Sheet1!$Z$1)*D3254</f>
        <v>0</v>
      </c>
      <c r="AM3254" s="24">
        <f>(AF3254*Sheet1!$AF$1+AD3254*Sheet1!$AD$1+AC3254*Sheet1!$AC$1+AA3254*Sheet1!$AA$1+V3254*Sheet1!$V$1+U3254*Sheet1!$U$1+R3254*Sheet1!$R$1)*D3254</f>
        <v>-2.302631796</v>
      </c>
      <c r="AN3254" s="29" t="s">
        <v>2233</v>
      </c>
      <c r="AO3254" s="19">
        <v>6033</v>
      </c>
      <c r="AP3254" s="30" t="s">
        <v>26</v>
      </c>
      <c r="AQ3254" s="30" t="s">
        <v>8</v>
      </c>
    </row>
    <row r="3255" spans="1:43" ht="15.75" customHeight="1">
      <c r="A3255" s="5">
        <v>29430</v>
      </c>
      <c r="B3255" s="5">
        <v>1044935208</v>
      </c>
      <c r="C3255" s="5" t="s">
        <v>1864</v>
      </c>
      <c r="D3255" s="5">
        <f>(H3255*Sheet1!$H$1+I3255*Sheet1!$I$1+J3255*Sheet1!$J$1+K3255*Sheet1!$K$1+L3255*Sheet1!$L$1+M3255*Sheet1!$M$1+N3255*Sheet1!$N$1+O3255*Sheet1!$O$1)</f>
        <v>0.47678999999999999</v>
      </c>
      <c r="E3255" s="5">
        <f>(Q3255*Sheet1!$Q$1+R3255*Sheet1!$R$1+S3255*Sheet1!$S$1+T3255*Sheet1!$T$1+U3255*Sheet1!$U$1+V3255*Sheet1!$V$1+W3255*Sheet1!$W$1+X3255*Sheet1!$X$1+Y3255*Sheet1!$Y$1+Z3255*Sheet1!$Z$1+AA3255*Sheet1!$AA$1+AB3255*Sheet1!$AB$1+AC3255*Sheet1!$AC$1+AD3255*Sheet1!$AD$1+AE3255*Sheet1!$AE$1+AF3255*Sheet1!$AF$1)</f>
        <v>3.0558999999999998</v>
      </c>
      <c r="F3255" s="5">
        <f t="shared" si="50"/>
        <v>0.47455224811769997</v>
      </c>
      <c r="G3255" s="5"/>
      <c r="H3255" s="5">
        <v>1.4E-3</v>
      </c>
      <c r="I3255" s="5">
        <v>0.9657</v>
      </c>
      <c r="J3255" s="5">
        <v>4.0000000000000002E-4</v>
      </c>
      <c r="K3255" s="5">
        <v>1.41E-2</v>
      </c>
      <c r="L3255" s="5">
        <v>0</v>
      </c>
      <c r="M3255" s="5">
        <v>4.0000000000000002E-4</v>
      </c>
      <c r="N3255" s="5">
        <v>0</v>
      </c>
      <c r="O3255" s="5">
        <v>1.2999999999999999E-3</v>
      </c>
      <c r="P3255" s="5"/>
      <c r="Q3255" s="5">
        <v>0.1525</v>
      </c>
      <c r="R3255" s="5">
        <v>6.6E-3</v>
      </c>
      <c r="S3255" s="5">
        <v>1.5800000000000002E-2</v>
      </c>
      <c r="T3255" s="5">
        <v>5.9999999999999995E-4</v>
      </c>
      <c r="U3255" s="5">
        <v>3.4000000000000002E-2</v>
      </c>
      <c r="V3255" s="5">
        <v>0</v>
      </c>
      <c r="W3255" s="5">
        <v>0</v>
      </c>
      <c r="X3255" s="5">
        <v>0</v>
      </c>
      <c r="Y3255" s="5">
        <v>2.9999999999999997E-4</v>
      </c>
      <c r="Z3255" s="5">
        <v>0.59399999999999997</v>
      </c>
      <c r="AA3255" s="5">
        <v>3.5299999999999998E-2</v>
      </c>
      <c r="AB3255" s="5">
        <v>0</v>
      </c>
      <c r="AC3255" s="5">
        <v>0</v>
      </c>
      <c r="AD3255" s="5">
        <v>8.0000000000000004E-4</v>
      </c>
      <c r="AE3255" s="5">
        <v>0</v>
      </c>
      <c r="AF3255" s="5">
        <v>0</v>
      </c>
      <c r="AG3255" s="5">
        <v>0.32250000000000001</v>
      </c>
      <c r="AH3255" s="6" t="s">
        <v>407</v>
      </c>
      <c r="AI3255" s="7" t="s">
        <v>1910</v>
      </c>
      <c r="AJ3255" s="7" t="s">
        <v>1911</v>
      </c>
      <c r="AK3255" s="24">
        <f>(AB3255*Sheet1!$AB$1+W3255*Sheet1!$W$1+T3255*Sheet1!$T$1+Q3255*Sheet1!$Q$1+AE3255*Sheet1!$AE$1+Y3255*Sheet1!$Y$1+S3255*Sheet1!$S$1)*D3255</f>
        <v>0.23405621099999999</v>
      </c>
      <c r="AL3255" s="24">
        <f>(X3255*Sheet1!$X$1+Z3255*Sheet1!$Z$1)*D3255</f>
        <v>1.1328530399999999</v>
      </c>
      <c r="AM3255" s="24">
        <f>(AF3255*Sheet1!$AF$1+AD3255*Sheet1!$AD$1+AC3255*Sheet1!$AC$1+AA3255*Sheet1!$AA$1+V3255*Sheet1!$V$1+U3255*Sheet1!$U$1+R3255*Sheet1!$R$1)*D3255</f>
        <v>9.0113310000000002E-2</v>
      </c>
      <c r="AN3255" s="29" t="s">
        <v>2234</v>
      </c>
      <c r="AO3255" s="19">
        <v>6043</v>
      </c>
      <c r="AP3255" s="30" t="s">
        <v>20</v>
      </c>
      <c r="AQ3255" s="30" t="s">
        <v>4</v>
      </c>
    </row>
    <row r="3256" spans="1:43" ht="15.75" customHeight="1">
      <c r="A3256" s="5">
        <v>29438</v>
      </c>
      <c r="B3256" s="5">
        <v>1044935473</v>
      </c>
      <c r="C3256" s="5" t="s">
        <v>1864</v>
      </c>
      <c r="D3256" s="5">
        <f>(H3256*Sheet1!$H$1+I3256*Sheet1!$I$1+J3256*Sheet1!$J$1+K3256*Sheet1!$K$1+L3256*Sheet1!$L$1+M3256*Sheet1!$M$1+N3256*Sheet1!$N$1+O3256*Sheet1!$O$1)</f>
        <v>-0.81981999999999999</v>
      </c>
      <c r="E3256" s="5">
        <f>(Q3256*Sheet1!$Q$1+R3256*Sheet1!$R$1+S3256*Sheet1!$S$1+T3256*Sheet1!$T$1+U3256*Sheet1!$U$1+V3256*Sheet1!$V$1+W3256*Sheet1!$W$1+X3256*Sheet1!$X$1+Y3256*Sheet1!$Y$1+Z3256*Sheet1!$Z$1+AA3256*Sheet1!$AA$1+AB3256*Sheet1!$AB$1+AC3256*Sheet1!$AC$1+AD3256*Sheet1!$AD$1+AE3256*Sheet1!$AE$1+AF3256*Sheet1!$AF$1)</f>
        <v>2.2736999999999994</v>
      </c>
      <c r="F3256" s="5">
        <f t="shared" si="50"/>
        <v>-0.3692632998053999</v>
      </c>
      <c r="G3256" s="5"/>
      <c r="H3256" s="5">
        <v>1E-4</v>
      </c>
      <c r="I3256" s="5">
        <v>1.8499999999999999E-2</v>
      </c>
      <c r="J3256" s="5">
        <v>0</v>
      </c>
      <c r="K3256" s="5">
        <v>0.21609999999999999</v>
      </c>
      <c r="L3256" s="5">
        <v>0</v>
      </c>
      <c r="M3256" s="5">
        <v>0.73950000000000005</v>
      </c>
      <c r="N3256" s="5">
        <v>0</v>
      </c>
      <c r="O3256" s="5">
        <v>4.0000000000000001E-3</v>
      </c>
      <c r="P3256" s="5"/>
      <c r="Q3256" s="5">
        <v>5.7999999999999996E-3</v>
      </c>
      <c r="R3256" s="5">
        <v>1.34E-2</v>
      </c>
      <c r="S3256" s="5">
        <v>0.98770000000000002</v>
      </c>
      <c r="T3256" s="5">
        <v>0</v>
      </c>
      <c r="U3256" s="5">
        <v>1.18E-2</v>
      </c>
      <c r="V3256" s="5">
        <v>1.24E-2</v>
      </c>
      <c r="W3256" s="5">
        <v>0</v>
      </c>
      <c r="X3256" s="5">
        <v>0</v>
      </c>
      <c r="Y3256" s="5">
        <v>2.8999999999999998E-3</v>
      </c>
      <c r="Z3256" s="5">
        <v>4.1999999999999997E-3</v>
      </c>
      <c r="AA3256" s="5">
        <v>4.5999999999999999E-3</v>
      </c>
      <c r="AB3256" s="5">
        <v>0</v>
      </c>
      <c r="AC3256" s="5">
        <v>6.3E-3</v>
      </c>
      <c r="AD3256" s="5">
        <v>3.0700000000000002E-2</v>
      </c>
      <c r="AE3256" s="5">
        <v>0</v>
      </c>
      <c r="AF3256" s="5">
        <v>4.7000000000000002E-3</v>
      </c>
      <c r="AG3256" s="5">
        <v>6.1999999999999998E-3</v>
      </c>
      <c r="AH3256" s="6" t="s">
        <v>864</v>
      </c>
      <c r="AI3256" s="7" t="s">
        <v>1912</v>
      </c>
      <c r="AJ3256" s="7" t="s">
        <v>1697</v>
      </c>
      <c r="AK3256" s="24">
        <f>(AB3256*Sheet1!$AB$1+W3256*Sheet1!$W$1+T3256*Sheet1!$T$1+Q3256*Sheet1!$Q$1+AE3256*Sheet1!$AE$1+Y3256*Sheet1!$Y$1+S3256*Sheet1!$S$1)*D3256</f>
        <v>-1.638492252</v>
      </c>
      <c r="AL3256" s="24">
        <f>(X3256*Sheet1!$X$1+Z3256*Sheet1!$Z$1)*D3256</f>
        <v>-1.3772975999999999E-2</v>
      </c>
      <c r="AM3256" s="24">
        <f>(AF3256*Sheet1!$AF$1+AD3256*Sheet1!$AD$1+AC3256*Sheet1!$AC$1+AA3256*Sheet1!$AA$1+V3256*Sheet1!$V$1+U3256*Sheet1!$U$1+R3256*Sheet1!$R$1)*D3256</f>
        <v>-0.21175950599999999</v>
      </c>
      <c r="AN3256" s="29" t="s">
        <v>2235</v>
      </c>
      <c r="AO3256" s="19">
        <v>6050</v>
      </c>
      <c r="AP3256" s="30" t="s">
        <v>13</v>
      </c>
      <c r="AQ3256" s="30" t="s">
        <v>8</v>
      </c>
    </row>
    <row r="3257" spans="1:43" ht="15.75" customHeight="1">
      <c r="A3257" s="5">
        <v>29443</v>
      </c>
      <c r="B3257" s="5">
        <v>1044935852</v>
      </c>
      <c r="C3257" s="5" t="s">
        <v>1864</v>
      </c>
      <c r="D3257" s="5">
        <f>(H3257*Sheet1!$H$1+I3257*Sheet1!$I$1+J3257*Sheet1!$J$1+K3257*Sheet1!$K$1+L3257*Sheet1!$L$1+M3257*Sheet1!$M$1+N3257*Sheet1!$N$1+O3257*Sheet1!$O$1)</f>
        <v>-0.42643000000000003</v>
      </c>
      <c r="E3257" s="5">
        <f>(Q3257*Sheet1!$Q$1+R3257*Sheet1!$R$1+S3257*Sheet1!$S$1+T3257*Sheet1!$T$1+U3257*Sheet1!$U$1+V3257*Sheet1!$V$1+W3257*Sheet1!$W$1+X3257*Sheet1!$X$1+Y3257*Sheet1!$Y$1+Z3257*Sheet1!$Z$1+AA3257*Sheet1!$AA$1+AB3257*Sheet1!$AB$1+AC3257*Sheet1!$AC$1+AD3257*Sheet1!$AD$1+AE3257*Sheet1!$AE$1+AF3257*Sheet1!$AF$1)</f>
        <v>2.0234999999999999</v>
      </c>
      <c r="F3257" s="5">
        <f t="shared" si="50"/>
        <v>-0.17085045879000002</v>
      </c>
      <c r="G3257" s="5"/>
      <c r="H3257" s="5">
        <v>0</v>
      </c>
      <c r="I3257" s="5">
        <v>2.7000000000000001E-3</v>
      </c>
      <c r="J3257" s="5">
        <v>0</v>
      </c>
      <c r="K3257" s="5">
        <v>0.92920000000000003</v>
      </c>
      <c r="L3257" s="5">
        <v>0</v>
      </c>
      <c r="M3257" s="5">
        <v>5.5800000000000002E-2</v>
      </c>
      <c r="N3257" s="5">
        <v>5.0000000000000001E-4</v>
      </c>
      <c r="O3257" s="5">
        <v>0</v>
      </c>
      <c r="P3257" s="5"/>
      <c r="Q3257" s="5">
        <v>6.9999999999999999E-4</v>
      </c>
      <c r="R3257" s="5">
        <v>4.0000000000000002E-4</v>
      </c>
      <c r="S3257" s="5">
        <v>1</v>
      </c>
      <c r="T3257" s="5">
        <v>0</v>
      </c>
      <c r="U3257" s="5">
        <v>2.0000000000000001E-4</v>
      </c>
      <c r="V3257" s="5">
        <v>0</v>
      </c>
      <c r="W3257" s="5">
        <v>0</v>
      </c>
      <c r="X3257" s="5">
        <v>0</v>
      </c>
      <c r="Y3257" s="5">
        <v>1E-4</v>
      </c>
      <c r="Z3257" s="5">
        <v>3.8999999999999998E-3</v>
      </c>
      <c r="AA3257" s="5">
        <v>1E-4</v>
      </c>
      <c r="AB3257" s="5">
        <v>0</v>
      </c>
      <c r="AC3257" s="5">
        <v>0</v>
      </c>
      <c r="AD3257" s="5">
        <v>1E-3</v>
      </c>
      <c r="AE3257" s="5">
        <v>0</v>
      </c>
      <c r="AF3257" s="5">
        <v>0</v>
      </c>
      <c r="AG3257" s="5">
        <v>8.9999999999999998E-4</v>
      </c>
      <c r="AH3257" s="6" t="s">
        <v>437</v>
      </c>
      <c r="AI3257" s="7"/>
      <c r="AJ3257" s="7" t="s">
        <v>250</v>
      </c>
      <c r="AK3257" s="24">
        <f>(AB3257*Sheet1!$AB$1+W3257*Sheet1!$W$1+T3257*Sheet1!$T$1+Q3257*Sheet1!$Q$1+AE3257*Sheet1!$AE$1+Y3257*Sheet1!$Y$1+S3257*Sheet1!$S$1)*D3257</f>
        <v>-0.85384078900000004</v>
      </c>
      <c r="AL3257" s="24">
        <f>(X3257*Sheet1!$X$1+Z3257*Sheet1!$Z$1)*D3257</f>
        <v>-6.652308E-3</v>
      </c>
      <c r="AM3257" s="24">
        <f>(AF3257*Sheet1!$AF$1+AD3257*Sheet1!$AD$1+AC3257*Sheet1!$AC$1+AA3257*Sheet1!$AA$1+V3257*Sheet1!$V$1+U3257*Sheet1!$U$1+R3257*Sheet1!$R$1)*D3257</f>
        <v>-2.3880080000000001E-3</v>
      </c>
      <c r="AN3257" s="29" t="s">
        <v>2236</v>
      </c>
      <c r="AO3257" s="19">
        <v>6057</v>
      </c>
      <c r="AP3257" s="30" t="s">
        <v>13</v>
      </c>
      <c r="AQ3257" s="30" t="s">
        <v>6</v>
      </c>
    </row>
    <row r="3258" spans="1:43" ht="15.75" customHeight="1">
      <c r="A3258" s="5">
        <v>29470</v>
      </c>
      <c r="B3258" s="5">
        <v>1044938417</v>
      </c>
      <c r="C3258" s="5" t="s">
        <v>1864</v>
      </c>
      <c r="D3258" s="5">
        <f>(H3258*Sheet1!$H$1+I3258*Sheet1!$I$1+J3258*Sheet1!$J$1+K3258*Sheet1!$K$1+L3258*Sheet1!$L$1+M3258*Sheet1!$M$1+N3258*Sheet1!$N$1+O3258*Sheet1!$O$1)</f>
        <v>-0.89491999999999994</v>
      </c>
      <c r="E3258" s="5">
        <f>(Q3258*Sheet1!$Q$1+R3258*Sheet1!$R$1+S3258*Sheet1!$S$1+T3258*Sheet1!$T$1+U3258*Sheet1!$U$1+V3258*Sheet1!$V$1+W3258*Sheet1!$W$1+X3258*Sheet1!$X$1+Y3258*Sheet1!$Y$1+Z3258*Sheet1!$Z$1+AA3258*Sheet1!$AA$1+AB3258*Sheet1!$AB$1+AC3258*Sheet1!$AC$1+AD3258*Sheet1!$AD$1+AE3258*Sheet1!$AE$1+AF3258*Sheet1!$AF$1)</f>
        <v>2.9955000000000003</v>
      </c>
      <c r="F3258" s="5">
        <f t="shared" si="50"/>
        <v>-0.52944473985000007</v>
      </c>
      <c r="G3258" s="5"/>
      <c r="H3258" s="5">
        <v>1E-4</v>
      </c>
      <c r="I3258" s="5">
        <v>6.3E-3</v>
      </c>
      <c r="J3258" s="5">
        <v>0</v>
      </c>
      <c r="K3258" s="5">
        <v>0.13100000000000001</v>
      </c>
      <c r="L3258" s="5">
        <v>0</v>
      </c>
      <c r="M3258" s="5">
        <v>0.84440000000000004</v>
      </c>
      <c r="N3258" s="5">
        <v>1E-4</v>
      </c>
      <c r="O3258" s="5">
        <v>1.6000000000000001E-3</v>
      </c>
      <c r="P3258" s="5"/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0.99850000000000005</v>
      </c>
      <c r="AG3258" s="5">
        <v>2.0999999999999999E-3</v>
      </c>
      <c r="AH3258" s="6" t="s">
        <v>423</v>
      </c>
      <c r="AI3258" s="7"/>
      <c r="AJ3258" s="7"/>
      <c r="AK3258" s="24">
        <f>(AB3258*Sheet1!$AB$1+W3258*Sheet1!$W$1+T3258*Sheet1!$T$1+Q3258*Sheet1!$Q$1+AE3258*Sheet1!$AE$1+Y3258*Sheet1!$Y$1+S3258*Sheet1!$S$1)*D3258</f>
        <v>0</v>
      </c>
      <c r="AL3258" s="24">
        <f>(X3258*Sheet1!$X$1+Z3258*Sheet1!$Z$1)*D3258</f>
        <v>0</v>
      </c>
      <c r="AM3258" s="24">
        <f>(AF3258*Sheet1!$AF$1+AD3258*Sheet1!$AD$1+AC3258*Sheet1!$AC$1+AA3258*Sheet1!$AA$1+V3258*Sheet1!$V$1+U3258*Sheet1!$U$1+R3258*Sheet1!$R$1)*D3258</f>
        <v>-2.68073286</v>
      </c>
      <c r="AN3258" s="29" t="s">
        <v>2237</v>
      </c>
      <c r="AO3258" s="19">
        <v>6060</v>
      </c>
      <c r="AP3258" s="30" t="s">
        <v>26</v>
      </c>
      <c r="AQ3258" s="30" t="s">
        <v>8</v>
      </c>
    </row>
    <row r="3259" spans="1:43" ht="15.75" customHeight="1">
      <c r="A3259" s="5">
        <v>29473</v>
      </c>
      <c r="B3259" s="5">
        <v>1063131825</v>
      </c>
      <c r="C3259" s="5" t="s">
        <v>1864</v>
      </c>
      <c r="D3259" s="5">
        <f>(H3259*Sheet1!$H$1+I3259*Sheet1!$I$1+J3259*Sheet1!$J$1+K3259*Sheet1!$K$1+L3259*Sheet1!$L$1+M3259*Sheet1!$M$1+N3259*Sheet1!$N$1+O3259*Sheet1!$O$1)</f>
        <v>0</v>
      </c>
      <c r="E3259" s="5">
        <f>(Q3259*Sheet1!$Q$1+R3259*Sheet1!$R$1+S3259*Sheet1!$S$1+T3259*Sheet1!$T$1+U3259*Sheet1!$U$1+V3259*Sheet1!$V$1+W3259*Sheet1!$W$1+X3259*Sheet1!$X$1+Y3259*Sheet1!$Y$1+Z3259*Sheet1!$Z$1+AA3259*Sheet1!$AA$1+AB3259*Sheet1!$AB$1+AC3259*Sheet1!$AC$1+AD3259*Sheet1!$AD$1+AE3259*Sheet1!$AE$1+AF3259*Sheet1!$AF$1)</f>
        <v>0</v>
      </c>
      <c r="F3259" s="5">
        <f t="shared" si="50"/>
        <v>0</v>
      </c>
      <c r="G3259" s="5"/>
      <c r="AG3259" s="5">
        <v>0</v>
      </c>
      <c r="AH3259" s="8">
        <v>0</v>
      </c>
      <c r="AI3259" s="9" t="s">
        <v>62</v>
      </c>
      <c r="AJ3259" s="9"/>
      <c r="AK3259" s="24">
        <f>(AB3259*Sheet1!$AB$1+W3259*Sheet1!$W$1+T3259*Sheet1!$T$1+Q3259*Sheet1!$Q$1+AE3259*Sheet1!$AE$1+Y3259*Sheet1!$Y$1+S3259*Sheet1!$S$1)*D3259</f>
        <v>0</v>
      </c>
      <c r="AL3259" s="24">
        <f>(X3259*Sheet1!$X$1+Z3259*Sheet1!$Z$1)*D3259</f>
        <v>0</v>
      </c>
      <c r="AM3259" s="24">
        <f>(AF3259*Sheet1!$AF$1+AD3259*Sheet1!$AD$1+AC3259*Sheet1!$AC$1+AA3259*Sheet1!$AA$1+V3259*Sheet1!$V$1+U3259*Sheet1!$U$1+R3259*Sheet1!$R$1)*D3259</f>
        <v>0</v>
      </c>
      <c r="AN3259" s="29" t="s">
        <v>2238</v>
      </c>
      <c r="AO3259" s="19">
        <v>6069</v>
      </c>
      <c r="AP3259" s="31"/>
      <c r="AQ3259" s="31"/>
    </row>
    <row r="3260" spans="1:43" ht="15.75" customHeight="1">
      <c r="A3260" s="5">
        <v>29475</v>
      </c>
      <c r="B3260" s="5">
        <v>1044938554</v>
      </c>
      <c r="C3260" s="5" t="s">
        <v>1864</v>
      </c>
      <c r="D3260" s="5">
        <f>(H3260*Sheet1!$H$1+I3260*Sheet1!$I$1+J3260*Sheet1!$J$1+K3260*Sheet1!$K$1+L3260*Sheet1!$L$1+M3260*Sheet1!$M$1+N3260*Sheet1!$N$1+O3260*Sheet1!$O$1)</f>
        <v>-0.83189000000000002</v>
      </c>
      <c r="E3260" s="5">
        <f>(Q3260*Sheet1!$Q$1+R3260*Sheet1!$R$1+S3260*Sheet1!$S$1+T3260*Sheet1!$T$1+U3260*Sheet1!$U$1+V3260*Sheet1!$V$1+W3260*Sheet1!$W$1+X3260*Sheet1!$X$1+Y3260*Sheet1!$Y$1+Z3260*Sheet1!$Z$1+AA3260*Sheet1!$AA$1+AB3260*Sheet1!$AB$1+AC3260*Sheet1!$AC$1+AD3260*Sheet1!$AD$1+AE3260*Sheet1!$AE$1+AF3260*Sheet1!$AF$1)</f>
        <v>2.0119999999999996</v>
      </c>
      <c r="F3260" s="5">
        <f t="shared" si="50"/>
        <v>-0.34077808164799994</v>
      </c>
      <c r="G3260" s="5"/>
      <c r="H3260" s="5">
        <v>0</v>
      </c>
      <c r="I3260" s="5">
        <v>8.3000000000000001E-3</v>
      </c>
      <c r="J3260" s="5">
        <v>0</v>
      </c>
      <c r="K3260" s="5">
        <v>0.2797</v>
      </c>
      <c r="L3260" s="5">
        <v>0</v>
      </c>
      <c r="M3260" s="5">
        <v>0.72399999999999998</v>
      </c>
      <c r="N3260" s="5">
        <v>0</v>
      </c>
      <c r="O3260" s="5">
        <v>2.0000000000000001E-4</v>
      </c>
      <c r="P3260" s="5"/>
      <c r="Q3260" s="5">
        <v>1E-3</v>
      </c>
      <c r="R3260" s="5">
        <v>1E-4</v>
      </c>
      <c r="S3260" s="5">
        <v>1</v>
      </c>
      <c r="T3260" s="5">
        <v>0</v>
      </c>
      <c r="U3260" s="5">
        <v>2.0000000000000001E-4</v>
      </c>
      <c r="V3260" s="5">
        <v>0</v>
      </c>
      <c r="W3260" s="5">
        <v>0</v>
      </c>
      <c r="X3260" s="5">
        <v>0</v>
      </c>
      <c r="Y3260" s="5">
        <v>2.0000000000000001E-4</v>
      </c>
      <c r="Z3260" s="5">
        <v>1.4E-3</v>
      </c>
      <c r="AA3260" s="5">
        <v>1E-4</v>
      </c>
      <c r="AB3260" s="5">
        <v>0</v>
      </c>
      <c r="AC3260" s="5">
        <v>0</v>
      </c>
      <c r="AD3260" s="5">
        <v>5.0000000000000001E-4</v>
      </c>
      <c r="AE3260" s="5">
        <v>0</v>
      </c>
      <c r="AF3260" s="5">
        <v>0</v>
      </c>
      <c r="AG3260" s="5">
        <v>2.8E-3</v>
      </c>
      <c r="AH3260" s="6" t="s">
        <v>201</v>
      </c>
      <c r="AI3260" s="7"/>
      <c r="AJ3260" s="7"/>
      <c r="AK3260" s="24">
        <f>(AB3260*Sheet1!$AB$1+W3260*Sheet1!$W$1+T3260*Sheet1!$T$1+Q3260*Sheet1!$Q$1+AE3260*Sheet1!$AE$1+Y3260*Sheet1!$Y$1+S3260*Sheet1!$S$1)*D3260</f>
        <v>-1.666608426</v>
      </c>
      <c r="AL3260" s="24">
        <f>(X3260*Sheet1!$X$1+Z3260*Sheet1!$Z$1)*D3260</f>
        <v>-4.6585840000000003E-3</v>
      </c>
      <c r="AM3260" s="24">
        <f>(AF3260*Sheet1!$AF$1+AD3260*Sheet1!$AD$1+AC3260*Sheet1!$AC$1+AA3260*Sheet1!$AA$1+V3260*Sheet1!$V$1+U3260*Sheet1!$U$1+R3260*Sheet1!$R$1)*D3260</f>
        <v>-2.4956700000000006E-3</v>
      </c>
      <c r="AN3260" s="29" t="s">
        <v>2239</v>
      </c>
      <c r="AO3260" s="19">
        <v>6073</v>
      </c>
      <c r="AP3260" s="30" t="s">
        <v>13</v>
      </c>
      <c r="AQ3260" s="30" t="s">
        <v>8</v>
      </c>
    </row>
    <row r="3261" spans="1:43" ht="15.75" customHeight="1">
      <c r="A3261" s="5">
        <v>29493</v>
      </c>
      <c r="B3261" s="5">
        <v>1044939277</v>
      </c>
      <c r="C3261" s="5" t="s">
        <v>1864</v>
      </c>
      <c r="D3261" s="5">
        <f>(H3261*Sheet1!$H$1+I3261*Sheet1!$I$1+J3261*Sheet1!$J$1+K3261*Sheet1!$K$1+L3261*Sheet1!$L$1+M3261*Sheet1!$M$1+N3261*Sheet1!$N$1+O3261*Sheet1!$O$1)</f>
        <v>0.49799000000000004</v>
      </c>
      <c r="E3261" s="5">
        <f>(Q3261*Sheet1!$Q$1+R3261*Sheet1!$R$1+S3261*Sheet1!$S$1+T3261*Sheet1!$T$1+U3261*Sheet1!$U$1+V3261*Sheet1!$V$1+W3261*Sheet1!$W$1+X3261*Sheet1!$X$1+Y3261*Sheet1!$Y$1+Z3261*Sheet1!$Z$1+AA3261*Sheet1!$AA$1+AB3261*Sheet1!$AB$1+AC3261*Sheet1!$AC$1+AD3261*Sheet1!$AD$1+AE3261*Sheet1!$AE$1+AF3261*Sheet1!$AF$1)</f>
        <v>3.9045999999999998</v>
      </c>
      <c r="F3261" s="5">
        <f t="shared" si="50"/>
        <v>0.64594687267880002</v>
      </c>
      <c r="G3261" s="5"/>
      <c r="H3261" s="5">
        <v>5.9999999999999995E-4</v>
      </c>
      <c r="I3261" s="5">
        <v>0.99550000000000005</v>
      </c>
      <c r="J3261" s="5">
        <v>2.0000000000000001E-4</v>
      </c>
      <c r="K3261" s="5">
        <v>5.0000000000000001E-4</v>
      </c>
      <c r="L3261" s="5">
        <v>0</v>
      </c>
      <c r="M3261" s="5">
        <v>0</v>
      </c>
      <c r="N3261" s="5">
        <v>0</v>
      </c>
      <c r="O3261" s="5">
        <v>0</v>
      </c>
      <c r="P3261" s="5"/>
      <c r="Q3261" s="5">
        <v>0.20100000000000001</v>
      </c>
      <c r="R3261" s="5">
        <v>1.0999999999999999E-2</v>
      </c>
      <c r="S3261" s="5">
        <v>1.2E-2</v>
      </c>
      <c r="T3261" s="5">
        <v>4.0000000000000002E-4</v>
      </c>
      <c r="U3261" s="5">
        <v>2.1399999999999999E-2</v>
      </c>
      <c r="V3261" s="5">
        <v>0</v>
      </c>
      <c r="W3261" s="5">
        <v>0</v>
      </c>
      <c r="X3261" s="5">
        <v>0</v>
      </c>
      <c r="Y3261" s="5">
        <v>1.1000000000000001E-3</v>
      </c>
      <c r="Z3261" s="5">
        <v>0.76049999999999995</v>
      </c>
      <c r="AA3261" s="5">
        <v>7.2599999999999998E-2</v>
      </c>
      <c r="AB3261" s="5">
        <v>0</v>
      </c>
      <c r="AC3261" s="5">
        <v>0</v>
      </c>
      <c r="AD3261" s="5">
        <v>2.9999999999999997E-4</v>
      </c>
      <c r="AE3261" s="5">
        <v>0</v>
      </c>
      <c r="AF3261" s="5">
        <v>0</v>
      </c>
      <c r="AG3261" s="5">
        <v>0.33210000000000001</v>
      </c>
      <c r="AH3261" s="6" t="s">
        <v>73</v>
      </c>
      <c r="AI3261" s="7" t="s">
        <v>333</v>
      </c>
      <c r="AJ3261" s="7" t="s">
        <v>59</v>
      </c>
      <c r="AK3261" s="24">
        <f>(AB3261*Sheet1!$AB$1+W3261*Sheet1!$W$1+T3261*Sheet1!$T$1+Q3261*Sheet1!$Q$1+AE3261*Sheet1!$AE$1+Y3261*Sheet1!$Y$1+S3261*Sheet1!$S$1)*D3261</f>
        <v>0.3137337</v>
      </c>
      <c r="AL3261" s="24">
        <f>(X3261*Sheet1!$X$1+Z3261*Sheet1!$Z$1)*D3261</f>
        <v>1.5148855800000001</v>
      </c>
      <c r="AM3261" s="24">
        <f>(AF3261*Sheet1!$AF$1+AD3261*Sheet1!$AD$1+AC3261*Sheet1!$AC$1+AA3261*Sheet1!$AA$1+V3261*Sheet1!$V$1+U3261*Sheet1!$U$1+R3261*Sheet1!$R$1)*D3261</f>
        <v>0.115832474</v>
      </c>
      <c r="AN3261" s="29" t="s">
        <v>2240</v>
      </c>
      <c r="AO3261" s="19">
        <v>6063</v>
      </c>
      <c r="AP3261" s="30" t="s">
        <v>20</v>
      </c>
      <c r="AQ3261" s="30" t="s">
        <v>4</v>
      </c>
    </row>
    <row r="3262" spans="1:43" ht="15.75" customHeight="1">
      <c r="A3262" s="5">
        <v>29501</v>
      </c>
      <c r="B3262" s="5">
        <v>1044939945</v>
      </c>
      <c r="C3262" s="5" t="s">
        <v>1864</v>
      </c>
      <c r="D3262" s="5">
        <f>(H3262*Sheet1!$H$1+I3262*Sheet1!$I$1+J3262*Sheet1!$J$1+K3262*Sheet1!$K$1+L3262*Sheet1!$L$1+M3262*Sheet1!$M$1+N3262*Sheet1!$N$1+O3262*Sheet1!$O$1)</f>
        <v>-0.89380999999999999</v>
      </c>
      <c r="E3262" s="5">
        <f>(Q3262*Sheet1!$Q$1+R3262*Sheet1!$R$1+S3262*Sheet1!$S$1+T3262*Sheet1!$T$1+U3262*Sheet1!$U$1+V3262*Sheet1!$V$1+W3262*Sheet1!$W$1+X3262*Sheet1!$X$1+Y3262*Sheet1!$Y$1+Z3262*Sheet1!$Z$1+AA3262*Sheet1!$AA$1+AB3262*Sheet1!$AB$1+AC3262*Sheet1!$AC$1+AD3262*Sheet1!$AD$1+AE3262*Sheet1!$AE$1+AF3262*Sheet1!$AF$1)</f>
        <v>1.5089999999999999</v>
      </c>
      <c r="F3262" s="5">
        <f t="shared" si="50"/>
        <v>-0.277035158166</v>
      </c>
      <c r="G3262" s="5"/>
      <c r="H3262" s="5">
        <v>0</v>
      </c>
      <c r="I3262" s="5">
        <v>1.6999999999999999E-3</v>
      </c>
      <c r="J3262" s="5">
        <v>0</v>
      </c>
      <c r="K3262" s="5">
        <v>0.21590000000000001</v>
      </c>
      <c r="L3262" s="5">
        <v>0</v>
      </c>
      <c r="M3262" s="5">
        <v>0.80830000000000002</v>
      </c>
      <c r="N3262" s="5">
        <v>0</v>
      </c>
      <c r="O3262" s="5">
        <v>0</v>
      </c>
      <c r="P3262" s="5"/>
      <c r="Q3262" s="5">
        <v>6.1000000000000004E-3</v>
      </c>
      <c r="R3262" s="5">
        <v>0.16950000000000001</v>
      </c>
      <c r="S3262" s="5">
        <v>2.9999999999999997E-4</v>
      </c>
      <c r="T3262" s="5">
        <v>0</v>
      </c>
      <c r="U3262" s="5">
        <v>3.1600000000000003E-2</v>
      </c>
      <c r="V3262" s="5">
        <v>0.12909999999999999</v>
      </c>
      <c r="W3262" s="5">
        <v>0</v>
      </c>
      <c r="X3262" s="5">
        <v>0</v>
      </c>
      <c r="Y3262" s="5">
        <v>0</v>
      </c>
      <c r="Z3262" s="5">
        <v>4.8999999999999998E-3</v>
      </c>
      <c r="AA3262" s="5">
        <v>1.8200000000000001E-2</v>
      </c>
      <c r="AB3262" s="5">
        <v>0</v>
      </c>
      <c r="AC3262" s="5">
        <v>0</v>
      </c>
      <c r="AD3262" s="5">
        <v>0.1835</v>
      </c>
      <c r="AE3262" s="5">
        <v>0</v>
      </c>
      <c r="AF3262" s="5">
        <v>2.7000000000000001E-3</v>
      </c>
      <c r="AG3262" s="5">
        <v>5.9999999999999995E-4</v>
      </c>
      <c r="AH3262" s="6" t="s">
        <v>356</v>
      </c>
      <c r="AI3262" s="7"/>
      <c r="AJ3262" s="7"/>
      <c r="AK3262" s="24">
        <f>(AB3262*Sheet1!$AB$1+W3262*Sheet1!$W$1+T3262*Sheet1!$T$1+Q3262*Sheet1!$Q$1+AE3262*Sheet1!$AE$1+Y3262*Sheet1!$Y$1+S3262*Sheet1!$S$1)*D3262</f>
        <v>-1.6893009E-2</v>
      </c>
      <c r="AL3262" s="24">
        <f>(X3262*Sheet1!$X$1+Z3262*Sheet1!$Z$1)*D3262</f>
        <v>-1.7518676E-2</v>
      </c>
      <c r="AM3262" s="24">
        <f>(AF3262*Sheet1!$AF$1+AD3262*Sheet1!$AD$1+AC3262*Sheet1!$AC$1+AA3262*Sheet1!$AA$1+V3262*Sheet1!$V$1+U3262*Sheet1!$U$1+R3262*Sheet1!$R$1)*D3262</f>
        <v>-1.3143476049999998</v>
      </c>
      <c r="AN3262" s="29" t="s">
        <v>2241</v>
      </c>
      <c r="AO3262" s="19">
        <v>6064</v>
      </c>
      <c r="AP3262" s="30" t="s">
        <v>24</v>
      </c>
      <c r="AQ3262" s="30" t="s">
        <v>8</v>
      </c>
    </row>
    <row r="3263" spans="1:43" ht="15.75" customHeight="1">
      <c r="A3263" s="5">
        <v>29522</v>
      </c>
      <c r="B3263" s="5">
        <v>1044941460</v>
      </c>
      <c r="C3263" s="5" t="s">
        <v>1864</v>
      </c>
      <c r="D3263" s="5">
        <f>(H3263*Sheet1!$H$1+I3263*Sheet1!$I$1+J3263*Sheet1!$J$1+K3263*Sheet1!$K$1+L3263*Sheet1!$L$1+M3263*Sheet1!$M$1+N3263*Sheet1!$N$1+O3263*Sheet1!$O$1)</f>
        <v>0.27879999999999999</v>
      </c>
      <c r="E3263" s="5">
        <f>(Q3263*Sheet1!$Q$1+R3263*Sheet1!$R$1+S3263*Sheet1!$S$1+T3263*Sheet1!$T$1+U3263*Sheet1!$U$1+V3263*Sheet1!$V$1+W3263*Sheet1!$W$1+X3263*Sheet1!$X$1+Y3263*Sheet1!$Y$1+Z3263*Sheet1!$Z$1+AA3263*Sheet1!$AA$1+AB3263*Sheet1!$AB$1+AC3263*Sheet1!$AC$1+AD3263*Sheet1!$AD$1+AE3263*Sheet1!$AE$1+AF3263*Sheet1!$AF$1)</f>
        <v>2.1843000000000004</v>
      </c>
      <c r="F3263" s="5">
        <f t="shared" si="50"/>
        <v>0.19530079678800005</v>
      </c>
      <c r="G3263" s="5"/>
      <c r="H3263" s="5">
        <v>8.9999999999999998E-4</v>
      </c>
      <c r="I3263" s="5">
        <v>0.7964</v>
      </c>
      <c r="J3263" s="5">
        <v>4.5999999999999999E-3</v>
      </c>
      <c r="K3263" s="5">
        <v>0.24210000000000001</v>
      </c>
      <c r="L3263" s="5">
        <v>1E-4</v>
      </c>
      <c r="M3263" s="5">
        <v>2.12E-2</v>
      </c>
      <c r="N3263" s="5">
        <v>1.6000000000000001E-3</v>
      </c>
      <c r="O3263" s="5">
        <v>1.8E-3</v>
      </c>
      <c r="P3263" s="5"/>
      <c r="Q3263" s="5">
        <v>0.10199999999999999</v>
      </c>
      <c r="R3263" s="5">
        <v>1.6999999999999999E-3</v>
      </c>
      <c r="S3263" s="5">
        <v>4.1000000000000002E-2</v>
      </c>
      <c r="T3263" s="5">
        <v>4.0000000000000002E-4</v>
      </c>
      <c r="U3263" s="5">
        <v>2.6800000000000001E-2</v>
      </c>
      <c r="V3263" s="5">
        <v>0</v>
      </c>
      <c r="W3263" s="5">
        <v>0</v>
      </c>
      <c r="X3263" s="5">
        <v>0</v>
      </c>
      <c r="Y3263" s="5">
        <v>2.0000000000000001E-4</v>
      </c>
      <c r="Z3263" s="5">
        <v>0.38540000000000002</v>
      </c>
      <c r="AA3263" s="5">
        <v>7.0300000000000001E-2</v>
      </c>
      <c r="AB3263" s="5">
        <v>1E-4</v>
      </c>
      <c r="AC3263" s="5">
        <v>0</v>
      </c>
      <c r="AD3263" s="5">
        <v>7.1999999999999998E-3</v>
      </c>
      <c r="AE3263" s="5">
        <v>0</v>
      </c>
      <c r="AF3263" s="5">
        <v>0</v>
      </c>
      <c r="AG3263" s="5">
        <v>0.26729999999999998</v>
      </c>
      <c r="AH3263" s="6" t="s">
        <v>86</v>
      </c>
      <c r="AI3263" s="7"/>
      <c r="AJ3263" s="7"/>
      <c r="AK3263" s="24">
        <f>(AB3263*Sheet1!$AB$1+W3263*Sheet1!$W$1+T3263*Sheet1!$T$1+Q3263*Sheet1!$Q$1+AE3263*Sheet1!$AE$1+Y3263*Sheet1!$Y$1+S3263*Sheet1!$S$1)*D3263</f>
        <v>0.1085926</v>
      </c>
      <c r="AL3263" s="24">
        <f>(X3263*Sheet1!$X$1+Z3263*Sheet1!$Z$1)*D3263</f>
        <v>0.42979808000000003</v>
      </c>
      <c r="AM3263" s="24">
        <f>(AF3263*Sheet1!$AF$1+AD3263*Sheet1!$AD$1+AC3263*Sheet1!$AC$1+AA3263*Sheet1!$AA$1+V3263*Sheet1!$V$1+U3263*Sheet1!$U$1+R3263*Sheet1!$R$1)*D3263</f>
        <v>7.0592159999999987E-2</v>
      </c>
      <c r="AN3263" s="29" t="s">
        <v>2243</v>
      </c>
      <c r="AO3263" s="19">
        <v>6066</v>
      </c>
      <c r="AP3263" s="30" t="s">
        <v>20</v>
      </c>
      <c r="AQ3263" s="30" t="s">
        <v>4</v>
      </c>
    </row>
    <row r="3264" spans="1:43" ht="15.75" customHeight="1">
      <c r="A3264" s="5">
        <v>29540</v>
      </c>
      <c r="B3264" s="5">
        <v>1044942472</v>
      </c>
      <c r="C3264" s="5" t="s">
        <v>1864</v>
      </c>
      <c r="D3264" s="5">
        <f>(H3264*Sheet1!$H$1+I3264*Sheet1!$I$1+J3264*Sheet1!$J$1+K3264*Sheet1!$K$1+L3264*Sheet1!$L$1+M3264*Sheet1!$M$1+N3264*Sheet1!$N$1+O3264*Sheet1!$O$1)</f>
        <v>-0.94333</v>
      </c>
      <c r="E3264" s="5">
        <f>(Q3264*Sheet1!$Q$1+R3264*Sheet1!$R$1+S3264*Sheet1!$S$1+T3264*Sheet1!$T$1+U3264*Sheet1!$U$1+V3264*Sheet1!$V$1+W3264*Sheet1!$W$1+X3264*Sheet1!$X$1+Y3264*Sheet1!$Y$1+Z3264*Sheet1!$Z$1+AA3264*Sheet1!$AA$1+AB3264*Sheet1!$AB$1+AC3264*Sheet1!$AC$1+AD3264*Sheet1!$AD$1+AE3264*Sheet1!$AE$1+AF3264*Sheet1!$AF$1)</f>
        <v>3.2372999999999994</v>
      </c>
      <c r="F3264" s="5">
        <f t="shared" si="50"/>
        <v>-0.62786995817039981</v>
      </c>
      <c r="G3264" s="5"/>
      <c r="H3264" s="5">
        <v>0</v>
      </c>
      <c r="I3264" s="5">
        <v>2.7000000000000001E-3</v>
      </c>
      <c r="J3264" s="5">
        <v>0</v>
      </c>
      <c r="K3264" s="5">
        <v>0.13100000000000001</v>
      </c>
      <c r="L3264" s="5">
        <v>0</v>
      </c>
      <c r="M3264" s="5">
        <v>0.89219999999999999</v>
      </c>
      <c r="N3264" s="5">
        <v>0</v>
      </c>
      <c r="O3264" s="5">
        <v>1E-4</v>
      </c>
      <c r="P3264" s="5"/>
      <c r="Q3264" s="5">
        <v>3.4700000000000002E-2</v>
      </c>
      <c r="R3264" s="5">
        <v>0.20930000000000001</v>
      </c>
      <c r="S3264" s="5">
        <v>0.40400000000000003</v>
      </c>
      <c r="T3264" s="5">
        <v>0</v>
      </c>
      <c r="U3264" s="5">
        <v>7.1199999999999999E-2</v>
      </c>
      <c r="V3264" s="5">
        <v>0.3891</v>
      </c>
      <c r="W3264" s="5">
        <v>0</v>
      </c>
      <c r="X3264" s="5">
        <v>0</v>
      </c>
      <c r="Y3264" s="5">
        <v>3.2599999999999997E-2</v>
      </c>
      <c r="Z3264" s="5">
        <v>2.5600000000000001E-2</v>
      </c>
      <c r="AA3264" s="5">
        <v>3.6600000000000001E-2</v>
      </c>
      <c r="AB3264" s="5">
        <v>0</v>
      </c>
      <c r="AC3264" s="5">
        <v>5.4999999999999997E-3</v>
      </c>
      <c r="AD3264" s="5">
        <v>0.1507</v>
      </c>
      <c r="AE3264" s="5">
        <v>0</v>
      </c>
      <c r="AF3264" s="5">
        <v>1.6400000000000001E-2</v>
      </c>
      <c r="AG3264" s="5">
        <v>8.9999999999999998E-4</v>
      </c>
      <c r="AH3264" s="6" t="s">
        <v>263</v>
      </c>
      <c r="AI3264" s="7" t="s">
        <v>403</v>
      </c>
      <c r="AJ3264" s="7"/>
      <c r="AK3264" s="24">
        <f>(AB3264*Sheet1!$AB$1+W3264*Sheet1!$W$1+T3264*Sheet1!$T$1+Q3264*Sheet1!$Q$1+AE3264*Sheet1!$AE$1+Y3264*Sheet1!$Y$1+S3264*Sheet1!$S$1)*D3264</f>
        <v>-0.92191640900000005</v>
      </c>
      <c r="AL3264" s="24">
        <f>(X3264*Sheet1!$X$1+Z3264*Sheet1!$Z$1)*D3264</f>
        <v>-9.6596992000000007E-2</v>
      </c>
      <c r="AM3264" s="24">
        <f>(AF3264*Sheet1!$AF$1+AD3264*Sheet1!$AD$1+AC3264*Sheet1!$AC$1+AA3264*Sheet1!$AA$1+V3264*Sheet1!$V$1+U3264*Sheet1!$U$1+R3264*Sheet1!$R$1)*D3264</f>
        <v>-2.035328808</v>
      </c>
      <c r="AN3264" s="29" t="s">
        <v>2228</v>
      </c>
      <c r="AO3264" s="19">
        <v>6001</v>
      </c>
      <c r="AP3264" s="30" t="s">
        <v>13</v>
      </c>
      <c r="AQ3264" s="30" t="s">
        <v>8</v>
      </c>
    </row>
    <row r="3265" spans="1:43" ht="15.75" customHeight="1">
      <c r="A3265" s="5">
        <v>29563</v>
      </c>
      <c r="B3265" s="5">
        <v>1044945276</v>
      </c>
      <c r="C3265" s="5" t="s">
        <v>1864</v>
      </c>
      <c r="D3265" s="5">
        <f>(H3265*Sheet1!$H$1+I3265*Sheet1!$I$1+J3265*Sheet1!$J$1+K3265*Sheet1!$K$1+L3265*Sheet1!$L$1+M3265*Sheet1!$M$1+N3265*Sheet1!$N$1+O3265*Sheet1!$O$1)</f>
        <v>0.36193999999999998</v>
      </c>
      <c r="E3265" s="5">
        <f>(Q3265*Sheet1!$Q$1+R3265*Sheet1!$R$1+S3265*Sheet1!$S$1+T3265*Sheet1!$T$1+U3265*Sheet1!$U$1+V3265*Sheet1!$V$1+W3265*Sheet1!$W$1+X3265*Sheet1!$X$1+Y3265*Sheet1!$Y$1+Z3265*Sheet1!$Z$1+AA3265*Sheet1!$AA$1+AB3265*Sheet1!$AB$1+AC3265*Sheet1!$AC$1+AD3265*Sheet1!$AD$1+AE3265*Sheet1!$AE$1+AF3265*Sheet1!$AF$1)</f>
        <v>2.1682000000000001</v>
      </c>
      <c r="F3265" s="5">
        <f t="shared" si="50"/>
        <v>0.2302480875672</v>
      </c>
      <c r="G3265" s="5"/>
      <c r="H3265" s="5">
        <v>5.9999999999999995E-4</v>
      </c>
      <c r="I3265" s="5">
        <v>0.81599999999999995</v>
      </c>
      <c r="J3265" s="5">
        <v>2.0000000000000001E-4</v>
      </c>
      <c r="K3265" s="5">
        <v>9.3700000000000006E-2</v>
      </c>
      <c r="L3265" s="5">
        <v>0</v>
      </c>
      <c r="M3265" s="5">
        <v>4.1000000000000003E-3</v>
      </c>
      <c r="N3265" s="5">
        <v>7.0000000000000001E-3</v>
      </c>
      <c r="O3265" s="5">
        <v>8.9999999999999998E-4</v>
      </c>
      <c r="P3265" s="5"/>
      <c r="Q3265" s="5">
        <v>4.6100000000000002E-2</v>
      </c>
      <c r="R3265" s="5">
        <v>1.4800000000000001E-2</v>
      </c>
      <c r="S3265" s="5">
        <v>0.87070000000000003</v>
      </c>
      <c r="T3265" s="5">
        <v>0</v>
      </c>
      <c r="U3265" s="5">
        <v>1.2500000000000001E-2</v>
      </c>
      <c r="V3265" s="5">
        <v>0</v>
      </c>
      <c r="W3265" s="5">
        <v>0</v>
      </c>
      <c r="X3265" s="5">
        <v>0</v>
      </c>
      <c r="Y3265" s="5">
        <v>8.0000000000000004E-4</v>
      </c>
      <c r="Z3265" s="5">
        <v>3.85E-2</v>
      </c>
      <c r="AA3265" s="5">
        <v>1.9599999999999999E-2</v>
      </c>
      <c r="AB3265" s="5">
        <v>0</v>
      </c>
      <c r="AC3265" s="5">
        <v>0</v>
      </c>
      <c r="AD3265" s="5">
        <v>6.4999999999999997E-3</v>
      </c>
      <c r="AE3265" s="5">
        <v>0</v>
      </c>
      <c r="AF3265" s="5">
        <v>2.0000000000000001E-4</v>
      </c>
      <c r="AG3265" s="5">
        <v>0.27229999999999999</v>
      </c>
      <c r="AH3265" s="6" t="s">
        <v>103</v>
      </c>
      <c r="AI3265" s="7"/>
      <c r="AJ3265" s="7"/>
      <c r="AK3265" s="24">
        <f>(AB3265*Sheet1!$AB$1+W3265*Sheet1!$W$1+T3265*Sheet1!$T$1+Q3265*Sheet1!$Q$1+AE3265*Sheet1!$AE$1+Y3265*Sheet1!$Y$1+S3265*Sheet1!$S$1)*D3265</f>
        <v>0.680917722</v>
      </c>
      <c r="AL3265" s="24">
        <f>(X3265*Sheet1!$X$1+Z3265*Sheet1!$Z$1)*D3265</f>
        <v>5.5738759999999998E-2</v>
      </c>
      <c r="AM3265" s="24">
        <f>(AF3265*Sheet1!$AF$1+AD3265*Sheet1!$AD$1+AC3265*Sheet1!$AC$1+AA3265*Sheet1!$AA$1+V3265*Sheet1!$V$1+U3265*Sheet1!$U$1+R3265*Sheet1!$R$1)*D3265</f>
        <v>4.8101826000000007E-2</v>
      </c>
      <c r="AN3265" s="29" t="s">
        <v>2229</v>
      </c>
      <c r="AO3265" s="19">
        <v>6009</v>
      </c>
      <c r="AP3265" s="30" t="s">
        <v>13</v>
      </c>
      <c r="AQ3265" s="30" t="s">
        <v>4</v>
      </c>
    </row>
    <row r="3266" spans="1:43" ht="15.75" customHeight="1">
      <c r="A3266" s="5">
        <v>29575</v>
      </c>
      <c r="B3266" s="5">
        <v>1044945942</v>
      </c>
      <c r="C3266" s="5" t="s">
        <v>1864</v>
      </c>
      <c r="D3266" s="5">
        <f>(H3266*Sheet1!$H$1+I3266*Sheet1!$I$1+J3266*Sheet1!$J$1+K3266*Sheet1!$K$1+L3266*Sheet1!$L$1+M3266*Sheet1!$M$1+N3266*Sheet1!$N$1+O3266*Sheet1!$O$1)</f>
        <v>0</v>
      </c>
      <c r="E3266" s="5">
        <f>(Q3266*Sheet1!$Q$1+R3266*Sheet1!$R$1+S3266*Sheet1!$S$1+T3266*Sheet1!$T$1+U3266*Sheet1!$U$1+V3266*Sheet1!$V$1+W3266*Sheet1!$W$1+X3266*Sheet1!$X$1+Y3266*Sheet1!$Y$1+Z3266*Sheet1!$Z$1+AA3266*Sheet1!$AA$1+AB3266*Sheet1!$AB$1+AC3266*Sheet1!$AC$1+AD3266*Sheet1!$AD$1+AE3266*Sheet1!$AE$1+AF3266*Sheet1!$AF$1)</f>
        <v>0</v>
      </c>
      <c r="F3266" s="5">
        <f t="shared" si="50"/>
        <v>0</v>
      </c>
      <c r="G3266" s="5"/>
      <c r="AG3266" s="5">
        <v>0</v>
      </c>
      <c r="AH3266" s="8">
        <v>0</v>
      </c>
      <c r="AI3266" s="9"/>
      <c r="AJ3266" s="9"/>
      <c r="AK3266" s="24">
        <f>(AB3266*Sheet1!$AB$1+W3266*Sheet1!$W$1+T3266*Sheet1!$T$1+Q3266*Sheet1!$Q$1+AE3266*Sheet1!$AE$1+Y3266*Sheet1!$Y$1+S3266*Sheet1!$S$1)*D3266</f>
        <v>0</v>
      </c>
      <c r="AL3266" s="24">
        <f>(X3266*Sheet1!$X$1+Z3266*Sheet1!$Z$1)*D3266</f>
        <v>0</v>
      </c>
      <c r="AM3266" s="24">
        <f>(AF3266*Sheet1!$AF$1+AD3266*Sheet1!$AD$1+AC3266*Sheet1!$AC$1+AA3266*Sheet1!$AA$1+V3266*Sheet1!$V$1+U3266*Sheet1!$U$1+R3266*Sheet1!$R$1)*D3266</f>
        <v>0</v>
      </c>
      <c r="AN3266" s="29" t="s">
        <v>2231</v>
      </c>
      <c r="AO3266" s="19">
        <v>6013</v>
      </c>
      <c r="AP3266" s="31"/>
      <c r="AQ3266" s="31"/>
    </row>
    <row r="3267" spans="1:43" ht="15.75" customHeight="1">
      <c r="A3267" s="5">
        <v>29579</v>
      </c>
      <c r="B3267" s="5">
        <v>1044946156</v>
      </c>
      <c r="C3267" s="5" t="s">
        <v>1864</v>
      </c>
      <c r="D3267" s="5">
        <f>(H3267*Sheet1!$H$1+I3267*Sheet1!$I$1+J3267*Sheet1!$J$1+K3267*Sheet1!$K$1+L3267*Sheet1!$L$1+M3267*Sheet1!$M$1+N3267*Sheet1!$N$1+O3267*Sheet1!$O$1)</f>
        <v>-0.95909000000000011</v>
      </c>
      <c r="E3267" s="5">
        <f>(Q3267*Sheet1!$Q$1+R3267*Sheet1!$R$1+S3267*Sheet1!$S$1+T3267*Sheet1!$T$1+U3267*Sheet1!$U$1+V3267*Sheet1!$V$1+W3267*Sheet1!$W$1+X3267*Sheet1!$X$1+Y3267*Sheet1!$Y$1+Z3267*Sheet1!$Z$1+AA3267*Sheet1!$AA$1+AB3267*Sheet1!$AB$1+AC3267*Sheet1!$AC$1+AD3267*Sheet1!$AD$1+AE3267*Sheet1!$AE$1+AF3267*Sheet1!$AF$1)</f>
        <v>3.1248</v>
      </c>
      <c r="F3267" s="5">
        <f t="shared" si="50"/>
        <v>-0.59759470774080004</v>
      </c>
      <c r="G3267" s="5"/>
      <c r="H3267" s="5">
        <v>0</v>
      </c>
      <c r="I3267" s="5">
        <v>1.1000000000000001E-3</v>
      </c>
      <c r="J3267" s="5">
        <v>0</v>
      </c>
      <c r="K3267" s="5">
        <v>5.91E-2</v>
      </c>
      <c r="L3267" s="5">
        <v>0</v>
      </c>
      <c r="M3267" s="5">
        <v>0.93600000000000005</v>
      </c>
      <c r="N3267" s="5">
        <v>0</v>
      </c>
      <c r="O3267" s="5">
        <v>0</v>
      </c>
      <c r="P3267" s="5"/>
      <c r="Q3267" s="5">
        <v>1.14E-2</v>
      </c>
      <c r="R3267" s="5">
        <v>2.3999999999999998E-3</v>
      </c>
      <c r="S3267" s="5">
        <v>4.6600000000000003E-2</v>
      </c>
      <c r="T3267" s="5">
        <v>0</v>
      </c>
      <c r="U3267" s="5">
        <v>7.7000000000000002E-3</v>
      </c>
      <c r="V3267" s="5">
        <v>1.7100000000000001E-2</v>
      </c>
      <c r="W3267" s="5">
        <v>0</v>
      </c>
      <c r="X3267" s="5">
        <v>0</v>
      </c>
      <c r="Y3267" s="5">
        <v>0.15229999999999999</v>
      </c>
      <c r="Z3267" s="5">
        <v>6.9999999999999999E-4</v>
      </c>
      <c r="AA3267" s="5">
        <v>1.12E-2</v>
      </c>
      <c r="AB3267" s="5">
        <v>1.9E-3</v>
      </c>
      <c r="AC3267" s="5">
        <v>8.9999999999999998E-4</v>
      </c>
      <c r="AD3267" s="5">
        <v>4.7999999999999996E-3</v>
      </c>
      <c r="AE3267" s="5">
        <v>0</v>
      </c>
      <c r="AF3267" s="5">
        <v>0.85899999999999999</v>
      </c>
      <c r="AG3267" s="5">
        <v>4.0000000000000002E-4</v>
      </c>
      <c r="AH3267" s="6" t="s">
        <v>266</v>
      </c>
      <c r="AI3267" s="7" t="s">
        <v>1913</v>
      </c>
      <c r="AJ3267" s="7" t="s">
        <v>1914</v>
      </c>
      <c r="AK3267" s="24">
        <f>(AB3267*Sheet1!$AB$1+W3267*Sheet1!$W$1+T3267*Sheet1!$T$1+Q3267*Sheet1!$Q$1+AE3267*Sheet1!$AE$1+Y3267*Sheet1!$Y$1+S3267*Sheet1!$S$1)*D3267</f>
        <v>-0.41979369300000002</v>
      </c>
      <c r="AL3267" s="24">
        <f>(X3267*Sheet1!$X$1+Z3267*Sheet1!$Z$1)*D3267</f>
        <v>-2.6854520000000001E-3</v>
      </c>
      <c r="AM3267" s="24">
        <f>(AF3267*Sheet1!$AF$1+AD3267*Sheet1!$AD$1+AC3267*Sheet1!$AC$1+AA3267*Sheet1!$AA$1+V3267*Sheet1!$V$1+U3267*Sheet1!$U$1+R3267*Sheet1!$R$1)*D3267</f>
        <v>-2.5744852870000003</v>
      </c>
      <c r="AN3267" s="29" t="s">
        <v>2232</v>
      </c>
      <c r="AO3267" s="19">
        <v>6031</v>
      </c>
      <c r="AP3267" s="30" t="s">
        <v>26</v>
      </c>
      <c r="AQ3267" s="30" t="s">
        <v>8</v>
      </c>
    </row>
    <row r="3268" spans="1:43" ht="15.75" customHeight="1">
      <c r="A3268" s="5">
        <v>29599</v>
      </c>
      <c r="B3268" s="5">
        <v>1044948080</v>
      </c>
      <c r="C3268" s="5" t="s">
        <v>1864</v>
      </c>
      <c r="D3268" s="5">
        <f>(H3268*Sheet1!$H$1+I3268*Sheet1!$I$1+J3268*Sheet1!$J$1+K3268*Sheet1!$K$1+L3268*Sheet1!$L$1+M3268*Sheet1!$M$1+N3268*Sheet1!$N$1+O3268*Sheet1!$O$1)</f>
        <v>-0.95401999999999998</v>
      </c>
      <c r="E3268" s="5">
        <f>(Q3268*Sheet1!$Q$1+R3268*Sheet1!$R$1+S3268*Sheet1!$S$1+T3268*Sheet1!$T$1+U3268*Sheet1!$U$1+V3268*Sheet1!$V$1+W3268*Sheet1!$W$1+X3268*Sheet1!$X$1+Y3268*Sheet1!$Y$1+Z3268*Sheet1!$Z$1+AA3268*Sheet1!$AA$1+AB3268*Sheet1!$AB$1+AC3268*Sheet1!$AC$1+AD3268*Sheet1!$AD$1+AE3268*Sheet1!$AE$1+AF3268*Sheet1!$AF$1)</f>
        <v>3.9689999999999999</v>
      </c>
      <c r="F3268" s="5">
        <f t="shared" ref="F3268:F3331" si="51">(D3268*E3268*AG3268)+(D3268*E3268*-AH3268)</f>
        <v>-0.77055384483</v>
      </c>
      <c r="G3268" s="5"/>
      <c r="H3268" s="5">
        <v>0</v>
      </c>
      <c r="I3268" s="5">
        <v>1E-3</v>
      </c>
      <c r="J3268" s="5">
        <v>0</v>
      </c>
      <c r="K3268" s="5">
        <v>0.1021</v>
      </c>
      <c r="L3268" s="5">
        <v>0</v>
      </c>
      <c r="M3268" s="5">
        <v>0.91359999999999997</v>
      </c>
      <c r="N3268" s="5">
        <v>0</v>
      </c>
      <c r="O3268" s="5">
        <v>1E-4</v>
      </c>
      <c r="P3268" s="5"/>
      <c r="Q3268" s="5">
        <v>0.33179999999999998</v>
      </c>
      <c r="R3268" s="5">
        <v>0</v>
      </c>
      <c r="S3268" s="5">
        <v>1.6999999999999999E-3</v>
      </c>
      <c r="T3268" s="5">
        <v>0</v>
      </c>
      <c r="U3268" s="5">
        <v>9.9000000000000008E-3</v>
      </c>
      <c r="V3268" s="5">
        <v>0</v>
      </c>
      <c r="W3268" s="5">
        <v>0</v>
      </c>
      <c r="X3268" s="5">
        <v>0</v>
      </c>
      <c r="Y3268" s="5">
        <v>0</v>
      </c>
      <c r="Z3268" s="5">
        <v>1E-4</v>
      </c>
      <c r="AA3268" s="5">
        <v>1.1000000000000001E-3</v>
      </c>
      <c r="AB3268" s="5">
        <v>0.97509999999999997</v>
      </c>
      <c r="AC3268" s="5">
        <v>0</v>
      </c>
      <c r="AD3268" s="5">
        <v>0</v>
      </c>
      <c r="AE3268" s="5">
        <v>0</v>
      </c>
      <c r="AF3268" s="5">
        <v>4.1999999999999997E-3</v>
      </c>
      <c r="AG3268" s="5">
        <v>2.9999999999999997E-4</v>
      </c>
      <c r="AH3268" s="6" t="s">
        <v>44</v>
      </c>
      <c r="AI3268" s="7" t="s">
        <v>1915</v>
      </c>
      <c r="AJ3268" s="7" t="s">
        <v>1916</v>
      </c>
      <c r="AK3268" s="24">
        <f>(AB3268*Sheet1!$AB$1+W3268*Sheet1!$W$1+T3268*Sheet1!$T$1+Q3268*Sheet1!$Q$1+AE3268*Sheet1!$AE$1+Y3268*Sheet1!$Y$1+S3268*Sheet1!$S$1)*D3268</f>
        <v>-3.7436698819999998</v>
      </c>
      <c r="AL3268" s="24">
        <f>(X3268*Sheet1!$X$1+Z3268*Sheet1!$Z$1)*D3268</f>
        <v>-3.8160800000000002E-4</v>
      </c>
      <c r="AM3268" s="24">
        <f>(AF3268*Sheet1!$AF$1+AD3268*Sheet1!$AD$1+AC3268*Sheet1!$AC$1+AA3268*Sheet1!$AA$1+V3268*Sheet1!$V$1+U3268*Sheet1!$U$1+R3268*Sheet1!$R$1)*D3268</f>
        <v>-4.2453890000000001E-2</v>
      </c>
      <c r="AN3268" s="29" t="s">
        <v>2233</v>
      </c>
      <c r="AO3268" s="19">
        <v>6033</v>
      </c>
      <c r="AP3268" s="30" t="s">
        <v>22</v>
      </c>
      <c r="AQ3268" s="30" t="s">
        <v>8</v>
      </c>
    </row>
    <row r="3269" spans="1:43" ht="15.75" customHeight="1">
      <c r="A3269" s="5">
        <v>29668</v>
      </c>
      <c r="B3269" s="5">
        <v>1044952598</v>
      </c>
      <c r="C3269" s="5" t="s">
        <v>1864</v>
      </c>
      <c r="D3269" s="5">
        <f>(H3269*Sheet1!$H$1+I3269*Sheet1!$I$1+J3269*Sheet1!$J$1+K3269*Sheet1!$K$1+L3269*Sheet1!$L$1+M3269*Sheet1!$M$1+N3269*Sheet1!$N$1+O3269*Sheet1!$O$1)</f>
        <v>1.6730000000000023E-2</v>
      </c>
      <c r="E3269" s="5">
        <f>(Q3269*Sheet1!$Q$1+R3269*Sheet1!$R$1+S3269*Sheet1!$S$1+T3269*Sheet1!$T$1+U3269*Sheet1!$U$1+V3269*Sheet1!$V$1+W3269*Sheet1!$W$1+X3269*Sheet1!$X$1+Y3269*Sheet1!$Y$1+Z3269*Sheet1!$Z$1+AA3269*Sheet1!$AA$1+AB3269*Sheet1!$AB$1+AC3269*Sheet1!$AC$1+AD3269*Sheet1!$AD$1+AE3269*Sheet1!$AE$1+AF3269*Sheet1!$AF$1)</f>
        <v>2.9946000000000002</v>
      </c>
      <c r="F3269" s="5">
        <f t="shared" si="51"/>
        <v>1.0250390026800015E-2</v>
      </c>
      <c r="G3269" s="5"/>
      <c r="H3269" s="5">
        <v>0.40649999999999997</v>
      </c>
      <c r="I3269" s="5">
        <v>3.0999999999999999E-3</v>
      </c>
      <c r="J3269" s="5">
        <v>0</v>
      </c>
      <c r="K3269" s="5">
        <v>8.3199999999999996E-2</v>
      </c>
      <c r="L3269" s="5">
        <v>5.0000000000000001E-4</v>
      </c>
      <c r="M3269" s="5">
        <v>0.15279999999999999</v>
      </c>
      <c r="N3269" s="5">
        <v>4.0000000000000002E-4</v>
      </c>
      <c r="O3269" s="5">
        <v>0.10349999999999999</v>
      </c>
      <c r="P3269" s="5"/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0.99819999999999998</v>
      </c>
      <c r="AG3269" s="5">
        <v>0.13650000000000001</v>
      </c>
      <c r="AH3269" s="6" t="s">
        <v>177</v>
      </c>
      <c r="AI3269" s="7" t="s">
        <v>178</v>
      </c>
      <c r="AJ3269" s="7"/>
      <c r="AK3269" s="24">
        <f>(AB3269*Sheet1!$AB$1+W3269*Sheet1!$W$1+T3269*Sheet1!$T$1+Q3269*Sheet1!$Q$1+AE3269*Sheet1!$AE$1+Y3269*Sheet1!$Y$1+S3269*Sheet1!$S$1)*D3269</f>
        <v>0</v>
      </c>
      <c r="AL3269" s="24">
        <f>(X3269*Sheet1!$X$1+Z3269*Sheet1!$Z$1)*D3269</f>
        <v>0</v>
      </c>
      <c r="AM3269" s="24">
        <f>(AF3269*Sheet1!$AF$1+AD3269*Sheet1!$AD$1+AC3269*Sheet1!$AC$1+AA3269*Sheet1!$AA$1+V3269*Sheet1!$V$1+U3269*Sheet1!$U$1+R3269*Sheet1!$R$1)*D3269</f>
        <v>5.0099658000000068E-2</v>
      </c>
      <c r="AN3269" s="29" t="s">
        <v>2234</v>
      </c>
      <c r="AO3269" s="19">
        <v>6043</v>
      </c>
      <c r="AP3269" s="30" t="s">
        <v>26</v>
      </c>
      <c r="AQ3269" s="30" t="s">
        <v>3</v>
      </c>
    </row>
    <row r="3270" spans="1:43" ht="15.75" customHeight="1">
      <c r="A3270" s="5">
        <v>29685</v>
      </c>
      <c r="B3270" s="5">
        <v>1044954001</v>
      </c>
      <c r="C3270" s="5" t="s">
        <v>1864</v>
      </c>
      <c r="D3270" s="5">
        <f>(H3270*Sheet1!$H$1+I3270*Sheet1!$I$1+J3270*Sheet1!$J$1+K3270*Sheet1!$K$1+L3270*Sheet1!$L$1+M3270*Sheet1!$M$1+N3270*Sheet1!$N$1+O3270*Sheet1!$O$1)</f>
        <v>0.49251</v>
      </c>
      <c r="E3270" s="5">
        <f>(Q3270*Sheet1!$Q$1+R3270*Sheet1!$R$1+S3270*Sheet1!$S$1+T3270*Sheet1!$T$1+U3270*Sheet1!$U$1+V3270*Sheet1!$V$1+W3270*Sheet1!$W$1+X3270*Sheet1!$X$1+Y3270*Sheet1!$Y$1+Z3270*Sheet1!$Z$1+AA3270*Sheet1!$AA$1+AB3270*Sheet1!$AB$1+AC3270*Sheet1!$AC$1+AD3270*Sheet1!$AD$1+AE3270*Sheet1!$AE$1+AF3270*Sheet1!$AF$1)</f>
        <v>2.5076000000000001</v>
      </c>
      <c r="F3270" s="5">
        <f t="shared" si="51"/>
        <v>0.40755596508000008</v>
      </c>
      <c r="G3270" s="5"/>
      <c r="H3270" s="5">
        <v>1.6999999999999999E-3</v>
      </c>
      <c r="I3270" s="5">
        <v>0.98609999999999998</v>
      </c>
      <c r="J3270" s="5">
        <v>2.9999999999999997E-4</v>
      </c>
      <c r="K3270" s="5">
        <v>1.6000000000000001E-3</v>
      </c>
      <c r="L3270" s="5">
        <v>0</v>
      </c>
      <c r="M3270" s="5">
        <v>0</v>
      </c>
      <c r="N3270" s="5">
        <v>0</v>
      </c>
      <c r="O3270" s="5">
        <v>1.4E-3</v>
      </c>
      <c r="P3270" s="5"/>
      <c r="Q3270" s="5">
        <v>0.1673</v>
      </c>
      <c r="R3270" s="5">
        <v>2.9999999999999997E-4</v>
      </c>
      <c r="S3270" s="5">
        <v>0</v>
      </c>
      <c r="T3270" s="5">
        <v>0</v>
      </c>
      <c r="U3270" s="5">
        <v>2.93E-2</v>
      </c>
      <c r="V3270" s="5">
        <v>0</v>
      </c>
      <c r="W3270" s="5">
        <v>0</v>
      </c>
      <c r="X3270" s="5">
        <v>0</v>
      </c>
      <c r="Y3270" s="5">
        <v>0</v>
      </c>
      <c r="Z3270" s="5">
        <v>0.35099999999999998</v>
      </c>
      <c r="AA3270" s="5">
        <v>0.25480000000000003</v>
      </c>
      <c r="AB3270" s="5">
        <v>0</v>
      </c>
      <c r="AC3270" s="5">
        <v>0</v>
      </c>
      <c r="AD3270" s="5">
        <v>8.9999999999999998E-4</v>
      </c>
      <c r="AE3270" s="5">
        <v>0</v>
      </c>
      <c r="AF3270" s="5">
        <v>0</v>
      </c>
      <c r="AG3270" s="5">
        <v>0.32940000000000003</v>
      </c>
      <c r="AH3270" s="6" t="s">
        <v>334</v>
      </c>
      <c r="AI3270" s="7" t="s">
        <v>1917</v>
      </c>
      <c r="AJ3270" s="7" t="s">
        <v>450</v>
      </c>
      <c r="AK3270" s="24">
        <f>(AB3270*Sheet1!$AB$1+W3270*Sheet1!$W$1+T3270*Sheet1!$T$1+Q3270*Sheet1!$Q$1+AE3270*Sheet1!$AE$1+Y3270*Sheet1!$Y$1+S3270*Sheet1!$S$1)*D3270</f>
        <v>0.247190769</v>
      </c>
      <c r="AL3270" s="24">
        <f>(X3270*Sheet1!$X$1+Z3270*Sheet1!$Z$1)*D3270</f>
        <v>0.69148403999999997</v>
      </c>
      <c r="AM3270" s="24">
        <f>(AF3270*Sheet1!$AF$1+AD3270*Sheet1!$AD$1+AC3270*Sheet1!$AC$1+AA3270*Sheet1!$AA$1+V3270*Sheet1!$V$1+U3270*Sheet1!$U$1+R3270*Sheet1!$R$1)*D3270</f>
        <v>0.29634326700000008</v>
      </c>
      <c r="AN3270" s="29" t="s">
        <v>2235</v>
      </c>
      <c r="AO3270" s="19">
        <v>6050</v>
      </c>
      <c r="AP3270" s="30" t="s">
        <v>20</v>
      </c>
      <c r="AQ3270" s="30" t="s">
        <v>4</v>
      </c>
    </row>
    <row r="3271" spans="1:43" ht="15.75" customHeight="1">
      <c r="A3271" s="5">
        <v>29836</v>
      </c>
      <c r="B3271" s="5">
        <v>1044964349</v>
      </c>
      <c r="C3271" s="5" t="s">
        <v>1864</v>
      </c>
      <c r="D3271" s="5">
        <f>(H3271*Sheet1!$H$1+I3271*Sheet1!$I$1+J3271*Sheet1!$J$1+K3271*Sheet1!$K$1+L3271*Sheet1!$L$1+M3271*Sheet1!$M$1+N3271*Sheet1!$N$1+O3271*Sheet1!$O$1)</f>
        <v>0</v>
      </c>
      <c r="E3271" s="5">
        <f>(Q3271*Sheet1!$Q$1+R3271*Sheet1!$R$1+S3271*Sheet1!$S$1+T3271*Sheet1!$T$1+U3271*Sheet1!$U$1+V3271*Sheet1!$V$1+W3271*Sheet1!$W$1+X3271*Sheet1!$X$1+Y3271*Sheet1!$Y$1+Z3271*Sheet1!$Z$1+AA3271*Sheet1!$AA$1+AB3271*Sheet1!$AB$1+AC3271*Sheet1!$AC$1+AD3271*Sheet1!$AD$1+AE3271*Sheet1!$AE$1+AF3271*Sheet1!$AF$1)</f>
        <v>0</v>
      </c>
      <c r="F3271" s="5">
        <f t="shared" si="51"/>
        <v>0</v>
      </c>
      <c r="G3271" s="5"/>
      <c r="AG3271" s="5">
        <v>0</v>
      </c>
      <c r="AH3271" s="8">
        <v>0</v>
      </c>
      <c r="AI3271" s="9"/>
      <c r="AJ3271" s="9"/>
      <c r="AK3271" s="24">
        <f>(AB3271*Sheet1!$AB$1+W3271*Sheet1!$W$1+T3271*Sheet1!$T$1+Q3271*Sheet1!$Q$1+AE3271*Sheet1!$AE$1+Y3271*Sheet1!$Y$1+S3271*Sheet1!$S$1)*D3271</f>
        <v>0</v>
      </c>
      <c r="AL3271" s="24">
        <f>(X3271*Sheet1!$X$1+Z3271*Sheet1!$Z$1)*D3271</f>
        <v>0</v>
      </c>
      <c r="AM3271" s="24">
        <f>(AF3271*Sheet1!$AF$1+AD3271*Sheet1!$AD$1+AC3271*Sheet1!$AC$1+AA3271*Sheet1!$AA$1+V3271*Sheet1!$V$1+U3271*Sheet1!$U$1+R3271*Sheet1!$R$1)*D3271</f>
        <v>0</v>
      </c>
      <c r="AN3271" s="29" t="s">
        <v>2236</v>
      </c>
      <c r="AO3271" s="19">
        <v>6057</v>
      </c>
      <c r="AP3271" s="31"/>
      <c r="AQ3271" s="31"/>
    </row>
    <row r="3272" spans="1:43" ht="15.75" customHeight="1">
      <c r="A3272" s="5">
        <v>29860</v>
      </c>
      <c r="B3272" s="5">
        <v>1044966371</v>
      </c>
      <c r="C3272" s="5" t="s">
        <v>1864</v>
      </c>
      <c r="D3272" s="5">
        <f>(H3272*Sheet1!$H$1+I3272*Sheet1!$I$1+J3272*Sheet1!$J$1+K3272*Sheet1!$K$1+L3272*Sheet1!$L$1+M3272*Sheet1!$M$1+N3272*Sheet1!$N$1+O3272*Sheet1!$O$1)</f>
        <v>-1.9940000000000069E-2</v>
      </c>
      <c r="E3272" s="5">
        <f>(Q3272*Sheet1!$Q$1+R3272*Sheet1!$R$1+S3272*Sheet1!$S$1+T3272*Sheet1!$T$1+U3272*Sheet1!$U$1+V3272*Sheet1!$V$1+W3272*Sheet1!$W$1+X3272*Sheet1!$X$1+Y3272*Sheet1!$Y$1+Z3272*Sheet1!$Z$1+AA3272*Sheet1!$AA$1+AB3272*Sheet1!$AB$1+AC3272*Sheet1!$AC$1+AD3272*Sheet1!$AD$1+AE3272*Sheet1!$AE$1+AF3272*Sheet1!$AF$1)</f>
        <v>2.5842999999999998</v>
      </c>
      <c r="F3272" s="5">
        <f t="shared" si="51"/>
        <v>-1.3609321782200047E-2</v>
      </c>
      <c r="G3272" s="5"/>
      <c r="H3272" s="5">
        <v>0.37740000000000001</v>
      </c>
      <c r="I3272" s="5">
        <v>0.13980000000000001</v>
      </c>
      <c r="J3272" s="5">
        <v>1E-4</v>
      </c>
      <c r="K3272" s="5">
        <v>3.7100000000000001E-2</v>
      </c>
      <c r="L3272" s="5">
        <v>1.1000000000000001E-3</v>
      </c>
      <c r="M3272" s="5">
        <v>1.14E-2</v>
      </c>
      <c r="N3272" s="5">
        <v>2.0000000000000001E-4</v>
      </c>
      <c r="O3272" s="5">
        <v>0.40889999999999999</v>
      </c>
      <c r="P3272" s="5"/>
      <c r="Q3272" s="5">
        <v>9.5000000000000001E-2</v>
      </c>
      <c r="R3272" s="5">
        <v>1.14E-2</v>
      </c>
      <c r="S3272" s="5">
        <v>2.2200000000000001E-2</v>
      </c>
      <c r="T3272" s="5">
        <v>5.0000000000000001E-4</v>
      </c>
      <c r="U3272" s="5">
        <v>0.29470000000000002</v>
      </c>
      <c r="V3272" s="5">
        <v>1E-3</v>
      </c>
      <c r="W3272" s="5">
        <v>0</v>
      </c>
      <c r="X3272" s="5">
        <v>2.0000000000000001E-4</v>
      </c>
      <c r="Y3272" s="5">
        <v>0</v>
      </c>
      <c r="Z3272" s="5">
        <v>0.21820000000000001</v>
      </c>
      <c r="AA3272" s="5">
        <v>0.22550000000000001</v>
      </c>
      <c r="AB3272" s="5">
        <v>0</v>
      </c>
      <c r="AC3272" s="5">
        <v>0</v>
      </c>
      <c r="AD3272" s="5">
        <v>5.1999999999999998E-3</v>
      </c>
      <c r="AE3272" s="5">
        <v>0</v>
      </c>
      <c r="AF3272" s="5">
        <v>0</v>
      </c>
      <c r="AG3272" s="5">
        <v>0.1724</v>
      </c>
      <c r="AH3272" s="6" t="s">
        <v>1918</v>
      </c>
      <c r="AI3272" s="7"/>
      <c r="AJ3272" s="7"/>
      <c r="AK3272" s="24">
        <f>(AB3272*Sheet1!$AB$1+W3272*Sheet1!$W$1+T3272*Sheet1!$T$1+Q3272*Sheet1!$Q$1+AE3272*Sheet1!$AE$1+Y3272*Sheet1!$Y$1+S3272*Sheet1!$S$1)*D3272</f>
        <v>-6.5881760000000237E-3</v>
      </c>
      <c r="AL3272" s="24">
        <f>(X3272*Sheet1!$X$1+Z3272*Sheet1!$Z$1)*D3272</f>
        <v>-1.7411608000000061E-2</v>
      </c>
      <c r="AM3272" s="24">
        <f>(AF3272*Sheet1!$AF$1+AD3272*Sheet1!$AD$1+AC3272*Sheet1!$AC$1+AA3272*Sheet1!$AA$1+V3272*Sheet1!$V$1+U3272*Sheet1!$U$1+R3272*Sheet1!$R$1)*D3272</f>
        <v>-2.7531158000000097E-2</v>
      </c>
      <c r="AN3272" s="29" t="s">
        <v>2237</v>
      </c>
      <c r="AO3272" s="19">
        <v>6060</v>
      </c>
      <c r="AP3272" s="30" t="s">
        <v>15</v>
      </c>
      <c r="AQ3272" s="30" t="s">
        <v>10</v>
      </c>
    </row>
    <row r="3273" spans="1:43" ht="15.75" customHeight="1">
      <c r="A3273" s="5">
        <v>29881</v>
      </c>
      <c r="B3273" s="5">
        <v>1044967964</v>
      </c>
      <c r="C3273" s="5" t="s">
        <v>1864</v>
      </c>
      <c r="D3273" s="5">
        <f>(H3273*Sheet1!$H$1+I3273*Sheet1!$I$1+J3273*Sheet1!$J$1+K3273*Sheet1!$K$1+L3273*Sheet1!$L$1+M3273*Sheet1!$M$1+N3273*Sheet1!$N$1+O3273*Sheet1!$O$1)</f>
        <v>-0.88854999999999995</v>
      </c>
      <c r="E3273" s="5">
        <f>(Q3273*Sheet1!$Q$1+R3273*Sheet1!$R$1+S3273*Sheet1!$S$1+T3273*Sheet1!$T$1+U3273*Sheet1!$U$1+V3273*Sheet1!$V$1+W3273*Sheet1!$W$1+X3273*Sheet1!$X$1+Y3273*Sheet1!$Y$1+Z3273*Sheet1!$Z$1+AA3273*Sheet1!$AA$1+AB3273*Sheet1!$AB$1+AC3273*Sheet1!$AC$1+AD3273*Sheet1!$AD$1+AE3273*Sheet1!$AE$1+AF3273*Sheet1!$AF$1)</f>
        <v>3.4191999999999996</v>
      </c>
      <c r="F3273" s="5">
        <f t="shared" si="51"/>
        <v>-0.62068999168799988</v>
      </c>
      <c r="G3273" s="5"/>
      <c r="H3273" s="5">
        <v>0</v>
      </c>
      <c r="I3273" s="5">
        <v>1.6999999999999999E-3</v>
      </c>
      <c r="J3273" s="5">
        <v>0</v>
      </c>
      <c r="K3273" s="5">
        <v>0.215</v>
      </c>
      <c r="L3273" s="5">
        <v>0</v>
      </c>
      <c r="M3273" s="5">
        <v>0.8034</v>
      </c>
      <c r="N3273" s="5">
        <v>0</v>
      </c>
      <c r="O3273" s="5">
        <v>0</v>
      </c>
      <c r="P3273" s="5"/>
      <c r="Q3273" s="5">
        <v>1.4E-3</v>
      </c>
      <c r="R3273" s="5">
        <v>2.9999999999999997E-4</v>
      </c>
      <c r="S3273" s="5">
        <v>0.99429999999999996</v>
      </c>
      <c r="T3273" s="5">
        <v>0</v>
      </c>
      <c r="U3273" s="5">
        <v>2.0000000000000001E-4</v>
      </c>
      <c r="V3273" s="5">
        <v>0</v>
      </c>
      <c r="W3273" s="5">
        <v>0</v>
      </c>
      <c r="X3273" s="5">
        <v>0</v>
      </c>
      <c r="Y3273" s="5">
        <v>0.7016</v>
      </c>
      <c r="Z3273" s="5">
        <v>5.4000000000000003E-3</v>
      </c>
      <c r="AA3273" s="5">
        <v>2.0000000000000001E-4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5.9999999999999995E-4</v>
      </c>
      <c r="AH3273" s="6" t="s">
        <v>592</v>
      </c>
      <c r="AI3273" s="7"/>
      <c r="AJ3273" s="7"/>
      <c r="AK3273" s="24">
        <f>(AB3273*Sheet1!$AB$1+W3273*Sheet1!$W$1+T3273*Sheet1!$T$1+Q3273*Sheet1!$Q$1+AE3273*Sheet1!$AE$1+Y3273*Sheet1!$Y$1+S3273*Sheet1!$S$1)*D3273</f>
        <v>-3.0175158</v>
      </c>
      <c r="AL3273" s="24">
        <f>(X3273*Sheet1!$X$1+Z3273*Sheet1!$Z$1)*D3273</f>
        <v>-1.919268E-2</v>
      </c>
      <c r="AM3273" s="24">
        <f>(AF3273*Sheet1!$AF$1+AD3273*Sheet1!$AD$1+AC3273*Sheet1!$AC$1+AA3273*Sheet1!$AA$1+V3273*Sheet1!$V$1+U3273*Sheet1!$U$1+R3273*Sheet1!$R$1)*D3273</f>
        <v>-1.4216799999999998E-3</v>
      </c>
      <c r="AN3273" s="29" t="s">
        <v>2238</v>
      </c>
      <c r="AO3273" s="19">
        <v>6069</v>
      </c>
      <c r="AP3273" s="30" t="s">
        <v>2254</v>
      </c>
      <c r="AQ3273" s="30" t="s">
        <v>8</v>
      </c>
    </row>
    <row r="3274" spans="1:43" ht="15.75" customHeight="1">
      <c r="A3274" s="5">
        <v>29907</v>
      </c>
      <c r="B3274" s="5">
        <v>1084238354</v>
      </c>
      <c r="C3274" s="5" t="s">
        <v>1864</v>
      </c>
      <c r="D3274" s="5">
        <f>(H3274*Sheet1!$H$1+I3274*Sheet1!$I$1+J3274*Sheet1!$J$1+K3274*Sheet1!$K$1+L3274*Sheet1!$L$1+M3274*Sheet1!$M$1+N3274*Sheet1!$N$1+O3274*Sheet1!$O$1)</f>
        <v>-0.95113999999999999</v>
      </c>
      <c r="E3274" s="5">
        <f>(Q3274*Sheet1!$Q$1+R3274*Sheet1!$R$1+S3274*Sheet1!$S$1+T3274*Sheet1!$T$1+U3274*Sheet1!$U$1+V3274*Sheet1!$V$1+W3274*Sheet1!$W$1+X3274*Sheet1!$X$1+Y3274*Sheet1!$Y$1+Z3274*Sheet1!$Z$1+AA3274*Sheet1!$AA$1+AB3274*Sheet1!$AB$1+AC3274*Sheet1!$AC$1+AD3274*Sheet1!$AD$1+AE3274*Sheet1!$AE$1+AF3274*Sheet1!$AF$1)</f>
        <v>2.9626999999999999</v>
      </c>
      <c r="F3274" s="5">
        <f t="shared" si="51"/>
        <v>-0.58049615046799996</v>
      </c>
      <c r="G3274" s="5"/>
      <c r="H3274" s="5">
        <v>0</v>
      </c>
      <c r="I3274" s="5">
        <v>1.6000000000000001E-3</v>
      </c>
      <c r="J3274" s="5">
        <v>0</v>
      </c>
      <c r="K3274" s="5">
        <v>0.12559999999999999</v>
      </c>
      <c r="L3274" s="5">
        <v>0</v>
      </c>
      <c r="M3274" s="5">
        <v>0.90169999999999995</v>
      </c>
      <c r="N3274" s="5">
        <v>0</v>
      </c>
      <c r="O3274" s="5">
        <v>0</v>
      </c>
      <c r="P3274" s="5"/>
      <c r="Q3274" s="5">
        <v>1.1000000000000001E-3</v>
      </c>
      <c r="R3274" s="5">
        <v>2.0000000000000001E-4</v>
      </c>
      <c r="S3274" s="5">
        <v>8.8000000000000005E-3</v>
      </c>
      <c r="T3274" s="5">
        <v>1E-4</v>
      </c>
      <c r="U3274" s="5">
        <v>8.9999999999999998E-4</v>
      </c>
      <c r="V3274" s="5">
        <v>3.5999999999999999E-3</v>
      </c>
      <c r="W3274" s="5">
        <v>0</v>
      </c>
      <c r="X3274" s="5">
        <v>0</v>
      </c>
      <c r="Y3274" s="5">
        <v>1.21E-2</v>
      </c>
      <c r="Z3274" s="5">
        <v>0</v>
      </c>
      <c r="AA3274" s="5">
        <v>3.7000000000000002E-3</v>
      </c>
      <c r="AB3274" s="5">
        <v>1E-4</v>
      </c>
      <c r="AC3274" s="5">
        <v>0</v>
      </c>
      <c r="AD3274" s="5">
        <v>1.1000000000000001E-3</v>
      </c>
      <c r="AE3274" s="5">
        <v>0</v>
      </c>
      <c r="AF3274" s="5">
        <v>0.96499999999999997</v>
      </c>
      <c r="AG3274" s="5">
        <v>5.0000000000000001E-4</v>
      </c>
      <c r="AH3274" s="6" t="s">
        <v>317</v>
      </c>
      <c r="AI3274" s="7" t="s">
        <v>178</v>
      </c>
      <c r="AJ3274" s="7"/>
      <c r="AK3274" s="24">
        <f>(AB3274*Sheet1!$AB$1+W3274*Sheet1!$W$1+T3274*Sheet1!$T$1+Q3274*Sheet1!$Q$1+AE3274*Sheet1!$AE$1+Y3274*Sheet1!$Y$1+S3274*Sheet1!$S$1)*D3274</f>
        <v>-4.3371984000000002E-2</v>
      </c>
      <c r="AL3274" s="24">
        <f>(X3274*Sheet1!$X$1+Z3274*Sheet1!$Z$1)*D3274</f>
        <v>0</v>
      </c>
      <c r="AM3274" s="24">
        <f>(AF3274*Sheet1!$AF$1+AD3274*Sheet1!$AD$1+AC3274*Sheet1!$AC$1+AA3274*Sheet1!$AA$1+V3274*Sheet1!$V$1+U3274*Sheet1!$U$1+R3274*Sheet1!$R$1)*D3274</f>
        <v>-2.7745704939999998</v>
      </c>
      <c r="AN3274" s="29" t="s">
        <v>2239</v>
      </c>
      <c r="AO3274" s="19">
        <v>6073</v>
      </c>
      <c r="AP3274" s="30" t="s">
        <v>26</v>
      </c>
      <c r="AQ3274" s="30" t="s">
        <v>8</v>
      </c>
    </row>
    <row r="3275" spans="1:43" ht="15.75" customHeight="1">
      <c r="A3275" s="5">
        <v>29982</v>
      </c>
      <c r="B3275" s="5">
        <v>1044978383</v>
      </c>
      <c r="C3275" s="5" t="s">
        <v>1864</v>
      </c>
      <c r="D3275" s="5">
        <f>(H3275*Sheet1!$H$1+I3275*Sheet1!$I$1+J3275*Sheet1!$J$1+K3275*Sheet1!$K$1+L3275*Sheet1!$L$1+M3275*Sheet1!$M$1+N3275*Sheet1!$N$1+O3275*Sheet1!$O$1)</f>
        <v>0</v>
      </c>
      <c r="E3275" s="5">
        <f>(Q3275*Sheet1!$Q$1+R3275*Sheet1!$R$1+S3275*Sheet1!$S$1+T3275*Sheet1!$T$1+U3275*Sheet1!$U$1+V3275*Sheet1!$V$1+W3275*Sheet1!$W$1+X3275*Sheet1!$X$1+Y3275*Sheet1!$Y$1+Z3275*Sheet1!$Z$1+AA3275*Sheet1!$AA$1+AB3275*Sheet1!$AB$1+AC3275*Sheet1!$AC$1+AD3275*Sheet1!$AD$1+AE3275*Sheet1!$AE$1+AF3275*Sheet1!$AF$1)</f>
        <v>0</v>
      </c>
      <c r="F3275" s="5">
        <f t="shared" si="51"/>
        <v>0</v>
      </c>
      <c r="G3275" s="5"/>
      <c r="AG3275" s="5">
        <v>0</v>
      </c>
      <c r="AH3275" s="8">
        <v>0</v>
      </c>
      <c r="AI3275" s="9" t="s">
        <v>229</v>
      </c>
      <c r="AJ3275" s="9"/>
      <c r="AK3275" s="24">
        <f>(AB3275*Sheet1!$AB$1+W3275*Sheet1!$W$1+T3275*Sheet1!$T$1+Q3275*Sheet1!$Q$1+AE3275*Sheet1!$AE$1+Y3275*Sheet1!$Y$1+S3275*Sheet1!$S$1)*D3275</f>
        <v>0</v>
      </c>
      <c r="AL3275" s="24">
        <f>(X3275*Sheet1!$X$1+Z3275*Sheet1!$Z$1)*D3275</f>
        <v>0</v>
      </c>
      <c r="AM3275" s="24">
        <f>(AF3275*Sheet1!$AF$1+AD3275*Sheet1!$AD$1+AC3275*Sheet1!$AC$1+AA3275*Sheet1!$AA$1+V3275*Sheet1!$V$1+U3275*Sheet1!$U$1+R3275*Sheet1!$R$1)*D3275</f>
        <v>0</v>
      </c>
      <c r="AN3275" s="29" t="s">
        <v>2240</v>
      </c>
      <c r="AO3275" s="19">
        <v>6063</v>
      </c>
      <c r="AP3275" s="31"/>
      <c r="AQ3275" s="31"/>
    </row>
    <row r="3276" spans="1:43" ht="15.75" customHeight="1">
      <c r="A3276" s="5">
        <v>30102</v>
      </c>
      <c r="B3276" s="5">
        <v>1044946300</v>
      </c>
      <c r="C3276" s="5" t="s">
        <v>1864</v>
      </c>
      <c r="D3276" s="5">
        <f>(H3276*Sheet1!$H$1+I3276*Sheet1!$I$1+J3276*Sheet1!$J$1+K3276*Sheet1!$K$1+L3276*Sheet1!$L$1+M3276*Sheet1!$M$1+N3276*Sheet1!$N$1+O3276*Sheet1!$O$1)</f>
        <v>0</v>
      </c>
      <c r="E3276" s="5">
        <f>(Q3276*Sheet1!$Q$1+R3276*Sheet1!$R$1+S3276*Sheet1!$S$1+T3276*Sheet1!$T$1+U3276*Sheet1!$U$1+V3276*Sheet1!$V$1+W3276*Sheet1!$W$1+X3276*Sheet1!$X$1+Y3276*Sheet1!$Y$1+Z3276*Sheet1!$Z$1+AA3276*Sheet1!$AA$1+AB3276*Sheet1!$AB$1+AC3276*Sheet1!$AC$1+AD3276*Sheet1!$AD$1+AE3276*Sheet1!$AE$1+AF3276*Sheet1!$AF$1)</f>
        <v>0</v>
      </c>
      <c r="F3276" s="5">
        <f t="shared" si="51"/>
        <v>0</v>
      </c>
      <c r="G3276" s="5"/>
      <c r="AG3276" s="5">
        <v>0</v>
      </c>
      <c r="AH3276" s="8">
        <v>0</v>
      </c>
      <c r="AI3276" s="9" t="s">
        <v>60</v>
      </c>
      <c r="AJ3276" s="9"/>
      <c r="AK3276" s="24">
        <f>(AB3276*Sheet1!$AB$1+W3276*Sheet1!$W$1+T3276*Sheet1!$T$1+Q3276*Sheet1!$Q$1+AE3276*Sheet1!$AE$1+Y3276*Sheet1!$Y$1+S3276*Sheet1!$S$1)*D3276</f>
        <v>0</v>
      </c>
      <c r="AL3276" s="24">
        <f>(X3276*Sheet1!$X$1+Z3276*Sheet1!$Z$1)*D3276</f>
        <v>0</v>
      </c>
      <c r="AM3276" s="24">
        <f>(AF3276*Sheet1!$AF$1+AD3276*Sheet1!$AD$1+AC3276*Sheet1!$AC$1+AA3276*Sheet1!$AA$1+V3276*Sheet1!$V$1+U3276*Sheet1!$U$1+R3276*Sheet1!$R$1)*D3276</f>
        <v>0</v>
      </c>
      <c r="AN3276" s="29" t="s">
        <v>2241</v>
      </c>
      <c r="AO3276" s="19">
        <v>6064</v>
      </c>
      <c r="AP3276" s="31"/>
      <c r="AQ3276" s="31"/>
    </row>
    <row r="3277" spans="1:43" ht="15.75" customHeight="1">
      <c r="A3277" s="5">
        <v>30215</v>
      </c>
      <c r="B3277" s="5">
        <v>1045022896</v>
      </c>
      <c r="C3277" s="5" t="s">
        <v>1864</v>
      </c>
      <c r="D3277" s="5">
        <f>(H3277*Sheet1!$H$1+I3277*Sheet1!$I$1+J3277*Sheet1!$J$1+K3277*Sheet1!$K$1+L3277*Sheet1!$L$1+M3277*Sheet1!$M$1+N3277*Sheet1!$N$1+O3277*Sheet1!$O$1)</f>
        <v>-0.89531000000000005</v>
      </c>
      <c r="E3277" s="5">
        <f>(Q3277*Sheet1!$Q$1+R3277*Sheet1!$R$1+S3277*Sheet1!$S$1+T3277*Sheet1!$T$1+U3277*Sheet1!$U$1+V3277*Sheet1!$V$1+W3277*Sheet1!$W$1+X3277*Sheet1!$X$1+Y3277*Sheet1!$Y$1+Z3277*Sheet1!$Z$1+AA3277*Sheet1!$AA$1+AB3277*Sheet1!$AB$1+AC3277*Sheet1!$AC$1+AD3277*Sheet1!$AD$1+AE3277*Sheet1!$AE$1+AF3277*Sheet1!$AF$1)</f>
        <v>2.0827999999999998</v>
      </c>
      <c r="F3277" s="5">
        <f t="shared" si="51"/>
        <v>-0.35169216458479996</v>
      </c>
      <c r="G3277" s="5"/>
      <c r="H3277" s="5">
        <v>6.9999999999999999E-4</v>
      </c>
      <c r="I3277" s="5">
        <v>1.4E-3</v>
      </c>
      <c r="J3277" s="5">
        <v>0</v>
      </c>
      <c r="K3277" s="5">
        <v>7.1400000000000005E-2</v>
      </c>
      <c r="L3277" s="5">
        <v>0</v>
      </c>
      <c r="M3277" s="5">
        <v>0.86770000000000003</v>
      </c>
      <c r="N3277" s="5">
        <v>0</v>
      </c>
      <c r="O3277" s="5">
        <v>2.9999999999999997E-4</v>
      </c>
      <c r="P3277" s="5"/>
      <c r="Q3277" s="5">
        <v>9.0200000000000002E-2</v>
      </c>
      <c r="R3277" s="5">
        <v>1.4E-3</v>
      </c>
      <c r="S3277" s="5">
        <v>2.4400000000000002E-2</v>
      </c>
      <c r="T3277" s="5">
        <v>7.2800000000000004E-2</v>
      </c>
      <c r="U3277" s="5">
        <v>6.7799999999999999E-2</v>
      </c>
      <c r="V3277" s="5">
        <v>1.4E-3</v>
      </c>
      <c r="W3277" s="5">
        <v>0</v>
      </c>
      <c r="X3277" s="5">
        <v>0</v>
      </c>
      <c r="Y3277" s="5">
        <v>3.1600000000000003E-2</v>
      </c>
      <c r="Z3277" s="5">
        <v>3.7999999999999999E-2</v>
      </c>
      <c r="AA3277" s="5">
        <v>3.85E-2</v>
      </c>
      <c r="AB3277" s="5">
        <v>0.3503</v>
      </c>
      <c r="AC3277" s="5">
        <v>1E-4</v>
      </c>
      <c r="AD3277" s="5">
        <v>7.4000000000000003E-3</v>
      </c>
      <c r="AE3277" s="5">
        <v>0</v>
      </c>
      <c r="AF3277" s="5">
        <v>1.1900000000000001E-2</v>
      </c>
      <c r="AG3277" s="5">
        <v>6.9999999999999999E-4</v>
      </c>
      <c r="AH3277" s="6" t="s">
        <v>756</v>
      </c>
      <c r="AI3277" s="7"/>
      <c r="AJ3277" s="7"/>
      <c r="AK3277" s="24">
        <f>(AB3277*Sheet1!$AB$1+W3277*Sheet1!$W$1+T3277*Sheet1!$T$1+Q3277*Sheet1!$Q$1+AE3277*Sheet1!$AE$1+Y3277*Sheet1!$Y$1+S3277*Sheet1!$S$1)*D3277</f>
        <v>-1.4137840209999999</v>
      </c>
      <c r="AL3277" s="24">
        <f>(X3277*Sheet1!$X$1+Z3277*Sheet1!$Z$1)*D3277</f>
        <v>-0.13608712000000001</v>
      </c>
      <c r="AM3277" s="24">
        <f>(AF3277*Sheet1!$AF$1+AD3277*Sheet1!$AD$1+AC3277*Sheet1!$AC$1+AA3277*Sheet1!$AA$1+V3277*Sheet1!$V$1+U3277*Sheet1!$U$1+R3277*Sheet1!$R$1)*D3277</f>
        <v>-0.31488052700000002</v>
      </c>
      <c r="AN3277" s="29" t="s">
        <v>2243</v>
      </c>
      <c r="AO3277" s="19">
        <v>6066</v>
      </c>
      <c r="AP3277" s="30" t="s">
        <v>22</v>
      </c>
      <c r="AQ3277" s="30" t="s">
        <v>8</v>
      </c>
    </row>
    <row r="3278" spans="1:43" ht="15.75" customHeight="1">
      <c r="A3278" s="5">
        <v>30228</v>
      </c>
      <c r="B3278" s="5">
        <v>1045024654</v>
      </c>
      <c r="C3278" s="5" t="s">
        <v>1864</v>
      </c>
      <c r="D3278" s="5">
        <f>(H3278*Sheet1!$H$1+I3278*Sheet1!$I$1+J3278*Sheet1!$J$1+K3278*Sheet1!$K$1+L3278*Sheet1!$L$1+M3278*Sheet1!$M$1+N3278*Sheet1!$N$1+O3278*Sheet1!$O$1)</f>
        <v>-0.94391000000000003</v>
      </c>
      <c r="E3278" s="5">
        <f>(Q3278*Sheet1!$Q$1+R3278*Sheet1!$R$1+S3278*Sheet1!$S$1+T3278*Sheet1!$T$1+U3278*Sheet1!$U$1+V3278*Sheet1!$V$1+W3278*Sheet1!$W$1+X3278*Sheet1!$X$1+Y3278*Sheet1!$Y$1+Z3278*Sheet1!$Z$1+AA3278*Sheet1!$AA$1+AB3278*Sheet1!$AB$1+AC3278*Sheet1!$AC$1+AD3278*Sheet1!$AD$1+AE3278*Sheet1!$AE$1+AF3278*Sheet1!$AF$1)</f>
        <v>2.0042</v>
      </c>
      <c r="F3278" s="5">
        <f t="shared" si="51"/>
        <v>-0.39443705198700002</v>
      </c>
      <c r="G3278" s="5"/>
      <c r="H3278" s="5">
        <v>0</v>
      </c>
      <c r="I3278" s="5">
        <v>3.7000000000000002E-3</v>
      </c>
      <c r="J3278" s="5">
        <v>0</v>
      </c>
      <c r="K3278" s="5">
        <v>0.15140000000000001</v>
      </c>
      <c r="L3278" s="5">
        <v>0</v>
      </c>
      <c r="M3278" s="5">
        <v>0.88519999999999999</v>
      </c>
      <c r="N3278" s="5">
        <v>0</v>
      </c>
      <c r="O3278" s="5">
        <v>0</v>
      </c>
      <c r="P3278" s="5"/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1</v>
      </c>
      <c r="Y3278" s="5">
        <v>0</v>
      </c>
      <c r="Z3278" s="5">
        <v>0</v>
      </c>
      <c r="AA3278" s="5">
        <v>2.0999999999999999E-3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1.1999999999999999E-3</v>
      </c>
      <c r="AH3278" s="6" t="s">
        <v>322</v>
      </c>
      <c r="AI3278" s="7"/>
      <c r="AJ3278" s="7"/>
      <c r="AK3278" s="24">
        <f>(AB3278*Sheet1!$AB$1+W3278*Sheet1!$W$1+T3278*Sheet1!$T$1+Q3278*Sheet1!$Q$1+AE3278*Sheet1!$AE$1+Y3278*Sheet1!$Y$1+S3278*Sheet1!$S$1)*D3278</f>
        <v>0</v>
      </c>
      <c r="AL3278" s="24">
        <f>(X3278*Sheet1!$X$1+Z3278*Sheet1!$Z$1)*D3278</f>
        <v>-1.8878200000000001</v>
      </c>
      <c r="AM3278" s="24">
        <f>(AF3278*Sheet1!$AF$1+AD3278*Sheet1!$AD$1+AC3278*Sheet1!$AC$1+AA3278*Sheet1!$AA$1+V3278*Sheet1!$V$1+U3278*Sheet1!$U$1+R3278*Sheet1!$R$1)*D3278</f>
        <v>-3.9644219999999996E-3</v>
      </c>
      <c r="AN3278" s="29" t="s">
        <v>2228</v>
      </c>
      <c r="AO3278" s="19">
        <v>6001</v>
      </c>
      <c r="AP3278" s="30" t="s">
        <v>18</v>
      </c>
      <c r="AQ3278" s="30" t="s">
        <v>8</v>
      </c>
    </row>
    <row r="3279" spans="1:43" ht="15.75" customHeight="1">
      <c r="A3279" s="5">
        <v>30292</v>
      </c>
      <c r="B3279" s="5">
        <v>1045032724</v>
      </c>
      <c r="C3279" s="5" t="s">
        <v>1864</v>
      </c>
      <c r="D3279" s="5">
        <f>(H3279*Sheet1!$H$1+I3279*Sheet1!$I$1+J3279*Sheet1!$J$1+K3279*Sheet1!$K$1+L3279*Sheet1!$L$1+M3279*Sheet1!$M$1+N3279*Sheet1!$N$1+O3279*Sheet1!$O$1)</f>
        <v>-0.88809000000000005</v>
      </c>
      <c r="E3279" s="5">
        <f>(Q3279*Sheet1!$Q$1+R3279*Sheet1!$R$1+S3279*Sheet1!$S$1+T3279*Sheet1!$T$1+U3279*Sheet1!$U$1+V3279*Sheet1!$V$1+W3279*Sheet1!$W$1+X3279*Sheet1!$X$1+Y3279*Sheet1!$Y$1+Z3279*Sheet1!$Z$1+AA3279*Sheet1!$AA$1+AB3279*Sheet1!$AB$1+AC3279*Sheet1!$AC$1+AD3279*Sheet1!$AD$1+AE3279*Sheet1!$AE$1+AF3279*Sheet1!$AF$1)</f>
        <v>4.0640999999999998</v>
      </c>
      <c r="F3279" s="5">
        <f t="shared" si="51"/>
        <v>-0.71644338394649998</v>
      </c>
      <c r="G3279" s="5"/>
      <c r="H3279" s="5">
        <v>1E-4</v>
      </c>
      <c r="I3279" s="5">
        <v>4.7999999999999996E-3</v>
      </c>
      <c r="J3279" s="5">
        <v>0</v>
      </c>
      <c r="K3279" s="5">
        <v>0.15629999999999999</v>
      </c>
      <c r="L3279" s="5">
        <v>0</v>
      </c>
      <c r="M3279" s="5">
        <v>0.8276</v>
      </c>
      <c r="N3279" s="5">
        <v>2.0000000000000001E-4</v>
      </c>
      <c r="O3279" s="5">
        <v>4.0000000000000002E-4</v>
      </c>
      <c r="P3279" s="5"/>
      <c r="Q3279" s="5">
        <v>1.7299999999999999E-2</v>
      </c>
      <c r="R3279" s="5">
        <v>5.0000000000000001E-3</v>
      </c>
      <c r="S3279" s="5">
        <v>0.47260000000000002</v>
      </c>
      <c r="T3279" s="5">
        <v>0</v>
      </c>
      <c r="U3279" s="5">
        <v>5.7000000000000002E-3</v>
      </c>
      <c r="V3279" s="5">
        <v>1.4E-3</v>
      </c>
      <c r="W3279" s="5">
        <v>0</v>
      </c>
      <c r="X3279" s="5">
        <v>2.0000000000000001E-4</v>
      </c>
      <c r="Y3279" s="5">
        <v>7.8799999999999995E-2</v>
      </c>
      <c r="Z3279" s="5">
        <v>1.4E-3</v>
      </c>
      <c r="AA3279" s="5">
        <v>1.2500000000000001E-2</v>
      </c>
      <c r="AB3279" s="5">
        <v>6.3E-3</v>
      </c>
      <c r="AC3279" s="5">
        <v>2.7799999999999998E-2</v>
      </c>
      <c r="AD3279" s="5">
        <v>5.4999999999999997E-3</v>
      </c>
      <c r="AE3279" s="5">
        <v>0</v>
      </c>
      <c r="AF3279" s="5">
        <v>0.89880000000000004</v>
      </c>
      <c r="AG3279" s="5">
        <v>1.6000000000000001E-3</v>
      </c>
      <c r="AH3279" s="6" t="s">
        <v>113</v>
      </c>
      <c r="AI3279" s="7"/>
      <c r="AJ3279" s="7"/>
      <c r="AK3279" s="24">
        <f>(AB3279*Sheet1!$AB$1+W3279*Sheet1!$W$1+T3279*Sheet1!$T$1+Q3279*Sheet1!$Q$1+AE3279*Sheet1!$AE$1+Y3279*Sheet1!$Y$1+S3279*Sheet1!$S$1)*D3279</f>
        <v>-1.042262424</v>
      </c>
      <c r="AL3279" s="24">
        <f>(X3279*Sheet1!$X$1+Z3279*Sheet1!$Z$1)*D3279</f>
        <v>-5.3285400000000005E-3</v>
      </c>
      <c r="AM3279" s="24">
        <f>(AF3279*Sheet1!$AF$1+AD3279*Sheet1!$AD$1+AC3279*Sheet1!$AC$1+AA3279*Sheet1!$AA$1+V3279*Sheet1!$V$1+U3279*Sheet1!$U$1+R3279*Sheet1!$R$1)*D3279</f>
        <v>-2.5616956050000002</v>
      </c>
      <c r="AN3279" s="29" t="s">
        <v>2229</v>
      </c>
      <c r="AO3279" s="19">
        <v>6009</v>
      </c>
      <c r="AP3279" s="30" t="s">
        <v>2268</v>
      </c>
      <c r="AQ3279" s="30" t="s">
        <v>8</v>
      </c>
    </row>
    <row r="3280" spans="1:43" ht="15.75" customHeight="1">
      <c r="A3280" s="5">
        <v>30409</v>
      </c>
      <c r="B3280" s="5">
        <v>1045045977</v>
      </c>
      <c r="C3280" s="5" t="s">
        <v>1864</v>
      </c>
      <c r="D3280" s="5">
        <f>(H3280*Sheet1!$H$1+I3280*Sheet1!$I$1+J3280*Sheet1!$J$1+K3280*Sheet1!$K$1+L3280*Sheet1!$L$1+M3280*Sheet1!$M$1+N3280*Sheet1!$N$1+O3280*Sheet1!$O$1)</f>
        <v>-0.89353000000000005</v>
      </c>
      <c r="E3280" s="5">
        <f>(Q3280*Sheet1!$Q$1+R3280*Sheet1!$R$1+S3280*Sheet1!$S$1+T3280*Sheet1!$T$1+U3280*Sheet1!$U$1+V3280*Sheet1!$V$1+W3280*Sheet1!$W$1+X3280*Sheet1!$X$1+Y3280*Sheet1!$Y$1+Z3280*Sheet1!$Z$1+AA3280*Sheet1!$AA$1+AB3280*Sheet1!$AB$1+AC3280*Sheet1!$AC$1+AD3280*Sheet1!$AD$1+AE3280*Sheet1!$AE$1+AF3280*Sheet1!$AF$1)</f>
        <v>2.2879000000000005</v>
      </c>
      <c r="F3280" s="5">
        <f t="shared" si="51"/>
        <v>-0.43523302140230014</v>
      </c>
      <c r="G3280" s="5"/>
      <c r="H3280" s="5">
        <v>1E-4</v>
      </c>
      <c r="I3280" s="5">
        <v>2.6800000000000001E-2</v>
      </c>
      <c r="J3280" s="5">
        <v>0</v>
      </c>
      <c r="K3280" s="5">
        <v>0.18410000000000001</v>
      </c>
      <c r="L3280" s="5">
        <v>0</v>
      </c>
      <c r="M3280" s="5">
        <v>0.82540000000000002</v>
      </c>
      <c r="N3280" s="5">
        <v>2.0000000000000001E-4</v>
      </c>
      <c r="O3280" s="5">
        <v>9.7999999999999997E-3</v>
      </c>
      <c r="P3280" s="5"/>
      <c r="Q3280" s="5">
        <v>8.0000000000000004E-4</v>
      </c>
      <c r="R3280" s="5">
        <v>1E-4</v>
      </c>
      <c r="S3280" s="5">
        <v>1.8E-3</v>
      </c>
      <c r="T3280" s="5">
        <v>0</v>
      </c>
      <c r="U3280" s="5">
        <v>2.9999999999999997E-4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5.9999999999999995E-4</v>
      </c>
      <c r="AB3280" s="5">
        <v>0</v>
      </c>
      <c r="AC3280" s="5">
        <v>2.0000000000000001E-4</v>
      </c>
      <c r="AD3280" s="5">
        <v>0.03</v>
      </c>
      <c r="AE3280" s="5">
        <v>0</v>
      </c>
      <c r="AF3280" s="5">
        <v>0.71960000000000002</v>
      </c>
      <c r="AG3280" s="5">
        <v>8.9999999999999993E-3</v>
      </c>
      <c r="AH3280" s="6" t="s">
        <v>268</v>
      </c>
      <c r="AI3280" s="7" t="s">
        <v>178</v>
      </c>
      <c r="AJ3280" s="7"/>
      <c r="AK3280" s="24">
        <f>(AB3280*Sheet1!$AB$1+W3280*Sheet1!$W$1+T3280*Sheet1!$T$1+Q3280*Sheet1!$Q$1+AE3280*Sheet1!$AE$1+Y3280*Sheet1!$Y$1+S3280*Sheet1!$S$1)*D3280</f>
        <v>-5.3611800000000001E-3</v>
      </c>
      <c r="AL3280" s="24">
        <f>(X3280*Sheet1!$X$1+Z3280*Sheet1!$Z$1)*D3280</f>
        <v>0</v>
      </c>
      <c r="AM3280" s="24">
        <f>(AF3280*Sheet1!$AF$1+AD3280*Sheet1!$AD$1+AC3280*Sheet1!$AC$1+AA3280*Sheet1!$AA$1+V3280*Sheet1!$V$1+U3280*Sheet1!$U$1+R3280*Sheet1!$R$1)*D3280</f>
        <v>-2.0389461070000001</v>
      </c>
      <c r="AN3280" s="29" t="s">
        <v>2231</v>
      </c>
      <c r="AO3280" s="19">
        <v>6013</v>
      </c>
      <c r="AP3280" s="30" t="s">
        <v>26</v>
      </c>
      <c r="AQ3280" s="30" t="s">
        <v>8</v>
      </c>
    </row>
    <row r="3281" spans="1:43" ht="15.75" customHeight="1">
      <c r="A3281" s="5">
        <v>30419</v>
      </c>
      <c r="B3281" s="5">
        <v>1085247344</v>
      </c>
      <c r="C3281" s="5" t="s">
        <v>1864</v>
      </c>
      <c r="D3281" s="5">
        <f>(H3281*Sheet1!$H$1+I3281*Sheet1!$I$1+J3281*Sheet1!$J$1+K3281*Sheet1!$K$1+L3281*Sheet1!$L$1+M3281*Sheet1!$M$1+N3281*Sheet1!$N$1+O3281*Sheet1!$O$1)</f>
        <v>0.20208999999999999</v>
      </c>
      <c r="E3281" s="5">
        <f>(Q3281*Sheet1!$Q$1+R3281*Sheet1!$R$1+S3281*Sheet1!$S$1+T3281*Sheet1!$T$1+U3281*Sheet1!$U$1+V3281*Sheet1!$V$1+W3281*Sheet1!$W$1+X3281*Sheet1!$X$1+Y3281*Sheet1!$Y$1+Z3281*Sheet1!$Z$1+AA3281*Sheet1!$AA$1+AB3281*Sheet1!$AB$1+AC3281*Sheet1!$AC$1+AD3281*Sheet1!$AD$1+AE3281*Sheet1!$AE$1+AF3281*Sheet1!$AF$1)</f>
        <v>3.1155000000000004</v>
      </c>
      <c r="F3281" s="5">
        <f t="shared" si="51"/>
        <v>0.16583964144300001</v>
      </c>
      <c r="G3281" s="5"/>
      <c r="H3281" s="5">
        <v>0.55579999999999996</v>
      </c>
      <c r="I3281" s="5">
        <v>0.05</v>
      </c>
      <c r="J3281" s="5">
        <v>1E-4</v>
      </c>
      <c r="K3281" s="5">
        <v>0.1535</v>
      </c>
      <c r="L3281" s="5">
        <v>2.0000000000000001E-4</v>
      </c>
      <c r="M3281" s="5">
        <v>0.1447</v>
      </c>
      <c r="N3281" s="5">
        <v>5.1000000000000004E-3</v>
      </c>
      <c r="O3281" s="5">
        <v>3.3999999999999998E-3</v>
      </c>
      <c r="P3281" s="5"/>
      <c r="Q3281" s="5">
        <v>0.75429999999999997</v>
      </c>
      <c r="R3281" s="5">
        <v>0</v>
      </c>
      <c r="S3281" s="5">
        <v>2.0999999999999999E-3</v>
      </c>
      <c r="T3281" s="5">
        <v>0</v>
      </c>
      <c r="U3281" s="5">
        <v>4.0000000000000001E-3</v>
      </c>
      <c r="V3281" s="5">
        <v>0</v>
      </c>
      <c r="W3281" s="5">
        <v>0</v>
      </c>
      <c r="X3281" s="5">
        <v>0</v>
      </c>
      <c r="Y3281" s="5">
        <v>3.3999999999999998E-3</v>
      </c>
      <c r="Z3281" s="5">
        <v>0.2021</v>
      </c>
      <c r="AA3281" s="5">
        <v>1.06E-2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0.20200000000000001</v>
      </c>
      <c r="AH3281" s="6" t="s">
        <v>1324</v>
      </c>
      <c r="AI3281" s="7" t="s">
        <v>85</v>
      </c>
      <c r="AJ3281" s="7" t="s">
        <v>784</v>
      </c>
      <c r="AK3281" s="24">
        <f>(AB3281*Sheet1!$AB$1+W3281*Sheet1!$W$1+T3281*Sheet1!$T$1+Q3281*Sheet1!$Q$1+AE3281*Sheet1!$AE$1+Y3281*Sheet1!$Y$1+S3281*Sheet1!$S$1)*D3281</f>
        <v>0.45953245100000001</v>
      </c>
      <c r="AL3281" s="24">
        <f>(X3281*Sheet1!$X$1+Z3281*Sheet1!$Z$1)*D3281</f>
        <v>0.163369556</v>
      </c>
      <c r="AM3281" s="24">
        <f>(AF3281*Sheet1!$AF$1+AD3281*Sheet1!$AD$1+AC3281*Sheet1!$AC$1+AA3281*Sheet1!$AA$1+V3281*Sheet1!$V$1+U3281*Sheet1!$U$1+R3281*Sheet1!$R$1)*D3281</f>
        <v>6.7093880000000002E-3</v>
      </c>
      <c r="AN3281" s="29" t="s">
        <v>2232</v>
      </c>
      <c r="AO3281" s="19">
        <v>6031</v>
      </c>
      <c r="AP3281" s="30" t="s">
        <v>11</v>
      </c>
      <c r="AQ3281" s="30" t="s">
        <v>3</v>
      </c>
    </row>
    <row r="3282" spans="1:43" ht="15.75" customHeight="1">
      <c r="A3282" s="5">
        <v>30535</v>
      </c>
      <c r="B3282" s="5">
        <v>1045062961</v>
      </c>
      <c r="C3282" s="5" t="s">
        <v>1864</v>
      </c>
      <c r="D3282" s="5">
        <f>(H3282*Sheet1!$H$1+I3282*Sheet1!$I$1+J3282*Sheet1!$J$1+K3282*Sheet1!$K$1+L3282*Sheet1!$L$1+M3282*Sheet1!$M$1+N3282*Sheet1!$N$1+O3282*Sheet1!$O$1)</f>
        <v>0</v>
      </c>
      <c r="E3282" s="5">
        <f>(Q3282*Sheet1!$Q$1+R3282*Sheet1!$R$1+S3282*Sheet1!$S$1+T3282*Sheet1!$T$1+U3282*Sheet1!$U$1+V3282*Sheet1!$V$1+W3282*Sheet1!$W$1+X3282*Sheet1!$X$1+Y3282*Sheet1!$Y$1+Z3282*Sheet1!$Z$1+AA3282*Sheet1!$AA$1+AB3282*Sheet1!$AB$1+AC3282*Sheet1!$AC$1+AD3282*Sheet1!$AD$1+AE3282*Sheet1!$AE$1+AF3282*Sheet1!$AF$1)</f>
        <v>0</v>
      </c>
      <c r="F3282" s="5">
        <f t="shared" si="51"/>
        <v>0</v>
      </c>
      <c r="G3282" s="5"/>
      <c r="AG3282" s="5">
        <v>0</v>
      </c>
      <c r="AH3282" s="8">
        <v>0</v>
      </c>
      <c r="AI3282" s="9"/>
      <c r="AJ3282" s="9"/>
      <c r="AK3282" s="24">
        <f>(AB3282*Sheet1!$AB$1+W3282*Sheet1!$W$1+T3282*Sheet1!$T$1+Q3282*Sheet1!$Q$1+AE3282*Sheet1!$AE$1+Y3282*Sheet1!$Y$1+S3282*Sheet1!$S$1)*D3282</f>
        <v>0</v>
      </c>
      <c r="AL3282" s="24">
        <f>(X3282*Sheet1!$X$1+Z3282*Sheet1!$Z$1)*D3282</f>
        <v>0</v>
      </c>
      <c r="AM3282" s="24">
        <f>(AF3282*Sheet1!$AF$1+AD3282*Sheet1!$AD$1+AC3282*Sheet1!$AC$1+AA3282*Sheet1!$AA$1+V3282*Sheet1!$V$1+U3282*Sheet1!$U$1+R3282*Sheet1!$R$1)*D3282</f>
        <v>0</v>
      </c>
      <c r="AN3282" s="29" t="s">
        <v>2233</v>
      </c>
      <c r="AO3282" s="19">
        <v>6033</v>
      </c>
      <c r="AP3282" s="31"/>
      <c r="AQ3282" s="31"/>
    </row>
    <row r="3283" spans="1:43" ht="15.75" customHeight="1">
      <c r="A3283" s="5">
        <v>30612</v>
      </c>
      <c r="B3283" s="5">
        <v>1045070429</v>
      </c>
      <c r="C3283" s="5" t="s">
        <v>1864</v>
      </c>
      <c r="D3283" s="5">
        <f>(H3283*Sheet1!$H$1+I3283*Sheet1!$I$1+J3283*Sheet1!$J$1+K3283*Sheet1!$K$1+L3283*Sheet1!$L$1+M3283*Sheet1!$M$1+N3283*Sheet1!$N$1+O3283*Sheet1!$O$1)</f>
        <v>-0.37183999999999995</v>
      </c>
      <c r="E3283" s="5">
        <f>(Q3283*Sheet1!$Q$1+R3283*Sheet1!$R$1+S3283*Sheet1!$S$1+T3283*Sheet1!$T$1+U3283*Sheet1!$U$1+V3283*Sheet1!$V$1+W3283*Sheet1!$W$1+X3283*Sheet1!$X$1+Y3283*Sheet1!$Y$1+Z3283*Sheet1!$Z$1+AA3283*Sheet1!$AA$1+AB3283*Sheet1!$AB$1+AC3283*Sheet1!$AC$1+AD3283*Sheet1!$AD$1+AE3283*Sheet1!$AE$1+AF3283*Sheet1!$AF$1)</f>
        <v>2.7962999999999991</v>
      </c>
      <c r="F3283" s="5">
        <f t="shared" si="51"/>
        <v>-0.18435231884159992</v>
      </c>
      <c r="G3283" s="5"/>
      <c r="H3283" s="5">
        <v>4.0000000000000002E-4</v>
      </c>
      <c r="I3283" s="5">
        <v>8.7900000000000006E-2</v>
      </c>
      <c r="J3283" s="5">
        <v>1.1000000000000001E-3</v>
      </c>
      <c r="K3283" s="5">
        <v>0.15559999999999999</v>
      </c>
      <c r="L3283" s="5">
        <v>2.0000000000000001E-4</v>
      </c>
      <c r="M3283" s="5">
        <v>1.14E-2</v>
      </c>
      <c r="N3283" s="5">
        <v>0.56979999999999997</v>
      </c>
      <c r="O3283" s="5">
        <v>6.9999999999999999E-4</v>
      </c>
      <c r="P3283" s="5"/>
      <c r="Q3283" s="5">
        <v>0.12</v>
      </c>
      <c r="R3283" s="5">
        <v>4.5199999999999997E-2</v>
      </c>
      <c r="S3283" s="5">
        <v>0.60299999999999998</v>
      </c>
      <c r="T3283" s="5">
        <v>6.9999999999999999E-4</v>
      </c>
      <c r="U3283" s="5">
        <v>5.2499999999999998E-2</v>
      </c>
      <c r="V3283" s="5">
        <v>2.3E-3</v>
      </c>
      <c r="W3283" s="5">
        <v>0</v>
      </c>
      <c r="X3283" s="5">
        <v>6.8999999999999999E-3</v>
      </c>
      <c r="Y3283" s="5">
        <v>4.2000000000000003E-2</v>
      </c>
      <c r="Z3283" s="5">
        <v>9.1200000000000003E-2</v>
      </c>
      <c r="AA3283" s="5">
        <v>6.7199999999999996E-2</v>
      </c>
      <c r="AB3283" s="5">
        <v>6.0000000000000001E-3</v>
      </c>
      <c r="AC3283" s="5">
        <v>2.2000000000000001E-3</v>
      </c>
      <c r="AD3283" s="5">
        <v>6.4000000000000001E-2</v>
      </c>
      <c r="AE3283" s="5">
        <v>0</v>
      </c>
      <c r="AF3283" s="5">
        <v>3.2199999999999999E-2</v>
      </c>
      <c r="AG3283" s="5">
        <v>2.98E-2</v>
      </c>
      <c r="AH3283" s="6" t="s">
        <v>1919</v>
      </c>
      <c r="AI3283" s="7" t="s">
        <v>1920</v>
      </c>
      <c r="AJ3283" s="7" t="s">
        <v>985</v>
      </c>
      <c r="AK3283" s="24">
        <f>(AB3283*Sheet1!$AB$1+W3283*Sheet1!$W$1+T3283*Sheet1!$T$1+Q3283*Sheet1!$Q$1+AE3283*Sheet1!$AE$1+Y3283*Sheet1!$Y$1+S3283*Sheet1!$S$1)*D3283</f>
        <v>-0.62074969599999996</v>
      </c>
      <c r="AL3283" s="24">
        <f>(X3283*Sheet1!$X$1+Z3283*Sheet1!$Z$1)*D3283</f>
        <v>-0.14077862399999999</v>
      </c>
      <c r="AM3283" s="24">
        <f>(AF3283*Sheet1!$AF$1+AD3283*Sheet1!$AD$1+AC3283*Sheet1!$AC$1+AA3283*Sheet1!$AA$1+V3283*Sheet1!$V$1+U3283*Sheet1!$U$1+R3283*Sheet1!$R$1)*D3283</f>
        <v>-0.27824787200000001</v>
      </c>
      <c r="AN3283" s="29" t="s">
        <v>2234</v>
      </c>
      <c r="AO3283" s="19">
        <v>6043</v>
      </c>
      <c r="AP3283" s="30" t="s">
        <v>13</v>
      </c>
      <c r="AQ3283" s="30" t="s">
        <v>9</v>
      </c>
    </row>
    <row r="3284" spans="1:43" ht="15.75" customHeight="1">
      <c r="A3284" s="5">
        <v>30648</v>
      </c>
      <c r="B3284" s="5">
        <v>1045069657</v>
      </c>
      <c r="C3284" s="5" t="s">
        <v>1864</v>
      </c>
      <c r="D3284" s="5">
        <f>(H3284*Sheet1!$H$1+I3284*Sheet1!$I$1+J3284*Sheet1!$J$1+K3284*Sheet1!$K$1+L3284*Sheet1!$L$1+M3284*Sheet1!$M$1+N3284*Sheet1!$N$1+O3284*Sheet1!$O$1)</f>
        <v>-0.64778000000000002</v>
      </c>
      <c r="E3284" s="5">
        <f>(Q3284*Sheet1!$Q$1+R3284*Sheet1!$R$1+S3284*Sheet1!$S$1+T3284*Sheet1!$T$1+U3284*Sheet1!$U$1+V3284*Sheet1!$V$1+W3284*Sheet1!$W$1+X3284*Sheet1!$X$1+Y3284*Sheet1!$Y$1+Z3284*Sheet1!$Z$1+AA3284*Sheet1!$AA$1+AB3284*Sheet1!$AB$1+AC3284*Sheet1!$AC$1+AD3284*Sheet1!$AD$1+AE3284*Sheet1!$AE$1+AF3284*Sheet1!$AF$1)</f>
        <v>4.3375000000000004</v>
      </c>
      <c r="F3284" s="5">
        <f t="shared" si="51"/>
        <v>-0.52036491290000009</v>
      </c>
      <c r="G3284" s="5"/>
      <c r="H3284" s="5">
        <v>0</v>
      </c>
      <c r="I3284" s="5">
        <v>2.3999999999999998E-3</v>
      </c>
      <c r="J3284" s="5">
        <v>0</v>
      </c>
      <c r="K3284" s="5">
        <v>0.45450000000000002</v>
      </c>
      <c r="L3284" s="5">
        <v>0</v>
      </c>
      <c r="M3284" s="5">
        <v>0.46629999999999999</v>
      </c>
      <c r="N3284" s="5">
        <v>0</v>
      </c>
      <c r="O3284" s="5">
        <v>1.1000000000000001E-3</v>
      </c>
      <c r="P3284" s="5"/>
      <c r="Q3284" s="5">
        <v>1.5800000000000002E-2</v>
      </c>
      <c r="R3284" s="5">
        <v>1.9E-3</v>
      </c>
      <c r="S3284" s="5">
        <v>1.6400000000000001E-2</v>
      </c>
      <c r="T3284" s="5">
        <v>0</v>
      </c>
      <c r="U3284" s="5">
        <v>3.39E-2</v>
      </c>
      <c r="V3284" s="5">
        <v>8.9999999999999998E-4</v>
      </c>
      <c r="W3284" s="5">
        <v>0</v>
      </c>
      <c r="X3284" s="5">
        <v>0</v>
      </c>
      <c r="Y3284" s="5">
        <v>0</v>
      </c>
      <c r="Z3284" s="5">
        <v>1.12E-2</v>
      </c>
      <c r="AA3284" s="5">
        <v>3.6600000000000001E-2</v>
      </c>
      <c r="AB3284" s="5">
        <v>6.3E-3</v>
      </c>
      <c r="AC3284" s="5">
        <v>0</v>
      </c>
      <c r="AD3284" s="5">
        <v>0.99299999999999999</v>
      </c>
      <c r="AE3284" s="5">
        <v>0</v>
      </c>
      <c r="AF3284" s="5">
        <v>1.37E-2</v>
      </c>
      <c r="AG3284" s="5">
        <v>8.0000000000000004E-4</v>
      </c>
      <c r="AH3284" s="6" t="s">
        <v>461</v>
      </c>
      <c r="AI3284" s="7" t="s">
        <v>67</v>
      </c>
      <c r="AJ3284" s="7" t="s">
        <v>68</v>
      </c>
      <c r="AK3284" s="24">
        <f>(AB3284*Sheet1!$AB$1+W3284*Sheet1!$W$1+T3284*Sheet1!$T$1+Q3284*Sheet1!$Q$1+AE3284*Sheet1!$AE$1+Y3284*Sheet1!$Y$1+S3284*Sheet1!$S$1)*D3284</f>
        <v>-6.4194998000000003E-2</v>
      </c>
      <c r="AL3284" s="24">
        <f>(X3284*Sheet1!$X$1+Z3284*Sheet1!$Z$1)*D3284</f>
        <v>-2.9020544000000002E-2</v>
      </c>
      <c r="AM3284" s="24">
        <f>(AF3284*Sheet1!$AF$1+AD3284*Sheet1!$AD$1+AC3284*Sheet1!$AC$1+AA3284*Sheet1!$AA$1+V3284*Sheet1!$V$1+U3284*Sheet1!$U$1+R3284*Sheet1!$R$1)*D3284</f>
        <v>-2.716530208</v>
      </c>
      <c r="AN3284" s="29" t="s">
        <v>2235</v>
      </c>
      <c r="AO3284" s="19">
        <v>6050</v>
      </c>
      <c r="AP3284" s="30" t="s">
        <v>24</v>
      </c>
      <c r="AQ3284" s="30" t="s">
        <v>2246</v>
      </c>
    </row>
    <row r="3285" spans="1:43" ht="15.75" customHeight="1">
      <c r="A3285" s="5">
        <v>30715</v>
      </c>
      <c r="B3285" s="5">
        <v>1045079870</v>
      </c>
      <c r="C3285" s="5" t="s">
        <v>1864</v>
      </c>
      <c r="D3285" s="5">
        <f>(H3285*Sheet1!$H$1+I3285*Sheet1!$I$1+J3285*Sheet1!$J$1+K3285*Sheet1!$K$1+L3285*Sheet1!$L$1+M3285*Sheet1!$M$1+N3285*Sheet1!$N$1+O3285*Sheet1!$O$1)</f>
        <v>-0.97844999999999993</v>
      </c>
      <c r="E3285" s="5">
        <f>(Q3285*Sheet1!$Q$1+R3285*Sheet1!$R$1+S3285*Sheet1!$S$1+T3285*Sheet1!$T$1+U3285*Sheet1!$U$1+V3285*Sheet1!$V$1+W3285*Sheet1!$W$1+X3285*Sheet1!$X$1+Y3285*Sheet1!$Y$1+Z3285*Sheet1!$Z$1+AA3285*Sheet1!$AA$1+AB3285*Sheet1!$AB$1+AC3285*Sheet1!$AC$1+AD3285*Sheet1!$AD$1+AE3285*Sheet1!$AE$1+AF3285*Sheet1!$AF$1)</f>
        <v>2.0818999999999996</v>
      </c>
      <c r="F3285" s="5">
        <f t="shared" si="51"/>
        <v>-0.41229589513199988</v>
      </c>
      <c r="G3285" s="5"/>
      <c r="H3285" s="5">
        <v>0</v>
      </c>
      <c r="I3285" s="5">
        <v>5.0000000000000001E-4</v>
      </c>
      <c r="J3285" s="5">
        <v>0</v>
      </c>
      <c r="K3285" s="5">
        <v>5.3999999999999999E-2</v>
      </c>
      <c r="L3285" s="5">
        <v>0</v>
      </c>
      <c r="M3285" s="5">
        <v>0.95709999999999995</v>
      </c>
      <c r="N3285" s="5">
        <v>0</v>
      </c>
      <c r="O3285" s="5">
        <v>0</v>
      </c>
      <c r="P3285" s="5"/>
      <c r="Q3285" s="5">
        <v>2.8E-3</v>
      </c>
      <c r="R3285" s="5">
        <v>3.7000000000000002E-3</v>
      </c>
      <c r="S3285" s="5">
        <v>0.999</v>
      </c>
      <c r="T3285" s="5">
        <v>0</v>
      </c>
      <c r="U3285" s="5">
        <v>3.3E-3</v>
      </c>
      <c r="V3285" s="5">
        <v>2.8999999999999998E-3</v>
      </c>
      <c r="W3285" s="5">
        <v>0</v>
      </c>
      <c r="X3285" s="5">
        <v>0</v>
      </c>
      <c r="Y3285" s="5">
        <v>2.7000000000000001E-3</v>
      </c>
      <c r="Z3285" s="5">
        <v>6.8999999999999999E-3</v>
      </c>
      <c r="AA3285" s="5">
        <v>1.5E-3</v>
      </c>
      <c r="AB3285" s="5">
        <v>0</v>
      </c>
      <c r="AC3285" s="5">
        <v>1.5E-3</v>
      </c>
      <c r="AD3285" s="5">
        <v>2.5999999999999999E-3</v>
      </c>
      <c r="AE3285" s="5">
        <v>0</v>
      </c>
      <c r="AF3285" s="5">
        <v>0</v>
      </c>
      <c r="AG3285" s="5">
        <v>2.0000000000000001E-4</v>
      </c>
      <c r="AH3285" s="6" t="s">
        <v>173</v>
      </c>
      <c r="AI3285" s="7" t="s">
        <v>272</v>
      </c>
      <c r="AJ3285" s="7"/>
      <c r="AK3285" s="24">
        <f>(AB3285*Sheet1!$AB$1+W3285*Sheet1!$W$1+T3285*Sheet1!$T$1+Q3285*Sheet1!$Q$1+AE3285*Sheet1!$AE$1+Y3285*Sheet1!$Y$1+S3285*Sheet1!$S$1)*D3285</f>
        <v>-1.9684457099999999</v>
      </c>
      <c r="AL3285" s="24">
        <f>(X3285*Sheet1!$X$1+Z3285*Sheet1!$Z$1)*D3285</f>
        <v>-2.7005219999999996E-2</v>
      </c>
      <c r="AM3285" s="24">
        <f>(AF3285*Sheet1!$AF$1+AD3285*Sheet1!$AD$1+AC3285*Sheet1!$AC$1+AA3285*Sheet1!$AA$1+V3285*Sheet1!$V$1+U3285*Sheet1!$U$1+R3285*Sheet1!$R$1)*D3285</f>
        <v>-4.1584124999999993E-2</v>
      </c>
      <c r="AN3285" s="29" t="s">
        <v>2236</v>
      </c>
      <c r="AO3285" s="19">
        <v>6057</v>
      </c>
      <c r="AP3285" s="30" t="s">
        <v>13</v>
      </c>
      <c r="AQ3285" s="30" t="s">
        <v>8</v>
      </c>
    </row>
    <row r="3286" spans="1:43" ht="15.75" customHeight="1">
      <c r="A3286" s="5">
        <v>30763</v>
      </c>
      <c r="B3286" s="5">
        <v>1045085651</v>
      </c>
      <c r="C3286" s="5" t="s">
        <v>1864</v>
      </c>
      <c r="D3286" s="5">
        <f>(H3286*Sheet1!$H$1+I3286*Sheet1!$I$1+J3286*Sheet1!$J$1+K3286*Sheet1!$K$1+L3286*Sheet1!$L$1+M3286*Sheet1!$M$1+N3286*Sheet1!$N$1+O3286*Sheet1!$O$1)</f>
        <v>0</v>
      </c>
      <c r="E3286" s="5">
        <f>(Q3286*Sheet1!$Q$1+R3286*Sheet1!$R$1+S3286*Sheet1!$S$1+T3286*Sheet1!$T$1+U3286*Sheet1!$U$1+V3286*Sheet1!$V$1+W3286*Sheet1!$W$1+X3286*Sheet1!$X$1+Y3286*Sheet1!$Y$1+Z3286*Sheet1!$Z$1+AA3286*Sheet1!$AA$1+AB3286*Sheet1!$AB$1+AC3286*Sheet1!$AC$1+AD3286*Sheet1!$AD$1+AE3286*Sheet1!$AE$1+AF3286*Sheet1!$AF$1)</f>
        <v>0</v>
      </c>
      <c r="F3286" s="5">
        <f t="shared" si="51"/>
        <v>0</v>
      </c>
      <c r="G3286" s="5"/>
      <c r="AG3286" s="5">
        <v>0</v>
      </c>
      <c r="AH3286" s="8">
        <v>0</v>
      </c>
      <c r="AI3286" s="9"/>
      <c r="AJ3286" s="9" t="s">
        <v>59</v>
      </c>
      <c r="AK3286" s="24">
        <f>(AB3286*Sheet1!$AB$1+W3286*Sheet1!$W$1+T3286*Sheet1!$T$1+Q3286*Sheet1!$Q$1+AE3286*Sheet1!$AE$1+Y3286*Sheet1!$Y$1+S3286*Sheet1!$S$1)*D3286</f>
        <v>0</v>
      </c>
      <c r="AL3286" s="24">
        <f>(X3286*Sheet1!$X$1+Z3286*Sheet1!$Z$1)*D3286</f>
        <v>0</v>
      </c>
      <c r="AM3286" s="24">
        <f>(AF3286*Sheet1!$AF$1+AD3286*Sheet1!$AD$1+AC3286*Sheet1!$AC$1+AA3286*Sheet1!$AA$1+V3286*Sheet1!$V$1+U3286*Sheet1!$U$1+R3286*Sheet1!$R$1)*D3286</f>
        <v>0</v>
      </c>
      <c r="AN3286" s="29" t="s">
        <v>2237</v>
      </c>
      <c r="AO3286" s="19">
        <v>6060</v>
      </c>
      <c r="AP3286" s="31"/>
      <c r="AQ3286" s="31"/>
    </row>
    <row r="3287" spans="1:43" ht="15.75" customHeight="1">
      <c r="A3287" s="5">
        <v>30817</v>
      </c>
      <c r="B3287" s="5">
        <v>1104480895</v>
      </c>
      <c r="C3287" s="5" t="s">
        <v>1864</v>
      </c>
      <c r="D3287" s="5">
        <f>(H3287*Sheet1!$H$1+I3287*Sheet1!$I$1+J3287*Sheet1!$J$1+K3287*Sheet1!$K$1+L3287*Sheet1!$L$1+M3287*Sheet1!$M$1+N3287*Sheet1!$N$1+O3287*Sheet1!$O$1)</f>
        <v>-0.36634000000000005</v>
      </c>
      <c r="E3287" s="5">
        <f>(Q3287*Sheet1!$Q$1+R3287*Sheet1!$R$1+S3287*Sheet1!$S$1+T3287*Sheet1!$T$1+U3287*Sheet1!$U$1+V3287*Sheet1!$V$1+W3287*Sheet1!$W$1+X3287*Sheet1!$X$1+Y3287*Sheet1!$Y$1+Z3287*Sheet1!$Z$1+AA3287*Sheet1!$AA$1+AB3287*Sheet1!$AB$1+AC3287*Sheet1!$AC$1+AD3287*Sheet1!$AD$1+AE3287*Sheet1!$AE$1+AF3287*Sheet1!$AF$1)</f>
        <v>7.0481999999999996</v>
      </c>
      <c r="F3287" s="5">
        <f t="shared" si="51"/>
        <v>-0.56443341673680003</v>
      </c>
      <c r="G3287" s="5"/>
      <c r="H3287" s="5">
        <v>4.7600000000000003E-2</v>
      </c>
      <c r="I3287" s="5">
        <v>2.6800000000000001E-2</v>
      </c>
      <c r="J3287" s="5">
        <v>5.9999999999999995E-4</v>
      </c>
      <c r="K3287" s="5">
        <v>0.91720000000000002</v>
      </c>
      <c r="L3287" s="5">
        <v>0</v>
      </c>
      <c r="M3287" s="5">
        <v>2.81E-2</v>
      </c>
      <c r="N3287" s="5">
        <v>8.9999999999999998E-4</v>
      </c>
      <c r="O3287" s="5">
        <v>2.1999999999999999E-2</v>
      </c>
      <c r="P3287" s="5"/>
      <c r="Q3287" s="5">
        <v>7.0000000000000007E-2</v>
      </c>
      <c r="R3287" s="5">
        <v>0.24010000000000001</v>
      </c>
      <c r="S3287" s="5">
        <v>0.71930000000000005</v>
      </c>
      <c r="T3287" s="5">
        <v>0</v>
      </c>
      <c r="U3287" s="5">
        <v>6.7000000000000004E-2</v>
      </c>
      <c r="V3287" s="5">
        <v>1.95E-2</v>
      </c>
      <c r="W3287" s="5">
        <v>0</v>
      </c>
      <c r="X3287" s="5">
        <v>6.9999999999999999E-4</v>
      </c>
      <c r="Y3287" s="5">
        <v>2.7E-2</v>
      </c>
      <c r="Z3287" s="5">
        <v>3.15E-2</v>
      </c>
      <c r="AA3287" s="5">
        <v>4.4200000000000003E-2</v>
      </c>
      <c r="AB3287" s="5">
        <v>1E-3</v>
      </c>
      <c r="AC3287" s="5">
        <v>6.4000000000000003E-3</v>
      </c>
      <c r="AD3287" s="5">
        <v>0.8095</v>
      </c>
      <c r="AE3287" s="5">
        <v>0</v>
      </c>
      <c r="AF3287" s="5">
        <v>0.38100000000000001</v>
      </c>
      <c r="AG3287" s="5">
        <v>2.5000000000000001E-2</v>
      </c>
      <c r="AH3287" s="6" t="s">
        <v>1176</v>
      </c>
      <c r="AI3287" s="7" t="s">
        <v>1921</v>
      </c>
      <c r="AJ3287" s="7" t="s">
        <v>1133</v>
      </c>
      <c r="AK3287" s="24">
        <f>(AB3287*Sheet1!$AB$1+W3287*Sheet1!$W$1+T3287*Sheet1!$T$1+Q3287*Sheet1!$Q$1+AE3287*Sheet1!$AE$1+Y3287*Sheet1!$Y$1+S3287*Sheet1!$S$1)*D3287</f>
        <v>-0.62482950400000015</v>
      </c>
      <c r="AL3287" s="24">
        <f>(X3287*Sheet1!$X$1+Z3287*Sheet1!$Z$1)*D3287</f>
        <v>-4.6671716000000009E-2</v>
      </c>
      <c r="AM3287" s="24">
        <f>(AF3287*Sheet1!$AF$1+AD3287*Sheet1!$AD$1+AC3287*Sheet1!$AC$1+AA3287*Sheet1!$AA$1+V3287*Sheet1!$V$1+U3287*Sheet1!$U$1+R3287*Sheet1!$R$1)*D3287</f>
        <v>-1.910536368</v>
      </c>
      <c r="AN3287" s="29" t="s">
        <v>2238</v>
      </c>
      <c r="AO3287" s="19">
        <v>6069</v>
      </c>
      <c r="AP3287" s="30" t="s">
        <v>2269</v>
      </c>
      <c r="AQ3287" s="30" t="s">
        <v>6</v>
      </c>
    </row>
    <row r="3288" spans="1:43" ht="15.75" customHeight="1">
      <c r="A3288" s="5">
        <v>30884</v>
      </c>
      <c r="B3288" s="5">
        <v>1045096261</v>
      </c>
      <c r="C3288" s="5" t="s">
        <v>1864</v>
      </c>
      <c r="D3288" s="5">
        <f>(H3288*Sheet1!$H$1+I3288*Sheet1!$I$1+J3288*Sheet1!$J$1+K3288*Sheet1!$K$1+L3288*Sheet1!$L$1+M3288*Sheet1!$M$1+N3288*Sheet1!$N$1+O3288*Sheet1!$O$1)</f>
        <v>-0.9326000000000001</v>
      </c>
      <c r="E3288" s="5">
        <f>(Q3288*Sheet1!$Q$1+R3288*Sheet1!$R$1+S3288*Sheet1!$S$1+T3288*Sheet1!$T$1+U3288*Sheet1!$U$1+V3288*Sheet1!$V$1+W3288*Sheet1!$W$1+X3288*Sheet1!$X$1+Y3288*Sheet1!$Y$1+Z3288*Sheet1!$Z$1+AA3288*Sheet1!$AA$1+AB3288*Sheet1!$AB$1+AC3288*Sheet1!$AC$1+AD3288*Sheet1!$AD$1+AE3288*Sheet1!$AE$1+AF3288*Sheet1!$AF$1)</f>
        <v>2.6754999999999995</v>
      </c>
      <c r="F3288" s="5">
        <f t="shared" si="51"/>
        <v>-0.54095313783999999</v>
      </c>
      <c r="G3288" s="5"/>
      <c r="H3288" s="5">
        <v>0</v>
      </c>
      <c r="I3288" s="5">
        <v>2E-3</v>
      </c>
      <c r="J3288" s="5">
        <v>0</v>
      </c>
      <c r="K3288" s="5">
        <v>0.24510000000000001</v>
      </c>
      <c r="L3288" s="5">
        <v>0</v>
      </c>
      <c r="M3288" s="5">
        <v>0.83540000000000003</v>
      </c>
      <c r="N3288" s="5">
        <v>0</v>
      </c>
      <c r="O3288" s="5">
        <v>2.0000000000000001E-4</v>
      </c>
      <c r="P3288" s="5"/>
      <c r="Q3288" s="5">
        <v>0.65800000000000003</v>
      </c>
      <c r="R3288" s="5">
        <v>2.0000000000000001E-4</v>
      </c>
      <c r="S3288" s="5">
        <v>9.0499999999999997E-2</v>
      </c>
      <c r="T3288" s="5">
        <v>2E-3</v>
      </c>
      <c r="U3288" s="5">
        <v>3.8999999999999998E-3</v>
      </c>
      <c r="V3288" s="5">
        <v>0</v>
      </c>
      <c r="W3288" s="5">
        <v>0</v>
      </c>
      <c r="X3288" s="5">
        <v>0</v>
      </c>
      <c r="Y3288" s="5">
        <v>0.1845</v>
      </c>
      <c r="Z3288" s="5">
        <v>2.6499999999999999E-2</v>
      </c>
      <c r="AA3288" s="5">
        <v>5.8999999999999999E-3</v>
      </c>
      <c r="AB3288" s="5">
        <v>4.4000000000000003E-3</v>
      </c>
      <c r="AC3288" s="5">
        <v>0</v>
      </c>
      <c r="AD3288" s="5">
        <v>8.0000000000000004E-4</v>
      </c>
      <c r="AE3288" s="5">
        <v>0</v>
      </c>
      <c r="AF3288" s="5">
        <v>4.0000000000000002E-4</v>
      </c>
      <c r="AG3288" s="5">
        <v>6.9999999999999999E-4</v>
      </c>
      <c r="AH3288" s="6" t="s">
        <v>1922</v>
      </c>
      <c r="AI3288" s="7"/>
      <c r="AJ3288" s="7"/>
      <c r="AK3288" s="24">
        <f>(AB3288*Sheet1!$AB$1+W3288*Sheet1!$W$1+T3288*Sheet1!$T$1+Q3288*Sheet1!$Q$1+AE3288*Sheet1!$AE$1+Y3288*Sheet1!$Y$1+S3288*Sheet1!$S$1)*D3288</f>
        <v>-2.3699231200000006</v>
      </c>
      <c r="AL3288" s="24">
        <f>(X3288*Sheet1!$X$1+Z3288*Sheet1!$Z$1)*D3288</f>
        <v>-9.8855600000000002E-2</v>
      </c>
      <c r="AM3288" s="24">
        <f>(AF3288*Sheet1!$AF$1+AD3288*Sheet1!$AD$1+AC3288*Sheet1!$AC$1+AA3288*Sheet1!$AA$1+V3288*Sheet1!$V$1+U3288*Sheet1!$U$1+R3288*Sheet1!$R$1)*D3288</f>
        <v>-2.6392580000000002E-2</v>
      </c>
      <c r="AN3288" s="29" t="s">
        <v>2239</v>
      </c>
      <c r="AO3288" s="19">
        <v>6073</v>
      </c>
      <c r="AP3288" s="30" t="s">
        <v>11</v>
      </c>
      <c r="AQ3288" s="30" t="s">
        <v>8</v>
      </c>
    </row>
    <row r="3289" spans="1:43" ht="15.75" customHeight="1">
      <c r="A3289" s="5">
        <v>30891</v>
      </c>
      <c r="B3289" s="5">
        <v>1088801657</v>
      </c>
      <c r="C3289" s="5" t="s">
        <v>1864</v>
      </c>
      <c r="D3289" s="5">
        <f>(H3289*Sheet1!$H$1+I3289*Sheet1!$I$1+J3289*Sheet1!$J$1+K3289*Sheet1!$K$1+L3289*Sheet1!$L$1+M3289*Sheet1!$M$1+N3289*Sheet1!$N$1+O3289*Sheet1!$O$1)</f>
        <v>-0.45929000000000003</v>
      </c>
      <c r="E3289" s="5">
        <f>(Q3289*Sheet1!$Q$1+R3289*Sheet1!$R$1+S3289*Sheet1!$S$1+T3289*Sheet1!$T$1+U3289*Sheet1!$U$1+V3289*Sheet1!$V$1+W3289*Sheet1!$W$1+X3289*Sheet1!$X$1+Y3289*Sheet1!$Y$1+Z3289*Sheet1!$Z$1+AA3289*Sheet1!$AA$1+AB3289*Sheet1!$AB$1+AC3289*Sheet1!$AC$1+AD3289*Sheet1!$AD$1+AE3289*Sheet1!$AE$1+AF3289*Sheet1!$AF$1)</f>
        <v>2.7993999999999999</v>
      </c>
      <c r="F3289" s="5">
        <f t="shared" si="51"/>
        <v>-0.23863268066559998</v>
      </c>
      <c r="G3289" s="5"/>
      <c r="H3289" s="5">
        <v>1E-4</v>
      </c>
      <c r="I3289" s="5">
        <v>7.1999999999999998E-3</v>
      </c>
      <c r="J3289" s="5">
        <v>0</v>
      </c>
      <c r="K3289" s="5">
        <v>0.75529999999999997</v>
      </c>
      <c r="L3289" s="5">
        <v>0</v>
      </c>
      <c r="M3289" s="5">
        <v>0.16070000000000001</v>
      </c>
      <c r="N3289" s="5">
        <v>1E-4</v>
      </c>
      <c r="O3289" s="5">
        <v>1E-4</v>
      </c>
      <c r="P3289" s="5"/>
      <c r="Q3289" s="5">
        <v>8.4000000000000005E-2</v>
      </c>
      <c r="R3289" s="5">
        <v>0.21099999999999999</v>
      </c>
      <c r="S3289" s="5">
        <v>0.2427</v>
      </c>
      <c r="T3289" s="5">
        <v>0</v>
      </c>
      <c r="U3289" s="5">
        <v>0.1135</v>
      </c>
      <c r="V3289" s="5">
        <v>6.1000000000000004E-3</v>
      </c>
      <c r="W3289" s="5">
        <v>0</v>
      </c>
      <c r="X3289" s="5">
        <v>0.14000000000000001</v>
      </c>
      <c r="Y3289" s="5">
        <v>2.0000000000000001E-4</v>
      </c>
      <c r="Z3289" s="5">
        <v>0.1326</v>
      </c>
      <c r="AA3289" s="5">
        <v>0.1719</v>
      </c>
      <c r="AB3289" s="5">
        <v>0</v>
      </c>
      <c r="AC3289" s="5">
        <v>1.6000000000000001E-3</v>
      </c>
      <c r="AD3289" s="5">
        <v>2.8500000000000001E-2</v>
      </c>
      <c r="AE3289" s="5">
        <v>0</v>
      </c>
      <c r="AF3289" s="5">
        <v>4.1000000000000003E-3</v>
      </c>
      <c r="AG3289" s="5">
        <v>2.3999999999999998E-3</v>
      </c>
      <c r="AH3289" s="6" t="s">
        <v>1923</v>
      </c>
      <c r="AI3289" s="7" t="s">
        <v>175</v>
      </c>
      <c r="AJ3289" s="7" t="s">
        <v>1924</v>
      </c>
      <c r="AK3289" s="24">
        <f>(AB3289*Sheet1!$AB$1+W3289*Sheet1!$W$1+T3289*Sheet1!$T$1+Q3289*Sheet1!$Q$1+AE3289*Sheet1!$AE$1+Y3289*Sheet1!$Y$1+S3289*Sheet1!$S$1)*D3289</f>
        <v>-0.33886416200000002</v>
      </c>
      <c r="AL3289" s="24">
        <f>(X3289*Sheet1!$X$1+Z3289*Sheet1!$Z$1)*D3289</f>
        <v>-0.37220861600000005</v>
      </c>
      <c r="AM3289" s="24">
        <f>(AF3289*Sheet1!$AF$1+AD3289*Sheet1!$AD$1+AC3289*Sheet1!$AC$1+AA3289*Sheet1!$AA$1+V3289*Sheet1!$V$1+U3289*Sheet1!$U$1+R3289*Sheet1!$R$1)*D3289</f>
        <v>-0.57466364800000003</v>
      </c>
      <c r="AN3289" s="29" t="s">
        <v>2240</v>
      </c>
      <c r="AO3289" s="19">
        <v>6063</v>
      </c>
      <c r="AP3289" s="30" t="s">
        <v>13</v>
      </c>
      <c r="AQ3289" s="30" t="s">
        <v>6</v>
      </c>
    </row>
    <row r="3290" spans="1:43" ht="15.75" customHeight="1">
      <c r="A3290" s="5">
        <v>31154</v>
      </c>
      <c r="B3290" s="5">
        <v>1118270303</v>
      </c>
      <c r="C3290" s="5" t="s">
        <v>1864</v>
      </c>
      <c r="D3290" s="5">
        <f>(H3290*Sheet1!$H$1+I3290*Sheet1!$I$1+J3290*Sheet1!$J$1+K3290*Sheet1!$K$1+L3290*Sheet1!$L$1+M3290*Sheet1!$M$1+N3290*Sheet1!$N$1+O3290*Sheet1!$O$1)</f>
        <v>-0.54771000000000003</v>
      </c>
      <c r="E3290" s="5">
        <f>(Q3290*Sheet1!$Q$1+R3290*Sheet1!$R$1+S3290*Sheet1!$S$1+T3290*Sheet1!$T$1+U3290*Sheet1!$U$1+V3290*Sheet1!$V$1+W3290*Sheet1!$W$1+X3290*Sheet1!$X$1+Y3290*Sheet1!$Y$1+Z3290*Sheet1!$Z$1+AA3290*Sheet1!$AA$1+AB3290*Sheet1!$AB$1+AC3290*Sheet1!$AC$1+AD3290*Sheet1!$AD$1+AE3290*Sheet1!$AE$1+AF3290*Sheet1!$AF$1)</f>
        <v>2.1015000000000001</v>
      </c>
      <c r="F3290" s="5">
        <f t="shared" si="51"/>
        <v>-0.18519792170850002</v>
      </c>
      <c r="G3290" s="5"/>
      <c r="H3290" s="5">
        <v>0.01</v>
      </c>
      <c r="I3290" s="5">
        <v>1.3299999999999999E-2</v>
      </c>
      <c r="J3290" s="5">
        <v>0</v>
      </c>
      <c r="K3290" s="5">
        <v>0.34</v>
      </c>
      <c r="L3290" s="5">
        <v>0</v>
      </c>
      <c r="M3290" s="5">
        <v>0.42520000000000002</v>
      </c>
      <c r="N3290" s="5">
        <v>0</v>
      </c>
      <c r="O3290" s="5">
        <v>2.0000000000000001E-4</v>
      </c>
      <c r="P3290" s="5"/>
      <c r="Q3290" s="5">
        <v>3.3700000000000001E-2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1</v>
      </c>
      <c r="Z3290" s="5">
        <v>1E-4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7.7999999999999996E-3</v>
      </c>
      <c r="AH3290" s="6" t="s">
        <v>1925</v>
      </c>
      <c r="AI3290" s="7"/>
      <c r="AJ3290" s="7"/>
      <c r="AK3290" s="24">
        <f>(AB3290*Sheet1!$AB$1+W3290*Sheet1!$W$1+T3290*Sheet1!$T$1+Q3290*Sheet1!$Q$1+AE3290*Sheet1!$AE$1+Y3290*Sheet1!$Y$1+S3290*Sheet1!$S$1)*D3290</f>
        <v>-1.1507934810000002</v>
      </c>
      <c r="AL3290" s="24">
        <f>(X3290*Sheet1!$X$1+Z3290*Sheet1!$Z$1)*D3290</f>
        <v>-2.1908400000000003E-4</v>
      </c>
      <c r="AM3290" s="24">
        <f>(AF3290*Sheet1!$AF$1+AD3290*Sheet1!$AD$1+AC3290*Sheet1!$AC$1+AA3290*Sheet1!$AA$1+V3290*Sheet1!$V$1+U3290*Sheet1!$U$1+R3290*Sheet1!$R$1)*D3290</f>
        <v>0</v>
      </c>
      <c r="AN3290" s="29" t="s">
        <v>2241</v>
      </c>
      <c r="AO3290" s="19">
        <v>6064</v>
      </c>
      <c r="AP3290" s="30" t="s">
        <v>19</v>
      </c>
      <c r="AQ3290" s="30" t="s">
        <v>8</v>
      </c>
    </row>
    <row r="3291" spans="1:43" ht="15.75" customHeight="1">
      <c r="A3291" s="5">
        <v>31194</v>
      </c>
      <c r="B3291" s="5">
        <v>1091935817</v>
      </c>
      <c r="C3291" s="5" t="s">
        <v>1864</v>
      </c>
      <c r="D3291" s="5">
        <f>(H3291*Sheet1!$H$1+I3291*Sheet1!$I$1+J3291*Sheet1!$J$1+K3291*Sheet1!$K$1+L3291*Sheet1!$L$1+M3291*Sheet1!$M$1+N3291*Sheet1!$N$1+O3291*Sheet1!$O$1)</f>
        <v>0.10168000000000001</v>
      </c>
      <c r="E3291" s="5">
        <f>(Q3291*Sheet1!$Q$1+R3291*Sheet1!$R$1+S3291*Sheet1!$S$1+T3291*Sheet1!$T$1+U3291*Sheet1!$U$1+V3291*Sheet1!$V$1+W3291*Sheet1!$W$1+X3291*Sheet1!$X$1+Y3291*Sheet1!$Y$1+Z3291*Sheet1!$Z$1+AA3291*Sheet1!$AA$1+AB3291*Sheet1!$AB$1+AC3291*Sheet1!$AC$1+AD3291*Sheet1!$AD$1+AE3291*Sheet1!$AE$1+AF3291*Sheet1!$AF$1)</f>
        <v>3.0863000000000005</v>
      </c>
      <c r="F3291" s="5">
        <f t="shared" si="51"/>
        <v>0.10377861520880002</v>
      </c>
      <c r="G3291" s="5"/>
      <c r="H3291" s="5">
        <v>0</v>
      </c>
      <c r="I3291" s="5">
        <v>6.1999999999999998E-3</v>
      </c>
      <c r="J3291" s="5">
        <v>0.98580000000000001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/>
      <c r="Q3291" s="5">
        <v>0.35410000000000003</v>
      </c>
      <c r="R3291" s="5">
        <v>1.8700000000000001E-2</v>
      </c>
      <c r="S3291" s="5">
        <v>3.2000000000000002E-3</v>
      </c>
      <c r="T3291" s="5">
        <v>0</v>
      </c>
      <c r="U3291" s="5">
        <v>0.12670000000000001</v>
      </c>
      <c r="V3291" s="5">
        <v>5.9999999999999995E-4</v>
      </c>
      <c r="W3291" s="5">
        <v>0</v>
      </c>
      <c r="X3291" s="5">
        <v>0</v>
      </c>
      <c r="Y3291" s="5">
        <v>1E-4</v>
      </c>
      <c r="Z3291" s="5">
        <v>0.28539999999999999</v>
      </c>
      <c r="AA3291" s="5">
        <v>0.219</v>
      </c>
      <c r="AB3291" s="5">
        <v>0</v>
      </c>
      <c r="AC3291" s="5">
        <v>0</v>
      </c>
      <c r="AD3291" s="5">
        <v>4.7000000000000002E-3</v>
      </c>
      <c r="AE3291" s="5">
        <v>0</v>
      </c>
      <c r="AF3291" s="5">
        <v>1E-4</v>
      </c>
      <c r="AG3291" s="5">
        <v>0.33069999999999999</v>
      </c>
      <c r="AH3291" s="8">
        <v>0</v>
      </c>
      <c r="AI3291" s="9" t="s">
        <v>72</v>
      </c>
      <c r="AJ3291" s="9"/>
      <c r="AK3291" s="24">
        <f>(AB3291*Sheet1!$AB$1+W3291*Sheet1!$W$1+T3291*Sheet1!$T$1+Q3291*Sheet1!$Q$1+AE3291*Sheet1!$AE$1+Y3291*Sheet1!$Y$1+S3291*Sheet1!$S$1)*D3291</f>
        <v>0.108685752</v>
      </c>
      <c r="AL3291" s="24">
        <f>(X3291*Sheet1!$X$1+Z3291*Sheet1!$Z$1)*D3291</f>
        <v>0.116077888</v>
      </c>
      <c r="AM3291" s="24">
        <f>(AF3291*Sheet1!$AF$1+AD3291*Sheet1!$AD$1+AC3291*Sheet1!$AC$1+AA3291*Sheet1!$AA$1+V3291*Sheet1!$V$1+U3291*Sheet1!$U$1+R3291*Sheet1!$R$1)*D3291</f>
        <v>8.9051344000000004E-2</v>
      </c>
      <c r="AN3291" s="29" t="s">
        <v>2243</v>
      </c>
      <c r="AO3291" s="19">
        <v>6066</v>
      </c>
      <c r="AP3291" s="30" t="s">
        <v>11</v>
      </c>
      <c r="AQ3291" s="30" t="s">
        <v>5</v>
      </c>
    </row>
    <row r="3292" spans="1:43" ht="15.75" customHeight="1">
      <c r="A3292" s="5">
        <v>31210</v>
      </c>
      <c r="B3292" s="5">
        <v>1045134391</v>
      </c>
      <c r="C3292" s="5" t="s">
        <v>1864</v>
      </c>
      <c r="D3292" s="5">
        <f>(H3292*Sheet1!$H$1+I3292*Sheet1!$I$1+J3292*Sheet1!$J$1+K3292*Sheet1!$K$1+L3292*Sheet1!$L$1+M3292*Sheet1!$M$1+N3292*Sheet1!$N$1+O3292*Sheet1!$O$1)</f>
        <v>-0.18101000000000003</v>
      </c>
      <c r="E3292" s="5">
        <f>(Q3292*Sheet1!$Q$1+R3292*Sheet1!$R$1+S3292*Sheet1!$S$1+T3292*Sheet1!$T$1+U3292*Sheet1!$U$1+V3292*Sheet1!$V$1+W3292*Sheet1!$W$1+X3292*Sheet1!$X$1+Y3292*Sheet1!$Y$1+Z3292*Sheet1!$Z$1+AA3292*Sheet1!$AA$1+AB3292*Sheet1!$AB$1+AC3292*Sheet1!$AC$1+AD3292*Sheet1!$AD$1+AE3292*Sheet1!$AE$1+AF3292*Sheet1!$AF$1)</f>
        <v>1.8492999999999999</v>
      </c>
      <c r="F3292" s="5">
        <f t="shared" si="51"/>
        <v>-5.7475165858100016E-2</v>
      </c>
      <c r="G3292" s="5"/>
      <c r="H3292" s="5">
        <v>0</v>
      </c>
      <c r="I3292" s="5">
        <v>0.17680000000000001</v>
      </c>
      <c r="J3292" s="5">
        <v>5.0000000000000001E-4</v>
      </c>
      <c r="K3292" s="5">
        <v>0.48720000000000002</v>
      </c>
      <c r="L3292" s="5">
        <v>0</v>
      </c>
      <c r="M3292" s="5">
        <v>7.0499999999999993E-2</v>
      </c>
      <c r="N3292" s="5">
        <v>0</v>
      </c>
      <c r="O3292" s="5">
        <v>5.1000000000000004E-3</v>
      </c>
      <c r="P3292" s="5"/>
      <c r="Q3292" s="5">
        <v>8.9099999999999999E-2</v>
      </c>
      <c r="R3292" s="5">
        <v>0.14660000000000001</v>
      </c>
      <c r="S3292" s="5">
        <v>6.8900000000000003E-2</v>
      </c>
      <c r="T3292" s="5">
        <v>0</v>
      </c>
      <c r="U3292" s="5">
        <v>5.0299999999999997E-2</v>
      </c>
      <c r="V3292" s="5">
        <v>1.6999999999999999E-3</v>
      </c>
      <c r="W3292" s="5">
        <v>0</v>
      </c>
      <c r="X3292" s="5">
        <v>0</v>
      </c>
      <c r="Y3292" s="5">
        <v>5.9999999999999995E-4</v>
      </c>
      <c r="Z3292" s="5">
        <v>0.188</v>
      </c>
      <c r="AA3292" s="5">
        <v>6.7599999999999993E-2</v>
      </c>
      <c r="AB3292" s="5">
        <v>0</v>
      </c>
      <c r="AC3292" s="5">
        <v>2.0000000000000001E-4</v>
      </c>
      <c r="AD3292" s="5">
        <v>2.6499999999999999E-2</v>
      </c>
      <c r="AE3292" s="5">
        <v>0</v>
      </c>
      <c r="AF3292" s="5">
        <v>5.0000000000000001E-4</v>
      </c>
      <c r="AG3292" s="5">
        <v>5.91E-2</v>
      </c>
      <c r="AH3292" s="6" t="s">
        <v>1926</v>
      </c>
      <c r="AI3292" s="7" t="s">
        <v>684</v>
      </c>
      <c r="AJ3292" s="7"/>
      <c r="AK3292" s="24">
        <f>(AB3292*Sheet1!$AB$1+W3292*Sheet1!$W$1+T3292*Sheet1!$T$1+Q3292*Sheet1!$Q$1+AE3292*Sheet1!$AE$1+Y3292*Sheet1!$Y$1+S3292*Sheet1!$S$1)*D3292</f>
        <v>-7.3544363000000015E-2</v>
      </c>
      <c r="AL3292" s="24">
        <f>(X3292*Sheet1!$X$1+Z3292*Sheet1!$Z$1)*D3292</f>
        <v>-0.13611952000000002</v>
      </c>
      <c r="AM3292" s="24">
        <f>(AF3292*Sheet1!$AF$1+AD3292*Sheet1!$AD$1+AC3292*Sheet1!$AC$1+AA3292*Sheet1!$AA$1+V3292*Sheet1!$V$1+U3292*Sheet1!$U$1+R3292*Sheet1!$R$1)*D3292</f>
        <v>-0.12507791000000001</v>
      </c>
      <c r="AN3292" s="29" t="s">
        <v>2228</v>
      </c>
      <c r="AO3292" s="19">
        <v>6001</v>
      </c>
      <c r="AP3292" s="30" t="s">
        <v>20</v>
      </c>
      <c r="AQ3292" s="30" t="s">
        <v>6</v>
      </c>
    </row>
    <row r="3293" spans="1:43" ht="15.75" customHeight="1">
      <c r="A3293" s="5">
        <v>31243</v>
      </c>
      <c r="B3293" s="5">
        <v>1045136188</v>
      </c>
      <c r="C3293" s="5" t="s">
        <v>1864</v>
      </c>
      <c r="D3293" s="5">
        <f>(H3293*Sheet1!$H$1+I3293*Sheet1!$I$1+J3293*Sheet1!$J$1+K3293*Sheet1!$K$1+L3293*Sheet1!$L$1+M3293*Sheet1!$M$1+N3293*Sheet1!$N$1+O3293*Sheet1!$O$1)</f>
        <v>-0.68923000000000001</v>
      </c>
      <c r="E3293" s="5">
        <f>(Q3293*Sheet1!$Q$1+R3293*Sheet1!$R$1+S3293*Sheet1!$S$1+T3293*Sheet1!$T$1+U3293*Sheet1!$U$1+V3293*Sheet1!$V$1+W3293*Sheet1!$W$1+X3293*Sheet1!$X$1+Y3293*Sheet1!$Y$1+Z3293*Sheet1!$Z$1+AA3293*Sheet1!$AA$1+AB3293*Sheet1!$AB$1+AC3293*Sheet1!$AC$1+AD3293*Sheet1!$AD$1+AE3293*Sheet1!$AE$1+AF3293*Sheet1!$AF$1)</f>
        <v>2.0618999999999996</v>
      </c>
      <c r="F3293" s="5">
        <f t="shared" si="51"/>
        <v>-0.30113603511029996</v>
      </c>
      <c r="G3293" s="5"/>
      <c r="H3293" s="5">
        <v>0</v>
      </c>
      <c r="I3293" s="5">
        <v>9.7999999999999997E-3</v>
      </c>
      <c r="J3293" s="5">
        <v>2.9999999999999997E-4</v>
      </c>
      <c r="K3293" s="5">
        <v>0.57640000000000002</v>
      </c>
      <c r="L3293" s="5">
        <v>0</v>
      </c>
      <c r="M3293" s="5">
        <v>0.45319999999999999</v>
      </c>
      <c r="N3293" s="5">
        <v>0</v>
      </c>
      <c r="O3293" s="5">
        <v>1.2999999999999999E-2</v>
      </c>
      <c r="P3293" s="5"/>
      <c r="Q3293" s="5">
        <v>0</v>
      </c>
      <c r="R3293" s="5">
        <v>1E-3</v>
      </c>
      <c r="S3293" s="5">
        <v>4.0000000000000002E-4</v>
      </c>
      <c r="T3293" s="5">
        <v>0</v>
      </c>
      <c r="U3293" s="5">
        <v>1.83E-2</v>
      </c>
      <c r="V3293" s="5">
        <v>1</v>
      </c>
      <c r="W3293" s="5">
        <v>0</v>
      </c>
      <c r="X3293" s="5">
        <v>0</v>
      </c>
      <c r="Y3293" s="5">
        <v>8.9999999999999998E-4</v>
      </c>
      <c r="Z3293" s="5">
        <v>1E-4</v>
      </c>
      <c r="AA3293" s="5">
        <v>1E-3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3.3999999999999998E-3</v>
      </c>
      <c r="AH3293" s="6" t="s">
        <v>362</v>
      </c>
      <c r="AI3293" s="7" t="s">
        <v>1927</v>
      </c>
      <c r="AJ3293" s="7"/>
      <c r="AK3293" s="24">
        <f>(AB3293*Sheet1!$AB$1+W3293*Sheet1!$W$1+T3293*Sheet1!$T$1+Q3293*Sheet1!$Q$1+AE3293*Sheet1!$AE$1+Y3293*Sheet1!$Y$1+S3293*Sheet1!$S$1)*D3293</f>
        <v>-1.7919979999999999E-3</v>
      </c>
      <c r="AL3293" s="24">
        <f>(X3293*Sheet1!$X$1+Z3293*Sheet1!$Z$1)*D3293</f>
        <v>-2.7569200000000002E-4</v>
      </c>
      <c r="AM3293" s="24">
        <f>(AF3293*Sheet1!$AF$1+AD3293*Sheet1!$AD$1+AC3293*Sheet1!$AC$1+AA3293*Sheet1!$AA$1+V3293*Sheet1!$V$1+U3293*Sheet1!$U$1+R3293*Sheet1!$R$1)*D3293</f>
        <v>-1.4190556469999998</v>
      </c>
      <c r="AN3293" s="29" t="s">
        <v>2229</v>
      </c>
      <c r="AO3293" s="19">
        <v>6009</v>
      </c>
      <c r="AP3293" s="30" t="s">
        <v>16</v>
      </c>
      <c r="AQ3293" s="30" t="s">
        <v>2246</v>
      </c>
    </row>
    <row r="3294" spans="1:43" ht="15.75" customHeight="1">
      <c r="A3294" s="5">
        <v>31259</v>
      </c>
      <c r="B3294" s="5">
        <v>1074063753</v>
      </c>
      <c r="C3294" s="5" t="s">
        <v>1864</v>
      </c>
      <c r="D3294" s="5">
        <f>(H3294*Sheet1!$H$1+I3294*Sheet1!$I$1+J3294*Sheet1!$J$1+K3294*Sheet1!$K$1+L3294*Sheet1!$L$1+M3294*Sheet1!$M$1+N3294*Sheet1!$N$1+O3294*Sheet1!$O$1)</f>
        <v>-0.94476999999999989</v>
      </c>
      <c r="E3294" s="5">
        <f>(Q3294*Sheet1!$Q$1+R3294*Sheet1!$R$1+S3294*Sheet1!$S$1+T3294*Sheet1!$T$1+U3294*Sheet1!$U$1+V3294*Sheet1!$V$1+W3294*Sheet1!$W$1+X3294*Sheet1!$X$1+Y3294*Sheet1!$Y$1+Z3294*Sheet1!$Z$1+AA3294*Sheet1!$AA$1+AB3294*Sheet1!$AB$1+AC3294*Sheet1!$AC$1+AD3294*Sheet1!$AD$1+AE3294*Sheet1!$AE$1+AF3294*Sheet1!$AF$1)</f>
        <v>1.4006999999999998</v>
      </c>
      <c r="F3294" s="5">
        <f t="shared" si="51"/>
        <v>-0.27247556990009997</v>
      </c>
      <c r="G3294" s="5"/>
      <c r="H3294" s="5">
        <v>0</v>
      </c>
      <c r="I3294" s="5">
        <v>3.5000000000000001E-3</v>
      </c>
      <c r="J3294" s="5">
        <v>0</v>
      </c>
      <c r="K3294" s="5">
        <v>0.12790000000000001</v>
      </c>
      <c r="L3294" s="5">
        <v>0</v>
      </c>
      <c r="M3294" s="5">
        <v>0.89359999999999995</v>
      </c>
      <c r="N3294" s="5">
        <v>0</v>
      </c>
      <c r="O3294" s="5">
        <v>2.2000000000000001E-3</v>
      </c>
      <c r="P3294" s="5"/>
      <c r="Q3294" s="5">
        <v>5.1799999999999999E-2</v>
      </c>
      <c r="R3294" s="5">
        <v>1.9699999999999999E-2</v>
      </c>
      <c r="S3294" s="5">
        <v>9.2799999999999994E-2</v>
      </c>
      <c r="T3294" s="5">
        <v>0</v>
      </c>
      <c r="U3294" s="5">
        <v>4.7E-2</v>
      </c>
      <c r="V3294" s="5">
        <v>5.0000000000000001E-4</v>
      </c>
      <c r="W3294" s="5">
        <v>0</v>
      </c>
      <c r="X3294" s="5">
        <v>0</v>
      </c>
      <c r="Y3294" s="5">
        <v>0</v>
      </c>
      <c r="Z3294" s="5">
        <v>9.8599999999999993E-2</v>
      </c>
      <c r="AA3294" s="5">
        <v>9.9099999999999994E-2</v>
      </c>
      <c r="AB3294" s="5">
        <v>0</v>
      </c>
      <c r="AC3294" s="5">
        <v>0</v>
      </c>
      <c r="AD3294" s="5">
        <v>7.1199999999999999E-2</v>
      </c>
      <c r="AE3294" s="5">
        <v>0</v>
      </c>
      <c r="AF3294" s="5">
        <v>2.9999999999999997E-4</v>
      </c>
      <c r="AG3294" s="5">
        <v>1.1999999999999999E-3</v>
      </c>
      <c r="AH3294" s="6" t="s">
        <v>263</v>
      </c>
      <c r="AI3294" s="7"/>
      <c r="AJ3294" s="7"/>
      <c r="AK3294" s="24">
        <f>(AB3294*Sheet1!$AB$1+W3294*Sheet1!$W$1+T3294*Sheet1!$T$1+Q3294*Sheet1!$Q$1+AE3294*Sheet1!$AE$1+Y3294*Sheet1!$Y$1+S3294*Sheet1!$S$1)*D3294</f>
        <v>-0.32216656999999993</v>
      </c>
      <c r="AL3294" s="24">
        <f>(X3294*Sheet1!$X$1+Z3294*Sheet1!$Z$1)*D3294</f>
        <v>-0.37261728799999994</v>
      </c>
      <c r="AM3294" s="24">
        <f>(AF3294*Sheet1!$AF$1+AD3294*Sheet1!$AD$1+AC3294*Sheet1!$AC$1+AA3294*Sheet1!$AA$1+V3294*Sheet1!$V$1+U3294*Sheet1!$U$1+R3294*Sheet1!$R$1)*D3294</f>
        <v>-0.62855548099999992</v>
      </c>
      <c r="AN3294" s="29" t="s">
        <v>2231</v>
      </c>
      <c r="AO3294" s="19">
        <v>6013</v>
      </c>
      <c r="AP3294" s="30" t="s">
        <v>21</v>
      </c>
      <c r="AQ3294" s="30" t="s">
        <v>8</v>
      </c>
    </row>
    <row r="3295" spans="1:43" ht="15.75" customHeight="1">
      <c r="A3295" s="5">
        <v>31264</v>
      </c>
      <c r="B3295" s="5">
        <v>1045138763</v>
      </c>
      <c r="C3295" s="5" t="s">
        <v>1864</v>
      </c>
      <c r="D3295" s="5">
        <f>(H3295*Sheet1!$H$1+I3295*Sheet1!$I$1+J3295*Sheet1!$J$1+K3295*Sheet1!$K$1+L3295*Sheet1!$L$1+M3295*Sheet1!$M$1+N3295*Sheet1!$N$1+O3295*Sheet1!$O$1)</f>
        <v>-0.95228000000000002</v>
      </c>
      <c r="E3295" s="5">
        <f>(Q3295*Sheet1!$Q$1+R3295*Sheet1!$R$1+S3295*Sheet1!$S$1+T3295*Sheet1!$T$1+U3295*Sheet1!$U$1+V3295*Sheet1!$V$1+W3295*Sheet1!$W$1+X3295*Sheet1!$X$1+Y3295*Sheet1!$Y$1+Z3295*Sheet1!$Z$1+AA3295*Sheet1!$AA$1+AB3295*Sheet1!$AB$1+AC3295*Sheet1!$AC$1+AD3295*Sheet1!$AD$1+AE3295*Sheet1!$AE$1+AF3295*Sheet1!$AF$1)</f>
        <v>0.83350000000000013</v>
      </c>
      <c r="F3295" s="5">
        <f t="shared" si="51"/>
        <v>-0.16509487904000003</v>
      </c>
      <c r="G3295" s="5"/>
      <c r="H3295" s="5">
        <v>0</v>
      </c>
      <c r="I3295" s="5">
        <v>3.3999999999999998E-3</v>
      </c>
      <c r="J3295" s="5">
        <v>0</v>
      </c>
      <c r="K3295" s="5">
        <v>0.13450000000000001</v>
      </c>
      <c r="L3295" s="5">
        <v>0</v>
      </c>
      <c r="M3295" s="5">
        <v>0.90010000000000001</v>
      </c>
      <c r="N3295" s="5">
        <v>0</v>
      </c>
      <c r="O3295" s="5">
        <v>1E-4</v>
      </c>
      <c r="P3295" s="5"/>
      <c r="Q3295" s="5">
        <v>7.4000000000000003E-3</v>
      </c>
      <c r="R3295" s="5">
        <v>0.2288</v>
      </c>
      <c r="S3295" s="5">
        <v>1.0699999999999999E-2</v>
      </c>
      <c r="T3295" s="5">
        <v>0</v>
      </c>
      <c r="U3295" s="5">
        <v>6.6E-3</v>
      </c>
      <c r="V3295" s="5">
        <v>3.5000000000000001E-3</v>
      </c>
      <c r="W3295" s="5">
        <v>0</v>
      </c>
      <c r="X3295" s="5">
        <v>0</v>
      </c>
      <c r="Y3295" s="5">
        <v>1E-4</v>
      </c>
      <c r="Z3295" s="5">
        <v>2.3999999999999998E-3</v>
      </c>
      <c r="AA3295" s="5">
        <v>7.1999999999999998E-3</v>
      </c>
      <c r="AB3295" s="5">
        <v>0</v>
      </c>
      <c r="AC3295" s="5">
        <v>6.9999999999999999E-4</v>
      </c>
      <c r="AD3295" s="5">
        <v>4.2999999999999997E-2</v>
      </c>
      <c r="AE3295" s="5">
        <v>0</v>
      </c>
      <c r="AF3295" s="5">
        <v>3.5499999999999997E-2</v>
      </c>
      <c r="AG3295" s="5">
        <v>1.1000000000000001E-3</v>
      </c>
      <c r="AH3295" s="6" t="s">
        <v>720</v>
      </c>
      <c r="AI3295" s="7"/>
      <c r="AJ3295" s="7"/>
      <c r="AK3295" s="24">
        <f>(AB3295*Sheet1!$AB$1+W3295*Sheet1!$W$1+T3295*Sheet1!$T$1+Q3295*Sheet1!$Q$1+AE3295*Sheet1!$AE$1+Y3295*Sheet1!$Y$1+S3295*Sheet1!$S$1)*D3295</f>
        <v>-4.1709863999999999E-2</v>
      </c>
      <c r="AL3295" s="24">
        <f>(X3295*Sheet1!$X$1+Z3295*Sheet1!$Z$1)*D3295</f>
        <v>-9.1418879999999991E-3</v>
      </c>
      <c r="AM3295" s="24">
        <f>(AF3295*Sheet1!$AF$1+AD3295*Sheet1!$AD$1+AC3295*Sheet1!$AC$1+AA3295*Sheet1!$AA$1+V3295*Sheet1!$V$1+U3295*Sheet1!$U$1+R3295*Sheet1!$R$1)*D3295</f>
        <v>-0.74287362800000001</v>
      </c>
      <c r="AN3295" s="29" t="s">
        <v>2232</v>
      </c>
      <c r="AO3295" s="19">
        <v>6031</v>
      </c>
      <c r="AP3295" s="30" t="s">
        <v>12</v>
      </c>
      <c r="AQ3295" s="30" t="s">
        <v>8</v>
      </c>
    </row>
    <row r="3296" spans="1:43" ht="15.75" customHeight="1">
      <c r="A3296" s="5">
        <v>31293</v>
      </c>
      <c r="B3296" s="5">
        <v>1029998525</v>
      </c>
      <c r="C3296" s="5" t="s">
        <v>1864</v>
      </c>
      <c r="D3296" s="5">
        <f>(H3296*Sheet1!$H$1+I3296*Sheet1!$I$1+J3296*Sheet1!$J$1+K3296*Sheet1!$K$1+L3296*Sheet1!$L$1+M3296*Sheet1!$M$1+N3296*Sheet1!$N$1+O3296*Sheet1!$O$1)</f>
        <v>-2.5840000000000002E-2</v>
      </c>
      <c r="E3296" s="5">
        <f>(Q3296*Sheet1!$Q$1+R3296*Sheet1!$R$1+S3296*Sheet1!$S$1+T3296*Sheet1!$T$1+U3296*Sheet1!$U$1+V3296*Sheet1!$V$1+W3296*Sheet1!$W$1+X3296*Sheet1!$X$1+Y3296*Sheet1!$Y$1+Z3296*Sheet1!$Z$1+AA3296*Sheet1!$AA$1+AB3296*Sheet1!$AB$1+AC3296*Sheet1!$AC$1+AD3296*Sheet1!$AD$1+AE3296*Sheet1!$AE$1+AF3296*Sheet1!$AF$1)</f>
        <v>1.2927999999999999</v>
      </c>
      <c r="F3296" s="5">
        <f t="shared" si="51"/>
        <v>-1.0105300480000001E-2</v>
      </c>
      <c r="G3296" s="5"/>
      <c r="H3296" s="5">
        <v>0</v>
      </c>
      <c r="I3296" s="5">
        <v>0.58540000000000003</v>
      </c>
      <c r="J3296" s="5">
        <v>0</v>
      </c>
      <c r="K3296" s="5">
        <v>0.36399999999999999</v>
      </c>
      <c r="L3296" s="5">
        <v>0</v>
      </c>
      <c r="M3296" s="5">
        <v>0.17280000000000001</v>
      </c>
      <c r="N3296" s="5">
        <v>1E-4</v>
      </c>
      <c r="O3296" s="5">
        <v>1E-4</v>
      </c>
      <c r="P3296" s="5"/>
      <c r="Q3296" s="5">
        <v>9.6000000000000002E-2</v>
      </c>
      <c r="R3296" s="5">
        <v>1.4E-3</v>
      </c>
      <c r="S3296" s="5">
        <v>0.26719999999999999</v>
      </c>
      <c r="T3296" s="5">
        <v>0</v>
      </c>
      <c r="U3296" s="5">
        <v>6.3E-3</v>
      </c>
      <c r="V3296" s="5">
        <v>0</v>
      </c>
      <c r="W3296" s="5">
        <v>0</v>
      </c>
      <c r="X3296" s="5">
        <v>0</v>
      </c>
      <c r="Y3296" s="5">
        <v>2.5600000000000001E-2</v>
      </c>
      <c r="Z3296" s="5">
        <v>3.3799999999999997E-2</v>
      </c>
      <c r="AA3296" s="5">
        <v>1.24E-2</v>
      </c>
      <c r="AB3296" s="5">
        <v>5.1000000000000004E-3</v>
      </c>
      <c r="AC3296" s="5">
        <v>0</v>
      </c>
      <c r="AD3296" s="5">
        <v>5.33E-2</v>
      </c>
      <c r="AE3296" s="5">
        <v>0</v>
      </c>
      <c r="AF3296" s="5">
        <v>3.0000000000000001E-3</v>
      </c>
      <c r="AG3296" s="5">
        <v>0.1951</v>
      </c>
      <c r="AH3296" s="6" t="s">
        <v>1928</v>
      </c>
      <c r="AI3296" s="7" t="s">
        <v>684</v>
      </c>
      <c r="AJ3296" s="7" t="s">
        <v>311</v>
      </c>
      <c r="AK3296" s="24">
        <f>(AB3296*Sheet1!$AB$1+W3296*Sheet1!$W$1+T3296*Sheet1!$T$1+Q3296*Sheet1!$Q$1+AE3296*Sheet1!$AE$1+Y3296*Sheet1!$Y$1+S3296*Sheet1!$S$1)*D3296</f>
        <v>-2.2969176000000001E-2</v>
      </c>
      <c r="AL3296" s="24">
        <f>(X3296*Sheet1!$X$1+Z3296*Sheet1!$Z$1)*D3296</f>
        <v>-3.4935679999999998E-3</v>
      </c>
      <c r="AM3296" s="24">
        <f>(AF3296*Sheet1!$AF$1+AD3296*Sheet1!$AD$1+AC3296*Sheet1!$AC$1+AA3296*Sheet1!$AA$1+V3296*Sheet1!$V$1+U3296*Sheet1!$U$1+R3296*Sheet1!$R$1)*D3296</f>
        <v>-6.9432080000000019E-3</v>
      </c>
      <c r="AN3296" s="29" t="s">
        <v>2233</v>
      </c>
      <c r="AO3296" s="19">
        <v>6033</v>
      </c>
      <c r="AP3296" s="30" t="s">
        <v>13</v>
      </c>
      <c r="AQ3296" s="30" t="s">
        <v>4</v>
      </c>
    </row>
    <row r="3297" spans="1:43" ht="15.75" customHeight="1">
      <c r="A3297" s="5">
        <v>31341</v>
      </c>
      <c r="B3297" s="5">
        <v>1045153646</v>
      </c>
      <c r="C3297" s="5" t="s">
        <v>1864</v>
      </c>
      <c r="D3297" s="5">
        <f>(H3297*Sheet1!$H$1+I3297*Sheet1!$I$1+J3297*Sheet1!$J$1+K3297*Sheet1!$K$1+L3297*Sheet1!$L$1+M3297*Sheet1!$M$1+N3297*Sheet1!$N$1+O3297*Sheet1!$O$1)</f>
        <v>-0.94547000000000003</v>
      </c>
      <c r="E3297" s="5">
        <f>(Q3297*Sheet1!$Q$1+R3297*Sheet1!$R$1+S3297*Sheet1!$S$1+T3297*Sheet1!$T$1+U3297*Sheet1!$U$1+V3297*Sheet1!$V$1+W3297*Sheet1!$W$1+X3297*Sheet1!$X$1+Y3297*Sheet1!$Y$1+Z3297*Sheet1!$Z$1+AA3297*Sheet1!$AA$1+AB3297*Sheet1!$AB$1+AC3297*Sheet1!$AC$1+AD3297*Sheet1!$AD$1+AE3297*Sheet1!$AE$1+AF3297*Sheet1!$AF$1)</f>
        <v>3.5171999999999999</v>
      </c>
      <c r="F3297" s="5">
        <f t="shared" si="51"/>
        <v>-0.66109092829919991</v>
      </c>
      <c r="G3297" s="5"/>
      <c r="H3297" s="5">
        <v>0</v>
      </c>
      <c r="I3297" s="5">
        <v>4.7000000000000002E-3</v>
      </c>
      <c r="J3297" s="5">
        <v>0</v>
      </c>
      <c r="K3297" s="5">
        <v>6.3799999999999996E-2</v>
      </c>
      <c r="L3297" s="5">
        <v>0</v>
      </c>
      <c r="M3297" s="5">
        <v>0.92230000000000001</v>
      </c>
      <c r="N3297" s="5">
        <v>0</v>
      </c>
      <c r="O3297" s="5">
        <v>0</v>
      </c>
      <c r="P3297" s="5"/>
      <c r="Q3297" s="5">
        <v>0</v>
      </c>
      <c r="R3297" s="5">
        <v>2.0000000000000001E-4</v>
      </c>
      <c r="S3297" s="5">
        <v>0.99939999999999996</v>
      </c>
      <c r="T3297" s="5">
        <v>0</v>
      </c>
      <c r="U3297" s="5">
        <v>2.0000000000000001E-4</v>
      </c>
      <c r="V3297" s="5">
        <v>1E-4</v>
      </c>
      <c r="W3297" s="5">
        <v>0</v>
      </c>
      <c r="X3297" s="5">
        <v>0</v>
      </c>
      <c r="Y3297" s="5">
        <v>0.75690000000000002</v>
      </c>
      <c r="Z3297" s="5">
        <v>8.0000000000000004E-4</v>
      </c>
      <c r="AA3297" s="5">
        <v>1E-4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1.6000000000000001E-3</v>
      </c>
      <c r="AH3297" s="6" t="s">
        <v>140</v>
      </c>
      <c r="AI3297" s="7" t="s">
        <v>1929</v>
      </c>
      <c r="AJ3297" s="7" t="s">
        <v>1930</v>
      </c>
      <c r="AK3297" s="24">
        <f>(AB3297*Sheet1!$AB$1+W3297*Sheet1!$W$1+T3297*Sheet1!$T$1+Q3297*Sheet1!$Q$1+AE3297*Sheet1!$AE$1+Y3297*Sheet1!$Y$1+S3297*Sheet1!$S$1)*D3297</f>
        <v>-3.3210579220000001</v>
      </c>
      <c r="AL3297" s="24">
        <f>(X3297*Sheet1!$X$1+Z3297*Sheet1!$Z$1)*D3297</f>
        <v>-3.025504E-3</v>
      </c>
      <c r="AM3297" s="24">
        <f>(AF3297*Sheet1!$AF$1+AD3297*Sheet1!$AD$1+AC3297*Sheet1!$AC$1+AA3297*Sheet1!$AA$1+V3297*Sheet1!$V$1+U3297*Sheet1!$U$1+R3297*Sheet1!$R$1)*D3297</f>
        <v>-1.3236580000000001E-3</v>
      </c>
      <c r="AN3297" s="29" t="s">
        <v>2234</v>
      </c>
      <c r="AO3297" s="19">
        <v>6043</v>
      </c>
      <c r="AP3297" s="30" t="s">
        <v>2254</v>
      </c>
      <c r="AQ3297" s="30" t="s">
        <v>8</v>
      </c>
    </row>
    <row r="3298" spans="1:43" ht="15.75" customHeight="1">
      <c r="A3298" s="5">
        <v>31391</v>
      </c>
      <c r="B3298" s="5">
        <v>1045158680</v>
      </c>
      <c r="C3298" s="5" t="s">
        <v>1864</v>
      </c>
      <c r="D3298" s="5">
        <f>(H3298*Sheet1!$H$1+I3298*Sheet1!$I$1+J3298*Sheet1!$J$1+K3298*Sheet1!$K$1+L3298*Sheet1!$L$1+M3298*Sheet1!$M$1+N3298*Sheet1!$N$1+O3298*Sheet1!$O$1)</f>
        <v>-0.89000999999999997</v>
      </c>
      <c r="E3298" s="5">
        <f>(Q3298*Sheet1!$Q$1+R3298*Sheet1!$R$1+S3298*Sheet1!$S$1+T3298*Sheet1!$T$1+U3298*Sheet1!$U$1+V3298*Sheet1!$V$1+W3298*Sheet1!$W$1+X3298*Sheet1!$X$1+Y3298*Sheet1!$Y$1+Z3298*Sheet1!$Z$1+AA3298*Sheet1!$AA$1+AB3298*Sheet1!$AB$1+AC3298*Sheet1!$AC$1+AD3298*Sheet1!$AD$1+AE3298*Sheet1!$AE$1+AF3298*Sheet1!$AF$1)</f>
        <v>2.5225000000000004</v>
      </c>
      <c r="F3298" s="5">
        <f t="shared" si="51"/>
        <v>-0.48986995909500008</v>
      </c>
      <c r="G3298" s="5"/>
      <c r="H3298" s="5">
        <v>0</v>
      </c>
      <c r="I3298" s="5">
        <v>1.2999999999999999E-3</v>
      </c>
      <c r="J3298" s="5">
        <v>0</v>
      </c>
      <c r="K3298" s="5">
        <v>0.33040000000000003</v>
      </c>
      <c r="L3298" s="5">
        <v>0</v>
      </c>
      <c r="M3298" s="5">
        <v>0.75849999999999995</v>
      </c>
      <c r="N3298" s="5">
        <v>0</v>
      </c>
      <c r="O3298" s="5">
        <v>0</v>
      </c>
      <c r="P3298" s="5"/>
      <c r="Q3298" s="5">
        <v>3.8300000000000001E-2</v>
      </c>
      <c r="R3298" s="5">
        <v>4.7E-2</v>
      </c>
      <c r="S3298" s="5">
        <v>0.95630000000000004</v>
      </c>
      <c r="T3298" s="5">
        <v>0</v>
      </c>
      <c r="U3298" s="5">
        <v>7.4999999999999997E-3</v>
      </c>
      <c r="V3298" s="5">
        <v>1E-4</v>
      </c>
      <c r="W3298" s="5">
        <v>0</v>
      </c>
      <c r="X3298" s="5">
        <v>0</v>
      </c>
      <c r="Y3298" s="5">
        <v>0.03</v>
      </c>
      <c r="Z3298" s="5">
        <v>3.6999999999999998E-2</v>
      </c>
      <c r="AA3298" s="5">
        <v>0.01</v>
      </c>
      <c r="AB3298" s="5">
        <v>0</v>
      </c>
      <c r="AC3298" s="5">
        <v>0</v>
      </c>
      <c r="AD3298" s="5">
        <v>3.7199999999999997E-2</v>
      </c>
      <c r="AE3298" s="5">
        <v>0</v>
      </c>
      <c r="AF3298" s="5">
        <v>5.0000000000000001E-4</v>
      </c>
      <c r="AG3298" s="5">
        <v>4.0000000000000002E-4</v>
      </c>
      <c r="AH3298" s="6" t="s">
        <v>1931</v>
      </c>
      <c r="AI3298" s="7" t="s">
        <v>433</v>
      </c>
      <c r="AJ3298" s="7"/>
      <c r="AK3298" s="24">
        <f>(AB3298*Sheet1!$AB$1+W3298*Sheet1!$W$1+T3298*Sheet1!$T$1+Q3298*Sheet1!$Q$1+AE3298*Sheet1!$AE$1+Y3298*Sheet1!$Y$1+S3298*Sheet1!$S$1)*D3298</f>
        <v>-1.8578958749999999</v>
      </c>
      <c r="AL3298" s="24">
        <f>(X3298*Sheet1!$X$1+Z3298*Sheet1!$Z$1)*D3298</f>
        <v>-0.13172148</v>
      </c>
      <c r="AM3298" s="24">
        <f>(AF3298*Sheet1!$AF$1+AD3298*Sheet1!$AD$1+AC3298*Sheet1!$AC$1+AA3298*Sheet1!$AA$1+V3298*Sheet1!$V$1+U3298*Sheet1!$U$1+R3298*Sheet1!$R$1)*D3298</f>
        <v>-0.25543286999999998</v>
      </c>
      <c r="AN3298" s="29" t="s">
        <v>2235</v>
      </c>
      <c r="AO3298" s="19">
        <v>6050</v>
      </c>
      <c r="AP3298" s="30" t="s">
        <v>13</v>
      </c>
      <c r="AQ3298" s="30" t="s">
        <v>8</v>
      </c>
    </row>
    <row r="3299" spans="1:43" ht="15.75" customHeight="1">
      <c r="A3299" s="5">
        <v>31412</v>
      </c>
      <c r="B3299" s="5">
        <v>1045160238</v>
      </c>
      <c r="C3299" s="5" t="s">
        <v>1864</v>
      </c>
      <c r="D3299" s="5">
        <f>(H3299*Sheet1!$H$1+I3299*Sheet1!$I$1+J3299*Sheet1!$J$1+K3299*Sheet1!$K$1+L3299*Sheet1!$L$1+M3299*Sheet1!$M$1+N3299*Sheet1!$N$1+O3299*Sheet1!$O$1)</f>
        <v>-1.9940000000000069E-2</v>
      </c>
      <c r="E3299" s="5">
        <f>(Q3299*Sheet1!$Q$1+R3299*Sheet1!$R$1+S3299*Sheet1!$S$1+T3299*Sheet1!$T$1+U3299*Sheet1!$U$1+V3299*Sheet1!$V$1+W3299*Sheet1!$W$1+X3299*Sheet1!$X$1+Y3299*Sheet1!$Y$1+Z3299*Sheet1!$Z$1+AA3299*Sheet1!$AA$1+AB3299*Sheet1!$AB$1+AC3299*Sheet1!$AC$1+AD3299*Sheet1!$AD$1+AE3299*Sheet1!$AE$1+AF3299*Sheet1!$AF$1)</f>
        <v>2.5842999999999998</v>
      </c>
      <c r="F3299" s="5">
        <f t="shared" si="51"/>
        <v>-1.3609321782200047E-2</v>
      </c>
      <c r="G3299" s="5"/>
      <c r="H3299" s="5">
        <v>0.37740000000000001</v>
      </c>
      <c r="I3299" s="5">
        <v>0.13980000000000001</v>
      </c>
      <c r="J3299" s="5">
        <v>1E-4</v>
      </c>
      <c r="K3299" s="5">
        <v>3.7100000000000001E-2</v>
      </c>
      <c r="L3299" s="5">
        <v>1.1000000000000001E-3</v>
      </c>
      <c r="M3299" s="5">
        <v>1.14E-2</v>
      </c>
      <c r="N3299" s="5">
        <v>2.0000000000000001E-4</v>
      </c>
      <c r="O3299" s="5">
        <v>0.40889999999999999</v>
      </c>
      <c r="P3299" s="5"/>
      <c r="Q3299" s="5">
        <v>9.5000000000000001E-2</v>
      </c>
      <c r="R3299" s="5">
        <v>1.14E-2</v>
      </c>
      <c r="S3299" s="5">
        <v>2.2200000000000001E-2</v>
      </c>
      <c r="T3299" s="5">
        <v>5.0000000000000001E-4</v>
      </c>
      <c r="U3299" s="5">
        <v>0.29470000000000002</v>
      </c>
      <c r="V3299" s="5">
        <v>1E-3</v>
      </c>
      <c r="W3299" s="5">
        <v>0</v>
      </c>
      <c r="X3299" s="5">
        <v>2.0000000000000001E-4</v>
      </c>
      <c r="Y3299" s="5">
        <v>0</v>
      </c>
      <c r="Z3299" s="5">
        <v>0.21820000000000001</v>
      </c>
      <c r="AA3299" s="5">
        <v>0.22550000000000001</v>
      </c>
      <c r="AB3299" s="5">
        <v>0</v>
      </c>
      <c r="AC3299" s="5">
        <v>0</v>
      </c>
      <c r="AD3299" s="5">
        <v>5.1999999999999998E-3</v>
      </c>
      <c r="AE3299" s="5">
        <v>0</v>
      </c>
      <c r="AF3299" s="5">
        <v>0</v>
      </c>
      <c r="AG3299" s="5">
        <v>0.1724</v>
      </c>
      <c r="AH3299" s="6" t="s">
        <v>1918</v>
      </c>
      <c r="AI3299" s="7"/>
      <c r="AJ3299" s="7"/>
      <c r="AK3299" s="24">
        <f>(AB3299*Sheet1!$AB$1+W3299*Sheet1!$W$1+T3299*Sheet1!$T$1+Q3299*Sheet1!$Q$1+AE3299*Sheet1!$AE$1+Y3299*Sheet1!$Y$1+S3299*Sheet1!$S$1)*D3299</f>
        <v>-6.5881760000000237E-3</v>
      </c>
      <c r="AL3299" s="24">
        <f>(X3299*Sheet1!$X$1+Z3299*Sheet1!$Z$1)*D3299</f>
        <v>-1.7411608000000061E-2</v>
      </c>
      <c r="AM3299" s="24">
        <f>(AF3299*Sheet1!$AF$1+AD3299*Sheet1!$AD$1+AC3299*Sheet1!$AC$1+AA3299*Sheet1!$AA$1+V3299*Sheet1!$V$1+U3299*Sheet1!$U$1+R3299*Sheet1!$R$1)*D3299</f>
        <v>-2.7531158000000097E-2</v>
      </c>
      <c r="AN3299" s="29" t="s">
        <v>2236</v>
      </c>
      <c r="AO3299" s="19">
        <v>6057</v>
      </c>
      <c r="AP3299" s="30" t="s">
        <v>15</v>
      </c>
      <c r="AQ3299" s="30" t="s">
        <v>10</v>
      </c>
    </row>
    <row r="3300" spans="1:43" ht="15.75" customHeight="1">
      <c r="A3300" s="5">
        <v>31476</v>
      </c>
      <c r="B3300" s="5">
        <v>1045166618</v>
      </c>
      <c r="C3300" s="5" t="s">
        <v>1864</v>
      </c>
      <c r="D3300" s="5">
        <f>(H3300*Sheet1!$H$1+I3300*Sheet1!$I$1+J3300*Sheet1!$J$1+K3300*Sheet1!$K$1+L3300*Sheet1!$L$1+M3300*Sheet1!$M$1+N3300*Sheet1!$N$1+O3300*Sheet1!$O$1)</f>
        <v>0.46837999999999996</v>
      </c>
      <c r="E3300" s="5">
        <f>(Q3300*Sheet1!$Q$1+R3300*Sheet1!$R$1+S3300*Sheet1!$S$1+T3300*Sheet1!$T$1+U3300*Sheet1!$U$1+V3300*Sheet1!$V$1+W3300*Sheet1!$W$1+X3300*Sheet1!$X$1+Y3300*Sheet1!$Y$1+Z3300*Sheet1!$Z$1+AA3300*Sheet1!$AA$1+AB3300*Sheet1!$AB$1+AC3300*Sheet1!$AC$1+AD3300*Sheet1!$AD$1+AE3300*Sheet1!$AE$1+AF3300*Sheet1!$AF$1)</f>
        <v>1.9069</v>
      </c>
      <c r="F3300" s="5">
        <f t="shared" si="51"/>
        <v>0.29206129979399997</v>
      </c>
      <c r="G3300" s="5"/>
      <c r="H3300" s="5">
        <v>4.0000000000000002E-4</v>
      </c>
      <c r="I3300" s="5">
        <v>0.95909999999999995</v>
      </c>
      <c r="J3300" s="5">
        <v>4.1000000000000003E-3</v>
      </c>
      <c r="K3300" s="5">
        <v>2.87E-2</v>
      </c>
      <c r="L3300" s="5">
        <v>0</v>
      </c>
      <c r="M3300" s="5">
        <v>2.9999999999999997E-4</v>
      </c>
      <c r="N3300" s="5">
        <v>0</v>
      </c>
      <c r="O3300" s="5">
        <v>1E-4</v>
      </c>
      <c r="P3300" s="5"/>
      <c r="Q3300" s="5">
        <v>7.0099999999999996E-2</v>
      </c>
      <c r="R3300" s="5">
        <v>9.1999999999999998E-3</v>
      </c>
      <c r="S3300" s="5">
        <v>1.0500000000000001E-2</v>
      </c>
      <c r="T3300" s="5">
        <v>0</v>
      </c>
      <c r="U3300" s="5">
        <v>6.8900000000000003E-2</v>
      </c>
      <c r="V3300" s="5">
        <v>4.0000000000000002E-4</v>
      </c>
      <c r="W3300" s="5">
        <v>0</v>
      </c>
      <c r="X3300" s="5">
        <v>0</v>
      </c>
      <c r="Y3300" s="5">
        <v>0</v>
      </c>
      <c r="Z3300" s="5">
        <v>0.24099999999999999</v>
      </c>
      <c r="AA3300" s="5">
        <v>0.16589999999999999</v>
      </c>
      <c r="AB3300" s="5">
        <v>0</v>
      </c>
      <c r="AC3300" s="5">
        <v>0</v>
      </c>
      <c r="AD3300" s="5">
        <v>3.8399999999999997E-2</v>
      </c>
      <c r="AE3300" s="5">
        <v>0</v>
      </c>
      <c r="AF3300" s="5">
        <v>1E-4</v>
      </c>
      <c r="AG3300" s="5">
        <v>0.32119999999999999</v>
      </c>
      <c r="AH3300" s="6" t="s">
        <v>1819</v>
      </c>
      <c r="AI3300" s="7" t="s">
        <v>691</v>
      </c>
      <c r="AJ3300" s="7"/>
      <c r="AK3300" s="24">
        <f>(AB3300*Sheet1!$AB$1+W3300*Sheet1!$W$1+T3300*Sheet1!$T$1+Q3300*Sheet1!$Q$1+AE3300*Sheet1!$AE$1+Y3300*Sheet1!$Y$1+S3300*Sheet1!$S$1)*D3300</f>
        <v>0.10833629399999999</v>
      </c>
      <c r="AL3300" s="24">
        <f>(X3300*Sheet1!$X$1+Z3300*Sheet1!$Z$1)*D3300</f>
        <v>0.45151831999999997</v>
      </c>
      <c r="AM3300" s="24">
        <f>(AF3300*Sheet1!$AF$1+AD3300*Sheet1!$AD$1+AC3300*Sheet1!$AC$1+AA3300*Sheet1!$AA$1+V3300*Sheet1!$V$1+U3300*Sheet1!$U$1+R3300*Sheet1!$R$1)*D3300</f>
        <v>0.33329920799999996</v>
      </c>
      <c r="AN3300" s="29" t="s">
        <v>2237</v>
      </c>
      <c r="AO3300" s="19">
        <v>6060</v>
      </c>
      <c r="AP3300" s="30" t="s">
        <v>20</v>
      </c>
      <c r="AQ3300" s="30" t="s">
        <v>4</v>
      </c>
    </row>
    <row r="3301" spans="1:43" ht="15.75" customHeight="1">
      <c r="A3301" s="5">
        <v>31513</v>
      </c>
      <c r="B3301" s="5">
        <v>1023661885</v>
      </c>
      <c r="C3301" s="5" t="s">
        <v>1864</v>
      </c>
      <c r="D3301" s="5">
        <f>(H3301*Sheet1!$H$1+I3301*Sheet1!$I$1+J3301*Sheet1!$J$1+K3301*Sheet1!$K$1+L3301*Sheet1!$L$1+M3301*Sheet1!$M$1+N3301*Sheet1!$N$1+O3301*Sheet1!$O$1)</f>
        <v>-0.10320999999999998</v>
      </c>
      <c r="E3301" s="5">
        <f>(Q3301*Sheet1!$Q$1+R3301*Sheet1!$R$1+S3301*Sheet1!$S$1+T3301*Sheet1!$T$1+U3301*Sheet1!$U$1+V3301*Sheet1!$V$1+W3301*Sheet1!$W$1+X3301*Sheet1!$X$1+Y3301*Sheet1!$Y$1+Z3301*Sheet1!$Z$1+AA3301*Sheet1!$AA$1+AB3301*Sheet1!$AB$1+AC3301*Sheet1!$AC$1+AD3301*Sheet1!$AD$1+AE3301*Sheet1!$AE$1+AF3301*Sheet1!$AF$1)</f>
        <v>1.9831999999999999</v>
      </c>
      <c r="F3301" s="5">
        <f t="shared" si="51"/>
        <v>-5.866302823519999E-2</v>
      </c>
      <c r="G3301" s="5"/>
      <c r="H3301" s="5">
        <v>4.0000000000000002E-4</v>
      </c>
      <c r="I3301" s="5">
        <v>0.4118</v>
      </c>
      <c r="J3301" s="5">
        <v>2.9999999999999997E-4</v>
      </c>
      <c r="K3301" s="5">
        <v>0.72270000000000001</v>
      </c>
      <c r="L3301" s="5">
        <v>0</v>
      </c>
      <c r="M3301" s="5">
        <v>1.67E-2</v>
      </c>
      <c r="N3301" s="5">
        <v>5.7999999999999996E-3</v>
      </c>
      <c r="O3301" s="5">
        <v>2.0000000000000001E-4</v>
      </c>
      <c r="P3301" s="5"/>
      <c r="Q3301" s="5">
        <v>0.14269999999999999</v>
      </c>
      <c r="R3301" s="5">
        <v>3.3999999999999998E-3</v>
      </c>
      <c r="S3301" s="5">
        <v>4.3E-3</v>
      </c>
      <c r="T3301" s="5">
        <v>0</v>
      </c>
      <c r="U3301" s="5">
        <v>5.6099999999999997E-2</v>
      </c>
      <c r="V3301" s="5">
        <v>1E-4</v>
      </c>
      <c r="W3301" s="5">
        <v>0</v>
      </c>
      <c r="X3301" s="5">
        <v>0</v>
      </c>
      <c r="Y3301" s="5">
        <v>0</v>
      </c>
      <c r="Z3301" s="5">
        <v>0.22509999999999999</v>
      </c>
      <c r="AA3301" s="5">
        <v>0.23019999999999999</v>
      </c>
      <c r="AB3301" s="5">
        <v>0</v>
      </c>
      <c r="AC3301" s="5">
        <v>0</v>
      </c>
      <c r="AD3301" s="5">
        <v>2.5999999999999999E-3</v>
      </c>
      <c r="AE3301" s="5">
        <v>0</v>
      </c>
      <c r="AF3301" s="5">
        <v>0</v>
      </c>
      <c r="AG3301" s="5">
        <v>0.13750000000000001</v>
      </c>
      <c r="AH3301" s="6" t="s">
        <v>390</v>
      </c>
      <c r="AI3301" s="7"/>
      <c r="AJ3301" s="7"/>
      <c r="AK3301" s="24">
        <f>(AB3301*Sheet1!$AB$1+W3301*Sheet1!$W$1+T3301*Sheet1!$T$1+Q3301*Sheet1!$Q$1+AE3301*Sheet1!$AE$1+Y3301*Sheet1!$Y$1+S3301*Sheet1!$S$1)*D3301</f>
        <v>-4.5071806999999992E-2</v>
      </c>
      <c r="AL3301" s="24">
        <f>(X3301*Sheet1!$X$1+Z3301*Sheet1!$Z$1)*D3301</f>
        <v>-9.2930283999999988E-2</v>
      </c>
      <c r="AM3301" s="24">
        <f>(AF3301*Sheet1!$AF$1+AD3301*Sheet1!$AD$1+AC3301*Sheet1!$AC$1+AA3301*Sheet1!$AA$1+V3301*Sheet1!$V$1+U3301*Sheet1!$U$1+R3301*Sheet1!$R$1)*D3301</f>
        <v>-6.6683980999999989E-2</v>
      </c>
      <c r="AN3301" s="29" t="s">
        <v>2238</v>
      </c>
      <c r="AO3301" s="19">
        <v>6069</v>
      </c>
      <c r="AP3301" s="30" t="s">
        <v>21</v>
      </c>
      <c r="AQ3301" s="30" t="s">
        <v>2257</v>
      </c>
    </row>
    <row r="3302" spans="1:43" ht="15.75" customHeight="1">
      <c r="A3302" s="5">
        <v>31526</v>
      </c>
      <c r="B3302" s="5">
        <v>1045175624</v>
      </c>
      <c r="C3302" s="5" t="s">
        <v>1864</v>
      </c>
      <c r="D3302" s="5">
        <f>(H3302*Sheet1!$H$1+I3302*Sheet1!$I$1+J3302*Sheet1!$J$1+K3302*Sheet1!$K$1+L3302*Sheet1!$L$1+M3302*Sheet1!$M$1+N3302*Sheet1!$N$1+O3302*Sheet1!$O$1)</f>
        <v>-0.92301999999999995</v>
      </c>
      <c r="E3302" s="5">
        <f>(Q3302*Sheet1!$Q$1+R3302*Sheet1!$R$1+S3302*Sheet1!$S$1+T3302*Sheet1!$T$1+U3302*Sheet1!$U$1+V3302*Sheet1!$V$1+W3302*Sheet1!$W$1+X3302*Sheet1!$X$1+Y3302*Sheet1!$Y$1+Z3302*Sheet1!$Z$1+AA3302*Sheet1!$AA$1+AB3302*Sheet1!$AB$1+AC3302*Sheet1!$AC$1+AD3302*Sheet1!$AD$1+AE3302*Sheet1!$AE$1+AF3302*Sheet1!$AF$1)</f>
        <v>0.74519999999999997</v>
      </c>
      <c r="F3302" s="5">
        <f t="shared" si="51"/>
        <v>-0.13839230220479995</v>
      </c>
      <c r="G3302" s="5"/>
      <c r="H3302" s="5">
        <v>0</v>
      </c>
      <c r="I3302" s="5">
        <v>4.0000000000000001E-3</v>
      </c>
      <c r="J3302" s="5">
        <v>0</v>
      </c>
      <c r="K3302" s="5">
        <v>0.12379999999999999</v>
      </c>
      <c r="L3302" s="5">
        <v>0</v>
      </c>
      <c r="M3302" s="5">
        <v>0.87549999999999994</v>
      </c>
      <c r="N3302" s="5">
        <v>0</v>
      </c>
      <c r="O3302" s="5">
        <v>0</v>
      </c>
      <c r="P3302" s="5"/>
      <c r="Q3302" s="5">
        <v>1.1599999999999999E-2</v>
      </c>
      <c r="R3302" s="5">
        <v>2.7000000000000001E-3</v>
      </c>
      <c r="S3302" s="5">
        <v>1.24E-2</v>
      </c>
      <c r="T3302" s="5">
        <v>0</v>
      </c>
      <c r="U3302" s="5">
        <v>4.3900000000000002E-2</v>
      </c>
      <c r="V3302" s="5">
        <v>6.8000000000000005E-2</v>
      </c>
      <c r="W3302" s="5">
        <v>0</v>
      </c>
      <c r="X3302" s="5">
        <v>0</v>
      </c>
      <c r="Y3302" s="5">
        <v>5.9999999999999995E-4</v>
      </c>
      <c r="Z3302" s="5">
        <v>6.7000000000000002E-3</v>
      </c>
      <c r="AA3302" s="5">
        <v>3.78E-2</v>
      </c>
      <c r="AB3302" s="5">
        <v>1E-4</v>
      </c>
      <c r="AC3302" s="5">
        <v>0</v>
      </c>
      <c r="AD3302" s="5">
        <v>7.0099999999999996E-2</v>
      </c>
      <c r="AE3302" s="5">
        <v>0</v>
      </c>
      <c r="AF3302" s="5">
        <v>9.4000000000000004E-3</v>
      </c>
      <c r="AG3302" s="5">
        <v>1.2999999999999999E-3</v>
      </c>
      <c r="AH3302" s="6" t="s">
        <v>149</v>
      </c>
      <c r="AI3302" s="7" t="s">
        <v>1932</v>
      </c>
      <c r="AJ3302" s="7" t="s">
        <v>144</v>
      </c>
      <c r="AK3302" s="24">
        <f>(AB3302*Sheet1!$AB$1+W3302*Sheet1!$W$1+T3302*Sheet1!$T$1+Q3302*Sheet1!$Q$1+AE3302*Sheet1!$AE$1+Y3302*Sheet1!$Y$1+S3302*Sheet1!$S$1)*D3302</f>
        <v>-5.6396521999999998E-2</v>
      </c>
      <c r="AL3302" s="24">
        <f>(X3302*Sheet1!$X$1+Z3302*Sheet1!$Z$1)*D3302</f>
        <v>-2.4736936000000001E-2</v>
      </c>
      <c r="AM3302" s="24">
        <f>(AF3302*Sheet1!$AF$1+AD3302*Sheet1!$AD$1+AC3302*Sheet1!$AC$1+AA3302*Sheet1!$AA$1+V3302*Sheet1!$V$1+U3302*Sheet1!$U$1+R3302*Sheet1!$R$1)*D3302</f>
        <v>-0.60670104599999997</v>
      </c>
      <c r="AN3302" s="29" t="s">
        <v>2239</v>
      </c>
      <c r="AO3302" s="19">
        <v>6073</v>
      </c>
      <c r="AP3302" s="30" t="s">
        <v>24</v>
      </c>
      <c r="AQ3302" s="30" t="s">
        <v>8</v>
      </c>
    </row>
    <row r="3303" spans="1:43" ht="15.75" customHeight="1">
      <c r="A3303" s="5">
        <v>31581</v>
      </c>
      <c r="B3303" s="5">
        <v>1045182400</v>
      </c>
      <c r="C3303" s="5" t="s">
        <v>1864</v>
      </c>
      <c r="D3303" s="5">
        <f>(H3303*Sheet1!$H$1+I3303*Sheet1!$I$1+J3303*Sheet1!$J$1+K3303*Sheet1!$K$1+L3303*Sheet1!$L$1+M3303*Sheet1!$M$1+N3303*Sheet1!$N$1+O3303*Sheet1!$O$1)</f>
        <v>-0.94655</v>
      </c>
      <c r="E3303" s="5">
        <f>(Q3303*Sheet1!$Q$1+R3303*Sheet1!$R$1+S3303*Sheet1!$S$1+T3303*Sheet1!$T$1+U3303*Sheet1!$U$1+V3303*Sheet1!$V$1+W3303*Sheet1!$W$1+X3303*Sheet1!$X$1+Y3303*Sheet1!$Y$1+Z3303*Sheet1!$Z$1+AA3303*Sheet1!$AA$1+AB3303*Sheet1!$AB$1+AC3303*Sheet1!$AC$1+AD3303*Sheet1!$AD$1+AE3303*Sheet1!$AE$1+AF3303*Sheet1!$AF$1)</f>
        <v>2.1943000000000001</v>
      </c>
      <c r="F3303" s="5">
        <f t="shared" si="51"/>
        <v>-0.42828042392300003</v>
      </c>
      <c r="G3303" s="5"/>
      <c r="H3303" s="5">
        <v>0</v>
      </c>
      <c r="I3303" s="5">
        <v>4.7000000000000002E-3</v>
      </c>
      <c r="J3303" s="5">
        <v>0</v>
      </c>
      <c r="K3303" s="5">
        <v>0.1236</v>
      </c>
      <c r="L3303" s="5">
        <v>0</v>
      </c>
      <c r="M3303" s="5">
        <v>0.89890000000000003</v>
      </c>
      <c r="N3303" s="5">
        <v>0</v>
      </c>
      <c r="O3303" s="5">
        <v>6.9999999999999999E-4</v>
      </c>
      <c r="P3303" s="5"/>
      <c r="Q3303" s="5">
        <v>3.1899999999999998E-2</v>
      </c>
      <c r="R3303" s="5">
        <v>0</v>
      </c>
      <c r="S3303" s="5">
        <v>3.32E-2</v>
      </c>
      <c r="T3303" s="5">
        <v>0</v>
      </c>
      <c r="U3303" s="5">
        <v>1E-4</v>
      </c>
      <c r="V3303" s="5">
        <v>0</v>
      </c>
      <c r="W3303" s="5">
        <v>0</v>
      </c>
      <c r="X3303" s="5">
        <v>0</v>
      </c>
      <c r="Y3303" s="5">
        <v>0.99060000000000004</v>
      </c>
      <c r="Z3303" s="5">
        <v>1.1299999999999999E-2</v>
      </c>
      <c r="AA3303" s="5">
        <v>2.0000000000000001E-4</v>
      </c>
      <c r="AB3303" s="5">
        <v>1.6999999999999999E-3</v>
      </c>
      <c r="AC3303" s="5">
        <v>0</v>
      </c>
      <c r="AD3303" s="5">
        <v>0</v>
      </c>
      <c r="AE3303" s="5">
        <v>0</v>
      </c>
      <c r="AF3303" s="5">
        <v>0</v>
      </c>
      <c r="AG3303" s="5">
        <v>1.6000000000000001E-3</v>
      </c>
      <c r="AH3303" s="6" t="s">
        <v>186</v>
      </c>
      <c r="AI3303" s="7"/>
      <c r="AJ3303" s="7"/>
      <c r="AK3303" s="24">
        <f>(AB3303*Sheet1!$AB$1+W3303*Sheet1!$W$1+T3303*Sheet1!$T$1+Q3303*Sheet1!$Q$1+AE3303*Sheet1!$AE$1+Y3303*Sheet1!$Y$1+S3303*Sheet1!$S$1)*D3303</f>
        <v>-2.0335680199999997</v>
      </c>
      <c r="AL3303" s="24">
        <f>(X3303*Sheet1!$X$1+Z3303*Sheet1!$Z$1)*D3303</f>
        <v>-4.2784059999999999E-2</v>
      </c>
      <c r="AM3303" s="24">
        <f>(AF3303*Sheet1!$AF$1+AD3303*Sheet1!$AD$1+AC3303*Sheet1!$AC$1+AA3303*Sheet1!$AA$1+V3303*Sheet1!$V$1+U3303*Sheet1!$U$1+R3303*Sheet1!$R$1)*D3303</f>
        <v>-6.6258500000000015E-4</v>
      </c>
      <c r="AN3303" s="29" t="s">
        <v>2240</v>
      </c>
      <c r="AO3303" s="19">
        <v>6063</v>
      </c>
      <c r="AP3303" s="30" t="s">
        <v>19</v>
      </c>
      <c r="AQ3303" s="30" t="s">
        <v>8</v>
      </c>
    </row>
    <row r="3304" spans="1:43" ht="15.75" customHeight="1">
      <c r="A3304" s="5">
        <v>31600</v>
      </c>
      <c r="B3304" s="5">
        <v>1044853898</v>
      </c>
      <c r="C3304" s="5" t="s">
        <v>1864</v>
      </c>
      <c r="D3304" s="5">
        <f>(H3304*Sheet1!$H$1+I3304*Sheet1!$I$1+J3304*Sheet1!$J$1+K3304*Sheet1!$K$1+L3304*Sheet1!$L$1+M3304*Sheet1!$M$1+N3304*Sheet1!$N$1+O3304*Sheet1!$O$1)</f>
        <v>-0.93604999999999994</v>
      </c>
      <c r="E3304" s="5">
        <f>(Q3304*Sheet1!$Q$1+R3304*Sheet1!$R$1+S3304*Sheet1!$S$1+T3304*Sheet1!$T$1+U3304*Sheet1!$U$1+V3304*Sheet1!$V$1+W3304*Sheet1!$W$1+X3304*Sheet1!$X$1+Y3304*Sheet1!$Y$1+Z3304*Sheet1!$Z$1+AA3304*Sheet1!$AA$1+AB3304*Sheet1!$AB$1+AC3304*Sheet1!$AC$1+AD3304*Sheet1!$AD$1+AE3304*Sheet1!$AE$1+AF3304*Sheet1!$AF$1)</f>
        <v>2.9934000000000003</v>
      </c>
      <c r="F3304" s="5">
        <f t="shared" si="51"/>
        <v>-0.59401807884000013</v>
      </c>
      <c r="G3304" s="5"/>
      <c r="H3304" s="5">
        <v>0</v>
      </c>
      <c r="I3304" s="5">
        <v>4.3E-3</v>
      </c>
      <c r="J3304" s="5">
        <v>0</v>
      </c>
      <c r="K3304" s="5">
        <v>0.19089999999999999</v>
      </c>
      <c r="L3304" s="5">
        <v>0</v>
      </c>
      <c r="M3304" s="5">
        <v>0.86119999999999997</v>
      </c>
      <c r="N3304" s="5">
        <v>0</v>
      </c>
      <c r="O3304" s="5">
        <v>8.0000000000000004E-4</v>
      </c>
      <c r="P3304" s="5"/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0.99780000000000002</v>
      </c>
      <c r="AG3304" s="5">
        <v>1.4E-3</v>
      </c>
      <c r="AH3304" s="6" t="s">
        <v>575</v>
      </c>
      <c r="AI3304" s="7"/>
      <c r="AJ3304" s="7"/>
      <c r="AK3304" s="24">
        <f>(AB3304*Sheet1!$AB$1+W3304*Sheet1!$W$1+T3304*Sheet1!$T$1+Q3304*Sheet1!$Q$1+AE3304*Sheet1!$AE$1+Y3304*Sheet1!$Y$1+S3304*Sheet1!$S$1)*D3304</f>
        <v>0</v>
      </c>
      <c r="AL3304" s="24">
        <f>(X3304*Sheet1!$X$1+Z3304*Sheet1!$Z$1)*D3304</f>
        <v>0</v>
      </c>
      <c r="AM3304" s="24">
        <f>(AF3304*Sheet1!$AF$1+AD3304*Sheet1!$AD$1+AC3304*Sheet1!$AC$1+AA3304*Sheet1!$AA$1+V3304*Sheet1!$V$1+U3304*Sheet1!$U$1+R3304*Sheet1!$R$1)*D3304</f>
        <v>-2.8019720700000001</v>
      </c>
      <c r="AN3304" s="29" t="s">
        <v>2241</v>
      </c>
      <c r="AO3304" s="19">
        <v>6064</v>
      </c>
      <c r="AP3304" s="30" t="s">
        <v>26</v>
      </c>
      <c r="AQ3304" s="30" t="s">
        <v>8</v>
      </c>
    </row>
    <row r="3305" spans="1:43" ht="15.75" customHeight="1">
      <c r="A3305" s="5">
        <v>31693</v>
      </c>
      <c r="B3305" s="5">
        <v>1045194503</v>
      </c>
      <c r="C3305" s="5" t="s">
        <v>1864</v>
      </c>
      <c r="D3305" s="5">
        <f>(H3305*Sheet1!$H$1+I3305*Sheet1!$I$1+J3305*Sheet1!$J$1+K3305*Sheet1!$K$1+L3305*Sheet1!$L$1+M3305*Sheet1!$M$1+N3305*Sheet1!$N$1+O3305*Sheet1!$O$1)</f>
        <v>-0.80802000000000007</v>
      </c>
      <c r="E3305" s="5">
        <f>(Q3305*Sheet1!$Q$1+R3305*Sheet1!$R$1+S3305*Sheet1!$S$1+T3305*Sheet1!$T$1+U3305*Sheet1!$U$1+V3305*Sheet1!$V$1+W3305*Sheet1!$W$1+X3305*Sheet1!$X$1+Y3305*Sheet1!$Y$1+Z3305*Sheet1!$Z$1+AA3305*Sheet1!$AA$1+AB3305*Sheet1!$AB$1+AC3305*Sheet1!$AC$1+AD3305*Sheet1!$AD$1+AE3305*Sheet1!$AE$1+AF3305*Sheet1!$AF$1)</f>
        <v>4.7727000000000004</v>
      </c>
      <c r="F3305" s="5">
        <f t="shared" si="51"/>
        <v>-0.82797703549380008</v>
      </c>
      <c r="G3305" s="5"/>
      <c r="H3305" s="5">
        <v>0</v>
      </c>
      <c r="I3305" s="5">
        <v>8.2000000000000007E-3</v>
      </c>
      <c r="J3305" s="5">
        <v>0</v>
      </c>
      <c r="K3305" s="5">
        <v>0.41310000000000002</v>
      </c>
      <c r="L3305" s="5">
        <v>0</v>
      </c>
      <c r="M3305" s="5">
        <v>0.64639999999999997</v>
      </c>
      <c r="N3305" s="5">
        <v>0</v>
      </c>
      <c r="O3305" s="5">
        <v>5.9999999999999995E-4</v>
      </c>
      <c r="P3305" s="5"/>
      <c r="Q3305" s="5">
        <v>4.58E-2</v>
      </c>
      <c r="R3305" s="5">
        <v>0.3629</v>
      </c>
      <c r="S3305" s="5">
        <v>0.58879999999999999</v>
      </c>
      <c r="T3305" s="5">
        <v>0</v>
      </c>
      <c r="U3305" s="5">
        <v>5.1400000000000001E-2</v>
      </c>
      <c r="V3305" s="5">
        <v>0.10390000000000001</v>
      </c>
      <c r="W3305" s="5">
        <v>0</v>
      </c>
      <c r="X3305" s="5">
        <v>0</v>
      </c>
      <c r="Y3305" s="5">
        <v>3.3599999999999998E-2</v>
      </c>
      <c r="Z3305" s="5">
        <v>1.7100000000000001E-2</v>
      </c>
      <c r="AA3305" s="5">
        <v>4.1200000000000001E-2</v>
      </c>
      <c r="AB3305" s="5">
        <v>0</v>
      </c>
      <c r="AC3305" s="5">
        <v>4.7999999999999996E-3</v>
      </c>
      <c r="AD3305" s="5">
        <v>0.4143</v>
      </c>
      <c r="AE3305" s="5">
        <v>0</v>
      </c>
      <c r="AF3305" s="5">
        <v>0.1585</v>
      </c>
      <c r="AG3305" s="5">
        <v>2.7000000000000001E-3</v>
      </c>
      <c r="AH3305" s="6" t="s">
        <v>651</v>
      </c>
      <c r="AI3305" s="7" t="s">
        <v>178</v>
      </c>
      <c r="AJ3305" s="7"/>
      <c r="AK3305" s="24">
        <f>(AB3305*Sheet1!$AB$1+W3305*Sheet1!$W$1+T3305*Sheet1!$T$1+Q3305*Sheet1!$Q$1+AE3305*Sheet1!$AE$1+Y3305*Sheet1!$Y$1+S3305*Sheet1!$S$1)*D3305</f>
        <v>-1.1168452440000001</v>
      </c>
      <c r="AL3305" s="24">
        <f>(X3305*Sheet1!$X$1+Z3305*Sheet1!$Z$1)*D3305</f>
        <v>-5.5268568000000004E-2</v>
      </c>
      <c r="AM3305" s="24">
        <f>(AF3305*Sheet1!$AF$1+AD3305*Sheet1!$AD$1+AC3305*Sheet1!$AC$1+AA3305*Sheet1!$AA$1+V3305*Sheet1!$V$1+U3305*Sheet1!$U$1+R3305*Sheet1!$R$1)*D3305</f>
        <v>-2.6843232420000001</v>
      </c>
      <c r="AN3305" s="29" t="s">
        <v>2243</v>
      </c>
      <c r="AO3305" s="19">
        <v>6066</v>
      </c>
      <c r="AP3305" s="30" t="s">
        <v>2269</v>
      </c>
      <c r="AQ3305" s="30" t="s">
        <v>2246</v>
      </c>
    </row>
    <row r="3306" spans="1:43" ht="15.75" customHeight="1">
      <c r="A3306" s="5">
        <v>31724</v>
      </c>
      <c r="B3306" s="5">
        <v>1045198483</v>
      </c>
      <c r="C3306" s="5" t="s">
        <v>1864</v>
      </c>
      <c r="D3306" s="5">
        <f>(H3306*Sheet1!$H$1+I3306*Sheet1!$I$1+J3306*Sheet1!$J$1+K3306*Sheet1!$K$1+L3306*Sheet1!$L$1+M3306*Sheet1!$M$1+N3306*Sheet1!$N$1+O3306*Sheet1!$O$1)</f>
        <v>0</v>
      </c>
      <c r="E3306" s="5">
        <f>(Q3306*Sheet1!$Q$1+R3306*Sheet1!$R$1+S3306*Sheet1!$S$1+T3306*Sheet1!$T$1+U3306*Sheet1!$U$1+V3306*Sheet1!$V$1+W3306*Sheet1!$W$1+X3306*Sheet1!$X$1+Y3306*Sheet1!$Y$1+Z3306*Sheet1!$Z$1+AA3306*Sheet1!$AA$1+AB3306*Sheet1!$AB$1+AC3306*Sheet1!$AC$1+AD3306*Sheet1!$AD$1+AE3306*Sheet1!$AE$1+AF3306*Sheet1!$AF$1)</f>
        <v>0</v>
      </c>
      <c r="F3306" s="5">
        <f t="shared" si="51"/>
        <v>0</v>
      </c>
      <c r="G3306" s="5"/>
      <c r="AG3306" s="5">
        <v>0</v>
      </c>
      <c r="AH3306" s="8">
        <v>0</v>
      </c>
      <c r="AI3306" s="9"/>
      <c r="AJ3306" s="9"/>
      <c r="AK3306" s="24">
        <f>(AB3306*Sheet1!$AB$1+W3306*Sheet1!$W$1+T3306*Sheet1!$T$1+Q3306*Sheet1!$Q$1+AE3306*Sheet1!$AE$1+Y3306*Sheet1!$Y$1+S3306*Sheet1!$S$1)*D3306</f>
        <v>0</v>
      </c>
      <c r="AL3306" s="24">
        <f>(X3306*Sheet1!$X$1+Z3306*Sheet1!$Z$1)*D3306</f>
        <v>0</v>
      </c>
      <c r="AM3306" s="24">
        <f>(AF3306*Sheet1!$AF$1+AD3306*Sheet1!$AD$1+AC3306*Sheet1!$AC$1+AA3306*Sheet1!$AA$1+V3306*Sheet1!$V$1+U3306*Sheet1!$U$1+R3306*Sheet1!$R$1)*D3306</f>
        <v>0</v>
      </c>
      <c r="AN3306" s="29" t="s">
        <v>2228</v>
      </c>
      <c r="AO3306" s="19">
        <v>6001</v>
      </c>
      <c r="AP3306" s="31"/>
      <c r="AQ3306" s="31"/>
    </row>
    <row r="3307" spans="1:43" ht="15.75" customHeight="1">
      <c r="A3307" s="5">
        <v>31727</v>
      </c>
      <c r="B3307" s="5">
        <v>1039463499</v>
      </c>
      <c r="C3307" s="5" t="s">
        <v>1864</v>
      </c>
      <c r="D3307" s="5">
        <f>(H3307*Sheet1!$H$1+I3307*Sheet1!$I$1+J3307*Sheet1!$J$1+K3307*Sheet1!$K$1+L3307*Sheet1!$L$1+M3307*Sheet1!$M$1+N3307*Sheet1!$N$1+O3307*Sheet1!$O$1)</f>
        <v>-0.97882000000000002</v>
      </c>
      <c r="E3307" s="5">
        <f>(Q3307*Sheet1!$Q$1+R3307*Sheet1!$R$1+S3307*Sheet1!$S$1+T3307*Sheet1!$T$1+U3307*Sheet1!$U$1+V3307*Sheet1!$V$1+W3307*Sheet1!$W$1+X3307*Sheet1!$X$1+Y3307*Sheet1!$Y$1+Z3307*Sheet1!$Z$1+AA3307*Sheet1!$AA$1+AB3307*Sheet1!$AB$1+AC3307*Sheet1!$AC$1+AD3307*Sheet1!$AD$1+AE3307*Sheet1!$AE$1+AF3307*Sheet1!$AF$1)</f>
        <v>3.3338000000000001</v>
      </c>
      <c r="F3307" s="5">
        <f t="shared" si="51"/>
        <v>-0.65459593726959997</v>
      </c>
      <c r="G3307" s="5"/>
      <c r="H3307" s="5">
        <v>0</v>
      </c>
      <c r="I3307" s="5">
        <v>4.0000000000000002E-4</v>
      </c>
      <c r="J3307" s="5">
        <v>0</v>
      </c>
      <c r="K3307" s="5">
        <v>3.8800000000000001E-2</v>
      </c>
      <c r="L3307" s="5">
        <v>0</v>
      </c>
      <c r="M3307" s="5">
        <v>0.96350000000000002</v>
      </c>
      <c r="N3307" s="5">
        <v>0</v>
      </c>
      <c r="O3307" s="5">
        <v>0</v>
      </c>
      <c r="P3307" s="5"/>
      <c r="Q3307" s="5">
        <v>0.24210000000000001</v>
      </c>
      <c r="R3307" s="5">
        <v>0</v>
      </c>
      <c r="S3307" s="5">
        <v>7.3000000000000001E-3</v>
      </c>
      <c r="T3307" s="5">
        <v>0.99880000000000002</v>
      </c>
      <c r="U3307" s="5">
        <v>7.0000000000000001E-3</v>
      </c>
      <c r="V3307" s="5">
        <v>0</v>
      </c>
      <c r="W3307" s="5">
        <v>0</v>
      </c>
      <c r="X3307" s="5">
        <v>0</v>
      </c>
      <c r="Y3307" s="5">
        <v>1.8E-3</v>
      </c>
      <c r="Z3307" s="5">
        <v>3.1099999999999999E-2</v>
      </c>
      <c r="AA3307" s="5">
        <v>3.3999999999999998E-3</v>
      </c>
      <c r="AB3307" s="5">
        <v>0.14649999999999999</v>
      </c>
      <c r="AC3307" s="5">
        <v>0</v>
      </c>
      <c r="AD3307" s="5">
        <v>0</v>
      </c>
      <c r="AE3307" s="5">
        <v>0</v>
      </c>
      <c r="AF3307" s="5">
        <v>0</v>
      </c>
      <c r="AG3307" s="5">
        <v>1E-4</v>
      </c>
      <c r="AH3307" s="6" t="s">
        <v>262</v>
      </c>
      <c r="AI3307" s="7"/>
      <c r="AJ3307" s="7"/>
      <c r="AK3307" s="24">
        <f>(AB3307*Sheet1!$AB$1+W3307*Sheet1!$W$1+T3307*Sheet1!$T$1+Q3307*Sheet1!$Q$1+AE3307*Sheet1!$AE$1+Y3307*Sheet1!$Y$1+S3307*Sheet1!$S$1)*D3307</f>
        <v>-3.1142137120000006</v>
      </c>
      <c r="AL3307" s="24">
        <f>(X3307*Sheet1!$X$1+Z3307*Sheet1!$Z$1)*D3307</f>
        <v>-0.121765208</v>
      </c>
      <c r="AM3307" s="24">
        <f>(AF3307*Sheet1!$AF$1+AD3307*Sheet1!$AD$1+AC3307*Sheet1!$AC$1+AA3307*Sheet1!$AA$1+V3307*Sheet1!$V$1+U3307*Sheet1!$U$1+R3307*Sheet1!$R$1)*D3307</f>
        <v>-2.7211196000000003E-2</v>
      </c>
      <c r="AN3307" s="29" t="s">
        <v>2229</v>
      </c>
      <c r="AO3307" s="19">
        <v>6009</v>
      </c>
      <c r="AP3307" s="30" t="s">
        <v>14</v>
      </c>
      <c r="AQ3307" s="30" t="s">
        <v>8</v>
      </c>
    </row>
    <row r="3308" spans="1:43" ht="15.75" customHeight="1">
      <c r="A3308" s="5">
        <v>31738</v>
      </c>
      <c r="B3308" s="5">
        <v>1043918605</v>
      </c>
      <c r="C3308" s="5" t="s">
        <v>1864</v>
      </c>
      <c r="D3308" s="5">
        <f>(H3308*Sheet1!$H$1+I3308*Sheet1!$I$1+J3308*Sheet1!$J$1+K3308*Sheet1!$K$1+L3308*Sheet1!$L$1+M3308*Sheet1!$M$1+N3308*Sheet1!$N$1+O3308*Sheet1!$O$1)</f>
        <v>0.49768000000000001</v>
      </c>
      <c r="E3308" s="5">
        <f>(Q3308*Sheet1!$Q$1+R3308*Sheet1!$R$1+S3308*Sheet1!$S$1+T3308*Sheet1!$T$1+U3308*Sheet1!$U$1+V3308*Sheet1!$V$1+W3308*Sheet1!$W$1+X3308*Sheet1!$X$1+Y3308*Sheet1!$Y$1+Z3308*Sheet1!$Z$1+AA3308*Sheet1!$AA$1+AB3308*Sheet1!$AB$1+AC3308*Sheet1!$AC$1+AD3308*Sheet1!$AD$1+AE3308*Sheet1!$AE$1+AF3308*Sheet1!$AF$1)</f>
        <v>3.8182999999999998</v>
      </c>
      <c r="F3308" s="5">
        <f t="shared" si="51"/>
        <v>0.63165690922559992</v>
      </c>
      <c r="G3308" s="5"/>
      <c r="H3308" s="5">
        <v>2.9999999999999997E-4</v>
      </c>
      <c r="I3308" s="5">
        <v>0.99580000000000002</v>
      </c>
      <c r="J3308" s="5">
        <v>5.0000000000000001E-4</v>
      </c>
      <c r="K3308" s="5">
        <v>1.1999999999999999E-3</v>
      </c>
      <c r="L3308" s="5">
        <v>0</v>
      </c>
      <c r="M3308" s="5">
        <v>0</v>
      </c>
      <c r="N3308" s="5">
        <v>0</v>
      </c>
      <c r="O3308" s="5">
        <v>0</v>
      </c>
      <c r="P3308" s="5"/>
      <c r="Q3308" s="5">
        <v>3.8100000000000002E-2</v>
      </c>
      <c r="R3308" s="5">
        <v>0</v>
      </c>
      <c r="S3308" s="5">
        <v>0</v>
      </c>
      <c r="T3308" s="5">
        <v>0</v>
      </c>
      <c r="U3308" s="5">
        <v>4.6199999999999998E-2</v>
      </c>
      <c r="V3308" s="5">
        <v>0</v>
      </c>
      <c r="W3308" s="5">
        <v>0</v>
      </c>
      <c r="X3308" s="5">
        <v>0</v>
      </c>
      <c r="Y3308" s="5">
        <v>0</v>
      </c>
      <c r="Z3308" s="5">
        <v>2.0899999999999998E-2</v>
      </c>
      <c r="AA3308" s="5">
        <v>0.24110000000000001</v>
      </c>
      <c r="AB3308" s="5">
        <v>3.7600000000000001E-2</v>
      </c>
      <c r="AC3308" s="5">
        <v>0</v>
      </c>
      <c r="AD3308" s="5">
        <v>0.72170000000000001</v>
      </c>
      <c r="AE3308" s="5">
        <v>0</v>
      </c>
      <c r="AF3308" s="5">
        <v>0</v>
      </c>
      <c r="AG3308" s="5">
        <v>0.3322</v>
      </c>
      <c r="AH3308" s="6" t="s">
        <v>64</v>
      </c>
      <c r="AI3308" s="7" t="s">
        <v>1933</v>
      </c>
      <c r="AJ3308" s="7"/>
      <c r="AK3308" s="24">
        <f>(AB3308*Sheet1!$AB$1+W3308*Sheet1!$W$1+T3308*Sheet1!$T$1+Q3308*Sheet1!$Q$1+AE3308*Sheet1!$AE$1+Y3308*Sheet1!$Y$1+S3308*Sheet1!$S$1)*D3308</f>
        <v>0.11302312800000001</v>
      </c>
      <c r="AL3308" s="24">
        <f>(X3308*Sheet1!$X$1+Z3308*Sheet1!$Z$1)*D3308</f>
        <v>4.1606048E-2</v>
      </c>
      <c r="AM3308" s="24">
        <f>(AF3308*Sheet1!$AF$1+AD3308*Sheet1!$AD$1+AC3308*Sheet1!$AC$1+AA3308*Sheet1!$AA$1+V3308*Sheet1!$V$1+U3308*Sheet1!$U$1+R3308*Sheet1!$R$1)*D3308</f>
        <v>1.7456623680000001</v>
      </c>
      <c r="AN3308" s="29" t="s">
        <v>2231</v>
      </c>
      <c r="AO3308" s="19">
        <v>6013</v>
      </c>
      <c r="AP3308" s="30" t="s">
        <v>24</v>
      </c>
      <c r="AQ3308" s="30" t="s">
        <v>4</v>
      </c>
    </row>
    <row r="3309" spans="1:43" ht="15.75" customHeight="1">
      <c r="A3309" s="5">
        <v>31865</v>
      </c>
      <c r="B3309" s="5">
        <v>1045223403</v>
      </c>
      <c r="C3309" s="5" t="s">
        <v>1864</v>
      </c>
      <c r="D3309" s="5">
        <f>(H3309*Sheet1!$H$1+I3309*Sheet1!$I$1+J3309*Sheet1!$J$1+K3309*Sheet1!$K$1+L3309*Sheet1!$L$1+M3309*Sheet1!$M$1+N3309*Sheet1!$N$1+O3309*Sheet1!$O$1)</f>
        <v>-0.44336000000000009</v>
      </c>
      <c r="E3309" s="5">
        <f>(Q3309*Sheet1!$Q$1+R3309*Sheet1!$R$1+S3309*Sheet1!$S$1+T3309*Sheet1!$T$1+U3309*Sheet1!$U$1+V3309*Sheet1!$V$1+W3309*Sheet1!$W$1+X3309*Sheet1!$X$1+Y3309*Sheet1!$Y$1+Z3309*Sheet1!$Z$1+AA3309*Sheet1!$AA$1+AB3309*Sheet1!$AB$1+AC3309*Sheet1!$AC$1+AD3309*Sheet1!$AD$1+AE3309*Sheet1!$AE$1+AF3309*Sheet1!$AF$1)</f>
        <v>3.0276999999999998</v>
      </c>
      <c r="F3309" s="5">
        <f t="shared" si="51"/>
        <v>-0.26176040904000003</v>
      </c>
      <c r="G3309" s="5"/>
      <c r="H3309" s="5">
        <v>0</v>
      </c>
      <c r="I3309" s="5">
        <v>7.4000000000000003E-3</v>
      </c>
      <c r="J3309" s="5">
        <v>0</v>
      </c>
      <c r="K3309" s="5">
        <v>0.85929999999999995</v>
      </c>
      <c r="L3309" s="5">
        <v>0</v>
      </c>
      <c r="M3309" s="5">
        <v>0.1032</v>
      </c>
      <c r="N3309" s="5">
        <v>1E-4</v>
      </c>
      <c r="O3309" s="5">
        <v>1E-4</v>
      </c>
      <c r="P3309" s="5"/>
      <c r="Q3309" s="5">
        <v>0.85029999999999994</v>
      </c>
      <c r="R3309" s="5">
        <v>2.3999999999999998E-3</v>
      </c>
      <c r="S3309" s="5">
        <v>1.0200000000000001E-2</v>
      </c>
      <c r="T3309" s="5">
        <v>1E-4</v>
      </c>
      <c r="U3309" s="5">
        <v>3.2899999999999999E-2</v>
      </c>
      <c r="V3309" s="5">
        <v>0</v>
      </c>
      <c r="W3309" s="5">
        <v>0</v>
      </c>
      <c r="X3309" s="5">
        <v>4.0000000000000002E-4</v>
      </c>
      <c r="Y3309" s="5">
        <v>2.1399999999999999E-2</v>
      </c>
      <c r="Z3309" s="5">
        <v>3.5400000000000001E-2</v>
      </c>
      <c r="AA3309" s="5">
        <v>7.0599999999999996E-2</v>
      </c>
      <c r="AB3309" s="5">
        <v>1E-4</v>
      </c>
      <c r="AC3309" s="5">
        <v>1E-4</v>
      </c>
      <c r="AD3309" s="5">
        <v>1E-3</v>
      </c>
      <c r="AE3309" s="5">
        <v>0</v>
      </c>
      <c r="AF3309" s="5">
        <v>7.1999999999999998E-3</v>
      </c>
      <c r="AG3309" s="5">
        <v>2.5000000000000001E-3</v>
      </c>
      <c r="AH3309" s="6" t="s">
        <v>487</v>
      </c>
      <c r="AI3309" s="7" t="s">
        <v>1934</v>
      </c>
      <c r="AJ3309" s="7"/>
      <c r="AK3309" s="24">
        <f>(AB3309*Sheet1!$AB$1+W3309*Sheet1!$W$1+T3309*Sheet1!$T$1+Q3309*Sheet1!$Q$1+AE3309*Sheet1!$AE$1+Y3309*Sheet1!$Y$1+S3309*Sheet1!$S$1)*D3309</f>
        <v>-1.1592090560000003</v>
      </c>
      <c r="AL3309" s="24">
        <f>(X3309*Sheet1!$X$1+Z3309*Sheet1!$Z$1)*D3309</f>
        <v>-6.3134464000000015E-2</v>
      </c>
      <c r="AM3309" s="24">
        <f>(AF3309*Sheet1!$AF$1+AD3309*Sheet1!$AD$1+AC3309*Sheet1!$AC$1+AA3309*Sheet1!$AA$1+V3309*Sheet1!$V$1+U3309*Sheet1!$U$1+R3309*Sheet1!$R$1)*D3309</f>
        <v>-0.12001755200000003</v>
      </c>
      <c r="AN3309" s="29" t="s">
        <v>2232</v>
      </c>
      <c r="AO3309" s="19">
        <v>6031</v>
      </c>
      <c r="AP3309" s="30" t="s">
        <v>11</v>
      </c>
      <c r="AQ3309" s="30" t="s">
        <v>6</v>
      </c>
    </row>
    <row r="3310" spans="1:43" ht="15.75" customHeight="1">
      <c r="A3310" s="5">
        <v>32007</v>
      </c>
      <c r="B3310" s="5">
        <v>1045257042</v>
      </c>
      <c r="C3310" s="5" t="s">
        <v>1864</v>
      </c>
      <c r="D3310" s="5">
        <f>(H3310*Sheet1!$H$1+I3310*Sheet1!$I$1+J3310*Sheet1!$J$1+K3310*Sheet1!$K$1+L3310*Sheet1!$L$1+M3310*Sheet1!$M$1+N3310*Sheet1!$N$1+O3310*Sheet1!$O$1)</f>
        <v>-0.97943999999999998</v>
      </c>
      <c r="E3310" s="5">
        <f>(Q3310*Sheet1!$Q$1+R3310*Sheet1!$R$1+S3310*Sheet1!$S$1+T3310*Sheet1!$T$1+U3310*Sheet1!$U$1+V3310*Sheet1!$V$1+W3310*Sheet1!$W$1+X3310*Sheet1!$X$1+Y3310*Sheet1!$Y$1+Z3310*Sheet1!$Z$1+AA3310*Sheet1!$AA$1+AB3310*Sheet1!$AB$1+AC3310*Sheet1!$AC$1+AD3310*Sheet1!$AD$1+AE3310*Sheet1!$AE$1+AF3310*Sheet1!$AF$1)</f>
        <v>3.6267</v>
      </c>
      <c r="F3310" s="5">
        <f t="shared" si="51"/>
        <v>-0.71362393114319989</v>
      </c>
      <c r="G3310" s="5"/>
      <c r="H3310" s="5">
        <v>0</v>
      </c>
      <c r="I3310" s="5">
        <v>2.0000000000000001E-4</v>
      </c>
      <c r="J3310" s="5">
        <v>0</v>
      </c>
      <c r="K3310" s="5">
        <v>4.1099999999999998E-2</v>
      </c>
      <c r="L3310" s="5">
        <v>0</v>
      </c>
      <c r="M3310" s="5">
        <v>0.96309999999999996</v>
      </c>
      <c r="N3310" s="5">
        <v>0</v>
      </c>
      <c r="O3310" s="5">
        <v>0</v>
      </c>
      <c r="P3310" s="5"/>
      <c r="Q3310" s="5">
        <v>1.4200000000000001E-2</v>
      </c>
      <c r="R3310" s="5">
        <v>8.9999999999999998E-4</v>
      </c>
      <c r="S3310" s="5">
        <v>4.2200000000000001E-2</v>
      </c>
      <c r="T3310" s="5">
        <v>0</v>
      </c>
      <c r="U3310" s="5">
        <v>4.8999999999999998E-3</v>
      </c>
      <c r="V3310" s="5">
        <v>4.1000000000000003E-3</v>
      </c>
      <c r="W3310" s="5">
        <v>0</v>
      </c>
      <c r="X3310" s="5">
        <v>0</v>
      </c>
      <c r="Y3310" s="5">
        <v>0.21840000000000001</v>
      </c>
      <c r="Z3310" s="5">
        <v>8.0000000000000004E-4</v>
      </c>
      <c r="AA3310" s="5">
        <v>1.3599999999999999E-2</v>
      </c>
      <c r="AB3310" s="5">
        <v>3.4099999999999998E-2</v>
      </c>
      <c r="AC3310" s="5">
        <v>2.3E-2</v>
      </c>
      <c r="AD3310" s="5">
        <v>4.0000000000000002E-4</v>
      </c>
      <c r="AE3310" s="5">
        <v>0</v>
      </c>
      <c r="AF3310" s="5">
        <v>0.93730000000000002</v>
      </c>
      <c r="AG3310" s="5">
        <v>1E-4</v>
      </c>
      <c r="AH3310" s="6" t="s">
        <v>201</v>
      </c>
      <c r="AI3310" s="7" t="s">
        <v>185</v>
      </c>
      <c r="AJ3310" s="7"/>
      <c r="AK3310" s="24">
        <f>(AB3310*Sheet1!$AB$1+W3310*Sheet1!$W$1+T3310*Sheet1!$T$1+Q3310*Sheet1!$Q$1+AE3310*Sheet1!$AE$1+Y3310*Sheet1!$Y$1+S3310*Sheet1!$S$1)*D3310</f>
        <v>-0.65240498400000002</v>
      </c>
      <c r="AL3310" s="24">
        <f>(X3310*Sheet1!$X$1+Z3310*Sheet1!$Z$1)*D3310</f>
        <v>-3.1342079999999999E-3</v>
      </c>
      <c r="AM3310" s="24">
        <f>(AF3310*Sheet1!$AF$1+AD3310*Sheet1!$AD$1+AC3310*Sheet1!$AC$1+AA3310*Sheet1!$AA$1+V3310*Sheet1!$V$1+U3310*Sheet1!$U$1+R3310*Sheet1!$R$1)*D3310</f>
        <v>-2.8965958559999998</v>
      </c>
      <c r="AN3310" s="29" t="s">
        <v>2233</v>
      </c>
      <c r="AO3310" s="19">
        <v>6033</v>
      </c>
      <c r="AP3310" s="30" t="s">
        <v>26</v>
      </c>
      <c r="AQ3310" s="30" t="s">
        <v>8</v>
      </c>
    </row>
    <row r="3311" spans="1:43" ht="15.75" customHeight="1">
      <c r="A3311" s="5">
        <v>32064</v>
      </c>
      <c r="B3311" s="5">
        <v>1045266440</v>
      </c>
      <c r="C3311" s="5" t="s">
        <v>1864</v>
      </c>
      <c r="D3311" s="5">
        <f>(H3311*Sheet1!$H$1+I3311*Sheet1!$I$1+J3311*Sheet1!$J$1+K3311*Sheet1!$K$1+L3311*Sheet1!$L$1+M3311*Sheet1!$M$1+N3311*Sheet1!$N$1+O3311*Sheet1!$O$1)</f>
        <v>-0.96514999999999995</v>
      </c>
      <c r="E3311" s="5">
        <f>(Q3311*Sheet1!$Q$1+R3311*Sheet1!$R$1+S3311*Sheet1!$S$1+T3311*Sheet1!$T$1+U3311*Sheet1!$U$1+V3311*Sheet1!$V$1+W3311*Sheet1!$W$1+X3311*Sheet1!$X$1+Y3311*Sheet1!$Y$1+Z3311*Sheet1!$Z$1+AA3311*Sheet1!$AA$1+AB3311*Sheet1!$AB$1+AC3311*Sheet1!$AC$1+AD3311*Sheet1!$AD$1+AE3311*Sheet1!$AE$1+AF3311*Sheet1!$AF$1)</f>
        <v>2.2696999999999998</v>
      </c>
      <c r="F3311" s="5">
        <f t="shared" si="51"/>
        <v>-0.449949436157</v>
      </c>
      <c r="G3311" s="5"/>
      <c r="H3311" s="5">
        <v>0</v>
      </c>
      <c r="I3311" s="5">
        <v>8.9999999999999998E-4</v>
      </c>
      <c r="J3311" s="5">
        <v>0</v>
      </c>
      <c r="K3311" s="5">
        <v>0.1</v>
      </c>
      <c r="L3311" s="5">
        <v>0</v>
      </c>
      <c r="M3311" s="5">
        <v>0.92559999999999998</v>
      </c>
      <c r="N3311" s="5">
        <v>0</v>
      </c>
      <c r="O3311" s="5">
        <v>0</v>
      </c>
      <c r="P3311" s="5"/>
      <c r="Q3311" s="5">
        <v>3.0700000000000002E-2</v>
      </c>
      <c r="R3311" s="5">
        <v>2.9100000000000001E-2</v>
      </c>
      <c r="S3311" s="5">
        <v>0.74929999999999997</v>
      </c>
      <c r="T3311" s="5">
        <v>0</v>
      </c>
      <c r="U3311" s="5">
        <v>2.3800000000000002E-2</v>
      </c>
      <c r="V3311" s="5">
        <v>1.1999999999999999E-3</v>
      </c>
      <c r="W3311" s="5">
        <v>0</v>
      </c>
      <c r="X3311" s="5">
        <v>8.0000000000000004E-4</v>
      </c>
      <c r="Y3311" s="5">
        <v>2.5999999999999999E-3</v>
      </c>
      <c r="Z3311" s="5">
        <v>8.6999999999999994E-3</v>
      </c>
      <c r="AA3311" s="5">
        <v>2.8199999999999999E-2</v>
      </c>
      <c r="AB3311" s="5">
        <v>1E-4</v>
      </c>
      <c r="AC3311" s="5">
        <v>4.0000000000000002E-4</v>
      </c>
      <c r="AD3311" s="5">
        <v>4.7800000000000002E-2</v>
      </c>
      <c r="AE3311" s="5">
        <v>0</v>
      </c>
      <c r="AF3311" s="5">
        <v>8.5300000000000001E-2</v>
      </c>
      <c r="AG3311" s="5">
        <v>2.9999999999999997E-4</v>
      </c>
      <c r="AH3311" s="6" t="s">
        <v>434</v>
      </c>
      <c r="AI3311" s="7" t="s">
        <v>62</v>
      </c>
      <c r="AJ3311" s="7"/>
      <c r="AK3311" s="24">
        <f>(AB3311*Sheet1!$AB$1+W3311*Sheet1!$W$1+T3311*Sheet1!$T$1+Q3311*Sheet1!$Q$1+AE3311*Sheet1!$AE$1+Y3311*Sheet1!$Y$1+S3311*Sheet1!$S$1)*D3311</f>
        <v>-1.5405724299999999</v>
      </c>
      <c r="AL3311" s="24">
        <f>(X3311*Sheet1!$X$1+Z3311*Sheet1!$Z$1)*D3311</f>
        <v>-3.5131459999999996E-2</v>
      </c>
      <c r="AM3311" s="24">
        <f>(AF3311*Sheet1!$AF$1+AD3311*Sheet1!$AD$1+AC3311*Sheet1!$AC$1+AA3311*Sheet1!$AA$1+V3311*Sheet1!$V$1+U3311*Sheet1!$U$1+R3311*Sheet1!$R$1)*D3311</f>
        <v>-0.61489706499999996</v>
      </c>
      <c r="AN3311" s="29" t="s">
        <v>2234</v>
      </c>
      <c r="AO3311" s="19">
        <v>6043</v>
      </c>
      <c r="AP3311" s="30" t="s">
        <v>13</v>
      </c>
      <c r="AQ3311" s="30" t="s">
        <v>8</v>
      </c>
    </row>
    <row r="3312" spans="1:43" ht="15.75" customHeight="1">
      <c r="A3312" s="5">
        <v>32068</v>
      </c>
      <c r="B3312" s="5">
        <v>1095644795</v>
      </c>
      <c r="C3312" s="5" t="s">
        <v>1864</v>
      </c>
      <c r="D3312" s="5">
        <f>(H3312*Sheet1!$H$1+I3312*Sheet1!$I$1+J3312*Sheet1!$J$1+K3312*Sheet1!$K$1+L3312*Sheet1!$L$1+M3312*Sheet1!$M$1+N3312*Sheet1!$N$1+O3312*Sheet1!$O$1)</f>
        <v>-0.42691999999999997</v>
      </c>
      <c r="E3312" s="5">
        <f>(Q3312*Sheet1!$Q$1+R3312*Sheet1!$R$1+S3312*Sheet1!$S$1+T3312*Sheet1!$T$1+U3312*Sheet1!$U$1+V3312*Sheet1!$V$1+W3312*Sheet1!$W$1+X3312*Sheet1!$X$1+Y3312*Sheet1!$Y$1+Z3312*Sheet1!$Z$1+AA3312*Sheet1!$AA$1+AB3312*Sheet1!$AB$1+AC3312*Sheet1!$AC$1+AD3312*Sheet1!$AD$1+AE3312*Sheet1!$AE$1+AF3312*Sheet1!$AF$1)</f>
        <v>2.8786999999999998</v>
      </c>
      <c r="F3312" s="5">
        <f t="shared" si="51"/>
        <v>-0.24063322746319996</v>
      </c>
      <c r="G3312" s="5"/>
      <c r="H3312" s="5">
        <v>0</v>
      </c>
      <c r="I3312" s="5">
        <v>9.8000000000000004E-2</v>
      </c>
      <c r="J3312" s="5">
        <v>0</v>
      </c>
      <c r="K3312" s="5">
        <v>0.56579999999999997</v>
      </c>
      <c r="L3312" s="5">
        <v>0</v>
      </c>
      <c r="M3312" s="5">
        <v>0.249</v>
      </c>
      <c r="N3312" s="5">
        <v>2.0000000000000001E-4</v>
      </c>
      <c r="O3312" s="5">
        <v>5.9999999999999995E-4</v>
      </c>
      <c r="P3312" s="5"/>
      <c r="Q3312" s="5">
        <v>0.36630000000000001</v>
      </c>
      <c r="R3312" s="5">
        <v>1.6000000000000001E-3</v>
      </c>
      <c r="S3312" s="5">
        <v>2.8199999999999999E-2</v>
      </c>
      <c r="T3312" s="5">
        <v>0</v>
      </c>
      <c r="U3312" s="5">
        <v>3.3599999999999998E-2</v>
      </c>
      <c r="V3312" s="5">
        <v>6.9999999999999999E-4</v>
      </c>
      <c r="W3312" s="5">
        <v>0</v>
      </c>
      <c r="X3312" s="5">
        <v>0</v>
      </c>
      <c r="Y3312" s="5">
        <v>1.2500000000000001E-2</v>
      </c>
      <c r="Z3312" s="5">
        <v>0.37590000000000001</v>
      </c>
      <c r="AA3312" s="5">
        <v>4.4699999999999997E-2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3.27E-2</v>
      </c>
      <c r="AH3312" s="6" t="s">
        <v>970</v>
      </c>
      <c r="AI3312" s="7"/>
      <c r="AJ3312" s="7"/>
      <c r="AK3312" s="24">
        <f>(AB3312*Sheet1!$AB$1+W3312*Sheet1!$W$1+T3312*Sheet1!$T$1+Q3312*Sheet1!$Q$1+AE3312*Sheet1!$AE$1+Y3312*Sheet1!$Y$1+S3312*Sheet1!$S$1)*D3312</f>
        <v>-0.5038936759999999</v>
      </c>
      <c r="AL3312" s="24">
        <f>(X3312*Sheet1!$X$1+Z3312*Sheet1!$Z$1)*D3312</f>
        <v>-0.64191691200000001</v>
      </c>
      <c r="AM3312" s="24">
        <f>(AF3312*Sheet1!$AF$1+AD3312*Sheet1!$AD$1+AC3312*Sheet1!$AC$1+AA3312*Sheet1!$AA$1+V3312*Sheet1!$V$1+U3312*Sheet1!$U$1+R3312*Sheet1!$R$1)*D3312</f>
        <v>-8.3164015999999993E-2</v>
      </c>
      <c r="AN3312" s="29" t="s">
        <v>2235</v>
      </c>
      <c r="AO3312" s="19">
        <v>6050</v>
      </c>
      <c r="AP3312" s="30" t="s">
        <v>20</v>
      </c>
      <c r="AQ3312" s="30" t="s">
        <v>6</v>
      </c>
    </row>
    <row r="3313" spans="1:43" ht="15.75" customHeight="1">
      <c r="A3313" s="5">
        <v>32078</v>
      </c>
      <c r="B3313" s="5">
        <v>1045268424</v>
      </c>
      <c r="C3313" s="5" t="s">
        <v>1864</v>
      </c>
      <c r="D3313" s="5">
        <f>(H3313*Sheet1!$H$1+I3313*Sheet1!$I$1+J3313*Sheet1!$J$1+K3313*Sheet1!$K$1+L3313*Sheet1!$L$1+M3313*Sheet1!$M$1+N3313*Sheet1!$N$1+O3313*Sheet1!$O$1)</f>
        <v>0.45050000000000001</v>
      </c>
      <c r="E3313" s="5">
        <f>(Q3313*Sheet1!$Q$1+R3313*Sheet1!$R$1+S3313*Sheet1!$S$1+T3313*Sheet1!$T$1+U3313*Sheet1!$U$1+V3313*Sheet1!$V$1+W3313*Sheet1!$W$1+X3313*Sheet1!$X$1+Y3313*Sheet1!$Y$1+Z3313*Sheet1!$Z$1+AA3313*Sheet1!$AA$1+AB3313*Sheet1!$AB$1+AC3313*Sheet1!$AC$1+AD3313*Sheet1!$AD$1+AE3313*Sheet1!$AE$1+AF3313*Sheet1!$AF$1)</f>
        <v>3.6703000000000001</v>
      </c>
      <c r="F3313" s="5">
        <f t="shared" si="51"/>
        <v>0.52067775023500007</v>
      </c>
      <c r="G3313" s="5"/>
      <c r="H3313" s="5">
        <v>8.0000000000000002E-3</v>
      </c>
      <c r="I3313" s="5">
        <v>0.91659999999999997</v>
      </c>
      <c r="J3313" s="5">
        <v>1.1999999999999999E-3</v>
      </c>
      <c r="K3313" s="5">
        <v>2.98E-2</v>
      </c>
      <c r="L3313" s="5">
        <v>0</v>
      </c>
      <c r="M3313" s="5">
        <v>4.0000000000000002E-4</v>
      </c>
      <c r="N3313" s="5">
        <v>0</v>
      </c>
      <c r="O3313" s="5">
        <v>1.5E-3</v>
      </c>
      <c r="P3313" s="5"/>
      <c r="Q3313" s="5">
        <v>0.19650000000000001</v>
      </c>
      <c r="R3313" s="5">
        <v>2.0000000000000001E-4</v>
      </c>
      <c r="S3313" s="5">
        <v>8.9999999999999998E-4</v>
      </c>
      <c r="T3313" s="5">
        <v>2.8999999999999998E-3</v>
      </c>
      <c r="U3313" s="5">
        <v>1.6799999999999999E-2</v>
      </c>
      <c r="V3313" s="5">
        <v>0</v>
      </c>
      <c r="W3313" s="5">
        <v>0</v>
      </c>
      <c r="X3313" s="5">
        <v>0</v>
      </c>
      <c r="Y3313" s="5">
        <v>0</v>
      </c>
      <c r="Z3313" s="5">
        <v>0.71650000000000003</v>
      </c>
      <c r="AA3313" s="5">
        <v>7.7600000000000002E-2</v>
      </c>
      <c r="AB3313" s="5">
        <v>0</v>
      </c>
      <c r="AC3313" s="5">
        <v>0</v>
      </c>
      <c r="AD3313" s="5">
        <v>2.9999999999999997E-4</v>
      </c>
      <c r="AE3313" s="5">
        <v>0</v>
      </c>
      <c r="AF3313" s="5">
        <v>0</v>
      </c>
      <c r="AG3313" s="5">
        <v>0.30859999999999999</v>
      </c>
      <c r="AH3313" s="6" t="s">
        <v>747</v>
      </c>
      <c r="AI3313" s="7" t="s">
        <v>643</v>
      </c>
      <c r="AJ3313" s="7"/>
      <c r="AK3313" s="24">
        <f>(AB3313*Sheet1!$AB$1+W3313*Sheet1!$W$1+T3313*Sheet1!$T$1+Q3313*Sheet1!$Q$1+AE3313*Sheet1!$AE$1+Y3313*Sheet1!$Y$1+S3313*Sheet1!$S$1)*D3313</f>
        <v>0.26899355000000003</v>
      </c>
      <c r="AL3313" s="24">
        <f>(X3313*Sheet1!$X$1+Z3313*Sheet1!$Z$1)*D3313</f>
        <v>1.2911330000000001</v>
      </c>
      <c r="AM3313" s="24">
        <f>(AF3313*Sheet1!$AF$1+AD3313*Sheet1!$AD$1+AC3313*Sheet1!$AC$1+AA3313*Sheet1!$AA$1+V3313*Sheet1!$V$1+U3313*Sheet1!$U$1+R3313*Sheet1!$R$1)*D3313</f>
        <v>9.3343600000000013E-2</v>
      </c>
      <c r="AN3313" s="29" t="s">
        <v>2236</v>
      </c>
      <c r="AO3313" s="19">
        <v>6057</v>
      </c>
      <c r="AP3313" s="30" t="s">
        <v>20</v>
      </c>
      <c r="AQ3313" s="30" t="s">
        <v>4</v>
      </c>
    </row>
    <row r="3314" spans="1:43" ht="15.75" customHeight="1">
      <c r="A3314" s="5">
        <v>32108</v>
      </c>
      <c r="B3314" s="5">
        <v>1045272115</v>
      </c>
      <c r="C3314" s="5" t="s">
        <v>1864</v>
      </c>
      <c r="D3314" s="5">
        <f>(H3314*Sheet1!$H$1+I3314*Sheet1!$I$1+J3314*Sheet1!$J$1+K3314*Sheet1!$K$1+L3314*Sheet1!$L$1+M3314*Sheet1!$M$1+N3314*Sheet1!$N$1+O3314*Sheet1!$O$1)</f>
        <v>-0.93493000000000004</v>
      </c>
      <c r="E3314" s="5">
        <f>(Q3314*Sheet1!$Q$1+R3314*Sheet1!$R$1+S3314*Sheet1!$S$1+T3314*Sheet1!$T$1+U3314*Sheet1!$U$1+V3314*Sheet1!$V$1+W3314*Sheet1!$W$1+X3314*Sheet1!$X$1+Y3314*Sheet1!$Y$1+Z3314*Sheet1!$Z$1+AA3314*Sheet1!$AA$1+AB3314*Sheet1!$AB$1+AC3314*Sheet1!$AC$1+AD3314*Sheet1!$AD$1+AE3314*Sheet1!$AE$1+AF3314*Sheet1!$AF$1)</f>
        <v>3.2417000000000002</v>
      </c>
      <c r="F3314" s="5">
        <f t="shared" si="51"/>
        <v>-0.60039406729610012</v>
      </c>
      <c r="G3314" s="5"/>
      <c r="H3314" s="5">
        <v>0</v>
      </c>
      <c r="I3314" s="5">
        <v>5.7000000000000002E-3</v>
      </c>
      <c r="J3314" s="5">
        <v>0</v>
      </c>
      <c r="K3314" s="5">
        <v>7.1599999999999997E-2</v>
      </c>
      <c r="L3314" s="5">
        <v>0</v>
      </c>
      <c r="M3314" s="5">
        <v>0.90890000000000004</v>
      </c>
      <c r="N3314" s="5">
        <v>0</v>
      </c>
      <c r="O3314" s="5">
        <v>2.9999999999999997E-4</v>
      </c>
      <c r="P3314" s="5"/>
      <c r="Q3314" s="5">
        <v>2.8999999999999998E-3</v>
      </c>
      <c r="R3314" s="5">
        <v>2.9999999999999997E-4</v>
      </c>
      <c r="S3314" s="5">
        <v>1.5900000000000001E-2</v>
      </c>
      <c r="T3314" s="5">
        <v>0</v>
      </c>
      <c r="U3314" s="5">
        <v>2.3999999999999998E-3</v>
      </c>
      <c r="V3314" s="5">
        <v>1.6299999999999999E-2</v>
      </c>
      <c r="W3314" s="5">
        <v>0</v>
      </c>
      <c r="X3314" s="5">
        <v>0</v>
      </c>
      <c r="Y3314" s="5">
        <v>0.16320000000000001</v>
      </c>
      <c r="Z3314" s="5">
        <v>1E-4</v>
      </c>
      <c r="AA3314" s="5">
        <v>3.3E-3</v>
      </c>
      <c r="AB3314" s="5">
        <v>2.0999999999999999E-3</v>
      </c>
      <c r="AC3314" s="5">
        <v>0</v>
      </c>
      <c r="AD3314" s="5">
        <v>1.4E-3</v>
      </c>
      <c r="AE3314" s="5">
        <v>0</v>
      </c>
      <c r="AF3314" s="5">
        <v>0.9385</v>
      </c>
      <c r="AG3314" s="5">
        <v>1.9E-3</v>
      </c>
      <c r="AH3314" s="6" t="s">
        <v>197</v>
      </c>
      <c r="AI3314" s="7" t="s">
        <v>178</v>
      </c>
      <c r="AJ3314" s="7"/>
      <c r="AK3314" s="24">
        <f>(AB3314*Sheet1!$AB$1+W3314*Sheet1!$W$1+T3314*Sheet1!$T$1+Q3314*Sheet1!$Q$1+AE3314*Sheet1!$AE$1+Y3314*Sheet1!$Y$1+S3314*Sheet1!$S$1)*D3314</f>
        <v>-0.34891587600000007</v>
      </c>
      <c r="AL3314" s="24">
        <f>(X3314*Sheet1!$X$1+Z3314*Sheet1!$Z$1)*D3314</f>
        <v>-3.7397200000000003E-4</v>
      </c>
      <c r="AM3314" s="24">
        <f>(AF3314*Sheet1!$AF$1+AD3314*Sheet1!$AD$1+AC3314*Sheet1!$AC$1+AA3314*Sheet1!$AA$1+V3314*Sheet1!$V$1+U3314*Sheet1!$U$1+R3314*Sheet1!$R$1)*D3314</f>
        <v>-2.6814727330000001</v>
      </c>
      <c r="AN3314" s="29" t="s">
        <v>2237</v>
      </c>
      <c r="AO3314" s="19">
        <v>6060</v>
      </c>
      <c r="AP3314" s="30" t="s">
        <v>26</v>
      </c>
      <c r="AQ3314" s="30" t="s">
        <v>8</v>
      </c>
    </row>
    <row r="3315" spans="1:43" ht="15.75" customHeight="1">
      <c r="A3315" s="5">
        <v>32239</v>
      </c>
      <c r="B3315" s="5">
        <v>1045287053</v>
      </c>
      <c r="C3315" s="5" t="s">
        <v>1864</v>
      </c>
      <c r="D3315" s="5">
        <f>(H3315*Sheet1!$H$1+I3315*Sheet1!$I$1+J3315*Sheet1!$J$1+K3315*Sheet1!$K$1+L3315*Sheet1!$L$1+M3315*Sheet1!$M$1+N3315*Sheet1!$N$1+O3315*Sheet1!$O$1)</f>
        <v>0</v>
      </c>
      <c r="E3315" s="5">
        <f>(Q3315*Sheet1!$Q$1+R3315*Sheet1!$R$1+S3315*Sheet1!$S$1+T3315*Sheet1!$T$1+U3315*Sheet1!$U$1+V3315*Sheet1!$V$1+W3315*Sheet1!$W$1+X3315*Sheet1!$X$1+Y3315*Sheet1!$Y$1+Z3315*Sheet1!$Z$1+AA3315*Sheet1!$AA$1+AB3315*Sheet1!$AB$1+AC3315*Sheet1!$AC$1+AD3315*Sheet1!$AD$1+AE3315*Sheet1!$AE$1+AF3315*Sheet1!$AF$1)</f>
        <v>0</v>
      </c>
      <c r="F3315" s="5">
        <f t="shared" si="51"/>
        <v>0</v>
      </c>
      <c r="G3315" s="5"/>
      <c r="AG3315" s="5">
        <v>0</v>
      </c>
      <c r="AH3315" s="8">
        <v>0</v>
      </c>
      <c r="AI3315" s="9"/>
      <c r="AJ3315" s="9" t="s">
        <v>59</v>
      </c>
      <c r="AK3315" s="24">
        <f>(AB3315*Sheet1!$AB$1+W3315*Sheet1!$W$1+T3315*Sheet1!$T$1+Q3315*Sheet1!$Q$1+AE3315*Sheet1!$AE$1+Y3315*Sheet1!$Y$1+S3315*Sheet1!$S$1)*D3315</f>
        <v>0</v>
      </c>
      <c r="AL3315" s="24">
        <f>(X3315*Sheet1!$X$1+Z3315*Sheet1!$Z$1)*D3315</f>
        <v>0</v>
      </c>
      <c r="AM3315" s="24">
        <f>(AF3315*Sheet1!$AF$1+AD3315*Sheet1!$AD$1+AC3315*Sheet1!$AC$1+AA3315*Sheet1!$AA$1+V3315*Sheet1!$V$1+U3315*Sheet1!$U$1+R3315*Sheet1!$R$1)*D3315</f>
        <v>0</v>
      </c>
      <c r="AN3315" s="29" t="s">
        <v>2238</v>
      </c>
      <c r="AO3315" s="19">
        <v>6069</v>
      </c>
      <c r="AP3315" s="31"/>
      <c r="AQ3315" s="31"/>
    </row>
    <row r="3316" spans="1:43" ht="15.75" customHeight="1">
      <c r="A3316" s="5">
        <v>32344</v>
      </c>
      <c r="B3316" s="5">
        <v>1045302809</v>
      </c>
      <c r="C3316" s="5" t="s">
        <v>1864</v>
      </c>
      <c r="D3316" s="5">
        <f>(H3316*Sheet1!$H$1+I3316*Sheet1!$I$1+J3316*Sheet1!$J$1+K3316*Sheet1!$K$1+L3316*Sheet1!$L$1+M3316*Sheet1!$M$1+N3316*Sheet1!$N$1+O3316*Sheet1!$O$1)</f>
        <v>-0.85977999999999999</v>
      </c>
      <c r="E3316" s="5">
        <f>(Q3316*Sheet1!$Q$1+R3316*Sheet1!$R$1+S3316*Sheet1!$S$1+T3316*Sheet1!$T$1+U3316*Sheet1!$U$1+V3316*Sheet1!$V$1+W3316*Sheet1!$W$1+X3316*Sheet1!$X$1+Y3316*Sheet1!$Y$1+Z3316*Sheet1!$Z$1+AA3316*Sheet1!$AA$1+AB3316*Sheet1!$AB$1+AC3316*Sheet1!$AC$1+AD3316*Sheet1!$AD$1+AE3316*Sheet1!$AE$1+AF3316*Sheet1!$AF$1)</f>
        <v>2.4758999999999998</v>
      </c>
      <c r="F3316" s="5">
        <f t="shared" si="51"/>
        <v>-0.41850818077320001</v>
      </c>
      <c r="G3316" s="5"/>
      <c r="H3316" s="5">
        <v>0</v>
      </c>
      <c r="I3316" s="5">
        <v>1E-3</v>
      </c>
      <c r="J3316" s="5">
        <v>0</v>
      </c>
      <c r="K3316" s="5">
        <v>0.20169999999999999</v>
      </c>
      <c r="L3316" s="5">
        <v>0</v>
      </c>
      <c r="M3316" s="5">
        <v>0.77959999999999996</v>
      </c>
      <c r="N3316" s="5">
        <v>0</v>
      </c>
      <c r="O3316" s="5">
        <v>0</v>
      </c>
      <c r="P3316" s="5"/>
      <c r="Q3316" s="5">
        <v>4.0000000000000001E-3</v>
      </c>
      <c r="R3316" s="5">
        <v>2.1899999999999999E-2</v>
      </c>
      <c r="S3316" s="5">
        <v>0.93669999999999998</v>
      </c>
      <c r="T3316" s="5">
        <v>0</v>
      </c>
      <c r="U3316" s="5">
        <v>1.6E-2</v>
      </c>
      <c r="V3316" s="5">
        <v>0.16039999999999999</v>
      </c>
      <c r="W3316" s="5">
        <v>0</v>
      </c>
      <c r="X3316" s="5">
        <v>0</v>
      </c>
      <c r="Y3316" s="5">
        <v>4.4999999999999997E-3</v>
      </c>
      <c r="Z3316" s="5">
        <v>3.5000000000000001E-3</v>
      </c>
      <c r="AA3316" s="5">
        <v>3.2000000000000002E-3</v>
      </c>
      <c r="AB3316" s="5">
        <v>0</v>
      </c>
      <c r="AC3316" s="5">
        <v>1.5E-3</v>
      </c>
      <c r="AD3316" s="5">
        <v>3.5099999999999999E-2</v>
      </c>
      <c r="AE3316" s="5">
        <v>0</v>
      </c>
      <c r="AF3316" s="5">
        <v>6.9999999999999999E-4</v>
      </c>
      <c r="AG3316" s="5">
        <v>2.9999999999999997E-4</v>
      </c>
      <c r="AH3316" s="6" t="s">
        <v>288</v>
      </c>
      <c r="AI3316" s="7" t="s">
        <v>590</v>
      </c>
      <c r="AJ3316" s="7"/>
      <c r="AK3316" s="24">
        <f>(AB3316*Sheet1!$AB$1+W3316*Sheet1!$W$1+T3316*Sheet1!$T$1+Q3316*Sheet1!$Q$1+AE3316*Sheet1!$AE$1+Y3316*Sheet1!$Y$1+S3316*Sheet1!$S$1)*D3316</f>
        <v>-1.628767232</v>
      </c>
      <c r="AL3316" s="24">
        <f>(X3316*Sheet1!$X$1+Z3316*Sheet1!$Z$1)*D3316</f>
        <v>-1.203692E-2</v>
      </c>
      <c r="AM3316" s="24">
        <f>(AF3316*Sheet1!$AF$1+AD3316*Sheet1!$AD$1+AC3316*Sheet1!$AC$1+AA3316*Sheet1!$AA$1+V3316*Sheet1!$V$1+U3316*Sheet1!$U$1+R3316*Sheet1!$R$1)*D3316</f>
        <v>-0.48792514999999992</v>
      </c>
      <c r="AN3316" s="29" t="s">
        <v>2239</v>
      </c>
      <c r="AO3316" s="19">
        <v>6073</v>
      </c>
      <c r="AP3316" s="30" t="s">
        <v>13</v>
      </c>
      <c r="AQ3316" s="30" t="s">
        <v>8</v>
      </c>
    </row>
    <row r="3317" spans="1:43" ht="15.75" customHeight="1">
      <c r="A3317" s="5">
        <v>32395</v>
      </c>
      <c r="B3317" s="5">
        <v>1045306596</v>
      </c>
      <c r="C3317" s="5" t="s">
        <v>1864</v>
      </c>
      <c r="D3317" s="5">
        <f>(H3317*Sheet1!$H$1+I3317*Sheet1!$I$1+J3317*Sheet1!$J$1+K3317*Sheet1!$K$1+L3317*Sheet1!$L$1+M3317*Sheet1!$M$1+N3317*Sheet1!$N$1+O3317*Sheet1!$O$1)</f>
        <v>-0.98077999999999999</v>
      </c>
      <c r="E3317" s="5">
        <f>(Q3317*Sheet1!$Q$1+R3317*Sheet1!$R$1+S3317*Sheet1!$S$1+T3317*Sheet1!$T$1+U3317*Sheet1!$U$1+V3317*Sheet1!$V$1+W3317*Sheet1!$W$1+X3317*Sheet1!$X$1+Y3317*Sheet1!$Y$1+Z3317*Sheet1!$Z$1+AA3317*Sheet1!$AA$1+AB3317*Sheet1!$AB$1+AC3317*Sheet1!$AC$1+AD3317*Sheet1!$AD$1+AE3317*Sheet1!$AE$1+AF3317*Sheet1!$AF$1)</f>
        <v>2.0928</v>
      </c>
      <c r="F3317" s="5">
        <f t="shared" si="51"/>
        <v>-0.41728877886720001</v>
      </c>
      <c r="G3317" s="5"/>
      <c r="H3317" s="5">
        <v>0</v>
      </c>
      <c r="I3317" s="5">
        <v>4.0000000000000002E-4</v>
      </c>
      <c r="J3317" s="5">
        <v>0</v>
      </c>
      <c r="K3317" s="5">
        <v>5.8200000000000002E-2</v>
      </c>
      <c r="L3317" s="5">
        <v>0</v>
      </c>
      <c r="M3317" s="5">
        <v>0.9577</v>
      </c>
      <c r="N3317" s="5">
        <v>0</v>
      </c>
      <c r="O3317" s="5">
        <v>0</v>
      </c>
      <c r="P3317" s="5"/>
      <c r="Q3317" s="5">
        <v>0</v>
      </c>
      <c r="R3317" s="5">
        <v>0.99790000000000001</v>
      </c>
      <c r="S3317" s="5">
        <v>0</v>
      </c>
      <c r="T3317" s="5">
        <v>0</v>
      </c>
      <c r="U3317" s="5">
        <v>2.3199999999999998E-2</v>
      </c>
      <c r="V3317" s="5">
        <v>2.0000000000000001E-4</v>
      </c>
      <c r="W3317" s="5">
        <v>0</v>
      </c>
      <c r="X3317" s="5">
        <v>0</v>
      </c>
      <c r="Y3317" s="5">
        <v>0</v>
      </c>
      <c r="Z3317" s="5">
        <v>2.2000000000000001E-3</v>
      </c>
      <c r="AA3317" s="5">
        <v>9.1000000000000004E-3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1E-4</v>
      </c>
      <c r="AH3317" s="6" t="s">
        <v>44</v>
      </c>
      <c r="AI3317" s="7" t="s">
        <v>548</v>
      </c>
      <c r="AJ3317" s="7"/>
      <c r="AK3317" s="24">
        <f>(AB3317*Sheet1!$AB$1+W3317*Sheet1!$W$1+T3317*Sheet1!$T$1+Q3317*Sheet1!$Q$1+AE3317*Sheet1!$AE$1+Y3317*Sheet1!$Y$1+S3317*Sheet1!$S$1)*D3317</f>
        <v>0</v>
      </c>
      <c r="AL3317" s="24">
        <f>(X3317*Sheet1!$X$1+Z3317*Sheet1!$Z$1)*D3317</f>
        <v>-8.6308640000000002E-3</v>
      </c>
      <c r="AM3317" s="24">
        <f>(AF3317*Sheet1!$AF$1+AD3317*Sheet1!$AD$1+AC3317*Sheet1!$AC$1+AA3317*Sheet1!$AA$1+V3317*Sheet1!$V$1+U3317*Sheet1!$U$1+R3317*Sheet1!$R$1)*D3317</f>
        <v>-2.0439455199999998</v>
      </c>
      <c r="AN3317" s="29" t="s">
        <v>2240</v>
      </c>
      <c r="AO3317" s="19">
        <v>6063</v>
      </c>
      <c r="AP3317" s="30" t="s">
        <v>12</v>
      </c>
      <c r="AQ3317" s="30" t="s">
        <v>8</v>
      </c>
    </row>
    <row r="3318" spans="1:43" ht="15.75" customHeight="1">
      <c r="A3318" s="5">
        <v>32488</v>
      </c>
      <c r="B3318" s="5">
        <v>1045322541</v>
      </c>
      <c r="C3318" s="5" t="s">
        <v>1864</v>
      </c>
      <c r="D3318" s="5">
        <f>(H3318*Sheet1!$H$1+I3318*Sheet1!$I$1+J3318*Sheet1!$J$1+K3318*Sheet1!$K$1+L3318*Sheet1!$L$1+M3318*Sheet1!$M$1+N3318*Sheet1!$N$1+O3318*Sheet1!$O$1)</f>
        <v>-0.87561999999999995</v>
      </c>
      <c r="E3318" s="5">
        <f>(Q3318*Sheet1!$Q$1+R3318*Sheet1!$R$1+S3318*Sheet1!$S$1+T3318*Sheet1!$T$1+U3318*Sheet1!$U$1+V3318*Sheet1!$V$1+W3318*Sheet1!$W$1+X3318*Sheet1!$X$1+Y3318*Sheet1!$Y$1+Z3318*Sheet1!$Z$1+AA3318*Sheet1!$AA$1+AB3318*Sheet1!$AB$1+AC3318*Sheet1!$AC$1+AD3318*Sheet1!$AD$1+AE3318*Sheet1!$AE$1+AF3318*Sheet1!$AF$1)</f>
        <v>3.1301999999999999</v>
      </c>
      <c r="F3318" s="5">
        <f t="shared" si="51"/>
        <v>-0.58599709179119996</v>
      </c>
      <c r="G3318" s="5"/>
      <c r="H3318" s="5">
        <v>0</v>
      </c>
      <c r="I3318" s="5">
        <v>3.95E-2</v>
      </c>
      <c r="J3318" s="5">
        <v>0</v>
      </c>
      <c r="K3318" s="5">
        <v>0.1784</v>
      </c>
      <c r="L3318" s="5">
        <v>1E-4</v>
      </c>
      <c r="M3318" s="5">
        <v>0.82189999999999996</v>
      </c>
      <c r="N3318" s="5">
        <v>1E-4</v>
      </c>
      <c r="O3318" s="5">
        <v>2.5000000000000001E-3</v>
      </c>
      <c r="P3318" s="5"/>
      <c r="Q3318" s="5">
        <v>0.1855</v>
      </c>
      <c r="R3318" s="5">
        <v>1.0500000000000001E-2</v>
      </c>
      <c r="S3318" s="5">
        <v>5.0000000000000001E-3</v>
      </c>
      <c r="T3318" s="5">
        <v>0</v>
      </c>
      <c r="U3318" s="5">
        <v>2.4500000000000001E-2</v>
      </c>
      <c r="V3318" s="5">
        <v>2.0000000000000001E-4</v>
      </c>
      <c r="W3318" s="5">
        <v>0</v>
      </c>
      <c r="X3318" s="5">
        <v>0</v>
      </c>
      <c r="Y3318" s="5">
        <v>2.0000000000000001E-4</v>
      </c>
      <c r="Z3318" s="5">
        <v>0.58879999999999999</v>
      </c>
      <c r="AA3318" s="5">
        <v>5.62E-2</v>
      </c>
      <c r="AB3318" s="5">
        <v>0</v>
      </c>
      <c r="AC3318" s="5">
        <v>0</v>
      </c>
      <c r="AD3318" s="5">
        <v>2.0000000000000001E-4</v>
      </c>
      <c r="AE3318" s="5">
        <v>0</v>
      </c>
      <c r="AF3318" s="5">
        <v>0</v>
      </c>
      <c r="AG3318" s="5">
        <v>1.32E-2</v>
      </c>
      <c r="AH3318" s="6" t="s">
        <v>714</v>
      </c>
      <c r="AI3318" s="7" t="s">
        <v>56</v>
      </c>
      <c r="AJ3318" s="7"/>
      <c r="AK3318" s="24">
        <f>(AB3318*Sheet1!$AB$1+W3318*Sheet1!$W$1+T3318*Sheet1!$T$1+Q3318*Sheet1!$Q$1+AE3318*Sheet1!$AE$1+Y3318*Sheet1!$Y$1+S3318*Sheet1!$S$1)*D3318</f>
        <v>-0.49638897799999993</v>
      </c>
      <c r="AL3318" s="24">
        <f>(X3318*Sheet1!$X$1+Z3318*Sheet1!$Z$1)*D3318</f>
        <v>-2.0622602239999996</v>
      </c>
      <c r="AM3318" s="24">
        <f>(AF3318*Sheet1!$AF$1+AD3318*Sheet1!$AD$1+AC3318*Sheet1!$AC$1+AA3318*Sheet1!$AA$1+V3318*Sheet1!$V$1+U3318*Sheet1!$U$1+R3318*Sheet1!$R$1)*D3318</f>
        <v>-0.18221652199999996</v>
      </c>
      <c r="AN3318" s="29" t="s">
        <v>2241</v>
      </c>
      <c r="AO3318" s="19">
        <v>6064</v>
      </c>
      <c r="AP3318" s="30" t="s">
        <v>20</v>
      </c>
      <c r="AQ3318" s="30" t="s">
        <v>8</v>
      </c>
    </row>
    <row r="3319" spans="1:43" ht="15.75" customHeight="1">
      <c r="A3319" s="5">
        <v>32587</v>
      </c>
      <c r="B3319" s="5">
        <v>1045337726</v>
      </c>
      <c r="C3319" s="5" t="s">
        <v>1864</v>
      </c>
      <c r="D3319" s="5">
        <f>(H3319*Sheet1!$H$1+I3319*Sheet1!$I$1+J3319*Sheet1!$J$1+K3319*Sheet1!$K$1+L3319*Sheet1!$L$1+M3319*Sheet1!$M$1+N3319*Sheet1!$N$1+O3319*Sheet1!$O$1)</f>
        <v>0.36193999999999998</v>
      </c>
      <c r="E3319" s="5">
        <f>(Q3319*Sheet1!$Q$1+R3319*Sheet1!$R$1+S3319*Sheet1!$S$1+T3319*Sheet1!$T$1+U3319*Sheet1!$U$1+V3319*Sheet1!$V$1+W3319*Sheet1!$W$1+X3319*Sheet1!$X$1+Y3319*Sheet1!$Y$1+Z3319*Sheet1!$Z$1+AA3319*Sheet1!$AA$1+AB3319*Sheet1!$AB$1+AC3319*Sheet1!$AC$1+AD3319*Sheet1!$AD$1+AE3319*Sheet1!$AE$1+AF3319*Sheet1!$AF$1)</f>
        <v>2.1682000000000001</v>
      </c>
      <c r="F3319" s="5">
        <f t="shared" si="51"/>
        <v>0.2302480875672</v>
      </c>
      <c r="G3319" s="5"/>
      <c r="H3319" s="5">
        <v>5.9999999999999995E-4</v>
      </c>
      <c r="I3319" s="5">
        <v>0.81599999999999995</v>
      </c>
      <c r="J3319" s="5">
        <v>2.0000000000000001E-4</v>
      </c>
      <c r="K3319" s="5">
        <v>9.3700000000000006E-2</v>
      </c>
      <c r="L3319" s="5">
        <v>0</v>
      </c>
      <c r="M3319" s="5">
        <v>4.1000000000000003E-3</v>
      </c>
      <c r="N3319" s="5">
        <v>7.0000000000000001E-3</v>
      </c>
      <c r="O3319" s="5">
        <v>8.9999999999999998E-4</v>
      </c>
      <c r="P3319" s="5"/>
      <c r="Q3319" s="5">
        <v>4.6100000000000002E-2</v>
      </c>
      <c r="R3319" s="5">
        <v>1.4800000000000001E-2</v>
      </c>
      <c r="S3319" s="5">
        <v>0.87070000000000003</v>
      </c>
      <c r="T3319" s="5">
        <v>0</v>
      </c>
      <c r="U3319" s="5">
        <v>1.2500000000000001E-2</v>
      </c>
      <c r="V3319" s="5">
        <v>0</v>
      </c>
      <c r="W3319" s="5">
        <v>0</v>
      </c>
      <c r="X3319" s="5">
        <v>0</v>
      </c>
      <c r="Y3319" s="5">
        <v>8.0000000000000004E-4</v>
      </c>
      <c r="Z3319" s="5">
        <v>3.85E-2</v>
      </c>
      <c r="AA3319" s="5">
        <v>1.9599999999999999E-2</v>
      </c>
      <c r="AB3319" s="5">
        <v>0</v>
      </c>
      <c r="AC3319" s="5">
        <v>0</v>
      </c>
      <c r="AD3319" s="5">
        <v>6.4999999999999997E-3</v>
      </c>
      <c r="AE3319" s="5">
        <v>0</v>
      </c>
      <c r="AF3319" s="5">
        <v>2.0000000000000001E-4</v>
      </c>
      <c r="AG3319" s="5">
        <v>0.27229999999999999</v>
      </c>
      <c r="AH3319" s="6" t="s">
        <v>103</v>
      </c>
      <c r="AI3319" s="7"/>
      <c r="AJ3319" s="7"/>
      <c r="AK3319" s="24">
        <f>(AB3319*Sheet1!$AB$1+W3319*Sheet1!$W$1+T3319*Sheet1!$T$1+Q3319*Sheet1!$Q$1+AE3319*Sheet1!$AE$1+Y3319*Sheet1!$Y$1+S3319*Sheet1!$S$1)*D3319</f>
        <v>0.680917722</v>
      </c>
      <c r="AL3319" s="24">
        <f>(X3319*Sheet1!$X$1+Z3319*Sheet1!$Z$1)*D3319</f>
        <v>5.5738759999999998E-2</v>
      </c>
      <c r="AM3319" s="24">
        <f>(AF3319*Sheet1!$AF$1+AD3319*Sheet1!$AD$1+AC3319*Sheet1!$AC$1+AA3319*Sheet1!$AA$1+V3319*Sheet1!$V$1+U3319*Sheet1!$U$1+R3319*Sheet1!$R$1)*D3319</f>
        <v>4.8101826000000007E-2</v>
      </c>
      <c r="AN3319" s="29" t="s">
        <v>2243</v>
      </c>
      <c r="AO3319" s="19">
        <v>6066</v>
      </c>
      <c r="AP3319" s="30" t="s">
        <v>13</v>
      </c>
      <c r="AQ3319" s="30" t="s">
        <v>4</v>
      </c>
    </row>
    <row r="3320" spans="1:43" ht="15.75" customHeight="1">
      <c r="A3320" s="5">
        <v>32606</v>
      </c>
      <c r="B3320" s="5">
        <v>1045341639</v>
      </c>
      <c r="C3320" s="5" t="s">
        <v>1864</v>
      </c>
      <c r="D3320" s="5">
        <f>(H3320*Sheet1!$H$1+I3320*Sheet1!$I$1+J3320*Sheet1!$J$1+K3320*Sheet1!$K$1+L3320*Sheet1!$L$1+M3320*Sheet1!$M$1+N3320*Sheet1!$N$1+O3320*Sheet1!$O$1)</f>
        <v>-0.68809000000000009</v>
      </c>
      <c r="E3320" s="5">
        <f>(Q3320*Sheet1!$Q$1+R3320*Sheet1!$R$1+S3320*Sheet1!$S$1+T3320*Sheet1!$T$1+U3320*Sheet1!$U$1+V3320*Sheet1!$V$1+W3320*Sheet1!$W$1+X3320*Sheet1!$X$1+Y3320*Sheet1!$Y$1+Z3320*Sheet1!$Z$1+AA3320*Sheet1!$AA$1+AB3320*Sheet1!$AB$1+AC3320*Sheet1!$AC$1+AD3320*Sheet1!$AD$1+AE3320*Sheet1!$AE$1+AF3320*Sheet1!$AF$1)</f>
        <v>2.0013000000000001</v>
      </c>
      <c r="F3320" s="5">
        <f t="shared" si="51"/>
        <v>-0.29868746273730007</v>
      </c>
      <c r="G3320" s="5"/>
      <c r="H3320" s="5">
        <v>0</v>
      </c>
      <c r="I3320" s="5">
        <v>4.8500000000000001E-2</v>
      </c>
      <c r="J3320" s="5">
        <v>1E-4</v>
      </c>
      <c r="K3320" s="5">
        <v>0.48480000000000001</v>
      </c>
      <c r="L3320" s="5">
        <v>1E-4</v>
      </c>
      <c r="M3320" s="5">
        <v>0.5181</v>
      </c>
      <c r="N3320" s="5">
        <v>2.0000000000000001E-4</v>
      </c>
      <c r="O3320" s="5">
        <v>2.0000000000000001E-4</v>
      </c>
      <c r="P3320" s="5"/>
      <c r="Q3320" s="5">
        <v>2.0000000000000001E-4</v>
      </c>
      <c r="R3320" s="5">
        <v>0</v>
      </c>
      <c r="S3320" s="5">
        <v>0</v>
      </c>
      <c r="T3320" s="5">
        <v>0</v>
      </c>
      <c r="U3320" s="5">
        <v>1E-4</v>
      </c>
      <c r="V3320" s="5">
        <v>0</v>
      </c>
      <c r="W3320" s="5">
        <v>0</v>
      </c>
      <c r="X3320" s="5">
        <v>0</v>
      </c>
      <c r="Y3320" s="5">
        <v>1</v>
      </c>
      <c r="Z3320" s="5">
        <v>1E-4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1.6199999999999999E-2</v>
      </c>
      <c r="AH3320" s="6" t="s">
        <v>82</v>
      </c>
      <c r="AI3320" s="7" t="s">
        <v>733</v>
      </c>
      <c r="AJ3320" s="7" t="s">
        <v>49</v>
      </c>
      <c r="AK3320" s="24">
        <f>(AB3320*Sheet1!$AB$1+W3320*Sheet1!$W$1+T3320*Sheet1!$T$1+Q3320*Sheet1!$Q$1+AE3320*Sheet1!$AE$1+Y3320*Sheet1!$Y$1+S3320*Sheet1!$S$1)*D3320</f>
        <v>-1.3765928540000001</v>
      </c>
      <c r="AL3320" s="24">
        <f>(X3320*Sheet1!$X$1+Z3320*Sheet1!$Z$1)*D3320</f>
        <v>-2.7523600000000005E-4</v>
      </c>
      <c r="AM3320" s="24">
        <f>(AF3320*Sheet1!$AF$1+AD3320*Sheet1!$AD$1+AC3320*Sheet1!$AC$1+AA3320*Sheet1!$AA$1+V3320*Sheet1!$V$1+U3320*Sheet1!$U$1+R3320*Sheet1!$R$1)*D3320</f>
        <v>-2.0642700000000005E-4</v>
      </c>
      <c r="AN3320" s="29" t="s">
        <v>2228</v>
      </c>
      <c r="AO3320" s="19">
        <v>6001</v>
      </c>
      <c r="AP3320" s="30" t="s">
        <v>19</v>
      </c>
      <c r="AQ3320" s="30" t="s">
        <v>2246</v>
      </c>
    </row>
    <row r="3321" spans="1:43" ht="15.75" customHeight="1">
      <c r="A3321" s="5">
        <v>32621</v>
      </c>
      <c r="B3321" s="5">
        <v>1081515876</v>
      </c>
      <c r="C3321" s="5" t="s">
        <v>1864</v>
      </c>
      <c r="D3321" s="5">
        <f>(H3321*Sheet1!$H$1+I3321*Sheet1!$I$1+J3321*Sheet1!$J$1+K3321*Sheet1!$K$1+L3321*Sheet1!$L$1+M3321*Sheet1!$M$1+N3321*Sheet1!$N$1+O3321*Sheet1!$O$1)</f>
        <v>0</v>
      </c>
      <c r="E3321" s="5">
        <f>(Q3321*Sheet1!$Q$1+R3321*Sheet1!$R$1+S3321*Sheet1!$S$1+T3321*Sheet1!$T$1+U3321*Sheet1!$U$1+V3321*Sheet1!$V$1+W3321*Sheet1!$W$1+X3321*Sheet1!$X$1+Y3321*Sheet1!$Y$1+Z3321*Sheet1!$Z$1+AA3321*Sheet1!$AA$1+AB3321*Sheet1!$AB$1+AC3321*Sheet1!$AC$1+AD3321*Sheet1!$AD$1+AE3321*Sheet1!$AE$1+AF3321*Sheet1!$AF$1)</f>
        <v>0</v>
      </c>
      <c r="F3321" s="5">
        <f t="shared" si="51"/>
        <v>0</v>
      </c>
      <c r="G3321" s="5"/>
      <c r="AG3321" s="5">
        <v>0</v>
      </c>
      <c r="AH3321" s="8">
        <v>0</v>
      </c>
      <c r="AI3321" s="9" t="s">
        <v>62</v>
      </c>
      <c r="AJ3321" s="9"/>
      <c r="AK3321" s="24">
        <f>(AB3321*Sheet1!$AB$1+W3321*Sheet1!$W$1+T3321*Sheet1!$T$1+Q3321*Sheet1!$Q$1+AE3321*Sheet1!$AE$1+Y3321*Sheet1!$Y$1+S3321*Sheet1!$S$1)*D3321</f>
        <v>0</v>
      </c>
      <c r="AL3321" s="24">
        <f>(X3321*Sheet1!$X$1+Z3321*Sheet1!$Z$1)*D3321</f>
        <v>0</v>
      </c>
      <c r="AM3321" s="24">
        <f>(AF3321*Sheet1!$AF$1+AD3321*Sheet1!$AD$1+AC3321*Sheet1!$AC$1+AA3321*Sheet1!$AA$1+V3321*Sheet1!$V$1+U3321*Sheet1!$U$1+R3321*Sheet1!$R$1)*D3321</f>
        <v>0</v>
      </c>
      <c r="AN3321" s="29" t="s">
        <v>2229</v>
      </c>
      <c r="AO3321" s="19">
        <v>6009</v>
      </c>
      <c r="AP3321" s="31"/>
      <c r="AQ3321" s="31"/>
    </row>
    <row r="3322" spans="1:43" ht="15.75" customHeight="1">
      <c r="A3322" s="5">
        <v>32789</v>
      </c>
      <c r="B3322" s="5">
        <v>1045369674</v>
      </c>
      <c r="C3322" s="5" t="s">
        <v>1864</v>
      </c>
      <c r="D3322" s="5">
        <f>(H3322*Sheet1!$H$1+I3322*Sheet1!$I$1+J3322*Sheet1!$J$1+K3322*Sheet1!$K$1+L3322*Sheet1!$L$1+M3322*Sheet1!$M$1+N3322*Sheet1!$N$1+O3322*Sheet1!$O$1)</f>
        <v>0</v>
      </c>
      <c r="E3322" s="5">
        <f>(Q3322*Sheet1!$Q$1+R3322*Sheet1!$R$1+S3322*Sheet1!$S$1+T3322*Sheet1!$T$1+U3322*Sheet1!$U$1+V3322*Sheet1!$V$1+W3322*Sheet1!$W$1+X3322*Sheet1!$X$1+Y3322*Sheet1!$Y$1+Z3322*Sheet1!$Z$1+AA3322*Sheet1!$AA$1+AB3322*Sheet1!$AB$1+AC3322*Sheet1!$AC$1+AD3322*Sheet1!$AD$1+AE3322*Sheet1!$AE$1+AF3322*Sheet1!$AF$1)</f>
        <v>0</v>
      </c>
      <c r="F3322" s="5">
        <f t="shared" si="51"/>
        <v>0</v>
      </c>
      <c r="G3322" s="5"/>
      <c r="AG3322" s="5">
        <v>0</v>
      </c>
      <c r="AH3322" s="8">
        <v>0</v>
      </c>
      <c r="AI3322" s="9" t="s">
        <v>62</v>
      </c>
      <c r="AJ3322" s="9"/>
      <c r="AK3322" s="24">
        <f>(AB3322*Sheet1!$AB$1+W3322*Sheet1!$W$1+T3322*Sheet1!$T$1+Q3322*Sheet1!$Q$1+AE3322*Sheet1!$AE$1+Y3322*Sheet1!$Y$1+S3322*Sheet1!$S$1)*D3322</f>
        <v>0</v>
      </c>
      <c r="AL3322" s="24">
        <f>(X3322*Sheet1!$X$1+Z3322*Sheet1!$Z$1)*D3322</f>
        <v>0</v>
      </c>
      <c r="AM3322" s="24">
        <f>(AF3322*Sheet1!$AF$1+AD3322*Sheet1!$AD$1+AC3322*Sheet1!$AC$1+AA3322*Sheet1!$AA$1+V3322*Sheet1!$V$1+U3322*Sheet1!$U$1+R3322*Sheet1!$R$1)*D3322</f>
        <v>0</v>
      </c>
      <c r="AN3322" s="29" t="s">
        <v>2231</v>
      </c>
      <c r="AO3322" s="19">
        <v>6013</v>
      </c>
      <c r="AP3322" s="31"/>
      <c r="AQ3322" s="31"/>
    </row>
    <row r="3323" spans="1:43" ht="15.75" customHeight="1">
      <c r="A3323" s="5">
        <v>32811</v>
      </c>
      <c r="B3323" s="5">
        <v>1045370541</v>
      </c>
      <c r="C3323" s="5" t="s">
        <v>1864</v>
      </c>
      <c r="D3323" s="5">
        <f>(H3323*Sheet1!$H$1+I3323*Sheet1!$I$1+J3323*Sheet1!$J$1+K3323*Sheet1!$K$1+L3323*Sheet1!$L$1+M3323*Sheet1!$M$1+N3323*Sheet1!$N$1+O3323*Sheet1!$O$1)</f>
        <v>0</v>
      </c>
      <c r="E3323" s="5">
        <f>(Q3323*Sheet1!$Q$1+R3323*Sheet1!$R$1+S3323*Sheet1!$S$1+T3323*Sheet1!$T$1+U3323*Sheet1!$U$1+V3323*Sheet1!$V$1+W3323*Sheet1!$W$1+X3323*Sheet1!$X$1+Y3323*Sheet1!$Y$1+Z3323*Sheet1!$Z$1+AA3323*Sheet1!$AA$1+AB3323*Sheet1!$AB$1+AC3323*Sheet1!$AC$1+AD3323*Sheet1!$AD$1+AE3323*Sheet1!$AE$1+AF3323*Sheet1!$AF$1)</f>
        <v>0</v>
      </c>
      <c r="F3323" s="5">
        <f t="shared" si="51"/>
        <v>0</v>
      </c>
      <c r="G3323" s="5"/>
      <c r="AG3323" s="5">
        <v>0</v>
      </c>
      <c r="AH3323" s="8">
        <v>0</v>
      </c>
      <c r="AI3323" s="9" t="s">
        <v>62</v>
      </c>
      <c r="AJ3323" s="9"/>
      <c r="AK3323" s="24">
        <f>(AB3323*Sheet1!$AB$1+W3323*Sheet1!$W$1+T3323*Sheet1!$T$1+Q3323*Sheet1!$Q$1+AE3323*Sheet1!$AE$1+Y3323*Sheet1!$Y$1+S3323*Sheet1!$S$1)*D3323</f>
        <v>0</v>
      </c>
      <c r="AL3323" s="24">
        <f>(X3323*Sheet1!$X$1+Z3323*Sheet1!$Z$1)*D3323</f>
        <v>0</v>
      </c>
      <c r="AM3323" s="24">
        <f>(AF3323*Sheet1!$AF$1+AD3323*Sheet1!$AD$1+AC3323*Sheet1!$AC$1+AA3323*Sheet1!$AA$1+V3323*Sheet1!$V$1+U3323*Sheet1!$U$1+R3323*Sheet1!$R$1)*D3323</f>
        <v>0</v>
      </c>
      <c r="AN3323" s="29" t="s">
        <v>2232</v>
      </c>
      <c r="AO3323" s="19">
        <v>6031</v>
      </c>
      <c r="AP3323" s="31"/>
      <c r="AQ3323" s="31"/>
    </row>
    <row r="3324" spans="1:43" ht="15.75" customHeight="1">
      <c r="A3324" s="5">
        <v>32950</v>
      </c>
      <c r="B3324" s="5">
        <v>1045393166</v>
      </c>
      <c r="C3324" s="5" t="s">
        <v>1864</v>
      </c>
      <c r="D3324" s="5">
        <f>(H3324*Sheet1!$H$1+I3324*Sheet1!$I$1+J3324*Sheet1!$J$1+K3324*Sheet1!$K$1+L3324*Sheet1!$L$1+M3324*Sheet1!$M$1+N3324*Sheet1!$N$1+O3324*Sheet1!$O$1)</f>
        <v>-0.97831999999999997</v>
      </c>
      <c r="E3324" s="5">
        <f>(Q3324*Sheet1!$Q$1+R3324*Sheet1!$R$1+S3324*Sheet1!$S$1+T3324*Sheet1!$T$1+U3324*Sheet1!$U$1+V3324*Sheet1!$V$1+W3324*Sheet1!$W$1+X3324*Sheet1!$X$1+Y3324*Sheet1!$Y$1+Z3324*Sheet1!$Z$1+AA3324*Sheet1!$AA$1+AB3324*Sheet1!$AB$1+AC3324*Sheet1!$AC$1+AD3324*Sheet1!$AD$1+AE3324*Sheet1!$AE$1+AF3324*Sheet1!$AF$1)</f>
        <v>2.898299999999999</v>
      </c>
      <c r="F3324" s="5">
        <f t="shared" si="51"/>
        <v>-0.57333099388319986</v>
      </c>
      <c r="G3324" s="5"/>
      <c r="H3324" s="5">
        <v>0</v>
      </c>
      <c r="I3324" s="5">
        <v>2.0000000000000001E-4</v>
      </c>
      <c r="J3324" s="5">
        <v>0</v>
      </c>
      <c r="K3324" s="5">
        <v>5.33E-2</v>
      </c>
      <c r="L3324" s="5">
        <v>0</v>
      </c>
      <c r="M3324" s="5">
        <v>0.95709999999999995</v>
      </c>
      <c r="N3324" s="5">
        <v>0</v>
      </c>
      <c r="O3324" s="5">
        <v>0</v>
      </c>
      <c r="P3324" s="5"/>
      <c r="Q3324" s="5">
        <v>0.82909999999999995</v>
      </c>
      <c r="R3324" s="5">
        <v>5.9999999999999995E-4</v>
      </c>
      <c r="S3324" s="5">
        <v>4.1000000000000002E-2</v>
      </c>
      <c r="T3324" s="5">
        <v>1E-3</v>
      </c>
      <c r="U3324" s="5">
        <v>2.1299999999999999E-2</v>
      </c>
      <c r="V3324" s="5">
        <v>0</v>
      </c>
      <c r="W3324" s="5">
        <v>0</v>
      </c>
      <c r="X3324" s="5">
        <v>0</v>
      </c>
      <c r="Y3324" s="5">
        <v>4.1399999999999999E-2</v>
      </c>
      <c r="Z3324" s="5">
        <v>2.5700000000000001E-2</v>
      </c>
      <c r="AA3324" s="5">
        <v>2.0199999999999999E-2</v>
      </c>
      <c r="AB3324" s="5">
        <v>1.1000000000000001E-3</v>
      </c>
      <c r="AC3324" s="5">
        <v>0</v>
      </c>
      <c r="AD3324" s="5">
        <v>5.8999999999999999E-3</v>
      </c>
      <c r="AE3324" s="5">
        <v>0</v>
      </c>
      <c r="AF3324" s="5">
        <v>3.0000000000000001E-3</v>
      </c>
      <c r="AG3324" s="5">
        <v>1E-4</v>
      </c>
      <c r="AH3324" s="6" t="s">
        <v>1695</v>
      </c>
      <c r="AI3324" s="7"/>
      <c r="AJ3324" s="7"/>
      <c r="AK3324" s="24">
        <f>(AB3324*Sheet1!$AB$1+W3324*Sheet1!$W$1+T3324*Sheet1!$T$1+Q3324*Sheet1!$Q$1+AE3324*Sheet1!$AE$1+Y3324*Sheet1!$Y$1+S3324*Sheet1!$S$1)*D3324</f>
        <v>-2.599787568</v>
      </c>
      <c r="AL3324" s="24">
        <f>(X3324*Sheet1!$X$1+Z3324*Sheet1!$Z$1)*D3324</f>
        <v>-0.100571296</v>
      </c>
      <c r="AM3324" s="24">
        <f>(AF3324*Sheet1!$AF$1+AD3324*Sheet1!$AD$1+AC3324*Sheet1!$AC$1+AA3324*Sheet1!$AA$1+V3324*Sheet1!$V$1+U3324*Sheet1!$U$1+R3324*Sheet1!$R$1)*D3324</f>
        <v>-0.13510599200000004</v>
      </c>
      <c r="AN3324" s="29" t="s">
        <v>2233</v>
      </c>
      <c r="AO3324" s="19">
        <v>6033</v>
      </c>
      <c r="AP3324" s="30" t="s">
        <v>11</v>
      </c>
      <c r="AQ3324" s="30" t="s">
        <v>8</v>
      </c>
    </row>
    <row r="3325" spans="1:43" ht="15.75" customHeight="1">
      <c r="A3325" s="5">
        <v>33398</v>
      </c>
      <c r="B3325" s="5">
        <v>1045246273</v>
      </c>
      <c r="C3325" s="5" t="s">
        <v>1864</v>
      </c>
      <c r="D3325" s="5">
        <f>(H3325*Sheet1!$H$1+I3325*Sheet1!$I$1+J3325*Sheet1!$J$1+K3325*Sheet1!$K$1+L3325*Sheet1!$L$1+M3325*Sheet1!$M$1+N3325*Sheet1!$N$1+O3325*Sheet1!$O$1)</f>
        <v>0</v>
      </c>
      <c r="E3325" s="5">
        <f>(Q3325*Sheet1!$Q$1+R3325*Sheet1!$R$1+S3325*Sheet1!$S$1+T3325*Sheet1!$T$1+U3325*Sheet1!$U$1+V3325*Sheet1!$V$1+W3325*Sheet1!$W$1+X3325*Sheet1!$X$1+Y3325*Sheet1!$Y$1+Z3325*Sheet1!$Z$1+AA3325*Sheet1!$AA$1+AB3325*Sheet1!$AB$1+AC3325*Sheet1!$AC$1+AD3325*Sheet1!$AD$1+AE3325*Sheet1!$AE$1+AF3325*Sheet1!$AF$1)</f>
        <v>0</v>
      </c>
      <c r="F3325" s="5">
        <f t="shared" si="51"/>
        <v>0</v>
      </c>
      <c r="G3325" s="5"/>
      <c r="AG3325" s="5">
        <v>0</v>
      </c>
      <c r="AH3325" s="8">
        <v>0</v>
      </c>
      <c r="AI3325" s="9"/>
      <c r="AJ3325" s="9" t="s">
        <v>59</v>
      </c>
      <c r="AK3325" s="24">
        <f>(AB3325*Sheet1!$AB$1+W3325*Sheet1!$W$1+T3325*Sheet1!$T$1+Q3325*Sheet1!$Q$1+AE3325*Sheet1!$AE$1+Y3325*Sheet1!$Y$1+S3325*Sheet1!$S$1)*D3325</f>
        <v>0</v>
      </c>
      <c r="AL3325" s="24">
        <f>(X3325*Sheet1!$X$1+Z3325*Sheet1!$Z$1)*D3325</f>
        <v>0</v>
      </c>
      <c r="AM3325" s="24">
        <f>(AF3325*Sheet1!$AF$1+AD3325*Sheet1!$AD$1+AC3325*Sheet1!$AC$1+AA3325*Sheet1!$AA$1+V3325*Sheet1!$V$1+U3325*Sheet1!$U$1+R3325*Sheet1!$R$1)*D3325</f>
        <v>0</v>
      </c>
      <c r="AN3325" s="29" t="s">
        <v>2234</v>
      </c>
      <c r="AO3325" s="19">
        <v>6043</v>
      </c>
      <c r="AP3325" s="31"/>
      <c r="AQ3325" s="31"/>
    </row>
    <row r="3326" spans="1:43" ht="15.75" customHeight="1">
      <c r="A3326" s="5">
        <v>33848</v>
      </c>
      <c r="B3326" s="5">
        <v>1045516737</v>
      </c>
      <c r="C3326" s="5" t="s">
        <v>1864</v>
      </c>
      <c r="D3326" s="5">
        <f>(H3326*Sheet1!$H$1+I3326*Sheet1!$I$1+J3326*Sheet1!$J$1+K3326*Sheet1!$K$1+L3326*Sheet1!$L$1+M3326*Sheet1!$M$1+N3326*Sheet1!$N$1+O3326*Sheet1!$O$1)</f>
        <v>-0.78650999999999993</v>
      </c>
      <c r="E3326" s="5">
        <f>(Q3326*Sheet1!$Q$1+R3326*Sheet1!$R$1+S3326*Sheet1!$S$1+T3326*Sheet1!$T$1+U3326*Sheet1!$U$1+V3326*Sheet1!$V$1+W3326*Sheet1!$W$1+X3326*Sheet1!$X$1+Y3326*Sheet1!$Y$1+Z3326*Sheet1!$Z$1+AA3326*Sheet1!$AA$1+AB3326*Sheet1!$AB$1+AC3326*Sheet1!$AC$1+AD3326*Sheet1!$AD$1+AE3326*Sheet1!$AE$1+AF3326*Sheet1!$AF$1)</f>
        <v>1.9190999999999998</v>
      </c>
      <c r="F3326" s="5">
        <f t="shared" si="51"/>
        <v>-0.33161327761769993</v>
      </c>
      <c r="G3326" s="5"/>
      <c r="H3326" s="5">
        <v>1E-4</v>
      </c>
      <c r="I3326" s="5">
        <v>4.65E-2</v>
      </c>
      <c r="J3326" s="5">
        <v>1E-4</v>
      </c>
      <c r="K3326" s="5">
        <v>0.34989999999999999</v>
      </c>
      <c r="L3326" s="5">
        <v>2.0000000000000001E-4</v>
      </c>
      <c r="M3326" s="5">
        <v>0.66779999999999995</v>
      </c>
      <c r="N3326" s="5">
        <v>5.0000000000000001E-4</v>
      </c>
      <c r="O3326" s="5">
        <v>2.0999999999999999E-3</v>
      </c>
      <c r="P3326" s="5"/>
      <c r="Q3326" s="5">
        <v>6.1600000000000002E-2</v>
      </c>
      <c r="R3326" s="5">
        <v>0.113</v>
      </c>
      <c r="S3326" s="5">
        <v>6.54E-2</v>
      </c>
      <c r="T3326" s="5">
        <v>0</v>
      </c>
      <c r="U3326" s="5">
        <v>0.16550000000000001</v>
      </c>
      <c r="V3326" s="5">
        <v>8.8999999999999999E-3</v>
      </c>
      <c r="W3326" s="5">
        <v>0</v>
      </c>
      <c r="X3326" s="5">
        <v>2.5000000000000001E-3</v>
      </c>
      <c r="Y3326" s="5">
        <v>0</v>
      </c>
      <c r="Z3326" s="5">
        <v>8.6800000000000002E-2</v>
      </c>
      <c r="AA3326" s="5">
        <v>0.2087</v>
      </c>
      <c r="AB3326" s="5">
        <v>0</v>
      </c>
      <c r="AC3326" s="5">
        <v>1E-4</v>
      </c>
      <c r="AD3326" s="5">
        <v>2.2700000000000001E-2</v>
      </c>
      <c r="AE3326" s="5">
        <v>0</v>
      </c>
      <c r="AF3326" s="5">
        <v>8.0000000000000004E-4</v>
      </c>
      <c r="AG3326" s="5">
        <v>1.5599999999999999E-2</v>
      </c>
      <c r="AH3326" s="6" t="s">
        <v>319</v>
      </c>
      <c r="AI3326" s="7"/>
      <c r="AJ3326" s="7"/>
      <c r="AK3326" s="24">
        <f>(AB3326*Sheet1!$AB$1+W3326*Sheet1!$W$1+T3326*Sheet1!$T$1+Q3326*Sheet1!$Q$1+AE3326*Sheet1!$AE$1+Y3326*Sheet1!$Y$1+S3326*Sheet1!$S$1)*D3326</f>
        <v>-0.24822255599999998</v>
      </c>
      <c r="AL3326" s="24">
        <f>(X3326*Sheet1!$X$1+Z3326*Sheet1!$Z$1)*D3326</f>
        <v>-0.27700882199999999</v>
      </c>
      <c r="AM3326" s="24">
        <f>(AF3326*Sheet1!$AF$1+AD3326*Sheet1!$AD$1+AC3326*Sheet1!$AC$1+AA3326*Sheet1!$AA$1+V3326*Sheet1!$V$1+U3326*Sheet1!$U$1+R3326*Sheet1!$R$1)*D3326</f>
        <v>-0.98415996299999997</v>
      </c>
      <c r="AN3326" s="29" t="s">
        <v>2235</v>
      </c>
      <c r="AO3326" s="19">
        <v>6050</v>
      </c>
      <c r="AP3326" s="30" t="s">
        <v>21</v>
      </c>
      <c r="AQ3326" s="30" t="s">
        <v>8</v>
      </c>
    </row>
    <row r="3327" spans="1:43" ht="15.75" customHeight="1">
      <c r="A3327" s="5">
        <v>33869</v>
      </c>
      <c r="B3327" s="5">
        <v>1045518102</v>
      </c>
      <c r="C3327" s="5" t="s">
        <v>1864</v>
      </c>
      <c r="D3327" s="5">
        <f>(H3327*Sheet1!$H$1+I3327*Sheet1!$I$1+J3327*Sheet1!$J$1+K3327*Sheet1!$K$1+L3327*Sheet1!$L$1+M3327*Sheet1!$M$1+N3327*Sheet1!$N$1+O3327*Sheet1!$O$1)</f>
        <v>-8.1680000000000086E-2</v>
      </c>
      <c r="E3327" s="5">
        <f>(Q3327*Sheet1!$Q$1+R3327*Sheet1!$R$1+S3327*Sheet1!$S$1+T3327*Sheet1!$T$1+U3327*Sheet1!$U$1+V3327*Sheet1!$V$1+W3327*Sheet1!$W$1+X3327*Sheet1!$X$1+Y3327*Sheet1!$Y$1+Z3327*Sheet1!$Z$1+AA3327*Sheet1!$AA$1+AB3327*Sheet1!$AB$1+AC3327*Sheet1!$AC$1+AD3327*Sheet1!$AD$1+AE3327*Sheet1!$AE$1+AF3327*Sheet1!$AF$1)</f>
        <v>2.0266000000000002</v>
      </c>
      <c r="F3327" s="5">
        <f t="shared" si="51"/>
        <v>-5.6893584865600061E-2</v>
      </c>
      <c r="G3327" s="5"/>
      <c r="H3327" s="5">
        <v>0.68710000000000004</v>
      </c>
      <c r="I3327" s="5">
        <v>1.5E-3</v>
      </c>
      <c r="J3327" s="5">
        <v>0</v>
      </c>
      <c r="K3327" s="5">
        <v>1.2E-2</v>
      </c>
      <c r="L3327" s="5">
        <v>0</v>
      </c>
      <c r="M3327" s="5">
        <v>0.55810000000000004</v>
      </c>
      <c r="N3327" s="5">
        <v>6.9999999999999999E-4</v>
      </c>
      <c r="O3327" s="5">
        <v>1E-4</v>
      </c>
      <c r="P3327" s="5"/>
      <c r="Q3327" s="5">
        <v>0</v>
      </c>
      <c r="R3327" s="5">
        <v>0</v>
      </c>
      <c r="S3327" s="5">
        <v>1.3299999999999999E-2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1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0.22950000000000001</v>
      </c>
      <c r="AH3327" s="6" t="s">
        <v>1935</v>
      </c>
      <c r="AI3327" s="7"/>
      <c r="AJ3327" s="7"/>
      <c r="AK3327" s="24">
        <f>(AB3327*Sheet1!$AB$1+W3327*Sheet1!$W$1+T3327*Sheet1!$T$1+Q3327*Sheet1!$Q$1+AE3327*Sheet1!$AE$1+Y3327*Sheet1!$Y$1+S3327*Sheet1!$S$1)*D3327</f>
        <v>-0.16553268800000018</v>
      </c>
      <c r="AL3327" s="24">
        <f>(X3327*Sheet1!$X$1+Z3327*Sheet1!$Z$1)*D3327</f>
        <v>0</v>
      </c>
      <c r="AM3327" s="24">
        <f>(AF3327*Sheet1!$AF$1+AD3327*Sheet1!$AD$1+AC3327*Sheet1!$AC$1+AA3327*Sheet1!$AA$1+V3327*Sheet1!$V$1+U3327*Sheet1!$U$1+R3327*Sheet1!$R$1)*D3327</f>
        <v>0</v>
      </c>
      <c r="AN3327" s="29" t="s">
        <v>2236</v>
      </c>
      <c r="AO3327" s="19">
        <v>6057</v>
      </c>
      <c r="AP3327" s="30" t="s">
        <v>19</v>
      </c>
      <c r="AQ3327" s="30" t="s">
        <v>2247</v>
      </c>
    </row>
    <row r="3328" spans="1:43" ht="15.75" customHeight="1">
      <c r="A3328" s="5">
        <v>34042</v>
      </c>
      <c r="B3328" s="5">
        <v>1118307742</v>
      </c>
      <c r="C3328" s="5" t="s">
        <v>1864</v>
      </c>
      <c r="D3328" s="5">
        <f>(H3328*Sheet1!$H$1+I3328*Sheet1!$I$1+J3328*Sheet1!$J$1+K3328*Sheet1!$K$1+L3328*Sheet1!$L$1+M3328*Sheet1!$M$1+N3328*Sheet1!$N$1+O3328*Sheet1!$O$1)</f>
        <v>-0.96853999999999996</v>
      </c>
      <c r="E3328" s="5">
        <f>(Q3328*Sheet1!$Q$1+R3328*Sheet1!$R$1+S3328*Sheet1!$S$1+T3328*Sheet1!$T$1+U3328*Sheet1!$U$1+V3328*Sheet1!$V$1+W3328*Sheet1!$W$1+X3328*Sheet1!$X$1+Y3328*Sheet1!$Y$1+Z3328*Sheet1!$Z$1+AA3328*Sheet1!$AA$1+AB3328*Sheet1!$AB$1+AC3328*Sheet1!$AC$1+AD3328*Sheet1!$AD$1+AE3328*Sheet1!$AE$1+AF3328*Sheet1!$AF$1)</f>
        <v>4.3872999999999998</v>
      </c>
      <c r="F3328" s="5">
        <f t="shared" si="51"/>
        <v>-0.85835365948399989</v>
      </c>
      <c r="G3328" s="5"/>
      <c r="H3328" s="5">
        <v>0</v>
      </c>
      <c r="I3328" s="5">
        <v>5.9999999999999995E-4</v>
      </c>
      <c r="J3328" s="5">
        <v>0</v>
      </c>
      <c r="K3328" s="5">
        <v>6.6900000000000001E-2</v>
      </c>
      <c r="L3328" s="5">
        <v>0</v>
      </c>
      <c r="M3328" s="5">
        <v>0.94199999999999995</v>
      </c>
      <c r="N3328" s="5">
        <v>0</v>
      </c>
      <c r="O3328" s="5">
        <v>1E-4</v>
      </c>
      <c r="P3328" s="5"/>
      <c r="Q3328" s="5">
        <v>0.79310000000000003</v>
      </c>
      <c r="R3328" s="5">
        <v>0</v>
      </c>
      <c r="S3328" s="5">
        <v>0</v>
      </c>
      <c r="T3328" s="5">
        <v>0.99939999999999996</v>
      </c>
      <c r="U3328" s="5">
        <v>1.6999999999999999E-3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1.9E-3</v>
      </c>
      <c r="AB3328" s="5">
        <v>1E-4</v>
      </c>
      <c r="AC3328" s="5">
        <v>0</v>
      </c>
      <c r="AD3328" s="5">
        <v>0</v>
      </c>
      <c r="AE3328" s="5">
        <v>0</v>
      </c>
      <c r="AF3328" s="5">
        <v>0</v>
      </c>
      <c r="AG3328" s="5">
        <v>2.0000000000000001E-4</v>
      </c>
      <c r="AH3328" s="6" t="s">
        <v>375</v>
      </c>
      <c r="AI3328" s="7" t="s">
        <v>841</v>
      </c>
      <c r="AJ3328" s="7"/>
      <c r="AK3328" s="24">
        <f>(AB3328*Sheet1!$AB$1+W3328*Sheet1!$W$1+T3328*Sheet1!$T$1+Q3328*Sheet1!$Q$1+AE3328*Sheet1!$AE$1+Y3328*Sheet1!$Y$1+S3328*Sheet1!$S$1)*D3328</f>
        <v>-4.2406555360000002</v>
      </c>
      <c r="AL3328" s="24">
        <f>(X3328*Sheet1!$X$1+Z3328*Sheet1!$Z$1)*D3328</f>
        <v>0</v>
      </c>
      <c r="AM3328" s="24">
        <f>(AF3328*Sheet1!$AF$1+AD3328*Sheet1!$AD$1+AC3328*Sheet1!$AC$1+AA3328*Sheet1!$AA$1+V3328*Sheet1!$V$1+U3328*Sheet1!$U$1+R3328*Sheet1!$R$1)*D3328</f>
        <v>-8.6200059999999995E-3</v>
      </c>
      <c r="AN3328" s="29" t="s">
        <v>2237</v>
      </c>
      <c r="AO3328" s="19">
        <v>6060</v>
      </c>
      <c r="AP3328" s="30" t="s">
        <v>2275</v>
      </c>
      <c r="AQ3328" s="30" t="s">
        <v>8</v>
      </c>
    </row>
    <row r="3329" spans="1:43" ht="15.75" customHeight="1">
      <c r="A3329" s="5">
        <v>34051</v>
      </c>
      <c r="B3329" s="5">
        <v>1045536284</v>
      </c>
      <c r="C3329" s="5" t="s">
        <v>1864</v>
      </c>
      <c r="D3329" s="5">
        <f>(H3329*Sheet1!$H$1+I3329*Sheet1!$I$1+J3329*Sheet1!$J$1+K3329*Sheet1!$K$1+L3329*Sheet1!$L$1+M3329*Sheet1!$M$1+N3329*Sheet1!$N$1+O3329*Sheet1!$O$1)</f>
        <v>0</v>
      </c>
      <c r="E3329" s="5">
        <f>(Q3329*Sheet1!$Q$1+R3329*Sheet1!$R$1+S3329*Sheet1!$S$1+T3329*Sheet1!$T$1+U3329*Sheet1!$U$1+V3329*Sheet1!$V$1+W3329*Sheet1!$W$1+X3329*Sheet1!$X$1+Y3329*Sheet1!$Y$1+Z3329*Sheet1!$Z$1+AA3329*Sheet1!$AA$1+AB3329*Sheet1!$AB$1+AC3329*Sheet1!$AC$1+AD3329*Sheet1!$AD$1+AE3329*Sheet1!$AE$1+AF3329*Sheet1!$AF$1)</f>
        <v>0</v>
      </c>
      <c r="F3329" s="5">
        <f t="shared" si="51"/>
        <v>0</v>
      </c>
      <c r="G3329" s="5"/>
      <c r="AG3329" s="5">
        <v>0</v>
      </c>
      <c r="AH3329" s="8">
        <v>0</v>
      </c>
      <c r="AI3329" s="9" t="s">
        <v>229</v>
      </c>
      <c r="AJ3329" s="9"/>
      <c r="AK3329" s="24">
        <f>(AB3329*Sheet1!$AB$1+W3329*Sheet1!$W$1+T3329*Sheet1!$T$1+Q3329*Sheet1!$Q$1+AE3329*Sheet1!$AE$1+Y3329*Sheet1!$Y$1+S3329*Sheet1!$S$1)*D3329</f>
        <v>0</v>
      </c>
      <c r="AL3329" s="24">
        <f>(X3329*Sheet1!$X$1+Z3329*Sheet1!$Z$1)*D3329</f>
        <v>0</v>
      </c>
      <c r="AM3329" s="24">
        <f>(AF3329*Sheet1!$AF$1+AD3329*Sheet1!$AD$1+AC3329*Sheet1!$AC$1+AA3329*Sheet1!$AA$1+V3329*Sheet1!$V$1+U3329*Sheet1!$U$1+R3329*Sheet1!$R$1)*D3329</f>
        <v>0</v>
      </c>
      <c r="AN3329" s="29" t="s">
        <v>2238</v>
      </c>
      <c r="AO3329" s="19">
        <v>6069</v>
      </c>
      <c r="AP3329" s="31"/>
      <c r="AQ3329" s="31"/>
    </row>
    <row r="3330" spans="1:43" ht="15.75" customHeight="1">
      <c r="A3330" s="5">
        <v>34227</v>
      </c>
      <c r="B3330" s="5">
        <v>1118308844</v>
      </c>
      <c r="C3330" s="5" t="s">
        <v>1864</v>
      </c>
      <c r="D3330" s="5">
        <f>(H3330*Sheet1!$H$1+I3330*Sheet1!$I$1+J3330*Sheet1!$J$1+K3330*Sheet1!$K$1+L3330*Sheet1!$L$1+M3330*Sheet1!$M$1+N3330*Sheet1!$N$1+O3330*Sheet1!$O$1)</f>
        <v>-0.94640999999999997</v>
      </c>
      <c r="E3330" s="5">
        <f>(Q3330*Sheet1!$Q$1+R3330*Sheet1!$R$1+S3330*Sheet1!$S$1+T3330*Sheet1!$T$1+U3330*Sheet1!$U$1+V3330*Sheet1!$V$1+W3330*Sheet1!$W$1+X3330*Sheet1!$X$1+Y3330*Sheet1!$Y$1+Z3330*Sheet1!$Z$1+AA3330*Sheet1!$AA$1+AB3330*Sheet1!$AB$1+AC3330*Sheet1!$AC$1+AD3330*Sheet1!$AD$1+AE3330*Sheet1!$AE$1+AF3330*Sheet1!$AF$1)</f>
        <v>1.8050999999999997</v>
      </c>
      <c r="F3330" s="5">
        <f t="shared" si="51"/>
        <v>-0.3514106169386999</v>
      </c>
      <c r="G3330" s="5"/>
      <c r="H3330" s="5">
        <v>0</v>
      </c>
      <c r="I3330" s="5">
        <v>2.8999999999999998E-3</v>
      </c>
      <c r="J3330" s="5">
        <v>0</v>
      </c>
      <c r="K3330" s="5">
        <v>0.12570000000000001</v>
      </c>
      <c r="L3330" s="5">
        <v>0</v>
      </c>
      <c r="M3330" s="5">
        <v>0.89749999999999996</v>
      </c>
      <c r="N3330" s="5">
        <v>0</v>
      </c>
      <c r="O3330" s="5">
        <v>1E-4</v>
      </c>
      <c r="P3330" s="5"/>
      <c r="Q3330" s="5">
        <v>1.61E-2</v>
      </c>
      <c r="R3330" s="5">
        <v>2.9999999999999997E-4</v>
      </c>
      <c r="S3330" s="5">
        <v>0.84430000000000005</v>
      </c>
      <c r="T3330" s="5">
        <v>8.9999999999999998E-4</v>
      </c>
      <c r="U3330" s="5">
        <v>1E-3</v>
      </c>
      <c r="V3330" s="5">
        <v>0</v>
      </c>
      <c r="W3330" s="5">
        <v>0</v>
      </c>
      <c r="X3330" s="5">
        <v>0</v>
      </c>
      <c r="Y3330" s="5">
        <v>1.52E-2</v>
      </c>
      <c r="Z3330" s="5">
        <v>6.1999999999999998E-3</v>
      </c>
      <c r="AA3330" s="5">
        <v>2E-3</v>
      </c>
      <c r="AB3330" s="5">
        <v>2.0000000000000001E-4</v>
      </c>
      <c r="AC3330" s="5">
        <v>0</v>
      </c>
      <c r="AD3330" s="5">
        <v>5.9999999999999995E-4</v>
      </c>
      <c r="AE3330" s="5">
        <v>0</v>
      </c>
      <c r="AF3330" s="5">
        <v>2.0000000000000001E-4</v>
      </c>
      <c r="AG3330" s="5">
        <v>1E-3</v>
      </c>
      <c r="AH3330" s="6" t="s">
        <v>263</v>
      </c>
      <c r="AI3330" s="7" t="s">
        <v>1936</v>
      </c>
      <c r="AJ3330" s="7"/>
      <c r="AK3330" s="24">
        <f>(AB3330*Sheet1!$AB$1+W3330*Sheet1!$W$1+T3330*Sheet1!$T$1+Q3330*Sheet1!$Q$1+AE3330*Sheet1!$AE$1+Y3330*Sheet1!$Y$1+S3330*Sheet1!$S$1)*D3330</f>
        <v>-1.6748617770000001</v>
      </c>
      <c r="AL3330" s="24">
        <f>(X3330*Sheet1!$X$1+Z3330*Sheet1!$Z$1)*D3330</f>
        <v>-2.3470967999999998E-2</v>
      </c>
      <c r="AM3330" s="24">
        <f>(AF3330*Sheet1!$AF$1+AD3330*Sheet1!$AD$1+AC3330*Sheet1!$AC$1+AA3330*Sheet1!$AA$1+V3330*Sheet1!$V$1+U3330*Sheet1!$U$1+R3330*Sheet1!$R$1)*D3330</f>
        <v>-1.0031946E-2</v>
      </c>
      <c r="AN3330" s="29" t="s">
        <v>2239</v>
      </c>
      <c r="AO3330" s="19">
        <v>6073</v>
      </c>
      <c r="AP3330" s="30" t="s">
        <v>13</v>
      </c>
      <c r="AQ3330" s="30" t="s">
        <v>8</v>
      </c>
    </row>
    <row r="3331" spans="1:43" ht="15.75" customHeight="1">
      <c r="A3331" s="5">
        <v>34286</v>
      </c>
      <c r="B3331" s="5">
        <v>1045564209</v>
      </c>
      <c r="C3331" s="5" t="s">
        <v>1864</v>
      </c>
      <c r="D3331" s="5">
        <f>(H3331*Sheet1!$H$1+I3331*Sheet1!$I$1+J3331*Sheet1!$J$1+K3331*Sheet1!$K$1+L3331*Sheet1!$L$1+M3331*Sheet1!$M$1+N3331*Sheet1!$N$1+O3331*Sheet1!$O$1)</f>
        <v>0</v>
      </c>
      <c r="E3331" s="5">
        <f>(Q3331*Sheet1!$Q$1+R3331*Sheet1!$R$1+S3331*Sheet1!$S$1+T3331*Sheet1!$T$1+U3331*Sheet1!$U$1+V3331*Sheet1!$V$1+W3331*Sheet1!$W$1+X3331*Sheet1!$X$1+Y3331*Sheet1!$Y$1+Z3331*Sheet1!$Z$1+AA3331*Sheet1!$AA$1+AB3331*Sheet1!$AB$1+AC3331*Sheet1!$AC$1+AD3331*Sheet1!$AD$1+AE3331*Sheet1!$AE$1+AF3331*Sheet1!$AF$1)</f>
        <v>0</v>
      </c>
      <c r="F3331" s="5">
        <f t="shared" si="51"/>
        <v>0</v>
      </c>
      <c r="G3331" s="5"/>
      <c r="AG3331" s="5">
        <v>0</v>
      </c>
      <c r="AH3331" s="8">
        <v>0</v>
      </c>
      <c r="AI3331" s="9"/>
      <c r="AJ3331" s="9"/>
      <c r="AK3331" s="24">
        <f>(AB3331*Sheet1!$AB$1+W3331*Sheet1!$W$1+T3331*Sheet1!$T$1+Q3331*Sheet1!$Q$1+AE3331*Sheet1!$AE$1+Y3331*Sheet1!$Y$1+S3331*Sheet1!$S$1)*D3331</f>
        <v>0</v>
      </c>
      <c r="AL3331" s="24">
        <f>(X3331*Sheet1!$X$1+Z3331*Sheet1!$Z$1)*D3331</f>
        <v>0</v>
      </c>
      <c r="AM3331" s="24">
        <f>(AF3331*Sheet1!$AF$1+AD3331*Sheet1!$AD$1+AC3331*Sheet1!$AC$1+AA3331*Sheet1!$AA$1+V3331*Sheet1!$V$1+U3331*Sheet1!$U$1+R3331*Sheet1!$R$1)*D3331</f>
        <v>0</v>
      </c>
      <c r="AN3331" s="29" t="s">
        <v>2240</v>
      </c>
      <c r="AO3331" s="19">
        <v>6063</v>
      </c>
      <c r="AP3331" s="31"/>
      <c r="AQ3331" s="31"/>
    </row>
    <row r="3332" spans="1:43" ht="15.75" customHeight="1">
      <c r="A3332" s="5">
        <v>34377</v>
      </c>
      <c r="B3332" s="5">
        <v>1045581844</v>
      </c>
      <c r="C3332" s="5" t="s">
        <v>1864</v>
      </c>
      <c r="D3332" s="5">
        <f>(H3332*Sheet1!$H$1+I3332*Sheet1!$I$1+J3332*Sheet1!$J$1+K3332*Sheet1!$K$1+L3332*Sheet1!$L$1+M3332*Sheet1!$M$1+N3332*Sheet1!$N$1+O3332*Sheet1!$O$1)</f>
        <v>0</v>
      </c>
      <c r="E3332" s="5">
        <f>(Q3332*Sheet1!$Q$1+R3332*Sheet1!$R$1+S3332*Sheet1!$S$1+T3332*Sheet1!$T$1+U3332*Sheet1!$U$1+V3332*Sheet1!$V$1+W3332*Sheet1!$W$1+X3332*Sheet1!$X$1+Y3332*Sheet1!$Y$1+Z3332*Sheet1!$Z$1+AA3332*Sheet1!$AA$1+AB3332*Sheet1!$AB$1+AC3332*Sheet1!$AC$1+AD3332*Sheet1!$AD$1+AE3332*Sheet1!$AE$1+AF3332*Sheet1!$AF$1)</f>
        <v>0</v>
      </c>
      <c r="F3332" s="5">
        <f t="shared" ref="F3332:F3395" si="52">(D3332*E3332*AG3332)+(D3332*E3332*-AH3332)</f>
        <v>0</v>
      </c>
      <c r="G3332" s="5"/>
      <c r="AG3332" s="5">
        <v>0</v>
      </c>
      <c r="AH3332" s="8">
        <v>0</v>
      </c>
      <c r="AI3332" s="9"/>
      <c r="AJ3332" s="9"/>
      <c r="AK3332" s="24">
        <f>(AB3332*Sheet1!$AB$1+W3332*Sheet1!$W$1+T3332*Sheet1!$T$1+Q3332*Sheet1!$Q$1+AE3332*Sheet1!$AE$1+Y3332*Sheet1!$Y$1+S3332*Sheet1!$S$1)*D3332</f>
        <v>0</v>
      </c>
      <c r="AL3332" s="24">
        <f>(X3332*Sheet1!$X$1+Z3332*Sheet1!$Z$1)*D3332</f>
        <v>0</v>
      </c>
      <c r="AM3332" s="24">
        <f>(AF3332*Sheet1!$AF$1+AD3332*Sheet1!$AD$1+AC3332*Sheet1!$AC$1+AA3332*Sheet1!$AA$1+V3332*Sheet1!$V$1+U3332*Sheet1!$U$1+R3332*Sheet1!$R$1)*D3332</f>
        <v>0</v>
      </c>
      <c r="AN3332" s="29" t="s">
        <v>2241</v>
      </c>
      <c r="AO3332" s="19">
        <v>6064</v>
      </c>
      <c r="AP3332" s="31"/>
      <c r="AQ3332" s="31"/>
    </row>
    <row r="3333" spans="1:43" ht="15.75" customHeight="1">
      <c r="A3333" s="5">
        <v>34511</v>
      </c>
      <c r="B3333" s="5">
        <v>1045604235</v>
      </c>
      <c r="C3333" s="5" t="s">
        <v>1864</v>
      </c>
      <c r="D3333" s="5">
        <f>(H3333*Sheet1!$H$1+I3333*Sheet1!$I$1+J3333*Sheet1!$J$1+K3333*Sheet1!$K$1+L3333*Sheet1!$L$1+M3333*Sheet1!$M$1+N3333*Sheet1!$N$1+O3333*Sheet1!$O$1)</f>
        <v>0</v>
      </c>
      <c r="E3333" s="5">
        <f>(Q3333*Sheet1!$Q$1+R3333*Sheet1!$R$1+S3333*Sheet1!$S$1+T3333*Sheet1!$T$1+U3333*Sheet1!$U$1+V3333*Sheet1!$V$1+W3333*Sheet1!$W$1+X3333*Sheet1!$X$1+Y3333*Sheet1!$Y$1+Z3333*Sheet1!$Z$1+AA3333*Sheet1!$AA$1+AB3333*Sheet1!$AB$1+AC3333*Sheet1!$AC$1+AD3333*Sheet1!$AD$1+AE3333*Sheet1!$AE$1+AF3333*Sheet1!$AF$1)</f>
        <v>0</v>
      </c>
      <c r="F3333" s="5">
        <f t="shared" si="52"/>
        <v>0</v>
      </c>
      <c r="G3333" s="5"/>
      <c r="AG3333" s="5">
        <v>0</v>
      </c>
      <c r="AH3333" s="8">
        <v>0</v>
      </c>
      <c r="AI3333" s="9"/>
      <c r="AJ3333" s="9"/>
      <c r="AK3333" s="24">
        <f>(AB3333*Sheet1!$AB$1+W3333*Sheet1!$W$1+T3333*Sheet1!$T$1+Q3333*Sheet1!$Q$1+AE3333*Sheet1!$AE$1+Y3333*Sheet1!$Y$1+S3333*Sheet1!$S$1)*D3333</f>
        <v>0</v>
      </c>
      <c r="AL3333" s="24">
        <f>(X3333*Sheet1!$X$1+Z3333*Sheet1!$Z$1)*D3333</f>
        <v>0</v>
      </c>
      <c r="AM3333" s="24">
        <f>(AF3333*Sheet1!$AF$1+AD3333*Sheet1!$AD$1+AC3333*Sheet1!$AC$1+AA3333*Sheet1!$AA$1+V3333*Sheet1!$V$1+U3333*Sheet1!$U$1+R3333*Sheet1!$R$1)*D3333</f>
        <v>0</v>
      </c>
      <c r="AN3333" s="29" t="s">
        <v>2243</v>
      </c>
      <c r="AO3333" s="19">
        <v>6066</v>
      </c>
      <c r="AP3333" s="31"/>
      <c r="AQ3333" s="31"/>
    </row>
    <row r="3334" spans="1:43" ht="15.75" customHeight="1">
      <c r="A3334" s="5">
        <v>34759</v>
      </c>
      <c r="B3334" s="5">
        <v>1045638486</v>
      </c>
      <c r="C3334" s="5" t="s">
        <v>1864</v>
      </c>
      <c r="D3334" s="5">
        <f>(H3334*Sheet1!$H$1+I3334*Sheet1!$I$1+J3334*Sheet1!$J$1+K3334*Sheet1!$K$1+L3334*Sheet1!$L$1+M3334*Sheet1!$M$1+N3334*Sheet1!$N$1+O3334*Sheet1!$O$1)</f>
        <v>-0.88206000000000007</v>
      </c>
      <c r="E3334" s="5">
        <f>(Q3334*Sheet1!$Q$1+R3334*Sheet1!$R$1+S3334*Sheet1!$S$1+T3334*Sheet1!$T$1+U3334*Sheet1!$U$1+V3334*Sheet1!$V$1+W3334*Sheet1!$W$1+X3334*Sheet1!$X$1+Y3334*Sheet1!$Y$1+Z3334*Sheet1!$Z$1+AA3334*Sheet1!$AA$1+AB3334*Sheet1!$AB$1+AC3334*Sheet1!$AC$1+AD3334*Sheet1!$AD$1+AE3334*Sheet1!$AE$1+AF3334*Sheet1!$AF$1)</f>
        <v>2.9967999999999999</v>
      </c>
      <c r="F3334" s="5">
        <f t="shared" si="52"/>
        <v>-0.53765889678720002</v>
      </c>
      <c r="G3334" s="5"/>
      <c r="H3334" s="5">
        <v>0</v>
      </c>
      <c r="I3334" s="5">
        <v>8.0000000000000004E-4</v>
      </c>
      <c r="J3334" s="5">
        <v>0</v>
      </c>
      <c r="K3334" s="5">
        <v>0.22140000000000001</v>
      </c>
      <c r="L3334" s="5">
        <v>0</v>
      </c>
      <c r="M3334" s="5">
        <v>0.79390000000000005</v>
      </c>
      <c r="N3334" s="5">
        <v>0</v>
      </c>
      <c r="O3334" s="5">
        <v>0</v>
      </c>
      <c r="P3334" s="5"/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2.0000000000000001E-4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0.99880000000000002</v>
      </c>
      <c r="AG3334" s="5">
        <v>2.9999999999999997E-4</v>
      </c>
      <c r="AH3334" s="6" t="s">
        <v>87</v>
      </c>
      <c r="AI3334" s="7"/>
      <c r="AJ3334" s="7"/>
      <c r="AK3334" s="24">
        <f>(AB3334*Sheet1!$AB$1+W3334*Sheet1!$W$1+T3334*Sheet1!$T$1+Q3334*Sheet1!$Q$1+AE3334*Sheet1!$AE$1+Y3334*Sheet1!$Y$1+S3334*Sheet1!$S$1)*D3334</f>
        <v>-3.5282400000000006E-4</v>
      </c>
      <c r="AL3334" s="24">
        <f>(X3334*Sheet1!$X$1+Z3334*Sheet1!$Z$1)*D3334</f>
        <v>0</v>
      </c>
      <c r="AM3334" s="24">
        <f>(AF3334*Sheet1!$AF$1+AD3334*Sheet1!$AD$1+AC3334*Sheet1!$AC$1+AA3334*Sheet1!$AA$1+V3334*Sheet1!$V$1+U3334*Sheet1!$U$1+R3334*Sheet1!$R$1)*D3334</f>
        <v>-2.6430045840000003</v>
      </c>
      <c r="AN3334" s="29" t="s">
        <v>2228</v>
      </c>
      <c r="AO3334" s="19">
        <v>6001</v>
      </c>
      <c r="AP3334" s="30" t="s">
        <v>26</v>
      </c>
      <c r="AQ3334" s="30" t="s">
        <v>8</v>
      </c>
    </row>
    <row r="3335" spans="1:43" ht="15.75" customHeight="1">
      <c r="A3335" s="5">
        <v>34878</v>
      </c>
      <c r="B3335" s="5">
        <v>1045651351</v>
      </c>
      <c r="C3335" s="5" t="s">
        <v>1864</v>
      </c>
      <c r="D3335" s="5">
        <f>(H3335*Sheet1!$H$1+I3335*Sheet1!$I$1+J3335*Sheet1!$J$1+K3335*Sheet1!$K$1+L3335*Sheet1!$L$1+M3335*Sheet1!$M$1+N3335*Sheet1!$N$1+O3335*Sheet1!$O$1)</f>
        <v>-0.93813000000000002</v>
      </c>
      <c r="E3335" s="5">
        <f>(Q3335*Sheet1!$Q$1+R3335*Sheet1!$R$1+S3335*Sheet1!$S$1+T3335*Sheet1!$T$1+U3335*Sheet1!$U$1+V3335*Sheet1!$V$1+W3335*Sheet1!$W$1+X3335*Sheet1!$X$1+Y3335*Sheet1!$Y$1+Z3335*Sheet1!$Z$1+AA3335*Sheet1!$AA$1+AB3335*Sheet1!$AB$1+AC3335*Sheet1!$AC$1+AD3335*Sheet1!$AD$1+AE3335*Sheet1!$AE$1+AF3335*Sheet1!$AF$1)</f>
        <v>2.1717</v>
      </c>
      <c r="F3335" s="5">
        <f t="shared" si="52"/>
        <v>-0.41154205804200006</v>
      </c>
      <c r="G3335" s="5"/>
      <c r="H3335" s="5">
        <v>0</v>
      </c>
      <c r="I3335" s="5">
        <v>3.0999999999999999E-3</v>
      </c>
      <c r="J3335" s="5">
        <v>0</v>
      </c>
      <c r="K3335" s="5">
        <v>0.1087</v>
      </c>
      <c r="L3335" s="5">
        <v>0</v>
      </c>
      <c r="M3335" s="5">
        <v>0.8962</v>
      </c>
      <c r="N3335" s="5">
        <v>0</v>
      </c>
      <c r="O3335" s="5">
        <v>0</v>
      </c>
      <c r="P3335" s="5"/>
      <c r="Q3335" s="5">
        <v>2.3E-3</v>
      </c>
      <c r="R3335" s="5">
        <v>0.13869999999999999</v>
      </c>
      <c r="S3335" s="5">
        <v>0</v>
      </c>
      <c r="T3335" s="5">
        <v>0</v>
      </c>
      <c r="U3335" s="5">
        <v>3.04E-2</v>
      </c>
      <c r="V3335" s="5">
        <v>0.85840000000000005</v>
      </c>
      <c r="W3335" s="5">
        <v>0</v>
      </c>
      <c r="X3335" s="5">
        <v>0</v>
      </c>
      <c r="Y3335" s="5">
        <v>0</v>
      </c>
      <c r="Z3335" s="5">
        <v>1.2999999999999999E-3</v>
      </c>
      <c r="AA3335" s="5">
        <v>1.67E-2</v>
      </c>
      <c r="AB3335" s="5">
        <v>0</v>
      </c>
      <c r="AC3335" s="5">
        <v>0</v>
      </c>
      <c r="AD3335" s="5">
        <v>9.9000000000000008E-3</v>
      </c>
      <c r="AE3335" s="5">
        <v>0</v>
      </c>
      <c r="AF3335" s="5">
        <v>4.0000000000000002E-4</v>
      </c>
      <c r="AG3335" s="5">
        <v>1E-3</v>
      </c>
      <c r="AH3335" s="6" t="s">
        <v>379</v>
      </c>
      <c r="AI3335" s="7" t="s">
        <v>1089</v>
      </c>
      <c r="AJ3335" s="7"/>
      <c r="AK3335" s="24">
        <f>(AB3335*Sheet1!$AB$1+W3335*Sheet1!$W$1+T3335*Sheet1!$T$1+Q3335*Sheet1!$Q$1+AE3335*Sheet1!$AE$1+Y3335*Sheet1!$Y$1+S3335*Sheet1!$S$1)*D3335</f>
        <v>-6.4730969999999997E-3</v>
      </c>
      <c r="AL3335" s="24">
        <f>(X3335*Sheet1!$X$1+Z3335*Sheet1!$Z$1)*D3335</f>
        <v>-4.878276E-3</v>
      </c>
      <c r="AM3335" s="24">
        <f>(AF3335*Sheet1!$AF$1+AD3335*Sheet1!$AD$1+AC3335*Sheet1!$AC$1+AA3335*Sheet1!$AA$1+V3335*Sheet1!$V$1+U3335*Sheet1!$U$1+R3335*Sheet1!$R$1)*D3335</f>
        <v>-2.0259855480000004</v>
      </c>
      <c r="AN3335" s="29" t="s">
        <v>2229</v>
      </c>
      <c r="AO3335" s="19">
        <v>6009</v>
      </c>
      <c r="AP3335" s="30" t="s">
        <v>16</v>
      </c>
      <c r="AQ3335" s="30" t="s">
        <v>8</v>
      </c>
    </row>
    <row r="3336" spans="1:43" ht="15.75" customHeight="1">
      <c r="A3336" s="5">
        <v>34946</v>
      </c>
      <c r="B3336" s="5">
        <v>1045659924</v>
      </c>
      <c r="C3336" s="5" t="s">
        <v>1864</v>
      </c>
      <c r="D3336" s="5">
        <f>(H3336*Sheet1!$H$1+I3336*Sheet1!$I$1+J3336*Sheet1!$J$1+K3336*Sheet1!$K$1+L3336*Sheet1!$L$1+M3336*Sheet1!$M$1+N3336*Sheet1!$N$1+O3336*Sheet1!$O$1)</f>
        <v>-0.94189000000000001</v>
      </c>
      <c r="E3336" s="5">
        <f>(Q3336*Sheet1!$Q$1+R3336*Sheet1!$R$1+S3336*Sheet1!$S$1+T3336*Sheet1!$T$1+U3336*Sheet1!$U$1+V3336*Sheet1!$V$1+W3336*Sheet1!$W$1+X3336*Sheet1!$X$1+Y3336*Sheet1!$Y$1+Z3336*Sheet1!$Z$1+AA3336*Sheet1!$AA$1+AB3336*Sheet1!$AB$1+AC3336*Sheet1!$AC$1+AD3336*Sheet1!$AD$1+AE3336*Sheet1!$AE$1+AF3336*Sheet1!$AF$1)</f>
        <v>2.9975999999999998</v>
      </c>
      <c r="F3336" s="5">
        <f t="shared" si="52"/>
        <v>-0.59404535122559998</v>
      </c>
      <c r="G3336" s="5"/>
      <c r="H3336" s="5">
        <v>0</v>
      </c>
      <c r="I3336" s="5">
        <v>1.1000000000000001E-3</v>
      </c>
      <c r="J3336" s="5">
        <v>0</v>
      </c>
      <c r="K3336" s="5">
        <v>0.1794</v>
      </c>
      <c r="L3336" s="5">
        <v>0</v>
      </c>
      <c r="M3336" s="5">
        <v>0.87060000000000004</v>
      </c>
      <c r="N3336" s="5">
        <v>0</v>
      </c>
      <c r="O3336" s="5">
        <v>1E-4</v>
      </c>
      <c r="P3336" s="5"/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0.99919999999999998</v>
      </c>
      <c r="AG3336" s="5">
        <v>4.0000000000000002E-4</v>
      </c>
      <c r="AH3336" s="6" t="s">
        <v>1486</v>
      </c>
      <c r="AI3336" s="7" t="s">
        <v>178</v>
      </c>
      <c r="AJ3336" s="7"/>
      <c r="AK3336" s="24">
        <f>(AB3336*Sheet1!$AB$1+W3336*Sheet1!$W$1+T3336*Sheet1!$T$1+Q3336*Sheet1!$Q$1+AE3336*Sheet1!$AE$1+Y3336*Sheet1!$Y$1+S3336*Sheet1!$S$1)*D3336</f>
        <v>0</v>
      </c>
      <c r="AL3336" s="24">
        <f>(X3336*Sheet1!$X$1+Z3336*Sheet1!$Z$1)*D3336</f>
        <v>0</v>
      </c>
      <c r="AM3336" s="24">
        <f>(AF3336*Sheet1!$AF$1+AD3336*Sheet1!$AD$1+AC3336*Sheet1!$AC$1+AA3336*Sheet1!$AA$1+V3336*Sheet1!$V$1+U3336*Sheet1!$U$1+R3336*Sheet1!$R$1)*D3336</f>
        <v>-2.823409464</v>
      </c>
      <c r="AN3336" s="29" t="s">
        <v>2231</v>
      </c>
      <c r="AO3336" s="19">
        <v>6013</v>
      </c>
      <c r="AP3336" s="30" t="s">
        <v>26</v>
      </c>
      <c r="AQ3336" s="30" t="s">
        <v>8</v>
      </c>
    </row>
    <row r="3337" spans="1:43" ht="15.75" customHeight="1">
      <c r="A3337" s="5">
        <v>35625</v>
      </c>
      <c r="B3337" s="5">
        <v>1046104950</v>
      </c>
      <c r="C3337" s="5" t="s">
        <v>1864</v>
      </c>
      <c r="D3337" s="5">
        <f>(H3337*Sheet1!$H$1+I3337*Sheet1!$I$1+J3337*Sheet1!$J$1+K3337*Sheet1!$K$1+L3337*Sheet1!$L$1+M3337*Sheet1!$M$1+N3337*Sheet1!$N$1+O3337*Sheet1!$O$1)</f>
        <v>0</v>
      </c>
      <c r="E3337" s="5">
        <f>(Q3337*Sheet1!$Q$1+R3337*Sheet1!$R$1+S3337*Sheet1!$S$1+T3337*Sheet1!$T$1+U3337*Sheet1!$U$1+V3337*Sheet1!$V$1+W3337*Sheet1!$W$1+X3337*Sheet1!$X$1+Y3337*Sheet1!$Y$1+Z3337*Sheet1!$Z$1+AA3337*Sheet1!$AA$1+AB3337*Sheet1!$AB$1+AC3337*Sheet1!$AC$1+AD3337*Sheet1!$AD$1+AE3337*Sheet1!$AE$1+AF3337*Sheet1!$AF$1)</f>
        <v>0</v>
      </c>
      <c r="F3337" s="5">
        <f t="shared" si="52"/>
        <v>0</v>
      </c>
      <c r="G3337" s="5"/>
      <c r="AG3337" s="5">
        <v>0</v>
      </c>
      <c r="AH3337" s="8">
        <v>0</v>
      </c>
      <c r="AI3337" s="9" t="s">
        <v>62</v>
      </c>
      <c r="AJ3337" s="9"/>
      <c r="AK3337" s="24">
        <f>(AB3337*Sheet1!$AB$1+W3337*Sheet1!$W$1+T3337*Sheet1!$T$1+Q3337*Sheet1!$Q$1+AE3337*Sheet1!$AE$1+Y3337*Sheet1!$Y$1+S3337*Sheet1!$S$1)*D3337</f>
        <v>0</v>
      </c>
      <c r="AL3337" s="24">
        <f>(X3337*Sheet1!$X$1+Z3337*Sheet1!$Z$1)*D3337</f>
        <v>0</v>
      </c>
      <c r="AM3337" s="24">
        <f>(AF3337*Sheet1!$AF$1+AD3337*Sheet1!$AD$1+AC3337*Sheet1!$AC$1+AA3337*Sheet1!$AA$1+V3337*Sheet1!$V$1+U3337*Sheet1!$U$1+R3337*Sheet1!$R$1)*D3337</f>
        <v>0</v>
      </c>
      <c r="AN3337" s="29" t="s">
        <v>2232</v>
      </c>
      <c r="AO3337" s="19">
        <v>6031</v>
      </c>
      <c r="AP3337" s="31"/>
      <c r="AQ3337" s="31"/>
    </row>
    <row r="3338" spans="1:43" ht="15.75" customHeight="1">
      <c r="A3338" s="5">
        <v>35785</v>
      </c>
      <c r="B3338" s="5">
        <v>1045825964</v>
      </c>
      <c r="C3338" s="5" t="s">
        <v>1864</v>
      </c>
      <c r="D3338" s="5">
        <f>(H3338*Sheet1!$H$1+I3338*Sheet1!$I$1+J3338*Sheet1!$J$1+K3338*Sheet1!$K$1+L3338*Sheet1!$L$1+M3338*Sheet1!$M$1+N3338*Sheet1!$N$1+O3338*Sheet1!$O$1)</f>
        <v>-0.97365000000000002</v>
      </c>
      <c r="E3338" s="5">
        <f>(Q3338*Sheet1!$Q$1+R3338*Sheet1!$R$1+S3338*Sheet1!$S$1+T3338*Sheet1!$T$1+U3338*Sheet1!$U$1+V3338*Sheet1!$V$1+W3338*Sheet1!$W$1+X3338*Sheet1!$X$1+Y3338*Sheet1!$Y$1+Z3338*Sheet1!$Z$1+AA3338*Sheet1!$AA$1+AB3338*Sheet1!$AB$1+AC3338*Sheet1!$AC$1+AD3338*Sheet1!$AD$1+AE3338*Sheet1!$AE$1+AF3338*Sheet1!$AF$1)</f>
        <v>3.0055999999999998</v>
      </c>
      <c r="F3338" s="5">
        <f t="shared" si="52"/>
        <v>-0.58645104897599998</v>
      </c>
      <c r="G3338" s="5"/>
      <c r="H3338" s="5">
        <v>0</v>
      </c>
      <c r="I3338" s="5">
        <v>5.0000000000000001E-4</v>
      </c>
      <c r="J3338" s="5">
        <v>0</v>
      </c>
      <c r="K3338" s="5">
        <v>4.4999999999999998E-2</v>
      </c>
      <c r="L3338" s="5">
        <v>0</v>
      </c>
      <c r="M3338" s="5">
        <v>0.95589999999999997</v>
      </c>
      <c r="N3338" s="5">
        <v>0</v>
      </c>
      <c r="O3338" s="5">
        <v>0</v>
      </c>
      <c r="P3338" s="5"/>
      <c r="Q3338" s="5">
        <v>1E-4</v>
      </c>
      <c r="R3338" s="5">
        <v>0</v>
      </c>
      <c r="S3338" s="5">
        <v>1.4E-3</v>
      </c>
      <c r="T3338" s="5">
        <v>0</v>
      </c>
      <c r="U3338" s="5">
        <v>1E-4</v>
      </c>
      <c r="V3338" s="5">
        <v>1E-4</v>
      </c>
      <c r="W3338" s="5">
        <v>0</v>
      </c>
      <c r="X3338" s="5">
        <v>0</v>
      </c>
      <c r="Y3338" s="5">
        <v>8.8000000000000005E-3</v>
      </c>
      <c r="Z3338" s="5">
        <v>0</v>
      </c>
      <c r="AA3338" s="5">
        <v>2.9999999999999997E-4</v>
      </c>
      <c r="AB3338" s="5">
        <v>0</v>
      </c>
      <c r="AC3338" s="5">
        <v>0</v>
      </c>
      <c r="AD3338" s="5">
        <v>0</v>
      </c>
      <c r="AE3338" s="5">
        <v>0</v>
      </c>
      <c r="AF3338" s="5">
        <v>0.99460000000000004</v>
      </c>
      <c r="AG3338" s="5">
        <v>2.0000000000000001E-4</v>
      </c>
      <c r="AH3338" s="6" t="s">
        <v>78</v>
      </c>
      <c r="AI3338" s="7"/>
      <c r="AJ3338" s="7"/>
      <c r="AK3338" s="24">
        <f>(AB3338*Sheet1!$AB$1+W3338*Sheet1!$W$1+T3338*Sheet1!$T$1+Q3338*Sheet1!$Q$1+AE3338*Sheet1!$AE$1+Y3338*Sheet1!$Y$1+S3338*Sheet1!$S$1)*D3338</f>
        <v>-2.0154555000000005E-2</v>
      </c>
      <c r="AL3338" s="24">
        <f>(X3338*Sheet1!$X$1+Z3338*Sheet1!$Z$1)*D3338</f>
        <v>0</v>
      </c>
      <c r="AM3338" s="24">
        <f>(AF3338*Sheet1!$AF$1+AD3338*Sheet1!$AD$1+AC3338*Sheet1!$AC$1+AA3338*Sheet1!$AA$1+V3338*Sheet1!$V$1+U3338*Sheet1!$U$1+R3338*Sheet1!$R$1)*D3338</f>
        <v>-2.906247885</v>
      </c>
      <c r="AN3338" s="29" t="s">
        <v>2233</v>
      </c>
      <c r="AO3338" s="19">
        <v>6033</v>
      </c>
      <c r="AP3338" s="30" t="s">
        <v>26</v>
      </c>
      <c r="AQ3338" s="30" t="s">
        <v>8</v>
      </c>
    </row>
    <row r="3339" spans="1:43" ht="15.75" customHeight="1">
      <c r="A3339" s="5">
        <v>36535</v>
      </c>
      <c r="B3339" s="5">
        <v>1046078007</v>
      </c>
      <c r="C3339" s="5" t="s">
        <v>1864</v>
      </c>
      <c r="D3339" s="5">
        <f>(H3339*Sheet1!$H$1+I3339*Sheet1!$I$1+J3339*Sheet1!$J$1+K3339*Sheet1!$K$1+L3339*Sheet1!$L$1+M3339*Sheet1!$M$1+N3339*Sheet1!$N$1+O3339*Sheet1!$O$1)</f>
        <v>-0.97284000000000004</v>
      </c>
      <c r="E3339" s="5">
        <f>(Q3339*Sheet1!$Q$1+R3339*Sheet1!$R$1+S3339*Sheet1!$S$1+T3339*Sheet1!$T$1+U3339*Sheet1!$U$1+V3339*Sheet1!$V$1+W3339*Sheet1!$W$1+X3339*Sheet1!$X$1+Y3339*Sheet1!$Y$1+Z3339*Sheet1!$Z$1+AA3339*Sheet1!$AA$1+AB3339*Sheet1!$AB$1+AC3339*Sheet1!$AC$1+AD3339*Sheet1!$AD$1+AE3339*Sheet1!$AE$1+AF3339*Sheet1!$AF$1)</f>
        <v>2.0663999999999998</v>
      </c>
      <c r="F3339" s="5">
        <f t="shared" si="52"/>
        <v>-0.40366353646079994</v>
      </c>
      <c r="G3339" s="5"/>
      <c r="H3339" s="5">
        <v>0</v>
      </c>
      <c r="I3339" s="5">
        <v>5.9999999999999995E-4</v>
      </c>
      <c r="J3339" s="5">
        <v>0</v>
      </c>
      <c r="K3339" s="5">
        <v>4.9599999999999998E-2</v>
      </c>
      <c r="L3339" s="5">
        <v>0</v>
      </c>
      <c r="M3339" s="5">
        <v>0.95330000000000004</v>
      </c>
      <c r="N3339" s="5">
        <v>0</v>
      </c>
      <c r="O3339" s="5">
        <v>0</v>
      </c>
      <c r="P3339" s="5"/>
      <c r="Q3339" s="5">
        <v>2.0000000000000001E-4</v>
      </c>
      <c r="R3339" s="5">
        <v>1E-4</v>
      </c>
      <c r="S3339" s="5">
        <v>1.9E-3</v>
      </c>
      <c r="T3339" s="5">
        <v>0</v>
      </c>
      <c r="U3339" s="5">
        <v>1.6E-2</v>
      </c>
      <c r="V3339" s="5">
        <v>0.99909999999999999</v>
      </c>
      <c r="W3339" s="5">
        <v>0</v>
      </c>
      <c r="X3339" s="5">
        <v>0</v>
      </c>
      <c r="Y3339" s="5">
        <v>1.6000000000000001E-3</v>
      </c>
      <c r="Z3339" s="5">
        <v>2.0000000000000001E-4</v>
      </c>
      <c r="AA3339" s="5">
        <v>4.7000000000000002E-3</v>
      </c>
      <c r="AB3339" s="5">
        <v>0</v>
      </c>
      <c r="AC3339" s="5">
        <v>0</v>
      </c>
      <c r="AD3339" s="5">
        <v>4.0000000000000002E-4</v>
      </c>
      <c r="AE3339" s="5">
        <v>0</v>
      </c>
      <c r="AF3339" s="5">
        <v>2.0000000000000001E-4</v>
      </c>
      <c r="AG3339" s="5">
        <v>2.0000000000000001E-4</v>
      </c>
      <c r="AH3339" s="6" t="s">
        <v>714</v>
      </c>
      <c r="AI3339" s="7" t="s">
        <v>627</v>
      </c>
      <c r="AJ3339" s="7" t="s">
        <v>1937</v>
      </c>
      <c r="AK3339" s="24">
        <f>(AB3339*Sheet1!$AB$1+W3339*Sheet1!$W$1+T3339*Sheet1!$T$1+Q3339*Sheet1!$Q$1+AE3339*Sheet1!$AE$1+Y3339*Sheet1!$Y$1+S3339*Sheet1!$S$1)*D3339</f>
        <v>-7.3935840000000008E-3</v>
      </c>
      <c r="AL3339" s="24">
        <f>(X3339*Sheet1!$X$1+Z3339*Sheet1!$Z$1)*D3339</f>
        <v>-7.782720000000001E-4</v>
      </c>
      <c r="AM3339" s="24">
        <f>(AF3339*Sheet1!$AF$1+AD3339*Sheet1!$AD$1+AC3339*Sheet1!$AC$1+AA3339*Sheet1!$AA$1+V3339*Sheet1!$V$1+U3339*Sheet1!$U$1+R3339*Sheet1!$R$1)*D3339</f>
        <v>-2.0021047199999997</v>
      </c>
      <c r="AN3339" s="29" t="s">
        <v>2234</v>
      </c>
      <c r="AO3339" s="19">
        <v>6043</v>
      </c>
      <c r="AP3339" s="30" t="s">
        <v>16</v>
      </c>
      <c r="AQ3339" s="30" t="s">
        <v>8</v>
      </c>
    </row>
    <row r="3340" spans="1:43" ht="15.75" customHeight="1">
      <c r="A3340" s="5">
        <v>36919</v>
      </c>
      <c r="B3340" s="5">
        <v>1045618778</v>
      </c>
      <c r="C3340" s="5" t="s">
        <v>1864</v>
      </c>
      <c r="D3340" s="5">
        <f>(H3340*Sheet1!$H$1+I3340*Sheet1!$I$1+J3340*Sheet1!$J$1+K3340*Sheet1!$K$1+L3340*Sheet1!$L$1+M3340*Sheet1!$M$1+N3340*Sheet1!$N$1+O3340*Sheet1!$O$1)</f>
        <v>0.41720999999999991</v>
      </c>
      <c r="E3340" s="5">
        <f>(Q3340*Sheet1!$Q$1+R3340*Sheet1!$R$1+S3340*Sheet1!$S$1+T3340*Sheet1!$T$1+U3340*Sheet1!$U$1+V3340*Sheet1!$V$1+W3340*Sheet1!$W$1+X3340*Sheet1!$X$1+Y3340*Sheet1!$Y$1+Z3340*Sheet1!$Z$1+AA3340*Sheet1!$AA$1+AB3340*Sheet1!$AB$1+AC3340*Sheet1!$AC$1+AD3340*Sheet1!$AD$1+AE3340*Sheet1!$AE$1+AF3340*Sheet1!$AF$1)</f>
        <v>1.7312000000000001</v>
      </c>
      <c r="F3340" s="5">
        <f t="shared" si="52"/>
        <v>0.24210622871039997</v>
      </c>
      <c r="G3340" s="5"/>
      <c r="H3340" s="5">
        <v>2.0000000000000001E-4</v>
      </c>
      <c r="I3340" s="5">
        <v>0.93189999999999995</v>
      </c>
      <c r="J3340" s="5">
        <v>4.0000000000000002E-4</v>
      </c>
      <c r="K3340" s="5">
        <v>0.1216</v>
      </c>
      <c r="L3340" s="5">
        <v>0</v>
      </c>
      <c r="M3340" s="5">
        <v>1E-4</v>
      </c>
      <c r="N3340" s="5">
        <v>2.9999999999999997E-4</v>
      </c>
      <c r="O3340" s="5">
        <v>0</v>
      </c>
      <c r="P3340" s="5"/>
      <c r="Q3340" s="5">
        <v>0.1174</v>
      </c>
      <c r="R3340" s="5">
        <v>4.0000000000000001E-3</v>
      </c>
      <c r="S3340" s="5">
        <v>0.1386</v>
      </c>
      <c r="T3340" s="5">
        <v>2.9999999999999997E-4</v>
      </c>
      <c r="U3340" s="5">
        <v>3.9E-2</v>
      </c>
      <c r="V3340" s="5">
        <v>0</v>
      </c>
      <c r="W3340" s="5">
        <v>0</v>
      </c>
      <c r="X3340" s="5">
        <v>0</v>
      </c>
      <c r="Y3340" s="5">
        <v>8.9999999999999998E-4</v>
      </c>
      <c r="Z3340" s="5">
        <v>0.2225</v>
      </c>
      <c r="AA3340" s="5">
        <v>4.0399999999999998E-2</v>
      </c>
      <c r="AB3340" s="5">
        <v>0</v>
      </c>
      <c r="AC3340" s="5">
        <v>0</v>
      </c>
      <c r="AD3340" s="5">
        <v>8.9999999999999998E-4</v>
      </c>
      <c r="AE3340" s="5">
        <v>0</v>
      </c>
      <c r="AF3340" s="5">
        <v>0</v>
      </c>
      <c r="AG3340" s="5">
        <v>0.31080000000000002</v>
      </c>
      <c r="AH3340" s="6" t="s">
        <v>765</v>
      </c>
      <c r="AI3340" s="7"/>
      <c r="AJ3340" s="7"/>
      <c r="AK3340" s="24">
        <f>(AB3340*Sheet1!$AB$1+W3340*Sheet1!$W$1+T3340*Sheet1!$T$1+Q3340*Sheet1!$Q$1+AE3340*Sheet1!$AE$1+Y3340*Sheet1!$Y$1+S3340*Sheet1!$S$1)*D3340</f>
        <v>0.26359327799999993</v>
      </c>
      <c r="AL3340" s="24">
        <f>(X3340*Sheet1!$X$1+Z3340*Sheet1!$Z$1)*D3340</f>
        <v>0.37131689999999995</v>
      </c>
      <c r="AM3340" s="24">
        <f>(AF3340*Sheet1!$AF$1+AD3340*Sheet1!$AD$1+AC3340*Sheet1!$AC$1+AA3340*Sheet1!$AA$1+V3340*Sheet1!$V$1+U3340*Sheet1!$U$1+R3340*Sheet1!$R$1)*D3340</f>
        <v>8.7363773999999977E-2</v>
      </c>
      <c r="AN3340" s="29" t="s">
        <v>2235</v>
      </c>
      <c r="AO3340" s="19">
        <v>6050</v>
      </c>
      <c r="AP3340" s="30" t="s">
        <v>20</v>
      </c>
      <c r="AQ3340" s="30" t="s">
        <v>4</v>
      </c>
    </row>
    <row r="3341" spans="1:43" ht="15.75" customHeight="1">
      <c r="A3341" s="5">
        <v>37035</v>
      </c>
      <c r="B3341" s="5">
        <v>1086287776</v>
      </c>
      <c r="C3341" s="5" t="s">
        <v>1864</v>
      </c>
      <c r="D3341" s="5">
        <f>(H3341*Sheet1!$H$1+I3341*Sheet1!$I$1+J3341*Sheet1!$J$1+K3341*Sheet1!$K$1+L3341*Sheet1!$L$1+M3341*Sheet1!$M$1+N3341*Sheet1!$N$1+O3341*Sheet1!$O$1)</f>
        <v>0</v>
      </c>
      <c r="E3341" s="5">
        <f>(Q3341*Sheet1!$Q$1+R3341*Sheet1!$R$1+S3341*Sheet1!$S$1+T3341*Sheet1!$T$1+U3341*Sheet1!$U$1+V3341*Sheet1!$V$1+W3341*Sheet1!$W$1+X3341*Sheet1!$X$1+Y3341*Sheet1!$Y$1+Z3341*Sheet1!$Z$1+AA3341*Sheet1!$AA$1+AB3341*Sheet1!$AB$1+AC3341*Sheet1!$AC$1+AD3341*Sheet1!$AD$1+AE3341*Sheet1!$AE$1+AF3341*Sheet1!$AF$1)</f>
        <v>0</v>
      </c>
      <c r="F3341" s="5">
        <f t="shared" si="52"/>
        <v>0</v>
      </c>
      <c r="G3341" s="5"/>
      <c r="AG3341" s="5">
        <v>0</v>
      </c>
      <c r="AH3341" s="8">
        <v>0</v>
      </c>
      <c r="AI3341" s="9" t="s">
        <v>229</v>
      </c>
      <c r="AJ3341" s="9"/>
      <c r="AK3341" s="24">
        <f>(AB3341*Sheet1!$AB$1+W3341*Sheet1!$W$1+T3341*Sheet1!$T$1+Q3341*Sheet1!$Q$1+AE3341*Sheet1!$AE$1+Y3341*Sheet1!$Y$1+S3341*Sheet1!$S$1)*D3341</f>
        <v>0</v>
      </c>
      <c r="AL3341" s="24">
        <f>(X3341*Sheet1!$X$1+Z3341*Sheet1!$Z$1)*D3341</f>
        <v>0</v>
      </c>
      <c r="AM3341" s="24">
        <f>(AF3341*Sheet1!$AF$1+AD3341*Sheet1!$AD$1+AC3341*Sheet1!$AC$1+AA3341*Sheet1!$AA$1+V3341*Sheet1!$V$1+U3341*Sheet1!$U$1+R3341*Sheet1!$R$1)*D3341</f>
        <v>0</v>
      </c>
      <c r="AN3341" s="29" t="s">
        <v>2236</v>
      </c>
      <c r="AO3341" s="19">
        <v>6057</v>
      </c>
      <c r="AP3341" s="31"/>
      <c r="AQ3341" s="31"/>
    </row>
    <row r="3342" spans="1:43" ht="15.75" customHeight="1">
      <c r="A3342" s="5">
        <v>37382</v>
      </c>
      <c r="B3342" s="5">
        <v>1046202639</v>
      </c>
      <c r="C3342" s="5" t="s">
        <v>1864</v>
      </c>
      <c r="D3342" s="5">
        <f>(H3342*Sheet1!$H$1+I3342*Sheet1!$I$1+J3342*Sheet1!$J$1+K3342*Sheet1!$K$1+L3342*Sheet1!$L$1+M3342*Sheet1!$M$1+N3342*Sheet1!$N$1+O3342*Sheet1!$O$1)</f>
        <v>-0.81845000000000001</v>
      </c>
      <c r="E3342" s="5">
        <f>(Q3342*Sheet1!$Q$1+R3342*Sheet1!$R$1+S3342*Sheet1!$S$1+T3342*Sheet1!$T$1+U3342*Sheet1!$U$1+V3342*Sheet1!$V$1+W3342*Sheet1!$W$1+X3342*Sheet1!$X$1+Y3342*Sheet1!$Y$1+Z3342*Sheet1!$Z$1+AA3342*Sheet1!$AA$1+AB3342*Sheet1!$AB$1+AC3342*Sheet1!$AC$1+AD3342*Sheet1!$AD$1+AE3342*Sheet1!$AE$1+AF3342*Sheet1!$AF$1)</f>
        <v>2.9998</v>
      </c>
      <c r="F3342" s="5">
        <f t="shared" si="52"/>
        <v>-0.49963041408500003</v>
      </c>
      <c r="G3342" s="5"/>
      <c r="H3342" s="5">
        <v>0</v>
      </c>
      <c r="I3342" s="5">
        <v>1.9E-3</v>
      </c>
      <c r="J3342" s="5">
        <v>0</v>
      </c>
      <c r="K3342" s="5">
        <v>0.32479999999999998</v>
      </c>
      <c r="L3342" s="5">
        <v>0</v>
      </c>
      <c r="M3342" s="5">
        <v>0.68940000000000001</v>
      </c>
      <c r="N3342" s="5">
        <v>0</v>
      </c>
      <c r="O3342" s="5">
        <v>1E-4</v>
      </c>
      <c r="P3342" s="5"/>
      <c r="Q3342" s="5">
        <v>0</v>
      </c>
      <c r="R3342" s="5">
        <v>0</v>
      </c>
      <c r="S3342" s="5">
        <v>1E-4</v>
      </c>
      <c r="T3342" s="5">
        <v>1E-4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0.99980000000000002</v>
      </c>
      <c r="AG3342" s="5">
        <v>5.9999999999999995E-4</v>
      </c>
      <c r="AH3342" s="6" t="s">
        <v>335</v>
      </c>
      <c r="AI3342" s="7" t="s">
        <v>62</v>
      </c>
      <c r="AJ3342" s="7"/>
      <c r="AK3342" s="24">
        <f>(AB3342*Sheet1!$AB$1+W3342*Sheet1!$W$1+T3342*Sheet1!$T$1+Q3342*Sheet1!$Q$1+AE3342*Sheet1!$AE$1+Y3342*Sheet1!$Y$1+S3342*Sheet1!$S$1)*D3342</f>
        <v>-3.2738E-4</v>
      </c>
      <c r="AL3342" s="24">
        <f>(X3342*Sheet1!$X$1+Z3342*Sheet1!$Z$1)*D3342</f>
        <v>0</v>
      </c>
      <c r="AM3342" s="24">
        <f>(AF3342*Sheet1!$AF$1+AD3342*Sheet1!$AD$1+AC3342*Sheet1!$AC$1+AA3342*Sheet1!$AA$1+V3342*Sheet1!$V$1+U3342*Sheet1!$U$1+R3342*Sheet1!$R$1)*D3342</f>
        <v>-2.4548589299999999</v>
      </c>
      <c r="AN3342" s="29" t="s">
        <v>2237</v>
      </c>
      <c r="AO3342" s="19">
        <v>6060</v>
      </c>
      <c r="AP3342" s="30" t="s">
        <v>26</v>
      </c>
      <c r="AQ3342" s="30" t="s">
        <v>8</v>
      </c>
    </row>
    <row r="3343" spans="1:43" ht="15.75" customHeight="1">
      <c r="A3343" s="5">
        <v>37442</v>
      </c>
      <c r="B3343" s="5">
        <v>1046220563</v>
      </c>
      <c r="C3343" s="5" t="s">
        <v>1864</v>
      </c>
      <c r="D3343" s="5">
        <f>(H3343*Sheet1!$H$1+I3343*Sheet1!$I$1+J3343*Sheet1!$J$1+K3343*Sheet1!$K$1+L3343*Sheet1!$L$1+M3343*Sheet1!$M$1+N3343*Sheet1!$N$1+O3343*Sheet1!$O$1)</f>
        <v>0</v>
      </c>
      <c r="E3343" s="5">
        <f>(Q3343*Sheet1!$Q$1+R3343*Sheet1!$R$1+S3343*Sheet1!$S$1+T3343*Sheet1!$T$1+U3343*Sheet1!$U$1+V3343*Sheet1!$V$1+W3343*Sheet1!$W$1+X3343*Sheet1!$X$1+Y3343*Sheet1!$Y$1+Z3343*Sheet1!$Z$1+AA3343*Sheet1!$AA$1+AB3343*Sheet1!$AB$1+AC3343*Sheet1!$AC$1+AD3343*Sheet1!$AD$1+AE3343*Sheet1!$AE$1+AF3343*Sheet1!$AF$1)</f>
        <v>0</v>
      </c>
      <c r="F3343" s="5">
        <f t="shared" si="52"/>
        <v>0</v>
      </c>
      <c r="G3343" s="5"/>
      <c r="AG3343" s="5">
        <v>0</v>
      </c>
      <c r="AH3343" s="8">
        <v>0</v>
      </c>
      <c r="AI3343" s="9" t="s">
        <v>229</v>
      </c>
      <c r="AJ3343" s="9"/>
      <c r="AK3343" s="24">
        <f>(AB3343*Sheet1!$AB$1+W3343*Sheet1!$W$1+T3343*Sheet1!$T$1+Q3343*Sheet1!$Q$1+AE3343*Sheet1!$AE$1+Y3343*Sheet1!$Y$1+S3343*Sheet1!$S$1)*D3343</f>
        <v>0</v>
      </c>
      <c r="AL3343" s="24">
        <f>(X3343*Sheet1!$X$1+Z3343*Sheet1!$Z$1)*D3343</f>
        <v>0</v>
      </c>
      <c r="AM3343" s="24">
        <f>(AF3343*Sheet1!$AF$1+AD3343*Sheet1!$AD$1+AC3343*Sheet1!$AC$1+AA3343*Sheet1!$AA$1+V3343*Sheet1!$V$1+U3343*Sheet1!$U$1+R3343*Sheet1!$R$1)*D3343</f>
        <v>0</v>
      </c>
      <c r="AN3343" s="29" t="s">
        <v>2238</v>
      </c>
      <c r="AO3343" s="19">
        <v>6069</v>
      </c>
      <c r="AP3343" s="31"/>
      <c r="AQ3343" s="31"/>
    </row>
    <row r="3344" spans="1:43" ht="15.75" customHeight="1">
      <c r="A3344" s="5">
        <v>37643</v>
      </c>
      <c r="B3344" s="5">
        <v>1046255927</v>
      </c>
      <c r="C3344" s="5" t="s">
        <v>1864</v>
      </c>
      <c r="D3344" s="5">
        <f>(H3344*Sheet1!$H$1+I3344*Sheet1!$I$1+J3344*Sheet1!$J$1+K3344*Sheet1!$K$1+L3344*Sheet1!$L$1+M3344*Sheet1!$M$1+N3344*Sheet1!$N$1+O3344*Sheet1!$O$1)</f>
        <v>-0.87590999999999997</v>
      </c>
      <c r="E3344" s="5">
        <f>(Q3344*Sheet1!$Q$1+R3344*Sheet1!$R$1+S3344*Sheet1!$S$1+T3344*Sheet1!$T$1+U3344*Sheet1!$U$1+V3344*Sheet1!$V$1+W3344*Sheet1!$W$1+X3344*Sheet1!$X$1+Y3344*Sheet1!$Y$1+Z3344*Sheet1!$Z$1+AA3344*Sheet1!$AA$1+AB3344*Sheet1!$AB$1+AC3344*Sheet1!$AC$1+AD3344*Sheet1!$AD$1+AE3344*Sheet1!$AE$1+AF3344*Sheet1!$AF$1)</f>
        <v>2.5524999999999998</v>
      </c>
      <c r="F3344" s="5">
        <f t="shared" si="52"/>
        <v>-0.48560713172999992</v>
      </c>
      <c r="G3344" s="5"/>
      <c r="H3344" s="5">
        <v>0</v>
      </c>
      <c r="I3344" s="5">
        <v>5.8999999999999999E-3</v>
      </c>
      <c r="J3344" s="5">
        <v>0</v>
      </c>
      <c r="K3344" s="5">
        <v>0.32890000000000003</v>
      </c>
      <c r="L3344" s="5">
        <v>0</v>
      </c>
      <c r="M3344" s="5">
        <v>0.74729999999999996</v>
      </c>
      <c r="N3344" s="5">
        <v>0</v>
      </c>
      <c r="O3344" s="5">
        <v>0</v>
      </c>
      <c r="P3344" s="5"/>
      <c r="Q3344" s="5">
        <v>2.4E-2</v>
      </c>
      <c r="R3344" s="5">
        <v>3.6600000000000001E-2</v>
      </c>
      <c r="S3344" s="5">
        <v>6.9999999999999999E-4</v>
      </c>
      <c r="T3344" s="5">
        <v>0</v>
      </c>
      <c r="U3344" s="5">
        <v>0.24640000000000001</v>
      </c>
      <c r="V3344" s="5">
        <v>0.6482</v>
      </c>
      <c r="W3344" s="5">
        <v>0</v>
      </c>
      <c r="X3344" s="5">
        <v>0</v>
      </c>
      <c r="Y3344" s="5">
        <v>2.0000000000000001E-4</v>
      </c>
      <c r="Z3344" s="5">
        <v>1.41E-2</v>
      </c>
      <c r="AA3344" s="5">
        <v>0.13719999999999999</v>
      </c>
      <c r="AB3344" s="5">
        <v>0</v>
      </c>
      <c r="AC3344" s="5">
        <v>0</v>
      </c>
      <c r="AD3344" s="5">
        <v>9.4000000000000004E-3</v>
      </c>
      <c r="AE3344" s="5">
        <v>0</v>
      </c>
      <c r="AF3344" s="5">
        <v>5.0000000000000001E-4</v>
      </c>
      <c r="AG3344" s="5">
        <v>2E-3</v>
      </c>
      <c r="AH3344" s="6" t="s">
        <v>1938</v>
      </c>
      <c r="AI3344" s="7" t="s">
        <v>1089</v>
      </c>
      <c r="AJ3344" s="7"/>
      <c r="AK3344" s="24">
        <f>(AB3344*Sheet1!$AB$1+W3344*Sheet1!$W$1+T3344*Sheet1!$T$1+Q3344*Sheet1!$Q$1+AE3344*Sheet1!$AE$1+Y3344*Sheet1!$Y$1+S3344*Sheet1!$S$1)*D3344</f>
        <v>-6.4642158000000005E-2</v>
      </c>
      <c r="AL3344" s="24">
        <f>(X3344*Sheet1!$X$1+Z3344*Sheet1!$Z$1)*D3344</f>
        <v>-4.9401323999999996E-2</v>
      </c>
      <c r="AM3344" s="24">
        <f>(AF3344*Sheet1!$AF$1+AD3344*Sheet1!$AD$1+AC3344*Sheet1!$AC$1+AA3344*Sheet1!$AA$1+V3344*Sheet1!$V$1+U3344*Sheet1!$U$1+R3344*Sheet1!$R$1)*D3344</f>
        <v>-2.121716793</v>
      </c>
      <c r="AN3344" s="29" t="s">
        <v>2239</v>
      </c>
      <c r="AO3344" s="19">
        <v>6073</v>
      </c>
      <c r="AP3344" s="30" t="s">
        <v>16</v>
      </c>
      <c r="AQ3344" s="30" t="s">
        <v>8</v>
      </c>
    </row>
    <row r="3345" spans="1:43" ht="15.75" customHeight="1">
      <c r="A3345" s="5">
        <v>37887</v>
      </c>
      <c r="B3345" s="5">
        <v>1046288692</v>
      </c>
      <c r="C3345" s="5" t="s">
        <v>1864</v>
      </c>
      <c r="D3345" s="5">
        <f>(H3345*Sheet1!$H$1+I3345*Sheet1!$I$1+J3345*Sheet1!$J$1+K3345*Sheet1!$K$1+L3345*Sheet1!$L$1+M3345*Sheet1!$M$1+N3345*Sheet1!$N$1+O3345*Sheet1!$O$1)</f>
        <v>-0.95542000000000005</v>
      </c>
      <c r="E3345" s="5">
        <f>(Q3345*Sheet1!$Q$1+R3345*Sheet1!$R$1+S3345*Sheet1!$S$1+T3345*Sheet1!$T$1+U3345*Sheet1!$U$1+V3345*Sheet1!$V$1+W3345*Sheet1!$W$1+X3345*Sheet1!$X$1+Y3345*Sheet1!$Y$1+Z3345*Sheet1!$Z$1+AA3345*Sheet1!$AA$1+AB3345*Sheet1!$AB$1+AC3345*Sheet1!$AC$1+AD3345*Sheet1!$AD$1+AE3345*Sheet1!$AE$1+AF3345*Sheet1!$AF$1)</f>
        <v>3.3172999999999999</v>
      </c>
      <c r="F3345" s="5">
        <f t="shared" si="52"/>
        <v>-0.66367545200040001</v>
      </c>
      <c r="G3345" s="5"/>
      <c r="H3345" s="5">
        <v>0</v>
      </c>
      <c r="I3345" s="5">
        <v>1.4E-3</v>
      </c>
      <c r="J3345" s="5">
        <v>0</v>
      </c>
      <c r="K3345" s="5">
        <v>0.14729999999999999</v>
      </c>
      <c r="L3345" s="5">
        <v>0</v>
      </c>
      <c r="M3345" s="5">
        <v>0.8972</v>
      </c>
      <c r="N3345" s="5">
        <v>0</v>
      </c>
      <c r="O3345" s="5">
        <v>0</v>
      </c>
      <c r="P3345" s="5"/>
      <c r="Q3345" s="5">
        <v>4.2099999999999999E-2</v>
      </c>
      <c r="R3345" s="5">
        <v>4.4400000000000002E-2</v>
      </c>
      <c r="S3345" s="5">
        <v>0.46600000000000003</v>
      </c>
      <c r="T3345" s="5">
        <v>0</v>
      </c>
      <c r="U3345" s="5">
        <v>1.6E-2</v>
      </c>
      <c r="V3345" s="5">
        <v>3.0000000000000001E-3</v>
      </c>
      <c r="W3345" s="5">
        <v>0</v>
      </c>
      <c r="X3345" s="5">
        <v>5.0000000000000001E-4</v>
      </c>
      <c r="Y3345" s="5">
        <v>2.6599999999999999E-2</v>
      </c>
      <c r="Z3345" s="5">
        <v>7.7000000000000002E-3</v>
      </c>
      <c r="AA3345" s="5">
        <v>3.5799999999999998E-2</v>
      </c>
      <c r="AB3345" s="5">
        <v>0</v>
      </c>
      <c r="AC3345" s="5">
        <v>9.2700000000000005E-2</v>
      </c>
      <c r="AD3345" s="5">
        <v>8.0999999999999996E-3</v>
      </c>
      <c r="AE3345" s="5">
        <v>0</v>
      </c>
      <c r="AF3345" s="5">
        <v>0.51880000000000004</v>
      </c>
      <c r="AG3345" s="5">
        <v>5.0000000000000001E-4</v>
      </c>
      <c r="AH3345" s="6" t="s">
        <v>851</v>
      </c>
      <c r="AI3345" s="7" t="s">
        <v>1939</v>
      </c>
      <c r="AJ3345" s="7"/>
      <c r="AK3345" s="24">
        <f>(AB3345*Sheet1!$AB$1+W3345*Sheet1!$W$1+T3345*Sheet1!$T$1+Q3345*Sheet1!$Q$1+AE3345*Sheet1!$AE$1+Y3345*Sheet1!$Y$1+S3345*Sheet1!$S$1)*D3345</f>
        <v>-1.06194933</v>
      </c>
      <c r="AL3345" s="24">
        <f>(X3345*Sheet1!$X$1+Z3345*Sheet1!$Z$1)*D3345</f>
        <v>-3.0382356000000003E-2</v>
      </c>
      <c r="AM3345" s="24">
        <f>(AF3345*Sheet1!$AF$1+AD3345*Sheet1!$AD$1+AC3345*Sheet1!$AC$1+AA3345*Sheet1!$AA$1+V3345*Sheet1!$V$1+U3345*Sheet1!$U$1+R3345*Sheet1!$R$1)*D3345</f>
        <v>-2.07708308</v>
      </c>
      <c r="AN3345" s="29" t="s">
        <v>2240</v>
      </c>
      <c r="AO3345" s="19">
        <v>6063</v>
      </c>
      <c r="AP3345" s="30" t="s">
        <v>2268</v>
      </c>
      <c r="AQ3345" s="30" t="s">
        <v>8</v>
      </c>
    </row>
    <row r="3346" spans="1:43" ht="15.75" customHeight="1">
      <c r="A3346" s="5">
        <v>37891</v>
      </c>
      <c r="B3346" s="5">
        <v>1046050469</v>
      </c>
      <c r="C3346" s="5" t="s">
        <v>1864</v>
      </c>
      <c r="D3346" s="5">
        <f>(H3346*Sheet1!$H$1+I3346*Sheet1!$I$1+J3346*Sheet1!$J$1+K3346*Sheet1!$K$1+L3346*Sheet1!$L$1+M3346*Sheet1!$M$1+N3346*Sheet1!$N$1+O3346*Sheet1!$O$1)</f>
        <v>0</v>
      </c>
      <c r="E3346" s="5">
        <f>(Q3346*Sheet1!$Q$1+R3346*Sheet1!$R$1+S3346*Sheet1!$S$1+T3346*Sheet1!$T$1+U3346*Sheet1!$U$1+V3346*Sheet1!$V$1+W3346*Sheet1!$W$1+X3346*Sheet1!$X$1+Y3346*Sheet1!$Y$1+Z3346*Sheet1!$Z$1+AA3346*Sheet1!$AA$1+AB3346*Sheet1!$AB$1+AC3346*Sheet1!$AC$1+AD3346*Sheet1!$AD$1+AE3346*Sheet1!$AE$1+AF3346*Sheet1!$AF$1)</f>
        <v>0</v>
      </c>
      <c r="F3346" s="5">
        <f t="shared" si="52"/>
        <v>0</v>
      </c>
      <c r="G3346" s="5"/>
      <c r="AG3346" s="5">
        <v>0</v>
      </c>
      <c r="AH3346" s="8">
        <v>0</v>
      </c>
      <c r="AI3346" s="9" t="s">
        <v>62</v>
      </c>
      <c r="AJ3346" s="9"/>
      <c r="AK3346" s="24">
        <f>(AB3346*Sheet1!$AB$1+W3346*Sheet1!$W$1+T3346*Sheet1!$T$1+Q3346*Sheet1!$Q$1+AE3346*Sheet1!$AE$1+Y3346*Sheet1!$Y$1+S3346*Sheet1!$S$1)*D3346</f>
        <v>0</v>
      </c>
      <c r="AL3346" s="24">
        <f>(X3346*Sheet1!$X$1+Z3346*Sheet1!$Z$1)*D3346</f>
        <v>0</v>
      </c>
      <c r="AM3346" s="24">
        <f>(AF3346*Sheet1!$AF$1+AD3346*Sheet1!$AD$1+AC3346*Sheet1!$AC$1+AA3346*Sheet1!$AA$1+V3346*Sheet1!$V$1+U3346*Sheet1!$U$1+R3346*Sheet1!$R$1)*D3346</f>
        <v>0</v>
      </c>
      <c r="AN3346" s="29" t="s">
        <v>2241</v>
      </c>
      <c r="AO3346" s="19">
        <v>6064</v>
      </c>
      <c r="AP3346" s="31"/>
      <c r="AQ3346" s="31"/>
    </row>
    <row r="3347" spans="1:43" ht="15.75" customHeight="1">
      <c r="A3347" s="5">
        <v>37898</v>
      </c>
      <c r="B3347" s="5">
        <v>1046290591</v>
      </c>
      <c r="C3347" s="5" t="s">
        <v>1864</v>
      </c>
      <c r="D3347" s="5">
        <f>(H3347*Sheet1!$H$1+I3347*Sheet1!$I$1+J3347*Sheet1!$J$1+K3347*Sheet1!$K$1+L3347*Sheet1!$L$1+M3347*Sheet1!$M$1+N3347*Sheet1!$N$1+O3347*Sheet1!$O$1)</f>
        <v>0.33026</v>
      </c>
      <c r="E3347" s="5">
        <f>(Q3347*Sheet1!$Q$1+R3347*Sheet1!$R$1+S3347*Sheet1!$S$1+T3347*Sheet1!$T$1+U3347*Sheet1!$U$1+V3347*Sheet1!$V$1+W3347*Sheet1!$W$1+X3347*Sheet1!$X$1+Y3347*Sheet1!$Y$1+Z3347*Sheet1!$Z$1+AA3347*Sheet1!$AA$1+AB3347*Sheet1!$AB$1+AC3347*Sheet1!$AC$1+AD3347*Sheet1!$AD$1+AE3347*Sheet1!$AE$1+AF3347*Sheet1!$AF$1)</f>
        <v>2.1778000000000004</v>
      </c>
      <c r="F3347" s="5">
        <f t="shared" si="52"/>
        <v>0.20814812198320004</v>
      </c>
      <c r="G3347" s="5"/>
      <c r="H3347" s="5">
        <v>1.5E-3</v>
      </c>
      <c r="I3347" s="5">
        <v>0.79339999999999999</v>
      </c>
      <c r="J3347" s="5">
        <v>1E-4</v>
      </c>
      <c r="K3347" s="5">
        <v>9.0899999999999995E-2</v>
      </c>
      <c r="L3347" s="5">
        <v>0</v>
      </c>
      <c r="M3347" s="5">
        <v>3.1E-2</v>
      </c>
      <c r="N3347" s="5">
        <v>1E-4</v>
      </c>
      <c r="O3347" s="5">
        <v>1E-4</v>
      </c>
      <c r="P3347" s="5"/>
      <c r="Q3347" s="5">
        <v>0.15659999999999999</v>
      </c>
      <c r="R3347" s="5">
        <v>1E-4</v>
      </c>
      <c r="S3347" s="5">
        <v>6.2399999999999997E-2</v>
      </c>
      <c r="T3347" s="5">
        <v>2.7900000000000001E-2</v>
      </c>
      <c r="U3347" s="5">
        <v>0.01</v>
      </c>
      <c r="V3347" s="5">
        <v>0</v>
      </c>
      <c r="W3347" s="5">
        <v>0</v>
      </c>
      <c r="X3347" s="5">
        <v>0</v>
      </c>
      <c r="Y3347" s="5">
        <v>8.0000000000000004E-4</v>
      </c>
      <c r="Z3347" s="5">
        <v>8.2400000000000001E-2</v>
      </c>
      <c r="AA3347" s="5">
        <v>2.9399999999999999E-2</v>
      </c>
      <c r="AB3347" s="5">
        <v>0.35980000000000001</v>
      </c>
      <c r="AC3347" s="5">
        <v>0</v>
      </c>
      <c r="AD3347" s="5">
        <v>6.7999999999999996E-3</v>
      </c>
      <c r="AE3347" s="5">
        <v>0</v>
      </c>
      <c r="AF3347" s="5">
        <v>2.0000000000000001E-4</v>
      </c>
      <c r="AG3347" s="5">
        <v>0.26500000000000001</v>
      </c>
      <c r="AH3347" s="6" t="s">
        <v>765</v>
      </c>
      <c r="AI3347" s="7"/>
      <c r="AJ3347" s="7"/>
      <c r="AK3347" s="24">
        <f>(AB3347*Sheet1!$AB$1+W3347*Sheet1!$W$1+T3347*Sheet1!$T$1+Q3347*Sheet1!$Q$1+AE3347*Sheet1!$AE$1+Y3347*Sheet1!$Y$1+S3347*Sheet1!$S$1)*D3347</f>
        <v>0.57181216400000012</v>
      </c>
      <c r="AL3347" s="24">
        <f>(X3347*Sheet1!$X$1+Z3347*Sheet1!$Z$1)*D3347</f>
        <v>0.108853696</v>
      </c>
      <c r="AM3347" s="24">
        <f>(AF3347*Sheet1!$AF$1+AD3347*Sheet1!$AD$1+AC3347*Sheet1!$AC$1+AA3347*Sheet1!$AA$1+V3347*Sheet1!$V$1+U3347*Sheet1!$U$1+R3347*Sheet1!$R$1)*D3347</f>
        <v>3.8574367999999998E-2</v>
      </c>
      <c r="AN3347" s="29" t="s">
        <v>2243</v>
      </c>
      <c r="AO3347" s="19">
        <v>6066</v>
      </c>
      <c r="AP3347" s="30" t="s">
        <v>22</v>
      </c>
      <c r="AQ3347" s="30" t="s">
        <v>4</v>
      </c>
    </row>
    <row r="3348" spans="1:43" ht="15.75" customHeight="1">
      <c r="A3348" s="5">
        <v>38096</v>
      </c>
      <c r="B3348" s="5">
        <v>1046321719</v>
      </c>
      <c r="C3348" s="5" t="s">
        <v>1864</v>
      </c>
      <c r="D3348" s="5">
        <f>(H3348*Sheet1!$H$1+I3348*Sheet1!$I$1+J3348*Sheet1!$J$1+K3348*Sheet1!$K$1+L3348*Sheet1!$L$1+M3348*Sheet1!$M$1+N3348*Sheet1!$N$1+O3348*Sheet1!$O$1)</f>
        <v>0</v>
      </c>
      <c r="E3348" s="5">
        <f>(Q3348*Sheet1!$Q$1+R3348*Sheet1!$R$1+S3348*Sheet1!$S$1+T3348*Sheet1!$T$1+U3348*Sheet1!$U$1+V3348*Sheet1!$V$1+W3348*Sheet1!$W$1+X3348*Sheet1!$X$1+Y3348*Sheet1!$Y$1+Z3348*Sheet1!$Z$1+AA3348*Sheet1!$AA$1+AB3348*Sheet1!$AB$1+AC3348*Sheet1!$AC$1+AD3348*Sheet1!$AD$1+AE3348*Sheet1!$AE$1+AF3348*Sheet1!$AF$1)</f>
        <v>0</v>
      </c>
      <c r="F3348" s="5">
        <f t="shared" si="52"/>
        <v>0</v>
      </c>
      <c r="G3348" s="5"/>
      <c r="AG3348" s="5">
        <v>0</v>
      </c>
      <c r="AH3348" s="8">
        <v>0</v>
      </c>
      <c r="AI3348" s="9" t="s">
        <v>229</v>
      </c>
      <c r="AJ3348" s="9"/>
      <c r="AK3348" s="24">
        <f>(AB3348*Sheet1!$AB$1+W3348*Sheet1!$W$1+T3348*Sheet1!$T$1+Q3348*Sheet1!$Q$1+AE3348*Sheet1!$AE$1+Y3348*Sheet1!$Y$1+S3348*Sheet1!$S$1)*D3348</f>
        <v>0</v>
      </c>
      <c r="AL3348" s="24">
        <f>(X3348*Sheet1!$X$1+Z3348*Sheet1!$Z$1)*D3348</f>
        <v>0</v>
      </c>
      <c r="AM3348" s="24">
        <f>(AF3348*Sheet1!$AF$1+AD3348*Sheet1!$AD$1+AC3348*Sheet1!$AC$1+AA3348*Sheet1!$AA$1+V3348*Sheet1!$V$1+U3348*Sheet1!$U$1+R3348*Sheet1!$R$1)*D3348</f>
        <v>0</v>
      </c>
      <c r="AN3348" s="29" t="s">
        <v>2228</v>
      </c>
      <c r="AO3348" s="19">
        <v>6001</v>
      </c>
      <c r="AP3348" s="31"/>
      <c r="AQ3348" s="31"/>
    </row>
    <row r="3349" spans="1:43" ht="15.75" customHeight="1">
      <c r="A3349" s="5">
        <v>38145</v>
      </c>
      <c r="B3349" s="5">
        <v>1046329756</v>
      </c>
      <c r="C3349" s="5" t="s">
        <v>1864</v>
      </c>
      <c r="D3349" s="5">
        <f>(H3349*Sheet1!$H$1+I3349*Sheet1!$I$1+J3349*Sheet1!$J$1+K3349*Sheet1!$K$1+L3349*Sheet1!$L$1+M3349*Sheet1!$M$1+N3349*Sheet1!$N$1+O3349*Sheet1!$O$1)</f>
        <v>0</v>
      </c>
      <c r="E3349" s="5">
        <f>(Q3349*Sheet1!$Q$1+R3349*Sheet1!$R$1+S3349*Sheet1!$S$1+T3349*Sheet1!$T$1+U3349*Sheet1!$U$1+V3349*Sheet1!$V$1+W3349*Sheet1!$W$1+X3349*Sheet1!$X$1+Y3349*Sheet1!$Y$1+Z3349*Sheet1!$Z$1+AA3349*Sheet1!$AA$1+AB3349*Sheet1!$AB$1+AC3349*Sheet1!$AC$1+AD3349*Sheet1!$AD$1+AE3349*Sheet1!$AE$1+AF3349*Sheet1!$AF$1)</f>
        <v>0</v>
      </c>
      <c r="F3349" s="5">
        <f t="shared" si="52"/>
        <v>0</v>
      </c>
      <c r="G3349" s="5"/>
      <c r="AG3349" s="5">
        <v>0</v>
      </c>
      <c r="AH3349" s="8">
        <v>0</v>
      </c>
      <c r="AI3349" s="9"/>
      <c r="AJ3349" s="9"/>
      <c r="AK3349" s="24">
        <f>(AB3349*Sheet1!$AB$1+W3349*Sheet1!$W$1+T3349*Sheet1!$T$1+Q3349*Sheet1!$Q$1+AE3349*Sheet1!$AE$1+Y3349*Sheet1!$Y$1+S3349*Sheet1!$S$1)*D3349</f>
        <v>0</v>
      </c>
      <c r="AL3349" s="24">
        <f>(X3349*Sheet1!$X$1+Z3349*Sheet1!$Z$1)*D3349</f>
        <v>0</v>
      </c>
      <c r="AM3349" s="24">
        <f>(AF3349*Sheet1!$AF$1+AD3349*Sheet1!$AD$1+AC3349*Sheet1!$AC$1+AA3349*Sheet1!$AA$1+V3349*Sheet1!$V$1+U3349*Sheet1!$U$1+R3349*Sheet1!$R$1)*D3349</f>
        <v>0</v>
      </c>
      <c r="AN3349" s="29" t="s">
        <v>2229</v>
      </c>
      <c r="AO3349" s="19">
        <v>6009</v>
      </c>
      <c r="AP3349" s="31"/>
      <c r="AQ3349" s="31"/>
    </row>
    <row r="3350" spans="1:43" ht="15.75" customHeight="1">
      <c r="A3350" s="5">
        <v>38152</v>
      </c>
      <c r="B3350" s="5">
        <v>1046330654</v>
      </c>
      <c r="C3350" s="5" t="s">
        <v>1864</v>
      </c>
      <c r="D3350" s="5">
        <f>(H3350*Sheet1!$H$1+I3350*Sheet1!$I$1+J3350*Sheet1!$J$1+K3350*Sheet1!$K$1+L3350*Sheet1!$L$1+M3350*Sheet1!$M$1+N3350*Sheet1!$N$1+O3350*Sheet1!$O$1)</f>
        <v>0.42964999999999998</v>
      </c>
      <c r="E3350" s="5">
        <f>(Q3350*Sheet1!$Q$1+R3350*Sheet1!$R$1+S3350*Sheet1!$S$1+T3350*Sheet1!$T$1+U3350*Sheet1!$U$1+V3350*Sheet1!$V$1+W3350*Sheet1!$W$1+X3350*Sheet1!$X$1+Y3350*Sheet1!$Y$1+Z3350*Sheet1!$Z$1+AA3350*Sheet1!$AA$1+AB3350*Sheet1!$AB$1+AC3350*Sheet1!$AC$1+AD3350*Sheet1!$AD$1+AE3350*Sheet1!$AE$1+AF3350*Sheet1!$AF$1)</f>
        <v>2.7119</v>
      </c>
      <c r="F3350" s="5">
        <f t="shared" si="52"/>
        <v>0.362833263819</v>
      </c>
      <c r="G3350" s="5"/>
      <c r="H3350" s="5">
        <v>1.9E-3</v>
      </c>
      <c r="I3350" s="5">
        <v>0.9002</v>
      </c>
      <c r="J3350" s="5">
        <v>4.0000000000000002E-4</v>
      </c>
      <c r="K3350" s="5">
        <v>5.1700000000000003E-2</v>
      </c>
      <c r="L3350" s="5">
        <v>0</v>
      </c>
      <c r="M3350" s="5">
        <v>2.9999999999999997E-4</v>
      </c>
      <c r="N3350" s="5">
        <v>2.0000000000000001E-4</v>
      </c>
      <c r="O3350" s="5">
        <v>8.9999999999999998E-4</v>
      </c>
      <c r="P3350" s="5"/>
      <c r="Q3350" s="5">
        <v>0.12759999999999999</v>
      </c>
      <c r="R3350" s="5">
        <v>2.4899999999999999E-2</v>
      </c>
      <c r="S3350" s="5">
        <v>6.1000000000000004E-3</v>
      </c>
      <c r="T3350" s="5">
        <v>0</v>
      </c>
      <c r="U3350" s="5">
        <v>1.77E-2</v>
      </c>
      <c r="V3350" s="5">
        <v>2.0000000000000001E-4</v>
      </c>
      <c r="W3350" s="5">
        <v>0</v>
      </c>
      <c r="X3350" s="5">
        <v>0</v>
      </c>
      <c r="Y3350" s="5">
        <v>1.8E-3</v>
      </c>
      <c r="Z3350" s="5">
        <v>0.52090000000000003</v>
      </c>
      <c r="AA3350" s="5">
        <v>0.06</v>
      </c>
      <c r="AB3350" s="5">
        <v>0</v>
      </c>
      <c r="AC3350" s="5">
        <v>2.9999999999999997E-4</v>
      </c>
      <c r="AD3350" s="5">
        <v>1.2999999999999999E-3</v>
      </c>
      <c r="AE3350" s="5">
        <v>0</v>
      </c>
      <c r="AF3350" s="5">
        <v>0</v>
      </c>
      <c r="AG3350" s="5">
        <v>0.30080000000000001</v>
      </c>
      <c r="AH3350" s="6" t="s">
        <v>1344</v>
      </c>
      <c r="AI3350" s="7" t="s">
        <v>150</v>
      </c>
      <c r="AJ3350" s="7"/>
      <c r="AK3350" s="24">
        <f>(AB3350*Sheet1!$AB$1+W3350*Sheet1!$W$1+T3350*Sheet1!$T$1+Q3350*Sheet1!$Q$1+AE3350*Sheet1!$AE$1+Y3350*Sheet1!$Y$1+S3350*Sheet1!$S$1)*D3350</f>
        <v>0.17125848999999996</v>
      </c>
      <c r="AL3350" s="24">
        <f>(X3350*Sheet1!$X$1+Z3350*Sheet1!$Z$1)*D3350</f>
        <v>0.89521874000000001</v>
      </c>
      <c r="AM3350" s="24">
        <f>(AF3350*Sheet1!$AF$1+AD3350*Sheet1!$AD$1+AC3350*Sheet1!$AC$1+AA3350*Sheet1!$AA$1+V3350*Sheet1!$V$1+U3350*Sheet1!$U$1+R3350*Sheet1!$R$1)*D3350</f>
        <v>9.8690605000000001E-2</v>
      </c>
      <c r="AN3350" s="29" t="s">
        <v>2231</v>
      </c>
      <c r="AO3350" s="19">
        <v>6013</v>
      </c>
      <c r="AP3350" s="30" t="s">
        <v>20</v>
      </c>
      <c r="AQ3350" s="30" t="s">
        <v>4</v>
      </c>
    </row>
    <row r="3351" spans="1:43" ht="15.75" customHeight="1">
      <c r="A3351" s="5">
        <v>38153</v>
      </c>
      <c r="B3351" s="5">
        <v>1046330724</v>
      </c>
      <c r="C3351" s="5" t="s">
        <v>1864</v>
      </c>
      <c r="D3351" s="5">
        <f>(H3351*Sheet1!$H$1+I3351*Sheet1!$I$1+J3351*Sheet1!$J$1+K3351*Sheet1!$K$1+L3351*Sheet1!$L$1+M3351*Sheet1!$M$1+N3351*Sheet1!$N$1+O3351*Sheet1!$O$1)</f>
        <v>0</v>
      </c>
      <c r="E3351" s="5">
        <f>(Q3351*Sheet1!$Q$1+R3351*Sheet1!$R$1+S3351*Sheet1!$S$1+T3351*Sheet1!$T$1+U3351*Sheet1!$U$1+V3351*Sheet1!$V$1+W3351*Sheet1!$W$1+X3351*Sheet1!$X$1+Y3351*Sheet1!$Y$1+Z3351*Sheet1!$Z$1+AA3351*Sheet1!$AA$1+AB3351*Sheet1!$AB$1+AC3351*Sheet1!$AC$1+AD3351*Sheet1!$AD$1+AE3351*Sheet1!$AE$1+AF3351*Sheet1!$AF$1)</f>
        <v>0</v>
      </c>
      <c r="F3351" s="5">
        <f t="shared" si="52"/>
        <v>0</v>
      </c>
      <c r="G3351" s="5"/>
      <c r="AG3351" s="5">
        <v>0</v>
      </c>
      <c r="AH3351" s="8">
        <v>0</v>
      </c>
      <c r="AI3351" s="9" t="s">
        <v>229</v>
      </c>
      <c r="AJ3351" s="9"/>
      <c r="AK3351" s="24">
        <f>(AB3351*Sheet1!$AB$1+W3351*Sheet1!$W$1+T3351*Sheet1!$T$1+Q3351*Sheet1!$Q$1+AE3351*Sheet1!$AE$1+Y3351*Sheet1!$Y$1+S3351*Sheet1!$S$1)*D3351</f>
        <v>0</v>
      </c>
      <c r="AL3351" s="24">
        <f>(X3351*Sheet1!$X$1+Z3351*Sheet1!$Z$1)*D3351</f>
        <v>0</v>
      </c>
      <c r="AM3351" s="24">
        <f>(AF3351*Sheet1!$AF$1+AD3351*Sheet1!$AD$1+AC3351*Sheet1!$AC$1+AA3351*Sheet1!$AA$1+V3351*Sheet1!$V$1+U3351*Sheet1!$U$1+R3351*Sheet1!$R$1)*D3351</f>
        <v>0</v>
      </c>
      <c r="AN3351" s="29" t="s">
        <v>2232</v>
      </c>
      <c r="AO3351" s="19">
        <v>6031</v>
      </c>
      <c r="AP3351" s="31"/>
      <c r="AQ3351" s="31"/>
    </row>
    <row r="3352" spans="1:43" ht="15.75" customHeight="1">
      <c r="A3352" s="5">
        <v>38330</v>
      </c>
      <c r="B3352" s="5">
        <v>1046352522</v>
      </c>
      <c r="C3352" s="5" t="s">
        <v>1864</v>
      </c>
      <c r="D3352" s="5">
        <f>(H3352*Sheet1!$H$1+I3352*Sheet1!$I$1+J3352*Sheet1!$J$1+K3352*Sheet1!$K$1+L3352*Sheet1!$L$1+M3352*Sheet1!$M$1+N3352*Sheet1!$N$1+O3352*Sheet1!$O$1)</f>
        <v>-0.78922000000000003</v>
      </c>
      <c r="E3352" s="5">
        <f>(Q3352*Sheet1!$Q$1+R3352*Sheet1!$R$1+S3352*Sheet1!$S$1+T3352*Sheet1!$T$1+U3352*Sheet1!$U$1+V3352*Sheet1!$V$1+W3352*Sheet1!$W$1+X3352*Sheet1!$X$1+Y3352*Sheet1!$Y$1+Z3352*Sheet1!$Z$1+AA3352*Sheet1!$AA$1+AB3352*Sheet1!$AB$1+AC3352*Sheet1!$AC$1+AD3352*Sheet1!$AD$1+AE3352*Sheet1!$AE$1+AF3352*Sheet1!$AF$1)</f>
        <v>2.9807999999999999</v>
      </c>
      <c r="F3352" s="5">
        <f t="shared" si="52"/>
        <v>-0.46626688264319999</v>
      </c>
      <c r="G3352" s="5"/>
      <c r="H3352" s="5">
        <v>0</v>
      </c>
      <c r="I3352" s="5">
        <v>7.0000000000000001E-3</v>
      </c>
      <c r="J3352" s="5">
        <v>0</v>
      </c>
      <c r="K3352" s="5">
        <v>0.30830000000000002</v>
      </c>
      <c r="L3352" s="5">
        <v>0</v>
      </c>
      <c r="M3352" s="5">
        <v>0.66310000000000002</v>
      </c>
      <c r="N3352" s="5">
        <v>1E-4</v>
      </c>
      <c r="O3352" s="5">
        <v>7.7999999999999996E-3</v>
      </c>
      <c r="P3352" s="5"/>
      <c r="Q3352" s="5">
        <v>0</v>
      </c>
      <c r="R3352" s="5">
        <v>0</v>
      </c>
      <c r="S3352" s="5">
        <v>1E-4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2.0000000000000001E-4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0.99339999999999995</v>
      </c>
      <c r="AG3352" s="5">
        <v>2.3E-3</v>
      </c>
      <c r="AH3352" s="6" t="s">
        <v>469</v>
      </c>
      <c r="AI3352" s="7"/>
      <c r="AJ3352" s="7"/>
      <c r="AK3352" s="24">
        <f>(AB3352*Sheet1!$AB$1+W3352*Sheet1!$W$1+T3352*Sheet1!$T$1+Q3352*Sheet1!$Q$1+AE3352*Sheet1!$AE$1+Y3352*Sheet1!$Y$1+S3352*Sheet1!$S$1)*D3352</f>
        <v>-4.7353200000000009E-4</v>
      </c>
      <c r="AL3352" s="24">
        <f>(X3352*Sheet1!$X$1+Z3352*Sheet1!$Z$1)*D3352</f>
        <v>0</v>
      </c>
      <c r="AM3352" s="24">
        <f>(AF3352*Sheet1!$AF$1+AD3352*Sheet1!$AD$1+AC3352*Sheet1!$AC$1+AA3352*Sheet1!$AA$1+V3352*Sheet1!$V$1+U3352*Sheet1!$U$1+R3352*Sheet1!$R$1)*D3352</f>
        <v>-2.3520334439999999</v>
      </c>
      <c r="AN3352" s="29" t="s">
        <v>2233</v>
      </c>
      <c r="AO3352" s="19">
        <v>6033</v>
      </c>
      <c r="AP3352" s="30" t="s">
        <v>26</v>
      </c>
      <c r="AQ3352" s="30" t="s">
        <v>8</v>
      </c>
    </row>
    <row r="3353" spans="1:43" ht="15.75" customHeight="1">
      <c r="A3353" s="5">
        <v>38369</v>
      </c>
      <c r="B3353" s="5">
        <v>1046358327</v>
      </c>
      <c r="C3353" s="5" t="s">
        <v>1864</v>
      </c>
      <c r="D3353" s="5">
        <f>(H3353*Sheet1!$H$1+I3353*Sheet1!$I$1+J3353*Sheet1!$J$1+K3353*Sheet1!$K$1+L3353*Sheet1!$L$1+M3353*Sheet1!$M$1+N3353*Sheet1!$N$1+O3353*Sheet1!$O$1)</f>
        <v>-0.91993999999999998</v>
      </c>
      <c r="E3353" s="5">
        <f>(Q3353*Sheet1!$Q$1+R3353*Sheet1!$R$1+S3353*Sheet1!$S$1+T3353*Sheet1!$T$1+U3353*Sheet1!$U$1+V3353*Sheet1!$V$1+W3353*Sheet1!$W$1+X3353*Sheet1!$X$1+Y3353*Sheet1!$Y$1+Z3353*Sheet1!$Z$1+AA3353*Sheet1!$AA$1+AB3353*Sheet1!$AB$1+AC3353*Sheet1!$AC$1+AD3353*Sheet1!$AD$1+AE3353*Sheet1!$AE$1+AF3353*Sheet1!$AF$1)</f>
        <v>2.7394999999999996</v>
      </c>
      <c r="F3353" s="5">
        <f t="shared" si="52"/>
        <v>-0.52470056616599992</v>
      </c>
      <c r="G3353" s="5"/>
      <c r="H3353" s="5">
        <v>0</v>
      </c>
      <c r="I3353" s="5">
        <v>1.14E-2</v>
      </c>
      <c r="J3353" s="5">
        <v>0</v>
      </c>
      <c r="K3353" s="5">
        <v>0.16070000000000001</v>
      </c>
      <c r="L3353" s="5">
        <v>0</v>
      </c>
      <c r="M3353" s="5">
        <v>0.86119999999999997</v>
      </c>
      <c r="N3353" s="5">
        <v>0</v>
      </c>
      <c r="O3353" s="5">
        <v>2.0000000000000001E-4</v>
      </c>
      <c r="P3353" s="5"/>
      <c r="Q3353" s="5">
        <v>0.20530000000000001</v>
      </c>
      <c r="R3353" s="5">
        <v>5.0000000000000001E-4</v>
      </c>
      <c r="S3353" s="5">
        <v>1.3100000000000001E-2</v>
      </c>
      <c r="T3353" s="5">
        <v>0</v>
      </c>
      <c r="U3353" s="5">
        <v>1.8200000000000001E-2</v>
      </c>
      <c r="V3353" s="5">
        <v>0</v>
      </c>
      <c r="W3353" s="5">
        <v>0</v>
      </c>
      <c r="X3353" s="5">
        <v>0</v>
      </c>
      <c r="Y3353" s="5">
        <v>2.9999999999999997E-4</v>
      </c>
      <c r="Z3353" s="5">
        <v>0.49159999999999998</v>
      </c>
      <c r="AA3353" s="5">
        <v>3.7199999999999997E-2</v>
      </c>
      <c r="AB3353" s="5">
        <v>0</v>
      </c>
      <c r="AC3353" s="5">
        <v>0</v>
      </c>
      <c r="AD3353" s="5">
        <v>1E-4</v>
      </c>
      <c r="AE3353" s="5">
        <v>0</v>
      </c>
      <c r="AF3353" s="5">
        <v>0</v>
      </c>
      <c r="AG3353" s="5">
        <v>3.8E-3</v>
      </c>
      <c r="AH3353" s="6" t="s">
        <v>88</v>
      </c>
      <c r="AI3353" s="7" t="s">
        <v>56</v>
      </c>
      <c r="AJ3353" s="7"/>
      <c r="AK3353" s="24">
        <f>(AB3353*Sheet1!$AB$1+W3353*Sheet1!$W$1+T3353*Sheet1!$T$1+Q3353*Sheet1!$Q$1+AE3353*Sheet1!$AE$1+Y3353*Sheet1!$Y$1+S3353*Sheet1!$S$1)*D3353</f>
        <v>-0.59124543800000007</v>
      </c>
      <c r="AL3353" s="24">
        <f>(X3353*Sheet1!$X$1+Z3353*Sheet1!$Z$1)*D3353</f>
        <v>-1.808970016</v>
      </c>
      <c r="AM3353" s="24">
        <f>(AF3353*Sheet1!$AF$1+AD3353*Sheet1!$AD$1+AC3353*Sheet1!$AC$1+AA3353*Sheet1!$AA$1+V3353*Sheet1!$V$1+U3353*Sheet1!$U$1+R3353*Sheet1!$R$1)*D3353</f>
        <v>-0.11996017599999999</v>
      </c>
      <c r="AN3353" s="29" t="s">
        <v>2234</v>
      </c>
      <c r="AO3353" s="19">
        <v>6043</v>
      </c>
      <c r="AP3353" s="30" t="s">
        <v>20</v>
      </c>
      <c r="AQ3353" s="30" t="s">
        <v>8</v>
      </c>
    </row>
    <row r="3354" spans="1:43" ht="15.75" customHeight="1">
      <c r="A3354" s="5">
        <v>38446</v>
      </c>
      <c r="B3354" s="5">
        <v>1046370544</v>
      </c>
      <c r="C3354" s="5" t="s">
        <v>1864</v>
      </c>
      <c r="D3354" s="5">
        <f>(H3354*Sheet1!$H$1+I3354*Sheet1!$I$1+J3354*Sheet1!$J$1+K3354*Sheet1!$K$1+L3354*Sheet1!$L$1+M3354*Sheet1!$M$1+N3354*Sheet1!$N$1+O3354*Sheet1!$O$1)</f>
        <v>0.48830000000000001</v>
      </c>
      <c r="E3354" s="5">
        <f>(Q3354*Sheet1!$Q$1+R3354*Sheet1!$R$1+S3354*Sheet1!$S$1+T3354*Sheet1!$T$1+U3354*Sheet1!$U$1+V3354*Sheet1!$V$1+W3354*Sheet1!$W$1+X3354*Sheet1!$X$1+Y3354*Sheet1!$Y$1+Z3354*Sheet1!$Z$1+AA3354*Sheet1!$AA$1+AB3354*Sheet1!$AB$1+AC3354*Sheet1!$AC$1+AD3354*Sheet1!$AD$1+AE3354*Sheet1!$AE$1+AF3354*Sheet1!$AF$1)</f>
        <v>3.7491999999999996</v>
      </c>
      <c r="F3354" s="5">
        <f t="shared" si="52"/>
        <v>0.59114412484399992</v>
      </c>
      <c r="G3354" s="5"/>
      <c r="H3354" s="5">
        <v>2.1899999999999999E-2</v>
      </c>
      <c r="I3354" s="5">
        <v>0.94650000000000001</v>
      </c>
      <c r="J3354" s="5">
        <v>0</v>
      </c>
      <c r="K3354" s="5">
        <v>5.0000000000000001E-4</v>
      </c>
      <c r="L3354" s="5">
        <v>0</v>
      </c>
      <c r="M3354" s="5">
        <v>0</v>
      </c>
      <c r="N3354" s="5">
        <v>0</v>
      </c>
      <c r="O3354" s="5">
        <v>1E-4</v>
      </c>
      <c r="P3354" s="5"/>
      <c r="Q3354" s="5">
        <v>0.2248</v>
      </c>
      <c r="R3354" s="5">
        <v>9.1000000000000004E-3</v>
      </c>
      <c r="S3354" s="5">
        <v>3.7000000000000002E-3</v>
      </c>
      <c r="T3354" s="5">
        <v>1E-4</v>
      </c>
      <c r="U3354" s="5">
        <v>6.6799999999999998E-2</v>
      </c>
      <c r="V3354" s="5">
        <v>1E-4</v>
      </c>
      <c r="W3354" s="5">
        <v>0</v>
      </c>
      <c r="X3354" s="5">
        <v>0</v>
      </c>
      <c r="Y3354" s="5">
        <v>1E-4</v>
      </c>
      <c r="Z3354" s="5">
        <v>0.66830000000000001</v>
      </c>
      <c r="AA3354" s="5">
        <v>8.7099999999999997E-2</v>
      </c>
      <c r="AB3354" s="5">
        <v>0</v>
      </c>
      <c r="AC3354" s="5">
        <v>0</v>
      </c>
      <c r="AD3354" s="5">
        <v>2.0000000000000001E-4</v>
      </c>
      <c r="AE3354" s="5">
        <v>0</v>
      </c>
      <c r="AF3354" s="5">
        <v>0</v>
      </c>
      <c r="AG3354" s="5">
        <v>0.32279999999999998</v>
      </c>
      <c r="AH3354" s="6" t="s">
        <v>73</v>
      </c>
      <c r="AI3354" s="7" t="s">
        <v>1940</v>
      </c>
      <c r="AJ3354" s="7" t="s">
        <v>369</v>
      </c>
      <c r="AK3354" s="24">
        <f>(AB3354*Sheet1!$AB$1+W3354*Sheet1!$W$1+T3354*Sheet1!$T$1+Q3354*Sheet1!$Q$1+AE3354*Sheet1!$AE$1+Y3354*Sheet1!$Y$1+S3354*Sheet1!$S$1)*D3354</f>
        <v>0.33311825999999994</v>
      </c>
      <c r="AL3354" s="24">
        <f>(X3354*Sheet1!$X$1+Z3354*Sheet1!$Z$1)*D3354</f>
        <v>1.3053235599999999</v>
      </c>
      <c r="AM3354" s="24">
        <f>(AF3354*Sheet1!$AF$1+AD3354*Sheet1!$AD$1+AC3354*Sheet1!$AC$1+AA3354*Sheet1!$AA$1+V3354*Sheet1!$V$1+U3354*Sheet1!$U$1+R3354*Sheet1!$R$1)*D3354</f>
        <v>0.19229253999999998</v>
      </c>
      <c r="AN3354" s="29" t="s">
        <v>2235</v>
      </c>
      <c r="AO3354" s="19">
        <v>6050</v>
      </c>
      <c r="AP3354" s="30" t="s">
        <v>20</v>
      </c>
      <c r="AQ3354" s="30" t="s">
        <v>4</v>
      </c>
    </row>
    <row r="3355" spans="1:43" ht="15.75" customHeight="1">
      <c r="A3355" s="5">
        <v>39079</v>
      </c>
      <c r="B3355" s="5">
        <v>1046229245</v>
      </c>
      <c r="C3355" s="5" t="s">
        <v>1864</v>
      </c>
      <c r="D3355" s="5">
        <f>(H3355*Sheet1!$H$1+I3355*Sheet1!$I$1+J3355*Sheet1!$J$1+K3355*Sheet1!$K$1+L3355*Sheet1!$L$1+M3355*Sheet1!$M$1+N3355*Sheet1!$N$1+O3355*Sheet1!$O$1)</f>
        <v>0</v>
      </c>
      <c r="E3355" s="5">
        <f>(Q3355*Sheet1!$Q$1+R3355*Sheet1!$R$1+S3355*Sheet1!$S$1+T3355*Sheet1!$T$1+U3355*Sheet1!$U$1+V3355*Sheet1!$V$1+W3355*Sheet1!$W$1+X3355*Sheet1!$X$1+Y3355*Sheet1!$Y$1+Z3355*Sheet1!$Z$1+AA3355*Sheet1!$AA$1+AB3355*Sheet1!$AB$1+AC3355*Sheet1!$AC$1+AD3355*Sheet1!$AD$1+AE3355*Sheet1!$AE$1+AF3355*Sheet1!$AF$1)</f>
        <v>0</v>
      </c>
      <c r="F3355" s="5">
        <f t="shared" si="52"/>
        <v>0</v>
      </c>
      <c r="G3355" s="5"/>
      <c r="AG3355" s="5">
        <v>0</v>
      </c>
      <c r="AH3355" s="8">
        <v>0</v>
      </c>
      <c r="AI3355" s="9"/>
      <c r="AJ3355" s="9"/>
      <c r="AK3355" s="24">
        <f>(AB3355*Sheet1!$AB$1+W3355*Sheet1!$W$1+T3355*Sheet1!$T$1+Q3355*Sheet1!$Q$1+AE3355*Sheet1!$AE$1+Y3355*Sheet1!$Y$1+S3355*Sheet1!$S$1)*D3355</f>
        <v>0</v>
      </c>
      <c r="AL3355" s="24">
        <f>(X3355*Sheet1!$X$1+Z3355*Sheet1!$Z$1)*D3355</f>
        <v>0</v>
      </c>
      <c r="AM3355" s="24">
        <f>(AF3355*Sheet1!$AF$1+AD3355*Sheet1!$AD$1+AC3355*Sheet1!$AC$1+AA3355*Sheet1!$AA$1+V3355*Sheet1!$V$1+U3355*Sheet1!$U$1+R3355*Sheet1!$R$1)*D3355</f>
        <v>0</v>
      </c>
      <c r="AN3355" s="29" t="s">
        <v>2236</v>
      </c>
      <c r="AO3355" s="19">
        <v>6057</v>
      </c>
      <c r="AP3355" s="31"/>
      <c r="AQ3355" s="31"/>
    </row>
    <row r="3356" spans="1:43" ht="15.75" customHeight="1">
      <c r="A3356" s="5">
        <v>39815</v>
      </c>
      <c r="B3356" s="5">
        <v>1046622565</v>
      </c>
      <c r="C3356" s="5" t="s">
        <v>1864</v>
      </c>
      <c r="D3356" s="5">
        <f>(H3356*Sheet1!$H$1+I3356*Sheet1!$I$1+J3356*Sheet1!$J$1+K3356*Sheet1!$K$1+L3356*Sheet1!$L$1+M3356*Sheet1!$M$1+N3356*Sheet1!$N$1+O3356*Sheet1!$O$1)</f>
        <v>0</v>
      </c>
      <c r="E3356" s="5">
        <f>(Q3356*Sheet1!$Q$1+R3356*Sheet1!$R$1+S3356*Sheet1!$S$1+T3356*Sheet1!$T$1+U3356*Sheet1!$U$1+V3356*Sheet1!$V$1+W3356*Sheet1!$W$1+X3356*Sheet1!$X$1+Y3356*Sheet1!$Y$1+Z3356*Sheet1!$Z$1+AA3356*Sheet1!$AA$1+AB3356*Sheet1!$AB$1+AC3356*Sheet1!$AC$1+AD3356*Sheet1!$AD$1+AE3356*Sheet1!$AE$1+AF3356*Sheet1!$AF$1)</f>
        <v>0</v>
      </c>
      <c r="F3356" s="5">
        <f t="shared" si="52"/>
        <v>0</v>
      </c>
      <c r="G3356" s="5"/>
      <c r="AG3356" s="5">
        <v>0</v>
      </c>
      <c r="AH3356" s="8">
        <v>0</v>
      </c>
      <c r="AI3356" s="9"/>
      <c r="AJ3356" s="9"/>
      <c r="AK3356" s="24">
        <f>(AB3356*Sheet1!$AB$1+W3356*Sheet1!$W$1+T3356*Sheet1!$T$1+Q3356*Sheet1!$Q$1+AE3356*Sheet1!$AE$1+Y3356*Sheet1!$Y$1+S3356*Sheet1!$S$1)*D3356</f>
        <v>0</v>
      </c>
      <c r="AL3356" s="24">
        <f>(X3356*Sheet1!$X$1+Z3356*Sheet1!$Z$1)*D3356</f>
        <v>0</v>
      </c>
      <c r="AM3356" s="24">
        <f>(AF3356*Sheet1!$AF$1+AD3356*Sheet1!$AD$1+AC3356*Sheet1!$AC$1+AA3356*Sheet1!$AA$1+V3356*Sheet1!$V$1+U3356*Sheet1!$U$1+R3356*Sheet1!$R$1)*D3356</f>
        <v>0</v>
      </c>
      <c r="AN3356" s="29" t="s">
        <v>2237</v>
      </c>
      <c r="AO3356" s="19">
        <v>6060</v>
      </c>
      <c r="AP3356" s="31"/>
      <c r="AQ3356" s="31"/>
    </row>
    <row r="3357" spans="1:43" ht="15.75" customHeight="1">
      <c r="A3357" s="5">
        <v>41909</v>
      </c>
      <c r="B3357" s="5">
        <v>1035155303</v>
      </c>
      <c r="C3357" s="5" t="s">
        <v>1864</v>
      </c>
      <c r="D3357" s="5">
        <f>(H3357*Sheet1!$H$1+I3357*Sheet1!$I$1+J3357*Sheet1!$J$1+K3357*Sheet1!$K$1+L3357*Sheet1!$L$1+M3357*Sheet1!$M$1+N3357*Sheet1!$N$1+O3357*Sheet1!$O$1)</f>
        <v>-0.95543999999999996</v>
      </c>
      <c r="E3357" s="5">
        <f>(Q3357*Sheet1!$Q$1+R3357*Sheet1!$R$1+S3357*Sheet1!$S$1+T3357*Sheet1!$T$1+U3357*Sheet1!$U$1+V3357*Sheet1!$V$1+W3357*Sheet1!$W$1+X3357*Sheet1!$X$1+Y3357*Sheet1!$Y$1+Z3357*Sheet1!$Z$1+AA3357*Sheet1!$AA$1+AB3357*Sheet1!$AB$1+AC3357*Sheet1!$AC$1+AD3357*Sheet1!$AD$1+AE3357*Sheet1!$AE$1+AF3357*Sheet1!$AF$1)</f>
        <v>2.0156999999999998</v>
      </c>
      <c r="F3357" s="5">
        <f t="shared" si="52"/>
        <v>-0.38402055335519991</v>
      </c>
      <c r="G3357" s="5"/>
      <c r="H3357" s="5">
        <v>0</v>
      </c>
      <c r="I3357" s="5">
        <v>5.9999999999999995E-4</v>
      </c>
      <c r="J3357" s="5">
        <v>0</v>
      </c>
      <c r="K3357" s="5">
        <v>6.7100000000000007E-2</v>
      </c>
      <c r="L3357" s="5">
        <v>0</v>
      </c>
      <c r="M3357" s="5">
        <v>0.92889999999999995</v>
      </c>
      <c r="N3357" s="5">
        <v>0</v>
      </c>
      <c r="O3357" s="5">
        <v>0</v>
      </c>
      <c r="P3357" s="5"/>
      <c r="Q3357" s="5">
        <v>0</v>
      </c>
      <c r="R3357" s="5">
        <v>1E-4</v>
      </c>
      <c r="S3357" s="5">
        <v>7.6E-3</v>
      </c>
      <c r="T3357" s="5">
        <v>0</v>
      </c>
      <c r="U3357" s="5">
        <v>1E-4</v>
      </c>
      <c r="V3357" s="5">
        <v>0</v>
      </c>
      <c r="W3357" s="5">
        <v>0</v>
      </c>
      <c r="X3357" s="5">
        <v>0</v>
      </c>
      <c r="Y3357" s="5">
        <v>0.99990000000000001</v>
      </c>
      <c r="Z3357" s="5">
        <v>0</v>
      </c>
      <c r="AA3357" s="5">
        <v>1E-4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2.0000000000000001E-4</v>
      </c>
      <c r="AH3357" s="6" t="s">
        <v>75</v>
      </c>
      <c r="AI3357" s="7" t="s">
        <v>733</v>
      </c>
      <c r="AJ3357" s="7" t="s">
        <v>49</v>
      </c>
      <c r="AK3357" s="24">
        <f>(AB3357*Sheet1!$AB$1+W3357*Sheet1!$W$1+T3357*Sheet1!$T$1+Q3357*Sheet1!$Q$1+AE3357*Sheet1!$AE$1+Y3357*Sheet1!$Y$1+S3357*Sheet1!$S$1)*D3357</f>
        <v>-1.9252116000000001</v>
      </c>
      <c r="AL3357" s="24">
        <f>(X3357*Sheet1!$X$1+Z3357*Sheet1!$Z$1)*D3357</f>
        <v>0</v>
      </c>
      <c r="AM3357" s="24">
        <f>(AF3357*Sheet1!$AF$1+AD3357*Sheet1!$AD$1+AC3357*Sheet1!$AC$1+AA3357*Sheet1!$AA$1+V3357*Sheet1!$V$1+U3357*Sheet1!$U$1+R3357*Sheet1!$R$1)*D3357</f>
        <v>-6.6880800000000001E-4</v>
      </c>
      <c r="AN3357" s="29" t="s">
        <v>2238</v>
      </c>
      <c r="AO3357" s="19">
        <v>6069</v>
      </c>
      <c r="AP3357" s="30" t="s">
        <v>19</v>
      </c>
      <c r="AQ3357" s="30" t="s">
        <v>8</v>
      </c>
    </row>
    <row r="3358" spans="1:43" ht="15.75" customHeight="1">
      <c r="A3358" s="5">
        <v>42441</v>
      </c>
      <c r="B3358" s="5">
        <v>1100219385</v>
      </c>
      <c r="C3358" s="5" t="s">
        <v>1864</v>
      </c>
      <c r="D3358" s="5">
        <f>(H3358*Sheet1!$H$1+I3358*Sheet1!$I$1+J3358*Sheet1!$J$1+K3358*Sheet1!$K$1+L3358*Sheet1!$L$1+M3358*Sheet1!$M$1+N3358*Sheet1!$N$1+O3358*Sheet1!$O$1)</f>
        <v>0.69683000000000006</v>
      </c>
      <c r="E3358" s="5">
        <f>(Q3358*Sheet1!$Q$1+R3358*Sheet1!$R$1+S3358*Sheet1!$S$1+T3358*Sheet1!$T$1+U3358*Sheet1!$U$1+V3358*Sheet1!$V$1+W3358*Sheet1!$W$1+X3358*Sheet1!$X$1+Y3358*Sheet1!$Y$1+Z3358*Sheet1!$Z$1+AA3358*Sheet1!$AA$1+AB3358*Sheet1!$AB$1+AC3358*Sheet1!$AC$1+AD3358*Sheet1!$AD$1+AE3358*Sheet1!$AE$1+AF3358*Sheet1!$AF$1)</f>
        <v>2.0304000000000002</v>
      </c>
      <c r="F3358" s="5">
        <f t="shared" si="52"/>
        <v>0.47100144509280006</v>
      </c>
      <c r="G3358" s="5"/>
      <c r="H3358" s="5">
        <v>0.99439999999999995</v>
      </c>
      <c r="I3358" s="5">
        <v>3.3E-3</v>
      </c>
      <c r="J3358" s="5">
        <v>0</v>
      </c>
      <c r="K3358" s="5">
        <v>8.0000000000000004E-4</v>
      </c>
      <c r="L3358" s="5">
        <v>0</v>
      </c>
      <c r="M3358" s="5">
        <v>5.0000000000000001E-4</v>
      </c>
      <c r="N3358" s="5">
        <v>0</v>
      </c>
      <c r="O3358" s="5">
        <v>1E-4</v>
      </c>
      <c r="P3358" s="5"/>
      <c r="Q3358" s="5">
        <v>2.5499999999999998E-2</v>
      </c>
      <c r="R3358" s="5">
        <v>4.0000000000000002E-4</v>
      </c>
      <c r="S3358" s="5">
        <v>2.0000000000000001E-4</v>
      </c>
      <c r="T3358" s="5">
        <v>0</v>
      </c>
      <c r="U3358" s="5">
        <v>1.5100000000000001E-2</v>
      </c>
      <c r="V3358" s="5">
        <v>0</v>
      </c>
      <c r="W3358" s="5">
        <v>0</v>
      </c>
      <c r="X3358" s="5">
        <v>0</v>
      </c>
      <c r="Y3358" s="5">
        <v>0</v>
      </c>
      <c r="Z3358" s="5">
        <v>0.34860000000000002</v>
      </c>
      <c r="AA3358" s="5">
        <v>0.1615</v>
      </c>
      <c r="AB3358" s="5">
        <v>0</v>
      </c>
      <c r="AC3358" s="5">
        <v>0</v>
      </c>
      <c r="AD3358" s="5">
        <v>4.7500000000000001E-2</v>
      </c>
      <c r="AE3358" s="5">
        <v>0</v>
      </c>
      <c r="AF3358" s="5">
        <v>0</v>
      </c>
      <c r="AG3358" s="5">
        <v>0.33260000000000001</v>
      </c>
      <c r="AH3358" s="6" t="s">
        <v>370</v>
      </c>
      <c r="AI3358" s="7" t="s">
        <v>1941</v>
      </c>
      <c r="AJ3358" s="7"/>
      <c r="AK3358" s="24">
        <f>(AB3358*Sheet1!$AB$1+W3358*Sheet1!$W$1+T3358*Sheet1!$T$1+Q3358*Sheet1!$Q$1+AE3358*Sheet1!$AE$1+Y3358*Sheet1!$Y$1+S3358*Sheet1!$S$1)*D3358</f>
        <v>5.3586227E-2</v>
      </c>
      <c r="AL3358" s="24">
        <f>(X3358*Sheet1!$X$1+Z3358*Sheet1!$Z$1)*D3358</f>
        <v>0.9716597520000001</v>
      </c>
      <c r="AM3358" s="24">
        <f>(AF3358*Sheet1!$AF$1+AD3358*Sheet1!$AD$1+AC3358*Sheet1!$AC$1+AA3358*Sheet1!$AA$1+V3358*Sheet1!$V$1+U3358*Sheet1!$U$1+R3358*Sheet1!$R$1)*D3358</f>
        <v>0.38959765300000004</v>
      </c>
      <c r="AN3358" s="29" t="s">
        <v>2239</v>
      </c>
      <c r="AO3358" s="19">
        <v>6073</v>
      </c>
      <c r="AP3358" s="30" t="s">
        <v>20</v>
      </c>
      <c r="AQ3358" s="30" t="s">
        <v>3</v>
      </c>
    </row>
    <row r="3359" spans="1:43" ht="15.75" customHeight="1">
      <c r="A3359" s="5">
        <v>42496</v>
      </c>
      <c r="B3359" s="5">
        <v>1046912409</v>
      </c>
      <c r="C3359" s="5" t="s">
        <v>1864</v>
      </c>
      <c r="D3359" s="5">
        <f>(H3359*Sheet1!$H$1+I3359*Sheet1!$I$1+J3359*Sheet1!$J$1+K3359*Sheet1!$K$1+L3359*Sheet1!$L$1+M3359*Sheet1!$M$1+N3359*Sheet1!$N$1+O3359*Sheet1!$O$1)</f>
        <v>-0.42168000000000011</v>
      </c>
      <c r="E3359" s="5">
        <f>(Q3359*Sheet1!$Q$1+R3359*Sheet1!$R$1+S3359*Sheet1!$S$1+T3359*Sheet1!$T$1+U3359*Sheet1!$U$1+V3359*Sheet1!$V$1+W3359*Sheet1!$W$1+X3359*Sheet1!$X$1+Y3359*Sheet1!$Y$1+Z3359*Sheet1!$Z$1+AA3359*Sheet1!$AA$1+AB3359*Sheet1!$AB$1+AC3359*Sheet1!$AC$1+AD3359*Sheet1!$AD$1+AE3359*Sheet1!$AE$1+AF3359*Sheet1!$AF$1)</f>
        <v>3.1143999999999998</v>
      </c>
      <c r="F3359" s="5">
        <f t="shared" si="52"/>
        <v>-0.28576976977920004</v>
      </c>
      <c r="G3359" s="5"/>
      <c r="H3359" s="5">
        <v>3.7000000000000002E-3</v>
      </c>
      <c r="I3359" s="5">
        <v>8.5800000000000001E-2</v>
      </c>
      <c r="J3359" s="5">
        <v>2.2000000000000001E-3</v>
      </c>
      <c r="K3359" s="5">
        <v>0.77400000000000002</v>
      </c>
      <c r="L3359" s="5">
        <v>6.9999999999999999E-4</v>
      </c>
      <c r="M3359" s="5">
        <v>0.14960000000000001</v>
      </c>
      <c r="N3359" s="5">
        <v>4.0000000000000001E-3</v>
      </c>
      <c r="O3359" s="5">
        <v>6.7999999999999996E-3</v>
      </c>
      <c r="P3359" s="5"/>
      <c r="Q3359" s="5">
        <v>5.9799999999999999E-2</v>
      </c>
      <c r="R3359" s="5">
        <v>2.2000000000000001E-3</v>
      </c>
      <c r="S3359" s="5">
        <v>2.9999999999999997E-4</v>
      </c>
      <c r="T3359" s="5">
        <v>0</v>
      </c>
      <c r="U3359" s="5">
        <v>0.13100000000000001</v>
      </c>
      <c r="V3359" s="5">
        <v>2.0000000000000001E-4</v>
      </c>
      <c r="W3359" s="5">
        <v>0</v>
      </c>
      <c r="X3359" s="5">
        <v>0</v>
      </c>
      <c r="Y3359" s="5">
        <v>0</v>
      </c>
      <c r="Z3359" s="5">
        <v>0.41739999999999999</v>
      </c>
      <c r="AA3359" s="5">
        <v>0.42009999999999997</v>
      </c>
      <c r="AB3359" s="5">
        <v>0</v>
      </c>
      <c r="AC3359" s="5">
        <v>0</v>
      </c>
      <c r="AD3359" s="5">
        <v>6.7000000000000002E-3</v>
      </c>
      <c r="AE3359" s="5">
        <v>0</v>
      </c>
      <c r="AF3359" s="5">
        <v>0</v>
      </c>
      <c r="AG3359" s="5">
        <v>3.0599999999999999E-2</v>
      </c>
      <c r="AH3359" s="6" t="s">
        <v>1942</v>
      </c>
      <c r="AI3359" s="7" t="s">
        <v>861</v>
      </c>
      <c r="AJ3359" s="7" t="s">
        <v>1702</v>
      </c>
      <c r="AK3359" s="24">
        <f>(AB3359*Sheet1!$AB$1+W3359*Sheet1!$W$1+T3359*Sheet1!$T$1+Q3359*Sheet1!$Q$1+AE3359*Sheet1!$AE$1+Y3359*Sheet1!$Y$1+S3359*Sheet1!$S$1)*D3359</f>
        <v>-7.5902400000000023E-2</v>
      </c>
      <c r="AL3359" s="24">
        <f>(X3359*Sheet1!$X$1+Z3359*Sheet1!$Z$1)*D3359</f>
        <v>-0.70403692800000017</v>
      </c>
      <c r="AM3359" s="24">
        <f>(AF3359*Sheet1!$AF$1+AD3359*Sheet1!$AD$1+AC3359*Sheet1!$AC$1+AA3359*Sheet1!$AA$1+V3359*Sheet1!$V$1+U3359*Sheet1!$U$1+R3359*Sheet1!$R$1)*D3359</f>
        <v>-0.53334086400000014</v>
      </c>
      <c r="AN3359" s="29" t="s">
        <v>2240</v>
      </c>
      <c r="AO3359" s="19">
        <v>6063</v>
      </c>
      <c r="AP3359" s="30" t="s">
        <v>2255</v>
      </c>
      <c r="AQ3359" s="30" t="s">
        <v>6</v>
      </c>
    </row>
    <row r="3360" spans="1:43" ht="15.75" customHeight="1">
      <c r="A3360" s="5">
        <v>42554</v>
      </c>
      <c r="B3360" s="5">
        <v>1109740990</v>
      </c>
      <c r="C3360" s="5" t="s">
        <v>1864</v>
      </c>
      <c r="D3360" s="5">
        <f>(H3360*Sheet1!$H$1+I3360*Sheet1!$I$1+J3360*Sheet1!$J$1+K3360*Sheet1!$K$1+L3360*Sheet1!$L$1+M3360*Sheet1!$M$1+N3360*Sheet1!$N$1+O3360*Sheet1!$O$1)</f>
        <v>0.28887000000000002</v>
      </c>
      <c r="E3360" s="5">
        <f>(Q3360*Sheet1!$Q$1+R3360*Sheet1!$R$1+S3360*Sheet1!$S$1+T3360*Sheet1!$T$1+U3360*Sheet1!$U$1+V3360*Sheet1!$V$1+W3360*Sheet1!$W$1+X3360*Sheet1!$X$1+Y3360*Sheet1!$Y$1+Z3360*Sheet1!$Z$1+AA3360*Sheet1!$AA$1+AB3360*Sheet1!$AB$1+AC3360*Sheet1!$AC$1+AD3360*Sheet1!$AD$1+AE3360*Sheet1!$AE$1+AF3360*Sheet1!$AF$1)</f>
        <v>2.4464999999999999</v>
      </c>
      <c r="F3360" s="5">
        <f t="shared" si="52"/>
        <v>0.16699804351650002</v>
      </c>
      <c r="G3360" s="5"/>
      <c r="H3360" s="5">
        <v>4.4400000000000002E-2</v>
      </c>
      <c r="I3360" s="5">
        <v>0.60089999999999999</v>
      </c>
      <c r="J3360" s="5">
        <v>2.0000000000000001E-4</v>
      </c>
      <c r="K3360" s="5">
        <v>0.1048</v>
      </c>
      <c r="L3360" s="5">
        <v>0</v>
      </c>
      <c r="M3360" s="5">
        <v>5.9999999999999995E-4</v>
      </c>
      <c r="N3360" s="5">
        <v>0</v>
      </c>
      <c r="O3360" s="5">
        <v>2.0000000000000001E-4</v>
      </c>
      <c r="P3360" s="5"/>
      <c r="Q3360" s="5">
        <v>0.32400000000000001</v>
      </c>
      <c r="R3360" s="5">
        <v>0</v>
      </c>
      <c r="S3360" s="5">
        <v>0</v>
      </c>
      <c r="T3360" s="5">
        <v>1E-4</v>
      </c>
      <c r="U3360" s="5">
        <v>5.4000000000000003E-3</v>
      </c>
      <c r="V3360" s="5">
        <v>0</v>
      </c>
      <c r="W3360" s="5">
        <v>0</v>
      </c>
      <c r="X3360" s="5">
        <v>0</v>
      </c>
      <c r="Y3360" s="5">
        <v>0</v>
      </c>
      <c r="Z3360" s="5">
        <v>0.31159999999999999</v>
      </c>
      <c r="AA3360" s="5">
        <v>0.1004</v>
      </c>
      <c r="AB3360" s="5">
        <v>2.9999999999999997E-4</v>
      </c>
      <c r="AC3360" s="5">
        <v>0</v>
      </c>
      <c r="AD3360" s="5">
        <v>2.5000000000000001E-3</v>
      </c>
      <c r="AE3360" s="5">
        <v>0</v>
      </c>
      <c r="AF3360" s="5">
        <v>0</v>
      </c>
      <c r="AG3360" s="5">
        <v>0.2152</v>
      </c>
      <c r="AH3360" s="6" t="s">
        <v>103</v>
      </c>
      <c r="AI3360" s="7"/>
      <c r="AJ3360" s="7"/>
      <c r="AK3360" s="24">
        <f>(AB3360*Sheet1!$AB$1+W3360*Sheet1!$W$1+T3360*Sheet1!$T$1+Q3360*Sheet1!$Q$1+AE3360*Sheet1!$AE$1+Y3360*Sheet1!$Y$1+S3360*Sheet1!$S$1)*D3360</f>
        <v>0.28109939700000003</v>
      </c>
      <c r="AL3360" s="24">
        <f>(X3360*Sheet1!$X$1+Z3360*Sheet1!$Z$1)*D3360</f>
        <v>0.36004756799999998</v>
      </c>
      <c r="AM3360" s="24">
        <f>(AF3360*Sheet1!$AF$1+AD3360*Sheet1!$AD$1+AC3360*Sheet1!$AC$1+AA3360*Sheet1!$AA$1+V3360*Sheet1!$V$1+U3360*Sheet1!$U$1+R3360*Sheet1!$R$1)*D3360</f>
        <v>6.5573490000000012E-2</v>
      </c>
      <c r="AN3360" s="29" t="s">
        <v>2241</v>
      </c>
      <c r="AO3360" s="19">
        <v>6064</v>
      </c>
      <c r="AP3360" s="30" t="s">
        <v>11</v>
      </c>
      <c r="AQ3360" s="30" t="s">
        <v>4</v>
      </c>
    </row>
    <row r="3361" spans="1:43" ht="15.75" customHeight="1">
      <c r="A3361" s="5">
        <v>42570</v>
      </c>
      <c r="B3361" s="5">
        <v>1016592813</v>
      </c>
      <c r="C3361" s="5" t="s">
        <v>1864</v>
      </c>
      <c r="D3361" s="5">
        <f>(H3361*Sheet1!$H$1+I3361*Sheet1!$I$1+J3361*Sheet1!$J$1+K3361*Sheet1!$K$1+L3361*Sheet1!$L$1+M3361*Sheet1!$M$1+N3361*Sheet1!$N$1+O3361*Sheet1!$O$1)</f>
        <v>-0.94335999999999998</v>
      </c>
      <c r="E3361" s="5">
        <f>(Q3361*Sheet1!$Q$1+R3361*Sheet1!$R$1+S3361*Sheet1!$S$1+T3361*Sheet1!$T$1+U3361*Sheet1!$U$1+V3361*Sheet1!$V$1+W3361*Sheet1!$W$1+X3361*Sheet1!$X$1+Y3361*Sheet1!$Y$1+Z3361*Sheet1!$Z$1+AA3361*Sheet1!$AA$1+AB3361*Sheet1!$AB$1+AC3361*Sheet1!$AC$1+AD3361*Sheet1!$AD$1+AE3361*Sheet1!$AE$1+AF3361*Sheet1!$AF$1)</f>
        <v>3.5968999999999998</v>
      </c>
      <c r="F3361" s="5">
        <f t="shared" si="52"/>
        <v>-0.7152805699071999</v>
      </c>
      <c r="G3361" s="5"/>
      <c r="H3361" s="5">
        <v>0</v>
      </c>
      <c r="I3361" s="5">
        <v>8.0000000000000004E-4</v>
      </c>
      <c r="J3361" s="5">
        <v>0</v>
      </c>
      <c r="K3361" s="5">
        <v>0.18140000000000001</v>
      </c>
      <c r="L3361" s="5">
        <v>0</v>
      </c>
      <c r="M3361" s="5">
        <v>0.87119999999999997</v>
      </c>
      <c r="N3361" s="5">
        <v>0</v>
      </c>
      <c r="O3361" s="5">
        <v>0</v>
      </c>
      <c r="P3361" s="5"/>
      <c r="Q3361" s="5">
        <v>8.9999999999999998E-4</v>
      </c>
      <c r="R3361" s="5">
        <v>1E-4</v>
      </c>
      <c r="S3361" s="5">
        <v>0.82940000000000003</v>
      </c>
      <c r="T3361" s="5">
        <v>0</v>
      </c>
      <c r="U3361" s="5">
        <v>2.0000000000000001E-4</v>
      </c>
      <c r="V3361" s="5">
        <v>0</v>
      </c>
      <c r="W3361" s="5">
        <v>0</v>
      </c>
      <c r="X3361" s="5">
        <v>0</v>
      </c>
      <c r="Y3361" s="5">
        <v>0.96540000000000004</v>
      </c>
      <c r="Z3361" s="5">
        <v>8.9999999999999998E-4</v>
      </c>
      <c r="AA3361" s="5">
        <v>1E-4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2.9999999999999997E-4</v>
      </c>
      <c r="AH3361" s="6" t="s">
        <v>838</v>
      </c>
      <c r="AI3361" s="7" t="s">
        <v>1293</v>
      </c>
      <c r="AJ3361" s="7"/>
      <c r="AK3361" s="24">
        <f>(AB3361*Sheet1!$AB$1+W3361*Sheet1!$W$1+T3361*Sheet1!$T$1+Q3361*Sheet1!$Q$1+AE3361*Sheet1!$AE$1+Y3361*Sheet1!$Y$1+S3361*Sheet1!$S$1)*D3361</f>
        <v>-3.3888321279999998</v>
      </c>
      <c r="AL3361" s="24">
        <f>(X3361*Sheet1!$X$1+Z3361*Sheet1!$Z$1)*D3361</f>
        <v>-3.3960959999999999E-3</v>
      </c>
      <c r="AM3361" s="24">
        <f>(AF3361*Sheet1!$AF$1+AD3361*Sheet1!$AD$1+AC3361*Sheet1!$AC$1+AA3361*Sheet1!$AA$1+V3361*Sheet1!$V$1+U3361*Sheet1!$U$1+R3361*Sheet1!$R$1)*D3361</f>
        <v>-9.4335999999999997E-4</v>
      </c>
      <c r="AN3361" s="29" t="s">
        <v>2243</v>
      </c>
      <c r="AO3361" s="19">
        <v>6066</v>
      </c>
      <c r="AP3361" s="30" t="s">
        <v>2254</v>
      </c>
      <c r="AQ3361" s="30" t="s">
        <v>8</v>
      </c>
    </row>
    <row r="3362" spans="1:43" ht="15.75" customHeight="1">
      <c r="A3362" s="5">
        <v>42830</v>
      </c>
      <c r="B3362" s="5">
        <v>1046951862</v>
      </c>
      <c r="C3362" s="5" t="s">
        <v>1864</v>
      </c>
      <c r="D3362" s="5">
        <f>(H3362*Sheet1!$H$1+I3362*Sheet1!$I$1+J3362*Sheet1!$J$1+K3362*Sheet1!$K$1+L3362*Sheet1!$L$1+M3362*Sheet1!$M$1+N3362*Sheet1!$N$1+O3362*Sheet1!$O$1)</f>
        <v>0</v>
      </c>
      <c r="E3362" s="5">
        <f>(Q3362*Sheet1!$Q$1+R3362*Sheet1!$R$1+S3362*Sheet1!$S$1+T3362*Sheet1!$T$1+U3362*Sheet1!$U$1+V3362*Sheet1!$V$1+W3362*Sheet1!$W$1+X3362*Sheet1!$X$1+Y3362*Sheet1!$Y$1+Z3362*Sheet1!$Z$1+AA3362*Sheet1!$AA$1+AB3362*Sheet1!$AB$1+AC3362*Sheet1!$AC$1+AD3362*Sheet1!$AD$1+AE3362*Sheet1!$AE$1+AF3362*Sheet1!$AF$1)</f>
        <v>0</v>
      </c>
      <c r="F3362" s="5">
        <f t="shared" si="52"/>
        <v>0</v>
      </c>
      <c r="G3362" s="5"/>
      <c r="AG3362" s="5">
        <v>0</v>
      </c>
      <c r="AH3362" s="8">
        <v>0</v>
      </c>
      <c r="AI3362" s="9" t="s">
        <v>229</v>
      </c>
      <c r="AJ3362" s="9"/>
      <c r="AK3362" s="24">
        <f>(AB3362*Sheet1!$AB$1+W3362*Sheet1!$W$1+T3362*Sheet1!$T$1+Q3362*Sheet1!$Q$1+AE3362*Sheet1!$AE$1+Y3362*Sheet1!$Y$1+S3362*Sheet1!$S$1)*D3362</f>
        <v>0</v>
      </c>
      <c r="AL3362" s="24">
        <f>(X3362*Sheet1!$X$1+Z3362*Sheet1!$Z$1)*D3362</f>
        <v>0</v>
      </c>
      <c r="AM3362" s="24">
        <f>(AF3362*Sheet1!$AF$1+AD3362*Sheet1!$AD$1+AC3362*Sheet1!$AC$1+AA3362*Sheet1!$AA$1+V3362*Sheet1!$V$1+U3362*Sheet1!$U$1+R3362*Sheet1!$R$1)*D3362</f>
        <v>0</v>
      </c>
      <c r="AN3362" s="29" t="s">
        <v>2228</v>
      </c>
      <c r="AO3362" s="19">
        <v>6001</v>
      </c>
      <c r="AP3362" s="31"/>
      <c r="AQ3362" s="31"/>
    </row>
    <row r="3363" spans="1:43" ht="15.75" customHeight="1">
      <c r="A3363" s="5">
        <v>42967</v>
      </c>
      <c r="B3363" s="5">
        <v>1118217540</v>
      </c>
      <c r="C3363" s="5" t="s">
        <v>1864</v>
      </c>
      <c r="D3363" s="5">
        <f>(H3363*Sheet1!$H$1+I3363*Sheet1!$I$1+J3363*Sheet1!$J$1+K3363*Sheet1!$K$1+L3363*Sheet1!$L$1+M3363*Sheet1!$M$1+N3363*Sheet1!$N$1+O3363*Sheet1!$O$1)</f>
        <v>-0.73906000000000005</v>
      </c>
      <c r="E3363" s="5">
        <f>(Q3363*Sheet1!$Q$1+R3363*Sheet1!$R$1+S3363*Sheet1!$S$1+T3363*Sheet1!$T$1+U3363*Sheet1!$U$1+V3363*Sheet1!$V$1+W3363*Sheet1!$W$1+X3363*Sheet1!$X$1+Y3363*Sheet1!$Y$1+Z3363*Sheet1!$Z$1+AA3363*Sheet1!$AA$1+AB3363*Sheet1!$AB$1+AC3363*Sheet1!$AC$1+AD3363*Sheet1!$AD$1+AE3363*Sheet1!$AE$1+AF3363*Sheet1!$AF$1)</f>
        <v>4.0499000000000001</v>
      </c>
      <c r="F3363" s="5">
        <f t="shared" si="52"/>
        <v>-0.6408267980254001</v>
      </c>
      <c r="G3363" s="5"/>
      <c r="H3363" s="5">
        <v>0</v>
      </c>
      <c r="I3363" s="5">
        <v>4.7699999999999999E-2</v>
      </c>
      <c r="J3363" s="5">
        <v>1E-4</v>
      </c>
      <c r="K3363" s="5">
        <v>0.37809999999999999</v>
      </c>
      <c r="L3363" s="5">
        <v>0</v>
      </c>
      <c r="M3363" s="5">
        <v>0.60650000000000004</v>
      </c>
      <c r="N3363" s="5">
        <v>1E-4</v>
      </c>
      <c r="O3363" s="5">
        <v>6.4000000000000003E-3</v>
      </c>
      <c r="P3363" s="5"/>
      <c r="Q3363" s="5">
        <v>1.04E-2</v>
      </c>
      <c r="R3363" s="5">
        <v>1.6000000000000001E-3</v>
      </c>
      <c r="S3363" s="5">
        <v>8.0999999999999996E-3</v>
      </c>
      <c r="T3363" s="5">
        <v>0</v>
      </c>
      <c r="U3363" s="5">
        <v>2.5700000000000001E-2</v>
      </c>
      <c r="V3363" s="5">
        <v>2.5999999999999999E-3</v>
      </c>
      <c r="W3363" s="5">
        <v>0</v>
      </c>
      <c r="X3363" s="5">
        <v>0</v>
      </c>
      <c r="Y3363" s="5">
        <v>0</v>
      </c>
      <c r="Z3363" s="5">
        <v>4.7999999999999996E-3</v>
      </c>
      <c r="AA3363" s="5">
        <v>3.4000000000000002E-2</v>
      </c>
      <c r="AB3363" s="5">
        <v>2.3E-3</v>
      </c>
      <c r="AC3363" s="5">
        <v>0</v>
      </c>
      <c r="AD3363" s="5">
        <v>0.89159999999999995</v>
      </c>
      <c r="AE3363" s="5">
        <v>0</v>
      </c>
      <c r="AF3363" s="5">
        <v>8.5500000000000007E-2</v>
      </c>
      <c r="AG3363" s="5">
        <v>1.5900000000000001E-2</v>
      </c>
      <c r="AH3363" s="6" t="s">
        <v>844</v>
      </c>
      <c r="AI3363" s="7" t="s">
        <v>1779</v>
      </c>
      <c r="AJ3363" s="7"/>
      <c r="AK3363" s="24">
        <f>(AB3363*Sheet1!$AB$1+W3363*Sheet1!$W$1+T3363*Sheet1!$T$1+Q3363*Sheet1!$Q$1+AE3363*Sheet1!$AE$1+Y3363*Sheet1!$Y$1+S3363*Sheet1!$S$1)*D3363</f>
        <v>-4.0130958000000001E-2</v>
      </c>
      <c r="AL3363" s="24">
        <f>(X3363*Sheet1!$X$1+Z3363*Sheet1!$Z$1)*D3363</f>
        <v>-1.4189952E-2</v>
      </c>
      <c r="AM3363" s="24">
        <f>(AF3363*Sheet1!$AF$1+AD3363*Sheet1!$AD$1+AC3363*Sheet1!$AC$1+AA3363*Sheet1!$AA$1+V3363*Sheet1!$V$1+U3363*Sheet1!$U$1+R3363*Sheet1!$R$1)*D3363</f>
        <v>-2.9387981840000004</v>
      </c>
      <c r="AN3363" s="29" t="s">
        <v>2229</v>
      </c>
      <c r="AO3363" s="19">
        <v>6009</v>
      </c>
      <c r="AP3363" s="30" t="s">
        <v>24</v>
      </c>
      <c r="AQ3363" s="30" t="s">
        <v>8</v>
      </c>
    </row>
    <row r="3364" spans="1:43" ht="15.75" customHeight="1">
      <c r="A3364" s="5">
        <v>43908</v>
      </c>
      <c r="B3364" s="5">
        <v>1047100206</v>
      </c>
      <c r="C3364" s="5" t="s">
        <v>1864</v>
      </c>
      <c r="D3364" s="5">
        <f>(H3364*Sheet1!$H$1+I3364*Sheet1!$I$1+J3364*Sheet1!$J$1+K3364*Sheet1!$K$1+L3364*Sheet1!$L$1+M3364*Sheet1!$M$1+N3364*Sheet1!$N$1+O3364*Sheet1!$O$1)</f>
        <v>-3.1959999999999988E-2</v>
      </c>
      <c r="E3364" s="5">
        <f>(Q3364*Sheet1!$Q$1+R3364*Sheet1!$R$1+S3364*Sheet1!$S$1+T3364*Sheet1!$T$1+U3364*Sheet1!$U$1+V3364*Sheet1!$V$1+W3364*Sheet1!$W$1+X3364*Sheet1!$X$1+Y3364*Sheet1!$Y$1+Z3364*Sheet1!$Z$1+AA3364*Sheet1!$AA$1+AB3364*Sheet1!$AB$1+AC3364*Sheet1!$AC$1+AD3364*Sheet1!$AD$1+AE3364*Sheet1!$AE$1+AF3364*Sheet1!$AF$1)</f>
        <v>2.222</v>
      </c>
      <c r="F3364" s="5">
        <f t="shared" si="52"/>
        <v>-8.5218143999999975E-3</v>
      </c>
      <c r="G3364" s="5"/>
      <c r="H3364" s="5">
        <v>3.0599999999999999E-2</v>
      </c>
      <c r="I3364" s="5">
        <v>0.214</v>
      </c>
      <c r="J3364" s="5">
        <v>0</v>
      </c>
      <c r="K3364" s="5">
        <v>5.2499999999999998E-2</v>
      </c>
      <c r="L3364" s="5">
        <v>0</v>
      </c>
      <c r="M3364" s="5">
        <v>0.1384</v>
      </c>
      <c r="N3364" s="5">
        <v>1.5E-3</v>
      </c>
      <c r="O3364" s="5">
        <v>1E-4</v>
      </c>
      <c r="P3364" s="5"/>
      <c r="Q3364" s="5">
        <v>0.60170000000000001</v>
      </c>
      <c r="R3364" s="5">
        <v>1.1000000000000001E-3</v>
      </c>
      <c r="S3364" s="5">
        <v>1.2999999999999999E-3</v>
      </c>
      <c r="T3364" s="5">
        <v>0</v>
      </c>
      <c r="U3364" s="5">
        <v>4.07E-2</v>
      </c>
      <c r="V3364" s="5">
        <v>0</v>
      </c>
      <c r="W3364" s="5">
        <v>0</v>
      </c>
      <c r="X3364" s="5">
        <v>0</v>
      </c>
      <c r="Y3364" s="5">
        <v>0</v>
      </c>
      <c r="Z3364" s="5">
        <v>4.1200000000000001E-2</v>
      </c>
      <c r="AA3364" s="5">
        <v>5.6300000000000003E-2</v>
      </c>
      <c r="AB3364" s="5">
        <v>0</v>
      </c>
      <c r="AC3364" s="5">
        <v>0</v>
      </c>
      <c r="AD3364" s="5">
        <v>3.0000000000000001E-3</v>
      </c>
      <c r="AE3364" s="5">
        <v>0</v>
      </c>
      <c r="AF3364" s="5">
        <v>2.0000000000000001E-4</v>
      </c>
      <c r="AG3364" s="5">
        <v>8.1500000000000003E-2</v>
      </c>
      <c r="AH3364" s="6" t="s">
        <v>1943</v>
      </c>
      <c r="AI3364" s="7" t="s">
        <v>1944</v>
      </c>
      <c r="AJ3364" s="7"/>
      <c r="AK3364" s="24">
        <f>(AB3364*Sheet1!$AB$1+W3364*Sheet1!$W$1+T3364*Sheet1!$T$1+Q3364*Sheet1!$Q$1+AE3364*Sheet1!$AE$1+Y3364*Sheet1!$Y$1+S3364*Sheet1!$S$1)*D3364</f>
        <v>-5.7774091999999971E-2</v>
      </c>
      <c r="AL3364" s="24">
        <f>(X3364*Sheet1!$X$1+Z3364*Sheet1!$Z$1)*D3364</f>
        <v>-5.2670079999999984E-3</v>
      </c>
      <c r="AM3364" s="24">
        <f>(AF3364*Sheet1!$AF$1+AD3364*Sheet1!$AD$1+AC3364*Sheet1!$AC$1+AA3364*Sheet1!$AA$1+V3364*Sheet1!$V$1+U3364*Sheet1!$U$1+R3364*Sheet1!$R$1)*D3364</f>
        <v>-7.9740199999999983E-3</v>
      </c>
      <c r="AN3364" s="29" t="s">
        <v>2231</v>
      </c>
      <c r="AO3364" s="19">
        <v>6013</v>
      </c>
      <c r="AP3364" s="30" t="s">
        <v>11</v>
      </c>
      <c r="AQ3364" s="30" t="s">
        <v>4</v>
      </c>
    </row>
    <row r="3365" spans="1:43" ht="15.75" customHeight="1">
      <c r="A3365" s="5">
        <v>44972</v>
      </c>
      <c r="B3365" s="5">
        <v>1047278720</v>
      </c>
      <c r="C3365" s="5" t="s">
        <v>1864</v>
      </c>
      <c r="D3365" s="5">
        <f>(H3365*Sheet1!$H$1+I3365*Sheet1!$I$1+J3365*Sheet1!$J$1+K3365*Sheet1!$K$1+L3365*Sheet1!$L$1+M3365*Sheet1!$M$1+N3365*Sheet1!$N$1+O3365*Sheet1!$O$1)</f>
        <v>0.36193999999999998</v>
      </c>
      <c r="E3365" s="5">
        <f>(Q3365*Sheet1!$Q$1+R3365*Sheet1!$R$1+S3365*Sheet1!$S$1+T3365*Sheet1!$T$1+U3365*Sheet1!$U$1+V3365*Sheet1!$V$1+W3365*Sheet1!$W$1+X3365*Sheet1!$X$1+Y3365*Sheet1!$Y$1+Z3365*Sheet1!$Z$1+AA3365*Sheet1!$AA$1+AB3365*Sheet1!$AB$1+AC3365*Sheet1!$AC$1+AD3365*Sheet1!$AD$1+AE3365*Sheet1!$AE$1+AF3365*Sheet1!$AF$1)</f>
        <v>2.1682000000000001</v>
      </c>
      <c r="F3365" s="5">
        <f t="shared" si="52"/>
        <v>0.2302480875672</v>
      </c>
      <c r="G3365" s="5"/>
      <c r="H3365" s="5">
        <v>5.9999999999999995E-4</v>
      </c>
      <c r="I3365" s="5">
        <v>0.81599999999999995</v>
      </c>
      <c r="J3365" s="5">
        <v>2.0000000000000001E-4</v>
      </c>
      <c r="K3365" s="5">
        <v>9.3700000000000006E-2</v>
      </c>
      <c r="L3365" s="5">
        <v>0</v>
      </c>
      <c r="M3365" s="5">
        <v>4.1000000000000003E-3</v>
      </c>
      <c r="N3365" s="5">
        <v>7.0000000000000001E-3</v>
      </c>
      <c r="O3365" s="5">
        <v>8.9999999999999998E-4</v>
      </c>
      <c r="P3365" s="5"/>
      <c r="Q3365" s="5">
        <v>4.6100000000000002E-2</v>
      </c>
      <c r="R3365" s="5">
        <v>1.4800000000000001E-2</v>
      </c>
      <c r="S3365" s="5">
        <v>0.87070000000000003</v>
      </c>
      <c r="T3365" s="5">
        <v>0</v>
      </c>
      <c r="U3365" s="5">
        <v>1.2500000000000001E-2</v>
      </c>
      <c r="V3365" s="5">
        <v>0</v>
      </c>
      <c r="W3365" s="5">
        <v>0</v>
      </c>
      <c r="X3365" s="5">
        <v>0</v>
      </c>
      <c r="Y3365" s="5">
        <v>8.0000000000000004E-4</v>
      </c>
      <c r="Z3365" s="5">
        <v>3.85E-2</v>
      </c>
      <c r="AA3365" s="5">
        <v>1.9599999999999999E-2</v>
      </c>
      <c r="AB3365" s="5">
        <v>0</v>
      </c>
      <c r="AC3365" s="5">
        <v>0</v>
      </c>
      <c r="AD3365" s="5">
        <v>6.4999999999999997E-3</v>
      </c>
      <c r="AE3365" s="5">
        <v>0</v>
      </c>
      <c r="AF3365" s="5">
        <v>2.0000000000000001E-4</v>
      </c>
      <c r="AG3365" s="5">
        <v>0.27229999999999999</v>
      </c>
      <c r="AH3365" s="6" t="s">
        <v>103</v>
      </c>
      <c r="AI3365" s="7"/>
      <c r="AJ3365" s="7"/>
      <c r="AK3365" s="24">
        <f>(AB3365*Sheet1!$AB$1+W3365*Sheet1!$W$1+T3365*Sheet1!$T$1+Q3365*Sheet1!$Q$1+AE3365*Sheet1!$AE$1+Y3365*Sheet1!$Y$1+S3365*Sheet1!$S$1)*D3365</f>
        <v>0.680917722</v>
      </c>
      <c r="AL3365" s="24">
        <f>(X3365*Sheet1!$X$1+Z3365*Sheet1!$Z$1)*D3365</f>
        <v>5.5738759999999998E-2</v>
      </c>
      <c r="AM3365" s="24">
        <f>(AF3365*Sheet1!$AF$1+AD3365*Sheet1!$AD$1+AC3365*Sheet1!$AC$1+AA3365*Sheet1!$AA$1+V3365*Sheet1!$V$1+U3365*Sheet1!$U$1+R3365*Sheet1!$R$1)*D3365</f>
        <v>4.8101826000000007E-2</v>
      </c>
      <c r="AN3365" s="29" t="s">
        <v>2232</v>
      </c>
      <c r="AO3365" s="19">
        <v>6031</v>
      </c>
      <c r="AP3365" s="30" t="s">
        <v>13</v>
      </c>
      <c r="AQ3365" s="30" t="s">
        <v>4</v>
      </c>
    </row>
    <row r="3366" spans="1:43" ht="15.75" customHeight="1">
      <c r="A3366" s="5">
        <v>45072</v>
      </c>
      <c r="B3366" s="5">
        <v>1047295218</v>
      </c>
      <c r="C3366" s="5" t="s">
        <v>1864</v>
      </c>
      <c r="D3366" s="5">
        <f>(H3366*Sheet1!$H$1+I3366*Sheet1!$I$1+J3366*Sheet1!$J$1+K3366*Sheet1!$K$1+L3366*Sheet1!$L$1+M3366*Sheet1!$M$1+N3366*Sheet1!$N$1+O3366*Sheet1!$O$1)</f>
        <v>-0.85324000000000011</v>
      </c>
      <c r="E3366" s="5">
        <f>(Q3366*Sheet1!$Q$1+R3366*Sheet1!$R$1+S3366*Sheet1!$S$1+T3366*Sheet1!$T$1+U3366*Sheet1!$U$1+V3366*Sheet1!$V$1+W3366*Sheet1!$W$1+X3366*Sheet1!$X$1+Y3366*Sheet1!$Y$1+Z3366*Sheet1!$Z$1+AA3366*Sheet1!$AA$1+AB3366*Sheet1!$AB$1+AC3366*Sheet1!$AC$1+AD3366*Sheet1!$AD$1+AE3366*Sheet1!$AE$1+AF3366*Sheet1!$AF$1)</f>
        <v>2.9901</v>
      </c>
      <c r="F3366" s="5">
        <f t="shared" si="52"/>
        <v>-0.48678287389920005</v>
      </c>
      <c r="G3366" s="5"/>
      <c r="H3366" s="5">
        <v>0</v>
      </c>
      <c r="I3366" s="5">
        <v>2.2000000000000001E-3</v>
      </c>
      <c r="J3366" s="5">
        <v>0</v>
      </c>
      <c r="K3366" s="5">
        <v>0.16020000000000001</v>
      </c>
      <c r="L3366" s="5">
        <v>0</v>
      </c>
      <c r="M3366" s="5">
        <v>0.79010000000000002</v>
      </c>
      <c r="N3366" s="5">
        <v>0</v>
      </c>
      <c r="O3366" s="5">
        <v>2.0000000000000001E-4</v>
      </c>
      <c r="P3366" s="5"/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0.99670000000000003</v>
      </c>
      <c r="AG3366" s="5">
        <v>6.9999999999999999E-4</v>
      </c>
      <c r="AH3366" s="6" t="s">
        <v>1398</v>
      </c>
      <c r="AI3366" s="7" t="s">
        <v>85</v>
      </c>
      <c r="AJ3366" s="7"/>
      <c r="AK3366" s="24">
        <f>(AB3366*Sheet1!$AB$1+W3366*Sheet1!$W$1+T3366*Sheet1!$T$1+Q3366*Sheet1!$Q$1+AE3366*Sheet1!$AE$1+Y3366*Sheet1!$Y$1+S3366*Sheet1!$S$1)*D3366</f>
        <v>0</v>
      </c>
      <c r="AL3366" s="24">
        <f>(X3366*Sheet1!$X$1+Z3366*Sheet1!$Z$1)*D3366</f>
        <v>0</v>
      </c>
      <c r="AM3366" s="24">
        <f>(AF3366*Sheet1!$AF$1+AD3366*Sheet1!$AD$1+AC3366*Sheet1!$AC$1+AA3366*Sheet1!$AA$1+V3366*Sheet1!$V$1+U3366*Sheet1!$U$1+R3366*Sheet1!$R$1)*D3366</f>
        <v>-2.5512729240000005</v>
      </c>
      <c r="AN3366" s="29" t="s">
        <v>2233</v>
      </c>
      <c r="AO3366" s="19">
        <v>6033</v>
      </c>
      <c r="AP3366" s="30" t="s">
        <v>26</v>
      </c>
      <c r="AQ3366" s="30" t="s">
        <v>8</v>
      </c>
    </row>
    <row r="3367" spans="1:43" ht="15.75" customHeight="1">
      <c r="A3367" s="5">
        <v>45101</v>
      </c>
      <c r="B3367" s="5">
        <v>1047302336</v>
      </c>
      <c r="C3367" s="5" t="s">
        <v>1864</v>
      </c>
      <c r="D3367" s="5">
        <f>(H3367*Sheet1!$H$1+I3367*Sheet1!$I$1+J3367*Sheet1!$J$1+K3367*Sheet1!$K$1+L3367*Sheet1!$L$1+M3367*Sheet1!$M$1+N3367*Sheet1!$N$1+O3367*Sheet1!$O$1)</f>
        <v>0.24813999999999997</v>
      </c>
      <c r="E3367" s="5">
        <f>(Q3367*Sheet1!$Q$1+R3367*Sheet1!$R$1+S3367*Sheet1!$S$1+T3367*Sheet1!$T$1+U3367*Sheet1!$U$1+V3367*Sheet1!$V$1+W3367*Sheet1!$W$1+X3367*Sheet1!$X$1+Y3367*Sheet1!$Y$1+Z3367*Sheet1!$Z$1+AA3367*Sheet1!$AA$1+AB3367*Sheet1!$AB$1+AC3367*Sheet1!$AC$1+AD3367*Sheet1!$AD$1+AE3367*Sheet1!$AE$1+AF3367*Sheet1!$AF$1)</f>
        <v>2.2626999999999997</v>
      </c>
      <c r="F3367" s="5">
        <f t="shared" si="52"/>
        <v>0.15535774679259995</v>
      </c>
      <c r="G3367" s="5"/>
      <c r="H3367" s="5">
        <v>7.3000000000000001E-3</v>
      </c>
      <c r="I3367" s="5">
        <v>0.69130000000000003</v>
      </c>
      <c r="J3367" s="5">
        <v>7.3000000000000001E-3</v>
      </c>
      <c r="K3367" s="5">
        <v>0.14230000000000001</v>
      </c>
      <c r="L3367" s="5">
        <v>1E-4</v>
      </c>
      <c r="M3367" s="5">
        <v>1.24E-2</v>
      </c>
      <c r="N3367" s="5">
        <v>3.85E-2</v>
      </c>
      <c r="O3367" s="5">
        <v>1.3599999999999999E-2</v>
      </c>
      <c r="P3367" s="5"/>
      <c r="Q3367" s="5">
        <v>4.24E-2</v>
      </c>
      <c r="R3367" s="5">
        <v>1.5699999999999999E-2</v>
      </c>
      <c r="S3367" s="5">
        <v>6.9999999999999999E-4</v>
      </c>
      <c r="T3367" s="5">
        <v>0</v>
      </c>
      <c r="U3367" s="5">
        <v>3.0099999999999998E-2</v>
      </c>
      <c r="V3367" s="5">
        <v>1E-4</v>
      </c>
      <c r="W3367" s="5">
        <v>2.0000000000000001E-4</v>
      </c>
      <c r="X3367" s="5">
        <v>0</v>
      </c>
      <c r="Y3367" s="5">
        <v>0</v>
      </c>
      <c r="Z3367" s="5">
        <v>0.40639999999999998</v>
      </c>
      <c r="AA3367" s="5">
        <v>0.1678</v>
      </c>
      <c r="AB3367" s="5">
        <v>0</v>
      </c>
      <c r="AC3367" s="5">
        <v>4.0000000000000002E-4</v>
      </c>
      <c r="AD3367" s="5">
        <v>1.2200000000000001E-2</v>
      </c>
      <c r="AE3367" s="5">
        <v>0</v>
      </c>
      <c r="AF3367" s="5">
        <v>0</v>
      </c>
      <c r="AG3367" s="5">
        <v>0.23530000000000001</v>
      </c>
      <c r="AH3367" s="6" t="s">
        <v>1945</v>
      </c>
      <c r="AI3367" s="7"/>
      <c r="AJ3367" s="7"/>
      <c r="AK3367" s="24">
        <f>(AB3367*Sheet1!$AB$1+W3367*Sheet1!$W$1+T3367*Sheet1!$T$1+Q3367*Sheet1!$Q$1+AE3367*Sheet1!$AE$1+Y3367*Sheet1!$Y$1+S3367*Sheet1!$S$1)*D3367</f>
        <v>3.2059687999999996E-2</v>
      </c>
      <c r="AL3367" s="24">
        <f>(X3367*Sheet1!$X$1+Z3367*Sheet1!$Z$1)*D3367</f>
        <v>0.40337638399999992</v>
      </c>
      <c r="AM3367" s="24">
        <f>(AF3367*Sheet1!$AF$1+AD3367*Sheet1!$AD$1+AC3367*Sheet1!$AC$1+AA3367*Sheet1!$AA$1+V3367*Sheet1!$V$1+U3367*Sheet1!$U$1+R3367*Sheet1!$R$1)*D3367</f>
        <v>0.12603030599999998</v>
      </c>
      <c r="AN3367" s="29" t="s">
        <v>2234</v>
      </c>
      <c r="AO3367" s="19">
        <v>6043</v>
      </c>
      <c r="AP3367" s="30" t="s">
        <v>20</v>
      </c>
      <c r="AQ3367" s="30" t="s">
        <v>4</v>
      </c>
    </row>
    <row r="3368" spans="1:43" ht="15.75" customHeight="1">
      <c r="A3368" s="5">
        <v>45116</v>
      </c>
      <c r="B3368" s="5">
        <v>1047303810</v>
      </c>
      <c r="C3368" s="5" t="s">
        <v>1864</v>
      </c>
      <c r="D3368" s="5">
        <f>(H3368*Sheet1!$H$1+I3368*Sheet1!$I$1+J3368*Sheet1!$J$1+K3368*Sheet1!$K$1+L3368*Sheet1!$L$1+M3368*Sheet1!$M$1+N3368*Sheet1!$N$1+O3368*Sheet1!$O$1)</f>
        <v>0.14944000000000002</v>
      </c>
      <c r="E3368" s="5">
        <f>(Q3368*Sheet1!$Q$1+R3368*Sheet1!$R$1+S3368*Sheet1!$S$1+T3368*Sheet1!$T$1+U3368*Sheet1!$U$1+V3368*Sheet1!$V$1+W3368*Sheet1!$W$1+X3368*Sheet1!$X$1+Y3368*Sheet1!$Y$1+Z3368*Sheet1!$Z$1+AA3368*Sheet1!$AA$1+AB3368*Sheet1!$AB$1+AC3368*Sheet1!$AC$1+AD3368*Sheet1!$AD$1+AE3368*Sheet1!$AE$1+AF3368*Sheet1!$AF$1)</f>
        <v>2.8798999999999997</v>
      </c>
      <c r="F3368" s="5">
        <f t="shared" si="52"/>
        <v>0.14408863130880001</v>
      </c>
      <c r="G3368" s="5"/>
      <c r="H3368" s="5">
        <v>1.89E-2</v>
      </c>
      <c r="I3368" s="5">
        <v>0.75800000000000001</v>
      </c>
      <c r="J3368" s="5">
        <v>8.3000000000000001E-3</v>
      </c>
      <c r="K3368" s="5">
        <v>0.1699</v>
      </c>
      <c r="L3368" s="5">
        <v>1.4E-3</v>
      </c>
      <c r="M3368" s="5">
        <v>0.1089</v>
      </c>
      <c r="N3368" s="5">
        <v>1.01E-2</v>
      </c>
      <c r="O3368" s="5">
        <v>7.4999999999999997E-2</v>
      </c>
      <c r="P3368" s="5"/>
      <c r="Q3368" s="5">
        <v>7.6300000000000007E-2</v>
      </c>
      <c r="R3368" s="5">
        <v>7.1999999999999998E-3</v>
      </c>
      <c r="S3368" s="5">
        <v>1E-3</v>
      </c>
      <c r="T3368" s="5">
        <v>0</v>
      </c>
      <c r="U3368" s="5">
        <v>2.1600000000000001E-2</v>
      </c>
      <c r="V3368" s="5">
        <v>0</v>
      </c>
      <c r="W3368" s="5">
        <v>0</v>
      </c>
      <c r="X3368" s="5">
        <v>0</v>
      </c>
      <c r="Y3368" s="5">
        <v>0</v>
      </c>
      <c r="Z3368" s="5">
        <v>0.58099999999999996</v>
      </c>
      <c r="AA3368" s="5">
        <v>0.11990000000000001</v>
      </c>
      <c r="AB3368" s="5">
        <v>0</v>
      </c>
      <c r="AC3368" s="5">
        <v>0</v>
      </c>
      <c r="AD3368" s="5">
        <v>1.5E-3</v>
      </c>
      <c r="AE3368" s="5">
        <v>0</v>
      </c>
      <c r="AF3368" s="5">
        <v>0</v>
      </c>
      <c r="AG3368" s="5">
        <v>0.26169999999999999</v>
      </c>
      <c r="AH3368" s="6" t="s">
        <v>1946</v>
      </c>
      <c r="AI3368" s="7"/>
      <c r="AJ3368" s="7"/>
      <c r="AK3368" s="24">
        <f>(AB3368*Sheet1!$AB$1+W3368*Sheet1!$W$1+T3368*Sheet1!$T$1+Q3368*Sheet1!$Q$1+AE3368*Sheet1!$AE$1+Y3368*Sheet1!$Y$1+S3368*Sheet1!$S$1)*D3368</f>
        <v>3.4505696000000009E-2</v>
      </c>
      <c r="AL3368" s="24">
        <f>(X3368*Sheet1!$X$1+Z3368*Sheet1!$Z$1)*D3368</f>
        <v>0.34729856000000003</v>
      </c>
      <c r="AM3368" s="24">
        <f>(AF3368*Sheet1!$AF$1+AD3368*Sheet1!$AD$1+AC3368*Sheet1!$AC$1+AA3368*Sheet1!$AA$1+V3368*Sheet1!$V$1+U3368*Sheet1!$U$1+R3368*Sheet1!$R$1)*D3368</f>
        <v>4.8568000000000007E-2</v>
      </c>
      <c r="AN3368" s="29" t="s">
        <v>2235</v>
      </c>
      <c r="AO3368" s="19">
        <v>6050</v>
      </c>
      <c r="AP3368" s="30" t="s">
        <v>20</v>
      </c>
      <c r="AQ3368" s="30" t="s">
        <v>4</v>
      </c>
    </row>
    <row r="3369" spans="1:43" ht="15.75" customHeight="1">
      <c r="A3369" s="5">
        <v>45124</v>
      </c>
      <c r="B3369" s="5">
        <v>1047304737</v>
      </c>
      <c r="C3369" s="5" t="s">
        <v>1864</v>
      </c>
      <c r="D3369" s="5">
        <f>(H3369*Sheet1!$H$1+I3369*Sheet1!$I$1+J3369*Sheet1!$J$1+K3369*Sheet1!$K$1+L3369*Sheet1!$L$1+M3369*Sheet1!$M$1+N3369*Sheet1!$N$1+O3369*Sheet1!$O$1)</f>
        <v>-0.93508000000000002</v>
      </c>
      <c r="E3369" s="5">
        <f>(Q3369*Sheet1!$Q$1+R3369*Sheet1!$R$1+S3369*Sheet1!$S$1+T3369*Sheet1!$T$1+U3369*Sheet1!$U$1+V3369*Sheet1!$V$1+W3369*Sheet1!$W$1+X3369*Sheet1!$X$1+Y3369*Sheet1!$Y$1+Z3369*Sheet1!$Z$1+AA3369*Sheet1!$AA$1+AB3369*Sheet1!$AB$1+AC3369*Sheet1!$AC$1+AD3369*Sheet1!$AD$1+AE3369*Sheet1!$AE$1+AF3369*Sheet1!$AF$1)</f>
        <v>2.3506</v>
      </c>
      <c r="F3369" s="5">
        <f t="shared" si="52"/>
        <v>-0.45564520265040009</v>
      </c>
      <c r="G3369" s="5"/>
      <c r="H3369" s="5">
        <v>0</v>
      </c>
      <c r="I3369" s="5">
        <v>5.9999999999999995E-4</v>
      </c>
      <c r="J3369" s="5">
        <v>0</v>
      </c>
      <c r="K3369" s="5">
        <v>0.16719999999999999</v>
      </c>
      <c r="L3369" s="5">
        <v>0</v>
      </c>
      <c r="M3369" s="5">
        <v>0.86850000000000005</v>
      </c>
      <c r="N3369" s="5">
        <v>0</v>
      </c>
      <c r="O3369" s="5">
        <v>0</v>
      </c>
      <c r="P3369" s="5"/>
      <c r="Q3369" s="5">
        <v>8.0000000000000004E-4</v>
      </c>
      <c r="R3369" s="5">
        <v>0</v>
      </c>
      <c r="S3369" s="5">
        <v>0.18140000000000001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0.99219999999999997</v>
      </c>
      <c r="Z3369" s="5">
        <v>2.0000000000000001E-4</v>
      </c>
      <c r="AA3369" s="5">
        <v>1E-4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2.0000000000000001E-4</v>
      </c>
      <c r="AH3369" s="6" t="s">
        <v>989</v>
      </c>
      <c r="AI3369" s="7"/>
      <c r="AJ3369" s="7"/>
      <c r="AK3369" s="24">
        <f>(AB3369*Sheet1!$AB$1+W3369*Sheet1!$W$1+T3369*Sheet1!$T$1+Q3369*Sheet1!$Q$1+AE3369*Sheet1!$AE$1+Y3369*Sheet1!$Y$1+S3369*Sheet1!$S$1)*D3369</f>
        <v>-2.1970639679999997</v>
      </c>
      <c r="AL3369" s="24">
        <f>(X3369*Sheet1!$X$1+Z3369*Sheet1!$Z$1)*D3369</f>
        <v>-7.4806400000000011E-4</v>
      </c>
      <c r="AM3369" s="24">
        <f>(AF3369*Sheet1!$AF$1+AD3369*Sheet1!$AD$1+AC3369*Sheet1!$AC$1+AA3369*Sheet1!$AA$1+V3369*Sheet1!$V$1+U3369*Sheet1!$U$1+R3369*Sheet1!$R$1)*D3369</f>
        <v>-1.8701600000000003E-4</v>
      </c>
      <c r="AN3369" s="29" t="s">
        <v>2236</v>
      </c>
      <c r="AO3369" s="19">
        <v>6057</v>
      </c>
      <c r="AP3369" s="30" t="s">
        <v>19</v>
      </c>
      <c r="AQ3369" s="30" t="s">
        <v>8</v>
      </c>
    </row>
    <row r="3370" spans="1:43" ht="15.75" customHeight="1">
      <c r="A3370" s="5">
        <v>45366</v>
      </c>
      <c r="B3370" s="5">
        <v>1063626376</v>
      </c>
      <c r="C3370" s="5" t="s">
        <v>1864</v>
      </c>
      <c r="D3370" s="5">
        <f>(H3370*Sheet1!$H$1+I3370*Sheet1!$I$1+J3370*Sheet1!$J$1+K3370*Sheet1!$K$1+L3370*Sheet1!$L$1+M3370*Sheet1!$M$1+N3370*Sheet1!$N$1+O3370*Sheet1!$O$1)</f>
        <v>-0.97894999999999999</v>
      </c>
      <c r="E3370" s="5">
        <f>(Q3370*Sheet1!$Q$1+R3370*Sheet1!$R$1+S3370*Sheet1!$S$1+T3370*Sheet1!$T$1+U3370*Sheet1!$U$1+V3370*Sheet1!$V$1+W3370*Sheet1!$W$1+X3370*Sheet1!$X$1+Y3370*Sheet1!$Y$1+Z3370*Sheet1!$Z$1+AA3370*Sheet1!$AA$1+AB3370*Sheet1!$AB$1+AC3370*Sheet1!$AC$1+AD3370*Sheet1!$AD$1+AE3370*Sheet1!$AE$1+AF3370*Sheet1!$AF$1)</f>
        <v>2.9967000000000001</v>
      </c>
      <c r="F3370" s="5">
        <f t="shared" si="52"/>
        <v>-0.59493802750199998</v>
      </c>
      <c r="G3370" s="5"/>
      <c r="H3370" s="5">
        <v>0</v>
      </c>
      <c r="I3370" s="5">
        <v>2.9999999999999997E-4</v>
      </c>
      <c r="J3370" s="5">
        <v>0</v>
      </c>
      <c r="K3370" s="5">
        <v>5.7500000000000002E-2</v>
      </c>
      <c r="L3370" s="5">
        <v>0</v>
      </c>
      <c r="M3370" s="5">
        <v>0.95609999999999995</v>
      </c>
      <c r="N3370" s="5">
        <v>0</v>
      </c>
      <c r="O3370" s="5">
        <v>0</v>
      </c>
      <c r="P3370" s="5"/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0.99890000000000001</v>
      </c>
      <c r="AG3370" s="5">
        <v>1E-4</v>
      </c>
      <c r="AH3370" s="6" t="s">
        <v>142</v>
      </c>
      <c r="AI3370" s="7"/>
      <c r="AJ3370" s="7"/>
      <c r="AK3370" s="24">
        <f>(AB3370*Sheet1!$AB$1+W3370*Sheet1!$W$1+T3370*Sheet1!$T$1+Q3370*Sheet1!$Q$1+AE3370*Sheet1!$AE$1+Y3370*Sheet1!$Y$1+S3370*Sheet1!$S$1)*D3370</f>
        <v>0</v>
      </c>
      <c r="AL3370" s="24">
        <f>(X3370*Sheet1!$X$1+Z3370*Sheet1!$Z$1)*D3370</f>
        <v>0</v>
      </c>
      <c r="AM3370" s="24">
        <f>(AF3370*Sheet1!$AF$1+AD3370*Sheet1!$AD$1+AC3370*Sheet1!$AC$1+AA3370*Sheet1!$AA$1+V3370*Sheet1!$V$1+U3370*Sheet1!$U$1+R3370*Sheet1!$R$1)*D3370</f>
        <v>-2.933619465</v>
      </c>
      <c r="AN3370" s="29" t="s">
        <v>2237</v>
      </c>
      <c r="AO3370" s="19">
        <v>6060</v>
      </c>
      <c r="AP3370" s="30" t="s">
        <v>26</v>
      </c>
      <c r="AQ3370" s="30" t="s">
        <v>8</v>
      </c>
    </row>
    <row r="3371" spans="1:43" ht="15.75" customHeight="1">
      <c r="A3371" s="5">
        <v>45542</v>
      </c>
      <c r="B3371" s="5">
        <v>1063665315</v>
      </c>
      <c r="C3371" s="5" t="s">
        <v>1864</v>
      </c>
      <c r="D3371" s="5">
        <f>(H3371*Sheet1!$H$1+I3371*Sheet1!$I$1+J3371*Sheet1!$J$1+K3371*Sheet1!$K$1+L3371*Sheet1!$L$1+M3371*Sheet1!$M$1+N3371*Sheet1!$N$1+O3371*Sheet1!$O$1)</f>
        <v>0.60798999999999992</v>
      </c>
      <c r="E3371" s="5">
        <f>(Q3371*Sheet1!$Q$1+R3371*Sheet1!$R$1+S3371*Sheet1!$S$1+T3371*Sheet1!$T$1+U3371*Sheet1!$U$1+V3371*Sheet1!$V$1+W3371*Sheet1!$W$1+X3371*Sheet1!$X$1+Y3371*Sheet1!$Y$1+Z3371*Sheet1!$Z$1+AA3371*Sheet1!$AA$1+AB3371*Sheet1!$AB$1+AC3371*Sheet1!$AC$1+AD3371*Sheet1!$AD$1+AE3371*Sheet1!$AE$1+AF3371*Sheet1!$AF$1)</f>
        <v>2.8279000000000005</v>
      </c>
      <c r="F3371" s="5">
        <f t="shared" si="52"/>
        <v>0.58938801091880011</v>
      </c>
      <c r="G3371" s="5"/>
      <c r="H3371" s="5">
        <v>0.64370000000000005</v>
      </c>
      <c r="I3371" s="5">
        <v>0.36409999999999998</v>
      </c>
      <c r="J3371" s="5">
        <v>1E-4</v>
      </c>
      <c r="K3371" s="5">
        <v>6.8999999999999999E-3</v>
      </c>
      <c r="L3371" s="5">
        <v>0</v>
      </c>
      <c r="M3371" s="5">
        <v>1.6000000000000001E-3</v>
      </c>
      <c r="N3371" s="5">
        <v>1E-4</v>
      </c>
      <c r="O3371" s="5">
        <v>2.53E-2</v>
      </c>
      <c r="P3371" s="5"/>
      <c r="Q3371" s="5">
        <v>3.2099999999999997E-2</v>
      </c>
      <c r="R3371" s="5">
        <v>8.0000000000000004E-4</v>
      </c>
      <c r="S3371" s="5">
        <v>4.0000000000000002E-4</v>
      </c>
      <c r="T3371" s="5">
        <v>0</v>
      </c>
      <c r="U3371" s="5">
        <v>0.1487</v>
      </c>
      <c r="V3371" s="5">
        <v>5.9999999999999995E-4</v>
      </c>
      <c r="W3371" s="5">
        <v>0</v>
      </c>
      <c r="X3371" s="5">
        <v>0</v>
      </c>
      <c r="Y3371" s="5">
        <v>0</v>
      </c>
      <c r="Z3371" s="5">
        <v>0.14560000000000001</v>
      </c>
      <c r="AA3371" s="5">
        <v>0.45500000000000002</v>
      </c>
      <c r="AB3371" s="5">
        <v>5.0000000000000001E-4</v>
      </c>
      <c r="AC3371" s="5">
        <v>0</v>
      </c>
      <c r="AD3371" s="5">
        <v>0.19700000000000001</v>
      </c>
      <c r="AE3371" s="5">
        <v>0</v>
      </c>
      <c r="AF3371" s="5">
        <v>0</v>
      </c>
      <c r="AG3371" s="5">
        <v>0.33600000000000002</v>
      </c>
      <c r="AH3371" s="6" t="s">
        <v>110</v>
      </c>
      <c r="AI3371" s="7" t="s">
        <v>111</v>
      </c>
      <c r="AJ3371" s="7"/>
      <c r="AK3371" s="24">
        <f>(AB3371*Sheet1!$AB$1+W3371*Sheet1!$W$1+T3371*Sheet1!$T$1+Q3371*Sheet1!$Q$1+AE3371*Sheet1!$AE$1+Y3371*Sheet1!$Y$1+S3371*Sheet1!$S$1)*D3371</f>
        <v>5.9947813999999988E-2</v>
      </c>
      <c r="AL3371" s="24">
        <f>(X3371*Sheet1!$X$1+Z3371*Sheet1!$Z$1)*D3371</f>
        <v>0.35409337599999996</v>
      </c>
      <c r="AM3371" s="24">
        <f>(AF3371*Sheet1!$AF$1+AD3371*Sheet1!$AD$1+AC3371*Sheet1!$AC$1+AA3371*Sheet1!$AA$1+V3371*Sheet1!$V$1+U3371*Sheet1!$U$1+R3371*Sheet1!$R$1)*D3371</f>
        <v>1.3052937309999999</v>
      </c>
      <c r="AN3371" s="29" t="s">
        <v>2238</v>
      </c>
      <c r="AO3371" s="19">
        <v>6069</v>
      </c>
      <c r="AP3371" s="30" t="s">
        <v>21</v>
      </c>
      <c r="AQ3371" s="30" t="s">
        <v>3</v>
      </c>
    </row>
    <row r="3372" spans="1:43" ht="15.75" customHeight="1">
      <c r="A3372" s="5">
        <v>45570</v>
      </c>
      <c r="B3372" s="5">
        <v>1063676205</v>
      </c>
      <c r="C3372" s="5" t="s">
        <v>1864</v>
      </c>
      <c r="D3372" s="5">
        <f>(H3372*Sheet1!$H$1+I3372*Sheet1!$I$1+J3372*Sheet1!$J$1+K3372*Sheet1!$K$1+L3372*Sheet1!$L$1+M3372*Sheet1!$M$1+N3372*Sheet1!$N$1+O3372*Sheet1!$O$1)</f>
        <v>0.60798999999999992</v>
      </c>
      <c r="E3372" s="5">
        <f>(Q3372*Sheet1!$Q$1+R3372*Sheet1!$R$1+S3372*Sheet1!$S$1+T3372*Sheet1!$T$1+U3372*Sheet1!$U$1+V3372*Sheet1!$V$1+W3372*Sheet1!$W$1+X3372*Sheet1!$X$1+Y3372*Sheet1!$Y$1+Z3372*Sheet1!$Z$1+AA3372*Sheet1!$AA$1+AB3372*Sheet1!$AB$1+AC3372*Sheet1!$AC$1+AD3372*Sheet1!$AD$1+AE3372*Sheet1!$AE$1+AF3372*Sheet1!$AF$1)</f>
        <v>2.8279000000000005</v>
      </c>
      <c r="F3372" s="5">
        <f t="shared" si="52"/>
        <v>0.58938801091880011</v>
      </c>
      <c r="G3372" s="5"/>
      <c r="H3372" s="5">
        <v>0.64370000000000005</v>
      </c>
      <c r="I3372" s="5">
        <v>0.36409999999999998</v>
      </c>
      <c r="J3372" s="5">
        <v>1E-4</v>
      </c>
      <c r="K3372" s="5">
        <v>6.8999999999999999E-3</v>
      </c>
      <c r="L3372" s="5">
        <v>0</v>
      </c>
      <c r="M3372" s="5">
        <v>1.6000000000000001E-3</v>
      </c>
      <c r="N3372" s="5">
        <v>1E-4</v>
      </c>
      <c r="O3372" s="5">
        <v>2.53E-2</v>
      </c>
      <c r="P3372" s="5"/>
      <c r="Q3372" s="5">
        <v>3.2099999999999997E-2</v>
      </c>
      <c r="R3372" s="5">
        <v>8.0000000000000004E-4</v>
      </c>
      <c r="S3372" s="5">
        <v>4.0000000000000002E-4</v>
      </c>
      <c r="T3372" s="5">
        <v>0</v>
      </c>
      <c r="U3372" s="5">
        <v>0.1487</v>
      </c>
      <c r="V3372" s="5">
        <v>5.9999999999999995E-4</v>
      </c>
      <c r="W3372" s="5">
        <v>0</v>
      </c>
      <c r="X3372" s="5">
        <v>0</v>
      </c>
      <c r="Y3372" s="5">
        <v>0</v>
      </c>
      <c r="Z3372" s="5">
        <v>0.14560000000000001</v>
      </c>
      <c r="AA3372" s="5">
        <v>0.45500000000000002</v>
      </c>
      <c r="AB3372" s="5">
        <v>5.0000000000000001E-4</v>
      </c>
      <c r="AC3372" s="5">
        <v>0</v>
      </c>
      <c r="AD3372" s="5">
        <v>0.19700000000000001</v>
      </c>
      <c r="AE3372" s="5">
        <v>0</v>
      </c>
      <c r="AF3372" s="5">
        <v>0</v>
      </c>
      <c r="AG3372" s="5">
        <v>0.33600000000000002</v>
      </c>
      <c r="AH3372" s="6" t="s">
        <v>110</v>
      </c>
      <c r="AI3372" s="7" t="s">
        <v>111</v>
      </c>
      <c r="AJ3372" s="7"/>
      <c r="AK3372" s="24">
        <f>(AB3372*Sheet1!$AB$1+W3372*Sheet1!$W$1+T3372*Sheet1!$T$1+Q3372*Sheet1!$Q$1+AE3372*Sheet1!$AE$1+Y3372*Sheet1!$Y$1+S3372*Sheet1!$S$1)*D3372</f>
        <v>5.9947813999999988E-2</v>
      </c>
      <c r="AL3372" s="24">
        <f>(X3372*Sheet1!$X$1+Z3372*Sheet1!$Z$1)*D3372</f>
        <v>0.35409337599999996</v>
      </c>
      <c r="AM3372" s="24">
        <f>(AF3372*Sheet1!$AF$1+AD3372*Sheet1!$AD$1+AC3372*Sheet1!$AC$1+AA3372*Sheet1!$AA$1+V3372*Sheet1!$V$1+U3372*Sheet1!$U$1+R3372*Sheet1!$R$1)*D3372</f>
        <v>1.3052937309999999</v>
      </c>
      <c r="AN3372" s="29" t="s">
        <v>2239</v>
      </c>
      <c r="AO3372" s="19">
        <v>6073</v>
      </c>
      <c r="AP3372" s="30" t="s">
        <v>21</v>
      </c>
      <c r="AQ3372" s="30" t="s">
        <v>3</v>
      </c>
    </row>
    <row r="3373" spans="1:43" ht="15.75" customHeight="1">
      <c r="A3373" s="5">
        <v>45653</v>
      </c>
      <c r="B3373" s="5">
        <v>1118539435</v>
      </c>
      <c r="C3373" s="5" t="s">
        <v>1864</v>
      </c>
      <c r="D3373" s="5">
        <f>(H3373*Sheet1!$H$1+I3373*Sheet1!$I$1+J3373*Sheet1!$J$1+K3373*Sheet1!$K$1+L3373*Sheet1!$L$1+M3373*Sheet1!$M$1+N3373*Sheet1!$N$1+O3373*Sheet1!$O$1)</f>
        <v>-0.94730999999999999</v>
      </c>
      <c r="E3373" s="5">
        <f>(Q3373*Sheet1!$Q$1+R3373*Sheet1!$R$1+S3373*Sheet1!$S$1+T3373*Sheet1!$T$1+U3373*Sheet1!$U$1+V3373*Sheet1!$V$1+W3373*Sheet1!$W$1+X3373*Sheet1!$X$1+Y3373*Sheet1!$Y$1+Z3373*Sheet1!$Z$1+AA3373*Sheet1!$AA$1+AB3373*Sheet1!$AB$1+AC3373*Sheet1!$AC$1+AD3373*Sheet1!$AD$1+AE3373*Sheet1!$AE$1+AF3373*Sheet1!$AF$1)</f>
        <v>2.0237999999999992</v>
      </c>
      <c r="F3373" s="5">
        <f t="shared" si="52"/>
        <v>-0.38726752755599986</v>
      </c>
      <c r="G3373" s="5"/>
      <c r="H3373" s="5">
        <v>0</v>
      </c>
      <c r="I3373" s="5">
        <v>1.9E-3</v>
      </c>
      <c r="J3373" s="5">
        <v>0</v>
      </c>
      <c r="K3373" s="5">
        <v>9.8199999999999996E-2</v>
      </c>
      <c r="L3373" s="5">
        <v>0</v>
      </c>
      <c r="M3373" s="5">
        <v>0.90890000000000004</v>
      </c>
      <c r="N3373" s="5">
        <v>0</v>
      </c>
      <c r="O3373" s="5">
        <v>1E-4</v>
      </c>
      <c r="P3373" s="5"/>
      <c r="Q3373" s="5">
        <v>6.9999999999999999E-4</v>
      </c>
      <c r="R3373" s="5">
        <v>4.0000000000000002E-4</v>
      </c>
      <c r="S3373" s="5">
        <v>0.99990000000000001</v>
      </c>
      <c r="T3373" s="5">
        <v>0</v>
      </c>
      <c r="U3373" s="5">
        <v>1.1000000000000001E-3</v>
      </c>
      <c r="V3373" s="5">
        <v>4.0000000000000002E-4</v>
      </c>
      <c r="W3373" s="5">
        <v>0</v>
      </c>
      <c r="X3373" s="5">
        <v>0</v>
      </c>
      <c r="Y3373" s="5">
        <v>4.0000000000000002E-4</v>
      </c>
      <c r="Z3373" s="5">
        <v>3.0000000000000001E-3</v>
      </c>
      <c r="AA3373" s="5">
        <v>2.9999999999999997E-4</v>
      </c>
      <c r="AB3373" s="5">
        <v>0</v>
      </c>
      <c r="AC3373" s="5">
        <v>4.0000000000000002E-4</v>
      </c>
      <c r="AD3373" s="5">
        <v>5.0000000000000001E-4</v>
      </c>
      <c r="AE3373" s="5">
        <v>0</v>
      </c>
      <c r="AF3373" s="5">
        <v>0</v>
      </c>
      <c r="AG3373" s="5">
        <v>5.9999999999999995E-4</v>
      </c>
      <c r="AH3373" s="6" t="s">
        <v>1264</v>
      </c>
      <c r="AI3373" s="7"/>
      <c r="AJ3373" s="7" t="s">
        <v>250</v>
      </c>
      <c r="AK3373" s="24">
        <f>(AB3373*Sheet1!$AB$1+W3373*Sheet1!$W$1+T3373*Sheet1!$T$1+Q3373*Sheet1!$Q$1+AE3373*Sheet1!$AE$1+Y3373*Sheet1!$Y$1+S3373*Sheet1!$S$1)*D3373</f>
        <v>-1.8971777369999998</v>
      </c>
      <c r="AL3373" s="24">
        <f>(X3373*Sheet1!$X$1+Z3373*Sheet1!$Z$1)*D3373</f>
        <v>-1.136772E-2</v>
      </c>
      <c r="AM3373" s="24">
        <f>(AF3373*Sheet1!$AF$1+AD3373*Sheet1!$AD$1+AC3373*Sheet1!$AC$1+AA3373*Sheet1!$AA$1+V3373*Sheet1!$V$1+U3373*Sheet1!$U$1+R3373*Sheet1!$R$1)*D3373</f>
        <v>-8.6205210000000008E-3</v>
      </c>
      <c r="AN3373" s="29" t="s">
        <v>2240</v>
      </c>
      <c r="AO3373" s="19">
        <v>6063</v>
      </c>
      <c r="AP3373" s="30" t="s">
        <v>13</v>
      </c>
      <c r="AQ3373" s="30" t="s">
        <v>8</v>
      </c>
    </row>
    <row r="3374" spans="1:43" ht="15.75" customHeight="1">
      <c r="A3374" s="5">
        <v>45671</v>
      </c>
      <c r="B3374" s="5">
        <v>1120238984</v>
      </c>
      <c r="C3374" s="5" t="s">
        <v>1864</v>
      </c>
      <c r="D3374" s="5">
        <f>(H3374*Sheet1!$H$1+I3374*Sheet1!$I$1+J3374*Sheet1!$J$1+K3374*Sheet1!$K$1+L3374*Sheet1!$L$1+M3374*Sheet1!$M$1+N3374*Sheet1!$N$1+O3374*Sheet1!$O$1)</f>
        <v>0.44723999999999997</v>
      </c>
      <c r="E3374" s="5">
        <f>(Q3374*Sheet1!$Q$1+R3374*Sheet1!$R$1+S3374*Sheet1!$S$1+T3374*Sheet1!$T$1+U3374*Sheet1!$U$1+V3374*Sheet1!$V$1+W3374*Sheet1!$W$1+X3374*Sheet1!$X$1+Y3374*Sheet1!$Y$1+Z3374*Sheet1!$Z$1+AA3374*Sheet1!$AA$1+AB3374*Sheet1!$AB$1+AC3374*Sheet1!$AC$1+AD3374*Sheet1!$AD$1+AE3374*Sheet1!$AE$1+AF3374*Sheet1!$AF$1)</f>
        <v>2.9767999999999999</v>
      </c>
      <c r="F3374" s="5">
        <f t="shared" si="52"/>
        <v>0.44679905713919993</v>
      </c>
      <c r="G3374" s="5"/>
      <c r="H3374" s="5">
        <v>1.04E-2</v>
      </c>
      <c r="I3374" s="5">
        <v>0.86360000000000003</v>
      </c>
      <c r="J3374" s="5">
        <v>0.12740000000000001</v>
      </c>
      <c r="K3374" s="5">
        <v>7.0000000000000001E-3</v>
      </c>
      <c r="L3374" s="5">
        <v>0</v>
      </c>
      <c r="M3374" s="5">
        <v>1E-4</v>
      </c>
      <c r="N3374" s="5">
        <v>0</v>
      </c>
      <c r="O3374" s="5">
        <v>2.0999999999999999E-3</v>
      </c>
      <c r="P3374" s="5"/>
      <c r="Q3374" s="5">
        <v>0.1038</v>
      </c>
      <c r="R3374" s="5">
        <v>0.1032</v>
      </c>
      <c r="S3374" s="5">
        <v>8.8000000000000005E-3</v>
      </c>
      <c r="T3374" s="5">
        <v>0</v>
      </c>
      <c r="U3374" s="5">
        <v>0.1258</v>
      </c>
      <c r="V3374" s="5">
        <v>5.0000000000000001E-3</v>
      </c>
      <c r="W3374" s="5">
        <v>0</v>
      </c>
      <c r="X3374" s="5">
        <v>0</v>
      </c>
      <c r="Y3374" s="5">
        <v>1E-4</v>
      </c>
      <c r="Z3374" s="5">
        <v>0.43180000000000002</v>
      </c>
      <c r="AA3374" s="5">
        <v>0.15770000000000001</v>
      </c>
      <c r="AB3374" s="5">
        <v>0</v>
      </c>
      <c r="AC3374" s="5">
        <v>2.0000000000000001E-4</v>
      </c>
      <c r="AD3374" s="5">
        <v>2.5999999999999999E-3</v>
      </c>
      <c r="AE3374" s="5">
        <v>0</v>
      </c>
      <c r="AF3374" s="5">
        <v>0</v>
      </c>
      <c r="AG3374" s="5">
        <v>0.33379999999999999</v>
      </c>
      <c r="AH3374" s="6" t="s">
        <v>40</v>
      </c>
      <c r="AI3374" s="7" t="s">
        <v>41</v>
      </c>
      <c r="AJ3374" s="7"/>
      <c r="AK3374" s="24">
        <f>(AB3374*Sheet1!$AB$1+W3374*Sheet1!$W$1+T3374*Sheet1!$T$1+Q3374*Sheet1!$Q$1+AE3374*Sheet1!$AE$1+Y3374*Sheet1!$Y$1+S3374*Sheet1!$S$1)*D3374</f>
        <v>0.14723140799999998</v>
      </c>
      <c r="AL3374" s="24">
        <f>(X3374*Sheet1!$X$1+Z3374*Sheet1!$Z$1)*D3374</f>
        <v>0.772472928</v>
      </c>
      <c r="AM3374" s="24">
        <f>(AF3374*Sheet1!$AF$1+AD3374*Sheet1!$AD$1+AC3374*Sheet1!$AC$1+AA3374*Sheet1!$AA$1+V3374*Sheet1!$V$1+U3374*Sheet1!$U$1+R3374*Sheet1!$R$1)*D3374</f>
        <v>0.41163969599999994</v>
      </c>
      <c r="AN3374" s="29" t="s">
        <v>2241</v>
      </c>
      <c r="AO3374" s="19">
        <v>6064</v>
      </c>
      <c r="AP3374" s="30" t="s">
        <v>20</v>
      </c>
      <c r="AQ3374" s="30" t="s">
        <v>4</v>
      </c>
    </row>
    <row r="3375" spans="1:43" ht="15.75" customHeight="1">
      <c r="A3375" s="5">
        <v>45736</v>
      </c>
      <c r="B3375" s="5">
        <v>1085219770</v>
      </c>
      <c r="C3375" s="5" t="s">
        <v>1864</v>
      </c>
      <c r="D3375" s="5">
        <f>(H3375*Sheet1!$H$1+I3375*Sheet1!$I$1+J3375*Sheet1!$J$1+K3375*Sheet1!$K$1+L3375*Sheet1!$L$1+M3375*Sheet1!$M$1+N3375*Sheet1!$N$1+O3375*Sheet1!$O$1)</f>
        <v>0</v>
      </c>
      <c r="E3375" s="5">
        <f>(Q3375*Sheet1!$Q$1+R3375*Sheet1!$R$1+S3375*Sheet1!$S$1+T3375*Sheet1!$T$1+U3375*Sheet1!$U$1+V3375*Sheet1!$V$1+W3375*Sheet1!$W$1+X3375*Sheet1!$X$1+Y3375*Sheet1!$Y$1+Z3375*Sheet1!$Z$1+AA3375*Sheet1!$AA$1+AB3375*Sheet1!$AB$1+AC3375*Sheet1!$AC$1+AD3375*Sheet1!$AD$1+AE3375*Sheet1!$AE$1+AF3375*Sheet1!$AF$1)</f>
        <v>0</v>
      </c>
      <c r="F3375" s="5">
        <f t="shared" si="52"/>
        <v>0</v>
      </c>
      <c r="G3375" s="5"/>
      <c r="AG3375" s="5">
        <v>0</v>
      </c>
      <c r="AH3375" s="8">
        <v>0</v>
      </c>
      <c r="AI3375" s="9" t="s">
        <v>229</v>
      </c>
      <c r="AJ3375" s="9"/>
      <c r="AK3375" s="24">
        <f>(AB3375*Sheet1!$AB$1+W3375*Sheet1!$W$1+T3375*Sheet1!$T$1+Q3375*Sheet1!$Q$1+AE3375*Sheet1!$AE$1+Y3375*Sheet1!$Y$1+S3375*Sheet1!$S$1)*D3375</f>
        <v>0</v>
      </c>
      <c r="AL3375" s="24">
        <f>(X3375*Sheet1!$X$1+Z3375*Sheet1!$Z$1)*D3375</f>
        <v>0</v>
      </c>
      <c r="AM3375" s="24">
        <f>(AF3375*Sheet1!$AF$1+AD3375*Sheet1!$AD$1+AC3375*Sheet1!$AC$1+AA3375*Sheet1!$AA$1+V3375*Sheet1!$V$1+U3375*Sheet1!$U$1+R3375*Sheet1!$R$1)*D3375</f>
        <v>0</v>
      </c>
      <c r="AN3375" s="29" t="s">
        <v>2243</v>
      </c>
      <c r="AO3375" s="19">
        <v>6066</v>
      </c>
      <c r="AP3375" s="31"/>
      <c r="AQ3375" s="31"/>
    </row>
    <row r="3376" spans="1:43" ht="15.75" customHeight="1">
      <c r="A3376" s="5">
        <v>46116</v>
      </c>
      <c r="B3376" s="5">
        <v>1086781696</v>
      </c>
      <c r="C3376" s="5" t="s">
        <v>1864</v>
      </c>
      <c r="D3376" s="5">
        <f>(H3376*Sheet1!$H$1+I3376*Sheet1!$I$1+J3376*Sheet1!$J$1+K3376*Sheet1!$K$1+L3376*Sheet1!$L$1+M3376*Sheet1!$M$1+N3376*Sheet1!$N$1+O3376*Sheet1!$O$1)</f>
        <v>-0.85382000000000002</v>
      </c>
      <c r="E3376" s="5">
        <f>(Q3376*Sheet1!$Q$1+R3376*Sheet1!$R$1+S3376*Sheet1!$S$1+T3376*Sheet1!$T$1+U3376*Sheet1!$U$1+V3376*Sheet1!$V$1+W3376*Sheet1!$W$1+X3376*Sheet1!$X$1+Y3376*Sheet1!$Y$1+Z3376*Sheet1!$Z$1+AA3376*Sheet1!$AA$1+AB3376*Sheet1!$AB$1+AC3376*Sheet1!$AC$1+AD3376*Sheet1!$AD$1+AE3376*Sheet1!$AE$1+AF3376*Sheet1!$AF$1)</f>
        <v>2.5490999999999997</v>
      </c>
      <c r="F3376" s="5">
        <f t="shared" si="52"/>
        <v>-0.47033572064819995</v>
      </c>
      <c r="G3376" s="5"/>
      <c r="H3376" s="5">
        <v>0</v>
      </c>
      <c r="I3376" s="5">
        <v>2.06E-2</v>
      </c>
      <c r="J3376" s="5">
        <v>0</v>
      </c>
      <c r="K3376" s="5">
        <v>0.30309999999999998</v>
      </c>
      <c r="L3376" s="5">
        <v>0</v>
      </c>
      <c r="M3376" s="5">
        <v>0.74280000000000002</v>
      </c>
      <c r="N3376" s="5">
        <v>0</v>
      </c>
      <c r="O3376" s="5">
        <v>1E-4</v>
      </c>
      <c r="P3376" s="5"/>
      <c r="Q3376" s="5">
        <v>0.42949999999999999</v>
      </c>
      <c r="R3376" s="5">
        <v>3.2099999999999997E-2</v>
      </c>
      <c r="S3376" s="5">
        <v>0.23039999999999999</v>
      </c>
      <c r="T3376" s="5">
        <v>0</v>
      </c>
      <c r="U3376" s="5">
        <v>4.2599999999999999E-2</v>
      </c>
      <c r="V3376" s="5">
        <v>2.9999999999999997E-4</v>
      </c>
      <c r="W3376" s="5">
        <v>0</v>
      </c>
      <c r="X3376" s="5">
        <v>2.0000000000000001E-4</v>
      </c>
      <c r="Y3376" s="5">
        <v>2.6800000000000001E-2</v>
      </c>
      <c r="Z3376" s="5">
        <v>6.1400000000000003E-2</v>
      </c>
      <c r="AA3376" s="5">
        <v>5.7500000000000002E-2</v>
      </c>
      <c r="AB3376" s="5">
        <v>0</v>
      </c>
      <c r="AC3376" s="5">
        <v>1E-4</v>
      </c>
      <c r="AD3376" s="5">
        <v>4.2799999999999998E-2</v>
      </c>
      <c r="AE3376" s="5">
        <v>0</v>
      </c>
      <c r="AF3376" s="5">
        <v>7.0000000000000001E-3</v>
      </c>
      <c r="AG3376" s="5">
        <v>6.8999999999999999E-3</v>
      </c>
      <c r="AH3376" s="6" t="s">
        <v>715</v>
      </c>
      <c r="AI3376" s="7"/>
      <c r="AJ3376" s="7" t="s">
        <v>929</v>
      </c>
      <c r="AK3376" s="24">
        <f>(AB3376*Sheet1!$AB$1+W3376*Sheet1!$W$1+T3376*Sheet1!$T$1+Q3376*Sheet1!$Q$1+AE3376*Sheet1!$AE$1+Y3376*Sheet1!$Y$1+S3376*Sheet1!$S$1)*D3376</f>
        <v>-1.5393520780000003</v>
      </c>
      <c r="AL3376" s="24">
        <f>(X3376*Sheet1!$X$1+Z3376*Sheet1!$Z$1)*D3376</f>
        <v>-0.21003972000000001</v>
      </c>
      <c r="AM3376" s="24">
        <f>(AF3376*Sheet1!$AF$1+AD3376*Sheet1!$AD$1+AC3376*Sheet1!$AC$1+AA3376*Sheet1!$AA$1+V3376*Sheet1!$V$1+U3376*Sheet1!$U$1+R3376*Sheet1!$R$1)*D3376</f>
        <v>-0.427080764</v>
      </c>
      <c r="AN3376" s="29" t="s">
        <v>2228</v>
      </c>
      <c r="AO3376" s="19">
        <v>6001</v>
      </c>
      <c r="AP3376" s="30" t="s">
        <v>11</v>
      </c>
      <c r="AQ3376" s="30" t="s">
        <v>8</v>
      </c>
    </row>
    <row r="3377" spans="1:43" ht="15.75" customHeight="1">
      <c r="A3377" s="5">
        <v>46223</v>
      </c>
      <c r="B3377" s="5">
        <v>1120202783</v>
      </c>
      <c r="C3377" s="5" t="s">
        <v>1864</v>
      </c>
      <c r="D3377" s="5">
        <f>(H3377*Sheet1!$H$1+I3377*Sheet1!$I$1+J3377*Sheet1!$J$1+K3377*Sheet1!$K$1+L3377*Sheet1!$L$1+M3377*Sheet1!$M$1+N3377*Sheet1!$N$1+O3377*Sheet1!$O$1)</f>
        <v>0.47462999999999994</v>
      </c>
      <c r="E3377" s="5">
        <f>(Q3377*Sheet1!$Q$1+R3377*Sheet1!$R$1+S3377*Sheet1!$S$1+T3377*Sheet1!$T$1+U3377*Sheet1!$U$1+V3377*Sheet1!$V$1+W3377*Sheet1!$W$1+X3377*Sheet1!$X$1+Y3377*Sheet1!$Y$1+Z3377*Sheet1!$Z$1+AA3377*Sheet1!$AA$1+AB3377*Sheet1!$AB$1+AC3377*Sheet1!$AC$1+AD3377*Sheet1!$AD$1+AE3377*Sheet1!$AE$1+AF3377*Sheet1!$AF$1)</f>
        <v>2.5204000000000004</v>
      </c>
      <c r="F3377" s="5">
        <f t="shared" si="52"/>
        <v>0.39476495916000004</v>
      </c>
      <c r="G3377" s="5"/>
      <c r="H3377" s="5">
        <v>8.6999999999999994E-3</v>
      </c>
      <c r="I3377" s="5">
        <v>0.95130000000000003</v>
      </c>
      <c r="J3377" s="5">
        <v>1.77E-2</v>
      </c>
      <c r="K3377" s="5">
        <v>1.9199999999999998E-2</v>
      </c>
      <c r="L3377" s="5">
        <v>0</v>
      </c>
      <c r="M3377" s="5">
        <v>4.0000000000000002E-4</v>
      </c>
      <c r="N3377" s="5">
        <v>0</v>
      </c>
      <c r="O3377" s="5">
        <v>1E-3</v>
      </c>
      <c r="P3377" s="5"/>
      <c r="Q3377" s="5">
        <v>5.0700000000000002E-2</v>
      </c>
      <c r="R3377" s="5">
        <v>1.6999999999999999E-3</v>
      </c>
      <c r="S3377" s="5">
        <v>3.5999999999999999E-3</v>
      </c>
      <c r="T3377" s="5">
        <v>0</v>
      </c>
      <c r="U3377" s="5">
        <v>0.1124</v>
      </c>
      <c r="V3377" s="5">
        <v>5.9999999999999995E-4</v>
      </c>
      <c r="W3377" s="5">
        <v>0</v>
      </c>
      <c r="X3377" s="5">
        <v>0</v>
      </c>
      <c r="Y3377" s="5">
        <v>0</v>
      </c>
      <c r="Z3377" s="5">
        <v>0.16259999999999999</v>
      </c>
      <c r="AA3377" s="5">
        <v>0.27339999999999998</v>
      </c>
      <c r="AB3377" s="5">
        <v>1.8E-3</v>
      </c>
      <c r="AC3377" s="5">
        <v>0</v>
      </c>
      <c r="AD3377" s="5">
        <v>0.2041</v>
      </c>
      <c r="AE3377" s="5">
        <v>0</v>
      </c>
      <c r="AF3377" s="5">
        <v>1E-4</v>
      </c>
      <c r="AG3377" s="5">
        <v>0.32590000000000002</v>
      </c>
      <c r="AH3377" s="6" t="s">
        <v>474</v>
      </c>
      <c r="AI3377" s="7" t="s">
        <v>245</v>
      </c>
      <c r="AJ3377" s="7"/>
      <c r="AK3377" s="24">
        <f>(AB3377*Sheet1!$AB$1+W3377*Sheet1!$W$1+T3377*Sheet1!$T$1+Q3377*Sheet1!$Q$1+AE3377*Sheet1!$AE$1+Y3377*Sheet1!$Y$1+S3377*Sheet1!$S$1)*D3377</f>
        <v>7.8171561000000001E-2</v>
      </c>
      <c r="AL3377" s="24">
        <f>(X3377*Sheet1!$X$1+Z3377*Sheet1!$Z$1)*D3377</f>
        <v>0.30869935199999993</v>
      </c>
      <c r="AM3377" s="24">
        <f>(AF3377*Sheet1!$AF$1+AD3377*Sheet1!$AD$1+AC3377*Sheet1!$AC$1+AA3377*Sheet1!$AA$1+V3377*Sheet1!$V$1+U3377*Sheet1!$U$1+R3377*Sheet1!$R$1)*D3377</f>
        <v>0.8093865389999999</v>
      </c>
      <c r="AN3377" s="29" t="s">
        <v>2229</v>
      </c>
      <c r="AO3377" s="19">
        <v>6009</v>
      </c>
      <c r="AP3377" s="30" t="s">
        <v>21</v>
      </c>
      <c r="AQ3377" s="30" t="s">
        <v>4</v>
      </c>
    </row>
    <row r="3378" spans="1:43" ht="15.75" customHeight="1">
      <c r="A3378" s="5">
        <v>46507</v>
      </c>
      <c r="B3378" s="5">
        <v>1046332249</v>
      </c>
      <c r="C3378" s="5" t="s">
        <v>1864</v>
      </c>
      <c r="D3378" s="5">
        <f>(H3378*Sheet1!$H$1+I3378*Sheet1!$I$1+J3378*Sheet1!$J$1+K3378*Sheet1!$K$1+L3378*Sheet1!$L$1+M3378*Sheet1!$M$1+N3378*Sheet1!$N$1+O3378*Sheet1!$O$1)</f>
        <v>0</v>
      </c>
      <c r="E3378" s="5">
        <f>(Q3378*Sheet1!$Q$1+R3378*Sheet1!$R$1+S3378*Sheet1!$S$1+T3378*Sheet1!$T$1+U3378*Sheet1!$U$1+V3378*Sheet1!$V$1+W3378*Sheet1!$W$1+X3378*Sheet1!$X$1+Y3378*Sheet1!$Y$1+Z3378*Sheet1!$Z$1+AA3378*Sheet1!$AA$1+AB3378*Sheet1!$AB$1+AC3378*Sheet1!$AC$1+AD3378*Sheet1!$AD$1+AE3378*Sheet1!$AE$1+AF3378*Sheet1!$AF$1)</f>
        <v>0</v>
      </c>
      <c r="F3378" s="5">
        <f t="shared" si="52"/>
        <v>0</v>
      </c>
      <c r="G3378" s="5"/>
      <c r="AG3378" s="5">
        <v>0</v>
      </c>
      <c r="AH3378" s="8">
        <v>0</v>
      </c>
      <c r="AI3378" s="9" t="s">
        <v>229</v>
      </c>
      <c r="AJ3378" s="9"/>
      <c r="AK3378" s="24">
        <f>(AB3378*Sheet1!$AB$1+W3378*Sheet1!$W$1+T3378*Sheet1!$T$1+Q3378*Sheet1!$Q$1+AE3378*Sheet1!$AE$1+Y3378*Sheet1!$Y$1+S3378*Sheet1!$S$1)*D3378</f>
        <v>0</v>
      </c>
      <c r="AL3378" s="24">
        <f>(X3378*Sheet1!$X$1+Z3378*Sheet1!$Z$1)*D3378</f>
        <v>0</v>
      </c>
      <c r="AM3378" s="24">
        <f>(AF3378*Sheet1!$AF$1+AD3378*Sheet1!$AD$1+AC3378*Sheet1!$AC$1+AA3378*Sheet1!$AA$1+V3378*Sheet1!$V$1+U3378*Sheet1!$U$1+R3378*Sheet1!$R$1)*D3378</f>
        <v>0</v>
      </c>
      <c r="AN3378" s="29" t="s">
        <v>2231</v>
      </c>
      <c r="AO3378" s="19">
        <v>6013</v>
      </c>
      <c r="AP3378" s="31"/>
      <c r="AQ3378" s="31"/>
    </row>
    <row r="3379" spans="1:43" ht="15.75" customHeight="1">
      <c r="A3379" s="5">
        <v>46609</v>
      </c>
      <c r="B3379" s="5">
        <v>1064203724</v>
      </c>
      <c r="C3379" s="5" t="s">
        <v>1864</v>
      </c>
      <c r="D3379" s="5">
        <f>(H3379*Sheet1!$H$1+I3379*Sheet1!$I$1+J3379*Sheet1!$J$1+K3379*Sheet1!$K$1+L3379*Sheet1!$L$1+M3379*Sheet1!$M$1+N3379*Sheet1!$N$1+O3379*Sheet1!$O$1)</f>
        <v>-0.93971000000000005</v>
      </c>
      <c r="E3379" s="5">
        <f>(Q3379*Sheet1!$Q$1+R3379*Sheet1!$R$1+S3379*Sheet1!$S$1+T3379*Sheet1!$T$1+U3379*Sheet1!$U$1+V3379*Sheet1!$V$1+W3379*Sheet1!$W$1+X3379*Sheet1!$X$1+Y3379*Sheet1!$Y$1+Z3379*Sheet1!$Z$1+AA3379*Sheet1!$AA$1+AB3379*Sheet1!$AB$1+AC3379*Sheet1!$AC$1+AD3379*Sheet1!$AD$1+AE3379*Sheet1!$AE$1+AF3379*Sheet1!$AF$1)</f>
        <v>2.3060999999999998</v>
      </c>
      <c r="F3379" s="5">
        <f t="shared" si="52"/>
        <v>-0.452916633279</v>
      </c>
      <c r="G3379" s="5"/>
      <c r="H3379" s="5">
        <v>0</v>
      </c>
      <c r="I3379" s="5">
        <v>5.0000000000000001E-4</v>
      </c>
      <c r="J3379" s="5">
        <v>0</v>
      </c>
      <c r="K3379" s="5">
        <v>0.1734</v>
      </c>
      <c r="L3379" s="5">
        <v>0</v>
      </c>
      <c r="M3379" s="5">
        <v>0.87060000000000004</v>
      </c>
      <c r="N3379" s="5">
        <v>0</v>
      </c>
      <c r="O3379" s="5">
        <v>0</v>
      </c>
      <c r="P3379" s="5"/>
      <c r="Q3379" s="5">
        <v>6.2700000000000006E-2</v>
      </c>
      <c r="R3379" s="5">
        <v>1E-3</v>
      </c>
      <c r="S3379" s="5">
        <v>0.19409999999999999</v>
      </c>
      <c r="T3379" s="5">
        <v>0</v>
      </c>
      <c r="U3379" s="5">
        <v>8.9999999999999998E-4</v>
      </c>
      <c r="V3379" s="5">
        <v>0</v>
      </c>
      <c r="W3379" s="5">
        <v>0</v>
      </c>
      <c r="X3379" s="5">
        <v>0</v>
      </c>
      <c r="Y3379" s="5">
        <v>0.82199999999999995</v>
      </c>
      <c r="Z3379" s="5">
        <v>1.78E-2</v>
      </c>
      <c r="AA3379" s="5">
        <v>2.5999999999999999E-3</v>
      </c>
      <c r="AB3379" s="5">
        <v>0</v>
      </c>
      <c r="AC3379" s="5">
        <v>1E-4</v>
      </c>
      <c r="AD3379" s="5">
        <v>1E-4</v>
      </c>
      <c r="AE3379" s="5">
        <v>0</v>
      </c>
      <c r="AF3379" s="5">
        <v>1.2999999999999999E-3</v>
      </c>
      <c r="AG3379" s="5">
        <v>2.0000000000000001E-4</v>
      </c>
      <c r="AH3379" s="6" t="s">
        <v>258</v>
      </c>
      <c r="AI3379" s="7"/>
      <c r="AJ3379" s="7"/>
      <c r="AK3379" s="24">
        <f>(AB3379*Sheet1!$AB$1+W3379*Sheet1!$W$1+T3379*Sheet1!$T$1+Q3379*Sheet1!$Q$1+AE3379*Sheet1!$AE$1+Y3379*Sheet1!$Y$1+S3379*Sheet1!$S$1)*D3379</f>
        <v>-2.0864381130000003</v>
      </c>
      <c r="AL3379" s="24">
        <f>(X3379*Sheet1!$X$1+Z3379*Sheet1!$Z$1)*D3379</f>
        <v>-6.6907352000000003E-2</v>
      </c>
      <c r="AM3379" s="24">
        <f>(AF3379*Sheet1!$AF$1+AD3379*Sheet1!$AD$1+AC3379*Sheet1!$AC$1+AA3379*Sheet1!$AA$1+V3379*Sheet1!$V$1+U3379*Sheet1!$U$1+R3379*Sheet1!$R$1)*D3379</f>
        <v>-1.3719766000000001E-2</v>
      </c>
      <c r="AN3379" s="29" t="s">
        <v>2232</v>
      </c>
      <c r="AO3379" s="19">
        <v>6031</v>
      </c>
      <c r="AP3379" s="30" t="s">
        <v>19</v>
      </c>
      <c r="AQ3379" s="30" t="s">
        <v>8</v>
      </c>
    </row>
    <row r="3380" spans="1:43" ht="15.75" customHeight="1">
      <c r="A3380" s="5">
        <v>46880</v>
      </c>
      <c r="B3380" s="5">
        <v>1120384616</v>
      </c>
      <c r="C3380" s="5" t="s">
        <v>1864</v>
      </c>
      <c r="D3380" s="5">
        <f>(H3380*Sheet1!$H$1+I3380*Sheet1!$I$1+J3380*Sheet1!$J$1+K3380*Sheet1!$K$1+L3380*Sheet1!$L$1+M3380*Sheet1!$M$1+N3380*Sheet1!$N$1+O3380*Sheet1!$O$1)</f>
        <v>0.49049000000000004</v>
      </c>
      <c r="E3380" s="5">
        <f>(Q3380*Sheet1!$Q$1+R3380*Sheet1!$R$1+S3380*Sheet1!$S$1+T3380*Sheet1!$T$1+U3380*Sheet1!$U$1+V3380*Sheet1!$V$1+W3380*Sheet1!$W$1+X3380*Sheet1!$X$1+Y3380*Sheet1!$Y$1+Z3380*Sheet1!$Z$1+AA3380*Sheet1!$AA$1+AB3380*Sheet1!$AB$1+AC3380*Sheet1!$AC$1+AD3380*Sheet1!$AD$1+AE3380*Sheet1!$AE$1+AF3380*Sheet1!$AF$1)</f>
        <v>2.0952000000000002</v>
      </c>
      <c r="F3380" s="5">
        <f t="shared" si="52"/>
        <v>0.33964647116400004</v>
      </c>
      <c r="G3380" s="5"/>
      <c r="H3380" s="5">
        <v>2.0000000000000001E-4</v>
      </c>
      <c r="I3380" s="5">
        <v>0.98670000000000002</v>
      </c>
      <c r="J3380" s="5">
        <v>2.0000000000000001E-4</v>
      </c>
      <c r="K3380" s="5">
        <v>7.3000000000000001E-3</v>
      </c>
      <c r="L3380" s="5">
        <v>0</v>
      </c>
      <c r="M3380" s="5">
        <v>1E-4</v>
      </c>
      <c r="N3380" s="5">
        <v>0</v>
      </c>
      <c r="O3380" s="5">
        <v>0</v>
      </c>
      <c r="P3380" s="5"/>
      <c r="Q3380" s="5">
        <v>0.13550000000000001</v>
      </c>
      <c r="R3380" s="5">
        <v>8.0000000000000004E-4</v>
      </c>
      <c r="S3380" s="5">
        <v>9.1999999999999998E-3</v>
      </c>
      <c r="T3380" s="5">
        <v>2.0000000000000001E-4</v>
      </c>
      <c r="U3380" s="5">
        <v>3.1699999999999999E-2</v>
      </c>
      <c r="V3380" s="5">
        <v>0</v>
      </c>
      <c r="W3380" s="5">
        <v>0</v>
      </c>
      <c r="X3380" s="5">
        <v>0</v>
      </c>
      <c r="Y3380" s="5">
        <v>0</v>
      </c>
      <c r="Z3380" s="5">
        <v>0.29959999999999998</v>
      </c>
      <c r="AA3380" s="5">
        <v>0.14199999999999999</v>
      </c>
      <c r="AB3380" s="5">
        <v>8.0000000000000004E-4</v>
      </c>
      <c r="AC3380" s="5">
        <v>0</v>
      </c>
      <c r="AD3380" s="5">
        <v>2.2100000000000002E-2</v>
      </c>
      <c r="AE3380" s="5">
        <v>0</v>
      </c>
      <c r="AF3380" s="5">
        <v>0</v>
      </c>
      <c r="AG3380" s="5">
        <v>0.32900000000000001</v>
      </c>
      <c r="AH3380" s="6" t="s">
        <v>115</v>
      </c>
      <c r="AI3380" s="7" t="s">
        <v>1947</v>
      </c>
      <c r="AJ3380" s="7" t="s">
        <v>420</v>
      </c>
      <c r="AK3380" s="24">
        <f>(AB3380*Sheet1!$AB$1+W3380*Sheet1!$W$1+T3380*Sheet1!$T$1+Q3380*Sheet1!$Q$1+AE3380*Sheet1!$AE$1+Y3380*Sheet1!$Y$1+S3380*Sheet1!$S$1)*D3380</f>
        <v>0.20978257300000006</v>
      </c>
      <c r="AL3380" s="24">
        <f>(X3380*Sheet1!$X$1+Z3380*Sheet1!$Z$1)*D3380</f>
        <v>0.58780321599999996</v>
      </c>
      <c r="AM3380" s="24">
        <f>(AF3380*Sheet1!$AF$1+AD3380*Sheet1!$AD$1+AC3380*Sheet1!$AC$1+AA3380*Sheet1!$AA$1+V3380*Sheet1!$V$1+U3380*Sheet1!$U$1+R3380*Sheet1!$R$1)*D3380</f>
        <v>0.23008885899999998</v>
      </c>
      <c r="AN3380" s="29" t="s">
        <v>2233</v>
      </c>
      <c r="AO3380" s="19">
        <v>6033</v>
      </c>
      <c r="AP3380" s="30" t="s">
        <v>20</v>
      </c>
      <c r="AQ3380" s="30" t="s">
        <v>4</v>
      </c>
    </row>
    <row r="3381" spans="1:43" ht="15.75" customHeight="1">
      <c r="A3381" s="5">
        <v>47789</v>
      </c>
      <c r="B3381" s="5">
        <v>1064716567</v>
      </c>
      <c r="C3381" s="5" t="s">
        <v>1864</v>
      </c>
      <c r="D3381" s="5">
        <f>(H3381*Sheet1!$H$1+I3381*Sheet1!$I$1+J3381*Sheet1!$J$1+K3381*Sheet1!$K$1+L3381*Sheet1!$L$1+M3381*Sheet1!$M$1+N3381*Sheet1!$N$1+O3381*Sheet1!$O$1)</f>
        <v>-0.99289000000000005</v>
      </c>
      <c r="E3381" s="5">
        <f>(Q3381*Sheet1!$Q$1+R3381*Sheet1!$R$1+S3381*Sheet1!$S$1+T3381*Sheet1!$T$1+U3381*Sheet1!$U$1+V3381*Sheet1!$V$1+W3381*Sheet1!$W$1+X3381*Sheet1!$X$1+Y3381*Sheet1!$Y$1+Z3381*Sheet1!$Z$1+AA3381*Sheet1!$AA$1+AB3381*Sheet1!$AB$1+AC3381*Sheet1!$AC$1+AD3381*Sheet1!$AD$1+AE3381*Sheet1!$AE$1+AF3381*Sheet1!$AF$1)</f>
        <v>1.3615999999999999</v>
      </c>
      <c r="F3381" s="5">
        <f t="shared" si="52"/>
        <v>-0.26943746148320002</v>
      </c>
      <c r="G3381" s="5"/>
      <c r="H3381" s="5">
        <v>0</v>
      </c>
      <c r="I3381" s="5">
        <v>1E-4</v>
      </c>
      <c r="J3381" s="5">
        <v>0</v>
      </c>
      <c r="K3381" s="5">
        <v>5.5999999999999999E-3</v>
      </c>
      <c r="L3381" s="5">
        <v>0</v>
      </c>
      <c r="M3381" s="5">
        <v>0.99070000000000003</v>
      </c>
      <c r="N3381" s="5">
        <v>0</v>
      </c>
      <c r="O3381" s="5">
        <v>0</v>
      </c>
      <c r="P3381" s="5"/>
      <c r="Q3381" s="5">
        <v>3.32E-2</v>
      </c>
      <c r="R3381" s="5">
        <v>1.1999999999999999E-3</v>
      </c>
      <c r="S3381" s="5">
        <v>0.19650000000000001</v>
      </c>
      <c r="T3381" s="5">
        <v>0</v>
      </c>
      <c r="U3381" s="5">
        <v>1.26E-2</v>
      </c>
      <c r="V3381" s="5">
        <v>0</v>
      </c>
      <c r="W3381" s="5">
        <v>0</v>
      </c>
      <c r="X3381" s="5">
        <v>0</v>
      </c>
      <c r="Y3381" s="5">
        <v>1E-4</v>
      </c>
      <c r="Z3381" s="5">
        <v>3.2899999999999999E-2</v>
      </c>
      <c r="AA3381" s="5">
        <v>5.9200000000000003E-2</v>
      </c>
      <c r="AB3381" s="5">
        <v>8.0100000000000005E-2</v>
      </c>
      <c r="AC3381" s="5">
        <v>1.9E-3</v>
      </c>
      <c r="AD3381" s="5">
        <v>7.5399999999999995E-2</v>
      </c>
      <c r="AE3381" s="5">
        <v>0</v>
      </c>
      <c r="AF3381" s="5">
        <v>9.7000000000000003E-3</v>
      </c>
      <c r="AG3381" s="5">
        <v>0</v>
      </c>
      <c r="AH3381" s="6" t="s">
        <v>946</v>
      </c>
      <c r="AI3381" s="7" t="s">
        <v>1948</v>
      </c>
      <c r="AJ3381" s="7"/>
      <c r="AK3381" s="24">
        <f>(AB3381*Sheet1!$AB$1+W3381*Sheet1!$W$1+T3381*Sheet1!$T$1+Q3381*Sheet1!$Q$1+AE3381*Sheet1!$AE$1+Y3381*Sheet1!$Y$1+S3381*Sheet1!$S$1)*D3381</f>
        <v>-0.72788765899999996</v>
      </c>
      <c r="AL3381" s="24">
        <f>(X3381*Sheet1!$X$1+Z3381*Sheet1!$Z$1)*D3381</f>
        <v>-0.130664324</v>
      </c>
      <c r="AM3381" s="24">
        <f>(AF3381*Sheet1!$AF$1+AD3381*Sheet1!$AD$1+AC3381*Sheet1!$AC$1+AA3381*Sheet1!$AA$1+V3381*Sheet1!$V$1+U3381*Sheet1!$U$1+R3381*Sheet1!$R$1)*D3381</f>
        <v>-0.49336704100000001</v>
      </c>
      <c r="AN3381" s="29" t="s">
        <v>2234</v>
      </c>
      <c r="AO3381" s="19">
        <v>6043</v>
      </c>
      <c r="AP3381" s="30" t="s">
        <v>13</v>
      </c>
      <c r="AQ3381" s="30" t="s">
        <v>8</v>
      </c>
    </row>
    <row r="3382" spans="1:43" ht="15.75" customHeight="1">
      <c r="A3382" s="5">
        <v>46</v>
      </c>
      <c r="B3382" s="5">
        <v>10008013</v>
      </c>
      <c r="C3382" s="5" t="s">
        <v>1864</v>
      </c>
      <c r="D3382" s="5">
        <f>(H3382*Sheet1!$H$1+I3382*Sheet1!$I$1+J3382*Sheet1!$J$1+K3382*Sheet1!$K$1+L3382*Sheet1!$L$1+M3382*Sheet1!$M$1+N3382*Sheet1!$N$1+O3382*Sheet1!$O$1)</f>
        <v>-0.83916000000000002</v>
      </c>
      <c r="E3382" s="5">
        <f>(Q3382*Sheet1!$Q$1+R3382*Sheet1!$R$1+S3382*Sheet1!$S$1+T3382*Sheet1!$T$1+U3382*Sheet1!$U$1+V3382*Sheet1!$V$1+W3382*Sheet1!$W$1+X3382*Sheet1!$X$1+Y3382*Sheet1!$Y$1+Z3382*Sheet1!$Z$1+AA3382*Sheet1!$AA$1+AB3382*Sheet1!$AB$1+AC3382*Sheet1!$AC$1+AD3382*Sheet1!$AD$1+AE3382*Sheet1!$AE$1+AF3382*Sheet1!$AF$1)</f>
        <v>2.0044</v>
      </c>
      <c r="F3382" s="5">
        <f t="shared" si="52"/>
        <v>-0.32294636236799995</v>
      </c>
      <c r="G3382" s="5"/>
      <c r="H3382" s="5">
        <v>0</v>
      </c>
      <c r="I3382" s="5">
        <v>9.5999999999999992E-3</v>
      </c>
      <c r="J3382" s="5">
        <v>0</v>
      </c>
      <c r="K3382" s="5">
        <v>0.1661</v>
      </c>
      <c r="L3382" s="5">
        <v>0</v>
      </c>
      <c r="M3382" s="5">
        <v>0.7772</v>
      </c>
      <c r="N3382" s="5">
        <v>4.0000000000000002E-4</v>
      </c>
      <c r="O3382" s="5">
        <v>1E-4</v>
      </c>
      <c r="P3382" s="5"/>
      <c r="Q3382" s="5">
        <v>2.0000000000000001E-4</v>
      </c>
      <c r="R3382" s="5">
        <v>0</v>
      </c>
      <c r="S3382" s="5">
        <v>8.9999999999999998E-4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1</v>
      </c>
      <c r="Z3382" s="5">
        <v>5.0000000000000001E-4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3.2000000000000002E-3</v>
      </c>
      <c r="AH3382" s="6" t="s">
        <v>1199</v>
      </c>
      <c r="AI3382" s="7"/>
      <c r="AJ3382" s="7" t="s">
        <v>1949</v>
      </c>
      <c r="AK3382" s="24">
        <f>(AB3382*Sheet1!$AB$1+W3382*Sheet1!$W$1+T3382*Sheet1!$T$1+Q3382*Sheet1!$Q$1+AE3382*Sheet1!$AE$1+Y3382*Sheet1!$Y$1+S3382*Sheet1!$S$1)*D3382</f>
        <v>-1.6803339839999998</v>
      </c>
      <c r="AL3382" s="24">
        <f>(X3382*Sheet1!$X$1+Z3382*Sheet1!$Z$1)*D3382</f>
        <v>-1.6783200000000001E-3</v>
      </c>
      <c r="AM3382" s="24">
        <f>(AF3382*Sheet1!$AF$1+AD3382*Sheet1!$AD$1+AC3382*Sheet1!$AC$1+AA3382*Sheet1!$AA$1+V3382*Sheet1!$V$1+U3382*Sheet1!$U$1+R3382*Sheet1!$R$1)*D3382</f>
        <v>0</v>
      </c>
      <c r="AN3382" s="29" t="s">
        <v>2235</v>
      </c>
      <c r="AO3382" s="19">
        <v>6050</v>
      </c>
      <c r="AP3382" s="30" t="s">
        <v>19</v>
      </c>
      <c r="AQ3382" s="30" t="s">
        <v>8</v>
      </c>
    </row>
    <row r="3383" spans="1:43" ht="15.75" customHeight="1">
      <c r="A3383" s="5">
        <v>70</v>
      </c>
      <c r="B3383" s="5">
        <v>10008482</v>
      </c>
      <c r="C3383" s="5" t="s">
        <v>1864</v>
      </c>
      <c r="D3383" s="5">
        <f>(H3383*Sheet1!$H$1+I3383*Sheet1!$I$1+J3383*Sheet1!$J$1+K3383*Sheet1!$K$1+L3383*Sheet1!$L$1+M3383*Sheet1!$M$1+N3383*Sheet1!$N$1+O3383*Sheet1!$O$1)</f>
        <v>-0.92698999999999998</v>
      </c>
      <c r="E3383" s="5">
        <f>(Q3383*Sheet1!$Q$1+R3383*Sheet1!$R$1+S3383*Sheet1!$S$1+T3383*Sheet1!$T$1+U3383*Sheet1!$U$1+V3383*Sheet1!$V$1+W3383*Sheet1!$W$1+X3383*Sheet1!$X$1+Y3383*Sheet1!$Y$1+Z3383*Sheet1!$Z$1+AA3383*Sheet1!$AA$1+AB3383*Sheet1!$AB$1+AC3383*Sheet1!$AC$1+AD3383*Sheet1!$AD$1+AE3383*Sheet1!$AE$1+AF3383*Sheet1!$AF$1)</f>
        <v>2.4678000000000004</v>
      </c>
      <c r="F3383" s="5">
        <f t="shared" si="52"/>
        <v>-0.49755863803500006</v>
      </c>
      <c r="G3383" s="5"/>
      <c r="H3383" s="5">
        <v>0</v>
      </c>
      <c r="I3383" s="5">
        <v>3.3E-3</v>
      </c>
      <c r="J3383" s="5">
        <v>0</v>
      </c>
      <c r="K3383" s="5">
        <v>0.25590000000000002</v>
      </c>
      <c r="L3383" s="5">
        <v>0</v>
      </c>
      <c r="M3383" s="5">
        <v>0.82620000000000005</v>
      </c>
      <c r="N3383" s="5">
        <v>0</v>
      </c>
      <c r="O3383" s="5">
        <v>1E-4</v>
      </c>
      <c r="P3383" s="5"/>
      <c r="Q3383" s="5">
        <v>1.23E-2</v>
      </c>
      <c r="R3383" s="5">
        <v>1.37E-2</v>
      </c>
      <c r="S3383" s="5">
        <v>0.99780000000000002</v>
      </c>
      <c r="T3383" s="5">
        <v>0</v>
      </c>
      <c r="U3383" s="5">
        <v>1E-3</v>
      </c>
      <c r="V3383" s="5">
        <v>0</v>
      </c>
      <c r="W3383" s="5">
        <v>0</v>
      </c>
      <c r="X3383" s="5">
        <v>0</v>
      </c>
      <c r="Y3383" s="5">
        <v>9.2100000000000001E-2</v>
      </c>
      <c r="Z3383" s="5">
        <v>4.8999999999999998E-3</v>
      </c>
      <c r="AA3383" s="5">
        <v>1.2999999999999999E-3</v>
      </c>
      <c r="AB3383" s="5">
        <v>0</v>
      </c>
      <c r="AC3383" s="5">
        <v>1E-4</v>
      </c>
      <c r="AD3383" s="5">
        <v>4.5999999999999999E-2</v>
      </c>
      <c r="AE3383" s="5">
        <v>0</v>
      </c>
      <c r="AF3383" s="5">
        <v>4.7000000000000002E-3</v>
      </c>
      <c r="AG3383" s="5">
        <v>1.1000000000000001E-3</v>
      </c>
      <c r="AH3383" s="6" t="s">
        <v>1950</v>
      </c>
      <c r="AI3383" s="7" t="s">
        <v>178</v>
      </c>
      <c r="AJ3383" s="7"/>
      <c r="AK3383" s="24">
        <f>(AB3383*Sheet1!$AB$1+W3383*Sheet1!$W$1+T3383*Sheet1!$T$1+Q3383*Sheet1!$Q$1+AE3383*Sheet1!$AE$1+Y3383*Sheet1!$Y$1+S3383*Sheet1!$S$1)*D3383</f>
        <v>-2.0548587329999997</v>
      </c>
      <c r="AL3383" s="24">
        <f>(X3383*Sheet1!$X$1+Z3383*Sheet1!$Z$1)*D3383</f>
        <v>-1.8169003999999999E-2</v>
      </c>
      <c r="AM3383" s="24">
        <f>(AF3383*Sheet1!$AF$1+AD3383*Sheet1!$AD$1+AC3383*Sheet1!$AC$1+AA3383*Sheet1!$AA$1+V3383*Sheet1!$V$1+U3383*Sheet1!$U$1+R3383*Sheet1!$R$1)*D3383</f>
        <v>-0.214598185</v>
      </c>
      <c r="AN3383" s="29" t="s">
        <v>2236</v>
      </c>
      <c r="AO3383" s="19">
        <v>6057</v>
      </c>
      <c r="AP3383" s="30" t="s">
        <v>13</v>
      </c>
      <c r="AQ3383" s="30" t="s">
        <v>8</v>
      </c>
    </row>
    <row r="3384" spans="1:43" ht="15.75" customHeight="1">
      <c r="A3384" s="5">
        <v>78</v>
      </c>
      <c r="B3384" s="5">
        <v>10008724</v>
      </c>
      <c r="C3384" s="5" t="s">
        <v>1864</v>
      </c>
      <c r="D3384" s="5">
        <f>(H3384*Sheet1!$H$1+I3384*Sheet1!$I$1+J3384*Sheet1!$J$1+K3384*Sheet1!$K$1+L3384*Sheet1!$L$1+M3384*Sheet1!$M$1+N3384*Sheet1!$N$1+O3384*Sheet1!$O$1)</f>
        <v>0</v>
      </c>
      <c r="E3384" s="5">
        <f>(Q3384*Sheet1!$Q$1+R3384*Sheet1!$R$1+S3384*Sheet1!$S$1+T3384*Sheet1!$T$1+U3384*Sheet1!$U$1+V3384*Sheet1!$V$1+W3384*Sheet1!$W$1+X3384*Sheet1!$X$1+Y3384*Sheet1!$Y$1+Z3384*Sheet1!$Z$1+AA3384*Sheet1!$AA$1+AB3384*Sheet1!$AB$1+AC3384*Sheet1!$AC$1+AD3384*Sheet1!$AD$1+AE3384*Sheet1!$AE$1+AF3384*Sheet1!$AF$1)</f>
        <v>0</v>
      </c>
      <c r="F3384" s="5">
        <f t="shared" si="52"/>
        <v>0</v>
      </c>
      <c r="G3384" s="5"/>
      <c r="AG3384" s="5">
        <v>0</v>
      </c>
      <c r="AH3384" s="8">
        <v>0</v>
      </c>
      <c r="AI3384" s="9" t="s">
        <v>229</v>
      </c>
      <c r="AJ3384" s="9"/>
      <c r="AK3384" s="24">
        <f>(AB3384*Sheet1!$AB$1+W3384*Sheet1!$W$1+T3384*Sheet1!$T$1+Q3384*Sheet1!$Q$1+AE3384*Sheet1!$AE$1+Y3384*Sheet1!$Y$1+S3384*Sheet1!$S$1)*D3384</f>
        <v>0</v>
      </c>
      <c r="AL3384" s="24">
        <f>(X3384*Sheet1!$X$1+Z3384*Sheet1!$Z$1)*D3384</f>
        <v>0</v>
      </c>
      <c r="AM3384" s="24">
        <f>(AF3384*Sheet1!$AF$1+AD3384*Sheet1!$AD$1+AC3384*Sheet1!$AC$1+AA3384*Sheet1!$AA$1+V3384*Sheet1!$V$1+U3384*Sheet1!$U$1+R3384*Sheet1!$R$1)*D3384</f>
        <v>0</v>
      </c>
      <c r="AN3384" s="29" t="s">
        <v>2237</v>
      </c>
      <c r="AO3384" s="19">
        <v>6060</v>
      </c>
      <c r="AP3384" s="31"/>
      <c r="AQ3384" s="31"/>
    </row>
    <row r="3385" spans="1:43" ht="15.75" customHeight="1">
      <c r="A3385" s="5">
        <v>109</v>
      </c>
      <c r="B3385" s="5">
        <v>10008170</v>
      </c>
      <c r="C3385" s="5" t="s">
        <v>1864</v>
      </c>
      <c r="D3385" s="5">
        <f>(H3385*Sheet1!$H$1+I3385*Sheet1!$I$1+J3385*Sheet1!$J$1+K3385*Sheet1!$K$1+L3385*Sheet1!$L$1+M3385*Sheet1!$M$1+N3385*Sheet1!$N$1+O3385*Sheet1!$O$1)</f>
        <v>-0.88490000000000013</v>
      </c>
      <c r="E3385" s="5">
        <f>(Q3385*Sheet1!$Q$1+R3385*Sheet1!$R$1+S3385*Sheet1!$S$1+T3385*Sheet1!$T$1+U3385*Sheet1!$U$1+V3385*Sheet1!$V$1+W3385*Sheet1!$W$1+X3385*Sheet1!$X$1+Y3385*Sheet1!$Y$1+Z3385*Sheet1!$Z$1+AA3385*Sheet1!$AA$1+AB3385*Sheet1!$AB$1+AC3385*Sheet1!$AC$1+AD3385*Sheet1!$AD$1+AE3385*Sheet1!$AE$1+AF3385*Sheet1!$AF$1)</f>
        <v>2.1602000000000001</v>
      </c>
      <c r="F3385" s="5">
        <f t="shared" si="52"/>
        <v>-0.41098561070000011</v>
      </c>
      <c r="G3385" s="5"/>
      <c r="H3385" s="5">
        <v>0</v>
      </c>
      <c r="I3385" s="5">
        <v>1.6400000000000001E-2</v>
      </c>
      <c r="J3385" s="5">
        <v>0</v>
      </c>
      <c r="K3385" s="5">
        <v>0.2576</v>
      </c>
      <c r="L3385" s="5">
        <v>0</v>
      </c>
      <c r="M3385" s="5">
        <v>0.78990000000000005</v>
      </c>
      <c r="N3385" s="5">
        <v>0</v>
      </c>
      <c r="O3385" s="5">
        <v>2.0000000000000001E-4</v>
      </c>
      <c r="P3385" s="5"/>
      <c r="Q3385" s="5">
        <v>6.4999999999999997E-3</v>
      </c>
      <c r="R3385" s="5">
        <v>0.86480000000000001</v>
      </c>
      <c r="S3385" s="5">
        <v>2.92E-2</v>
      </c>
      <c r="T3385" s="5">
        <v>0</v>
      </c>
      <c r="U3385" s="5">
        <v>3.85E-2</v>
      </c>
      <c r="V3385" s="5">
        <v>1.8200000000000001E-2</v>
      </c>
      <c r="W3385" s="5">
        <v>0</v>
      </c>
      <c r="X3385" s="5">
        <v>0</v>
      </c>
      <c r="Y3385" s="5">
        <v>5.0000000000000001E-4</v>
      </c>
      <c r="Z3385" s="5">
        <v>9.1000000000000004E-3</v>
      </c>
      <c r="AA3385" s="5">
        <v>3.2500000000000001E-2</v>
      </c>
      <c r="AB3385" s="5">
        <v>0</v>
      </c>
      <c r="AC3385" s="5">
        <v>6.9999999999999999E-4</v>
      </c>
      <c r="AD3385" s="5">
        <v>2.2100000000000002E-2</v>
      </c>
      <c r="AE3385" s="5">
        <v>0</v>
      </c>
      <c r="AF3385" s="5">
        <v>2.3999999999999998E-3</v>
      </c>
      <c r="AG3385" s="5">
        <v>5.4999999999999997E-3</v>
      </c>
      <c r="AH3385" s="6" t="s">
        <v>540</v>
      </c>
      <c r="AI3385" s="7" t="s">
        <v>1290</v>
      </c>
      <c r="AJ3385" s="7"/>
      <c r="AK3385" s="24">
        <f>(AB3385*Sheet1!$AB$1+W3385*Sheet1!$W$1+T3385*Sheet1!$T$1+Q3385*Sheet1!$Q$1+AE3385*Sheet1!$AE$1+Y3385*Sheet1!$Y$1+S3385*Sheet1!$S$1)*D3385</f>
        <v>-6.9818610000000003E-2</v>
      </c>
      <c r="AL3385" s="24">
        <f>(X3385*Sheet1!$X$1+Z3385*Sheet1!$Z$1)*D3385</f>
        <v>-3.2210360000000007E-2</v>
      </c>
      <c r="AM3385" s="24">
        <f>(AF3385*Sheet1!$AF$1+AD3385*Sheet1!$AD$1+AC3385*Sheet1!$AC$1+AA3385*Sheet1!$AA$1+V3385*Sheet1!$V$1+U3385*Sheet1!$U$1+R3385*Sheet1!$R$1)*D3385</f>
        <v>-1.8095320100000003</v>
      </c>
      <c r="AN3385" s="29" t="s">
        <v>2238</v>
      </c>
      <c r="AO3385" s="19">
        <v>6069</v>
      </c>
      <c r="AP3385" s="30" t="s">
        <v>12</v>
      </c>
      <c r="AQ3385" s="30" t="s">
        <v>8</v>
      </c>
    </row>
    <row r="3386" spans="1:43" ht="15.75" customHeight="1">
      <c r="A3386" s="5">
        <v>137</v>
      </c>
      <c r="B3386" s="5">
        <v>10008369</v>
      </c>
      <c r="C3386" s="5" t="s">
        <v>1864</v>
      </c>
      <c r="D3386" s="5">
        <f>(H3386*Sheet1!$H$1+I3386*Sheet1!$I$1+J3386*Sheet1!$J$1+K3386*Sheet1!$K$1+L3386*Sheet1!$L$1+M3386*Sheet1!$M$1+N3386*Sheet1!$N$1+O3386*Sheet1!$O$1)</f>
        <v>-0.98440000000000005</v>
      </c>
      <c r="E3386" s="5">
        <f>(Q3386*Sheet1!$Q$1+R3386*Sheet1!$R$1+S3386*Sheet1!$S$1+T3386*Sheet1!$T$1+U3386*Sheet1!$U$1+V3386*Sheet1!$V$1+W3386*Sheet1!$W$1+X3386*Sheet1!$X$1+Y3386*Sheet1!$Y$1+Z3386*Sheet1!$Z$1+AA3386*Sheet1!$AA$1+AB3386*Sheet1!$AB$1+AC3386*Sheet1!$AC$1+AD3386*Sheet1!$AD$1+AE3386*Sheet1!$AE$1+AF3386*Sheet1!$AF$1)</f>
        <v>2.9805000000000001</v>
      </c>
      <c r="F3386" s="5">
        <f t="shared" si="52"/>
        <v>-0.58416023622000013</v>
      </c>
      <c r="G3386" s="5"/>
      <c r="H3386" s="5">
        <v>0</v>
      </c>
      <c r="I3386" s="5">
        <v>2.0000000000000001E-4</v>
      </c>
      <c r="J3386" s="5">
        <v>0</v>
      </c>
      <c r="K3386" s="5">
        <v>1.7500000000000002E-2</v>
      </c>
      <c r="L3386" s="5">
        <v>0</v>
      </c>
      <c r="M3386" s="5">
        <v>0.97750000000000004</v>
      </c>
      <c r="N3386" s="5">
        <v>0</v>
      </c>
      <c r="O3386" s="5">
        <v>0</v>
      </c>
      <c r="P3386" s="5"/>
      <c r="Q3386" s="5">
        <v>5.9999999999999995E-4</v>
      </c>
      <c r="R3386" s="5">
        <v>0</v>
      </c>
      <c r="S3386" s="5">
        <v>5.1999999999999998E-3</v>
      </c>
      <c r="T3386" s="5">
        <v>1E-4</v>
      </c>
      <c r="U3386" s="5">
        <v>2.9999999999999997E-4</v>
      </c>
      <c r="V3386" s="5">
        <v>2.0000000000000001E-4</v>
      </c>
      <c r="W3386" s="5">
        <v>0</v>
      </c>
      <c r="X3386" s="5">
        <v>0</v>
      </c>
      <c r="Y3386" s="5">
        <v>1.9E-3</v>
      </c>
      <c r="Z3386" s="5">
        <v>0</v>
      </c>
      <c r="AA3386" s="5">
        <v>2.0999999999999999E-3</v>
      </c>
      <c r="AB3386" s="5">
        <v>2.9999999999999997E-4</v>
      </c>
      <c r="AC3386" s="5">
        <v>0</v>
      </c>
      <c r="AD3386" s="5">
        <v>1.1000000000000001E-3</v>
      </c>
      <c r="AE3386" s="5">
        <v>0</v>
      </c>
      <c r="AF3386" s="5">
        <v>0.98450000000000004</v>
      </c>
      <c r="AG3386" s="5">
        <v>1E-4</v>
      </c>
      <c r="AH3386" s="6" t="s">
        <v>266</v>
      </c>
      <c r="AI3386" s="7"/>
      <c r="AJ3386" s="7"/>
      <c r="AK3386" s="24">
        <f>(AB3386*Sheet1!$AB$1+W3386*Sheet1!$W$1+T3386*Sheet1!$T$1+Q3386*Sheet1!$Q$1+AE3386*Sheet1!$AE$1+Y3386*Sheet1!$Y$1+S3386*Sheet1!$S$1)*D3386</f>
        <v>-1.6833239999999999E-2</v>
      </c>
      <c r="AL3386" s="24">
        <f>(X3386*Sheet1!$X$1+Z3386*Sheet1!$Z$1)*D3386</f>
        <v>0</v>
      </c>
      <c r="AM3386" s="24">
        <f>(AF3386*Sheet1!$AF$1+AD3386*Sheet1!$AD$1+AC3386*Sheet1!$AC$1+AA3386*Sheet1!$AA$1+V3386*Sheet1!$V$1+U3386*Sheet1!$U$1+R3386*Sheet1!$R$1)*D3386</f>
        <v>-2.91717096</v>
      </c>
      <c r="AN3386" s="29" t="s">
        <v>2239</v>
      </c>
      <c r="AO3386" s="19">
        <v>6073</v>
      </c>
      <c r="AP3386" s="30" t="s">
        <v>26</v>
      </c>
      <c r="AQ3386" s="30" t="s">
        <v>8</v>
      </c>
    </row>
    <row r="3387" spans="1:43" ht="15.75" customHeight="1">
      <c r="A3387" s="5">
        <v>142</v>
      </c>
      <c r="B3387" s="5">
        <v>10008533</v>
      </c>
      <c r="C3387" s="5" t="s">
        <v>1864</v>
      </c>
      <c r="D3387" s="5">
        <f>(H3387*Sheet1!$H$1+I3387*Sheet1!$I$1+J3387*Sheet1!$J$1+K3387*Sheet1!$K$1+L3387*Sheet1!$L$1+M3387*Sheet1!$M$1+N3387*Sheet1!$N$1+O3387*Sheet1!$O$1)</f>
        <v>-0.88511000000000006</v>
      </c>
      <c r="E3387" s="5">
        <f>(Q3387*Sheet1!$Q$1+R3387*Sheet1!$R$1+S3387*Sheet1!$S$1+T3387*Sheet1!$T$1+U3387*Sheet1!$U$1+V3387*Sheet1!$V$1+W3387*Sheet1!$W$1+X3387*Sheet1!$X$1+Y3387*Sheet1!$Y$1+Z3387*Sheet1!$Z$1+AA3387*Sheet1!$AA$1+AB3387*Sheet1!$AB$1+AC3387*Sheet1!$AC$1+AD3387*Sheet1!$AD$1+AE3387*Sheet1!$AE$1+AF3387*Sheet1!$AF$1)</f>
        <v>2.0122</v>
      </c>
      <c r="F3387" s="5">
        <f t="shared" si="52"/>
        <v>-0.38933060956120003</v>
      </c>
      <c r="G3387" s="5"/>
      <c r="H3387" s="5">
        <v>0</v>
      </c>
      <c r="I3387" s="5">
        <v>1.1000000000000001E-3</v>
      </c>
      <c r="J3387" s="5">
        <v>0</v>
      </c>
      <c r="K3387" s="5">
        <v>0.34189999999999998</v>
      </c>
      <c r="L3387" s="5">
        <v>0</v>
      </c>
      <c r="M3387" s="5">
        <v>0.74890000000000001</v>
      </c>
      <c r="N3387" s="5">
        <v>0</v>
      </c>
      <c r="O3387" s="5">
        <v>0</v>
      </c>
      <c r="P3387" s="5"/>
      <c r="Q3387" s="5">
        <v>0</v>
      </c>
      <c r="R3387" s="5">
        <v>1E-4</v>
      </c>
      <c r="S3387" s="5">
        <v>1E-4</v>
      </c>
      <c r="T3387" s="5">
        <v>0</v>
      </c>
      <c r="U3387" s="5">
        <v>3.0000000000000001E-3</v>
      </c>
      <c r="V3387" s="5">
        <v>1</v>
      </c>
      <c r="W3387" s="5">
        <v>0</v>
      </c>
      <c r="X3387" s="5">
        <v>0</v>
      </c>
      <c r="Y3387" s="5">
        <v>1.1000000000000001E-3</v>
      </c>
      <c r="Z3387" s="5">
        <v>0</v>
      </c>
      <c r="AA3387" s="5">
        <v>2.9999999999999997E-4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4.0000000000000002E-4</v>
      </c>
      <c r="AH3387" s="6" t="s">
        <v>1951</v>
      </c>
      <c r="AI3387" s="7" t="s">
        <v>141</v>
      </c>
      <c r="AJ3387" s="7"/>
      <c r="AK3387" s="24">
        <f>(AB3387*Sheet1!$AB$1+W3387*Sheet1!$W$1+T3387*Sheet1!$T$1+Q3387*Sheet1!$Q$1+AE3387*Sheet1!$AE$1+Y3387*Sheet1!$Y$1+S3387*Sheet1!$S$1)*D3387</f>
        <v>-2.1242640000000003E-3</v>
      </c>
      <c r="AL3387" s="24">
        <f>(X3387*Sheet1!$X$1+Z3387*Sheet1!$Z$1)*D3387</f>
        <v>0</v>
      </c>
      <c r="AM3387" s="24">
        <f>(AF3387*Sheet1!$AF$1+AD3387*Sheet1!$AD$1+AC3387*Sheet1!$AC$1+AA3387*Sheet1!$AA$1+V3387*Sheet1!$V$1+U3387*Sheet1!$U$1+R3387*Sheet1!$R$1)*D3387</f>
        <v>-1.778894078</v>
      </c>
      <c r="AN3387" s="29" t="s">
        <v>2240</v>
      </c>
      <c r="AO3387" s="19">
        <v>6063</v>
      </c>
      <c r="AP3387" s="30" t="s">
        <v>16</v>
      </c>
      <c r="AQ3387" s="30" t="s">
        <v>8</v>
      </c>
    </row>
    <row r="3388" spans="1:43" ht="15.75" customHeight="1">
      <c r="A3388" s="5">
        <v>201</v>
      </c>
      <c r="B3388" s="5">
        <v>10008026</v>
      </c>
      <c r="C3388" s="5" t="s">
        <v>1864</v>
      </c>
      <c r="D3388" s="5">
        <f>(H3388*Sheet1!$H$1+I3388*Sheet1!$I$1+J3388*Sheet1!$J$1+K3388*Sheet1!$K$1+L3388*Sheet1!$L$1+M3388*Sheet1!$M$1+N3388*Sheet1!$N$1+O3388*Sheet1!$O$1)</f>
        <v>-0.93967999999999996</v>
      </c>
      <c r="E3388" s="5">
        <f>(Q3388*Sheet1!$Q$1+R3388*Sheet1!$R$1+S3388*Sheet1!$S$1+T3388*Sheet1!$T$1+U3388*Sheet1!$U$1+V3388*Sheet1!$V$1+W3388*Sheet1!$W$1+X3388*Sheet1!$X$1+Y3388*Sheet1!$Y$1+Z3388*Sheet1!$Z$1+AA3388*Sheet1!$AA$1+AB3388*Sheet1!$AB$1+AC3388*Sheet1!$AC$1+AD3388*Sheet1!$AD$1+AE3388*Sheet1!$AE$1+AF3388*Sheet1!$AF$1)</f>
        <v>5.3902000000000001</v>
      </c>
      <c r="F3388" s="5">
        <f t="shared" si="52"/>
        <v>-1.0545461449152</v>
      </c>
      <c r="G3388" s="5"/>
      <c r="H3388" s="5">
        <v>0</v>
      </c>
      <c r="I3388" s="5">
        <v>3.2000000000000002E-3</v>
      </c>
      <c r="J3388" s="5">
        <v>0</v>
      </c>
      <c r="K3388" s="5">
        <v>0.15720000000000001</v>
      </c>
      <c r="L3388" s="5">
        <v>0</v>
      </c>
      <c r="M3388" s="5">
        <v>0.87839999999999996</v>
      </c>
      <c r="N3388" s="5">
        <v>0</v>
      </c>
      <c r="O3388" s="5">
        <v>0</v>
      </c>
      <c r="P3388" s="5"/>
      <c r="Q3388" s="5">
        <v>8.4699999999999998E-2</v>
      </c>
      <c r="R3388" s="5">
        <v>0.24529999999999999</v>
      </c>
      <c r="S3388" s="5">
        <v>5.1299999999999998E-2</v>
      </c>
      <c r="T3388" s="5">
        <v>0</v>
      </c>
      <c r="U3388" s="5">
        <v>0.14829999999999999</v>
      </c>
      <c r="V3388" s="5">
        <v>0.3795</v>
      </c>
      <c r="W3388" s="5">
        <v>0</v>
      </c>
      <c r="X3388" s="5">
        <v>0</v>
      </c>
      <c r="Y3388" s="5">
        <v>0.1016</v>
      </c>
      <c r="Z3388" s="5">
        <v>3.1099999999999999E-2</v>
      </c>
      <c r="AA3388" s="5">
        <v>6.6400000000000001E-2</v>
      </c>
      <c r="AB3388" s="5">
        <v>0</v>
      </c>
      <c r="AC3388" s="5">
        <v>5.0000000000000001E-4</v>
      </c>
      <c r="AD3388" s="5">
        <v>0.61550000000000005</v>
      </c>
      <c r="AE3388" s="5">
        <v>0</v>
      </c>
      <c r="AF3388" s="5">
        <v>0.13819999999999999</v>
      </c>
      <c r="AG3388" s="5">
        <v>1.1000000000000001E-3</v>
      </c>
      <c r="AH3388" s="6" t="s">
        <v>989</v>
      </c>
      <c r="AI3388" s="7" t="s">
        <v>1952</v>
      </c>
      <c r="AJ3388" s="7"/>
      <c r="AK3388" s="24">
        <f>(AB3388*Sheet1!$AB$1+W3388*Sheet1!$W$1+T3388*Sheet1!$T$1+Q3388*Sheet1!$Q$1+AE3388*Sheet1!$AE$1+Y3388*Sheet1!$Y$1+S3388*Sheet1!$S$1)*D3388</f>
        <v>-0.52612683199999999</v>
      </c>
      <c r="AL3388" s="24">
        <f>(X3388*Sheet1!$X$1+Z3388*Sheet1!$Z$1)*D3388</f>
        <v>-0.116896192</v>
      </c>
      <c r="AM3388" s="24">
        <f>(AF3388*Sheet1!$AF$1+AD3388*Sheet1!$AD$1+AC3388*Sheet1!$AC$1+AA3388*Sheet1!$AA$1+V3388*Sheet1!$V$1+U3388*Sheet1!$U$1+R3388*Sheet1!$R$1)*D3388</f>
        <v>-4.4220401119999995</v>
      </c>
      <c r="AN3388" s="29" t="s">
        <v>2241</v>
      </c>
      <c r="AO3388" s="19">
        <v>6064</v>
      </c>
      <c r="AP3388" s="30" t="s">
        <v>24</v>
      </c>
      <c r="AQ3388" s="30" t="s">
        <v>8</v>
      </c>
    </row>
    <row r="3389" spans="1:43" ht="15.75" customHeight="1">
      <c r="A3389" s="5">
        <v>202</v>
      </c>
      <c r="B3389" s="5">
        <v>10008222</v>
      </c>
      <c r="C3389" s="5" t="s">
        <v>1864</v>
      </c>
      <c r="D3389" s="5">
        <f>(H3389*Sheet1!$H$1+I3389*Sheet1!$I$1+J3389*Sheet1!$J$1+K3389*Sheet1!$K$1+L3389*Sheet1!$L$1+M3389*Sheet1!$M$1+N3389*Sheet1!$N$1+O3389*Sheet1!$O$1)</f>
        <v>-0.95643999999999996</v>
      </c>
      <c r="E3389" s="5">
        <f>(Q3389*Sheet1!$Q$1+R3389*Sheet1!$R$1+S3389*Sheet1!$S$1+T3389*Sheet1!$T$1+U3389*Sheet1!$U$1+V3389*Sheet1!$V$1+W3389*Sheet1!$W$1+X3389*Sheet1!$X$1+Y3389*Sheet1!$Y$1+Z3389*Sheet1!$Z$1+AA3389*Sheet1!$AA$1+AB3389*Sheet1!$AB$1+AC3389*Sheet1!$AC$1+AD3389*Sheet1!$AD$1+AE3389*Sheet1!$AE$1+AF3389*Sheet1!$AF$1)</f>
        <v>2.0594999999999999</v>
      </c>
      <c r="F3389" s="5">
        <f t="shared" si="52"/>
        <v>-0.39632138181599996</v>
      </c>
      <c r="G3389" s="5"/>
      <c r="H3389" s="5">
        <v>0</v>
      </c>
      <c r="I3389" s="5">
        <v>3.8E-3</v>
      </c>
      <c r="J3389" s="5">
        <v>0</v>
      </c>
      <c r="K3389" s="5">
        <v>6.8599999999999994E-2</v>
      </c>
      <c r="L3389" s="5">
        <v>0</v>
      </c>
      <c r="M3389" s="5">
        <v>0.93089999999999995</v>
      </c>
      <c r="N3389" s="5">
        <v>0</v>
      </c>
      <c r="O3389" s="5">
        <v>0</v>
      </c>
      <c r="P3389" s="5"/>
      <c r="Q3389" s="5">
        <v>2.8999999999999998E-3</v>
      </c>
      <c r="R3389" s="5">
        <v>0</v>
      </c>
      <c r="S3389" s="5">
        <v>0.13020000000000001</v>
      </c>
      <c r="T3389" s="5">
        <v>1.1000000000000001E-3</v>
      </c>
      <c r="U3389" s="5">
        <v>2.0000000000000001E-4</v>
      </c>
      <c r="V3389" s="5">
        <v>0</v>
      </c>
      <c r="W3389" s="5">
        <v>0</v>
      </c>
      <c r="X3389" s="5">
        <v>0</v>
      </c>
      <c r="Y3389" s="5">
        <v>0.88980000000000004</v>
      </c>
      <c r="Z3389" s="5">
        <v>1.9E-3</v>
      </c>
      <c r="AA3389" s="5">
        <v>2.0000000000000001E-4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1.2999999999999999E-3</v>
      </c>
      <c r="AH3389" s="6" t="s">
        <v>149</v>
      </c>
      <c r="AI3389" s="7" t="s">
        <v>85</v>
      </c>
      <c r="AJ3389" s="7"/>
      <c r="AK3389" s="24">
        <f>(AB3389*Sheet1!$AB$1+W3389*Sheet1!$W$1+T3389*Sheet1!$T$1+Q3389*Sheet1!$Q$1+AE3389*Sheet1!$AE$1+Y3389*Sheet1!$Y$1+S3389*Sheet1!$S$1)*D3389</f>
        <v>-1.9615627959999999</v>
      </c>
      <c r="AL3389" s="24">
        <f>(X3389*Sheet1!$X$1+Z3389*Sheet1!$Z$1)*D3389</f>
        <v>-7.2689439999999994E-3</v>
      </c>
      <c r="AM3389" s="24">
        <f>(AF3389*Sheet1!$AF$1+AD3389*Sheet1!$AD$1+AC3389*Sheet1!$AC$1+AA3389*Sheet1!$AA$1+V3389*Sheet1!$V$1+U3389*Sheet1!$U$1+R3389*Sheet1!$R$1)*D3389</f>
        <v>-9.5644000000000002E-4</v>
      </c>
      <c r="AN3389" s="29" t="s">
        <v>2243</v>
      </c>
      <c r="AO3389" s="19">
        <v>6066</v>
      </c>
      <c r="AP3389" s="30" t="s">
        <v>19</v>
      </c>
      <c r="AQ3389" s="30" t="s">
        <v>8</v>
      </c>
    </row>
    <row r="3390" spans="1:43" ht="15.75" customHeight="1">
      <c r="A3390" s="5">
        <v>206</v>
      </c>
      <c r="B3390" s="5">
        <v>10008020</v>
      </c>
      <c r="C3390" s="5" t="s">
        <v>1864</v>
      </c>
      <c r="D3390" s="5">
        <f>(H3390*Sheet1!$H$1+I3390*Sheet1!$I$1+J3390*Sheet1!$J$1+K3390*Sheet1!$K$1+L3390*Sheet1!$L$1+M3390*Sheet1!$M$1+N3390*Sheet1!$N$1+O3390*Sheet1!$O$1)</f>
        <v>0.46815000000000001</v>
      </c>
      <c r="E3390" s="5">
        <f>(Q3390*Sheet1!$Q$1+R3390*Sheet1!$R$1+S3390*Sheet1!$S$1+T3390*Sheet1!$T$1+U3390*Sheet1!$U$1+V3390*Sheet1!$V$1+W3390*Sheet1!$W$1+X3390*Sheet1!$X$1+Y3390*Sheet1!$Y$1+Z3390*Sheet1!$Z$1+AA3390*Sheet1!$AA$1+AB3390*Sheet1!$AB$1+AC3390*Sheet1!$AC$1+AD3390*Sheet1!$AD$1+AE3390*Sheet1!$AE$1+AF3390*Sheet1!$AF$1)</f>
        <v>3.4610000000000003</v>
      </c>
      <c r="F3390" s="5">
        <f t="shared" si="52"/>
        <v>0.62331677260500007</v>
      </c>
      <c r="G3390" s="5"/>
      <c r="H3390" s="5">
        <v>0</v>
      </c>
      <c r="I3390" s="5">
        <v>0.88319999999999999</v>
      </c>
      <c r="J3390" s="5">
        <v>0.27029999999999998</v>
      </c>
      <c r="K3390" s="5">
        <v>1.1999999999999999E-3</v>
      </c>
      <c r="L3390" s="5">
        <v>0</v>
      </c>
      <c r="M3390" s="5">
        <v>0</v>
      </c>
      <c r="N3390" s="5">
        <v>0</v>
      </c>
      <c r="O3390" s="5">
        <v>0</v>
      </c>
      <c r="P3390" s="5"/>
      <c r="Q3390" s="5">
        <v>4.3299999999999998E-2</v>
      </c>
      <c r="R3390" s="5">
        <v>1E-3</v>
      </c>
      <c r="S3390" s="5">
        <v>2.0000000000000001E-4</v>
      </c>
      <c r="T3390" s="5">
        <v>0</v>
      </c>
      <c r="U3390" s="5">
        <v>1.8700000000000001E-2</v>
      </c>
      <c r="V3390" s="5">
        <v>0</v>
      </c>
      <c r="W3390" s="5">
        <v>0</v>
      </c>
      <c r="X3390" s="5">
        <v>0</v>
      </c>
      <c r="Y3390" s="5">
        <v>0</v>
      </c>
      <c r="Z3390" s="5">
        <v>0.72799999999999998</v>
      </c>
      <c r="AA3390" s="5">
        <v>0.1789</v>
      </c>
      <c r="AB3390" s="5">
        <v>0</v>
      </c>
      <c r="AC3390" s="5">
        <v>0</v>
      </c>
      <c r="AD3390" s="5">
        <v>6.9999999999999999E-4</v>
      </c>
      <c r="AE3390" s="5">
        <v>0</v>
      </c>
      <c r="AF3390" s="5">
        <v>0</v>
      </c>
      <c r="AG3390" s="5">
        <v>0.38450000000000001</v>
      </c>
      <c r="AH3390" s="6" t="s">
        <v>64</v>
      </c>
      <c r="AI3390" s="7" t="s">
        <v>330</v>
      </c>
      <c r="AJ3390" s="7"/>
      <c r="AK3390" s="24">
        <f>(AB3390*Sheet1!$AB$1+W3390*Sheet1!$W$1+T3390*Sheet1!$T$1+Q3390*Sheet1!$Q$1+AE3390*Sheet1!$AE$1+Y3390*Sheet1!$Y$1+S3390*Sheet1!$S$1)*D3390</f>
        <v>6.0999945E-2</v>
      </c>
      <c r="AL3390" s="24">
        <f>(X3390*Sheet1!$X$1+Z3390*Sheet1!$Z$1)*D3390</f>
        <v>1.3632527999999999</v>
      </c>
      <c r="AM3390" s="24">
        <f>(AF3390*Sheet1!$AF$1+AD3390*Sheet1!$AD$1+AC3390*Sheet1!$AC$1+AA3390*Sheet1!$AA$1+V3390*Sheet1!$V$1+U3390*Sheet1!$U$1+R3390*Sheet1!$R$1)*D3390</f>
        <v>0.196014405</v>
      </c>
      <c r="AN3390" s="29" t="s">
        <v>2228</v>
      </c>
      <c r="AO3390" s="19">
        <v>6001</v>
      </c>
      <c r="AP3390" s="30" t="s">
        <v>20</v>
      </c>
      <c r="AQ3390" s="30" t="s">
        <v>4</v>
      </c>
    </row>
    <row r="3391" spans="1:43" ht="15.75" customHeight="1">
      <c r="A3391" s="5">
        <v>210</v>
      </c>
      <c r="B3391" s="5">
        <v>10008572</v>
      </c>
      <c r="C3391" s="5" t="s">
        <v>1864</v>
      </c>
      <c r="D3391" s="5">
        <f>(H3391*Sheet1!$H$1+I3391*Sheet1!$I$1+J3391*Sheet1!$J$1+K3391*Sheet1!$K$1+L3391*Sheet1!$L$1+M3391*Sheet1!$M$1+N3391*Sheet1!$N$1+O3391*Sheet1!$O$1)</f>
        <v>-0.96703000000000006</v>
      </c>
      <c r="E3391" s="5">
        <f>(Q3391*Sheet1!$Q$1+R3391*Sheet1!$R$1+S3391*Sheet1!$S$1+T3391*Sheet1!$T$1+U3391*Sheet1!$U$1+V3391*Sheet1!$V$1+W3391*Sheet1!$W$1+X3391*Sheet1!$X$1+Y3391*Sheet1!$Y$1+Z3391*Sheet1!$Z$1+AA3391*Sheet1!$AA$1+AB3391*Sheet1!$AB$1+AC3391*Sheet1!$AC$1+AD3391*Sheet1!$AD$1+AE3391*Sheet1!$AE$1+AF3391*Sheet1!$AF$1)</f>
        <v>2.2631000000000001</v>
      </c>
      <c r="F3391" s="5">
        <f t="shared" si="52"/>
        <v>-0.44097984698950005</v>
      </c>
      <c r="G3391" s="5"/>
      <c r="H3391" s="5">
        <v>0</v>
      </c>
      <c r="I3391" s="5">
        <v>5.0000000000000001E-4</v>
      </c>
      <c r="J3391" s="5">
        <v>0</v>
      </c>
      <c r="K3391" s="5">
        <v>6.5199999999999994E-2</v>
      </c>
      <c r="L3391" s="5">
        <v>0</v>
      </c>
      <c r="M3391" s="5">
        <v>0.94120000000000004</v>
      </c>
      <c r="N3391" s="5">
        <v>0</v>
      </c>
      <c r="O3391" s="5">
        <v>0</v>
      </c>
      <c r="P3391" s="5"/>
      <c r="Q3391" s="5">
        <v>6.0000000000000001E-3</v>
      </c>
      <c r="R3391" s="5">
        <v>1.2999999999999999E-3</v>
      </c>
      <c r="S3391" s="5">
        <v>0.99980000000000002</v>
      </c>
      <c r="T3391" s="5">
        <v>0</v>
      </c>
      <c r="U3391" s="5">
        <v>2.8E-3</v>
      </c>
      <c r="V3391" s="5">
        <v>5.9999999999999995E-4</v>
      </c>
      <c r="W3391" s="5">
        <v>0</v>
      </c>
      <c r="X3391" s="5">
        <v>0</v>
      </c>
      <c r="Y3391" s="5">
        <v>2.7300000000000001E-2</v>
      </c>
      <c r="Z3391" s="5">
        <v>3.9E-2</v>
      </c>
      <c r="AA3391" s="5">
        <v>1.6999999999999999E-3</v>
      </c>
      <c r="AB3391" s="5">
        <v>2.9999999999999997E-4</v>
      </c>
      <c r="AC3391" s="5">
        <v>5.0000000000000001E-4</v>
      </c>
      <c r="AD3391" s="5">
        <v>4.0000000000000001E-3</v>
      </c>
      <c r="AE3391" s="5">
        <v>1E-4</v>
      </c>
      <c r="AF3391" s="5">
        <v>0</v>
      </c>
      <c r="AG3391" s="5">
        <v>2.0000000000000001E-4</v>
      </c>
      <c r="AH3391" s="6" t="s">
        <v>168</v>
      </c>
      <c r="AI3391" s="7" t="s">
        <v>62</v>
      </c>
      <c r="AJ3391" s="7" t="s">
        <v>80</v>
      </c>
      <c r="AK3391" s="24">
        <f>(AB3391*Sheet1!$AB$1+W3391*Sheet1!$W$1+T3391*Sheet1!$T$1+Q3391*Sheet1!$Q$1+AE3391*Sheet1!$AE$1+Y3391*Sheet1!$Y$1+S3391*Sheet1!$S$1)*D3391</f>
        <v>-2.0051367050000004</v>
      </c>
      <c r="AL3391" s="24">
        <f>(X3391*Sheet1!$X$1+Z3391*Sheet1!$Z$1)*D3391</f>
        <v>-0.15085668000000002</v>
      </c>
      <c r="AM3391" s="24">
        <f>(AF3391*Sheet1!$AF$1+AD3391*Sheet1!$AD$1+AC3391*Sheet1!$AC$1+AA3391*Sheet1!$AA$1+V3391*Sheet1!$V$1+U3391*Sheet1!$U$1+R3391*Sheet1!$R$1)*D3391</f>
        <v>-3.2492208000000002E-2</v>
      </c>
      <c r="AN3391" s="29" t="s">
        <v>2229</v>
      </c>
      <c r="AO3391" s="19">
        <v>6009</v>
      </c>
      <c r="AP3391" s="30" t="s">
        <v>13</v>
      </c>
      <c r="AQ3391" s="30" t="s">
        <v>8</v>
      </c>
    </row>
    <row r="3392" spans="1:43" ht="15.75" customHeight="1">
      <c r="A3392" s="5">
        <v>214</v>
      </c>
      <c r="B3392" s="5">
        <v>10008580</v>
      </c>
      <c r="C3392" s="5" t="s">
        <v>1864</v>
      </c>
      <c r="D3392" s="5">
        <f>(H3392*Sheet1!$H$1+I3392*Sheet1!$I$1+J3392*Sheet1!$J$1+K3392*Sheet1!$K$1+L3392*Sheet1!$L$1+M3392*Sheet1!$M$1+N3392*Sheet1!$N$1+O3392*Sheet1!$O$1)</f>
        <v>0</v>
      </c>
      <c r="E3392" s="5">
        <f>(Q3392*Sheet1!$Q$1+R3392*Sheet1!$R$1+S3392*Sheet1!$S$1+T3392*Sheet1!$T$1+U3392*Sheet1!$U$1+V3392*Sheet1!$V$1+W3392*Sheet1!$W$1+X3392*Sheet1!$X$1+Y3392*Sheet1!$Y$1+Z3392*Sheet1!$Z$1+AA3392*Sheet1!$AA$1+AB3392*Sheet1!$AB$1+AC3392*Sheet1!$AC$1+AD3392*Sheet1!$AD$1+AE3392*Sheet1!$AE$1+AF3392*Sheet1!$AF$1)</f>
        <v>0</v>
      </c>
      <c r="F3392" s="5">
        <f t="shared" si="52"/>
        <v>0</v>
      </c>
      <c r="G3392" s="5"/>
      <c r="AG3392" s="5">
        <v>0</v>
      </c>
      <c r="AH3392" s="8">
        <v>0</v>
      </c>
      <c r="AI3392" s="9"/>
      <c r="AJ3392" s="9"/>
      <c r="AK3392" s="24">
        <f>(AB3392*Sheet1!$AB$1+W3392*Sheet1!$W$1+T3392*Sheet1!$T$1+Q3392*Sheet1!$Q$1+AE3392*Sheet1!$AE$1+Y3392*Sheet1!$Y$1+S3392*Sheet1!$S$1)*D3392</f>
        <v>0</v>
      </c>
      <c r="AL3392" s="24">
        <f>(X3392*Sheet1!$X$1+Z3392*Sheet1!$Z$1)*D3392</f>
        <v>0</v>
      </c>
      <c r="AM3392" s="24">
        <f>(AF3392*Sheet1!$AF$1+AD3392*Sheet1!$AD$1+AC3392*Sheet1!$AC$1+AA3392*Sheet1!$AA$1+V3392*Sheet1!$V$1+U3392*Sheet1!$U$1+R3392*Sheet1!$R$1)*D3392</f>
        <v>0</v>
      </c>
      <c r="AN3392" s="29" t="s">
        <v>2231</v>
      </c>
      <c r="AO3392" s="19">
        <v>6013</v>
      </c>
      <c r="AP3392" s="31"/>
      <c r="AQ3392" s="31"/>
    </row>
    <row r="3393" spans="1:43" ht="15.75" customHeight="1">
      <c r="A3393" s="5">
        <v>219</v>
      </c>
      <c r="B3393" s="5">
        <v>10007830</v>
      </c>
      <c r="C3393" s="5" t="s">
        <v>1864</v>
      </c>
      <c r="D3393" s="5">
        <f>(H3393*Sheet1!$H$1+I3393*Sheet1!$I$1+J3393*Sheet1!$J$1+K3393*Sheet1!$K$1+L3393*Sheet1!$L$1+M3393*Sheet1!$M$1+N3393*Sheet1!$N$1+O3393*Sheet1!$O$1)</f>
        <v>-0.96865000000000001</v>
      </c>
      <c r="E3393" s="5">
        <f>(Q3393*Sheet1!$Q$1+R3393*Sheet1!$R$1+S3393*Sheet1!$S$1+T3393*Sheet1!$T$1+U3393*Sheet1!$U$1+V3393*Sheet1!$V$1+W3393*Sheet1!$W$1+X3393*Sheet1!$X$1+Y3393*Sheet1!$Y$1+Z3393*Sheet1!$Z$1+AA3393*Sheet1!$AA$1+AB3393*Sheet1!$AB$1+AC3393*Sheet1!$AC$1+AD3393*Sheet1!$AD$1+AE3393*Sheet1!$AE$1+AF3393*Sheet1!$AF$1)</f>
        <v>4.5301999999999998</v>
      </c>
      <c r="F3393" s="5">
        <f t="shared" si="52"/>
        <v>-0.88992254504399992</v>
      </c>
      <c r="G3393" s="5"/>
      <c r="H3393" s="5">
        <v>0</v>
      </c>
      <c r="I3393" s="5">
        <v>1.1000000000000001E-3</v>
      </c>
      <c r="J3393" s="5">
        <v>0</v>
      </c>
      <c r="K3393" s="5">
        <v>7.0999999999999994E-2</v>
      </c>
      <c r="L3393" s="5">
        <v>0</v>
      </c>
      <c r="M3393" s="5">
        <v>0.94079999999999997</v>
      </c>
      <c r="N3393" s="5">
        <v>0</v>
      </c>
      <c r="O3393" s="5">
        <v>0</v>
      </c>
      <c r="P3393" s="5"/>
      <c r="Q3393" s="5">
        <v>2.2700000000000001E-2</v>
      </c>
      <c r="R3393" s="5">
        <v>2.8400000000000002E-2</v>
      </c>
      <c r="S3393" s="5">
        <v>9.8699999999999996E-2</v>
      </c>
      <c r="T3393" s="5">
        <v>1E-4</v>
      </c>
      <c r="U3393" s="5">
        <v>5.8500000000000003E-2</v>
      </c>
      <c r="V3393" s="5">
        <v>0.1056</v>
      </c>
      <c r="W3393" s="5">
        <v>0</v>
      </c>
      <c r="X3393" s="5">
        <v>0</v>
      </c>
      <c r="Y3393" s="5">
        <v>8.8000000000000005E-3</v>
      </c>
      <c r="Z3393" s="5">
        <v>7.3000000000000001E-3</v>
      </c>
      <c r="AA3393" s="5">
        <v>3.6499999999999998E-2</v>
      </c>
      <c r="AB3393" s="5">
        <v>8.0000000000000004E-4</v>
      </c>
      <c r="AC3393" s="5">
        <v>0</v>
      </c>
      <c r="AD3393" s="5">
        <v>0.78820000000000001</v>
      </c>
      <c r="AE3393" s="5">
        <v>0</v>
      </c>
      <c r="AF3393" s="5">
        <v>0.182</v>
      </c>
      <c r="AG3393" s="5">
        <v>4.0000000000000002E-4</v>
      </c>
      <c r="AH3393" s="6" t="s">
        <v>1412</v>
      </c>
      <c r="AI3393" s="7" t="s">
        <v>1953</v>
      </c>
      <c r="AJ3393" s="7" t="s">
        <v>68</v>
      </c>
      <c r="AK3393" s="24">
        <f>(AB3393*Sheet1!$AB$1+W3393*Sheet1!$W$1+T3393*Sheet1!$T$1+Q3393*Sheet1!$Q$1+AE3393*Sheet1!$AE$1+Y3393*Sheet1!$Y$1+S3393*Sheet1!$S$1)*D3393</f>
        <v>-0.27674330499999999</v>
      </c>
      <c r="AL3393" s="24">
        <f>(X3393*Sheet1!$X$1+Z3393*Sheet1!$Z$1)*D3393</f>
        <v>-2.828458E-2</v>
      </c>
      <c r="AM3393" s="24">
        <f>(AF3393*Sheet1!$AF$1+AD3393*Sheet1!$AD$1+AC3393*Sheet1!$AC$1+AA3393*Sheet1!$AA$1+V3393*Sheet1!$V$1+U3393*Sheet1!$U$1+R3393*Sheet1!$R$1)*D3393</f>
        <v>-4.083150345</v>
      </c>
      <c r="AN3393" s="29" t="s">
        <v>2232</v>
      </c>
      <c r="AO3393" s="19">
        <v>6031</v>
      </c>
      <c r="AP3393" s="30" t="s">
        <v>24</v>
      </c>
      <c r="AQ3393" s="30" t="s">
        <v>8</v>
      </c>
    </row>
    <row r="3394" spans="1:43" ht="15.75" customHeight="1">
      <c r="A3394" s="5">
        <v>220</v>
      </c>
      <c r="B3394" s="5">
        <v>10008293</v>
      </c>
      <c r="C3394" s="5" t="s">
        <v>1864</v>
      </c>
      <c r="D3394" s="5">
        <f>(H3394*Sheet1!$H$1+I3394*Sheet1!$I$1+J3394*Sheet1!$J$1+K3394*Sheet1!$K$1+L3394*Sheet1!$L$1+M3394*Sheet1!$M$1+N3394*Sheet1!$N$1+O3394*Sheet1!$O$1)</f>
        <v>-0.95204999999999995</v>
      </c>
      <c r="E3394" s="5">
        <f>(Q3394*Sheet1!$Q$1+R3394*Sheet1!$R$1+S3394*Sheet1!$S$1+T3394*Sheet1!$T$1+U3394*Sheet1!$U$1+V3394*Sheet1!$V$1+W3394*Sheet1!$W$1+X3394*Sheet1!$X$1+Y3394*Sheet1!$Y$1+Z3394*Sheet1!$Z$1+AA3394*Sheet1!$AA$1+AB3394*Sheet1!$AB$1+AC3394*Sheet1!$AC$1+AD3394*Sheet1!$AD$1+AE3394*Sheet1!$AE$1+AF3394*Sheet1!$AF$1)</f>
        <v>2.0024999999999999</v>
      </c>
      <c r="F3394" s="5">
        <f t="shared" si="52"/>
        <v>-0.38625287332500002</v>
      </c>
      <c r="G3394" s="5"/>
      <c r="H3394" s="5">
        <v>0</v>
      </c>
      <c r="I3394" s="5">
        <v>3.3E-3</v>
      </c>
      <c r="J3394" s="5">
        <v>0</v>
      </c>
      <c r="K3394" s="5">
        <v>0.09</v>
      </c>
      <c r="L3394" s="5">
        <v>0</v>
      </c>
      <c r="M3394" s="5">
        <v>0.91769999999999996</v>
      </c>
      <c r="N3394" s="5">
        <v>0</v>
      </c>
      <c r="O3394" s="5">
        <v>0</v>
      </c>
      <c r="P3394" s="5"/>
      <c r="Q3394" s="5">
        <v>2.9999999999999997E-4</v>
      </c>
      <c r="R3394" s="5">
        <v>0</v>
      </c>
      <c r="S3394" s="5">
        <v>0</v>
      </c>
      <c r="T3394" s="5">
        <v>0</v>
      </c>
      <c r="U3394" s="5">
        <v>2.0000000000000001E-4</v>
      </c>
      <c r="V3394" s="5">
        <v>0</v>
      </c>
      <c r="W3394" s="5">
        <v>0</v>
      </c>
      <c r="X3394" s="5">
        <v>0</v>
      </c>
      <c r="Y3394" s="5">
        <v>1</v>
      </c>
      <c r="Z3394" s="5">
        <v>2.0000000000000001E-4</v>
      </c>
      <c r="AA3394" s="5">
        <v>1E-4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1.1000000000000001E-3</v>
      </c>
      <c r="AH3394" s="6" t="s">
        <v>55</v>
      </c>
      <c r="AI3394" s="7" t="s">
        <v>62</v>
      </c>
      <c r="AJ3394" s="7"/>
      <c r="AK3394" s="24">
        <f>(AB3394*Sheet1!$AB$1+W3394*Sheet1!$W$1+T3394*Sheet1!$T$1+Q3394*Sheet1!$Q$1+AE3394*Sheet1!$AE$1+Y3394*Sheet1!$Y$1+S3394*Sheet1!$S$1)*D3394</f>
        <v>-1.9049568450000001</v>
      </c>
      <c r="AL3394" s="24">
        <f>(X3394*Sheet1!$X$1+Z3394*Sheet1!$Z$1)*D3394</f>
        <v>-7.6163999999999995E-4</v>
      </c>
      <c r="AM3394" s="24">
        <f>(AF3394*Sheet1!$AF$1+AD3394*Sheet1!$AD$1+AC3394*Sheet1!$AC$1+AA3394*Sheet1!$AA$1+V3394*Sheet1!$V$1+U3394*Sheet1!$U$1+R3394*Sheet1!$R$1)*D3394</f>
        <v>-7.6163999999999995E-4</v>
      </c>
      <c r="AN3394" s="29" t="s">
        <v>2233</v>
      </c>
      <c r="AO3394" s="19">
        <v>6033</v>
      </c>
      <c r="AP3394" s="30" t="s">
        <v>19</v>
      </c>
      <c r="AQ3394" s="30" t="s">
        <v>8</v>
      </c>
    </row>
    <row r="3395" spans="1:43" ht="15.75" customHeight="1">
      <c r="A3395" s="5">
        <v>253</v>
      </c>
      <c r="B3395" s="5">
        <v>10008117</v>
      </c>
      <c r="C3395" s="5" t="s">
        <v>1864</v>
      </c>
      <c r="D3395" s="5">
        <f>(H3395*Sheet1!$H$1+I3395*Sheet1!$I$1+J3395*Sheet1!$J$1+K3395*Sheet1!$K$1+L3395*Sheet1!$L$1+M3395*Sheet1!$M$1+N3395*Sheet1!$N$1+O3395*Sheet1!$O$1)</f>
        <v>-0.24440000000000001</v>
      </c>
      <c r="E3395" s="5">
        <f>(Q3395*Sheet1!$Q$1+R3395*Sheet1!$R$1+S3395*Sheet1!$S$1+T3395*Sheet1!$T$1+U3395*Sheet1!$U$1+V3395*Sheet1!$V$1+W3395*Sheet1!$W$1+X3395*Sheet1!$X$1+Y3395*Sheet1!$Y$1+Z3395*Sheet1!$Z$1+AA3395*Sheet1!$AA$1+AB3395*Sheet1!$AB$1+AC3395*Sheet1!$AC$1+AD3395*Sheet1!$AD$1+AE3395*Sheet1!$AE$1+AF3395*Sheet1!$AF$1)</f>
        <v>1.9195000000000002</v>
      </c>
      <c r="F3395" s="5">
        <f t="shared" si="52"/>
        <v>-8.5568545920000016E-2</v>
      </c>
      <c r="G3395" s="5"/>
      <c r="H3395" s="5">
        <v>5.4000000000000003E-3</v>
      </c>
      <c r="I3395" s="5">
        <v>0.15870000000000001</v>
      </c>
      <c r="J3395" s="5">
        <v>5.8999999999999999E-3</v>
      </c>
      <c r="K3395" s="5">
        <v>0.44479999999999997</v>
      </c>
      <c r="L3395" s="5">
        <v>0</v>
      </c>
      <c r="M3395" s="5">
        <v>1.54E-2</v>
      </c>
      <c r="N3395" s="5">
        <v>0</v>
      </c>
      <c r="O3395" s="5">
        <v>0.16850000000000001</v>
      </c>
      <c r="P3395" s="5"/>
      <c r="Q3395" s="5">
        <v>4.3E-3</v>
      </c>
      <c r="R3395" s="5">
        <v>3.49E-2</v>
      </c>
      <c r="S3395" s="5">
        <v>0.34799999999999998</v>
      </c>
      <c r="T3395" s="5">
        <v>0</v>
      </c>
      <c r="U3395" s="5">
        <v>8.8999999999999999E-3</v>
      </c>
      <c r="V3395" s="5">
        <v>0.20319999999999999</v>
      </c>
      <c r="W3395" s="5">
        <v>0</v>
      </c>
      <c r="X3395" s="5">
        <v>0</v>
      </c>
      <c r="Y3395" s="5">
        <v>1.5699999999999999E-2</v>
      </c>
      <c r="Z3395" s="5">
        <v>8.0000000000000004E-4</v>
      </c>
      <c r="AA3395" s="5">
        <v>9.5999999999999992E-3</v>
      </c>
      <c r="AB3395" s="5">
        <v>0</v>
      </c>
      <c r="AC3395" s="5">
        <v>0</v>
      </c>
      <c r="AD3395" s="5">
        <v>6.0499999999999998E-2</v>
      </c>
      <c r="AE3395" s="5">
        <v>0</v>
      </c>
      <c r="AF3395" s="5">
        <v>0.13730000000000001</v>
      </c>
      <c r="AG3395" s="5">
        <v>5.67E-2</v>
      </c>
      <c r="AH3395" s="6" t="s">
        <v>1954</v>
      </c>
      <c r="AI3395" s="7" t="s">
        <v>1955</v>
      </c>
      <c r="AJ3395" s="7" t="s">
        <v>1956</v>
      </c>
      <c r="AK3395" s="24">
        <f>(AB3395*Sheet1!$AB$1+W3395*Sheet1!$W$1+T3395*Sheet1!$T$1+Q3395*Sheet1!$Q$1+AE3395*Sheet1!$AE$1+Y3395*Sheet1!$Y$1+S3395*Sheet1!$S$1)*D3395</f>
        <v>-0.18092932</v>
      </c>
      <c r="AL3395" s="24">
        <f>(X3395*Sheet1!$X$1+Z3395*Sheet1!$Z$1)*D3395</f>
        <v>-7.820800000000001E-4</v>
      </c>
      <c r="AM3395" s="24">
        <f>(AF3395*Sheet1!$AF$1+AD3395*Sheet1!$AD$1+AC3395*Sheet1!$AC$1+AA3395*Sheet1!$AA$1+V3395*Sheet1!$V$1+U3395*Sheet1!$U$1+R3395*Sheet1!$R$1)*D3395</f>
        <v>-0.28741440000000001</v>
      </c>
      <c r="AN3395" s="29" t="s">
        <v>2234</v>
      </c>
      <c r="AO3395" s="19">
        <v>6043</v>
      </c>
      <c r="AP3395" s="30" t="s">
        <v>13</v>
      </c>
      <c r="AQ3395" s="30" t="s">
        <v>6</v>
      </c>
    </row>
    <row r="3396" spans="1:43" ht="15.75" customHeight="1">
      <c r="A3396" s="5">
        <v>257</v>
      </c>
      <c r="B3396" s="5">
        <v>10008116</v>
      </c>
      <c r="C3396" s="5" t="s">
        <v>1864</v>
      </c>
      <c r="D3396" s="5">
        <f>(H3396*Sheet1!$H$1+I3396*Sheet1!$I$1+J3396*Sheet1!$J$1+K3396*Sheet1!$K$1+L3396*Sheet1!$L$1+M3396*Sheet1!$M$1+N3396*Sheet1!$N$1+O3396*Sheet1!$O$1)</f>
        <v>-0.46360000000000001</v>
      </c>
      <c r="E3396" s="5">
        <f>(Q3396*Sheet1!$Q$1+R3396*Sheet1!$R$1+S3396*Sheet1!$S$1+T3396*Sheet1!$T$1+U3396*Sheet1!$U$1+V3396*Sheet1!$V$1+W3396*Sheet1!$W$1+X3396*Sheet1!$X$1+Y3396*Sheet1!$Y$1+Z3396*Sheet1!$Z$1+AA3396*Sheet1!$AA$1+AB3396*Sheet1!$AB$1+AC3396*Sheet1!$AC$1+AD3396*Sheet1!$AD$1+AE3396*Sheet1!$AE$1+AF3396*Sheet1!$AF$1)</f>
        <v>2.0055000000000001</v>
      </c>
      <c r="F3396" s="5">
        <f t="shared" ref="F3396:F3459" si="53">(D3396*E3396*AG3396)+(D3396*E3396*-AH3396)</f>
        <v>-0.22267507710000001</v>
      </c>
      <c r="G3396" s="5"/>
      <c r="H3396" s="5">
        <v>4.0000000000000002E-4</v>
      </c>
      <c r="I3396" s="5">
        <v>0.2175</v>
      </c>
      <c r="J3396" s="5">
        <v>5.9999999999999995E-4</v>
      </c>
      <c r="K3396" s="5">
        <v>0.43109999999999998</v>
      </c>
      <c r="L3396" s="5">
        <v>2.9999999999999997E-4</v>
      </c>
      <c r="M3396" s="5">
        <v>0.39560000000000001</v>
      </c>
      <c r="N3396" s="5">
        <v>3.5000000000000001E-3</v>
      </c>
      <c r="O3396" s="5">
        <v>3.0000000000000001E-3</v>
      </c>
      <c r="P3396" s="5"/>
      <c r="Q3396" s="5">
        <v>1E-4</v>
      </c>
      <c r="R3396" s="5">
        <v>5.0000000000000001E-4</v>
      </c>
      <c r="S3396" s="5">
        <v>2.0000000000000001E-4</v>
      </c>
      <c r="T3396" s="5">
        <v>0</v>
      </c>
      <c r="U3396" s="5">
        <v>8.0000000000000004E-4</v>
      </c>
      <c r="V3396" s="5">
        <v>0</v>
      </c>
      <c r="W3396" s="5">
        <v>0</v>
      </c>
      <c r="X3396" s="5">
        <v>0</v>
      </c>
      <c r="Y3396" s="5">
        <v>1</v>
      </c>
      <c r="Z3396" s="5">
        <v>2.9999999999999997E-4</v>
      </c>
      <c r="AA3396" s="5">
        <v>1E-4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7.2800000000000004E-2</v>
      </c>
      <c r="AH3396" s="6" t="s">
        <v>1957</v>
      </c>
      <c r="AI3396" s="7" t="s">
        <v>1958</v>
      </c>
      <c r="AJ3396" s="7" t="s">
        <v>136</v>
      </c>
      <c r="AK3396" s="24">
        <f>(AB3396*Sheet1!$AB$1+W3396*Sheet1!$W$1+T3396*Sheet1!$T$1+Q3396*Sheet1!$Q$1+AE3396*Sheet1!$AE$1+Y3396*Sheet1!$Y$1+S3396*Sheet1!$S$1)*D3396</f>
        <v>-0.92752452000000007</v>
      </c>
      <c r="AL3396" s="24">
        <f>(X3396*Sheet1!$X$1+Z3396*Sheet1!$Z$1)*D3396</f>
        <v>-5.5632000000000001E-4</v>
      </c>
      <c r="AM3396" s="24">
        <f>(AF3396*Sheet1!$AF$1+AD3396*Sheet1!$AD$1+AC3396*Sheet1!$AC$1+AA3396*Sheet1!$AA$1+V3396*Sheet1!$V$1+U3396*Sheet1!$U$1+R3396*Sheet1!$R$1)*D3396</f>
        <v>-1.6689600000000001E-3</v>
      </c>
      <c r="AN3396" s="29" t="s">
        <v>2235</v>
      </c>
      <c r="AO3396" s="19">
        <v>6050</v>
      </c>
      <c r="AP3396" s="30" t="s">
        <v>19</v>
      </c>
      <c r="AQ3396" s="30" t="s">
        <v>6</v>
      </c>
    </row>
    <row r="3397" spans="1:43" ht="15.75" customHeight="1">
      <c r="A3397" s="5">
        <v>300</v>
      </c>
      <c r="B3397" s="5">
        <v>10008531</v>
      </c>
      <c r="C3397" s="5" t="s">
        <v>1864</v>
      </c>
      <c r="D3397" s="5">
        <f>(H3397*Sheet1!$H$1+I3397*Sheet1!$I$1+J3397*Sheet1!$J$1+K3397*Sheet1!$K$1+L3397*Sheet1!$L$1+M3397*Sheet1!$M$1+N3397*Sheet1!$N$1+O3397*Sheet1!$O$1)</f>
        <v>-0.73824999999999996</v>
      </c>
      <c r="E3397" s="5">
        <f>(Q3397*Sheet1!$Q$1+R3397*Sheet1!$R$1+S3397*Sheet1!$S$1+T3397*Sheet1!$T$1+U3397*Sheet1!$U$1+V3397*Sheet1!$V$1+W3397*Sheet1!$W$1+X3397*Sheet1!$X$1+Y3397*Sheet1!$Y$1+Z3397*Sheet1!$Z$1+AA3397*Sheet1!$AA$1+AB3397*Sheet1!$AB$1+AC3397*Sheet1!$AC$1+AD3397*Sheet1!$AD$1+AE3397*Sheet1!$AE$1+AF3397*Sheet1!$AF$1)</f>
        <v>2.5780999999999996</v>
      </c>
      <c r="F3397" s="5">
        <f t="shared" si="53"/>
        <v>-0.37114005337499989</v>
      </c>
      <c r="G3397" s="5"/>
      <c r="H3397" s="5">
        <v>0</v>
      </c>
      <c r="I3397" s="5">
        <v>1.2999999999999999E-3</v>
      </c>
      <c r="J3397" s="5">
        <v>0</v>
      </c>
      <c r="K3397" s="5">
        <v>0.39</v>
      </c>
      <c r="L3397" s="5">
        <v>0</v>
      </c>
      <c r="M3397" s="5">
        <v>0.58289999999999997</v>
      </c>
      <c r="N3397" s="5">
        <v>0</v>
      </c>
      <c r="O3397" s="5">
        <v>0</v>
      </c>
      <c r="P3397" s="5"/>
      <c r="Q3397" s="5">
        <v>3.44E-2</v>
      </c>
      <c r="R3397" s="5">
        <v>7.7000000000000002E-3</v>
      </c>
      <c r="S3397" s="5">
        <v>0.88009999999999999</v>
      </c>
      <c r="T3397" s="5">
        <v>0</v>
      </c>
      <c r="U3397" s="5">
        <v>2.3999999999999998E-3</v>
      </c>
      <c r="V3397" s="5">
        <v>1E-4</v>
      </c>
      <c r="W3397" s="5">
        <v>0</v>
      </c>
      <c r="X3397" s="5">
        <v>0</v>
      </c>
      <c r="Y3397" s="5">
        <v>0.26729999999999998</v>
      </c>
      <c r="Z3397" s="5">
        <v>9.9000000000000008E-3</v>
      </c>
      <c r="AA3397" s="5">
        <v>4.7999999999999996E-3</v>
      </c>
      <c r="AB3397" s="5">
        <v>0</v>
      </c>
      <c r="AC3397" s="5">
        <v>1.4E-3</v>
      </c>
      <c r="AD3397" s="5">
        <v>6.1999999999999998E-3</v>
      </c>
      <c r="AE3397" s="5">
        <v>0</v>
      </c>
      <c r="AF3397" s="5">
        <v>2.5899999999999999E-2</v>
      </c>
      <c r="AG3397" s="5">
        <v>4.0000000000000002E-4</v>
      </c>
      <c r="AH3397" s="6" t="s">
        <v>155</v>
      </c>
      <c r="AI3397" s="7" t="s">
        <v>175</v>
      </c>
      <c r="AJ3397" s="7"/>
      <c r="AK3397" s="24">
        <f>(AB3397*Sheet1!$AB$1+W3397*Sheet1!$W$1+T3397*Sheet1!$T$1+Q3397*Sheet1!$Q$1+AE3397*Sheet1!$AE$1+Y3397*Sheet1!$Y$1+S3397*Sheet1!$S$1)*D3397</f>
        <v>-1.7703234999999997</v>
      </c>
      <c r="AL3397" s="24">
        <f>(X3397*Sheet1!$X$1+Z3397*Sheet1!$Z$1)*D3397</f>
        <v>-2.9234700000000002E-2</v>
      </c>
      <c r="AM3397" s="24">
        <f>(AF3397*Sheet1!$AF$1+AD3397*Sheet1!$AD$1+AC3397*Sheet1!$AC$1+AA3397*Sheet1!$AA$1+V3397*Sheet1!$V$1+U3397*Sheet1!$U$1+R3397*Sheet1!$R$1)*D3397</f>
        <v>-0.10372412499999999</v>
      </c>
      <c r="AN3397" s="29" t="s">
        <v>2236</v>
      </c>
      <c r="AO3397" s="19">
        <v>6057</v>
      </c>
      <c r="AP3397" s="30" t="s">
        <v>13</v>
      </c>
      <c r="AQ3397" s="30" t="s">
        <v>8</v>
      </c>
    </row>
    <row r="3398" spans="1:43" ht="15.75" customHeight="1">
      <c r="A3398" s="5">
        <v>362</v>
      </c>
      <c r="B3398" s="5">
        <v>10007811</v>
      </c>
      <c r="C3398" s="5" t="s">
        <v>1864</v>
      </c>
      <c r="D3398" s="5">
        <f>(H3398*Sheet1!$H$1+I3398*Sheet1!$I$1+J3398*Sheet1!$J$1+K3398*Sheet1!$K$1+L3398*Sheet1!$L$1+M3398*Sheet1!$M$1+N3398*Sheet1!$N$1+O3398*Sheet1!$O$1)</f>
        <v>-0.94955000000000001</v>
      </c>
      <c r="E3398" s="5">
        <f>(Q3398*Sheet1!$Q$1+R3398*Sheet1!$R$1+S3398*Sheet1!$S$1+T3398*Sheet1!$T$1+U3398*Sheet1!$U$1+V3398*Sheet1!$V$1+W3398*Sheet1!$W$1+X3398*Sheet1!$X$1+Y3398*Sheet1!$Y$1+Z3398*Sheet1!$Z$1+AA3398*Sheet1!$AA$1+AB3398*Sheet1!$AB$1+AC3398*Sheet1!$AC$1+AD3398*Sheet1!$AD$1+AE3398*Sheet1!$AE$1+AF3398*Sheet1!$AF$1)</f>
        <v>1.6686000000000001</v>
      </c>
      <c r="F3398" s="5">
        <f t="shared" si="53"/>
        <v>-0.31846824512999999</v>
      </c>
      <c r="G3398" s="5"/>
      <c r="H3398" s="5">
        <v>0</v>
      </c>
      <c r="I3398" s="5">
        <v>2.5000000000000001E-3</v>
      </c>
      <c r="J3398" s="5">
        <v>0</v>
      </c>
      <c r="K3398" s="5">
        <v>8.4000000000000005E-2</v>
      </c>
      <c r="L3398" s="5">
        <v>0</v>
      </c>
      <c r="M3398" s="5">
        <v>0.91720000000000002</v>
      </c>
      <c r="N3398" s="5">
        <v>0</v>
      </c>
      <c r="O3398" s="5">
        <v>0</v>
      </c>
      <c r="P3398" s="5"/>
      <c r="Q3398" s="5">
        <v>0.17330000000000001</v>
      </c>
      <c r="R3398" s="5">
        <v>1E-4</v>
      </c>
      <c r="S3398" s="5">
        <v>0.4516</v>
      </c>
      <c r="T3398" s="5">
        <v>2.9999999999999997E-4</v>
      </c>
      <c r="U3398" s="5">
        <v>1.6999999999999999E-3</v>
      </c>
      <c r="V3398" s="5">
        <v>0</v>
      </c>
      <c r="W3398" s="5">
        <v>0</v>
      </c>
      <c r="X3398" s="5">
        <v>0</v>
      </c>
      <c r="Y3398" s="5">
        <v>6.9099999999999995E-2</v>
      </c>
      <c r="Z3398" s="5">
        <v>2.0199999999999999E-2</v>
      </c>
      <c r="AA3398" s="5">
        <v>2.3E-3</v>
      </c>
      <c r="AB3398" s="5">
        <v>4.7000000000000002E-3</v>
      </c>
      <c r="AC3398" s="5">
        <v>0</v>
      </c>
      <c r="AD3398" s="5">
        <v>4.0000000000000002E-4</v>
      </c>
      <c r="AE3398" s="5">
        <v>0</v>
      </c>
      <c r="AF3398" s="5">
        <v>1E-4</v>
      </c>
      <c r="AG3398" s="5">
        <v>8.0000000000000004E-4</v>
      </c>
      <c r="AH3398" s="6" t="s">
        <v>78</v>
      </c>
      <c r="AI3398" s="7"/>
      <c r="AJ3398" s="7"/>
      <c r="AK3398" s="24">
        <f>(AB3398*Sheet1!$AB$1+W3398*Sheet1!$W$1+T3398*Sheet1!$T$1+Q3398*Sheet1!$Q$1+AE3398*Sheet1!$AE$1+Y3398*Sheet1!$Y$1+S3398*Sheet1!$S$1)*D3398</f>
        <v>-1.4964908000000001</v>
      </c>
      <c r="AL3398" s="24">
        <f>(X3398*Sheet1!$X$1+Z3398*Sheet1!$Z$1)*D3398</f>
        <v>-7.6723639999999996E-2</v>
      </c>
      <c r="AM3398" s="24">
        <f>(AF3398*Sheet1!$AF$1+AD3398*Sheet1!$AD$1+AC3398*Sheet1!$AC$1+AA3398*Sheet1!$AA$1+V3398*Sheet1!$V$1+U3398*Sheet1!$U$1+R3398*Sheet1!$R$1)*D3398</f>
        <v>-1.120469E-2</v>
      </c>
      <c r="AN3398" s="29" t="s">
        <v>2237</v>
      </c>
      <c r="AO3398" s="19">
        <v>6060</v>
      </c>
      <c r="AP3398" s="30" t="s">
        <v>13</v>
      </c>
      <c r="AQ3398" s="30" t="s">
        <v>8</v>
      </c>
    </row>
    <row r="3399" spans="1:43" ht="15.75" customHeight="1">
      <c r="A3399" s="5">
        <v>372</v>
      </c>
      <c r="B3399" s="5">
        <v>10008731</v>
      </c>
      <c r="C3399" s="5" t="s">
        <v>1864</v>
      </c>
      <c r="D3399" s="5">
        <f>(H3399*Sheet1!$H$1+I3399*Sheet1!$I$1+J3399*Sheet1!$J$1+K3399*Sheet1!$K$1+L3399*Sheet1!$L$1+M3399*Sheet1!$M$1+N3399*Sheet1!$N$1+O3399*Sheet1!$O$1)</f>
        <v>-0.68560999999999994</v>
      </c>
      <c r="E3399" s="5">
        <f>(Q3399*Sheet1!$Q$1+R3399*Sheet1!$R$1+S3399*Sheet1!$S$1+T3399*Sheet1!$T$1+U3399*Sheet1!$U$1+V3399*Sheet1!$V$1+W3399*Sheet1!$W$1+X3399*Sheet1!$X$1+Y3399*Sheet1!$Y$1+Z3399*Sheet1!$Z$1+AA3399*Sheet1!$AA$1+AB3399*Sheet1!$AB$1+AC3399*Sheet1!$AC$1+AD3399*Sheet1!$AD$1+AE3399*Sheet1!$AE$1+AF3399*Sheet1!$AF$1)</f>
        <v>3.1154999999999999</v>
      </c>
      <c r="F3399" s="5">
        <f t="shared" si="53"/>
        <v>-0.48530327937599993</v>
      </c>
      <c r="G3399" s="5"/>
      <c r="H3399" s="5">
        <v>6.9999999999999999E-4</v>
      </c>
      <c r="I3399" s="5">
        <v>5.1400000000000001E-2</v>
      </c>
      <c r="J3399" s="5">
        <v>1.1000000000000001E-3</v>
      </c>
      <c r="K3399" s="5">
        <v>0.52129999999999999</v>
      </c>
      <c r="L3399" s="5">
        <v>1E-4</v>
      </c>
      <c r="M3399" s="5">
        <v>0.4118</v>
      </c>
      <c r="N3399" s="5">
        <v>2.9999999999999997E-4</v>
      </c>
      <c r="O3399" s="5">
        <v>0.1142</v>
      </c>
      <c r="P3399" s="5"/>
      <c r="Q3399" s="5">
        <v>3.3099999999999997E-2</v>
      </c>
      <c r="R3399" s="5">
        <v>0</v>
      </c>
      <c r="S3399" s="5">
        <v>0</v>
      </c>
      <c r="T3399" s="5">
        <v>0</v>
      </c>
      <c r="U3399" s="5">
        <v>8.0000000000000004E-4</v>
      </c>
      <c r="V3399" s="5">
        <v>0</v>
      </c>
      <c r="W3399" s="5">
        <v>0</v>
      </c>
      <c r="X3399" s="5">
        <v>0</v>
      </c>
      <c r="Y3399" s="5">
        <v>0</v>
      </c>
      <c r="Z3399" s="5">
        <v>1.1999999999999999E-3</v>
      </c>
      <c r="AA3399" s="5">
        <v>3.3E-3</v>
      </c>
      <c r="AB3399" s="5">
        <v>0.99990000000000001</v>
      </c>
      <c r="AC3399" s="5">
        <v>0</v>
      </c>
      <c r="AD3399" s="5">
        <v>0</v>
      </c>
      <c r="AE3399" s="5">
        <v>0</v>
      </c>
      <c r="AF3399" s="5">
        <v>8.9999999999999998E-4</v>
      </c>
      <c r="AG3399" s="5">
        <v>1.77E-2</v>
      </c>
      <c r="AH3399" s="6" t="s">
        <v>540</v>
      </c>
      <c r="AI3399" s="7" t="s">
        <v>1959</v>
      </c>
      <c r="AJ3399" s="7" t="s">
        <v>311</v>
      </c>
      <c r="AK3399" s="24">
        <f>(AB3399*Sheet1!$AB$1+W3399*Sheet1!$W$1+T3399*Sheet1!$T$1+Q3399*Sheet1!$Q$1+AE3399*Sheet1!$AE$1+Y3399*Sheet1!$Y$1+S3399*Sheet1!$S$1)*D3399</f>
        <v>-2.1247053899999995</v>
      </c>
      <c r="AL3399" s="24">
        <f>(X3399*Sheet1!$X$1+Z3399*Sheet1!$Z$1)*D3399</f>
        <v>-3.2909279999999994E-3</v>
      </c>
      <c r="AM3399" s="24">
        <f>(AF3399*Sheet1!$AF$1+AD3399*Sheet1!$AD$1+AC3399*Sheet1!$AC$1+AA3399*Sheet1!$AA$1+V3399*Sheet1!$V$1+U3399*Sheet1!$U$1+R3399*Sheet1!$R$1)*D3399</f>
        <v>-8.0216369999999981E-3</v>
      </c>
      <c r="AN3399" s="29" t="s">
        <v>2238</v>
      </c>
      <c r="AO3399" s="19">
        <v>6069</v>
      </c>
      <c r="AP3399" s="30" t="s">
        <v>22</v>
      </c>
      <c r="AQ3399" s="30" t="s">
        <v>2246</v>
      </c>
    </row>
    <row r="3400" spans="1:43" ht="15.75" customHeight="1">
      <c r="A3400" s="5">
        <v>394</v>
      </c>
      <c r="B3400" s="5">
        <v>20005877</v>
      </c>
      <c r="C3400" s="5" t="s">
        <v>1864</v>
      </c>
      <c r="D3400" s="5">
        <f>(H3400*Sheet1!$H$1+I3400*Sheet1!$I$1+J3400*Sheet1!$J$1+K3400*Sheet1!$K$1+L3400*Sheet1!$L$1+M3400*Sheet1!$M$1+N3400*Sheet1!$N$1+O3400*Sheet1!$O$1)</f>
        <v>0</v>
      </c>
      <c r="E3400" s="5">
        <f>(Q3400*Sheet1!$Q$1+R3400*Sheet1!$R$1+S3400*Sheet1!$S$1+T3400*Sheet1!$T$1+U3400*Sheet1!$U$1+V3400*Sheet1!$V$1+W3400*Sheet1!$W$1+X3400*Sheet1!$X$1+Y3400*Sheet1!$Y$1+Z3400*Sheet1!$Z$1+AA3400*Sheet1!$AA$1+AB3400*Sheet1!$AB$1+AC3400*Sheet1!$AC$1+AD3400*Sheet1!$AD$1+AE3400*Sheet1!$AE$1+AF3400*Sheet1!$AF$1)</f>
        <v>0</v>
      </c>
      <c r="F3400" s="5">
        <f t="shared" si="53"/>
        <v>0</v>
      </c>
      <c r="G3400" s="5"/>
      <c r="AG3400" s="5">
        <v>0</v>
      </c>
      <c r="AH3400" s="8">
        <v>0</v>
      </c>
      <c r="AI3400" s="9" t="s">
        <v>261</v>
      </c>
      <c r="AJ3400" s="9"/>
      <c r="AK3400" s="24">
        <f>(AB3400*Sheet1!$AB$1+W3400*Sheet1!$W$1+T3400*Sheet1!$T$1+Q3400*Sheet1!$Q$1+AE3400*Sheet1!$AE$1+Y3400*Sheet1!$Y$1+S3400*Sheet1!$S$1)*D3400</f>
        <v>0</v>
      </c>
      <c r="AL3400" s="24">
        <f>(X3400*Sheet1!$X$1+Z3400*Sheet1!$Z$1)*D3400</f>
        <v>0</v>
      </c>
      <c r="AM3400" s="24">
        <f>(AF3400*Sheet1!$AF$1+AD3400*Sheet1!$AD$1+AC3400*Sheet1!$AC$1+AA3400*Sheet1!$AA$1+V3400*Sheet1!$V$1+U3400*Sheet1!$U$1+R3400*Sheet1!$R$1)*D3400</f>
        <v>0</v>
      </c>
      <c r="AN3400" s="29" t="s">
        <v>2239</v>
      </c>
      <c r="AO3400" s="19">
        <v>6073</v>
      </c>
      <c r="AP3400" s="31"/>
      <c r="AQ3400" s="31"/>
    </row>
    <row r="3401" spans="1:43" ht="15.75" customHeight="1">
      <c r="A3401" s="5">
        <v>407</v>
      </c>
      <c r="B3401" s="5">
        <v>20005726</v>
      </c>
      <c r="C3401" s="5" t="s">
        <v>1864</v>
      </c>
      <c r="D3401" s="5">
        <f>(H3401*Sheet1!$H$1+I3401*Sheet1!$I$1+J3401*Sheet1!$J$1+K3401*Sheet1!$K$1+L3401*Sheet1!$L$1+M3401*Sheet1!$M$1+N3401*Sheet1!$N$1+O3401*Sheet1!$O$1)</f>
        <v>-0.96678000000000008</v>
      </c>
      <c r="E3401" s="5">
        <f>(Q3401*Sheet1!$Q$1+R3401*Sheet1!$R$1+S3401*Sheet1!$S$1+T3401*Sheet1!$T$1+U3401*Sheet1!$U$1+V3401*Sheet1!$V$1+W3401*Sheet1!$W$1+X3401*Sheet1!$X$1+Y3401*Sheet1!$Y$1+Z3401*Sheet1!$Z$1+AA3401*Sheet1!$AA$1+AB3401*Sheet1!$AB$1+AC3401*Sheet1!$AC$1+AD3401*Sheet1!$AD$1+AE3401*Sheet1!$AE$1+AF3401*Sheet1!$AF$1)</f>
        <v>3.680600000000001</v>
      </c>
      <c r="F3401" s="5">
        <f t="shared" si="53"/>
        <v>-0.72554358242520023</v>
      </c>
      <c r="G3401" s="5"/>
      <c r="H3401" s="5">
        <v>0</v>
      </c>
      <c r="I3401" s="5">
        <v>2.0000000000000001E-4</v>
      </c>
      <c r="J3401" s="5">
        <v>0</v>
      </c>
      <c r="K3401" s="5">
        <v>8.72E-2</v>
      </c>
      <c r="L3401" s="5">
        <v>0</v>
      </c>
      <c r="M3401" s="5">
        <v>0.93200000000000005</v>
      </c>
      <c r="N3401" s="5">
        <v>0</v>
      </c>
      <c r="O3401" s="5">
        <v>0</v>
      </c>
      <c r="P3401" s="5"/>
      <c r="Q3401" s="5">
        <v>0.1187</v>
      </c>
      <c r="R3401" s="5">
        <v>5.3800000000000001E-2</v>
      </c>
      <c r="S3401" s="5">
        <v>1.06E-2</v>
      </c>
      <c r="T3401" s="5">
        <v>0</v>
      </c>
      <c r="U3401" s="5">
        <v>0.52729999999999999</v>
      </c>
      <c r="V3401" s="5">
        <v>2.12E-2</v>
      </c>
      <c r="W3401" s="5">
        <v>0</v>
      </c>
      <c r="X3401" s="5">
        <v>5.4999999999999997E-3</v>
      </c>
      <c r="Y3401" s="5">
        <v>0</v>
      </c>
      <c r="Z3401" s="5">
        <v>0.2024</v>
      </c>
      <c r="AA3401" s="5">
        <v>0.36380000000000001</v>
      </c>
      <c r="AB3401" s="5">
        <v>0</v>
      </c>
      <c r="AC3401" s="5">
        <v>0</v>
      </c>
      <c r="AD3401" s="5">
        <v>5.7999999999999996E-3</v>
      </c>
      <c r="AE3401" s="5">
        <v>0</v>
      </c>
      <c r="AF3401" s="5">
        <v>0</v>
      </c>
      <c r="AG3401" s="5">
        <v>1E-4</v>
      </c>
      <c r="AH3401" s="6" t="s">
        <v>208</v>
      </c>
      <c r="AI3401" s="7" t="s">
        <v>56</v>
      </c>
      <c r="AJ3401" s="7"/>
      <c r="AK3401" s="24">
        <f>(AB3401*Sheet1!$AB$1+W3401*Sheet1!$W$1+T3401*Sheet1!$T$1+Q3401*Sheet1!$Q$1+AE3401*Sheet1!$AE$1+Y3401*Sheet1!$Y$1+S3401*Sheet1!$S$1)*D3401</f>
        <v>-0.36476609399999999</v>
      </c>
      <c r="AL3401" s="24">
        <f>(X3401*Sheet1!$X$1+Z3401*Sheet1!$Z$1)*D3401</f>
        <v>-0.79333966800000011</v>
      </c>
      <c r="AM3401" s="24">
        <f>(AF3401*Sheet1!$AF$1+AD3401*Sheet1!$AD$1+AC3401*Sheet1!$AC$1+AA3401*Sheet1!$AA$1+V3401*Sheet1!$V$1+U3401*Sheet1!$U$1+R3401*Sheet1!$R$1)*D3401</f>
        <v>-2.4002247060000004</v>
      </c>
      <c r="AN3401" s="29" t="s">
        <v>2240</v>
      </c>
      <c r="AO3401" s="19">
        <v>6063</v>
      </c>
      <c r="AP3401" s="30" t="s">
        <v>15</v>
      </c>
      <c r="AQ3401" s="30" t="s">
        <v>8</v>
      </c>
    </row>
    <row r="3402" spans="1:43" ht="15.75" customHeight="1">
      <c r="A3402" s="5">
        <v>428</v>
      </c>
      <c r="B3402" s="5">
        <v>20005537</v>
      </c>
      <c r="C3402" s="5" t="s">
        <v>1864</v>
      </c>
      <c r="D3402" s="5">
        <f>(H3402*Sheet1!$H$1+I3402*Sheet1!$I$1+J3402*Sheet1!$J$1+K3402*Sheet1!$K$1+L3402*Sheet1!$L$1+M3402*Sheet1!$M$1+N3402*Sheet1!$N$1+O3402*Sheet1!$O$1)</f>
        <v>0</v>
      </c>
      <c r="E3402" s="5">
        <f>(Q3402*Sheet1!$Q$1+R3402*Sheet1!$R$1+S3402*Sheet1!$S$1+T3402*Sheet1!$T$1+U3402*Sheet1!$U$1+V3402*Sheet1!$V$1+W3402*Sheet1!$W$1+X3402*Sheet1!$X$1+Y3402*Sheet1!$Y$1+Z3402*Sheet1!$Z$1+AA3402*Sheet1!$AA$1+AB3402*Sheet1!$AB$1+AC3402*Sheet1!$AC$1+AD3402*Sheet1!$AD$1+AE3402*Sheet1!$AE$1+AF3402*Sheet1!$AF$1)</f>
        <v>0</v>
      </c>
      <c r="F3402" s="5">
        <f t="shared" si="53"/>
        <v>0</v>
      </c>
      <c r="G3402" s="5"/>
      <c r="AG3402" s="5">
        <v>0</v>
      </c>
      <c r="AH3402" s="8">
        <v>0</v>
      </c>
      <c r="AI3402" s="9" t="s">
        <v>229</v>
      </c>
      <c r="AJ3402" s="9"/>
      <c r="AK3402" s="24">
        <f>(AB3402*Sheet1!$AB$1+W3402*Sheet1!$W$1+T3402*Sheet1!$T$1+Q3402*Sheet1!$Q$1+AE3402*Sheet1!$AE$1+Y3402*Sheet1!$Y$1+S3402*Sheet1!$S$1)*D3402</f>
        <v>0</v>
      </c>
      <c r="AL3402" s="24">
        <f>(X3402*Sheet1!$X$1+Z3402*Sheet1!$Z$1)*D3402</f>
        <v>0</v>
      </c>
      <c r="AM3402" s="24">
        <f>(AF3402*Sheet1!$AF$1+AD3402*Sheet1!$AD$1+AC3402*Sheet1!$AC$1+AA3402*Sheet1!$AA$1+V3402*Sheet1!$V$1+U3402*Sheet1!$U$1+R3402*Sheet1!$R$1)*D3402</f>
        <v>0</v>
      </c>
      <c r="AN3402" s="29" t="s">
        <v>2241</v>
      </c>
      <c r="AO3402" s="19">
        <v>6064</v>
      </c>
      <c r="AP3402" s="31"/>
      <c r="AQ3402" s="31"/>
    </row>
    <row r="3403" spans="1:43" ht="15.75" customHeight="1">
      <c r="A3403" s="5">
        <v>452</v>
      </c>
      <c r="B3403" s="5">
        <v>20006012</v>
      </c>
      <c r="C3403" s="5" t="s">
        <v>1864</v>
      </c>
      <c r="D3403" s="5">
        <f>(H3403*Sheet1!$H$1+I3403*Sheet1!$I$1+J3403*Sheet1!$J$1+K3403*Sheet1!$K$1+L3403*Sheet1!$L$1+M3403*Sheet1!$M$1+N3403*Sheet1!$N$1+O3403*Sheet1!$O$1)</f>
        <v>-0.95744999999999991</v>
      </c>
      <c r="E3403" s="5">
        <f>(Q3403*Sheet1!$Q$1+R3403*Sheet1!$R$1+S3403*Sheet1!$S$1+T3403*Sheet1!$T$1+U3403*Sheet1!$U$1+V3403*Sheet1!$V$1+W3403*Sheet1!$W$1+X3403*Sheet1!$X$1+Y3403*Sheet1!$Y$1+Z3403*Sheet1!$Z$1+AA3403*Sheet1!$AA$1+AB3403*Sheet1!$AB$1+AC3403*Sheet1!$AC$1+AD3403*Sheet1!$AD$1+AE3403*Sheet1!$AE$1+AF3403*Sheet1!$AF$1)</f>
        <v>3.6836000000000002</v>
      </c>
      <c r="F3403" s="5">
        <f t="shared" si="53"/>
        <v>-0.70960479938400001</v>
      </c>
      <c r="G3403" s="5"/>
      <c r="H3403" s="5">
        <v>0</v>
      </c>
      <c r="I3403" s="5">
        <v>1.2999999999999999E-3</v>
      </c>
      <c r="J3403" s="5">
        <v>0</v>
      </c>
      <c r="K3403" s="5">
        <v>7.6300000000000007E-2</v>
      </c>
      <c r="L3403" s="5">
        <v>0</v>
      </c>
      <c r="M3403" s="5">
        <v>0.92749999999999999</v>
      </c>
      <c r="N3403" s="5">
        <v>0</v>
      </c>
      <c r="O3403" s="5">
        <v>1E-4</v>
      </c>
      <c r="P3403" s="5"/>
      <c r="Q3403" s="5">
        <v>1E-4</v>
      </c>
      <c r="R3403" s="5">
        <v>0</v>
      </c>
      <c r="S3403" s="5">
        <v>0.84750000000000003</v>
      </c>
      <c r="T3403" s="5">
        <v>0</v>
      </c>
      <c r="U3403" s="5">
        <v>1E-4</v>
      </c>
      <c r="V3403" s="5">
        <v>0</v>
      </c>
      <c r="W3403" s="5">
        <v>0</v>
      </c>
      <c r="X3403" s="5">
        <v>0</v>
      </c>
      <c r="Y3403" s="5">
        <v>0.99360000000000004</v>
      </c>
      <c r="Z3403" s="5">
        <v>2.0000000000000001E-4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4.0000000000000002E-4</v>
      </c>
      <c r="AH3403" s="6" t="s">
        <v>201</v>
      </c>
      <c r="AI3403" s="7"/>
      <c r="AJ3403" s="7"/>
      <c r="AK3403" s="24">
        <f>(AB3403*Sheet1!$AB$1+W3403*Sheet1!$W$1+T3403*Sheet1!$T$1+Q3403*Sheet1!$Q$1+AE3403*Sheet1!$AE$1+Y3403*Sheet1!$Y$1+S3403*Sheet1!$S$1)*D3403</f>
        <v>-3.5258096249999999</v>
      </c>
      <c r="AL3403" s="24">
        <f>(X3403*Sheet1!$X$1+Z3403*Sheet1!$Z$1)*D3403</f>
        <v>-7.6595999999999999E-4</v>
      </c>
      <c r="AM3403" s="24">
        <f>(AF3403*Sheet1!$AF$1+AD3403*Sheet1!$AD$1+AC3403*Sheet1!$AC$1+AA3403*Sheet1!$AA$1+V3403*Sheet1!$V$1+U3403*Sheet1!$U$1+R3403*Sheet1!$R$1)*D3403</f>
        <v>-2.87235E-4</v>
      </c>
      <c r="AN3403" s="29" t="s">
        <v>2243</v>
      </c>
      <c r="AO3403" s="19">
        <v>6066</v>
      </c>
      <c r="AP3403" s="30" t="s">
        <v>2254</v>
      </c>
      <c r="AQ3403" s="30" t="s">
        <v>8</v>
      </c>
    </row>
    <row r="3404" spans="1:43" ht="15.75" customHeight="1">
      <c r="A3404" s="5">
        <v>453</v>
      </c>
      <c r="B3404" s="5">
        <v>20005824</v>
      </c>
      <c r="C3404" s="5" t="s">
        <v>1864</v>
      </c>
      <c r="D3404" s="5">
        <f>(H3404*Sheet1!$H$1+I3404*Sheet1!$I$1+J3404*Sheet1!$J$1+K3404*Sheet1!$K$1+L3404*Sheet1!$L$1+M3404*Sheet1!$M$1+N3404*Sheet1!$N$1+O3404*Sheet1!$O$1)</f>
        <v>-0.95862999999999998</v>
      </c>
      <c r="E3404" s="5">
        <f>(Q3404*Sheet1!$Q$1+R3404*Sheet1!$R$1+S3404*Sheet1!$S$1+T3404*Sheet1!$T$1+U3404*Sheet1!$U$1+V3404*Sheet1!$V$1+W3404*Sheet1!$W$1+X3404*Sheet1!$X$1+Y3404*Sheet1!$Y$1+Z3404*Sheet1!$Z$1+AA3404*Sheet1!$AA$1+AB3404*Sheet1!$AB$1+AC3404*Sheet1!$AC$1+AD3404*Sheet1!$AD$1+AE3404*Sheet1!$AE$1+AF3404*Sheet1!$AF$1)</f>
        <v>3.0138000000000003</v>
      </c>
      <c r="F3404" s="5">
        <f t="shared" si="53"/>
        <v>-0.61249324792800008</v>
      </c>
      <c r="G3404" s="5"/>
      <c r="H3404" s="5">
        <v>0</v>
      </c>
      <c r="I3404" s="5">
        <v>2.7000000000000001E-3</v>
      </c>
      <c r="J3404" s="5">
        <v>0</v>
      </c>
      <c r="K3404" s="5">
        <v>0.15920000000000001</v>
      </c>
      <c r="L3404" s="5">
        <v>0</v>
      </c>
      <c r="M3404" s="5">
        <v>0.89629999999999999</v>
      </c>
      <c r="N3404" s="5">
        <v>0</v>
      </c>
      <c r="O3404" s="5">
        <v>0</v>
      </c>
      <c r="P3404" s="5"/>
      <c r="Q3404" s="5">
        <v>3.7900000000000003E-2</v>
      </c>
      <c r="R3404" s="5">
        <v>0</v>
      </c>
      <c r="S3404" s="5">
        <v>2.2000000000000001E-3</v>
      </c>
      <c r="T3404" s="5">
        <v>0</v>
      </c>
      <c r="U3404" s="5">
        <v>2.9999999999999997E-4</v>
      </c>
      <c r="V3404" s="5">
        <v>0</v>
      </c>
      <c r="W3404" s="5">
        <v>0</v>
      </c>
      <c r="X3404" s="5">
        <v>0</v>
      </c>
      <c r="Y3404" s="5">
        <v>4.4999999999999997E-3</v>
      </c>
      <c r="Z3404" s="5">
        <v>0</v>
      </c>
      <c r="AA3404" s="5">
        <v>5.0000000000000001E-4</v>
      </c>
      <c r="AB3404" s="5">
        <v>2.9999999999999997E-4</v>
      </c>
      <c r="AC3404" s="5">
        <v>0</v>
      </c>
      <c r="AD3404" s="5">
        <v>0</v>
      </c>
      <c r="AE3404" s="5">
        <v>0</v>
      </c>
      <c r="AF3404" s="5">
        <v>0.96130000000000004</v>
      </c>
      <c r="AG3404" s="5">
        <v>8.9999999999999998E-4</v>
      </c>
      <c r="AH3404" s="6" t="s">
        <v>360</v>
      </c>
      <c r="AI3404" s="7" t="s">
        <v>1960</v>
      </c>
      <c r="AJ3404" s="7"/>
      <c r="AK3404" s="24">
        <f>(AB3404*Sheet1!$AB$1+W3404*Sheet1!$W$1+T3404*Sheet1!$T$1+Q3404*Sheet1!$Q$1+AE3404*Sheet1!$AE$1+Y3404*Sheet1!$Y$1+S3404*Sheet1!$S$1)*D3404</f>
        <v>-0.12270464</v>
      </c>
      <c r="AL3404" s="24">
        <f>(X3404*Sheet1!$X$1+Z3404*Sheet1!$Z$1)*D3404</f>
        <v>0</v>
      </c>
      <c r="AM3404" s="24">
        <f>(AF3404*Sheet1!$AF$1+AD3404*Sheet1!$AD$1+AC3404*Sheet1!$AC$1+AA3404*Sheet1!$AA$1+V3404*Sheet1!$V$1+U3404*Sheet1!$U$1+R3404*Sheet1!$R$1)*D3404</f>
        <v>-2.766414454</v>
      </c>
      <c r="AN3404" s="29" t="s">
        <v>2228</v>
      </c>
      <c r="AO3404" s="19">
        <v>6001</v>
      </c>
      <c r="AP3404" s="30" t="s">
        <v>26</v>
      </c>
      <c r="AQ3404" s="30" t="s">
        <v>8</v>
      </c>
    </row>
    <row r="3405" spans="1:43" ht="15.75" customHeight="1">
      <c r="A3405" s="5">
        <v>459</v>
      </c>
      <c r="B3405" s="5">
        <v>20005873</v>
      </c>
      <c r="C3405" s="5" t="s">
        <v>1864</v>
      </c>
      <c r="D3405" s="5">
        <f>(H3405*Sheet1!$H$1+I3405*Sheet1!$I$1+J3405*Sheet1!$J$1+K3405*Sheet1!$K$1+L3405*Sheet1!$L$1+M3405*Sheet1!$M$1+N3405*Sheet1!$N$1+O3405*Sheet1!$O$1)</f>
        <v>-0.88048999999999999</v>
      </c>
      <c r="E3405" s="5">
        <f>(Q3405*Sheet1!$Q$1+R3405*Sheet1!$R$1+S3405*Sheet1!$S$1+T3405*Sheet1!$T$1+U3405*Sheet1!$U$1+V3405*Sheet1!$V$1+W3405*Sheet1!$W$1+X3405*Sheet1!$X$1+Y3405*Sheet1!$Y$1+Z3405*Sheet1!$Z$1+AA3405*Sheet1!$AA$1+AB3405*Sheet1!$AB$1+AC3405*Sheet1!$AC$1+AD3405*Sheet1!$AD$1+AE3405*Sheet1!$AE$1+AF3405*Sheet1!$AF$1)</f>
        <v>2.8667999999999991</v>
      </c>
      <c r="F3405" s="5">
        <f t="shared" si="53"/>
        <v>-0.5010514633019999</v>
      </c>
      <c r="G3405" s="5"/>
      <c r="H3405" s="5">
        <v>1E-4</v>
      </c>
      <c r="I3405" s="5">
        <v>6.7999999999999996E-3</v>
      </c>
      <c r="J3405" s="5">
        <v>0</v>
      </c>
      <c r="K3405" s="5">
        <v>0.16089999999999999</v>
      </c>
      <c r="L3405" s="5">
        <v>0</v>
      </c>
      <c r="M3405" s="5">
        <v>0.81799999999999995</v>
      </c>
      <c r="N3405" s="5">
        <v>0</v>
      </c>
      <c r="O3405" s="5">
        <v>2E-3</v>
      </c>
      <c r="P3405" s="5"/>
      <c r="Q3405" s="5">
        <v>0.61280000000000001</v>
      </c>
      <c r="R3405" s="5">
        <v>1.11E-2</v>
      </c>
      <c r="S3405" s="5">
        <v>1.47E-2</v>
      </c>
      <c r="T3405" s="5">
        <v>0</v>
      </c>
      <c r="U3405" s="5">
        <v>9.6500000000000002E-2</v>
      </c>
      <c r="V3405" s="5">
        <v>8.0000000000000004E-4</v>
      </c>
      <c r="W3405" s="5">
        <v>0</v>
      </c>
      <c r="X3405" s="5">
        <v>1E-4</v>
      </c>
      <c r="Y3405" s="5">
        <v>3.3000000000000002E-2</v>
      </c>
      <c r="Z3405" s="5">
        <v>3.0300000000000001E-2</v>
      </c>
      <c r="AA3405" s="5">
        <v>7.6200000000000004E-2</v>
      </c>
      <c r="AB3405" s="5">
        <v>5.9999999999999995E-4</v>
      </c>
      <c r="AC3405" s="5">
        <v>2.0000000000000001E-4</v>
      </c>
      <c r="AD3405" s="5">
        <v>3.9699999999999999E-2</v>
      </c>
      <c r="AE3405" s="5">
        <v>0</v>
      </c>
      <c r="AF3405" s="5">
        <v>6.1499999999999999E-2</v>
      </c>
      <c r="AG3405" s="5">
        <v>2.3E-3</v>
      </c>
      <c r="AH3405" s="6" t="s">
        <v>197</v>
      </c>
      <c r="AI3405" s="7" t="s">
        <v>1961</v>
      </c>
      <c r="AJ3405" s="7"/>
      <c r="AK3405" s="24">
        <f>(AB3405*Sheet1!$AB$1+W3405*Sheet1!$W$1+T3405*Sheet1!$T$1+Q3405*Sheet1!$Q$1+AE3405*Sheet1!$AE$1+Y3405*Sheet1!$Y$1+S3405*Sheet1!$S$1)*D3405</f>
        <v>-1.7042764440000002</v>
      </c>
      <c r="AL3405" s="24">
        <f>(X3405*Sheet1!$X$1+Z3405*Sheet1!$Z$1)*D3405</f>
        <v>-0.10689148600000001</v>
      </c>
      <c r="AM3405" s="24">
        <f>(AF3405*Sheet1!$AF$1+AD3405*Sheet1!$AD$1+AC3405*Sheet1!$AC$1+AA3405*Sheet1!$AA$1+V3405*Sheet1!$V$1+U3405*Sheet1!$U$1+R3405*Sheet1!$R$1)*D3405</f>
        <v>-0.71302080200000006</v>
      </c>
      <c r="AN3405" s="29" t="s">
        <v>2229</v>
      </c>
      <c r="AO3405" s="19">
        <v>6009</v>
      </c>
      <c r="AP3405" s="30" t="s">
        <v>11</v>
      </c>
      <c r="AQ3405" s="30" t="s">
        <v>8</v>
      </c>
    </row>
    <row r="3406" spans="1:43" ht="15.75" customHeight="1">
      <c r="A3406" s="5">
        <v>492</v>
      </c>
      <c r="B3406" s="5">
        <v>20005711</v>
      </c>
      <c r="C3406" s="5" t="s">
        <v>1864</v>
      </c>
      <c r="D3406" s="5">
        <f>(H3406*Sheet1!$H$1+I3406*Sheet1!$I$1+J3406*Sheet1!$J$1+K3406*Sheet1!$K$1+L3406*Sheet1!$L$1+M3406*Sheet1!$M$1+N3406*Sheet1!$N$1+O3406*Sheet1!$O$1)</f>
        <v>0.47963000000000006</v>
      </c>
      <c r="E3406" s="5">
        <f>(Q3406*Sheet1!$Q$1+R3406*Sheet1!$R$1+S3406*Sheet1!$S$1+T3406*Sheet1!$T$1+U3406*Sheet1!$U$1+V3406*Sheet1!$V$1+W3406*Sheet1!$W$1+X3406*Sheet1!$X$1+Y3406*Sheet1!$Y$1+Z3406*Sheet1!$Z$1+AA3406*Sheet1!$AA$1+AB3406*Sheet1!$AB$1+AC3406*Sheet1!$AC$1+AD3406*Sheet1!$AD$1+AE3406*Sheet1!$AE$1+AF3406*Sheet1!$AF$1)</f>
        <v>3.8060999999999998</v>
      </c>
      <c r="F3406" s="5">
        <f t="shared" si="53"/>
        <v>0.59621474806380004</v>
      </c>
      <c r="G3406" s="5"/>
      <c r="H3406" s="5">
        <v>1.6999999999999999E-3</v>
      </c>
      <c r="I3406" s="5">
        <v>0.96860000000000002</v>
      </c>
      <c r="J3406" s="5">
        <v>1.1999999999999999E-3</v>
      </c>
      <c r="K3406" s="5">
        <v>1.2999999999999999E-2</v>
      </c>
      <c r="L3406" s="5">
        <v>0</v>
      </c>
      <c r="M3406" s="5">
        <v>2.9999999999999997E-4</v>
      </c>
      <c r="N3406" s="5">
        <v>0</v>
      </c>
      <c r="O3406" s="5">
        <v>5.9999999999999995E-4</v>
      </c>
      <c r="P3406" s="5"/>
      <c r="Q3406" s="5">
        <v>0.12180000000000001</v>
      </c>
      <c r="R3406" s="5">
        <v>9.9000000000000008E-3</v>
      </c>
      <c r="S3406" s="5">
        <v>8.0000000000000004E-4</v>
      </c>
      <c r="T3406" s="5">
        <v>0</v>
      </c>
      <c r="U3406" s="5">
        <v>1.61E-2</v>
      </c>
      <c r="V3406" s="5">
        <v>0</v>
      </c>
      <c r="W3406" s="5">
        <v>0</v>
      </c>
      <c r="X3406" s="5">
        <v>0</v>
      </c>
      <c r="Y3406" s="5">
        <v>0</v>
      </c>
      <c r="Z3406" s="5">
        <v>0.80249999999999999</v>
      </c>
      <c r="AA3406" s="5">
        <v>7.9699999999999993E-2</v>
      </c>
      <c r="AB3406" s="5">
        <v>0</v>
      </c>
      <c r="AC3406" s="5">
        <v>0</v>
      </c>
      <c r="AD3406" s="5">
        <v>4.0000000000000002E-4</v>
      </c>
      <c r="AE3406" s="5">
        <v>0</v>
      </c>
      <c r="AF3406" s="5">
        <v>0</v>
      </c>
      <c r="AG3406" s="5">
        <v>0.32379999999999998</v>
      </c>
      <c r="AH3406" s="6" t="s">
        <v>1367</v>
      </c>
      <c r="AI3406" s="7" t="s">
        <v>108</v>
      </c>
      <c r="AJ3406" s="7"/>
      <c r="AK3406" s="24">
        <f>(AB3406*Sheet1!$AB$1+W3406*Sheet1!$W$1+T3406*Sheet1!$T$1+Q3406*Sheet1!$Q$1+AE3406*Sheet1!$AE$1+Y3406*Sheet1!$Y$1+S3406*Sheet1!$S$1)*D3406</f>
        <v>0.17602421000000001</v>
      </c>
      <c r="AL3406" s="24">
        <f>(X3406*Sheet1!$X$1+Z3406*Sheet1!$Z$1)*D3406</f>
        <v>1.5396123000000002</v>
      </c>
      <c r="AM3406" s="24">
        <f>(AF3406*Sheet1!$AF$1+AD3406*Sheet1!$AD$1+AC3406*Sheet1!$AC$1+AA3406*Sheet1!$AA$1+V3406*Sheet1!$V$1+U3406*Sheet1!$U$1+R3406*Sheet1!$R$1)*D3406</f>
        <v>0.10988323300000001</v>
      </c>
      <c r="AN3406" s="29" t="s">
        <v>2231</v>
      </c>
      <c r="AO3406" s="19">
        <v>6013</v>
      </c>
      <c r="AP3406" s="30" t="s">
        <v>20</v>
      </c>
      <c r="AQ3406" s="30" t="s">
        <v>4</v>
      </c>
    </row>
    <row r="3407" spans="1:43" ht="15.75" customHeight="1">
      <c r="A3407" s="5">
        <v>493</v>
      </c>
      <c r="B3407" s="5">
        <v>20006043</v>
      </c>
      <c r="C3407" s="5" t="s">
        <v>1864</v>
      </c>
      <c r="D3407" s="5">
        <f>(H3407*Sheet1!$H$1+I3407*Sheet1!$I$1+J3407*Sheet1!$J$1+K3407*Sheet1!$K$1+L3407*Sheet1!$L$1+M3407*Sheet1!$M$1+N3407*Sheet1!$N$1+O3407*Sheet1!$O$1)</f>
        <v>-0.96735000000000004</v>
      </c>
      <c r="E3407" s="5">
        <f>(Q3407*Sheet1!$Q$1+R3407*Sheet1!$R$1+S3407*Sheet1!$S$1+T3407*Sheet1!$T$1+U3407*Sheet1!$U$1+V3407*Sheet1!$V$1+W3407*Sheet1!$W$1+X3407*Sheet1!$X$1+Y3407*Sheet1!$Y$1+Z3407*Sheet1!$Z$1+AA3407*Sheet1!$AA$1+AB3407*Sheet1!$AB$1+AC3407*Sheet1!$AC$1+AD3407*Sheet1!$AD$1+AE3407*Sheet1!$AE$1+AF3407*Sheet1!$AF$1)</f>
        <v>1.7772999999999999</v>
      </c>
      <c r="F3407" s="5">
        <f t="shared" si="53"/>
        <v>-0.34402615811549997</v>
      </c>
      <c r="G3407" s="5"/>
      <c r="H3407" s="5">
        <v>0</v>
      </c>
      <c r="I3407" s="5">
        <v>6.9999999999999999E-4</v>
      </c>
      <c r="J3407" s="5">
        <v>0</v>
      </c>
      <c r="K3407" s="5">
        <v>5.2999999999999999E-2</v>
      </c>
      <c r="L3407" s="5">
        <v>0</v>
      </c>
      <c r="M3407" s="5">
        <v>0.94650000000000001</v>
      </c>
      <c r="N3407" s="5">
        <v>0</v>
      </c>
      <c r="O3407" s="5">
        <v>0</v>
      </c>
      <c r="P3407" s="5"/>
      <c r="Q3407" s="5">
        <v>0.01</v>
      </c>
      <c r="R3407" s="5">
        <v>0</v>
      </c>
      <c r="S3407" s="5">
        <v>4.8999999999999998E-3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0.84689999999999999</v>
      </c>
      <c r="Z3407" s="5">
        <v>1E-4</v>
      </c>
      <c r="AA3407" s="5">
        <v>2.0000000000000001E-4</v>
      </c>
      <c r="AB3407" s="5">
        <v>2.8E-3</v>
      </c>
      <c r="AC3407" s="5">
        <v>0</v>
      </c>
      <c r="AD3407" s="5">
        <v>0</v>
      </c>
      <c r="AE3407" s="5">
        <v>0</v>
      </c>
      <c r="AF3407" s="5">
        <v>1.15E-2</v>
      </c>
      <c r="AG3407" s="5">
        <v>2.0000000000000001E-4</v>
      </c>
      <c r="AH3407" s="6" t="s">
        <v>149</v>
      </c>
      <c r="AI3407" s="7" t="s">
        <v>150</v>
      </c>
      <c r="AJ3407" s="7"/>
      <c r="AK3407" s="24">
        <f>(AB3407*Sheet1!$AB$1+W3407*Sheet1!$W$1+T3407*Sheet1!$T$1+Q3407*Sheet1!$Q$1+AE3407*Sheet1!$AE$1+Y3407*Sheet1!$Y$1+S3407*Sheet1!$S$1)*D3407</f>
        <v>-1.6851237000000001</v>
      </c>
      <c r="AL3407" s="24">
        <f>(X3407*Sheet1!$X$1+Z3407*Sheet1!$Z$1)*D3407</f>
        <v>-3.8694000000000006E-4</v>
      </c>
      <c r="AM3407" s="24">
        <f>(AF3407*Sheet1!$AF$1+AD3407*Sheet1!$AD$1+AC3407*Sheet1!$AC$1+AA3407*Sheet1!$AA$1+V3407*Sheet1!$V$1+U3407*Sheet1!$U$1+R3407*Sheet1!$R$1)*D3407</f>
        <v>-3.3760515000000005E-2</v>
      </c>
      <c r="AN3407" s="29" t="s">
        <v>2232</v>
      </c>
      <c r="AO3407" s="19">
        <v>6031</v>
      </c>
      <c r="AP3407" s="30" t="s">
        <v>19</v>
      </c>
      <c r="AQ3407" s="30" t="s">
        <v>8</v>
      </c>
    </row>
    <row r="3408" spans="1:43" ht="15.75" customHeight="1">
      <c r="A3408" s="5">
        <v>507</v>
      </c>
      <c r="B3408" s="5">
        <v>20005557</v>
      </c>
      <c r="C3408" s="5" t="s">
        <v>1864</v>
      </c>
      <c r="D3408" s="5">
        <f>(H3408*Sheet1!$H$1+I3408*Sheet1!$I$1+J3408*Sheet1!$J$1+K3408*Sheet1!$K$1+L3408*Sheet1!$L$1+M3408*Sheet1!$M$1+N3408*Sheet1!$N$1+O3408*Sheet1!$O$1)</f>
        <v>-0.77538000000000007</v>
      </c>
      <c r="E3408" s="5">
        <f>(Q3408*Sheet1!$Q$1+R3408*Sheet1!$R$1+S3408*Sheet1!$S$1+T3408*Sheet1!$T$1+U3408*Sheet1!$U$1+V3408*Sheet1!$V$1+W3408*Sheet1!$W$1+X3408*Sheet1!$X$1+Y3408*Sheet1!$Y$1+Z3408*Sheet1!$Z$1+AA3408*Sheet1!$AA$1+AB3408*Sheet1!$AB$1+AC3408*Sheet1!$AC$1+AD3408*Sheet1!$AD$1+AE3408*Sheet1!$AE$1+AF3408*Sheet1!$AF$1)</f>
        <v>3.3161</v>
      </c>
      <c r="F3408" s="5">
        <f t="shared" si="53"/>
        <v>-0.53816003344739993</v>
      </c>
      <c r="G3408" s="5"/>
      <c r="H3408" s="5">
        <v>0</v>
      </c>
      <c r="I3408" s="5">
        <v>6.1999999999999998E-3</v>
      </c>
      <c r="J3408" s="5">
        <v>0</v>
      </c>
      <c r="K3408" s="5">
        <v>0.42770000000000002</v>
      </c>
      <c r="L3408" s="5">
        <v>0</v>
      </c>
      <c r="M3408" s="5">
        <v>0.6038</v>
      </c>
      <c r="N3408" s="5">
        <v>0</v>
      </c>
      <c r="O3408" s="5">
        <v>4.4999999999999997E-3</v>
      </c>
      <c r="P3408" s="5"/>
      <c r="Q3408" s="5">
        <v>1.43E-2</v>
      </c>
      <c r="R3408" s="5">
        <v>5.0000000000000001E-4</v>
      </c>
      <c r="S3408" s="5">
        <v>1.0200000000000001E-2</v>
      </c>
      <c r="T3408" s="5">
        <v>2.0000000000000001E-4</v>
      </c>
      <c r="U3408" s="5">
        <v>4.7999999999999996E-3</v>
      </c>
      <c r="V3408" s="5">
        <v>1.2500000000000001E-2</v>
      </c>
      <c r="W3408" s="5">
        <v>0</v>
      </c>
      <c r="X3408" s="5">
        <v>0</v>
      </c>
      <c r="Y3408" s="5">
        <v>0.23250000000000001</v>
      </c>
      <c r="Z3408" s="5">
        <v>2.9999999999999997E-4</v>
      </c>
      <c r="AA3408" s="5">
        <v>7.9000000000000008E-3</v>
      </c>
      <c r="AB3408" s="5">
        <v>4.8999999999999998E-3</v>
      </c>
      <c r="AC3408" s="5">
        <v>1E-4</v>
      </c>
      <c r="AD3408" s="5">
        <v>2E-3</v>
      </c>
      <c r="AE3408" s="5">
        <v>0</v>
      </c>
      <c r="AF3408" s="5">
        <v>0.90229999999999999</v>
      </c>
      <c r="AG3408" s="5">
        <v>2.0999999999999999E-3</v>
      </c>
      <c r="AH3408" s="6" t="s">
        <v>797</v>
      </c>
      <c r="AI3408" s="7" t="s">
        <v>1962</v>
      </c>
      <c r="AJ3408" s="7" t="s">
        <v>49</v>
      </c>
      <c r="AK3408" s="24">
        <f>(AB3408*Sheet1!$AB$1+W3408*Sheet1!$W$1+T3408*Sheet1!$T$1+Q3408*Sheet1!$Q$1+AE3408*Sheet1!$AE$1+Y3408*Sheet1!$Y$1+S3408*Sheet1!$S$1)*D3408</f>
        <v>-0.42134149200000004</v>
      </c>
      <c r="AL3408" s="24">
        <f>(X3408*Sheet1!$X$1+Z3408*Sheet1!$Z$1)*D3408</f>
        <v>-9.3045599999999997E-4</v>
      </c>
      <c r="AM3408" s="24">
        <f>(AF3408*Sheet1!$AF$1+AD3408*Sheet1!$AD$1+AC3408*Sheet1!$AC$1+AA3408*Sheet1!$AA$1+V3408*Sheet1!$V$1+U3408*Sheet1!$U$1+R3408*Sheet1!$R$1)*D3408</f>
        <v>-2.1489656700000004</v>
      </c>
      <c r="AN3408" s="29" t="s">
        <v>2233</v>
      </c>
      <c r="AO3408" s="19">
        <v>6033</v>
      </c>
      <c r="AP3408" s="30" t="s">
        <v>26</v>
      </c>
      <c r="AQ3408" s="30" t="s">
        <v>2246</v>
      </c>
    </row>
    <row r="3409" spans="1:43" ht="15.75" customHeight="1">
      <c r="A3409" s="5">
        <v>508</v>
      </c>
      <c r="B3409" s="5">
        <v>20005952</v>
      </c>
      <c r="C3409" s="5" t="s">
        <v>1864</v>
      </c>
      <c r="D3409" s="5">
        <f>(H3409*Sheet1!$H$1+I3409*Sheet1!$I$1+J3409*Sheet1!$J$1+K3409*Sheet1!$K$1+L3409*Sheet1!$L$1+M3409*Sheet1!$M$1+N3409*Sheet1!$N$1+O3409*Sheet1!$O$1)</f>
        <v>0</v>
      </c>
      <c r="E3409" s="5">
        <f>(Q3409*Sheet1!$Q$1+R3409*Sheet1!$R$1+S3409*Sheet1!$S$1+T3409*Sheet1!$T$1+U3409*Sheet1!$U$1+V3409*Sheet1!$V$1+W3409*Sheet1!$W$1+X3409*Sheet1!$X$1+Y3409*Sheet1!$Y$1+Z3409*Sheet1!$Z$1+AA3409*Sheet1!$AA$1+AB3409*Sheet1!$AB$1+AC3409*Sheet1!$AC$1+AD3409*Sheet1!$AD$1+AE3409*Sheet1!$AE$1+AF3409*Sheet1!$AF$1)</f>
        <v>0</v>
      </c>
      <c r="F3409" s="5">
        <f t="shared" si="53"/>
        <v>0</v>
      </c>
      <c r="G3409" s="5"/>
      <c r="AG3409" s="5">
        <v>0</v>
      </c>
      <c r="AH3409" s="8">
        <v>0</v>
      </c>
      <c r="AI3409" s="9" t="s">
        <v>229</v>
      </c>
      <c r="AJ3409" s="9"/>
      <c r="AK3409" s="24">
        <f>(AB3409*Sheet1!$AB$1+W3409*Sheet1!$W$1+T3409*Sheet1!$T$1+Q3409*Sheet1!$Q$1+AE3409*Sheet1!$AE$1+Y3409*Sheet1!$Y$1+S3409*Sheet1!$S$1)*D3409</f>
        <v>0</v>
      </c>
      <c r="AL3409" s="24">
        <f>(X3409*Sheet1!$X$1+Z3409*Sheet1!$Z$1)*D3409</f>
        <v>0</v>
      </c>
      <c r="AM3409" s="24">
        <f>(AF3409*Sheet1!$AF$1+AD3409*Sheet1!$AD$1+AC3409*Sheet1!$AC$1+AA3409*Sheet1!$AA$1+V3409*Sheet1!$V$1+U3409*Sheet1!$U$1+R3409*Sheet1!$R$1)*D3409</f>
        <v>0</v>
      </c>
      <c r="AN3409" s="29" t="s">
        <v>2234</v>
      </c>
      <c r="AO3409" s="19">
        <v>6043</v>
      </c>
      <c r="AP3409" s="31"/>
      <c r="AQ3409" s="31"/>
    </row>
    <row r="3410" spans="1:43" ht="15.75" customHeight="1">
      <c r="A3410" s="5">
        <v>10007812</v>
      </c>
      <c r="C3410" s="5" t="s">
        <v>1864</v>
      </c>
      <c r="D3410" s="5">
        <f>(H3410*Sheet1!$H$1+I3410*Sheet1!$I$1+J3410*Sheet1!$J$1+K3410*Sheet1!$K$1+L3410*Sheet1!$L$1+M3410*Sheet1!$M$1+N3410*Sheet1!$N$1+O3410*Sheet1!$O$1)</f>
        <v>0.48427999999999999</v>
      </c>
      <c r="E3410" s="5">
        <f>(Q3410*Sheet1!$Q$1+R3410*Sheet1!$R$1+S3410*Sheet1!$S$1+T3410*Sheet1!$T$1+U3410*Sheet1!$U$1+V3410*Sheet1!$V$1+W3410*Sheet1!$W$1+X3410*Sheet1!$X$1+Y3410*Sheet1!$Y$1+Z3410*Sheet1!$Z$1+AA3410*Sheet1!$AA$1+AB3410*Sheet1!$AB$1+AC3410*Sheet1!$AC$1+AD3410*Sheet1!$AD$1+AE3410*Sheet1!$AE$1+AF3410*Sheet1!$AF$1)</f>
        <v>6.6474000000000011</v>
      </c>
      <c r="F3410" s="5">
        <f t="shared" si="53"/>
        <v>1.0584739043136</v>
      </c>
      <c r="G3410" s="5"/>
      <c r="H3410" s="5">
        <v>6.6E-3</v>
      </c>
      <c r="I3410" s="5">
        <v>0.96889999999999998</v>
      </c>
      <c r="J3410" s="5">
        <v>3.8999999999999998E-3</v>
      </c>
      <c r="K3410" s="5">
        <v>9.9000000000000008E-3</v>
      </c>
      <c r="L3410" s="5">
        <v>0</v>
      </c>
      <c r="M3410" s="5">
        <v>1E-4</v>
      </c>
      <c r="N3410" s="5">
        <v>0</v>
      </c>
      <c r="O3410" s="5">
        <v>1.4E-3</v>
      </c>
      <c r="P3410" s="5"/>
      <c r="Q3410" s="5">
        <v>1.8200000000000001E-2</v>
      </c>
      <c r="R3410" s="5">
        <v>0.1002</v>
      </c>
      <c r="S3410" s="5">
        <v>0.91569999999999996</v>
      </c>
      <c r="T3410" s="5">
        <v>0</v>
      </c>
      <c r="U3410" s="5">
        <v>1.1900000000000001E-2</v>
      </c>
      <c r="V3410" s="5">
        <v>2.2000000000000001E-3</v>
      </c>
      <c r="W3410" s="5">
        <v>0</v>
      </c>
      <c r="X3410" s="5">
        <v>0</v>
      </c>
      <c r="Y3410" s="5">
        <v>1.7600000000000001E-2</v>
      </c>
      <c r="Z3410" s="5">
        <v>1.6999999999999999E-3</v>
      </c>
      <c r="AA3410" s="5">
        <v>6.4000000000000003E-3</v>
      </c>
      <c r="AB3410" s="5">
        <v>0</v>
      </c>
      <c r="AC3410" s="5">
        <v>5.9999999999999995E-4</v>
      </c>
      <c r="AD3410" s="5">
        <v>0.71430000000000005</v>
      </c>
      <c r="AE3410" s="5">
        <v>0</v>
      </c>
      <c r="AF3410" s="5">
        <v>0.53549999999999998</v>
      </c>
      <c r="AG3410" s="5">
        <v>0.32650000000000001</v>
      </c>
      <c r="AH3410" s="6" t="s">
        <v>307</v>
      </c>
      <c r="AI3410" s="7" t="s">
        <v>58</v>
      </c>
      <c r="AJ3410" s="7"/>
      <c r="AK3410" s="24">
        <f>(AB3410*Sheet1!$AB$1+W3410*Sheet1!$W$1+T3410*Sheet1!$T$1+Q3410*Sheet1!$Q$1+AE3410*Sheet1!$AE$1+Y3410*Sheet1!$Y$1+S3410*Sheet1!$S$1)*D3410</f>
        <v>0.930398736</v>
      </c>
      <c r="AL3410" s="24">
        <f>(X3410*Sheet1!$X$1+Z3410*Sheet1!$Z$1)*D3410</f>
        <v>3.2931039999999998E-3</v>
      </c>
      <c r="AM3410" s="24">
        <f>(AF3410*Sheet1!$AF$1+AD3410*Sheet1!$AD$1+AC3410*Sheet1!$AC$1+AA3410*Sheet1!$AA$1+V3410*Sheet1!$V$1+U3410*Sheet1!$U$1+R3410*Sheet1!$R$1)*D3410</f>
        <v>2.2855110320000005</v>
      </c>
      <c r="AN3410" s="29" t="s">
        <v>2235</v>
      </c>
      <c r="AO3410" s="19">
        <v>6050</v>
      </c>
      <c r="AP3410" s="30" t="s">
        <v>2286</v>
      </c>
      <c r="AQ3410" s="30" t="s">
        <v>4</v>
      </c>
    </row>
    <row r="3411" spans="1:43" ht="15.75" customHeight="1">
      <c r="A3411" s="5">
        <v>10007829</v>
      </c>
      <c r="C3411" s="5" t="s">
        <v>1864</v>
      </c>
      <c r="D3411" s="5">
        <f>(H3411*Sheet1!$H$1+I3411*Sheet1!$I$1+J3411*Sheet1!$J$1+K3411*Sheet1!$K$1+L3411*Sheet1!$L$1+M3411*Sheet1!$M$1+N3411*Sheet1!$N$1+O3411*Sheet1!$O$1)</f>
        <v>-0.81526999999999994</v>
      </c>
      <c r="E3411" s="5">
        <f>(Q3411*Sheet1!$Q$1+R3411*Sheet1!$R$1+S3411*Sheet1!$S$1+T3411*Sheet1!$T$1+U3411*Sheet1!$U$1+V3411*Sheet1!$V$1+W3411*Sheet1!$W$1+X3411*Sheet1!$X$1+Y3411*Sheet1!$Y$1+Z3411*Sheet1!$Z$1+AA3411*Sheet1!$AA$1+AB3411*Sheet1!$AB$1+AC3411*Sheet1!$AC$1+AD3411*Sheet1!$AD$1+AE3411*Sheet1!$AE$1+AF3411*Sheet1!$AF$1)</f>
        <v>2.0059</v>
      </c>
      <c r="F3411" s="5">
        <f t="shared" si="53"/>
        <v>-0.32330871338610001</v>
      </c>
      <c r="G3411" s="5"/>
      <c r="H3411" s="5">
        <v>0</v>
      </c>
      <c r="I3411" s="5">
        <v>4.1000000000000003E-3</v>
      </c>
      <c r="J3411" s="5">
        <v>0</v>
      </c>
      <c r="K3411" s="5">
        <v>0.2737</v>
      </c>
      <c r="L3411" s="5">
        <v>0</v>
      </c>
      <c r="M3411" s="5">
        <v>0.7077</v>
      </c>
      <c r="N3411" s="5">
        <v>1E-4</v>
      </c>
      <c r="O3411" s="5">
        <v>1E-4</v>
      </c>
      <c r="P3411" s="5"/>
      <c r="Q3411" s="5">
        <v>0.1179</v>
      </c>
      <c r="R3411" s="5">
        <v>2.9399999999999999E-2</v>
      </c>
      <c r="S3411" s="5">
        <v>0.13350000000000001</v>
      </c>
      <c r="T3411" s="5">
        <v>1E-4</v>
      </c>
      <c r="U3411" s="5">
        <v>0.1164</v>
      </c>
      <c r="V3411" s="5">
        <v>1.1999999999999999E-3</v>
      </c>
      <c r="W3411" s="5">
        <v>0</v>
      </c>
      <c r="X3411" s="5">
        <v>0</v>
      </c>
      <c r="Y3411" s="5">
        <v>5.9999999999999995E-4</v>
      </c>
      <c r="Z3411" s="5">
        <v>0.1855</v>
      </c>
      <c r="AA3411" s="5">
        <v>9.4299999999999995E-2</v>
      </c>
      <c r="AB3411" s="5">
        <v>0</v>
      </c>
      <c r="AC3411" s="5">
        <v>0</v>
      </c>
      <c r="AD3411" s="5">
        <v>1.0699999999999999E-2</v>
      </c>
      <c r="AE3411" s="5">
        <v>0</v>
      </c>
      <c r="AF3411" s="5">
        <v>0</v>
      </c>
      <c r="AG3411" s="5">
        <v>1.4E-3</v>
      </c>
      <c r="AH3411" s="6" t="s">
        <v>288</v>
      </c>
      <c r="AI3411" s="7" t="s">
        <v>1134</v>
      </c>
      <c r="AJ3411" s="7"/>
      <c r="AK3411" s="24">
        <f>(AB3411*Sheet1!$AB$1+W3411*Sheet1!$W$1+T3411*Sheet1!$T$1+Q3411*Sheet1!$Q$1+AE3411*Sheet1!$AE$1+Y3411*Sheet1!$Y$1+S3411*Sheet1!$S$1)*D3411</f>
        <v>-0.50717946699999994</v>
      </c>
      <c r="AL3411" s="24">
        <f>(X3411*Sheet1!$X$1+Z3411*Sheet1!$Z$1)*D3411</f>
        <v>-0.6049303399999999</v>
      </c>
      <c r="AM3411" s="24">
        <f>(AF3411*Sheet1!$AF$1+AD3411*Sheet1!$AD$1+AC3411*Sheet1!$AC$1+AA3411*Sheet1!$AA$1+V3411*Sheet1!$V$1+U3411*Sheet1!$U$1+R3411*Sheet1!$R$1)*D3411</f>
        <v>-0.52324028599999994</v>
      </c>
      <c r="AN3411" s="29" t="s">
        <v>2236</v>
      </c>
      <c r="AO3411" s="19">
        <v>6057</v>
      </c>
      <c r="AP3411" s="30" t="s">
        <v>20</v>
      </c>
      <c r="AQ3411" s="30" t="s">
        <v>8</v>
      </c>
    </row>
    <row r="3412" spans="1:43" ht="15.75" customHeight="1">
      <c r="A3412" s="5">
        <v>10007920</v>
      </c>
      <c r="C3412" s="5" t="s">
        <v>1864</v>
      </c>
      <c r="D3412" s="5">
        <f>(H3412*Sheet1!$H$1+I3412*Sheet1!$I$1+J3412*Sheet1!$J$1+K3412*Sheet1!$K$1+L3412*Sheet1!$L$1+M3412*Sheet1!$M$1+N3412*Sheet1!$N$1+O3412*Sheet1!$O$1)</f>
        <v>-0.95440999999999998</v>
      </c>
      <c r="E3412" s="5">
        <f>(Q3412*Sheet1!$Q$1+R3412*Sheet1!$R$1+S3412*Sheet1!$S$1+T3412*Sheet1!$T$1+U3412*Sheet1!$U$1+V3412*Sheet1!$V$1+W3412*Sheet1!$W$1+X3412*Sheet1!$X$1+Y3412*Sheet1!$Y$1+Z3412*Sheet1!$Z$1+AA3412*Sheet1!$AA$1+AB3412*Sheet1!$AB$1+AC3412*Sheet1!$AC$1+AD3412*Sheet1!$AD$1+AE3412*Sheet1!$AE$1+AF3412*Sheet1!$AF$1)</f>
        <v>2.1549</v>
      </c>
      <c r="F3412" s="5">
        <f t="shared" si="53"/>
        <v>-0.41544493801799998</v>
      </c>
      <c r="G3412" s="5"/>
      <c r="H3412" s="5">
        <v>0</v>
      </c>
      <c r="I3412" s="5">
        <v>1.5E-3</v>
      </c>
      <c r="J3412" s="5">
        <v>0</v>
      </c>
      <c r="K3412" s="5">
        <v>8.6900000000000005E-2</v>
      </c>
      <c r="L3412" s="5">
        <v>0</v>
      </c>
      <c r="M3412" s="5">
        <v>0.9204</v>
      </c>
      <c r="N3412" s="5">
        <v>0</v>
      </c>
      <c r="O3412" s="5">
        <v>0</v>
      </c>
      <c r="P3412" s="5"/>
      <c r="Q3412" s="5">
        <v>2.8999999999999998E-3</v>
      </c>
      <c r="R3412" s="5">
        <v>2.9999999999999997E-4</v>
      </c>
      <c r="S3412" s="5">
        <v>0.99409999999999998</v>
      </c>
      <c r="T3412" s="5">
        <v>0</v>
      </c>
      <c r="U3412" s="5">
        <v>5.5999999999999999E-3</v>
      </c>
      <c r="V3412" s="5">
        <v>2.9999999999999997E-4</v>
      </c>
      <c r="W3412" s="5">
        <v>0</v>
      </c>
      <c r="X3412" s="5">
        <v>0</v>
      </c>
      <c r="Y3412" s="5">
        <v>0</v>
      </c>
      <c r="Z3412" s="5">
        <v>3.0099999999999998E-2</v>
      </c>
      <c r="AA3412" s="5">
        <v>2.5999999999999999E-3</v>
      </c>
      <c r="AB3412" s="5">
        <v>0</v>
      </c>
      <c r="AC3412" s="5">
        <v>0</v>
      </c>
      <c r="AD3412" s="5">
        <v>3.5999999999999999E-3</v>
      </c>
      <c r="AE3412" s="5">
        <v>0</v>
      </c>
      <c r="AF3412" s="5">
        <v>0</v>
      </c>
      <c r="AG3412" s="5">
        <v>5.0000000000000001E-4</v>
      </c>
      <c r="AH3412" s="6" t="s">
        <v>55</v>
      </c>
      <c r="AI3412" s="7"/>
      <c r="AJ3412" s="7" t="s">
        <v>450</v>
      </c>
      <c r="AK3412" s="24">
        <f>(AB3412*Sheet1!$AB$1+W3412*Sheet1!$W$1+T3412*Sheet1!$T$1+Q3412*Sheet1!$Q$1+AE3412*Sheet1!$AE$1+Y3412*Sheet1!$Y$1+S3412*Sheet1!$S$1)*D3412</f>
        <v>-1.9058613289999999</v>
      </c>
      <c r="AL3412" s="24">
        <f>(X3412*Sheet1!$X$1+Z3412*Sheet1!$Z$1)*D3412</f>
        <v>-0.11491096399999999</v>
      </c>
      <c r="AM3412" s="24">
        <f>(AF3412*Sheet1!$AF$1+AD3412*Sheet1!$AD$1+AC3412*Sheet1!$AC$1+AA3412*Sheet1!$AA$1+V3412*Sheet1!$V$1+U3412*Sheet1!$U$1+R3412*Sheet1!$R$1)*D3412</f>
        <v>-3.5885816000000001E-2</v>
      </c>
      <c r="AN3412" s="29" t="s">
        <v>2237</v>
      </c>
      <c r="AO3412" s="19">
        <v>6060</v>
      </c>
      <c r="AP3412" s="30" t="s">
        <v>13</v>
      </c>
      <c r="AQ3412" s="30" t="s">
        <v>8</v>
      </c>
    </row>
    <row r="3413" spans="1:43" ht="15.75" customHeight="1">
      <c r="A3413" s="5">
        <v>10007958</v>
      </c>
      <c r="C3413" s="5" t="s">
        <v>1864</v>
      </c>
      <c r="D3413" s="5">
        <f>(H3413*Sheet1!$H$1+I3413*Sheet1!$I$1+J3413*Sheet1!$J$1+K3413*Sheet1!$K$1+L3413*Sheet1!$L$1+M3413*Sheet1!$M$1+N3413*Sheet1!$N$1+O3413*Sheet1!$O$1)</f>
        <v>0.49235000000000001</v>
      </c>
      <c r="E3413" s="5">
        <f>(Q3413*Sheet1!$Q$1+R3413*Sheet1!$R$1+S3413*Sheet1!$S$1+T3413*Sheet1!$T$1+U3413*Sheet1!$U$1+V3413*Sheet1!$V$1+W3413*Sheet1!$W$1+X3413*Sheet1!$X$1+Y3413*Sheet1!$Y$1+Z3413*Sheet1!$Z$1+AA3413*Sheet1!$AA$1+AB3413*Sheet1!$AB$1+AC3413*Sheet1!$AC$1+AD3413*Sheet1!$AD$1+AE3413*Sheet1!$AE$1+AF3413*Sheet1!$AF$1)</f>
        <v>3.3034999999999997</v>
      </c>
      <c r="F3413" s="5">
        <f t="shared" si="53"/>
        <v>0.53641251860499994</v>
      </c>
      <c r="G3413" s="5"/>
      <c r="H3413" s="5">
        <v>1.2999999999999999E-3</v>
      </c>
      <c r="I3413" s="5">
        <v>0.98550000000000004</v>
      </c>
      <c r="J3413" s="5">
        <v>5.0000000000000001E-4</v>
      </c>
      <c r="K3413" s="5">
        <v>3.2000000000000002E-3</v>
      </c>
      <c r="L3413" s="5">
        <v>0</v>
      </c>
      <c r="M3413" s="5">
        <v>0</v>
      </c>
      <c r="N3413" s="5">
        <v>0</v>
      </c>
      <c r="O3413" s="5">
        <v>1E-4</v>
      </c>
      <c r="P3413" s="5"/>
      <c r="Q3413" s="5">
        <v>0.33479999999999999</v>
      </c>
      <c r="R3413" s="5">
        <v>0</v>
      </c>
      <c r="S3413" s="5">
        <v>1.12E-2</v>
      </c>
      <c r="T3413" s="5">
        <v>0.17419999999999999</v>
      </c>
      <c r="U3413" s="5">
        <v>7.7999999999999996E-3</v>
      </c>
      <c r="V3413" s="5">
        <v>0</v>
      </c>
      <c r="W3413" s="5">
        <v>0</v>
      </c>
      <c r="X3413" s="5">
        <v>0</v>
      </c>
      <c r="Y3413" s="5">
        <v>2.9999999999999997E-4</v>
      </c>
      <c r="Z3413" s="5">
        <v>0.46360000000000001</v>
      </c>
      <c r="AA3413" s="5">
        <v>2.3099999999999999E-2</v>
      </c>
      <c r="AB3413" s="5">
        <v>6.9999999999999999E-4</v>
      </c>
      <c r="AC3413" s="5">
        <v>0</v>
      </c>
      <c r="AD3413" s="5">
        <v>4.0000000000000002E-4</v>
      </c>
      <c r="AE3413" s="5">
        <v>0</v>
      </c>
      <c r="AF3413" s="5">
        <v>0</v>
      </c>
      <c r="AG3413" s="5">
        <v>0.3291</v>
      </c>
      <c r="AH3413" s="6" t="s">
        <v>703</v>
      </c>
      <c r="AI3413" s="7" t="s">
        <v>643</v>
      </c>
      <c r="AJ3413" s="7"/>
      <c r="AK3413" s="24">
        <f>(AB3413*Sheet1!$AB$1+W3413*Sheet1!$W$1+T3413*Sheet1!$T$1+Q3413*Sheet1!$Q$1+AE3413*Sheet1!$AE$1+Y3413*Sheet1!$Y$1+S3413*Sheet1!$S$1)*D3413</f>
        <v>0.67840906499999998</v>
      </c>
      <c r="AL3413" s="24">
        <f>(X3413*Sheet1!$X$1+Z3413*Sheet1!$Z$1)*D3413</f>
        <v>0.91301384000000008</v>
      </c>
      <c r="AM3413" s="24">
        <f>(AF3413*Sheet1!$AF$1+AD3413*Sheet1!$AD$1+AC3413*Sheet1!$AC$1+AA3413*Sheet1!$AA$1+V3413*Sheet1!$V$1+U3413*Sheet1!$U$1+R3413*Sheet1!$R$1)*D3413</f>
        <v>3.5055319999999994E-2</v>
      </c>
      <c r="AN3413" s="29" t="s">
        <v>2238</v>
      </c>
      <c r="AO3413" s="19">
        <v>6069</v>
      </c>
      <c r="AP3413" s="30" t="s">
        <v>20</v>
      </c>
      <c r="AQ3413" s="30" t="s">
        <v>4</v>
      </c>
    </row>
    <row r="3414" spans="1:43" ht="15.75" customHeight="1">
      <c r="A3414" s="5">
        <v>10008144</v>
      </c>
      <c r="C3414" s="5" t="s">
        <v>1864</v>
      </c>
      <c r="D3414" s="5">
        <f>(H3414*Sheet1!$H$1+I3414*Sheet1!$I$1+J3414*Sheet1!$J$1+K3414*Sheet1!$K$1+L3414*Sheet1!$L$1+M3414*Sheet1!$M$1+N3414*Sheet1!$N$1+O3414*Sheet1!$O$1)</f>
        <v>0.49374999999999997</v>
      </c>
      <c r="E3414" s="5">
        <f>(Q3414*Sheet1!$Q$1+R3414*Sheet1!$R$1+S3414*Sheet1!$S$1+T3414*Sheet1!$T$1+U3414*Sheet1!$U$1+V3414*Sheet1!$V$1+W3414*Sheet1!$W$1+X3414*Sheet1!$X$1+Y3414*Sheet1!$Y$1+Z3414*Sheet1!$Z$1+AA3414*Sheet1!$AA$1+AB3414*Sheet1!$AB$1+AC3414*Sheet1!$AC$1+AD3414*Sheet1!$AD$1+AE3414*Sheet1!$AE$1+AF3414*Sheet1!$AF$1)</f>
        <v>3.6218999999999997</v>
      </c>
      <c r="F3414" s="5">
        <f t="shared" si="53"/>
        <v>0.54758147887499997</v>
      </c>
      <c r="G3414" s="5"/>
      <c r="H3414" s="5">
        <v>0.8508</v>
      </c>
      <c r="I3414" s="5">
        <v>1.6999999999999999E-3</v>
      </c>
      <c r="J3414" s="5">
        <v>0</v>
      </c>
      <c r="K3414" s="5">
        <v>1.2E-2</v>
      </c>
      <c r="L3414" s="5">
        <v>0</v>
      </c>
      <c r="M3414" s="5">
        <v>9.7699999999999995E-2</v>
      </c>
      <c r="N3414" s="5">
        <v>0</v>
      </c>
      <c r="O3414" s="5">
        <v>2.0000000000000001E-4</v>
      </c>
      <c r="P3414" s="5"/>
      <c r="Q3414" s="5">
        <v>0.1368</v>
      </c>
      <c r="R3414" s="5">
        <v>1.1000000000000001E-3</v>
      </c>
      <c r="S3414" s="5">
        <v>7.6E-3</v>
      </c>
      <c r="T3414" s="5">
        <v>2.5999999999999999E-3</v>
      </c>
      <c r="U3414" s="5">
        <v>6.3299999999999995E-2</v>
      </c>
      <c r="V3414" s="5">
        <v>0</v>
      </c>
      <c r="W3414" s="5">
        <v>0</v>
      </c>
      <c r="X3414" s="5">
        <v>0</v>
      </c>
      <c r="Y3414" s="5">
        <v>0</v>
      </c>
      <c r="Z3414" s="5">
        <v>0.64029999999999998</v>
      </c>
      <c r="AA3414" s="5">
        <v>0.21809999999999999</v>
      </c>
      <c r="AB3414" s="5">
        <v>0</v>
      </c>
      <c r="AC3414" s="5">
        <v>0</v>
      </c>
      <c r="AD3414" s="5">
        <v>4.0000000000000002E-4</v>
      </c>
      <c r="AE3414" s="5">
        <v>0</v>
      </c>
      <c r="AF3414" s="5">
        <v>0</v>
      </c>
      <c r="AG3414" s="5">
        <v>0.28420000000000001</v>
      </c>
      <c r="AH3414" s="6" t="s">
        <v>1160</v>
      </c>
      <c r="AI3414" s="7" t="s">
        <v>1715</v>
      </c>
      <c r="AJ3414" s="7"/>
      <c r="AK3414" s="24">
        <f>(AB3414*Sheet1!$AB$1+W3414*Sheet1!$W$1+T3414*Sheet1!$T$1+Q3414*Sheet1!$Q$1+AE3414*Sheet1!$AE$1+Y3414*Sheet1!$Y$1+S3414*Sheet1!$S$1)*D3414</f>
        <v>0.21270749999999997</v>
      </c>
      <c r="AL3414" s="24">
        <f>(X3414*Sheet1!$X$1+Z3414*Sheet1!$Z$1)*D3414</f>
        <v>1.2645924999999998</v>
      </c>
      <c r="AM3414" s="24">
        <f>(AF3414*Sheet1!$AF$1+AD3414*Sheet1!$AD$1+AC3414*Sheet1!$AC$1+AA3414*Sheet1!$AA$1+V3414*Sheet1!$V$1+U3414*Sheet1!$U$1+R3414*Sheet1!$R$1)*D3414</f>
        <v>0.31101312499999995</v>
      </c>
      <c r="AN3414" s="29" t="s">
        <v>2239</v>
      </c>
      <c r="AO3414" s="19">
        <v>6073</v>
      </c>
      <c r="AP3414" s="30" t="s">
        <v>20</v>
      </c>
      <c r="AQ3414" s="30" t="s">
        <v>3</v>
      </c>
    </row>
    <row r="3415" spans="1:43" ht="15.75" customHeight="1">
      <c r="A3415" s="5">
        <v>10008211</v>
      </c>
      <c r="C3415" s="5" t="s">
        <v>1864</v>
      </c>
      <c r="D3415" s="5">
        <f>(H3415*Sheet1!$H$1+I3415*Sheet1!$I$1+J3415*Sheet1!$J$1+K3415*Sheet1!$K$1+L3415*Sheet1!$L$1+M3415*Sheet1!$M$1+N3415*Sheet1!$N$1+O3415*Sheet1!$O$1)</f>
        <v>-0.97224999999999995</v>
      </c>
      <c r="E3415" s="5">
        <f>(Q3415*Sheet1!$Q$1+R3415*Sheet1!$R$1+S3415*Sheet1!$S$1+T3415*Sheet1!$T$1+U3415*Sheet1!$U$1+V3415*Sheet1!$V$1+W3415*Sheet1!$W$1+X3415*Sheet1!$X$1+Y3415*Sheet1!$Y$1+Z3415*Sheet1!$Z$1+AA3415*Sheet1!$AA$1+AB3415*Sheet1!$AB$1+AC3415*Sheet1!$AC$1+AD3415*Sheet1!$AD$1+AE3415*Sheet1!$AE$1+AF3415*Sheet1!$AF$1)</f>
        <v>1.3524</v>
      </c>
      <c r="F3415" s="5">
        <f t="shared" si="53"/>
        <v>-0.26494648635000001</v>
      </c>
      <c r="G3415" s="5"/>
      <c r="H3415" s="5">
        <v>0</v>
      </c>
      <c r="I3415" s="5">
        <v>5.0000000000000001E-4</v>
      </c>
      <c r="J3415" s="5">
        <v>0</v>
      </c>
      <c r="K3415" s="5">
        <v>5.6500000000000002E-2</v>
      </c>
      <c r="L3415" s="5">
        <v>0</v>
      </c>
      <c r="M3415" s="5">
        <v>0.94989999999999997</v>
      </c>
      <c r="N3415" s="5">
        <v>0</v>
      </c>
      <c r="O3415" s="5">
        <v>0</v>
      </c>
      <c r="P3415" s="5"/>
      <c r="Q3415" s="5">
        <v>1.23E-2</v>
      </c>
      <c r="R3415" s="5">
        <v>0.13969999999999999</v>
      </c>
      <c r="S3415" s="5">
        <v>3.4599999999999999E-2</v>
      </c>
      <c r="T3415" s="5">
        <v>0</v>
      </c>
      <c r="U3415" s="5">
        <v>9.5100000000000004E-2</v>
      </c>
      <c r="V3415" s="5">
        <v>8.9999999999999998E-4</v>
      </c>
      <c r="W3415" s="5">
        <v>0</v>
      </c>
      <c r="X3415" s="5">
        <v>0</v>
      </c>
      <c r="Y3415" s="5">
        <v>0</v>
      </c>
      <c r="Z3415" s="5">
        <v>2.8000000000000001E-2</v>
      </c>
      <c r="AA3415" s="5">
        <v>5.57E-2</v>
      </c>
      <c r="AB3415" s="5">
        <v>0</v>
      </c>
      <c r="AC3415" s="5">
        <v>0</v>
      </c>
      <c r="AD3415" s="5">
        <v>0.1138</v>
      </c>
      <c r="AE3415" s="5">
        <v>0</v>
      </c>
      <c r="AF3415" s="5">
        <v>4.0000000000000002E-4</v>
      </c>
      <c r="AG3415" s="5">
        <v>2.0000000000000001E-4</v>
      </c>
      <c r="AH3415" s="6" t="s">
        <v>168</v>
      </c>
      <c r="AI3415" s="7"/>
      <c r="AJ3415" s="7"/>
      <c r="AK3415" s="24">
        <f>(AB3415*Sheet1!$AB$1+W3415*Sheet1!$W$1+T3415*Sheet1!$T$1+Q3415*Sheet1!$Q$1+AE3415*Sheet1!$AE$1+Y3415*Sheet1!$Y$1+S3415*Sheet1!$S$1)*D3415</f>
        <v>-0.10315572499999999</v>
      </c>
      <c r="AL3415" s="24">
        <f>(X3415*Sheet1!$X$1+Z3415*Sheet1!$Z$1)*D3415</f>
        <v>-0.108892</v>
      </c>
      <c r="AM3415" s="24">
        <f>(AF3415*Sheet1!$AF$1+AD3415*Sheet1!$AD$1+AC3415*Sheet1!$AC$1+AA3415*Sheet1!$AA$1+V3415*Sheet1!$V$1+U3415*Sheet1!$U$1+R3415*Sheet1!$R$1)*D3415</f>
        <v>-1.1028231749999999</v>
      </c>
      <c r="AN3415" s="29" t="s">
        <v>2240</v>
      </c>
      <c r="AO3415" s="19">
        <v>6063</v>
      </c>
      <c r="AP3415" s="30" t="s">
        <v>12</v>
      </c>
      <c r="AQ3415" s="30" t="s">
        <v>8</v>
      </c>
    </row>
    <row r="3416" spans="1:43" ht="15.75" customHeight="1">
      <c r="A3416" s="5">
        <v>10008357</v>
      </c>
      <c r="C3416" s="5" t="s">
        <v>1864</v>
      </c>
      <c r="D3416" s="5">
        <f>(H3416*Sheet1!$H$1+I3416*Sheet1!$I$1+J3416*Sheet1!$J$1+K3416*Sheet1!$K$1+L3416*Sheet1!$L$1+M3416*Sheet1!$M$1+N3416*Sheet1!$N$1+O3416*Sheet1!$O$1)</f>
        <v>-0.71038999999999997</v>
      </c>
      <c r="E3416" s="5">
        <f>(Q3416*Sheet1!$Q$1+R3416*Sheet1!$R$1+S3416*Sheet1!$S$1+T3416*Sheet1!$T$1+U3416*Sheet1!$U$1+V3416*Sheet1!$V$1+W3416*Sheet1!$W$1+X3416*Sheet1!$X$1+Y3416*Sheet1!$Y$1+Z3416*Sheet1!$Z$1+AA3416*Sheet1!$AA$1+AB3416*Sheet1!$AB$1+AC3416*Sheet1!$AC$1+AD3416*Sheet1!$AD$1+AE3416*Sheet1!$AE$1+AF3416*Sheet1!$AF$1)</f>
        <v>2.3802999999999996</v>
      </c>
      <c r="F3416" s="5">
        <f t="shared" si="53"/>
        <v>-0.32702805070779989</v>
      </c>
      <c r="G3416" s="5"/>
      <c r="H3416" s="5">
        <v>0</v>
      </c>
      <c r="I3416" s="5">
        <v>5.4999999999999997E-3</v>
      </c>
      <c r="J3416" s="5">
        <v>0</v>
      </c>
      <c r="K3416" s="5">
        <v>0.4083</v>
      </c>
      <c r="L3416" s="5">
        <v>0</v>
      </c>
      <c r="M3416" s="5">
        <v>0.54969999999999997</v>
      </c>
      <c r="N3416" s="5">
        <v>2.0000000000000001E-4</v>
      </c>
      <c r="O3416" s="5">
        <v>0</v>
      </c>
      <c r="P3416" s="5"/>
      <c r="Q3416" s="5">
        <v>6.6E-3</v>
      </c>
      <c r="R3416" s="5">
        <v>1.1999999999999999E-3</v>
      </c>
      <c r="S3416" s="5">
        <v>7.2400000000000006E-2</v>
      </c>
      <c r="T3416" s="5">
        <v>1</v>
      </c>
      <c r="U3416" s="5">
        <v>2.1700000000000001E-2</v>
      </c>
      <c r="V3416" s="5">
        <v>1.17E-2</v>
      </c>
      <c r="W3416" s="5">
        <v>0</v>
      </c>
      <c r="X3416" s="5">
        <v>2.9999999999999997E-4</v>
      </c>
      <c r="Y3416" s="5">
        <v>2.9999999999999997E-4</v>
      </c>
      <c r="Z3416" s="5">
        <v>4.5999999999999999E-3</v>
      </c>
      <c r="AA3416" s="5">
        <v>3.2199999999999999E-2</v>
      </c>
      <c r="AB3416" s="5">
        <v>1.2999999999999999E-3</v>
      </c>
      <c r="AC3416" s="5">
        <v>0</v>
      </c>
      <c r="AD3416" s="5">
        <v>8.3999999999999995E-3</v>
      </c>
      <c r="AE3416" s="5">
        <v>0</v>
      </c>
      <c r="AF3416" s="5">
        <v>1.1000000000000001E-3</v>
      </c>
      <c r="AG3416" s="5">
        <v>1.8E-3</v>
      </c>
      <c r="AH3416" s="6" t="s">
        <v>1963</v>
      </c>
      <c r="AI3416" s="7" t="s">
        <v>1964</v>
      </c>
      <c r="AJ3416" s="7" t="s">
        <v>929</v>
      </c>
      <c r="AK3416" s="24">
        <f>(AB3416*Sheet1!$AB$1+W3416*Sheet1!$W$1+T3416*Sheet1!$T$1+Q3416*Sheet1!$Q$1+AE3416*Sheet1!$AE$1+Y3416*Sheet1!$Y$1+S3416*Sheet1!$S$1)*D3416</f>
        <v>-1.5409069489999998</v>
      </c>
      <c r="AL3416" s="24">
        <f>(X3416*Sheet1!$X$1+Z3416*Sheet1!$Z$1)*D3416</f>
        <v>-1.349741E-2</v>
      </c>
      <c r="AM3416" s="24">
        <f>(AF3416*Sheet1!$AF$1+AD3416*Sheet1!$AD$1+AC3416*Sheet1!$AC$1+AA3416*Sheet1!$AA$1+V3416*Sheet1!$V$1+U3416*Sheet1!$U$1+R3416*Sheet1!$R$1)*D3416</f>
        <v>-0.13653695800000001</v>
      </c>
      <c r="AN3416" s="29" t="s">
        <v>2241</v>
      </c>
      <c r="AO3416" s="19">
        <v>6064</v>
      </c>
      <c r="AP3416" s="30" t="s">
        <v>14</v>
      </c>
      <c r="AQ3416" s="30" t="s">
        <v>2246</v>
      </c>
    </row>
    <row r="3417" spans="1:43" ht="15.75" customHeight="1">
      <c r="A3417" s="5">
        <v>10008428</v>
      </c>
      <c r="C3417" s="5" t="s">
        <v>1864</v>
      </c>
      <c r="D3417" s="5">
        <f>(H3417*Sheet1!$H$1+I3417*Sheet1!$I$1+J3417*Sheet1!$J$1+K3417*Sheet1!$K$1+L3417*Sheet1!$L$1+M3417*Sheet1!$M$1+N3417*Sheet1!$N$1+O3417*Sheet1!$O$1)</f>
        <v>0</v>
      </c>
      <c r="E3417" s="5">
        <f>(Q3417*Sheet1!$Q$1+R3417*Sheet1!$R$1+S3417*Sheet1!$S$1+T3417*Sheet1!$T$1+U3417*Sheet1!$U$1+V3417*Sheet1!$V$1+W3417*Sheet1!$W$1+X3417*Sheet1!$X$1+Y3417*Sheet1!$Y$1+Z3417*Sheet1!$Z$1+AA3417*Sheet1!$AA$1+AB3417*Sheet1!$AB$1+AC3417*Sheet1!$AC$1+AD3417*Sheet1!$AD$1+AE3417*Sheet1!$AE$1+AF3417*Sheet1!$AF$1)</f>
        <v>0</v>
      </c>
      <c r="F3417" s="5">
        <f t="shared" si="53"/>
        <v>0</v>
      </c>
      <c r="G3417" s="5"/>
      <c r="AG3417" s="5">
        <v>0</v>
      </c>
      <c r="AH3417" s="8">
        <v>0</v>
      </c>
      <c r="AI3417" s="9" t="s">
        <v>261</v>
      </c>
      <c r="AJ3417" s="9"/>
      <c r="AK3417" s="24">
        <f>(AB3417*Sheet1!$AB$1+W3417*Sheet1!$W$1+T3417*Sheet1!$T$1+Q3417*Sheet1!$Q$1+AE3417*Sheet1!$AE$1+Y3417*Sheet1!$Y$1+S3417*Sheet1!$S$1)*D3417</f>
        <v>0</v>
      </c>
      <c r="AL3417" s="24">
        <f>(X3417*Sheet1!$X$1+Z3417*Sheet1!$Z$1)*D3417</f>
        <v>0</v>
      </c>
      <c r="AM3417" s="24">
        <f>(AF3417*Sheet1!$AF$1+AD3417*Sheet1!$AD$1+AC3417*Sheet1!$AC$1+AA3417*Sheet1!$AA$1+V3417*Sheet1!$V$1+U3417*Sheet1!$U$1+R3417*Sheet1!$R$1)*D3417</f>
        <v>0</v>
      </c>
      <c r="AN3417" s="29" t="s">
        <v>2243</v>
      </c>
      <c r="AO3417" s="19">
        <v>6066</v>
      </c>
      <c r="AP3417" s="31"/>
      <c r="AQ3417" s="31"/>
    </row>
    <row r="3418" spans="1:43" ht="15.75" customHeight="1">
      <c r="A3418" s="5">
        <v>10008530</v>
      </c>
      <c r="C3418" s="5" t="s">
        <v>1864</v>
      </c>
      <c r="D3418" s="5">
        <f>(H3418*Sheet1!$H$1+I3418*Sheet1!$I$1+J3418*Sheet1!$J$1+K3418*Sheet1!$K$1+L3418*Sheet1!$L$1+M3418*Sheet1!$M$1+N3418*Sheet1!$N$1+O3418*Sheet1!$O$1)</f>
        <v>4.2490000000000035E-2</v>
      </c>
      <c r="E3418" s="5">
        <f>(Q3418*Sheet1!$Q$1+R3418*Sheet1!$R$1+S3418*Sheet1!$S$1+T3418*Sheet1!$T$1+U3418*Sheet1!$U$1+V3418*Sheet1!$V$1+W3418*Sheet1!$W$1+X3418*Sheet1!$X$1+Y3418*Sheet1!$Y$1+Z3418*Sheet1!$Z$1+AA3418*Sheet1!$AA$1+AB3418*Sheet1!$AB$1+AC3418*Sheet1!$AC$1+AD3418*Sheet1!$AD$1+AE3418*Sheet1!$AE$1+AF3418*Sheet1!$AF$1)</f>
        <v>3.0679999999999996</v>
      </c>
      <c r="F3418" s="5">
        <f t="shared" si="53"/>
        <v>3.9199047524000025E-2</v>
      </c>
      <c r="G3418" s="5"/>
      <c r="H3418" s="5">
        <v>9.2999999999999992E-3</v>
      </c>
      <c r="I3418" s="5">
        <v>0.5837</v>
      </c>
      <c r="J3418" s="5">
        <v>1.9E-3</v>
      </c>
      <c r="K3418" s="5">
        <v>0.42559999999999998</v>
      </c>
      <c r="L3418" s="5">
        <v>0</v>
      </c>
      <c r="M3418" s="5">
        <v>8.3500000000000005E-2</v>
      </c>
      <c r="N3418" s="5">
        <v>4.0000000000000002E-4</v>
      </c>
      <c r="O3418" s="5">
        <v>2.5999999999999999E-3</v>
      </c>
      <c r="P3418" s="5"/>
      <c r="Q3418" s="5">
        <v>1.2699999999999999E-2</v>
      </c>
      <c r="R3418" s="5">
        <v>0</v>
      </c>
      <c r="S3418" s="5">
        <v>0</v>
      </c>
      <c r="T3418" s="5">
        <v>0</v>
      </c>
      <c r="U3418" s="5">
        <v>8.8999999999999999E-3</v>
      </c>
      <c r="V3418" s="5">
        <v>0</v>
      </c>
      <c r="W3418" s="5">
        <v>1</v>
      </c>
      <c r="X3418" s="5">
        <v>0</v>
      </c>
      <c r="Y3418" s="5">
        <v>0</v>
      </c>
      <c r="Z3418" s="5">
        <v>2.9999999999999997E-4</v>
      </c>
      <c r="AA3418" s="5">
        <v>1E-3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0.1983</v>
      </c>
      <c r="AH3418" s="6" t="s">
        <v>1965</v>
      </c>
      <c r="AI3418" s="7" t="s">
        <v>1966</v>
      </c>
      <c r="AJ3418" s="7" t="s">
        <v>985</v>
      </c>
      <c r="AK3418" s="24">
        <f>(AB3418*Sheet1!$AB$1+W3418*Sheet1!$W$1+T3418*Sheet1!$T$1+Q3418*Sheet1!$Q$1+AE3418*Sheet1!$AE$1+Y3418*Sheet1!$Y$1+S3418*Sheet1!$S$1)*D3418</f>
        <v>0.12908886900000011</v>
      </c>
      <c r="AL3418" s="24">
        <f>(X3418*Sheet1!$X$1+Z3418*Sheet1!$Z$1)*D3418</f>
        <v>5.0988000000000034E-5</v>
      </c>
      <c r="AM3418" s="24">
        <f>(AF3418*Sheet1!$AF$1+AD3418*Sheet1!$AD$1+AC3418*Sheet1!$AC$1+AA3418*Sheet1!$AA$1+V3418*Sheet1!$V$1+U3418*Sheet1!$U$1+R3418*Sheet1!$R$1)*D3418</f>
        <v>1.2194630000000011E-3</v>
      </c>
      <c r="AN3418" s="29" t="s">
        <v>2228</v>
      </c>
      <c r="AO3418" s="19">
        <v>6001</v>
      </c>
      <c r="AP3418" s="30" t="s">
        <v>17</v>
      </c>
      <c r="AQ3418" s="30" t="s">
        <v>2257</v>
      </c>
    </row>
    <row r="3419" spans="1:43" ht="15.75" customHeight="1">
      <c r="A3419" s="5">
        <v>10008615</v>
      </c>
      <c r="C3419" s="5" t="s">
        <v>1864</v>
      </c>
      <c r="D3419" s="5">
        <f>(H3419*Sheet1!$H$1+I3419*Sheet1!$I$1+J3419*Sheet1!$J$1+K3419*Sheet1!$K$1+L3419*Sheet1!$L$1+M3419*Sheet1!$M$1+N3419*Sheet1!$N$1+O3419*Sheet1!$O$1)</f>
        <v>-0.93914999999999993</v>
      </c>
      <c r="E3419" s="5">
        <f>(Q3419*Sheet1!$Q$1+R3419*Sheet1!$R$1+S3419*Sheet1!$S$1+T3419*Sheet1!$T$1+U3419*Sheet1!$U$1+V3419*Sheet1!$V$1+W3419*Sheet1!$W$1+X3419*Sheet1!$X$1+Y3419*Sheet1!$Y$1+Z3419*Sheet1!$Z$1+AA3419*Sheet1!$AA$1+AB3419*Sheet1!$AB$1+AC3419*Sheet1!$AC$1+AD3419*Sheet1!$AD$1+AE3419*Sheet1!$AE$1+AF3419*Sheet1!$AF$1)</f>
        <v>3.1598999999999999</v>
      </c>
      <c r="F3419" s="5">
        <f t="shared" si="53"/>
        <v>-0.59945925716999993</v>
      </c>
      <c r="G3419" s="5"/>
      <c r="H3419" s="5">
        <v>0</v>
      </c>
      <c r="I3419" s="5">
        <v>1.2999999999999999E-3</v>
      </c>
      <c r="J3419" s="5">
        <v>0</v>
      </c>
      <c r="K3419" s="5">
        <v>0.1138</v>
      </c>
      <c r="L3419" s="5">
        <v>0</v>
      </c>
      <c r="M3419" s="5">
        <v>0.89419999999999999</v>
      </c>
      <c r="N3419" s="5">
        <v>0</v>
      </c>
      <c r="O3419" s="5">
        <v>1E-4</v>
      </c>
      <c r="P3419" s="5"/>
      <c r="Q3419" s="5">
        <v>5.3600000000000002E-2</v>
      </c>
      <c r="R3419" s="5">
        <v>0</v>
      </c>
      <c r="S3419" s="5">
        <v>3.3999999999999998E-3</v>
      </c>
      <c r="T3419" s="5">
        <v>0</v>
      </c>
      <c r="U3419" s="5">
        <v>1.6999999999999999E-3</v>
      </c>
      <c r="V3419" s="5">
        <v>0</v>
      </c>
      <c r="W3419" s="5">
        <v>0</v>
      </c>
      <c r="X3419" s="5">
        <v>0</v>
      </c>
      <c r="Y3419" s="5">
        <v>0</v>
      </c>
      <c r="Z3419" s="5">
        <v>5.9999999999999995E-4</v>
      </c>
      <c r="AA3419" s="5">
        <v>1.1000000000000001E-3</v>
      </c>
      <c r="AB3419" s="5">
        <v>0.99390000000000001</v>
      </c>
      <c r="AC3419" s="5">
        <v>0</v>
      </c>
      <c r="AD3419" s="5">
        <v>0</v>
      </c>
      <c r="AE3419" s="5">
        <v>0</v>
      </c>
      <c r="AF3419" s="5">
        <v>2.9999999999999997E-4</v>
      </c>
      <c r="AG3419" s="5">
        <v>4.0000000000000002E-4</v>
      </c>
      <c r="AH3419" s="6" t="s">
        <v>228</v>
      </c>
      <c r="AI3419" s="7"/>
      <c r="AJ3419" s="7"/>
      <c r="AK3419" s="24">
        <f>(AB3419*Sheet1!$AB$1+W3419*Sheet1!$W$1+T3419*Sheet1!$T$1+Q3419*Sheet1!$Q$1+AE3419*Sheet1!$AE$1+Y3419*Sheet1!$Y$1+S3419*Sheet1!$S$1)*D3419</f>
        <v>-2.9576650949999999</v>
      </c>
      <c r="AL3419" s="24">
        <f>(X3419*Sheet1!$X$1+Z3419*Sheet1!$Z$1)*D3419</f>
        <v>-2.2539599999999997E-3</v>
      </c>
      <c r="AM3419" s="24">
        <f>(AF3419*Sheet1!$AF$1+AD3419*Sheet1!$AD$1+AC3419*Sheet1!$AC$1+AA3419*Sheet1!$AA$1+V3419*Sheet1!$V$1+U3419*Sheet1!$U$1+R3419*Sheet1!$R$1)*D3419</f>
        <v>-7.7010299999999985E-3</v>
      </c>
      <c r="AN3419" s="29" t="s">
        <v>2229</v>
      </c>
      <c r="AO3419" s="19">
        <v>6009</v>
      </c>
      <c r="AP3419" s="30" t="s">
        <v>22</v>
      </c>
      <c r="AQ3419" s="30" t="s">
        <v>8</v>
      </c>
    </row>
    <row r="3420" spans="1:43" ht="15.75" customHeight="1">
      <c r="A3420" s="5">
        <v>10008814</v>
      </c>
      <c r="C3420" s="5" t="s">
        <v>1864</v>
      </c>
      <c r="D3420" s="5">
        <f>(H3420*Sheet1!$H$1+I3420*Sheet1!$I$1+J3420*Sheet1!$J$1+K3420*Sheet1!$K$1+L3420*Sheet1!$L$1+M3420*Sheet1!$M$1+N3420*Sheet1!$N$1+O3420*Sheet1!$O$1)</f>
        <v>-0.92707000000000006</v>
      </c>
      <c r="E3420" s="5">
        <f>(Q3420*Sheet1!$Q$1+R3420*Sheet1!$R$1+S3420*Sheet1!$S$1+T3420*Sheet1!$T$1+U3420*Sheet1!$U$1+V3420*Sheet1!$V$1+W3420*Sheet1!$W$1+X3420*Sheet1!$X$1+Y3420*Sheet1!$Y$1+Z3420*Sheet1!$Z$1+AA3420*Sheet1!$AA$1+AB3420*Sheet1!$AB$1+AC3420*Sheet1!$AC$1+AD3420*Sheet1!$AD$1+AE3420*Sheet1!$AE$1+AF3420*Sheet1!$AF$1)</f>
        <v>3.2351000000000001</v>
      </c>
      <c r="F3420" s="5">
        <f t="shared" si="53"/>
        <v>-0.6241260610717001</v>
      </c>
      <c r="G3420" s="5"/>
      <c r="H3420" s="5">
        <v>0</v>
      </c>
      <c r="I3420" s="5">
        <v>1.1000000000000001E-3</v>
      </c>
      <c r="J3420" s="5">
        <v>0</v>
      </c>
      <c r="K3420" s="5">
        <v>0.18479999999999999</v>
      </c>
      <c r="L3420" s="5">
        <v>0</v>
      </c>
      <c r="M3420" s="5">
        <v>0.85370000000000001</v>
      </c>
      <c r="N3420" s="5">
        <v>0</v>
      </c>
      <c r="O3420" s="5">
        <v>0</v>
      </c>
      <c r="P3420" s="5"/>
      <c r="Q3420" s="5">
        <v>8.0000000000000004E-4</v>
      </c>
      <c r="R3420" s="5">
        <v>1E-4</v>
      </c>
      <c r="S3420" s="5">
        <v>4.8899999999999999E-2</v>
      </c>
      <c r="T3420" s="5">
        <v>0</v>
      </c>
      <c r="U3420" s="5">
        <v>2.9999999999999997E-4</v>
      </c>
      <c r="V3420" s="5">
        <v>1.9E-3</v>
      </c>
      <c r="W3420" s="5">
        <v>0</v>
      </c>
      <c r="X3420" s="5">
        <v>0</v>
      </c>
      <c r="Y3420" s="5">
        <v>8.4000000000000005E-2</v>
      </c>
      <c r="Z3420" s="5">
        <v>0</v>
      </c>
      <c r="AA3420" s="5">
        <v>1.1999999999999999E-3</v>
      </c>
      <c r="AB3420" s="5">
        <v>1E-4</v>
      </c>
      <c r="AC3420" s="5">
        <v>1E-4</v>
      </c>
      <c r="AD3420" s="5">
        <v>0</v>
      </c>
      <c r="AE3420" s="5">
        <v>0</v>
      </c>
      <c r="AF3420" s="5">
        <v>0.98629999999999995</v>
      </c>
      <c r="AG3420" s="5">
        <v>4.0000000000000002E-4</v>
      </c>
      <c r="AH3420" s="6" t="s">
        <v>35</v>
      </c>
      <c r="AI3420" s="7"/>
      <c r="AJ3420" s="7"/>
      <c r="AK3420" s="24">
        <f>(AB3420*Sheet1!$AB$1+W3420*Sheet1!$W$1+T3420*Sheet1!$T$1+Q3420*Sheet1!$Q$1+AE3420*Sheet1!$AE$1+Y3420*Sheet1!$Y$1+S3420*Sheet1!$S$1)*D3420</f>
        <v>-0.24891829500000004</v>
      </c>
      <c r="AL3420" s="24">
        <f>(X3420*Sheet1!$X$1+Z3420*Sheet1!$Z$1)*D3420</f>
        <v>0</v>
      </c>
      <c r="AM3420" s="24">
        <f>(AF3420*Sheet1!$AF$1+AD3420*Sheet1!$AD$1+AC3420*Sheet1!$AC$1+AA3420*Sheet1!$AA$1+V3420*Sheet1!$V$1+U3420*Sheet1!$U$1+R3420*Sheet1!$R$1)*D3420</f>
        <v>-2.7502458620000003</v>
      </c>
      <c r="AN3420" s="29" t="s">
        <v>2231</v>
      </c>
      <c r="AO3420" s="19">
        <v>6013</v>
      </c>
      <c r="AP3420" s="30" t="s">
        <v>26</v>
      </c>
      <c r="AQ3420" s="30" t="s">
        <v>8</v>
      </c>
    </row>
    <row r="3421" spans="1:43" ht="15.75" customHeight="1">
      <c r="A3421" s="5">
        <v>10008081</v>
      </c>
      <c r="C3421" s="5" t="s">
        <v>1864</v>
      </c>
      <c r="D3421" s="5">
        <f>(H3421*Sheet1!$H$1+I3421*Sheet1!$I$1+J3421*Sheet1!$J$1+K3421*Sheet1!$K$1+L3421*Sheet1!$L$1+M3421*Sheet1!$M$1+N3421*Sheet1!$N$1+O3421*Sheet1!$O$1)</f>
        <v>-0.97707999999999995</v>
      </c>
      <c r="E3421" s="5">
        <f>(Q3421*Sheet1!$Q$1+R3421*Sheet1!$R$1+S3421*Sheet1!$S$1+T3421*Sheet1!$T$1+U3421*Sheet1!$U$1+V3421*Sheet1!$V$1+W3421*Sheet1!$W$1+X3421*Sheet1!$X$1+Y3421*Sheet1!$Y$1+Z3421*Sheet1!$Z$1+AA3421*Sheet1!$AA$1+AB3421*Sheet1!$AB$1+AC3421*Sheet1!$AC$1+AD3421*Sheet1!$AD$1+AE3421*Sheet1!$AE$1+AF3421*Sheet1!$AF$1)</f>
        <v>3.044</v>
      </c>
      <c r="F3421" s="5">
        <f t="shared" si="53"/>
        <v>-0.61090715420800001</v>
      </c>
      <c r="G3421" s="5"/>
      <c r="H3421" s="5">
        <v>0</v>
      </c>
      <c r="I3421" s="5">
        <v>5.9999999999999995E-4</v>
      </c>
      <c r="J3421" s="5">
        <v>0</v>
      </c>
      <c r="K3421" s="5">
        <v>8.1199999999999994E-2</v>
      </c>
      <c r="L3421" s="5">
        <v>0</v>
      </c>
      <c r="M3421" s="5">
        <v>0.94489999999999996</v>
      </c>
      <c r="N3421" s="5">
        <v>0</v>
      </c>
      <c r="O3421" s="5">
        <v>0</v>
      </c>
      <c r="P3421" s="5"/>
      <c r="Q3421" s="5">
        <v>5.0000000000000001E-4</v>
      </c>
      <c r="R3421" s="5">
        <v>0</v>
      </c>
      <c r="S3421" s="5">
        <v>7.3000000000000001E-3</v>
      </c>
      <c r="T3421" s="5">
        <v>0</v>
      </c>
      <c r="U3421" s="5">
        <v>1E-4</v>
      </c>
      <c r="V3421" s="5">
        <v>0</v>
      </c>
      <c r="W3421" s="5">
        <v>0</v>
      </c>
      <c r="X3421" s="5">
        <v>0</v>
      </c>
      <c r="Y3421" s="5">
        <v>8.9999999999999998E-4</v>
      </c>
      <c r="Z3421" s="5">
        <v>0</v>
      </c>
      <c r="AA3421" s="5">
        <v>1.6999999999999999E-3</v>
      </c>
      <c r="AB3421" s="5">
        <v>1.5299999999999999E-2</v>
      </c>
      <c r="AC3421" s="5">
        <v>6.9999999999999999E-4</v>
      </c>
      <c r="AD3421" s="5">
        <v>1E-4</v>
      </c>
      <c r="AE3421" s="5">
        <v>0</v>
      </c>
      <c r="AF3421" s="5">
        <v>0.99109999999999998</v>
      </c>
      <c r="AG3421" s="5">
        <v>2.0000000000000001E-4</v>
      </c>
      <c r="AH3421" s="6" t="s">
        <v>447</v>
      </c>
      <c r="AI3421" s="7"/>
      <c r="AJ3421" s="7"/>
      <c r="AK3421" s="24">
        <f>(AB3421*Sheet1!$AB$1+W3421*Sheet1!$W$1+T3421*Sheet1!$T$1+Q3421*Sheet1!$Q$1+AE3421*Sheet1!$AE$1+Y3421*Sheet1!$Y$1+S3421*Sheet1!$S$1)*D3421</f>
        <v>-6.2337703999999994E-2</v>
      </c>
      <c r="AL3421" s="24">
        <f>(X3421*Sheet1!$X$1+Z3421*Sheet1!$Z$1)*D3421</f>
        <v>0</v>
      </c>
      <c r="AM3421" s="24">
        <f>(AF3421*Sheet1!$AF$1+AD3421*Sheet1!$AD$1+AC3421*Sheet1!$AC$1+AA3421*Sheet1!$AA$1+V3421*Sheet1!$V$1+U3421*Sheet1!$U$1+R3421*Sheet1!$R$1)*D3421</f>
        <v>-2.9118938160000001</v>
      </c>
      <c r="AN3421" s="29" t="s">
        <v>2232</v>
      </c>
      <c r="AO3421" s="19">
        <v>6031</v>
      </c>
      <c r="AP3421" s="30" t="s">
        <v>26</v>
      </c>
      <c r="AQ3421" s="30" t="s">
        <v>8</v>
      </c>
    </row>
    <row r="3422" spans="1:43" ht="15.75" customHeight="1">
      <c r="A3422" s="5">
        <v>10008190</v>
      </c>
      <c r="C3422" s="5" t="s">
        <v>1864</v>
      </c>
      <c r="D3422" s="5">
        <f>(H3422*Sheet1!$H$1+I3422*Sheet1!$I$1+J3422*Sheet1!$J$1+K3422*Sheet1!$K$1+L3422*Sheet1!$L$1+M3422*Sheet1!$M$1+N3422*Sheet1!$N$1+O3422*Sheet1!$O$1)</f>
        <v>-0.42044999999999999</v>
      </c>
      <c r="E3422" s="5">
        <f>(Q3422*Sheet1!$Q$1+R3422*Sheet1!$R$1+S3422*Sheet1!$S$1+T3422*Sheet1!$T$1+U3422*Sheet1!$U$1+V3422*Sheet1!$V$1+W3422*Sheet1!$W$1+X3422*Sheet1!$X$1+Y3422*Sheet1!$Y$1+Z3422*Sheet1!$Z$1+AA3422*Sheet1!$AA$1+AB3422*Sheet1!$AB$1+AC3422*Sheet1!$AC$1+AD3422*Sheet1!$AD$1+AE3422*Sheet1!$AE$1+AF3422*Sheet1!$AF$1)</f>
        <v>2.0625999999999998</v>
      </c>
      <c r="F3422" s="5">
        <f t="shared" si="53"/>
        <v>-0.15714029480399996</v>
      </c>
      <c r="G3422" s="5"/>
      <c r="H3422" s="5">
        <v>1.3899999999999999E-2</v>
      </c>
      <c r="I3422" s="5">
        <v>2.1600000000000001E-2</v>
      </c>
      <c r="J3422" s="5">
        <v>0</v>
      </c>
      <c r="K3422" s="5">
        <v>0.66659999999999997</v>
      </c>
      <c r="L3422" s="5">
        <v>0</v>
      </c>
      <c r="M3422" s="5">
        <v>0.16470000000000001</v>
      </c>
      <c r="N3422" s="5">
        <v>1.4200000000000001E-2</v>
      </c>
      <c r="O3422" s="5">
        <v>1.4E-3</v>
      </c>
      <c r="P3422" s="5"/>
      <c r="Q3422" s="5">
        <v>1.2999999999999999E-3</v>
      </c>
      <c r="R3422" s="5">
        <v>0</v>
      </c>
      <c r="S3422" s="5">
        <v>0.99990000000000001</v>
      </c>
      <c r="T3422" s="5">
        <v>0</v>
      </c>
      <c r="U3422" s="5">
        <v>1E-4</v>
      </c>
      <c r="V3422" s="5">
        <v>0</v>
      </c>
      <c r="W3422" s="5">
        <v>0</v>
      </c>
      <c r="X3422" s="5">
        <v>0</v>
      </c>
      <c r="Y3422" s="5">
        <v>4.1999999999999997E-3</v>
      </c>
      <c r="Z3422" s="5">
        <v>1.2500000000000001E-2</v>
      </c>
      <c r="AA3422" s="5">
        <v>1E-4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1.18E-2</v>
      </c>
      <c r="AH3422" s="6" t="s">
        <v>644</v>
      </c>
      <c r="AI3422" s="7" t="s">
        <v>62</v>
      </c>
      <c r="AJ3422" s="7"/>
      <c r="AK3422" s="24">
        <f>(AB3422*Sheet1!$AB$1+W3422*Sheet1!$W$1+T3422*Sheet1!$T$1+Q3422*Sheet1!$Q$1+AE3422*Sheet1!$AE$1+Y3422*Sheet1!$Y$1+S3422*Sheet1!$S$1)*D3422</f>
        <v>-0.84598744500000012</v>
      </c>
      <c r="AL3422" s="24">
        <f>(X3422*Sheet1!$X$1+Z3422*Sheet1!$Z$1)*D3422</f>
        <v>-2.10225E-2</v>
      </c>
      <c r="AM3422" s="24">
        <f>(AF3422*Sheet1!$AF$1+AD3422*Sheet1!$AD$1+AC3422*Sheet1!$AC$1+AA3422*Sheet1!$AA$1+V3422*Sheet1!$V$1+U3422*Sheet1!$U$1+R3422*Sheet1!$R$1)*D3422</f>
        <v>-2.10225E-4</v>
      </c>
      <c r="AN3422" s="29" t="s">
        <v>2233</v>
      </c>
      <c r="AO3422" s="19">
        <v>6033</v>
      </c>
      <c r="AP3422" s="30" t="s">
        <v>13</v>
      </c>
      <c r="AQ3422" s="30" t="s">
        <v>6</v>
      </c>
    </row>
    <row r="3423" spans="1:43" ht="15.75" customHeight="1">
      <c r="A3423" s="5">
        <v>10008854</v>
      </c>
      <c r="C3423" s="5" t="s">
        <v>1864</v>
      </c>
      <c r="D3423" s="5">
        <f>(H3423*Sheet1!$H$1+I3423*Sheet1!$I$1+J3423*Sheet1!$J$1+K3423*Sheet1!$K$1+L3423*Sheet1!$L$1+M3423*Sheet1!$M$1+N3423*Sheet1!$N$1+O3423*Sheet1!$O$1)</f>
        <v>0.49066000000000004</v>
      </c>
      <c r="E3423" s="5">
        <f>(Q3423*Sheet1!$Q$1+R3423*Sheet1!$R$1+S3423*Sheet1!$S$1+T3423*Sheet1!$T$1+U3423*Sheet1!$U$1+V3423*Sheet1!$V$1+W3423*Sheet1!$W$1+X3423*Sheet1!$X$1+Y3423*Sheet1!$Y$1+Z3423*Sheet1!$Z$1+AA3423*Sheet1!$AA$1+AB3423*Sheet1!$AB$1+AC3423*Sheet1!$AC$1+AD3423*Sheet1!$AD$1+AE3423*Sheet1!$AE$1+AF3423*Sheet1!$AF$1)</f>
        <v>3.1702999999999997</v>
      </c>
      <c r="F3423" s="5">
        <f t="shared" si="53"/>
        <v>0.51317244740019996</v>
      </c>
      <c r="G3423" s="5"/>
      <c r="H3423" s="5">
        <v>2.9999999999999997E-4</v>
      </c>
      <c r="I3423" s="5">
        <v>0.98580000000000001</v>
      </c>
      <c r="J3423" s="5">
        <v>1E-4</v>
      </c>
      <c r="K3423" s="5">
        <v>5.8999999999999999E-3</v>
      </c>
      <c r="L3423" s="5">
        <v>0</v>
      </c>
      <c r="M3423" s="5">
        <v>1E-4</v>
      </c>
      <c r="N3423" s="5">
        <v>0</v>
      </c>
      <c r="O3423" s="5">
        <v>0</v>
      </c>
      <c r="P3423" s="5"/>
      <c r="Q3423" s="5">
        <v>8.9200000000000002E-2</v>
      </c>
      <c r="R3423" s="5">
        <v>2.8E-3</v>
      </c>
      <c r="S3423" s="5">
        <v>2.1600000000000001E-2</v>
      </c>
      <c r="T3423" s="5">
        <v>0</v>
      </c>
      <c r="U3423" s="5">
        <v>7.4999999999999997E-3</v>
      </c>
      <c r="V3423" s="5">
        <v>0</v>
      </c>
      <c r="W3423" s="5">
        <v>0</v>
      </c>
      <c r="X3423" s="5">
        <v>0</v>
      </c>
      <c r="Y3423" s="5">
        <v>1.2999999999999999E-3</v>
      </c>
      <c r="Z3423" s="5">
        <v>0.69869999999999999</v>
      </c>
      <c r="AA3423" s="5">
        <v>1.7000000000000001E-2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0.32869999999999999</v>
      </c>
      <c r="AH3423" s="6" t="s">
        <v>386</v>
      </c>
      <c r="AI3423" s="7" t="s">
        <v>209</v>
      </c>
      <c r="AJ3423" s="7"/>
      <c r="AK3423" s="24">
        <f>(AB3423*Sheet1!$AB$1+W3423*Sheet1!$W$1+T3423*Sheet1!$T$1+Q3423*Sheet1!$Q$1+AE3423*Sheet1!$AE$1+Y3423*Sheet1!$Y$1+S3423*Sheet1!$S$1)*D3423</f>
        <v>0.15377284400000002</v>
      </c>
      <c r="AL3423" s="24">
        <f>(X3423*Sheet1!$X$1+Z3423*Sheet1!$Z$1)*D3423</f>
        <v>1.371296568</v>
      </c>
      <c r="AM3423" s="24">
        <f>(AF3423*Sheet1!$AF$1+AD3423*Sheet1!$AD$1+AC3423*Sheet1!$AC$1+AA3423*Sheet1!$AA$1+V3423*Sheet1!$V$1+U3423*Sheet1!$U$1+R3423*Sheet1!$R$1)*D3423</f>
        <v>3.0469986000000004E-2</v>
      </c>
      <c r="AN3423" s="29" t="s">
        <v>2234</v>
      </c>
      <c r="AO3423" s="19">
        <v>6043</v>
      </c>
      <c r="AP3423" s="30" t="s">
        <v>20</v>
      </c>
      <c r="AQ3423" s="30" t="s">
        <v>4</v>
      </c>
    </row>
    <row r="3424" spans="1:43" ht="15.75" customHeight="1">
      <c r="A3424" s="5">
        <v>10009524</v>
      </c>
      <c r="C3424" s="5" t="s">
        <v>1864</v>
      </c>
      <c r="D3424" s="5">
        <f>(H3424*Sheet1!$H$1+I3424*Sheet1!$I$1+J3424*Sheet1!$J$1+K3424*Sheet1!$K$1+L3424*Sheet1!$L$1+M3424*Sheet1!$M$1+N3424*Sheet1!$N$1+O3424*Sheet1!$O$1)</f>
        <v>-0.88580000000000014</v>
      </c>
      <c r="E3424" s="5">
        <f>(Q3424*Sheet1!$Q$1+R3424*Sheet1!$R$1+S3424*Sheet1!$S$1+T3424*Sheet1!$T$1+U3424*Sheet1!$U$1+V3424*Sheet1!$V$1+W3424*Sheet1!$W$1+X3424*Sheet1!$X$1+Y3424*Sheet1!$Y$1+Z3424*Sheet1!$Z$1+AA3424*Sheet1!$AA$1+AB3424*Sheet1!$AB$1+AC3424*Sheet1!$AC$1+AD3424*Sheet1!$AD$1+AE3424*Sheet1!$AE$1+AF3424*Sheet1!$AF$1)</f>
        <v>1.7317</v>
      </c>
      <c r="F3424" s="5">
        <f t="shared" si="53"/>
        <v>-0.33547264738200011</v>
      </c>
      <c r="G3424" s="5"/>
      <c r="H3424" s="5">
        <v>0</v>
      </c>
      <c r="I3424" s="5">
        <v>1.2800000000000001E-2</v>
      </c>
      <c r="J3424" s="5">
        <v>0</v>
      </c>
      <c r="K3424" s="5">
        <v>0.29980000000000001</v>
      </c>
      <c r="L3424" s="5">
        <v>0</v>
      </c>
      <c r="M3424" s="5">
        <v>0.77180000000000004</v>
      </c>
      <c r="N3424" s="5">
        <v>0</v>
      </c>
      <c r="O3424" s="5">
        <v>5.9999999999999995E-4</v>
      </c>
      <c r="P3424" s="5"/>
      <c r="Q3424" s="5">
        <v>1.83E-2</v>
      </c>
      <c r="R3424" s="5">
        <v>9.6799999999999997E-2</v>
      </c>
      <c r="S3424" s="5">
        <v>3.7000000000000002E-3</v>
      </c>
      <c r="T3424" s="5">
        <v>0</v>
      </c>
      <c r="U3424" s="5">
        <v>4.2799999999999998E-2</v>
      </c>
      <c r="V3424" s="5">
        <v>1E-4</v>
      </c>
      <c r="W3424" s="5">
        <v>2.2800000000000001E-2</v>
      </c>
      <c r="X3424" s="5">
        <v>0</v>
      </c>
      <c r="Y3424" s="5">
        <v>0</v>
      </c>
      <c r="Z3424" s="5">
        <v>0.11459999999999999</v>
      </c>
      <c r="AA3424" s="5">
        <v>7.6499999999999999E-2</v>
      </c>
      <c r="AB3424" s="5">
        <v>0</v>
      </c>
      <c r="AC3424" s="5">
        <v>6.9999999999999999E-4</v>
      </c>
      <c r="AD3424" s="5">
        <v>0.16600000000000001</v>
      </c>
      <c r="AE3424" s="5">
        <v>0</v>
      </c>
      <c r="AF3424" s="5">
        <v>2.0000000000000001E-4</v>
      </c>
      <c r="AG3424" s="5">
        <v>4.3E-3</v>
      </c>
      <c r="AH3424" s="6" t="s">
        <v>1792</v>
      </c>
      <c r="AI3424" s="7" t="s">
        <v>985</v>
      </c>
      <c r="AJ3424" s="7" t="s">
        <v>985</v>
      </c>
      <c r="AK3424" s="24">
        <f>(AB3424*Sheet1!$AB$1+W3424*Sheet1!$W$1+T3424*Sheet1!$T$1+Q3424*Sheet1!$Q$1+AE3424*Sheet1!$AE$1+Y3424*Sheet1!$Y$1+S3424*Sheet1!$S$1)*D3424</f>
        <v>-0.11577406000000003</v>
      </c>
      <c r="AL3424" s="24">
        <f>(X3424*Sheet1!$X$1+Z3424*Sheet1!$Z$1)*D3424</f>
        <v>-0.40605072000000003</v>
      </c>
      <c r="AM3424" s="24">
        <f>(AF3424*Sheet1!$AF$1+AD3424*Sheet1!$AD$1+AC3424*Sheet1!$AC$1+AA3424*Sheet1!$AA$1+V3424*Sheet1!$V$1+U3424*Sheet1!$U$1+R3424*Sheet1!$R$1)*D3424</f>
        <v>-1.0121150800000003</v>
      </c>
      <c r="AN3424" s="29" t="s">
        <v>2235</v>
      </c>
      <c r="AO3424" s="19">
        <v>6050</v>
      </c>
      <c r="AP3424" s="30" t="s">
        <v>24</v>
      </c>
      <c r="AQ3424" s="30" t="s">
        <v>8</v>
      </c>
    </row>
    <row r="3425" spans="1:43" ht="15.75" customHeight="1">
      <c r="A3425" s="5">
        <v>20005809</v>
      </c>
      <c r="C3425" s="5" t="s">
        <v>1864</v>
      </c>
      <c r="D3425" s="5">
        <f>(H3425*Sheet1!$H$1+I3425*Sheet1!$I$1+J3425*Sheet1!$J$1+K3425*Sheet1!$K$1+L3425*Sheet1!$L$1+M3425*Sheet1!$M$1+N3425*Sheet1!$N$1+O3425*Sheet1!$O$1)</f>
        <v>-0.98297999999999996</v>
      </c>
      <c r="E3425" s="5">
        <f>(Q3425*Sheet1!$Q$1+R3425*Sheet1!$R$1+S3425*Sheet1!$S$1+T3425*Sheet1!$T$1+U3425*Sheet1!$U$1+V3425*Sheet1!$V$1+W3425*Sheet1!$W$1+X3425*Sheet1!$X$1+Y3425*Sheet1!$Y$1+Z3425*Sheet1!$Z$1+AA3425*Sheet1!$AA$1+AB3425*Sheet1!$AB$1+AC3425*Sheet1!$AC$1+AD3425*Sheet1!$AD$1+AE3425*Sheet1!$AE$1+AF3425*Sheet1!$AF$1)</f>
        <v>3.1829000000000001</v>
      </c>
      <c r="F3425" s="5">
        <f t="shared" si="53"/>
        <v>-0.62292955406220007</v>
      </c>
      <c r="G3425" s="5"/>
      <c r="H3425" s="5">
        <v>0</v>
      </c>
      <c r="I3425" s="5">
        <v>2.0000000000000001E-4</v>
      </c>
      <c r="J3425" s="5">
        <v>0</v>
      </c>
      <c r="K3425" s="5">
        <v>2.0199999999999999E-2</v>
      </c>
      <c r="L3425" s="5">
        <v>0</v>
      </c>
      <c r="M3425" s="5">
        <v>0.97499999999999998</v>
      </c>
      <c r="N3425" s="5">
        <v>0</v>
      </c>
      <c r="O3425" s="5">
        <v>0</v>
      </c>
      <c r="P3425" s="5"/>
      <c r="Q3425" s="5">
        <v>4.9500000000000002E-2</v>
      </c>
      <c r="R3425" s="5">
        <v>4.4000000000000003E-3</v>
      </c>
      <c r="S3425" s="5">
        <v>0.22409999999999999</v>
      </c>
      <c r="T3425" s="5">
        <v>0.99919999999999998</v>
      </c>
      <c r="U3425" s="5">
        <v>4.2599999999999999E-2</v>
      </c>
      <c r="V3425" s="5">
        <v>2E-3</v>
      </c>
      <c r="W3425" s="5">
        <v>0</v>
      </c>
      <c r="X3425" s="5">
        <v>4.0000000000000002E-4</v>
      </c>
      <c r="Y3425" s="5">
        <v>5.5999999999999999E-3</v>
      </c>
      <c r="Z3425" s="5">
        <v>6.6600000000000006E-2</v>
      </c>
      <c r="AA3425" s="5">
        <v>4.9000000000000002E-2</v>
      </c>
      <c r="AB3425" s="5">
        <v>7.7000000000000002E-3</v>
      </c>
      <c r="AC3425" s="5">
        <v>0</v>
      </c>
      <c r="AD3425" s="5">
        <v>1.17E-2</v>
      </c>
      <c r="AE3425" s="5">
        <v>0</v>
      </c>
      <c r="AF3425" s="5">
        <v>2.9999999999999997E-4</v>
      </c>
      <c r="AG3425" s="5">
        <v>1E-4</v>
      </c>
      <c r="AH3425" s="6" t="s">
        <v>266</v>
      </c>
      <c r="AI3425" s="7" t="s">
        <v>178</v>
      </c>
      <c r="AJ3425" s="7" t="s">
        <v>1967</v>
      </c>
      <c r="AK3425" s="24">
        <f>(AB3425*Sheet1!$AB$1+W3425*Sheet1!$W$1+T3425*Sheet1!$T$1+Q3425*Sheet1!$Q$1+AE3425*Sheet1!$AE$1+Y3425*Sheet1!$Y$1+S3425*Sheet1!$S$1)*D3425</f>
        <v>-2.5846476119999999</v>
      </c>
      <c r="AL3425" s="24">
        <f>(X3425*Sheet1!$X$1+Z3425*Sheet1!$Z$1)*D3425</f>
        <v>-0.26265225600000003</v>
      </c>
      <c r="AM3425" s="24">
        <f>(AF3425*Sheet1!$AF$1+AD3425*Sheet1!$AD$1+AC3425*Sheet1!$AC$1+AA3425*Sheet1!$AA$1+V3425*Sheet1!$V$1+U3425*Sheet1!$U$1+R3425*Sheet1!$R$1)*D3425</f>
        <v>-0.28142717399999995</v>
      </c>
      <c r="AN3425" s="29" t="s">
        <v>2236</v>
      </c>
      <c r="AO3425" s="19">
        <v>6057</v>
      </c>
      <c r="AP3425" s="30" t="s">
        <v>14</v>
      </c>
      <c r="AQ3425" s="30" t="s">
        <v>8</v>
      </c>
    </row>
    <row r="3426" spans="1:43" ht="15.75" customHeight="1">
      <c r="A3426" s="5">
        <v>20005650</v>
      </c>
      <c r="C3426" s="5" t="s">
        <v>1864</v>
      </c>
      <c r="D3426" s="5">
        <f>(H3426*Sheet1!$H$1+I3426*Sheet1!$I$1+J3426*Sheet1!$J$1+K3426*Sheet1!$K$1+L3426*Sheet1!$L$1+M3426*Sheet1!$M$1+N3426*Sheet1!$N$1+O3426*Sheet1!$O$1)</f>
        <v>-0.87922999999999996</v>
      </c>
      <c r="E3426" s="5">
        <f>(Q3426*Sheet1!$Q$1+R3426*Sheet1!$R$1+S3426*Sheet1!$S$1+T3426*Sheet1!$T$1+U3426*Sheet1!$U$1+V3426*Sheet1!$V$1+W3426*Sheet1!$W$1+X3426*Sheet1!$X$1+Y3426*Sheet1!$Y$1+Z3426*Sheet1!$Z$1+AA3426*Sheet1!$AA$1+AB3426*Sheet1!$AB$1+AC3426*Sheet1!$AC$1+AD3426*Sheet1!$AD$1+AE3426*Sheet1!$AE$1+AF3426*Sheet1!$AF$1)</f>
        <v>3.0724</v>
      </c>
      <c r="F3426" s="5">
        <f t="shared" si="53"/>
        <v>-0.55404611628519995</v>
      </c>
      <c r="G3426" s="5"/>
      <c r="H3426" s="5">
        <v>5.9999999999999995E-4</v>
      </c>
      <c r="I3426" s="5">
        <v>1.6400000000000001E-2</v>
      </c>
      <c r="J3426" s="5">
        <v>0</v>
      </c>
      <c r="K3426" s="5">
        <v>0.17879999999999999</v>
      </c>
      <c r="L3426" s="5">
        <v>1E-4</v>
      </c>
      <c r="M3426" s="5">
        <v>0.81030000000000002</v>
      </c>
      <c r="N3426" s="5">
        <v>5.0000000000000001E-4</v>
      </c>
      <c r="O3426" s="5">
        <v>7.1000000000000004E-3</v>
      </c>
      <c r="P3426" s="5"/>
      <c r="Q3426" s="5">
        <v>2.5000000000000001E-3</v>
      </c>
      <c r="R3426" s="5">
        <v>1E-4</v>
      </c>
      <c r="S3426" s="5">
        <v>1.24E-2</v>
      </c>
      <c r="T3426" s="5">
        <v>0</v>
      </c>
      <c r="U3426" s="5">
        <v>1E-3</v>
      </c>
      <c r="V3426" s="5">
        <v>4.0000000000000002E-4</v>
      </c>
      <c r="W3426" s="5">
        <v>0</v>
      </c>
      <c r="X3426" s="5">
        <v>0</v>
      </c>
      <c r="Y3426" s="5">
        <v>0.10489999999999999</v>
      </c>
      <c r="Z3426" s="5">
        <v>0</v>
      </c>
      <c r="AA3426" s="5">
        <v>5.9999999999999995E-4</v>
      </c>
      <c r="AB3426" s="5">
        <v>8.0000000000000004E-4</v>
      </c>
      <c r="AC3426" s="5">
        <v>1E-4</v>
      </c>
      <c r="AD3426" s="5">
        <v>2.5999999999999999E-3</v>
      </c>
      <c r="AE3426" s="5">
        <v>0</v>
      </c>
      <c r="AF3426" s="5">
        <v>0.93730000000000002</v>
      </c>
      <c r="AG3426" s="5">
        <v>5.7000000000000002E-3</v>
      </c>
      <c r="AH3426" s="6" t="s">
        <v>184</v>
      </c>
      <c r="AI3426" s="7" t="s">
        <v>178</v>
      </c>
      <c r="AJ3426" s="7"/>
      <c r="AK3426" s="24">
        <f>(AB3426*Sheet1!$AB$1+W3426*Sheet1!$W$1+T3426*Sheet1!$T$1+Q3426*Sheet1!$Q$1+AE3426*Sheet1!$AE$1+Y3426*Sheet1!$Y$1+S3426*Sheet1!$S$1)*D3426</f>
        <v>-0.21497173499999997</v>
      </c>
      <c r="AL3426" s="24">
        <f>(X3426*Sheet1!$X$1+Z3426*Sheet1!$Z$1)*D3426</f>
        <v>0</v>
      </c>
      <c r="AM3426" s="24">
        <f>(AF3426*Sheet1!$AF$1+AD3426*Sheet1!$AD$1+AC3426*Sheet1!$AC$1+AA3426*Sheet1!$AA$1+V3426*Sheet1!$V$1+U3426*Sheet1!$U$1+R3426*Sheet1!$R$1)*D3426</f>
        <v>-2.4863745169999998</v>
      </c>
      <c r="AN3426" s="29" t="s">
        <v>2237</v>
      </c>
      <c r="AO3426" s="19">
        <v>6060</v>
      </c>
      <c r="AP3426" s="30" t="s">
        <v>26</v>
      </c>
      <c r="AQ3426" s="30" t="s">
        <v>8</v>
      </c>
    </row>
    <row r="3427" spans="1:43" ht="15.75" customHeight="1">
      <c r="A3427" s="5">
        <v>10011609</v>
      </c>
      <c r="C3427" s="5" t="s">
        <v>1968</v>
      </c>
      <c r="D3427" s="5">
        <f>(H3427*Sheet1!$H$1+I3427*Sheet1!$I$1+J3427*Sheet1!$J$1+K3427*Sheet1!$K$1+L3427*Sheet1!$L$1+M3427*Sheet1!$M$1+N3427*Sheet1!$N$1+O3427*Sheet1!$O$1)</f>
        <v>-0.82617000000000007</v>
      </c>
      <c r="E3427" s="5">
        <f>(Q3427*Sheet1!$Q$1+R3427*Sheet1!$R$1+S3427*Sheet1!$S$1+T3427*Sheet1!$T$1+U3427*Sheet1!$U$1+V3427*Sheet1!$V$1+W3427*Sheet1!$W$1+X3427*Sheet1!$X$1+Y3427*Sheet1!$Y$1+Z3427*Sheet1!$Z$1+AA3427*Sheet1!$AA$1+AB3427*Sheet1!$AB$1+AC3427*Sheet1!$AC$1+AD3427*Sheet1!$AD$1+AE3427*Sheet1!$AE$1+AF3427*Sheet1!$AF$1)</f>
        <v>2.4864000000000002</v>
      </c>
      <c r="F3427" s="5">
        <f t="shared" si="53"/>
        <v>-0.41638412813760006</v>
      </c>
      <c r="G3427" s="5"/>
      <c r="H3427" s="5">
        <v>0</v>
      </c>
      <c r="I3427" s="5">
        <v>5.7000000000000002E-3</v>
      </c>
      <c r="J3427" s="5">
        <v>0</v>
      </c>
      <c r="K3427" s="5">
        <v>0.29160000000000003</v>
      </c>
      <c r="L3427" s="5">
        <v>0</v>
      </c>
      <c r="M3427" s="5">
        <v>0.71230000000000004</v>
      </c>
      <c r="N3427" s="5">
        <v>0</v>
      </c>
      <c r="O3427" s="5">
        <v>1E-4</v>
      </c>
      <c r="P3427" s="5"/>
      <c r="Q3427" s="5">
        <v>1.8200000000000001E-2</v>
      </c>
      <c r="R3427" s="5">
        <v>8.9999999999999998E-4</v>
      </c>
      <c r="S3427" s="5">
        <v>7.7999999999999996E-3</v>
      </c>
      <c r="T3427" s="5">
        <v>0</v>
      </c>
      <c r="U3427" s="5">
        <v>7.1999999999999998E-3</v>
      </c>
      <c r="V3427" s="5">
        <v>2.7E-2</v>
      </c>
      <c r="W3427" s="5">
        <v>0</v>
      </c>
      <c r="X3427" s="5">
        <v>0</v>
      </c>
      <c r="Y3427" s="5">
        <v>7.1300000000000002E-2</v>
      </c>
      <c r="Z3427" s="5">
        <v>2.0000000000000001E-4</v>
      </c>
      <c r="AA3427" s="5">
        <v>8.2000000000000007E-3</v>
      </c>
      <c r="AB3427" s="5">
        <v>1E-4</v>
      </c>
      <c r="AC3427" s="5">
        <v>0</v>
      </c>
      <c r="AD3427" s="5">
        <v>4.3E-3</v>
      </c>
      <c r="AE3427" s="5">
        <v>0</v>
      </c>
      <c r="AF3427" s="5">
        <v>0.72050000000000003</v>
      </c>
      <c r="AG3427" s="5">
        <v>1.9E-3</v>
      </c>
      <c r="AH3427" s="6" t="s">
        <v>201</v>
      </c>
      <c r="AI3427" s="7" t="s">
        <v>1352</v>
      </c>
      <c r="AJ3427" s="7"/>
      <c r="AK3427" s="24">
        <f>(AB3427*Sheet1!$AB$1+W3427*Sheet1!$W$1+T3427*Sheet1!$T$1+Q3427*Sheet1!$Q$1+AE3427*Sheet1!$AE$1+Y3427*Sheet1!$Y$1+S3427*Sheet1!$S$1)*D3427</f>
        <v>-0.17605682700000003</v>
      </c>
      <c r="AL3427" s="24">
        <f>(X3427*Sheet1!$X$1+Z3427*Sheet1!$Z$1)*D3427</f>
        <v>-6.609360000000001E-4</v>
      </c>
      <c r="AM3427" s="24">
        <f>(AF3427*Sheet1!$AF$1+AD3427*Sheet1!$AD$1+AC3427*Sheet1!$AC$1+AA3427*Sheet1!$AA$1+V3427*Sheet1!$V$1+U3427*Sheet1!$U$1+R3427*Sheet1!$R$1)*D3427</f>
        <v>-1.8774713249999997</v>
      </c>
      <c r="AN3427" s="29" t="s">
        <v>2238</v>
      </c>
      <c r="AO3427" s="19">
        <v>6069</v>
      </c>
      <c r="AP3427" s="30" t="s">
        <v>26</v>
      </c>
      <c r="AQ3427" s="30" t="s">
        <v>8</v>
      </c>
    </row>
    <row r="3428" spans="1:43" ht="15.75" customHeight="1">
      <c r="A3428" s="5">
        <v>10011639</v>
      </c>
      <c r="C3428" s="5" t="s">
        <v>1968</v>
      </c>
      <c r="D3428" s="5">
        <f>(H3428*Sheet1!$H$1+I3428*Sheet1!$I$1+J3428*Sheet1!$J$1+K3428*Sheet1!$K$1+L3428*Sheet1!$L$1+M3428*Sheet1!$M$1+N3428*Sheet1!$N$1+O3428*Sheet1!$O$1)</f>
        <v>-0.77190000000000003</v>
      </c>
      <c r="E3428" s="5">
        <f>(Q3428*Sheet1!$Q$1+R3428*Sheet1!$R$1+S3428*Sheet1!$S$1+T3428*Sheet1!$T$1+U3428*Sheet1!$U$1+V3428*Sheet1!$V$1+W3428*Sheet1!$W$1+X3428*Sheet1!$X$1+Y3428*Sheet1!$Y$1+Z3428*Sheet1!$Z$1+AA3428*Sheet1!$AA$1+AB3428*Sheet1!$AB$1+AC3428*Sheet1!$AC$1+AD3428*Sheet1!$AD$1+AE3428*Sheet1!$AE$1+AF3428*Sheet1!$AF$1)</f>
        <v>3.0028000000000001</v>
      </c>
      <c r="F3428" s="5">
        <f t="shared" si="53"/>
        <v>-0.47910193484399999</v>
      </c>
      <c r="G3428" s="5"/>
      <c r="H3428" s="5">
        <v>0</v>
      </c>
      <c r="I3428" s="5">
        <v>4.4000000000000003E-3</v>
      </c>
      <c r="J3428" s="5">
        <v>0</v>
      </c>
      <c r="K3428" s="5">
        <v>0.41810000000000003</v>
      </c>
      <c r="L3428" s="5">
        <v>0</v>
      </c>
      <c r="M3428" s="5">
        <v>0.60350000000000004</v>
      </c>
      <c r="N3428" s="5">
        <v>0</v>
      </c>
      <c r="O3428" s="5">
        <v>4.1999999999999997E-3</v>
      </c>
      <c r="P3428" s="5"/>
      <c r="Q3428" s="5">
        <v>0</v>
      </c>
      <c r="R3428" s="5">
        <v>0</v>
      </c>
      <c r="S3428" s="5">
        <v>8.9999999999999998E-4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2.3E-3</v>
      </c>
      <c r="Z3428" s="5">
        <v>0</v>
      </c>
      <c r="AA3428" s="5">
        <v>0</v>
      </c>
      <c r="AB3428" s="5">
        <v>1E-4</v>
      </c>
      <c r="AC3428" s="5">
        <v>0</v>
      </c>
      <c r="AD3428" s="5">
        <v>0</v>
      </c>
      <c r="AE3428" s="5">
        <v>0</v>
      </c>
      <c r="AF3428" s="5">
        <v>0.99870000000000003</v>
      </c>
      <c r="AG3428" s="5">
        <v>1.5E-3</v>
      </c>
      <c r="AH3428" s="6" t="s">
        <v>447</v>
      </c>
      <c r="AI3428" s="7" t="s">
        <v>272</v>
      </c>
      <c r="AJ3428" s="7"/>
      <c r="AK3428" s="24">
        <f>(AB3428*Sheet1!$AB$1+W3428*Sheet1!$W$1+T3428*Sheet1!$T$1+Q3428*Sheet1!$Q$1+AE3428*Sheet1!$AE$1+Y3428*Sheet1!$Y$1+S3428*Sheet1!$S$1)*D3428</f>
        <v>-5.1717299999999994E-3</v>
      </c>
      <c r="AL3428" s="24">
        <f>(X3428*Sheet1!$X$1+Z3428*Sheet1!$Z$1)*D3428</f>
        <v>0</v>
      </c>
      <c r="AM3428" s="24">
        <f>(AF3428*Sheet1!$AF$1+AD3428*Sheet1!$AD$1+AC3428*Sheet1!$AC$1+AA3428*Sheet1!$AA$1+V3428*Sheet1!$V$1+U3428*Sheet1!$U$1+R3428*Sheet1!$R$1)*D3428</f>
        <v>-2.3126895900000002</v>
      </c>
      <c r="AN3428" s="29" t="s">
        <v>2239</v>
      </c>
      <c r="AO3428" s="19">
        <v>6073</v>
      </c>
      <c r="AP3428" s="30" t="s">
        <v>26</v>
      </c>
      <c r="AQ3428" s="30" t="s">
        <v>2246</v>
      </c>
    </row>
    <row r="3429" spans="1:43" ht="15.75" customHeight="1">
      <c r="A3429" s="5">
        <v>10011678</v>
      </c>
      <c r="C3429" s="5" t="s">
        <v>1968</v>
      </c>
      <c r="D3429" s="5">
        <f>(H3429*Sheet1!$H$1+I3429*Sheet1!$I$1+J3429*Sheet1!$J$1+K3429*Sheet1!$K$1+L3429*Sheet1!$L$1+M3429*Sheet1!$M$1+N3429*Sheet1!$N$1+O3429*Sheet1!$O$1)</f>
        <v>0.47241</v>
      </c>
      <c r="E3429" s="5">
        <f>(Q3429*Sheet1!$Q$1+R3429*Sheet1!$R$1+S3429*Sheet1!$S$1+T3429*Sheet1!$T$1+U3429*Sheet1!$U$1+V3429*Sheet1!$V$1+W3429*Sheet1!$W$1+X3429*Sheet1!$X$1+Y3429*Sheet1!$Y$1+Z3429*Sheet1!$Z$1+AA3429*Sheet1!$AA$1+AB3429*Sheet1!$AB$1+AC3429*Sheet1!$AC$1+AD3429*Sheet1!$AD$1+AE3429*Sheet1!$AE$1+AF3429*Sheet1!$AF$1)</f>
        <v>3.4927999999999995</v>
      </c>
      <c r="F3429" s="5">
        <f t="shared" si="53"/>
        <v>0.54170604663839994</v>
      </c>
      <c r="G3429" s="5"/>
      <c r="H3429" s="5">
        <v>1.6000000000000001E-3</v>
      </c>
      <c r="I3429" s="5">
        <v>0.9637</v>
      </c>
      <c r="J3429" s="5">
        <v>3.8E-3</v>
      </c>
      <c r="K3429" s="5">
        <v>2.5899999999999999E-2</v>
      </c>
      <c r="L3429" s="5">
        <v>0</v>
      </c>
      <c r="M3429" s="5">
        <v>5.0000000000000001E-4</v>
      </c>
      <c r="N3429" s="5">
        <v>0</v>
      </c>
      <c r="O3429" s="5">
        <v>1E-4</v>
      </c>
      <c r="P3429" s="5"/>
      <c r="Q3429" s="5">
        <v>0.1198</v>
      </c>
      <c r="R3429" s="5">
        <v>2.4199999999999999E-2</v>
      </c>
      <c r="S3429" s="5">
        <v>1.29E-2</v>
      </c>
      <c r="T3429" s="5">
        <v>2.0000000000000001E-4</v>
      </c>
      <c r="U3429" s="5">
        <v>0.43559999999999999</v>
      </c>
      <c r="V3429" s="5">
        <v>3.2000000000000002E-3</v>
      </c>
      <c r="W3429" s="5">
        <v>0</v>
      </c>
      <c r="X3429" s="5">
        <v>1.5E-3</v>
      </c>
      <c r="Y3429" s="5">
        <v>0</v>
      </c>
      <c r="Z3429" s="5">
        <v>0.2747</v>
      </c>
      <c r="AA3429" s="5">
        <v>0.31909999999999999</v>
      </c>
      <c r="AB3429" s="5">
        <v>0</v>
      </c>
      <c r="AC3429" s="5">
        <v>0</v>
      </c>
      <c r="AD3429" s="5">
        <v>1.4E-3</v>
      </c>
      <c r="AE3429" s="5">
        <v>0</v>
      </c>
      <c r="AF3429" s="5">
        <v>0</v>
      </c>
      <c r="AG3429" s="5">
        <v>0.32300000000000001</v>
      </c>
      <c r="AH3429" s="6" t="s">
        <v>1861</v>
      </c>
      <c r="AI3429" s="7" t="s">
        <v>122</v>
      </c>
      <c r="AJ3429" s="7"/>
      <c r="AK3429" s="24">
        <f>(AB3429*Sheet1!$AB$1+W3429*Sheet1!$W$1+T3429*Sheet1!$T$1+Q3429*Sheet1!$Q$1+AE3429*Sheet1!$AE$1+Y3429*Sheet1!$Y$1+S3429*Sheet1!$S$1)*D3429</f>
        <v>0.182161296</v>
      </c>
      <c r="AL3429" s="24">
        <f>(X3429*Sheet1!$X$1+Z3429*Sheet1!$Z$1)*D3429</f>
        <v>0.52050133799999998</v>
      </c>
      <c r="AM3429" s="24">
        <f>(AF3429*Sheet1!$AF$1+AD3429*Sheet1!$AD$1+AC3429*Sheet1!$AC$1+AA3429*Sheet1!$AA$1+V3429*Sheet1!$V$1+U3429*Sheet1!$U$1+R3429*Sheet1!$R$1)*D3429</f>
        <v>0.9473710139999999</v>
      </c>
      <c r="AN3429" s="29" t="s">
        <v>2240</v>
      </c>
      <c r="AO3429" s="19">
        <v>6063</v>
      </c>
      <c r="AP3429" s="30" t="s">
        <v>15</v>
      </c>
      <c r="AQ3429" s="30" t="s">
        <v>4</v>
      </c>
    </row>
    <row r="3430" spans="1:43" ht="15.75" customHeight="1">
      <c r="A3430" s="5">
        <v>10011733</v>
      </c>
      <c r="C3430" s="5" t="s">
        <v>1968</v>
      </c>
      <c r="D3430" s="5">
        <f>(H3430*Sheet1!$H$1+I3430*Sheet1!$I$1+J3430*Sheet1!$J$1+K3430*Sheet1!$K$1+L3430*Sheet1!$L$1+M3430*Sheet1!$M$1+N3430*Sheet1!$N$1+O3430*Sheet1!$O$1)</f>
        <v>-0.93198000000000003</v>
      </c>
      <c r="E3430" s="5">
        <f>(Q3430*Sheet1!$Q$1+R3430*Sheet1!$R$1+S3430*Sheet1!$S$1+T3430*Sheet1!$T$1+U3430*Sheet1!$U$1+V3430*Sheet1!$V$1+W3430*Sheet1!$W$1+X3430*Sheet1!$X$1+Y3430*Sheet1!$Y$1+Z3430*Sheet1!$Z$1+AA3430*Sheet1!$AA$1+AB3430*Sheet1!$AB$1+AC3430*Sheet1!$AC$1+AD3430*Sheet1!$AD$1+AE3430*Sheet1!$AE$1+AF3430*Sheet1!$AF$1)</f>
        <v>4.5203000000000007</v>
      </c>
      <c r="F3430" s="5">
        <f t="shared" si="53"/>
        <v>-0.86362998477000019</v>
      </c>
      <c r="G3430" s="5"/>
      <c r="H3430" s="5">
        <v>0</v>
      </c>
      <c r="I3430" s="5">
        <v>5.0000000000000001E-3</v>
      </c>
      <c r="J3430" s="5">
        <v>0</v>
      </c>
      <c r="K3430" s="5">
        <v>0.13700000000000001</v>
      </c>
      <c r="L3430" s="5">
        <v>0</v>
      </c>
      <c r="M3430" s="5">
        <v>0.87960000000000005</v>
      </c>
      <c r="N3430" s="5">
        <v>0</v>
      </c>
      <c r="O3430" s="5">
        <v>1E-4</v>
      </c>
      <c r="P3430" s="5"/>
      <c r="Q3430" s="5">
        <v>1.8200000000000001E-2</v>
      </c>
      <c r="R3430" s="5">
        <v>0</v>
      </c>
      <c r="S3430" s="5">
        <v>1.2999999999999999E-3</v>
      </c>
      <c r="T3430" s="5">
        <v>0</v>
      </c>
      <c r="U3430" s="5">
        <v>2.9999999999999997E-4</v>
      </c>
      <c r="V3430" s="5">
        <v>0</v>
      </c>
      <c r="W3430" s="5">
        <v>0</v>
      </c>
      <c r="X3430" s="5">
        <v>0</v>
      </c>
      <c r="Y3430" s="5">
        <v>0.66180000000000005</v>
      </c>
      <c r="Z3430" s="5">
        <v>0</v>
      </c>
      <c r="AA3430" s="5">
        <v>1.2999999999999999E-3</v>
      </c>
      <c r="AB3430" s="5">
        <v>7.0300000000000001E-2</v>
      </c>
      <c r="AC3430" s="5">
        <v>4.0000000000000001E-3</v>
      </c>
      <c r="AD3430" s="5">
        <v>0</v>
      </c>
      <c r="AE3430" s="5">
        <v>0</v>
      </c>
      <c r="AF3430" s="5">
        <v>0.96970000000000001</v>
      </c>
      <c r="AG3430" s="5">
        <v>1.6999999999999999E-3</v>
      </c>
      <c r="AH3430" s="6" t="s">
        <v>663</v>
      </c>
      <c r="AI3430" s="7" t="s">
        <v>58</v>
      </c>
      <c r="AJ3430" s="7"/>
      <c r="AK3430" s="24">
        <f>(AB3430*Sheet1!$AB$1+W3430*Sheet1!$W$1+T3430*Sheet1!$T$1+Q3430*Sheet1!$Q$1+AE3430*Sheet1!$AE$1+Y3430*Sheet1!$Y$1+S3430*Sheet1!$S$1)*D3430</f>
        <v>-1.4834325660000001</v>
      </c>
      <c r="AL3430" s="24">
        <f>(X3430*Sheet1!$X$1+Z3430*Sheet1!$Z$1)*D3430</f>
        <v>0</v>
      </c>
      <c r="AM3430" s="24">
        <f>(AF3430*Sheet1!$AF$1+AD3430*Sheet1!$AD$1+AC3430*Sheet1!$AC$1+AA3430*Sheet1!$AA$1+V3430*Sheet1!$V$1+U3430*Sheet1!$U$1+R3430*Sheet1!$R$1)*D3430</f>
        <v>-2.7293966280000004</v>
      </c>
      <c r="AN3430" s="29" t="s">
        <v>2241</v>
      </c>
      <c r="AO3430" s="19">
        <v>6064</v>
      </c>
      <c r="AP3430" s="30" t="s">
        <v>2248</v>
      </c>
      <c r="AQ3430" s="30" t="s">
        <v>8</v>
      </c>
    </row>
    <row r="3431" spans="1:43" ht="15.75" customHeight="1">
      <c r="A3431" s="5">
        <v>10011807</v>
      </c>
      <c r="C3431" s="5" t="s">
        <v>1968</v>
      </c>
      <c r="D3431" s="5">
        <f>(H3431*Sheet1!$H$1+I3431*Sheet1!$I$1+J3431*Sheet1!$J$1+K3431*Sheet1!$K$1+L3431*Sheet1!$L$1+M3431*Sheet1!$M$1+N3431*Sheet1!$N$1+O3431*Sheet1!$O$1)</f>
        <v>-0.87646999999999986</v>
      </c>
      <c r="E3431" s="5">
        <f>(Q3431*Sheet1!$Q$1+R3431*Sheet1!$R$1+S3431*Sheet1!$S$1+T3431*Sheet1!$T$1+U3431*Sheet1!$U$1+V3431*Sheet1!$V$1+W3431*Sheet1!$W$1+X3431*Sheet1!$X$1+Y3431*Sheet1!$Y$1+Z3431*Sheet1!$Z$1+AA3431*Sheet1!$AA$1+AB3431*Sheet1!$AB$1+AC3431*Sheet1!$AC$1+AD3431*Sheet1!$AD$1+AE3431*Sheet1!$AE$1+AF3431*Sheet1!$AF$1)</f>
        <v>2.4101000000000004</v>
      </c>
      <c r="F3431" s="5">
        <f t="shared" si="53"/>
        <v>-0.43472787541259994</v>
      </c>
      <c r="G3431" s="5"/>
      <c r="H3431" s="5">
        <v>0</v>
      </c>
      <c r="I3431" s="5">
        <v>5.1000000000000004E-3</v>
      </c>
      <c r="J3431" s="5">
        <v>0</v>
      </c>
      <c r="K3431" s="5">
        <v>0.23569999999999999</v>
      </c>
      <c r="L3431" s="5">
        <v>0</v>
      </c>
      <c r="M3431" s="5">
        <v>0.78459999999999996</v>
      </c>
      <c r="N3431" s="5">
        <v>1E-4</v>
      </c>
      <c r="O3431" s="5">
        <v>1E-4</v>
      </c>
      <c r="P3431" s="5"/>
      <c r="Q3431" s="5">
        <v>1.11E-2</v>
      </c>
      <c r="R3431" s="5">
        <v>2.23E-2</v>
      </c>
      <c r="S3431" s="5">
        <v>0.1512</v>
      </c>
      <c r="T3431" s="5">
        <v>0</v>
      </c>
      <c r="U3431" s="5">
        <v>1.43E-2</v>
      </c>
      <c r="V3431" s="5">
        <v>9.2700000000000005E-2</v>
      </c>
      <c r="W3431" s="5">
        <v>0</v>
      </c>
      <c r="X3431" s="5">
        <v>2.9999999999999997E-4</v>
      </c>
      <c r="Y3431" s="5">
        <v>2.5499999999999998E-2</v>
      </c>
      <c r="Z3431" s="5">
        <v>1.8E-3</v>
      </c>
      <c r="AA3431" s="5">
        <v>2.9700000000000001E-2</v>
      </c>
      <c r="AB3431" s="5">
        <v>0</v>
      </c>
      <c r="AC3431" s="5">
        <v>2.0000000000000001E-4</v>
      </c>
      <c r="AD3431" s="5">
        <v>1.4200000000000001E-2</v>
      </c>
      <c r="AE3431" s="5">
        <v>0</v>
      </c>
      <c r="AF3431" s="5">
        <v>0.54190000000000005</v>
      </c>
      <c r="AG3431" s="5">
        <v>1.6999999999999999E-3</v>
      </c>
      <c r="AH3431" s="6" t="s">
        <v>319</v>
      </c>
      <c r="AI3431" s="7" t="s">
        <v>571</v>
      </c>
      <c r="AJ3431" s="7"/>
      <c r="AK3431" s="24">
        <f>(AB3431*Sheet1!$AB$1+W3431*Sheet1!$W$1+T3431*Sheet1!$T$1+Q3431*Sheet1!$Q$1+AE3431*Sheet1!$AE$1+Y3431*Sheet1!$Y$1+S3431*Sheet1!$S$1)*D3431</f>
        <v>-0.33893094899999993</v>
      </c>
      <c r="AL3431" s="24">
        <f>(X3431*Sheet1!$X$1+Z3431*Sheet1!$Z$1)*D3431</f>
        <v>-6.8364659999999985E-3</v>
      </c>
      <c r="AM3431" s="24">
        <f>(AF3431*Sheet1!$AF$1+AD3431*Sheet1!$AD$1+AC3431*Sheet1!$AC$1+AA3431*Sheet1!$AA$1+V3431*Sheet1!$V$1+U3431*Sheet1!$U$1+R3431*Sheet1!$R$1)*D3431</f>
        <v>-1.7666129319999997</v>
      </c>
      <c r="AN3431" s="29" t="s">
        <v>2243</v>
      </c>
      <c r="AO3431" s="19">
        <v>6066</v>
      </c>
      <c r="AP3431" s="30" t="s">
        <v>26</v>
      </c>
      <c r="AQ3431" s="30" t="s">
        <v>8</v>
      </c>
    </row>
    <row r="3432" spans="1:43" ht="15.75" customHeight="1">
      <c r="A3432" s="5">
        <v>10012211</v>
      </c>
      <c r="C3432" s="5" t="s">
        <v>1968</v>
      </c>
      <c r="D3432" s="5">
        <f>(H3432*Sheet1!$H$1+I3432*Sheet1!$I$1+J3432*Sheet1!$J$1+K3432*Sheet1!$K$1+L3432*Sheet1!$L$1+M3432*Sheet1!$M$1+N3432*Sheet1!$N$1+O3432*Sheet1!$O$1)</f>
        <v>-0.7779299999999999</v>
      </c>
      <c r="E3432" s="5">
        <f>(Q3432*Sheet1!$Q$1+R3432*Sheet1!$R$1+S3432*Sheet1!$S$1+T3432*Sheet1!$T$1+U3432*Sheet1!$U$1+V3432*Sheet1!$V$1+W3432*Sheet1!$W$1+X3432*Sheet1!$X$1+Y3432*Sheet1!$Y$1+Z3432*Sheet1!$Z$1+AA3432*Sheet1!$AA$1+AB3432*Sheet1!$AB$1+AC3432*Sheet1!$AC$1+AD3432*Sheet1!$AD$1+AE3432*Sheet1!$AE$1+AF3432*Sheet1!$AF$1)</f>
        <v>2.5541999999999998</v>
      </c>
      <c r="F3432" s="5">
        <f t="shared" si="53"/>
        <v>-0.38309144179679988</v>
      </c>
      <c r="G3432" s="5"/>
      <c r="H3432" s="5">
        <v>5.9999999999999995E-4</v>
      </c>
      <c r="I3432" s="5">
        <v>5.7099999999999998E-2</v>
      </c>
      <c r="J3432" s="5">
        <v>0</v>
      </c>
      <c r="K3432" s="5">
        <v>9.5899999999999999E-2</v>
      </c>
      <c r="L3432" s="5">
        <v>1E-3</v>
      </c>
      <c r="M3432" s="5">
        <v>0.75629999999999997</v>
      </c>
      <c r="N3432" s="5">
        <v>8.9999999999999998E-4</v>
      </c>
      <c r="O3432" s="5">
        <v>1.4E-2</v>
      </c>
      <c r="P3432" s="5"/>
      <c r="Q3432" s="5">
        <v>0.1052</v>
      </c>
      <c r="R3432" s="5">
        <v>0</v>
      </c>
      <c r="S3432" s="5">
        <v>2.5999999999999999E-2</v>
      </c>
      <c r="T3432" s="5">
        <v>6.9999999999999999E-4</v>
      </c>
      <c r="U3432" s="5">
        <v>3.7999999999999999E-2</v>
      </c>
      <c r="V3432" s="5">
        <v>0</v>
      </c>
      <c r="W3432" s="5">
        <v>0</v>
      </c>
      <c r="X3432" s="5">
        <v>0</v>
      </c>
      <c r="Y3432" s="5">
        <v>5.9999999999999995E-4</v>
      </c>
      <c r="Z3432" s="5">
        <v>1.12E-2</v>
      </c>
      <c r="AA3432" s="5">
        <v>1.83E-2</v>
      </c>
      <c r="AB3432" s="5">
        <v>0.65790000000000004</v>
      </c>
      <c r="AC3432" s="5">
        <v>0</v>
      </c>
      <c r="AD3432" s="5">
        <v>2.0000000000000001E-4</v>
      </c>
      <c r="AE3432" s="5">
        <v>0</v>
      </c>
      <c r="AF3432" s="5">
        <v>4.7000000000000002E-3</v>
      </c>
      <c r="AG3432" s="5">
        <v>1.9199999999999998E-2</v>
      </c>
      <c r="AH3432" s="6" t="s">
        <v>1969</v>
      </c>
      <c r="AI3432" s="7" t="s">
        <v>56</v>
      </c>
      <c r="AJ3432" s="7" t="s">
        <v>1133</v>
      </c>
      <c r="AK3432" s="24">
        <f>(AB3432*Sheet1!$AB$1+W3432*Sheet1!$W$1+T3432*Sheet1!$T$1+Q3432*Sheet1!$Q$1+AE3432*Sheet1!$AE$1+Y3432*Sheet1!$Y$1+S3432*Sheet1!$S$1)*D3432</f>
        <v>-1.8233901269999999</v>
      </c>
      <c r="AL3432" s="24">
        <f>(X3432*Sheet1!$X$1+Z3432*Sheet1!$Z$1)*D3432</f>
        <v>-3.4851263999999993E-2</v>
      </c>
      <c r="AM3432" s="24">
        <f>(AF3432*Sheet1!$AF$1+AD3432*Sheet1!$AD$1+AC3432*Sheet1!$AC$1+AA3432*Sheet1!$AA$1+V3432*Sheet1!$V$1+U3432*Sheet1!$U$1+R3432*Sheet1!$R$1)*D3432</f>
        <v>-0.12874741499999998</v>
      </c>
      <c r="AN3432" s="29" t="s">
        <v>2228</v>
      </c>
      <c r="AO3432" s="19">
        <v>6001</v>
      </c>
      <c r="AP3432" s="30" t="s">
        <v>22</v>
      </c>
      <c r="AQ3432" s="30" t="s">
        <v>8</v>
      </c>
    </row>
    <row r="3433" spans="1:43" ht="15.75" customHeight="1">
      <c r="A3433" s="5">
        <v>10012259</v>
      </c>
      <c r="C3433" s="5" t="s">
        <v>1968</v>
      </c>
      <c r="D3433" s="5">
        <f>(H3433*Sheet1!$H$1+I3433*Sheet1!$I$1+J3433*Sheet1!$J$1+K3433*Sheet1!$K$1+L3433*Sheet1!$L$1+M3433*Sheet1!$M$1+N3433*Sheet1!$N$1+O3433*Sheet1!$O$1)</f>
        <v>-0.75735999999999981</v>
      </c>
      <c r="E3433" s="5">
        <f>(Q3433*Sheet1!$Q$1+R3433*Sheet1!$R$1+S3433*Sheet1!$S$1+T3433*Sheet1!$T$1+U3433*Sheet1!$U$1+V3433*Sheet1!$V$1+W3433*Sheet1!$W$1+X3433*Sheet1!$X$1+Y3433*Sheet1!$Y$1+Z3433*Sheet1!$Z$1+AA3433*Sheet1!$AA$1+AB3433*Sheet1!$AB$1+AC3433*Sheet1!$AC$1+AD3433*Sheet1!$AD$1+AE3433*Sheet1!$AE$1+AF3433*Sheet1!$AF$1)</f>
        <v>3.3046000000000002</v>
      </c>
      <c r="F3433" s="5">
        <f t="shared" si="53"/>
        <v>-0.53208929658559978</v>
      </c>
      <c r="G3433" s="5"/>
      <c r="H3433" s="5">
        <v>0</v>
      </c>
      <c r="I3433" s="5">
        <v>2.52E-2</v>
      </c>
      <c r="J3433" s="5">
        <v>0</v>
      </c>
      <c r="K3433" s="5">
        <v>0.41849999999999998</v>
      </c>
      <c r="L3433" s="5">
        <v>0</v>
      </c>
      <c r="M3433" s="5">
        <v>0.60229999999999995</v>
      </c>
      <c r="N3433" s="5">
        <v>2.9999999999999997E-4</v>
      </c>
      <c r="O3433" s="5">
        <v>1E-4</v>
      </c>
      <c r="P3433" s="5"/>
      <c r="Q3433" s="5">
        <v>0</v>
      </c>
      <c r="R3433" s="5">
        <v>0</v>
      </c>
      <c r="S3433" s="5">
        <v>4.0000000000000002E-4</v>
      </c>
      <c r="T3433" s="5">
        <v>0</v>
      </c>
      <c r="U3433" s="5">
        <v>1E-4</v>
      </c>
      <c r="V3433" s="5">
        <v>5.7200000000000001E-2</v>
      </c>
      <c r="W3433" s="5">
        <v>0</v>
      </c>
      <c r="X3433" s="5">
        <v>0</v>
      </c>
      <c r="Y3433" s="5">
        <v>0.1084</v>
      </c>
      <c r="Z3433" s="5">
        <v>0</v>
      </c>
      <c r="AA3433" s="5">
        <v>1E-4</v>
      </c>
      <c r="AB3433" s="5">
        <v>0</v>
      </c>
      <c r="AC3433" s="5">
        <v>0</v>
      </c>
      <c r="AD3433" s="5">
        <v>0</v>
      </c>
      <c r="AE3433" s="5">
        <v>0</v>
      </c>
      <c r="AF3433" s="5">
        <v>0.99070000000000003</v>
      </c>
      <c r="AG3433" s="5">
        <v>8.3999999999999995E-3</v>
      </c>
      <c r="AH3433" s="6" t="s">
        <v>932</v>
      </c>
      <c r="AI3433" s="7"/>
      <c r="AJ3433" s="7"/>
      <c r="AK3433" s="24">
        <f>(AB3433*Sheet1!$AB$1+W3433*Sheet1!$W$1+T3433*Sheet1!$T$1+Q3433*Sheet1!$Q$1+AE3433*Sheet1!$AE$1+Y3433*Sheet1!$Y$1+S3433*Sheet1!$S$1)*D3433</f>
        <v>-0.16480153599999994</v>
      </c>
      <c r="AL3433" s="24">
        <f>(X3433*Sheet1!$X$1+Z3433*Sheet1!$Z$1)*D3433</f>
        <v>0</v>
      </c>
      <c r="AM3433" s="24">
        <f>(AF3433*Sheet1!$AF$1+AD3433*Sheet1!$AD$1+AC3433*Sheet1!$AC$1+AA3433*Sheet1!$AA$1+V3433*Sheet1!$V$1+U3433*Sheet1!$U$1+R3433*Sheet1!$R$1)*D3433</f>
        <v>-2.3379703199999997</v>
      </c>
      <c r="AN3433" s="29" t="s">
        <v>2229</v>
      </c>
      <c r="AO3433" s="19">
        <v>6009</v>
      </c>
      <c r="AP3433" s="30" t="s">
        <v>26</v>
      </c>
      <c r="AQ3433" s="30" t="s">
        <v>2246</v>
      </c>
    </row>
    <row r="3434" spans="1:43" ht="15.75" customHeight="1">
      <c r="A3434" s="5">
        <v>10012334</v>
      </c>
      <c r="C3434" s="5" t="s">
        <v>1968</v>
      </c>
      <c r="D3434" s="5">
        <f>(H3434*Sheet1!$H$1+I3434*Sheet1!$I$1+J3434*Sheet1!$J$1+K3434*Sheet1!$K$1+L3434*Sheet1!$L$1+M3434*Sheet1!$M$1+N3434*Sheet1!$N$1+O3434*Sheet1!$O$1)</f>
        <v>-4.619999999999997E-2</v>
      </c>
      <c r="E3434" s="5">
        <f>(Q3434*Sheet1!$Q$1+R3434*Sheet1!$R$1+S3434*Sheet1!$S$1+T3434*Sheet1!$T$1+U3434*Sheet1!$U$1+V3434*Sheet1!$V$1+W3434*Sheet1!$W$1+X3434*Sheet1!$X$1+Y3434*Sheet1!$Y$1+Z3434*Sheet1!$Z$1+AA3434*Sheet1!$AA$1+AB3434*Sheet1!$AB$1+AC3434*Sheet1!$AC$1+AD3434*Sheet1!$AD$1+AE3434*Sheet1!$AE$1+AF3434*Sheet1!$AF$1)</f>
        <v>3.7694000000000001</v>
      </c>
      <c r="F3434" s="5">
        <f t="shared" si="53"/>
        <v>-4.4111252723999975E-2</v>
      </c>
      <c r="G3434" s="5"/>
      <c r="H3434" s="5">
        <v>3.5000000000000001E-3</v>
      </c>
      <c r="I3434" s="5">
        <v>0.45860000000000001</v>
      </c>
      <c r="J3434" s="5">
        <v>1.8E-3</v>
      </c>
      <c r="K3434" s="5">
        <v>9.4500000000000001E-2</v>
      </c>
      <c r="L3434" s="5">
        <v>1E-4</v>
      </c>
      <c r="M3434" s="5">
        <v>1.6999999999999999E-3</v>
      </c>
      <c r="N3434" s="5">
        <v>0.39510000000000001</v>
      </c>
      <c r="O3434" s="5">
        <v>1.9E-3</v>
      </c>
      <c r="P3434" s="5"/>
      <c r="Q3434" s="5">
        <v>0.17080000000000001</v>
      </c>
      <c r="R3434" s="5">
        <v>2.8E-3</v>
      </c>
      <c r="S3434" s="5">
        <v>1.34E-2</v>
      </c>
      <c r="T3434" s="5">
        <v>1.6199999999999999E-2</v>
      </c>
      <c r="U3434" s="5">
        <v>0.10920000000000001</v>
      </c>
      <c r="V3434" s="5">
        <v>1E-4</v>
      </c>
      <c r="W3434" s="5">
        <v>0</v>
      </c>
      <c r="X3434" s="5">
        <v>0</v>
      </c>
      <c r="Y3434" s="5">
        <v>0</v>
      </c>
      <c r="Z3434" s="5">
        <v>0.60750000000000004</v>
      </c>
      <c r="AA3434" s="5">
        <v>0.21579999999999999</v>
      </c>
      <c r="AB3434" s="5">
        <v>0</v>
      </c>
      <c r="AC3434" s="5">
        <v>0</v>
      </c>
      <c r="AD3434" s="5">
        <v>6.9999999999999999E-4</v>
      </c>
      <c r="AE3434" s="5">
        <v>0</v>
      </c>
      <c r="AF3434" s="5">
        <v>0</v>
      </c>
      <c r="AG3434" s="5">
        <v>0.15459999999999999</v>
      </c>
      <c r="AH3434" s="6" t="s">
        <v>45</v>
      </c>
      <c r="AI3434" s="7"/>
      <c r="AJ3434" s="7"/>
      <c r="AK3434" s="24">
        <f>(AB3434*Sheet1!$AB$1+W3434*Sheet1!$W$1+T3434*Sheet1!$T$1+Q3434*Sheet1!$Q$1+AE3434*Sheet1!$AE$1+Y3434*Sheet1!$Y$1+S3434*Sheet1!$S$1)*D3434</f>
        <v>-2.6407919999999984E-2</v>
      </c>
      <c r="AL3434" s="24">
        <f>(X3434*Sheet1!$X$1+Z3434*Sheet1!$Z$1)*D3434</f>
        <v>-0.11226599999999994</v>
      </c>
      <c r="AM3434" s="24">
        <f>(AF3434*Sheet1!$AF$1+AD3434*Sheet1!$AD$1+AC3434*Sheet1!$AC$1+AA3434*Sheet1!$AA$1+V3434*Sheet1!$V$1+U3434*Sheet1!$U$1+R3434*Sheet1!$R$1)*D3434</f>
        <v>-3.5472359999999981E-2</v>
      </c>
      <c r="AN3434" s="29" t="s">
        <v>2231</v>
      </c>
      <c r="AO3434" s="19">
        <v>6013</v>
      </c>
      <c r="AP3434" s="30" t="s">
        <v>20</v>
      </c>
      <c r="AQ3434" s="30" t="s">
        <v>4</v>
      </c>
    </row>
    <row r="3435" spans="1:43" ht="15.75" customHeight="1">
      <c r="A3435" s="5">
        <v>10012604</v>
      </c>
      <c r="C3435" s="5" t="s">
        <v>1968</v>
      </c>
      <c r="D3435" s="5">
        <f>(H3435*Sheet1!$H$1+I3435*Sheet1!$I$1+J3435*Sheet1!$J$1+K3435*Sheet1!$K$1+L3435*Sheet1!$L$1+M3435*Sheet1!$M$1+N3435*Sheet1!$N$1+O3435*Sheet1!$O$1)</f>
        <v>-0.60714999999999997</v>
      </c>
      <c r="E3435" s="5">
        <f>(Q3435*Sheet1!$Q$1+R3435*Sheet1!$R$1+S3435*Sheet1!$S$1+T3435*Sheet1!$T$1+U3435*Sheet1!$U$1+V3435*Sheet1!$V$1+W3435*Sheet1!$W$1+X3435*Sheet1!$X$1+Y3435*Sheet1!$Y$1+Z3435*Sheet1!$Z$1+AA3435*Sheet1!$AA$1+AB3435*Sheet1!$AB$1+AC3435*Sheet1!$AC$1+AD3435*Sheet1!$AD$1+AE3435*Sheet1!$AE$1+AF3435*Sheet1!$AF$1)</f>
        <v>2.1417000000000002</v>
      </c>
      <c r="F3435" s="5">
        <f t="shared" si="53"/>
        <v>-0.25642569816600003</v>
      </c>
      <c r="G3435" s="5"/>
      <c r="H3435" s="5">
        <v>0</v>
      </c>
      <c r="I3435" s="5">
        <v>4.7000000000000002E-3</v>
      </c>
      <c r="J3435" s="5">
        <v>0</v>
      </c>
      <c r="K3435" s="5">
        <v>0.61409999999999998</v>
      </c>
      <c r="L3435" s="5">
        <v>0</v>
      </c>
      <c r="M3435" s="5">
        <v>0.36380000000000001</v>
      </c>
      <c r="N3435" s="5">
        <v>1E-4</v>
      </c>
      <c r="O3435" s="5">
        <v>0</v>
      </c>
      <c r="P3435" s="5"/>
      <c r="Q3435" s="5">
        <v>3.8E-3</v>
      </c>
      <c r="R3435" s="5">
        <v>2.8299999999999999E-2</v>
      </c>
      <c r="S3435" s="5">
        <v>0.80979999999999996</v>
      </c>
      <c r="T3435" s="5">
        <v>0</v>
      </c>
      <c r="U3435" s="5">
        <v>2.3300000000000001E-2</v>
      </c>
      <c r="V3435" s="5">
        <v>7.5499999999999998E-2</v>
      </c>
      <c r="W3435" s="5">
        <v>0</v>
      </c>
      <c r="X3435" s="5">
        <v>0</v>
      </c>
      <c r="Y3435" s="5">
        <v>0</v>
      </c>
      <c r="Z3435" s="5">
        <v>2.3300000000000001E-2</v>
      </c>
      <c r="AA3435" s="5">
        <v>1.2200000000000001E-2</v>
      </c>
      <c r="AB3435" s="5">
        <v>0</v>
      </c>
      <c r="AC3435" s="5">
        <v>2.81E-2</v>
      </c>
      <c r="AD3435" s="5">
        <v>8.0000000000000004E-4</v>
      </c>
      <c r="AE3435" s="5">
        <v>0</v>
      </c>
      <c r="AF3435" s="5">
        <v>0</v>
      </c>
      <c r="AG3435" s="5">
        <v>1.6000000000000001E-3</v>
      </c>
      <c r="AH3435" s="6" t="s">
        <v>597</v>
      </c>
      <c r="AI3435" s="7"/>
      <c r="AJ3435" s="7"/>
      <c r="AK3435" s="24">
        <f>(AB3435*Sheet1!$AB$1+W3435*Sheet1!$W$1+T3435*Sheet1!$T$1+Q3435*Sheet1!$Q$1+AE3435*Sheet1!$AE$1+Y3435*Sheet1!$Y$1+S3435*Sheet1!$S$1)*D3435</f>
        <v>-0.99026164999999999</v>
      </c>
      <c r="AL3435" s="24">
        <f>(X3435*Sheet1!$X$1+Z3435*Sheet1!$Z$1)*D3435</f>
        <v>-5.6586379999999999E-2</v>
      </c>
      <c r="AM3435" s="24">
        <f>(AF3435*Sheet1!$AF$1+AD3435*Sheet1!$AD$1+AC3435*Sheet1!$AC$1+AA3435*Sheet1!$AA$1+V3435*Sheet1!$V$1+U3435*Sheet1!$U$1+R3435*Sheet1!$R$1)*D3435</f>
        <v>-0.25348512499999998</v>
      </c>
      <c r="AN3435" s="29" t="s">
        <v>2232</v>
      </c>
      <c r="AO3435" s="19">
        <v>6031</v>
      </c>
      <c r="AP3435" s="30" t="s">
        <v>13</v>
      </c>
      <c r="AQ3435" s="30" t="s">
        <v>6</v>
      </c>
    </row>
    <row r="3436" spans="1:43" ht="15.75" customHeight="1">
      <c r="A3436" s="5">
        <v>10012678</v>
      </c>
      <c r="C3436" s="5" t="s">
        <v>1968</v>
      </c>
      <c r="D3436" s="5">
        <f>(H3436*Sheet1!$H$1+I3436*Sheet1!$I$1+J3436*Sheet1!$J$1+K3436*Sheet1!$K$1+L3436*Sheet1!$L$1+M3436*Sheet1!$M$1+N3436*Sheet1!$N$1+O3436*Sheet1!$O$1)</f>
        <v>-0.71042000000000005</v>
      </c>
      <c r="E3436" s="5">
        <f>(Q3436*Sheet1!$Q$1+R3436*Sheet1!$R$1+S3436*Sheet1!$S$1+T3436*Sheet1!$T$1+U3436*Sheet1!$U$1+V3436*Sheet1!$V$1+W3436*Sheet1!$W$1+X3436*Sheet1!$X$1+Y3436*Sheet1!$Y$1+Z3436*Sheet1!$Z$1+AA3436*Sheet1!$AA$1+AB3436*Sheet1!$AB$1+AC3436*Sheet1!$AC$1+AD3436*Sheet1!$AD$1+AE3436*Sheet1!$AE$1+AF3436*Sheet1!$AF$1)</f>
        <v>5.1945000000000006</v>
      </c>
      <c r="F3436" s="5">
        <f t="shared" si="53"/>
        <v>-0.81887239751100005</v>
      </c>
      <c r="G3436" s="5"/>
      <c r="H3436" s="5">
        <v>0</v>
      </c>
      <c r="I3436" s="5">
        <v>3.04E-2</v>
      </c>
      <c r="J3436" s="5">
        <v>0</v>
      </c>
      <c r="K3436" s="5">
        <v>0.55559999999999998</v>
      </c>
      <c r="L3436" s="5">
        <v>0</v>
      </c>
      <c r="M3436" s="5">
        <v>0.50309999999999999</v>
      </c>
      <c r="N3436" s="5">
        <v>2.0000000000000001E-4</v>
      </c>
      <c r="O3436" s="5">
        <v>2.0000000000000001E-4</v>
      </c>
      <c r="P3436" s="5"/>
      <c r="Q3436" s="5">
        <v>4.9500000000000002E-2</v>
      </c>
      <c r="R3436" s="5">
        <v>7.51E-2</v>
      </c>
      <c r="S3436" s="5">
        <v>0.67720000000000002</v>
      </c>
      <c r="T3436" s="5">
        <v>0</v>
      </c>
      <c r="U3436" s="5">
        <v>4.7800000000000002E-2</v>
      </c>
      <c r="V3436" s="5">
        <v>8.3999999999999995E-3</v>
      </c>
      <c r="W3436" s="5">
        <v>0</v>
      </c>
      <c r="X3436" s="5">
        <v>0</v>
      </c>
      <c r="Y3436" s="5">
        <v>2.8899999999999999E-2</v>
      </c>
      <c r="Z3436" s="5">
        <v>1.29E-2</v>
      </c>
      <c r="AA3436" s="5">
        <v>2.4299999999999999E-2</v>
      </c>
      <c r="AB3436" s="5">
        <v>5.9999999999999995E-4</v>
      </c>
      <c r="AC3436" s="5">
        <v>5.0000000000000001E-4</v>
      </c>
      <c r="AD3436" s="5">
        <v>0.63070000000000004</v>
      </c>
      <c r="AE3436" s="5">
        <v>0</v>
      </c>
      <c r="AF3436" s="5">
        <v>0.23219999999999999</v>
      </c>
      <c r="AG3436" s="5">
        <v>1.01E-2</v>
      </c>
      <c r="AH3436" s="6" t="s">
        <v>1024</v>
      </c>
      <c r="AI3436" s="7" t="s">
        <v>1970</v>
      </c>
      <c r="AJ3436" s="7" t="s">
        <v>1971</v>
      </c>
      <c r="AK3436" s="24">
        <f>(AB3436*Sheet1!$AB$1+W3436*Sheet1!$W$1+T3436*Sheet1!$T$1+Q3436*Sheet1!$Q$1+AE3436*Sheet1!$AE$1+Y3436*Sheet1!$Y$1+S3436*Sheet1!$S$1)*D3436</f>
        <v>-1.11003125</v>
      </c>
      <c r="AL3436" s="24">
        <f>(X3436*Sheet1!$X$1+Z3436*Sheet1!$Z$1)*D3436</f>
        <v>-3.6657672000000002E-2</v>
      </c>
      <c r="AM3436" s="24">
        <f>(AF3436*Sheet1!$AF$1+AD3436*Sheet1!$AD$1+AC3436*Sheet1!$AC$1+AA3436*Sheet1!$AA$1+V3436*Sheet1!$V$1+U3436*Sheet1!$U$1+R3436*Sheet1!$R$1)*D3436</f>
        <v>-2.5435877680000001</v>
      </c>
      <c r="AN3436" s="29" t="s">
        <v>2233</v>
      </c>
      <c r="AO3436" s="19">
        <v>6033</v>
      </c>
      <c r="AP3436" s="30" t="s">
        <v>2269</v>
      </c>
      <c r="AQ3436" s="30" t="s">
        <v>2246</v>
      </c>
    </row>
    <row r="3437" spans="1:43" ht="15.75" customHeight="1">
      <c r="A3437" s="5">
        <v>10012716</v>
      </c>
      <c r="C3437" s="5" t="s">
        <v>1968</v>
      </c>
      <c r="D3437" s="5">
        <f>(H3437*Sheet1!$H$1+I3437*Sheet1!$I$1+J3437*Sheet1!$J$1+K3437*Sheet1!$K$1+L3437*Sheet1!$L$1+M3437*Sheet1!$M$1+N3437*Sheet1!$N$1+O3437*Sheet1!$O$1)</f>
        <v>0.36193999999999998</v>
      </c>
      <c r="E3437" s="5">
        <f>(Q3437*Sheet1!$Q$1+R3437*Sheet1!$R$1+S3437*Sheet1!$S$1+T3437*Sheet1!$T$1+U3437*Sheet1!$U$1+V3437*Sheet1!$V$1+W3437*Sheet1!$W$1+X3437*Sheet1!$X$1+Y3437*Sheet1!$Y$1+Z3437*Sheet1!$Z$1+AA3437*Sheet1!$AA$1+AB3437*Sheet1!$AB$1+AC3437*Sheet1!$AC$1+AD3437*Sheet1!$AD$1+AE3437*Sheet1!$AE$1+AF3437*Sheet1!$AF$1)</f>
        <v>2.1682000000000001</v>
      </c>
      <c r="F3437" s="5">
        <f t="shared" si="53"/>
        <v>0.2302480875672</v>
      </c>
      <c r="G3437" s="5"/>
      <c r="H3437" s="5">
        <v>5.9999999999999995E-4</v>
      </c>
      <c r="I3437" s="5">
        <v>0.81599999999999995</v>
      </c>
      <c r="J3437" s="5">
        <v>2.0000000000000001E-4</v>
      </c>
      <c r="K3437" s="5">
        <v>9.3700000000000006E-2</v>
      </c>
      <c r="L3437" s="5">
        <v>0</v>
      </c>
      <c r="M3437" s="5">
        <v>4.1000000000000003E-3</v>
      </c>
      <c r="N3437" s="5">
        <v>7.0000000000000001E-3</v>
      </c>
      <c r="O3437" s="5">
        <v>8.9999999999999998E-4</v>
      </c>
      <c r="P3437" s="5"/>
      <c r="Q3437" s="5">
        <v>4.6100000000000002E-2</v>
      </c>
      <c r="R3437" s="5">
        <v>1.4800000000000001E-2</v>
      </c>
      <c r="S3437" s="5">
        <v>0.87070000000000003</v>
      </c>
      <c r="T3437" s="5">
        <v>0</v>
      </c>
      <c r="U3437" s="5">
        <v>1.2500000000000001E-2</v>
      </c>
      <c r="V3437" s="5">
        <v>0</v>
      </c>
      <c r="W3437" s="5">
        <v>0</v>
      </c>
      <c r="X3437" s="5">
        <v>0</v>
      </c>
      <c r="Y3437" s="5">
        <v>8.0000000000000004E-4</v>
      </c>
      <c r="Z3437" s="5">
        <v>3.85E-2</v>
      </c>
      <c r="AA3437" s="5">
        <v>1.9599999999999999E-2</v>
      </c>
      <c r="AB3437" s="5">
        <v>0</v>
      </c>
      <c r="AC3437" s="5">
        <v>0</v>
      </c>
      <c r="AD3437" s="5">
        <v>6.4999999999999997E-3</v>
      </c>
      <c r="AE3437" s="5">
        <v>0</v>
      </c>
      <c r="AF3437" s="5">
        <v>2.0000000000000001E-4</v>
      </c>
      <c r="AG3437" s="5">
        <v>0.27229999999999999</v>
      </c>
      <c r="AH3437" s="6" t="s">
        <v>103</v>
      </c>
      <c r="AI3437" s="7"/>
      <c r="AJ3437" s="7"/>
      <c r="AK3437" s="24">
        <f>(AB3437*Sheet1!$AB$1+W3437*Sheet1!$W$1+T3437*Sheet1!$T$1+Q3437*Sheet1!$Q$1+AE3437*Sheet1!$AE$1+Y3437*Sheet1!$Y$1+S3437*Sheet1!$S$1)*D3437</f>
        <v>0.680917722</v>
      </c>
      <c r="AL3437" s="24">
        <f>(X3437*Sheet1!$X$1+Z3437*Sheet1!$Z$1)*D3437</f>
        <v>5.5738759999999998E-2</v>
      </c>
      <c r="AM3437" s="24">
        <f>(AF3437*Sheet1!$AF$1+AD3437*Sheet1!$AD$1+AC3437*Sheet1!$AC$1+AA3437*Sheet1!$AA$1+V3437*Sheet1!$V$1+U3437*Sheet1!$U$1+R3437*Sheet1!$R$1)*D3437</f>
        <v>4.8101826000000007E-2</v>
      </c>
      <c r="AN3437" s="29" t="s">
        <v>2234</v>
      </c>
      <c r="AO3437" s="19">
        <v>6043</v>
      </c>
      <c r="AP3437" s="30" t="s">
        <v>13</v>
      </c>
      <c r="AQ3437" s="30" t="s">
        <v>4</v>
      </c>
    </row>
    <row r="3438" spans="1:43" ht="15.75" customHeight="1">
      <c r="A3438" s="5">
        <v>10012770</v>
      </c>
      <c r="C3438" s="5" t="s">
        <v>1968</v>
      </c>
      <c r="D3438" s="5">
        <f>(H3438*Sheet1!$H$1+I3438*Sheet1!$I$1+J3438*Sheet1!$J$1+K3438*Sheet1!$K$1+L3438*Sheet1!$L$1+M3438*Sheet1!$M$1+N3438*Sheet1!$N$1+O3438*Sheet1!$O$1)</f>
        <v>0.49112</v>
      </c>
      <c r="E3438" s="5">
        <f>(Q3438*Sheet1!$Q$1+R3438*Sheet1!$R$1+S3438*Sheet1!$S$1+T3438*Sheet1!$T$1+U3438*Sheet1!$U$1+V3438*Sheet1!$V$1+W3438*Sheet1!$W$1+X3438*Sheet1!$X$1+Y3438*Sheet1!$Y$1+Z3438*Sheet1!$Z$1+AA3438*Sheet1!$AA$1+AB3438*Sheet1!$AB$1+AC3438*Sheet1!$AC$1+AD3438*Sheet1!$AD$1+AE3438*Sheet1!$AE$1+AF3438*Sheet1!$AF$1)</f>
        <v>3.3565</v>
      </c>
      <c r="F3438" s="5">
        <f t="shared" si="53"/>
        <v>0.54711865653199998</v>
      </c>
      <c r="G3438" s="5"/>
      <c r="H3438" s="5">
        <v>0</v>
      </c>
      <c r="I3438" s="5">
        <v>0.98980000000000001</v>
      </c>
      <c r="J3438" s="5">
        <v>2.0000000000000001E-4</v>
      </c>
      <c r="K3438" s="5">
        <v>9.4999999999999998E-3</v>
      </c>
      <c r="L3438" s="5">
        <v>0</v>
      </c>
      <c r="M3438" s="5">
        <v>0</v>
      </c>
      <c r="N3438" s="5">
        <v>0</v>
      </c>
      <c r="O3438" s="5">
        <v>0</v>
      </c>
      <c r="P3438" s="5"/>
      <c r="Q3438" s="5">
        <v>0.79749999999999999</v>
      </c>
      <c r="R3438" s="5">
        <v>4.0000000000000001E-3</v>
      </c>
      <c r="S3438" s="5">
        <v>1.9E-3</v>
      </c>
      <c r="T3438" s="5">
        <v>0</v>
      </c>
      <c r="U3438" s="5">
        <v>3.9800000000000002E-2</v>
      </c>
      <c r="V3438" s="5">
        <v>0</v>
      </c>
      <c r="W3438" s="5">
        <v>0</v>
      </c>
      <c r="X3438" s="5">
        <v>0</v>
      </c>
      <c r="Y3438" s="5">
        <v>5.4000000000000003E-3</v>
      </c>
      <c r="Z3438" s="5">
        <v>0.15179999999999999</v>
      </c>
      <c r="AA3438" s="5">
        <v>9.4899999999999998E-2</v>
      </c>
      <c r="AB3438" s="5">
        <v>0</v>
      </c>
      <c r="AC3438" s="5">
        <v>0</v>
      </c>
      <c r="AD3438" s="5">
        <v>6.1000000000000004E-3</v>
      </c>
      <c r="AE3438" s="5">
        <v>0</v>
      </c>
      <c r="AF3438" s="5">
        <v>2.0000000000000001E-4</v>
      </c>
      <c r="AG3438" s="5">
        <v>0.33</v>
      </c>
      <c r="AH3438" s="6" t="s">
        <v>371</v>
      </c>
      <c r="AI3438" s="7" t="s">
        <v>1972</v>
      </c>
      <c r="AJ3438" s="7"/>
      <c r="AK3438" s="24">
        <f>(AB3438*Sheet1!$AB$1+W3438*Sheet1!$W$1+T3438*Sheet1!$T$1+Q3438*Sheet1!$Q$1+AE3438*Sheet1!$AE$1+Y3438*Sheet1!$Y$1+S3438*Sheet1!$S$1)*D3438</f>
        <v>1.1821749520000002</v>
      </c>
      <c r="AL3438" s="24">
        <f>(X3438*Sheet1!$X$1+Z3438*Sheet1!$Z$1)*D3438</f>
        <v>0.29820806399999999</v>
      </c>
      <c r="AM3438" s="24">
        <f>(AF3438*Sheet1!$AF$1+AD3438*Sheet1!$AD$1+AC3438*Sheet1!$AC$1+AA3438*Sheet1!$AA$1+V3438*Sheet1!$V$1+U3438*Sheet1!$U$1+R3438*Sheet1!$R$1)*D3438</f>
        <v>0.16806126400000002</v>
      </c>
      <c r="AN3438" s="29" t="s">
        <v>2235</v>
      </c>
      <c r="AO3438" s="19">
        <v>6050</v>
      </c>
      <c r="AP3438" s="30" t="s">
        <v>11</v>
      </c>
      <c r="AQ3438" s="30" t="s">
        <v>4</v>
      </c>
    </row>
    <row r="3439" spans="1:43" ht="15.75" customHeight="1">
      <c r="A3439" s="5">
        <v>10012785</v>
      </c>
      <c r="C3439" s="5" t="s">
        <v>1968</v>
      </c>
      <c r="D3439" s="5">
        <f>(H3439*Sheet1!$H$1+I3439*Sheet1!$I$1+J3439*Sheet1!$J$1+K3439*Sheet1!$K$1+L3439*Sheet1!$L$1+M3439*Sheet1!$M$1+N3439*Sheet1!$N$1+O3439*Sheet1!$O$1)</f>
        <v>-6.4750000000000002E-2</v>
      </c>
      <c r="E3439" s="5">
        <f>(Q3439*Sheet1!$Q$1+R3439*Sheet1!$R$1+S3439*Sheet1!$S$1+T3439*Sheet1!$T$1+U3439*Sheet1!$U$1+V3439*Sheet1!$V$1+W3439*Sheet1!$W$1+X3439*Sheet1!$X$1+Y3439*Sheet1!$Y$1+Z3439*Sheet1!$Z$1+AA3439*Sheet1!$AA$1+AB3439*Sheet1!$AB$1+AC3439*Sheet1!$AC$1+AD3439*Sheet1!$AD$1+AE3439*Sheet1!$AE$1+AF3439*Sheet1!$AF$1)</f>
        <v>2.1548999999999996</v>
      </c>
      <c r="F3439" s="5">
        <f t="shared" si="53"/>
        <v>-4.3310042159999985E-2</v>
      </c>
      <c r="G3439" s="5"/>
      <c r="H3439" s="5">
        <v>1.8E-3</v>
      </c>
      <c r="I3439" s="5">
        <v>0.50460000000000005</v>
      </c>
      <c r="J3439" s="5">
        <v>1.72E-2</v>
      </c>
      <c r="K3439" s="5">
        <v>0.58550000000000002</v>
      </c>
      <c r="L3439" s="5">
        <v>5.0000000000000001E-4</v>
      </c>
      <c r="M3439" s="5">
        <v>7.17E-2</v>
      </c>
      <c r="N3439" s="5">
        <v>1.8599999999999998E-2</v>
      </c>
      <c r="O3439" s="5">
        <v>3.3999999999999998E-3</v>
      </c>
      <c r="P3439" s="5"/>
      <c r="Q3439" s="5">
        <v>0.13869999999999999</v>
      </c>
      <c r="R3439" s="5">
        <v>1E-4</v>
      </c>
      <c r="S3439" s="5">
        <v>5.0000000000000001E-4</v>
      </c>
      <c r="T3439" s="5">
        <v>0</v>
      </c>
      <c r="U3439" s="5">
        <v>9.1000000000000004E-3</v>
      </c>
      <c r="V3439" s="5">
        <v>0</v>
      </c>
      <c r="W3439" s="5">
        <v>0</v>
      </c>
      <c r="X3439" s="5">
        <v>0</v>
      </c>
      <c r="Y3439" s="5">
        <v>0</v>
      </c>
      <c r="Z3439" s="5">
        <v>0.34539999999999998</v>
      </c>
      <c r="AA3439" s="5">
        <v>0.13669999999999999</v>
      </c>
      <c r="AB3439" s="5">
        <v>2.9999999999999997E-4</v>
      </c>
      <c r="AC3439" s="5">
        <v>0</v>
      </c>
      <c r="AD3439" s="5">
        <v>1.3599999999999999E-2</v>
      </c>
      <c r="AE3439" s="5">
        <v>0</v>
      </c>
      <c r="AF3439" s="5">
        <v>0</v>
      </c>
      <c r="AG3439" s="5">
        <v>0.17449999999999999</v>
      </c>
      <c r="AH3439" s="6" t="s">
        <v>1403</v>
      </c>
      <c r="AI3439" s="7"/>
      <c r="AJ3439" s="7"/>
      <c r="AK3439" s="24">
        <f>(AB3439*Sheet1!$AB$1+W3439*Sheet1!$W$1+T3439*Sheet1!$T$1+Q3439*Sheet1!$Q$1+AE3439*Sheet1!$AE$1+Y3439*Sheet1!$Y$1+S3439*Sheet1!$S$1)*D3439</f>
        <v>-2.7065499999999999E-2</v>
      </c>
      <c r="AL3439" s="24">
        <f>(X3439*Sheet1!$X$1+Z3439*Sheet1!$Z$1)*D3439</f>
        <v>-8.9458599999999999E-2</v>
      </c>
      <c r="AM3439" s="24">
        <f>(AF3439*Sheet1!$AF$1+AD3439*Sheet1!$AD$1+AC3439*Sheet1!$AC$1+AA3439*Sheet1!$AA$1+V3439*Sheet1!$V$1+U3439*Sheet1!$U$1+R3439*Sheet1!$R$1)*D3439</f>
        <v>-2.3005674999999996E-2</v>
      </c>
      <c r="AN3439" s="29" t="s">
        <v>2236</v>
      </c>
      <c r="AO3439" s="19">
        <v>6057</v>
      </c>
      <c r="AP3439" s="30" t="s">
        <v>20</v>
      </c>
      <c r="AQ3439" s="30" t="s">
        <v>2257</v>
      </c>
    </row>
    <row r="3440" spans="1:43" ht="15.75" customHeight="1">
      <c r="A3440" s="5">
        <v>10012884</v>
      </c>
      <c r="C3440" s="5" t="s">
        <v>1968</v>
      </c>
      <c r="D3440" s="5">
        <f>(H3440*Sheet1!$H$1+I3440*Sheet1!$I$1+J3440*Sheet1!$J$1+K3440*Sheet1!$K$1+L3440*Sheet1!$L$1+M3440*Sheet1!$M$1+N3440*Sheet1!$N$1+O3440*Sheet1!$O$1)</f>
        <v>-0.96594999999999998</v>
      </c>
      <c r="E3440" s="5">
        <f>(Q3440*Sheet1!$Q$1+R3440*Sheet1!$R$1+S3440*Sheet1!$S$1+T3440*Sheet1!$T$1+U3440*Sheet1!$U$1+V3440*Sheet1!$V$1+W3440*Sheet1!$W$1+X3440*Sheet1!$X$1+Y3440*Sheet1!$Y$1+Z3440*Sheet1!$Z$1+AA3440*Sheet1!$AA$1+AB3440*Sheet1!$AB$1+AC3440*Sheet1!$AC$1+AD3440*Sheet1!$AD$1+AE3440*Sheet1!$AE$1+AF3440*Sheet1!$AF$1)</f>
        <v>2.9910999999999999</v>
      </c>
      <c r="F3440" s="5">
        <f t="shared" si="53"/>
        <v>-0.5948972019655</v>
      </c>
      <c r="G3440" s="5"/>
      <c r="H3440" s="5">
        <v>0</v>
      </c>
      <c r="I3440" s="5">
        <v>8.9999999999999998E-4</v>
      </c>
      <c r="J3440" s="5">
        <v>0</v>
      </c>
      <c r="K3440" s="5">
        <v>0.10249999999999999</v>
      </c>
      <c r="L3440" s="5">
        <v>0</v>
      </c>
      <c r="M3440" s="5">
        <v>0.9254</v>
      </c>
      <c r="N3440" s="5">
        <v>0</v>
      </c>
      <c r="O3440" s="5">
        <v>0</v>
      </c>
      <c r="P3440" s="5"/>
      <c r="Q3440" s="5">
        <v>0</v>
      </c>
      <c r="R3440" s="5">
        <v>0</v>
      </c>
      <c r="S3440" s="5">
        <v>0</v>
      </c>
      <c r="T3440" s="5">
        <v>0</v>
      </c>
      <c r="U3440" s="5">
        <v>1E-4</v>
      </c>
      <c r="V3440" s="5">
        <v>3.8E-3</v>
      </c>
      <c r="W3440" s="5">
        <v>0</v>
      </c>
      <c r="X3440" s="5">
        <v>0</v>
      </c>
      <c r="Y3440" s="5">
        <v>5.1999999999999998E-3</v>
      </c>
      <c r="Z3440" s="5">
        <v>0</v>
      </c>
      <c r="AA3440" s="5">
        <v>2.0000000000000001E-4</v>
      </c>
      <c r="AB3440" s="5">
        <v>0</v>
      </c>
      <c r="AC3440" s="5">
        <v>0</v>
      </c>
      <c r="AD3440" s="5">
        <v>0</v>
      </c>
      <c r="AE3440" s="5">
        <v>0</v>
      </c>
      <c r="AF3440" s="5">
        <v>0.99080000000000001</v>
      </c>
      <c r="AG3440" s="5">
        <v>2.9999999999999997E-4</v>
      </c>
      <c r="AH3440" s="6" t="s">
        <v>212</v>
      </c>
      <c r="AI3440" s="7" t="s">
        <v>272</v>
      </c>
      <c r="AJ3440" s="7"/>
      <c r="AK3440" s="24">
        <f>(AB3440*Sheet1!$AB$1+W3440*Sheet1!$W$1+T3440*Sheet1!$T$1+Q3440*Sheet1!$Q$1+AE3440*Sheet1!$AE$1+Y3440*Sheet1!$Y$1+S3440*Sheet1!$S$1)*D3440</f>
        <v>-1.004588E-2</v>
      </c>
      <c r="AL3440" s="24">
        <f>(X3440*Sheet1!$X$1+Z3440*Sheet1!$Z$1)*D3440</f>
        <v>0</v>
      </c>
      <c r="AM3440" s="24">
        <f>(AF3440*Sheet1!$AF$1+AD3440*Sheet1!$AD$1+AC3440*Sheet1!$AC$1+AA3440*Sheet1!$AA$1+V3440*Sheet1!$V$1+U3440*Sheet1!$U$1+R3440*Sheet1!$R$1)*D3440</f>
        <v>-2.879207165</v>
      </c>
      <c r="AN3440" s="29" t="s">
        <v>2237</v>
      </c>
      <c r="AO3440" s="19">
        <v>6060</v>
      </c>
      <c r="AP3440" s="30" t="s">
        <v>26</v>
      </c>
      <c r="AQ3440" s="30" t="s">
        <v>8</v>
      </c>
    </row>
    <row r="3441" spans="1:43" ht="15.75" customHeight="1">
      <c r="A3441" s="5">
        <v>10012890</v>
      </c>
      <c r="C3441" s="5" t="s">
        <v>1968</v>
      </c>
      <c r="D3441" s="5">
        <f>(H3441*Sheet1!$H$1+I3441*Sheet1!$I$1+J3441*Sheet1!$J$1+K3441*Sheet1!$K$1+L3441*Sheet1!$L$1+M3441*Sheet1!$M$1+N3441*Sheet1!$N$1+O3441*Sheet1!$O$1)</f>
        <v>-0.93169000000000002</v>
      </c>
      <c r="E3441" s="5">
        <f>(Q3441*Sheet1!$Q$1+R3441*Sheet1!$R$1+S3441*Sheet1!$S$1+T3441*Sheet1!$T$1+U3441*Sheet1!$U$1+V3441*Sheet1!$V$1+W3441*Sheet1!$W$1+X3441*Sheet1!$X$1+Y3441*Sheet1!$Y$1+Z3441*Sheet1!$Z$1+AA3441*Sheet1!$AA$1+AB3441*Sheet1!$AB$1+AC3441*Sheet1!$AC$1+AD3441*Sheet1!$AD$1+AE3441*Sheet1!$AE$1+AF3441*Sheet1!$AF$1)</f>
        <v>2.3023000000000002</v>
      </c>
      <c r="F3441" s="5">
        <f t="shared" si="53"/>
        <v>-0.4242869116486</v>
      </c>
      <c r="G3441" s="5"/>
      <c r="H3441" s="5">
        <v>2.9999999999999997E-4</v>
      </c>
      <c r="I3441" s="5">
        <v>3.8E-3</v>
      </c>
      <c r="J3441" s="5">
        <v>0</v>
      </c>
      <c r="K3441" s="5">
        <v>0.08</v>
      </c>
      <c r="L3441" s="5">
        <v>0</v>
      </c>
      <c r="M3441" s="5">
        <v>0.90180000000000005</v>
      </c>
      <c r="N3441" s="5">
        <v>0</v>
      </c>
      <c r="O3441" s="5">
        <v>0</v>
      </c>
      <c r="P3441" s="5"/>
      <c r="Q3441" s="5">
        <v>8.0199999999999994E-2</v>
      </c>
      <c r="R3441" s="5">
        <v>0</v>
      </c>
      <c r="S3441" s="5">
        <v>2.0000000000000001E-4</v>
      </c>
      <c r="T3441" s="5">
        <v>1</v>
      </c>
      <c r="U3441" s="5">
        <v>0</v>
      </c>
      <c r="V3441" s="5">
        <v>0</v>
      </c>
      <c r="W3441" s="5">
        <v>0</v>
      </c>
      <c r="X3441" s="5">
        <v>0</v>
      </c>
      <c r="Y3441" s="5">
        <v>3.0200000000000001E-2</v>
      </c>
      <c r="Z3441" s="5">
        <v>1E-4</v>
      </c>
      <c r="AA3441" s="5">
        <v>1E-4</v>
      </c>
      <c r="AB3441" s="5">
        <v>1E-4</v>
      </c>
      <c r="AC3441" s="5">
        <v>0</v>
      </c>
      <c r="AD3441" s="5">
        <v>0</v>
      </c>
      <c r="AE3441" s="5">
        <v>0</v>
      </c>
      <c r="AF3441" s="5">
        <v>0</v>
      </c>
      <c r="AG3441" s="5">
        <v>1.4E-3</v>
      </c>
      <c r="AH3441" s="6" t="s">
        <v>665</v>
      </c>
      <c r="AI3441" s="7" t="s">
        <v>272</v>
      </c>
      <c r="AJ3441" s="7"/>
      <c r="AK3441" s="24">
        <f>(AB3441*Sheet1!$AB$1+W3441*Sheet1!$W$1+T3441*Sheet1!$T$1+Q3441*Sheet1!$Q$1+AE3441*Sheet1!$AE$1+Y3441*Sheet1!$Y$1+S3441*Sheet1!$S$1)*D3441</f>
        <v>-2.1444708730000004</v>
      </c>
      <c r="AL3441" s="24">
        <f>(X3441*Sheet1!$X$1+Z3441*Sheet1!$Z$1)*D3441</f>
        <v>-3.7267600000000001E-4</v>
      </c>
      <c r="AM3441" s="24">
        <f>(AF3441*Sheet1!$AF$1+AD3441*Sheet1!$AD$1+AC3441*Sheet1!$AC$1+AA3441*Sheet1!$AA$1+V3441*Sheet1!$V$1+U3441*Sheet1!$U$1+R3441*Sheet1!$R$1)*D3441</f>
        <v>-1.86338E-4</v>
      </c>
      <c r="AN3441" s="29" t="s">
        <v>2238</v>
      </c>
      <c r="AO3441" s="19">
        <v>6069</v>
      </c>
      <c r="AP3441" s="30" t="s">
        <v>14</v>
      </c>
      <c r="AQ3441" s="30" t="s">
        <v>8</v>
      </c>
    </row>
    <row r="3442" spans="1:43" ht="15.75" customHeight="1">
      <c r="A3442" s="5">
        <v>10012907</v>
      </c>
      <c r="C3442" s="5" t="s">
        <v>1968</v>
      </c>
      <c r="D3442" s="5">
        <f>(H3442*Sheet1!$H$1+I3442*Sheet1!$I$1+J3442*Sheet1!$J$1+K3442*Sheet1!$K$1+L3442*Sheet1!$L$1+M3442*Sheet1!$M$1+N3442*Sheet1!$N$1+O3442*Sheet1!$O$1)</f>
        <v>0.36481000000000002</v>
      </c>
      <c r="E3442" s="5">
        <f>(Q3442*Sheet1!$Q$1+R3442*Sheet1!$R$1+S3442*Sheet1!$S$1+T3442*Sheet1!$T$1+U3442*Sheet1!$U$1+V3442*Sheet1!$V$1+W3442*Sheet1!$W$1+X3442*Sheet1!$X$1+Y3442*Sheet1!$Y$1+Z3442*Sheet1!$Z$1+AA3442*Sheet1!$AA$1+AB3442*Sheet1!$AB$1+AC3442*Sheet1!$AC$1+AD3442*Sheet1!$AD$1+AE3442*Sheet1!$AE$1+AF3442*Sheet1!$AF$1)</f>
        <v>2.3678999999999997</v>
      </c>
      <c r="F3442" s="5">
        <f t="shared" si="53"/>
        <v>0.25586751202379998</v>
      </c>
      <c r="G3442" s="5"/>
      <c r="H3442" s="5">
        <v>4.8599999999999997E-2</v>
      </c>
      <c r="I3442" s="5">
        <v>0.76</v>
      </c>
      <c r="J3442" s="5">
        <v>9.1000000000000004E-3</v>
      </c>
      <c r="K3442" s="5">
        <v>0.11169999999999999</v>
      </c>
      <c r="L3442" s="5">
        <v>0</v>
      </c>
      <c r="M3442" s="5">
        <v>2.5000000000000001E-3</v>
      </c>
      <c r="N3442" s="5">
        <v>5.0000000000000001E-4</v>
      </c>
      <c r="O3442" s="5">
        <v>3.3E-3</v>
      </c>
      <c r="P3442" s="5"/>
      <c r="Q3442" s="5">
        <v>0.124</v>
      </c>
      <c r="R3442" s="5">
        <v>6.8999999999999999E-3</v>
      </c>
      <c r="S3442" s="5">
        <v>1E-3</v>
      </c>
      <c r="T3442" s="5">
        <v>0</v>
      </c>
      <c r="U3442" s="5">
        <v>0.11070000000000001</v>
      </c>
      <c r="V3442" s="5">
        <v>1E-4</v>
      </c>
      <c r="W3442" s="5">
        <v>0</v>
      </c>
      <c r="X3442" s="5">
        <v>0</v>
      </c>
      <c r="Y3442" s="5">
        <v>0</v>
      </c>
      <c r="Z3442" s="5">
        <v>0.37009999999999998</v>
      </c>
      <c r="AA3442" s="5">
        <v>8.3099999999999993E-2</v>
      </c>
      <c r="AB3442" s="5">
        <v>0</v>
      </c>
      <c r="AC3442" s="5">
        <v>0</v>
      </c>
      <c r="AD3442" s="5">
        <v>2.9999999999999997E-4</v>
      </c>
      <c r="AE3442" s="5">
        <v>0</v>
      </c>
      <c r="AF3442" s="5">
        <v>0</v>
      </c>
      <c r="AG3442" s="5">
        <v>0.27260000000000001</v>
      </c>
      <c r="AH3442" s="6" t="s">
        <v>988</v>
      </c>
      <c r="AI3442" s="7"/>
      <c r="AJ3442" s="7"/>
      <c r="AK3442" s="24">
        <f>(AB3442*Sheet1!$AB$1+W3442*Sheet1!$W$1+T3442*Sheet1!$T$1+Q3442*Sheet1!$Q$1+AE3442*Sheet1!$AE$1+Y3442*Sheet1!$Y$1+S3442*Sheet1!$S$1)*D3442</f>
        <v>0.13643894000000001</v>
      </c>
      <c r="AL3442" s="24">
        <f>(X3442*Sheet1!$X$1+Z3442*Sheet1!$Z$1)*D3442</f>
        <v>0.54006472400000005</v>
      </c>
      <c r="AM3442" s="24">
        <f>(AF3442*Sheet1!$AF$1+AD3442*Sheet1!$AD$1+AC3442*Sheet1!$AC$1+AA3442*Sheet1!$AA$1+V3442*Sheet1!$V$1+U3442*Sheet1!$U$1+R3442*Sheet1!$R$1)*D3442</f>
        <v>0.18732993500000003</v>
      </c>
      <c r="AN3442" s="29" t="s">
        <v>2239</v>
      </c>
      <c r="AO3442" s="19">
        <v>6073</v>
      </c>
      <c r="AP3442" s="30" t="s">
        <v>20</v>
      </c>
      <c r="AQ3442" s="30" t="s">
        <v>4</v>
      </c>
    </row>
    <row r="3443" spans="1:43" ht="15.75" customHeight="1">
      <c r="A3443" s="5">
        <v>10013017</v>
      </c>
      <c r="C3443" s="5" t="s">
        <v>1968</v>
      </c>
      <c r="D3443" s="5">
        <f>(H3443*Sheet1!$H$1+I3443*Sheet1!$I$1+J3443*Sheet1!$J$1+K3443*Sheet1!$K$1+L3443*Sheet1!$L$1+M3443*Sheet1!$M$1+N3443*Sheet1!$N$1+O3443*Sheet1!$O$1)</f>
        <v>-0.49352000000000001</v>
      </c>
      <c r="E3443" s="5">
        <f>(Q3443*Sheet1!$Q$1+R3443*Sheet1!$R$1+S3443*Sheet1!$S$1+T3443*Sheet1!$T$1+U3443*Sheet1!$U$1+V3443*Sheet1!$V$1+W3443*Sheet1!$W$1+X3443*Sheet1!$X$1+Y3443*Sheet1!$Y$1+Z3443*Sheet1!$Z$1+AA3443*Sheet1!$AA$1+AB3443*Sheet1!$AB$1+AC3443*Sheet1!$AC$1+AD3443*Sheet1!$AD$1+AE3443*Sheet1!$AE$1+AF3443*Sheet1!$AF$1)</f>
        <v>2.1048999999999998</v>
      </c>
      <c r="F3443" s="5">
        <f t="shared" si="53"/>
        <v>-0.21139788546800001</v>
      </c>
      <c r="G3443" s="5"/>
      <c r="H3443" s="5">
        <v>0</v>
      </c>
      <c r="I3443" s="5">
        <v>1.6000000000000001E-3</v>
      </c>
      <c r="J3443" s="5">
        <v>0</v>
      </c>
      <c r="K3443" s="5">
        <v>0.86780000000000002</v>
      </c>
      <c r="L3443" s="5">
        <v>0</v>
      </c>
      <c r="M3443" s="5">
        <v>0.1472</v>
      </c>
      <c r="N3443" s="5">
        <v>0</v>
      </c>
      <c r="O3443" s="5">
        <v>0</v>
      </c>
      <c r="P3443" s="5"/>
      <c r="Q3443" s="5">
        <v>0</v>
      </c>
      <c r="R3443" s="5">
        <v>3.3700000000000001E-2</v>
      </c>
      <c r="S3443" s="5">
        <v>1.0999999999999999E-2</v>
      </c>
      <c r="T3443" s="5">
        <v>0</v>
      </c>
      <c r="U3443" s="5">
        <v>4.8999999999999998E-3</v>
      </c>
      <c r="V3443" s="5">
        <v>0</v>
      </c>
      <c r="W3443" s="5">
        <v>0</v>
      </c>
      <c r="X3443" s="5">
        <v>0</v>
      </c>
      <c r="Y3443" s="5">
        <v>0.99950000000000006</v>
      </c>
      <c r="Z3443" s="5">
        <v>1E-4</v>
      </c>
      <c r="AA3443" s="5">
        <v>6.9999999999999999E-4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5.0000000000000001E-4</v>
      </c>
      <c r="AH3443" s="6" t="s">
        <v>737</v>
      </c>
      <c r="AI3443" s="7"/>
      <c r="AJ3443" s="7"/>
      <c r="AK3443" s="24">
        <f>(AB3443*Sheet1!$AB$1+W3443*Sheet1!$W$1+T3443*Sheet1!$T$1+Q3443*Sheet1!$Q$1+AE3443*Sheet1!$AE$1+Y3443*Sheet1!$Y$1+S3443*Sheet1!$S$1)*D3443</f>
        <v>-0.99740392</v>
      </c>
      <c r="AL3443" s="24">
        <f>(X3443*Sheet1!$X$1+Z3443*Sheet1!$Z$1)*D3443</f>
        <v>-1.9740800000000002E-4</v>
      </c>
      <c r="AM3443" s="24">
        <f>(AF3443*Sheet1!$AF$1+AD3443*Sheet1!$AD$1+AC3443*Sheet1!$AC$1+AA3443*Sheet1!$AA$1+V3443*Sheet1!$V$1+U3443*Sheet1!$U$1+R3443*Sheet1!$R$1)*D3443</f>
        <v>-4.1208920000000003E-2</v>
      </c>
      <c r="AN3443" s="29" t="s">
        <v>2240</v>
      </c>
      <c r="AO3443" s="19">
        <v>6063</v>
      </c>
      <c r="AP3443" s="30" t="s">
        <v>19</v>
      </c>
      <c r="AQ3443" s="30" t="s">
        <v>6</v>
      </c>
    </row>
    <row r="3444" spans="1:43" ht="15.75" customHeight="1">
      <c r="A3444" s="5">
        <v>10013022</v>
      </c>
      <c r="C3444" s="5" t="s">
        <v>1968</v>
      </c>
      <c r="D3444" s="5">
        <f>(H3444*Sheet1!$H$1+I3444*Sheet1!$I$1+J3444*Sheet1!$J$1+K3444*Sheet1!$K$1+L3444*Sheet1!$L$1+M3444*Sheet1!$M$1+N3444*Sheet1!$N$1+O3444*Sheet1!$O$1)</f>
        <v>-0.57412999999999992</v>
      </c>
      <c r="E3444" s="5">
        <f>(Q3444*Sheet1!$Q$1+R3444*Sheet1!$R$1+S3444*Sheet1!$S$1+T3444*Sheet1!$T$1+U3444*Sheet1!$U$1+V3444*Sheet1!$V$1+W3444*Sheet1!$W$1+X3444*Sheet1!$X$1+Y3444*Sheet1!$Y$1+Z3444*Sheet1!$Z$1+AA3444*Sheet1!$AA$1+AB3444*Sheet1!$AB$1+AC3444*Sheet1!$AC$1+AD3444*Sheet1!$AD$1+AE3444*Sheet1!$AE$1+AF3444*Sheet1!$AF$1)</f>
        <v>3.2070999999999996</v>
      </c>
      <c r="F3444" s="5">
        <f t="shared" si="53"/>
        <v>-0.38464596627469994</v>
      </c>
      <c r="G3444" s="5"/>
      <c r="H3444" s="5">
        <v>0</v>
      </c>
      <c r="I3444" s="5">
        <v>1.9E-2</v>
      </c>
      <c r="J3444" s="5">
        <v>1E-4</v>
      </c>
      <c r="K3444" s="5">
        <v>0.7137</v>
      </c>
      <c r="L3444" s="5">
        <v>0</v>
      </c>
      <c r="M3444" s="5">
        <v>0.29670000000000002</v>
      </c>
      <c r="N3444" s="5">
        <v>2.9999999999999997E-4</v>
      </c>
      <c r="O3444" s="5">
        <v>1.6000000000000001E-3</v>
      </c>
      <c r="P3444" s="5"/>
      <c r="Q3444" s="5">
        <v>8.9999999999999998E-4</v>
      </c>
      <c r="R3444" s="5">
        <v>0</v>
      </c>
      <c r="S3444" s="5">
        <v>0.59940000000000004</v>
      </c>
      <c r="T3444" s="5">
        <v>1</v>
      </c>
      <c r="U3444" s="5">
        <v>4.0000000000000002E-4</v>
      </c>
      <c r="V3444" s="5">
        <v>0</v>
      </c>
      <c r="W3444" s="5">
        <v>0</v>
      </c>
      <c r="X3444" s="5">
        <v>0</v>
      </c>
      <c r="Y3444" s="5">
        <v>4.0000000000000002E-4</v>
      </c>
      <c r="Z3444" s="5">
        <v>2.9999999999999997E-4</v>
      </c>
      <c r="AA3444" s="5">
        <v>5.9999999999999995E-4</v>
      </c>
      <c r="AB3444" s="5">
        <v>0</v>
      </c>
      <c r="AC3444" s="5">
        <v>0</v>
      </c>
      <c r="AD3444" s="5">
        <v>2.9999999999999997E-4</v>
      </c>
      <c r="AE3444" s="5">
        <v>0</v>
      </c>
      <c r="AF3444" s="5">
        <v>0</v>
      </c>
      <c r="AG3444" s="5">
        <v>6.4000000000000003E-3</v>
      </c>
      <c r="AH3444" s="6" t="s">
        <v>71</v>
      </c>
      <c r="AI3444" s="7" t="s">
        <v>1276</v>
      </c>
      <c r="AJ3444" s="7"/>
      <c r="AK3444" s="24">
        <f>(AB3444*Sheet1!$AB$1+W3444*Sheet1!$W$1+T3444*Sheet1!$T$1+Q3444*Sheet1!$Q$1+AE3444*Sheet1!$AE$1+Y3444*Sheet1!$Y$1+S3444*Sheet1!$S$1)*D3444</f>
        <v>-1.8385364989999997</v>
      </c>
      <c r="AL3444" s="24">
        <f>(X3444*Sheet1!$X$1+Z3444*Sheet1!$Z$1)*D3444</f>
        <v>-6.8895599999999979E-4</v>
      </c>
      <c r="AM3444" s="24">
        <f>(AF3444*Sheet1!$AF$1+AD3444*Sheet1!$AD$1+AC3444*Sheet1!$AC$1+AA3444*Sheet1!$AA$1+V3444*Sheet1!$V$1+U3444*Sheet1!$U$1+R3444*Sheet1!$R$1)*D3444</f>
        <v>-2.0668679999999995E-3</v>
      </c>
      <c r="AN3444" s="29" t="s">
        <v>2241</v>
      </c>
      <c r="AO3444" s="19">
        <v>6064</v>
      </c>
      <c r="AP3444" s="30" t="s">
        <v>2263</v>
      </c>
      <c r="AQ3444" s="30" t="s">
        <v>6</v>
      </c>
    </row>
    <row r="3445" spans="1:43" ht="15.75" customHeight="1">
      <c r="A3445" s="5">
        <v>10013100</v>
      </c>
      <c r="C3445" s="5" t="s">
        <v>1968</v>
      </c>
      <c r="D3445" s="5">
        <f>(H3445*Sheet1!$H$1+I3445*Sheet1!$I$1+J3445*Sheet1!$J$1+K3445*Sheet1!$K$1+L3445*Sheet1!$L$1+M3445*Sheet1!$M$1+N3445*Sheet1!$N$1+O3445*Sheet1!$O$1)</f>
        <v>0.45966999999999997</v>
      </c>
      <c r="E3445" s="5">
        <f>(Q3445*Sheet1!$Q$1+R3445*Sheet1!$R$1+S3445*Sheet1!$S$1+T3445*Sheet1!$T$1+U3445*Sheet1!$U$1+V3445*Sheet1!$V$1+W3445*Sheet1!$W$1+X3445*Sheet1!$X$1+Y3445*Sheet1!$Y$1+Z3445*Sheet1!$Z$1+AA3445*Sheet1!$AA$1+AB3445*Sheet1!$AB$1+AC3445*Sheet1!$AC$1+AD3445*Sheet1!$AD$1+AE3445*Sheet1!$AE$1+AF3445*Sheet1!$AF$1)</f>
        <v>2.6407999999999996</v>
      </c>
      <c r="F3445" s="5">
        <f t="shared" si="53"/>
        <v>0.39973612930479996</v>
      </c>
      <c r="G3445" s="5"/>
      <c r="H3445" s="5">
        <v>0</v>
      </c>
      <c r="I3445" s="5">
        <v>0.96109999999999995</v>
      </c>
      <c r="J3445" s="5">
        <v>0</v>
      </c>
      <c r="K3445" s="5">
        <v>3.9E-2</v>
      </c>
      <c r="L3445" s="5">
        <v>0</v>
      </c>
      <c r="M3445" s="5">
        <v>5.1999999999999998E-3</v>
      </c>
      <c r="N3445" s="5">
        <v>0</v>
      </c>
      <c r="O3445" s="5">
        <v>1E-4</v>
      </c>
      <c r="P3445" s="5"/>
      <c r="Q3445" s="5">
        <v>0.10050000000000001</v>
      </c>
      <c r="R3445" s="5">
        <v>3.9600000000000003E-2</v>
      </c>
      <c r="S3445" s="5">
        <v>0.22009999999999999</v>
      </c>
      <c r="T3445" s="5">
        <v>0.12590000000000001</v>
      </c>
      <c r="U3445" s="5">
        <v>9.35E-2</v>
      </c>
      <c r="V3445" s="5">
        <v>2.24E-2</v>
      </c>
      <c r="W3445" s="5">
        <v>0</v>
      </c>
      <c r="X3445" s="5">
        <v>8.0000000000000004E-4</v>
      </c>
      <c r="Y3445" s="5">
        <v>4.9299999999999997E-2</v>
      </c>
      <c r="Z3445" s="5">
        <v>9.0800000000000006E-2</v>
      </c>
      <c r="AA3445" s="5">
        <v>7.9699999999999993E-2</v>
      </c>
      <c r="AB3445" s="5">
        <v>5.5999999999999999E-3</v>
      </c>
      <c r="AC3445" s="5">
        <v>1E-4</v>
      </c>
      <c r="AD3445" s="5">
        <v>0.14050000000000001</v>
      </c>
      <c r="AE3445" s="5">
        <v>0</v>
      </c>
      <c r="AF3445" s="5">
        <v>1.3599999999999999E-2</v>
      </c>
      <c r="AG3445" s="5">
        <v>0.32040000000000002</v>
      </c>
      <c r="AH3445" s="6" t="s">
        <v>1026</v>
      </c>
      <c r="AI3445" s="7" t="s">
        <v>1407</v>
      </c>
      <c r="AJ3445" s="7" t="s">
        <v>250</v>
      </c>
      <c r="AK3445" s="24">
        <f>(AB3445*Sheet1!$AB$1+W3445*Sheet1!$W$1+T3445*Sheet1!$T$1+Q3445*Sheet1!$Q$1+AE3445*Sheet1!$AE$1+Y3445*Sheet1!$Y$1+S3445*Sheet1!$S$1)*D3445</f>
        <v>0.50972806299999995</v>
      </c>
      <c r="AL3445" s="24">
        <f>(X3445*Sheet1!$X$1+Z3445*Sheet1!$Z$1)*D3445</f>
        <v>0.16768761599999998</v>
      </c>
      <c r="AM3445" s="24">
        <f>(AF3445*Sheet1!$AF$1+AD3445*Sheet1!$AD$1+AC3445*Sheet1!$AC$1+AA3445*Sheet1!$AA$1+V3445*Sheet1!$V$1+U3445*Sheet1!$U$1+R3445*Sheet1!$R$1)*D3445</f>
        <v>0.53648085699999992</v>
      </c>
      <c r="AN3445" s="29" t="s">
        <v>2243</v>
      </c>
      <c r="AO3445" s="19">
        <v>6066</v>
      </c>
      <c r="AP3445" s="30" t="s">
        <v>13</v>
      </c>
      <c r="AQ3445" s="30" t="s">
        <v>4</v>
      </c>
    </row>
    <row r="3446" spans="1:43" ht="15.75" customHeight="1">
      <c r="A3446" s="5">
        <v>10013170</v>
      </c>
      <c r="C3446" s="5" t="s">
        <v>1968</v>
      </c>
      <c r="D3446" s="5">
        <f>(H3446*Sheet1!$H$1+I3446*Sheet1!$I$1+J3446*Sheet1!$J$1+K3446*Sheet1!$K$1+L3446*Sheet1!$L$1+M3446*Sheet1!$M$1+N3446*Sheet1!$N$1+O3446*Sheet1!$O$1)</f>
        <v>-0.46987000000000007</v>
      </c>
      <c r="E3446" s="5">
        <f>(Q3446*Sheet1!$Q$1+R3446*Sheet1!$R$1+S3446*Sheet1!$S$1+T3446*Sheet1!$T$1+U3446*Sheet1!$U$1+V3446*Sheet1!$V$1+W3446*Sheet1!$W$1+X3446*Sheet1!$X$1+Y3446*Sheet1!$Y$1+Z3446*Sheet1!$Z$1+AA3446*Sheet1!$AA$1+AB3446*Sheet1!$AB$1+AC3446*Sheet1!$AC$1+AD3446*Sheet1!$AD$1+AE3446*Sheet1!$AE$1+AF3446*Sheet1!$AF$1)</f>
        <v>1.0251000000000001</v>
      </c>
      <c r="F3446" s="5">
        <f t="shared" si="53"/>
        <v>-9.4020761462400029E-2</v>
      </c>
      <c r="G3446" s="5"/>
      <c r="H3446" s="5">
        <v>0</v>
      </c>
      <c r="I3446" s="5">
        <v>2.9999999999999997E-4</v>
      </c>
      <c r="J3446" s="5">
        <v>0</v>
      </c>
      <c r="K3446" s="5">
        <v>0.84230000000000005</v>
      </c>
      <c r="L3446" s="5">
        <v>0</v>
      </c>
      <c r="M3446" s="5">
        <v>0.1331</v>
      </c>
      <c r="N3446" s="5">
        <v>0</v>
      </c>
      <c r="O3446" s="5">
        <v>0</v>
      </c>
      <c r="P3446" s="5"/>
      <c r="Q3446" s="5">
        <v>1.11E-2</v>
      </c>
      <c r="R3446" s="5">
        <v>1.2699999999999999E-2</v>
      </c>
      <c r="S3446" s="5">
        <v>5.0000000000000001E-4</v>
      </c>
      <c r="T3446" s="5">
        <v>0</v>
      </c>
      <c r="U3446" s="5">
        <v>7.7999999999999996E-3</v>
      </c>
      <c r="V3446" s="5">
        <v>0.2888</v>
      </c>
      <c r="W3446" s="5">
        <v>0</v>
      </c>
      <c r="X3446" s="5">
        <v>0</v>
      </c>
      <c r="Y3446" s="5">
        <v>0.1409</v>
      </c>
      <c r="Z3446" s="5">
        <v>2.3999999999999998E-3</v>
      </c>
      <c r="AA3446" s="5">
        <v>1.52E-2</v>
      </c>
      <c r="AB3446" s="5">
        <v>0</v>
      </c>
      <c r="AC3446" s="5">
        <v>0</v>
      </c>
      <c r="AD3446" s="5">
        <v>5.9999999999999995E-4</v>
      </c>
      <c r="AE3446" s="5">
        <v>0</v>
      </c>
      <c r="AF3446" s="5">
        <v>1.34E-2</v>
      </c>
      <c r="AG3446" s="5">
        <v>1E-4</v>
      </c>
      <c r="AH3446" s="6" t="s">
        <v>621</v>
      </c>
      <c r="AI3446" s="7" t="s">
        <v>272</v>
      </c>
      <c r="AJ3446" s="7"/>
      <c r="AK3446" s="24">
        <f>(AB3446*Sheet1!$AB$1+W3446*Sheet1!$W$1+T3446*Sheet1!$T$1+Q3446*Sheet1!$Q$1+AE3446*Sheet1!$AE$1+Y3446*Sheet1!$Y$1+S3446*Sheet1!$S$1)*D3446</f>
        <v>-0.14852590700000001</v>
      </c>
      <c r="AL3446" s="24">
        <f>(X3446*Sheet1!$X$1+Z3446*Sheet1!$Z$1)*D3446</f>
        <v>-4.5107519999999998E-3</v>
      </c>
      <c r="AM3446" s="24">
        <f>(AF3446*Sheet1!$AF$1+AD3446*Sheet1!$AD$1+AC3446*Sheet1!$AC$1+AA3446*Sheet1!$AA$1+V3446*Sheet1!$V$1+U3446*Sheet1!$U$1+R3446*Sheet1!$R$1)*D3446</f>
        <v>-0.32862707800000002</v>
      </c>
      <c r="AN3446" s="29" t="s">
        <v>2228</v>
      </c>
      <c r="AO3446" s="19">
        <v>6001</v>
      </c>
      <c r="AP3446" s="30" t="s">
        <v>16</v>
      </c>
      <c r="AQ3446" s="30" t="s">
        <v>6</v>
      </c>
    </row>
    <row r="3447" spans="1:43" ht="15.75" customHeight="1">
      <c r="A3447" s="5">
        <v>10013186</v>
      </c>
      <c r="C3447" s="5" t="s">
        <v>1968</v>
      </c>
      <c r="D3447" s="5">
        <f>(H3447*Sheet1!$H$1+I3447*Sheet1!$I$1+J3447*Sheet1!$J$1+K3447*Sheet1!$K$1+L3447*Sheet1!$L$1+M3447*Sheet1!$M$1+N3447*Sheet1!$N$1+O3447*Sheet1!$O$1)</f>
        <v>0</v>
      </c>
      <c r="E3447" s="5">
        <f>(Q3447*Sheet1!$Q$1+R3447*Sheet1!$R$1+S3447*Sheet1!$S$1+T3447*Sheet1!$T$1+U3447*Sheet1!$U$1+V3447*Sheet1!$V$1+W3447*Sheet1!$W$1+X3447*Sheet1!$X$1+Y3447*Sheet1!$Y$1+Z3447*Sheet1!$Z$1+AA3447*Sheet1!$AA$1+AB3447*Sheet1!$AB$1+AC3447*Sheet1!$AC$1+AD3447*Sheet1!$AD$1+AE3447*Sheet1!$AE$1+AF3447*Sheet1!$AF$1)</f>
        <v>0</v>
      </c>
      <c r="F3447" s="5">
        <f t="shared" si="53"/>
        <v>0</v>
      </c>
      <c r="G3447" s="5"/>
      <c r="AG3447" s="5">
        <v>0</v>
      </c>
      <c r="AH3447" s="8">
        <v>0</v>
      </c>
      <c r="AI3447" s="9"/>
      <c r="AJ3447" s="9"/>
      <c r="AK3447" s="24">
        <f>(AB3447*Sheet1!$AB$1+W3447*Sheet1!$W$1+T3447*Sheet1!$T$1+Q3447*Sheet1!$Q$1+AE3447*Sheet1!$AE$1+Y3447*Sheet1!$Y$1+S3447*Sheet1!$S$1)*D3447</f>
        <v>0</v>
      </c>
      <c r="AL3447" s="24">
        <f>(X3447*Sheet1!$X$1+Z3447*Sheet1!$Z$1)*D3447</f>
        <v>0</v>
      </c>
      <c r="AM3447" s="24">
        <f>(AF3447*Sheet1!$AF$1+AD3447*Sheet1!$AD$1+AC3447*Sheet1!$AC$1+AA3447*Sheet1!$AA$1+V3447*Sheet1!$V$1+U3447*Sheet1!$U$1+R3447*Sheet1!$R$1)*D3447</f>
        <v>0</v>
      </c>
      <c r="AN3447" s="29" t="s">
        <v>2229</v>
      </c>
      <c r="AO3447" s="19">
        <v>6009</v>
      </c>
      <c r="AP3447" s="31"/>
      <c r="AQ3447" s="31"/>
    </row>
    <row r="3448" spans="1:43" ht="15.75" customHeight="1">
      <c r="A3448" s="5">
        <v>10013380</v>
      </c>
      <c r="C3448" s="5" t="s">
        <v>1968</v>
      </c>
      <c r="D3448" s="5">
        <f>(H3448*Sheet1!$H$1+I3448*Sheet1!$I$1+J3448*Sheet1!$J$1+K3448*Sheet1!$K$1+L3448*Sheet1!$L$1+M3448*Sheet1!$M$1+N3448*Sheet1!$N$1+O3448*Sheet1!$O$1)</f>
        <v>-0.30907000000000001</v>
      </c>
      <c r="E3448" s="5">
        <f>(Q3448*Sheet1!$Q$1+R3448*Sheet1!$R$1+S3448*Sheet1!$S$1+T3448*Sheet1!$T$1+U3448*Sheet1!$U$1+V3448*Sheet1!$V$1+W3448*Sheet1!$W$1+X3448*Sheet1!$X$1+Y3448*Sheet1!$Y$1+Z3448*Sheet1!$Z$1+AA3448*Sheet1!$AA$1+AB3448*Sheet1!$AB$1+AC3448*Sheet1!$AC$1+AD3448*Sheet1!$AD$1+AE3448*Sheet1!$AE$1+AF3448*Sheet1!$AF$1)</f>
        <v>2.1162999999999998</v>
      </c>
      <c r="F3448" s="5">
        <f t="shared" si="53"/>
        <v>-0.1365075063167</v>
      </c>
      <c r="G3448" s="5"/>
      <c r="H3448" s="5">
        <v>7.1800000000000003E-2</v>
      </c>
      <c r="I3448" s="5">
        <v>8.09E-2</v>
      </c>
      <c r="J3448" s="5">
        <v>8.9999999999999998E-4</v>
      </c>
      <c r="K3448" s="5">
        <v>0.63</v>
      </c>
      <c r="L3448" s="5">
        <v>1E-4</v>
      </c>
      <c r="M3448" s="5">
        <v>0.1089</v>
      </c>
      <c r="N3448" s="5">
        <v>2.0000000000000001E-4</v>
      </c>
      <c r="O3448" s="5">
        <v>4.8500000000000001E-2</v>
      </c>
      <c r="P3448" s="5"/>
      <c r="Q3448" s="5">
        <v>2.7699999999999999E-2</v>
      </c>
      <c r="R3448" s="5">
        <v>0.3523</v>
      </c>
      <c r="S3448" s="5">
        <v>3.4700000000000002E-2</v>
      </c>
      <c r="T3448" s="5">
        <v>0</v>
      </c>
      <c r="U3448" s="5">
        <v>0.1008</v>
      </c>
      <c r="V3448" s="5">
        <v>8.0699999999999994E-2</v>
      </c>
      <c r="W3448" s="5">
        <v>0</v>
      </c>
      <c r="X3448" s="5">
        <v>0</v>
      </c>
      <c r="Y3448" s="5">
        <v>8.9999999999999998E-4</v>
      </c>
      <c r="Z3448" s="5">
        <v>6.7799999999999999E-2</v>
      </c>
      <c r="AA3448" s="5">
        <v>5.11E-2</v>
      </c>
      <c r="AB3448" s="5">
        <v>0</v>
      </c>
      <c r="AC3448" s="5">
        <v>6.6E-3</v>
      </c>
      <c r="AD3448" s="5">
        <v>9.6199999999999994E-2</v>
      </c>
      <c r="AE3448" s="5">
        <v>0</v>
      </c>
      <c r="AF3448" s="5">
        <v>3.0000000000000001E-3</v>
      </c>
      <c r="AG3448" s="5">
        <v>5.1200000000000002E-2</v>
      </c>
      <c r="AH3448" s="6" t="s">
        <v>1973</v>
      </c>
      <c r="AI3448" s="7" t="s">
        <v>1974</v>
      </c>
      <c r="AJ3448" s="7"/>
      <c r="AK3448" s="24">
        <f>(AB3448*Sheet1!$AB$1+W3448*Sheet1!$W$1+T3448*Sheet1!$T$1+Q3448*Sheet1!$Q$1+AE3448*Sheet1!$AE$1+Y3448*Sheet1!$Y$1+S3448*Sheet1!$S$1)*D3448</f>
        <v>-4.7689501000000002E-2</v>
      </c>
      <c r="AL3448" s="24">
        <f>(X3448*Sheet1!$X$1+Z3448*Sheet1!$Z$1)*D3448</f>
        <v>-8.3819784000000008E-2</v>
      </c>
      <c r="AM3448" s="24">
        <f>(AF3448*Sheet1!$AF$1+AD3448*Sheet1!$AD$1+AC3448*Sheet1!$AC$1+AA3448*Sheet1!$AA$1+V3448*Sheet1!$V$1+U3448*Sheet1!$U$1+R3448*Sheet1!$R$1)*D3448</f>
        <v>-0.52257555599999994</v>
      </c>
      <c r="AN3448" s="29" t="s">
        <v>2231</v>
      </c>
      <c r="AO3448" s="19">
        <v>6013</v>
      </c>
      <c r="AP3448" s="30" t="s">
        <v>12</v>
      </c>
      <c r="AQ3448" s="30" t="s">
        <v>6</v>
      </c>
    </row>
    <row r="3449" spans="1:43" ht="15.75" customHeight="1">
      <c r="A3449" s="5">
        <v>10011110</v>
      </c>
      <c r="C3449" s="5" t="s">
        <v>1968</v>
      </c>
      <c r="D3449" s="5">
        <f>(H3449*Sheet1!$H$1+I3449*Sheet1!$I$1+J3449*Sheet1!$J$1+K3449*Sheet1!$K$1+L3449*Sheet1!$L$1+M3449*Sheet1!$M$1+N3449*Sheet1!$N$1+O3449*Sheet1!$O$1)</f>
        <v>0.49689999999999995</v>
      </c>
      <c r="E3449" s="5">
        <f>(Q3449*Sheet1!$Q$1+R3449*Sheet1!$R$1+S3449*Sheet1!$S$1+T3449*Sheet1!$T$1+U3449*Sheet1!$U$1+V3449*Sheet1!$V$1+W3449*Sheet1!$W$1+X3449*Sheet1!$X$1+Y3449*Sheet1!$Y$1+Z3449*Sheet1!$Z$1+AA3449*Sheet1!$AA$1+AB3449*Sheet1!$AB$1+AC3449*Sheet1!$AC$1+AD3449*Sheet1!$AD$1+AE3449*Sheet1!$AE$1+AF3449*Sheet1!$AF$1)</f>
        <v>2.2387000000000001</v>
      </c>
      <c r="F3449" s="5">
        <f t="shared" si="53"/>
        <v>0.39190205356899999</v>
      </c>
      <c r="G3449" s="5"/>
      <c r="H3449" s="5">
        <v>0.1139</v>
      </c>
      <c r="I3449" s="5">
        <v>0.88349999999999995</v>
      </c>
      <c r="J3449" s="5">
        <v>3.1E-2</v>
      </c>
      <c r="K3449" s="5">
        <v>2.63E-2</v>
      </c>
      <c r="L3449" s="5">
        <v>0</v>
      </c>
      <c r="M3449" s="5">
        <v>6.9999999999999999E-4</v>
      </c>
      <c r="N3449" s="5">
        <v>5.0000000000000001E-4</v>
      </c>
      <c r="O3449" s="5">
        <v>2.0199999999999999E-2</v>
      </c>
      <c r="P3449" s="5"/>
      <c r="Q3449" s="5">
        <v>0.1043</v>
      </c>
      <c r="R3449" s="5">
        <v>0.12</v>
      </c>
      <c r="S3449" s="5">
        <v>1.8700000000000001E-2</v>
      </c>
      <c r="T3449" s="5">
        <v>0</v>
      </c>
      <c r="U3449" s="5">
        <v>0.1318</v>
      </c>
      <c r="V3449" s="5">
        <v>1.29E-2</v>
      </c>
      <c r="W3449" s="5">
        <v>0</v>
      </c>
      <c r="X3449" s="5">
        <v>0</v>
      </c>
      <c r="Y3449" s="5">
        <v>5.9999999999999995E-4</v>
      </c>
      <c r="Z3449" s="5">
        <v>0.1754</v>
      </c>
      <c r="AA3449" s="5">
        <v>0.12540000000000001</v>
      </c>
      <c r="AB3449" s="5">
        <v>0</v>
      </c>
      <c r="AC3449" s="5">
        <v>2.0000000000000001E-4</v>
      </c>
      <c r="AD3449" s="5">
        <v>6.7299999999999999E-2</v>
      </c>
      <c r="AE3449" s="5">
        <v>0</v>
      </c>
      <c r="AF3449" s="5">
        <v>1.1999999999999999E-3</v>
      </c>
      <c r="AG3449" s="5">
        <v>0.34279999999999999</v>
      </c>
      <c r="AH3449" s="6" t="s">
        <v>871</v>
      </c>
      <c r="AI3449" s="7"/>
      <c r="AJ3449" s="7"/>
      <c r="AK3449" s="24">
        <f>(AB3449*Sheet1!$AB$1+W3449*Sheet1!$W$1+T3449*Sheet1!$T$1+Q3449*Sheet1!$Q$1+AE3449*Sheet1!$AE$1+Y3449*Sheet1!$Y$1+S3449*Sheet1!$S$1)*D3449</f>
        <v>0.17466034999999996</v>
      </c>
      <c r="AL3449" s="24">
        <f>(X3449*Sheet1!$X$1+Z3449*Sheet1!$Z$1)*D3449</f>
        <v>0.34862503999999994</v>
      </c>
      <c r="AM3449" s="24">
        <f>(AF3449*Sheet1!$AF$1+AD3449*Sheet1!$AD$1+AC3449*Sheet1!$AC$1+AA3449*Sheet1!$AA$1+V3449*Sheet1!$V$1+U3449*Sheet1!$U$1+R3449*Sheet1!$R$1)*D3449</f>
        <v>0.58912463999999998</v>
      </c>
      <c r="AN3449" s="29" t="s">
        <v>2232</v>
      </c>
      <c r="AO3449" s="19">
        <v>6031</v>
      </c>
      <c r="AP3449" s="30" t="s">
        <v>20</v>
      </c>
      <c r="AQ3449" s="30" t="s">
        <v>4</v>
      </c>
    </row>
    <row r="3450" spans="1:43" ht="15.75" customHeight="1">
      <c r="A3450" s="5">
        <v>10011138</v>
      </c>
      <c r="C3450" s="5" t="s">
        <v>1968</v>
      </c>
      <c r="D3450" s="5">
        <f>(H3450*Sheet1!$H$1+I3450*Sheet1!$I$1+J3450*Sheet1!$J$1+K3450*Sheet1!$K$1+L3450*Sheet1!$L$1+M3450*Sheet1!$M$1+N3450*Sheet1!$N$1+O3450*Sheet1!$O$1)</f>
        <v>0.44566999999999996</v>
      </c>
      <c r="E3450" s="5">
        <f>(Q3450*Sheet1!$Q$1+R3450*Sheet1!$R$1+S3450*Sheet1!$S$1+T3450*Sheet1!$T$1+U3450*Sheet1!$U$1+V3450*Sheet1!$V$1+W3450*Sheet1!$W$1+X3450*Sheet1!$X$1+Y3450*Sheet1!$Y$1+Z3450*Sheet1!$Z$1+AA3450*Sheet1!$AA$1+AB3450*Sheet1!$AB$1+AC3450*Sheet1!$AC$1+AD3450*Sheet1!$AD$1+AE3450*Sheet1!$AE$1+AF3450*Sheet1!$AF$1)</f>
        <v>1.3548</v>
      </c>
      <c r="F3450" s="5">
        <f t="shared" si="53"/>
        <v>0.19303285100520001</v>
      </c>
      <c r="G3450" s="5"/>
      <c r="H3450" s="5">
        <v>1.5E-3</v>
      </c>
      <c r="I3450" s="5">
        <v>0.9304</v>
      </c>
      <c r="J3450" s="5">
        <v>4.0000000000000002E-4</v>
      </c>
      <c r="K3450" s="5">
        <v>3.9199999999999999E-2</v>
      </c>
      <c r="L3450" s="5">
        <v>0</v>
      </c>
      <c r="M3450" s="5">
        <v>3.5000000000000001E-3</v>
      </c>
      <c r="N3450" s="5">
        <v>0</v>
      </c>
      <c r="O3450" s="5">
        <v>1.8E-3</v>
      </c>
      <c r="P3450" s="5"/>
      <c r="Q3450" s="5">
        <v>0.14019999999999999</v>
      </c>
      <c r="R3450" s="5">
        <v>6.9999999999999999E-4</v>
      </c>
      <c r="S3450" s="5">
        <v>2.93E-2</v>
      </c>
      <c r="T3450" s="5">
        <v>1.6000000000000001E-3</v>
      </c>
      <c r="U3450" s="5">
        <v>4.6699999999999998E-2</v>
      </c>
      <c r="V3450" s="5">
        <v>0</v>
      </c>
      <c r="W3450" s="5">
        <v>1.6999999999999999E-3</v>
      </c>
      <c r="X3450" s="5">
        <v>0</v>
      </c>
      <c r="Y3450" s="5">
        <v>0</v>
      </c>
      <c r="Z3450" s="5">
        <v>0.10440000000000001</v>
      </c>
      <c r="AA3450" s="5">
        <v>9.2399999999999996E-2</v>
      </c>
      <c r="AB3450" s="5">
        <v>5.7000000000000002E-3</v>
      </c>
      <c r="AC3450" s="5">
        <v>0</v>
      </c>
      <c r="AD3450" s="5">
        <v>2.6499999999999999E-2</v>
      </c>
      <c r="AE3450" s="5">
        <v>0</v>
      </c>
      <c r="AF3450" s="5">
        <v>1E-4</v>
      </c>
      <c r="AG3450" s="5">
        <v>0.31080000000000002</v>
      </c>
      <c r="AH3450" s="6" t="s">
        <v>1026</v>
      </c>
      <c r="AI3450" s="7" t="s">
        <v>1975</v>
      </c>
      <c r="AJ3450" s="7" t="s">
        <v>49</v>
      </c>
      <c r="AK3450" s="24">
        <f>(AB3450*Sheet1!$AB$1+W3450*Sheet1!$W$1+T3450*Sheet1!$T$1+Q3450*Sheet1!$Q$1+AE3450*Sheet1!$AE$1+Y3450*Sheet1!$Y$1+S3450*Sheet1!$S$1)*D3450</f>
        <v>0.22488508199999996</v>
      </c>
      <c r="AL3450" s="24">
        <f>(X3450*Sheet1!$X$1+Z3450*Sheet1!$Z$1)*D3450</f>
        <v>0.186111792</v>
      </c>
      <c r="AM3450" s="24">
        <f>(AF3450*Sheet1!$AF$1+AD3450*Sheet1!$AD$1+AC3450*Sheet1!$AC$1+AA3450*Sheet1!$AA$1+V3450*Sheet1!$V$1+U3450*Sheet1!$U$1+R3450*Sheet1!$R$1)*D3450</f>
        <v>0.19279684199999997</v>
      </c>
      <c r="AN3450" s="29" t="s">
        <v>2233</v>
      </c>
      <c r="AO3450" s="19">
        <v>6033</v>
      </c>
      <c r="AP3450" s="30" t="s">
        <v>11</v>
      </c>
      <c r="AQ3450" s="30" t="s">
        <v>4</v>
      </c>
    </row>
    <row r="3451" spans="1:43" ht="15.75" customHeight="1">
      <c r="A3451" s="5">
        <v>10011294</v>
      </c>
      <c r="C3451" s="5" t="s">
        <v>1968</v>
      </c>
      <c r="D3451" s="5">
        <f>(H3451*Sheet1!$H$1+I3451*Sheet1!$I$1+J3451*Sheet1!$J$1+K3451*Sheet1!$K$1+L3451*Sheet1!$L$1+M3451*Sheet1!$M$1+N3451*Sheet1!$N$1+O3451*Sheet1!$O$1)</f>
        <v>-0.85684000000000005</v>
      </c>
      <c r="E3451" s="5">
        <f>(Q3451*Sheet1!$Q$1+R3451*Sheet1!$R$1+S3451*Sheet1!$S$1+T3451*Sheet1!$T$1+U3451*Sheet1!$U$1+V3451*Sheet1!$V$1+W3451*Sheet1!$W$1+X3451*Sheet1!$X$1+Y3451*Sheet1!$Y$1+Z3451*Sheet1!$Z$1+AA3451*Sheet1!$AA$1+AB3451*Sheet1!$AB$1+AC3451*Sheet1!$AC$1+AD3451*Sheet1!$AD$1+AE3451*Sheet1!$AE$1+AF3451*Sheet1!$AF$1)</f>
        <v>4.0354000000000001</v>
      </c>
      <c r="F3451" s="5">
        <f t="shared" si="53"/>
        <v>-0.74374957845360012</v>
      </c>
      <c r="G3451" s="5"/>
      <c r="H3451" s="5">
        <v>0</v>
      </c>
      <c r="I3451" s="5">
        <v>3.6400000000000002E-2</v>
      </c>
      <c r="J3451" s="5">
        <v>0</v>
      </c>
      <c r="K3451" s="5">
        <v>0.23280000000000001</v>
      </c>
      <c r="L3451" s="5">
        <v>0</v>
      </c>
      <c r="M3451" s="5">
        <v>0.78180000000000005</v>
      </c>
      <c r="N3451" s="5">
        <v>2.0000000000000001E-4</v>
      </c>
      <c r="O3451" s="5">
        <v>0</v>
      </c>
      <c r="P3451" s="5"/>
      <c r="Q3451" s="5">
        <v>2.9999999999999997E-4</v>
      </c>
      <c r="R3451" s="5">
        <v>0</v>
      </c>
      <c r="S3451" s="5">
        <v>2.9999999999999997E-4</v>
      </c>
      <c r="T3451" s="5">
        <v>0</v>
      </c>
      <c r="U3451" s="5">
        <v>2.9999999999999997E-4</v>
      </c>
      <c r="V3451" s="5">
        <v>1E-4</v>
      </c>
      <c r="W3451" s="5">
        <v>0</v>
      </c>
      <c r="X3451" s="5">
        <v>0</v>
      </c>
      <c r="Y3451" s="5">
        <v>0</v>
      </c>
      <c r="Z3451" s="5">
        <v>6.4000000000000003E-3</v>
      </c>
      <c r="AA3451" s="5">
        <v>7.6E-3</v>
      </c>
      <c r="AB3451" s="5">
        <v>0</v>
      </c>
      <c r="AC3451" s="5">
        <v>0.998</v>
      </c>
      <c r="AD3451" s="5">
        <v>0</v>
      </c>
      <c r="AE3451" s="5">
        <v>0</v>
      </c>
      <c r="AF3451" s="5">
        <v>0</v>
      </c>
      <c r="AG3451" s="5">
        <v>1.21E-2</v>
      </c>
      <c r="AH3451" s="6" t="s">
        <v>737</v>
      </c>
      <c r="AI3451" s="7" t="s">
        <v>1976</v>
      </c>
      <c r="AJ3451" s="7" t="s">
        <v>1977</v>
      </c>
      <c r="AK3451" s="24">
        <f>(AB3451*Sheet1!$AB$1+W3451*Sheet1!$W$1+T3451*Sheet1!$T$1+Q3451*Sheet1!$Q$1+AE3451*Sheet1!$AE$1+Y3451*Sheet1!$Y$1+S3451*Sheet1!$S$1)*D3451</f>
        <v>-1.2852600000000001E-3</v>
      </c>
      <c r="AL3451" s="24">
        <f>(X3451*Sheet1!$X$1+Z3451*Sheet1!$Z$1)*D3451</f>
        <v>-2.1935104000000004E-2</v>
      </c>
      <c r="AM3451" s="24">
        <f>(AF3451*Sheet1!$AF$1+AD3451*Sheet1!$AD$1+AC3451*Sheet1!$AC$1+AA3451*Sheet1!$AA$1+V3451*Sheet1!$V$1+U3451*Sheet1!$U$1+R3451*Sheet1!$R$1)*D3451</f>
        <v>-3.4344717720000002</v>
      </c>
      <c r="AN3451" s="29" t="s">
        <v>2234</v>
      </c>
      <c r="AO3451" s="19">
        <v>6043</v>
      </c>
      <c r="AP3451" s="30" t="s">
        <v>23</v>
      </c>
      <c r="AQ3451" s="30" t="s">
        <v>8</v>
      </c>
    </row>
    <row r="3452" spans="1:43" ht="15.75" customHeight="1">
      <c r="A3452" s="5">
        <v>10011313</v>
      </c>
      <c r="C3452" s="5" t="s">
        <v>1968</v>
      </c>
      <c r="D3452" s="5">
        <f>(H3452*Sheet1!$H$1+I3452*Sheet1!$I$1+J3452*Sheet1!$J$1+K3452*Sheet1!$K$1+L3452*Sheet1!$L$1+M3452*Sheet1!$M$1+N3452*Sheet1!$N$1+O3452*Sheet1!$O$1)</f>
        <v>-0.74589000000000005</v>
      </c>
      <c r="E3452" s="5">
        <f>(Q3452*Sheet1!$Q$1+R3452*Sheet1!$R$1+S3452*Sheet1!$S$1+T3452*Sheet1!$T$1+U3452*Sheet1!$U$1+V3452*Sheet1!$V$1+W3452*Sheet1!$W$1+X3452*Sheet1!$X$1+Y3452*Sheet1!$Y$1+Z3452*Sheet1!$Z$1+AA3452*Sheet1!$AA$1+AB3452*Sheet1!$AB$1+AC3452*Sheet1!$AC$1+AD3452*Sheet1!$AD$1+AE3452*Sheet1!$AE$1+AF3452*Sheet1!$AF$1)</f>
        <v>2.0382999999999996</v>
      </c>
      <c r="F3452" s="5">
        <f t="shared" si="53"/>
        <v>-0.32991542637899995</v>
      </c>
      <c r="G3452" s="5"/>
      <c r="H3452" s="5">
        <v>0</v>
      </c>
      <c r="I3452" s="5">
        <v>2.5000000000000001E-3</v>
      </c>
      <c r="J3452" s="5">
        <v>0</v>
      </c>
      <c r="K3452" s="5">
        <v>0.55610000000000004</v>
      </c>
      <c r="L3452" s="5">
        <v>0</v>
      </c>
      <c r="M3452" s="5">
        <v>0.52470000000000006</v>
      </c>
      <c r="N3452" s="5">
        <v>0</v>
      </c>
      <c r="O3452" s="5">
        <v>0</v>
      </c>
      <c r="P3452" s="5"/>
      <c r="Q3452" s="5">
        <v>1.18E-2</v>
      </c>
      <c r="R3452" s="5">
        <v>1.2999999999999999E-3</v>
      </c>
      <c r="S3452" s="5">
        <v>0.95189999999999997</v>
      </c>
      <c r="T3452" s="5">
        <v>0</v>
      </c>
      <c r="U3452" s="5">
        <v>8.9999999999999998E-4</v>
      </c>
      <c r="V3452" s="5">
        <v>0</v>
      </c>
      <c r="W3452" s="5">
        <v>0</v>
      </c>
      <c r="X3452" s="5">
        <v>0</v>
      </c>
      <c r="Y3452" s="5">
        <v>1.8599999999999998E-2</v>
      </c>
      <c r="Z3452" s="5">
        <v>1.8E-3</v>
      </c>
      <c r="AA3452" s="5">
        <v>1.5E-3</v>
      </c>
      <c r="AB3452" s="5">
        <v>1E-4</v>
      </c>
      <c r="AC3452" s="5">
        <v>0</v>
      </c>
      <c r="AD3452" s="5">
        <v>5.5999999999999999E-3</v>
      </c>
      <c r="AE3452" s="5">
        <v>0</v>
      </c>
      <c r="AF3452" s="5">
        <v>7.9000000000000008E-3</v>
      </c>
      <c r="AG3452" s="5">
        <v>8.0000000000000004E-4</v>
      </c>
      <c r="AH3452" s="6" t="s">
        <v>1699</v>
      </c>
      <c r="AI3452" s="7" t="s">
        <v>1978</v>
      </c>
      <c r="AJ3452" s="7" t="s">
        <v>889</v>
      </c>
      <c r="AK3452" s="24">
        <f>(AB3452*Sheet1!$AB$1+W3452*Sheet1!$W$1+T3452*Sheet1!$T$1+Q3452*Sheet1!$Q$1+AE3452*Sheet1!$AE$1+Y3452*Sheet1!$Y$1+S3452*Sheet1!$S$1)*D3452</f>
        <v>-1.474400763</v>
      </c>
      <c r="AL3452" s="24">
        <f>(X3452*Sheet1!$X$1+Z3452*Sheet1!$Z$1)*D3452</f>
        <v>-5.3704080000000001E-3</v>
      </c>
      <c r="AM3452" s="24">
        <f>(AF3452*Sheet1!$AF$1+AD3452*Sheet1!$AD$1+AC3452*Sheet1!$AC$1+AA3452*Sheet1!$AA$1+V3452*Sheet1!$V$1+U3452*Sheet1!$U$1+R3452*Sheet1!$R$1)*D3452</f>
        <v>-4.0576416000000004E-2</v>
      </c>
      <c r="AN3452" s="29" t="s">
        <v>2235</v>
      </c>
      <c r="AO3452" s="19">
        <v>6050</v>
      </c>
      <c r="AP3452" s="30" t="s">
        <v>13</v>
      </c>
      <c r="AQ3452" s="30" t="s">
        <v>2246</v>
      </c>
    </row>
    <row r="3453" spans="1:43" ht="15.75" customHeight="1">
      <c r="A3453" s="5">
        <v>10011768</v>
      </c>
      <c r="C3453" s="5" t="s">
        <v>1968</v>
      </c>
      <c r="D3453" s="5">
        <f>(H3453*Sheet1!$H$1+I3453*Sheet1!$I$1+J3453*Sheet1!$J$1+K3453*Sheet1!$K$1+L3453*Sheet1!$L$1+M3453*Sheet1!$M$1+N3453*Sheet1!$N$1+O3453*Sheet1!$O$1)</f>
        <v>-0.96651999999999993</v>
      </c>
      <c r="E3453" s="5">
        <f>(Q3453*Sheet1!$Q$1+R3453*Sheet1!$R$1+S3453*Sheet1!$S$1+T3453*Sheet1!$T$1+U3453*Sheet1!$U$1+V3453*Sheet1!$V$1+W3453*Sheet1!$W$1+X3453*Sheet1!$X$1+Y3453*Sheet1!$Y$1+Z3453*Sheet1!$Z$1+AA3453*Sheet1!$AA$1+AB3453*Sheet1!$AB$1+AC3453*Sheet1!$AC$1+AD3453*Sheet1!$AD$1+AE3453*Sheet1!$AE$1+AF3453*Sheet1!$AF$1)</f>
        <v>3.5066999999999999</v>
      </c>
      <c r="F3453" s="5">
        <f t="shared" si="53"/>
        <v>-0.69107738996760004</v>
      </c>
      <c r="G3453" s="5"/>
      <c r="H3453" s="5">
        <v>0</v>
      </c>
      <c r="I3453" s="5">
        <v>2.0000000000000001E-4</v>
      </c>
      <c r="J3453" s="5">
        <v>0</v>
      </c>
      <c r="K3453" s="5">
        <v>8.7300000000000003E-2</v>
      </c>
      <c r="L3453" s="5">
        <v>0</v>
      </c>
      <c r="M3453" s="5">
        <v>0.93169999999999997</v>
      </c>
      <c r="N3453" s="5">
        <v>0</v>
      </c>
      <c r="O3453" s="5">
        <v>0</v>
      </c>
      <c r="P3453" s="5"/>
      <c r="Q3453" s="5">
        <v>0.43430000000000002</v>
      </c>
      <c r="R3453" s="5">
        <v>0</v>
      </c>
      <c r="S3453" s="5">
        <v>1.1999999999999999E-3</v>
      </c>
      <c r="T3453" s="5">
        <v>1</v>
      </c>
      <c r="U3453" s="5">
        <v>1.3899999999999999E-2</v>
      </c>
      <c r="V3453" s="5">
        <v>0</v>
      </c>
      <c r="W3453" s="5">
        <v>0</v>
      </c>
      <c r="X3453" s="5">
        <v>0</v>
      </c>
      <c r="Y3453" s="5">
        <v>1.5100000000000001E-2</v>
      </c>
      <c r="Z3453" s="5">
        <v>2.3900000000000001E-2</v>
      </c>
      <c r="AA3453" s="5">
        <v>1.5599999999999999E-2</v>
      </c>
      <c r="AB3453" s="5">
        <v>5.0000000000000001E-4</v>
      </c>
      <c r="AC3453" s="5">
        <v>0</v>
      </c>
      <c r="AD3453" s="5">
        <v>2.9999999999999997E-4</v>
      </c>
      <c r="AE3453" s="5">
        <v>0</v>
      </c>
      <c r="AF3453" s="5">
        <v>0</v>
      </c>
      <c r="AG3453" s="5">
        <v>1E-4</v>
      </c>
      <c r="AH3453" s="6" t="s">
        <v>208</v>
      </c>
      <c r="AI3453" s="7" t="s">
        <v>1979</v>
      </c>
      <c r="AJ3453" s="7"/>
      <c r="AK3453" s="24">
        <f>(AB3453*Sheet1!$AB$1+W3453*Sheet1!$W$1+T3453*Sheet1!$T$1+Q3453*Sheet1!$Q$1+AE3453*Sheet1!$AE$1+Y3453*Sheet1!$Y$1+S3453*Sheet1!$S$1)*D3453</f>
        <v>-3.22527724</v>
      </c>
      <c r="AL3453" s="24">
        <f>(X3453*Sheet1!$X$1+Z3453*Sheet1!$Z$1)*D3453</f>
        <v>-9.2399311999999997E-2</v>
      </c>
      <c r="AM3453" s="24">
        <f>(AF3453*Sheet1!$AF$1+AD3453*Sheet1!$AD$1+AC3453*Sheet1!$AC$1+AA3453*Sheet1!$AA$1+V3453*Sheet1!$V$1+U3453*Sheet1!$U$1+R3453*Sheet1!$R$1)*D3453</f>
        <v>-7.1619131999999988E-2</v>
      </c>
      <c r="AN3453" s="29" t="s">
        <v>2236</v>
      </c>
      <c r="AO3453" s="19">
        <v>6057</v>
      </c>
      <c r="AP3453" s="30" t="s">
        <v>2275</v>
      </c>
      <c r="AQ3453" s="30" t="s">
        <v>8</v>
      </c>
    </row>
    <row r="3454" spans="1:43" ht="15.75" customHeight="1">
      <c r="A3454" s="5">
        <v>10011930</v>
      </c>
      <c r="C3454" s="5" t="s">
        <v>1968</v>
      </c>
      <c r="D3454" s="5">
        <f>(H3454*Sheet1!$H$1+I3454*Sheet1!$I$1+J3454*Sheet1!$J$1+K3454*Sheet1!$K$1+L3454*Sheet1!$L$1+M3454*Sheet1!$M$1+N3454*Sheet1!$N$1+O3454*Sheet1!$O$1)</f>
        <v>-2.0190000000000017E-2</v>
      </c>
      <c r="E3454" s="5">
        <f>(Q3454*Sheet1!$Q$1+R3454*Sheet1!$R$1+S3454*Sheet1!$S$1+T3454*Sheet1!$T$1+U3454*Sheet1!$U$1+V3454*Sheet1!$V$1+W3454*Sheet1!$W$1+X3454*Sheet1!$X$1+Y3454*Sheet1!$Y$1+Z3454*Sheet1!$Z$1+AA3454*Sheet1!$AA$1+AB3454*Sheet1!$AB$1+AC3454*Sheet1!$AC$1+AD3454*Sheet1!$AD$1+AE3454*Sheet1!$AE$1+AF3454*Sheet1!$AF$1)</f>
        <v>2.1626000000000003</v>
      </c>
      <c r="F3454" s="5">
        <f t="shared" si="53"/>
        <v>-7.8374894730000068E-3</v>
      </c>
      <c r="G3454" s="5"/>
      <c r="H3454" s="5">
        <v>6.9999999999999999E-4</v>
      </c>
      <c r="I3454" s="5">
        <v>0.28410000000000002</v>
      </c>
      <c r="J3454" s="5">
        <v>1.5699999999999999E-2</v>
      </c>
      <c r="K3454" s="5">
        <v>0.38550000000000001</v>
      </c>
      <c r="L3454" s="5">
        <v>0</v>
      </c>
      <c r="M3454" s="5">
        <v>5.7999999999999996E-3</v>
      </c>
      <c r="N3454" s="5">
        <v>1E-4</v>
      </c>
      <c r="O3454" s="5">
        <v>5.3E-3</v>
      </c>
      <c r="P3454" s="5"/>
      <c r="Q3454" s="5">
        <v>0.23960000000000001</v>
      </c>
      <c r="R3454" s="5">
        <v>7.1999999999999998E-3</v>
      </c>
      <c r="S3454" s="5">
        <v>0.42530000000000001</v>
      </c>
      <c r="T3454" s="5">
        <v>1.5E-3</v>
      </c>
      <c r="U3454" s="5">
        <v>3.8399999999999997E-2</v>
      </c>
      <c r="V3454" s="5">
        <v>0</v>
      </c>
      <c r="W3454" s="5">
        <v>0</v>
      </c>
      <c r="X3454" s="5">
        <v>0</v>
      </c>
      <c r="Y3454" s="5">
        <v>1.6000000000000001E-3</v>
      </c>
      <c r="Z3454" s="5">
        <v>7.5899999999999995E-2</v>
      </c>
      <c r="AA3454" s="5">
        <v>3.1399999999999997E-2</v>
      </c>
      <c r="AB3454" s="5">
        <v>1E-4</v>
      </c>
      <c r="AC3454" s="5">
        <v>0</v>
      </c>
      <c r="AD3454" s="5">
        <v>2.2599999999999999E-2</v>
      </c>
      <c r="AE3454" s="5">
        <v>0</v>
      </c>
      <c r="AF3454" s="5">
        <v>1E-4</v>
      </c>
      <c r="AG3454" s="5">
        <v>0.1002</v>
      </c>
      <c r="AH3454" s="6" t="s">
        <v>1980</v>
      </c>
      <c r="AI3454" s="7" t="s">
        <v>1981</v>
      </c>
      <c r="AJ3454" s="7" t="s">
        <v>1982</v>
      </c>
      <c r="AK3454" s="24">
        <f>(AB3454*Sheet1!$AB$1+W3454*Sheet1!$W$1+T3454*Sheet1!$T$1+Q3454*Sheet1!$Q$1+AE3454*Sheet1!$AE$1+Y3454*Sheet1!$Y$1+S3454*Sheet1!$S$1)*D3454</f>
        <v>-3.1817421000000026E-2</v>
      </c>
      <c r="AL3454" s="24">
        <f>(X3454*Sheet1!$X$1+Z3454*Sheet1!$Z$1)*D3454</f>
        <v>-6.129684000000005E-3</v>
      </c>
      <c r="AM3454" s="24">
        <f>(AF3454*Sheet1!$AF$1+AD3454*Sheet1!$AD$1+AC3454*Sheet1!$AC$1+AA3454*Sheet1!$AA$1+V3454*Sheet1!$V$1+U3454*Sheet1!$U$1+R3454*Sheet1!$R$1)*D3454</f>
        <v>-5.7157890000000041E-3</v>
      </c>
      <c r="AN3454" s="29" t="s">
        <v>2237</v>
      </c>
      <c r="AO3454" s="19">
        <v>6060</v>
      </c>
      <c r="AP3454" s="30" t="s">
        <v>13</v>
      </c>
      <c r="AQ3454" s="30" t="s">
        <v>6</v>
      </c>
    </row>
    <row r="3455" spans="1:43" ht="15.75" customHeight="1">
      <c r="A3455" s="5">
        <v>10012015</v>
      </c>
      <c r="C3455" s="5" t="s">
        <v>1968</v>
      </c>
      <c r="D3455" s="5">
        <f>(H3455*Sheet1!$H$1+I3455*Sheet1!$I$1+J3455*Sheet1!$J$1+K3455*Sheet1!$K$1+L3455*Sheet1!$L$1+M3455*Sheet1!$M$1+N3455*Sheet1!$N$1+O3455*Sheet1!$O$1)</f>
        <v>0.49010999999999993</v>
      </c>
      <c r="E3455" s="5">
        <f>(Q3455*Sheet1!$Q$1+R3455*Sheet1!$R$1+S3455*Sheet1!$S$1+T3455*Sheet1!$T$1+U3455*Sheet1!$U$1+V3455*Sheet1!$V$1+W3455*Sheet1!$W$1+X3455*Sheet1!$X$1+Y3455*Sheet1!$Y$1+Z3455*Sheet1!$Z$1+AA3455*Sheet1!$AA$1+AB3455*Sheet1!$AB$1+AC3455*Sheet1!$AC$1+AD3455*Sheet1!$AD$1+AE3455*Sheet1!$AE$1+AF3455*Sheet1!$AF$1)</f>
        <v>1.897</v>
      </c>
      <c r="F3455" s="5">
        <f t="shared" si="53"/>
        <v>0.30699970883399996</v>
      </c>
      <c r="G3455" s="5"/>
      <c r="H3455" s="5">
        <v>5.5999999999999999E-3</v>
      </c>
      <c r="I3455" s="5">
        <v>0.97670000000000001</v>
      </c>
      <c r="J3455" s="5">
        <v>4.7999999999999996E-3</v>
      </c>
      <c r="K3455" s="5">
        <v>5.5999999999999999E-3</v>
      </c>
      <c r="L3455" s="5">
        <v>0</v>
      </c>
      <c r="M3455" s="5">
        <v>0</v>
      </c>
      <c r="N3455" s="5">
        <v>0</v>
      </c>
      <c r="O3455" s="5">
        <v>5.0000000000000001E-4</v>
      </c>
      <c r="P3455" s="5"/>
      <c r="Q3455" s="5">
        <v>5.6399999999999999E-2</v>
      </c>
      <c r="R3455" s="5">
        <v>8.5099999999999995E-2</v>
      </c>
      <c r="S3455" s="5">
        <v>0.38650000000000001</v>
      </c>
      <c r="T3455" s="5">
        <v>0</v>
      </c>
      <c r="U3455" s="5">
        <v>5.7200000000000001E-2</v>
      </c>
      <c r="V3455" s="5">
        <v>5.9999999999999995E-4</v>
      </c>
      <c r="W3455" s="5">
        <v>0</v>
      </c>
      <c r="X3455" s="5">
        <v>2.9999999999999997E-4</v>
      </c>
      <c r="Y3455" s="5">
        <v>1E-4</v>
      </c>
      <c r="Z3455" s="5">
        <v>8.0600000000000005E-2</v>
      </c>
      <c r="AA3455" s="5">
        <v>6.5000000000000002E-2</v>
      </c>
      <c r="AB3455" s="5">
        <v>0</v>
      </c>
      <c r="AC3455" s="5">
        <v>0</v>
      </c>
      <c r="AD3455" s="5">
        <v>3.9199999999999999E-2</v>
      </c>
      <c r="AE3455" s="5">
        <v>0</v>
      </c>
      <c r="AF3455" s="5">
        <v>5.9999999999999995E-4</v>
      </c>
      <c r="AG3455" s="5">
        <v>0.32900000000000001</v>
      </c>
      <c r="AH3455" s="6" t="s">
        <v>386</v>
      </c>
      <c r="AI3455" s="7" t="s">
        <v>673</v>
      </c>
      <c r="AJ3455" s="7" t="s">
        <v>373</v>
      </c>
      <c r="AK3455" s="24">
        <f>(AB3455*Sheet1!$AB$1+W3455*Sheet1!$W$1+T3455*Sheet1!$T$1+Q3455*Sheet1!$Q$1+AE3455*Sheet1!$AE$1+Y3455*Sheet1!$Y$1+S3455*Sheet1!$S$1)*D3455</f>
        <v>0.46187966399999997</v>
      </c>
      <c r="AL3455" s="24">
        <f>(X3455*Sheet1!$X$1+Z3455*Sheet1!$Z$1)*D3455</f>
        <v>0.15830552999999997</v>
      </c>
      <c r="AM3455" s="24">
        <f>(AF3455*Sheet1!$AF$1+AD3455*Sheet1!$AD$1+AC3455*Sheet1!$AC$1+AA3455*Sheet1!$AA$1+V3455*Sheet1!$V$1+U3455*Sheet1!$U$1+R3455*Sheet1!$R$1)*D3455</f>
        <v>0.30955347599999994</v>
      </c>
      <c r="AN3455" s="29" t="s">
        <v>2238</v>
      </c>
      <c r="AO3455" s="19">
        <v>6069</v>
      </c>
      <c r="AP3455" s="30" t="s">
        <v>13</v>
      </c>
      <c r="AQ3455" s="30" t="s">
        <v>4</v>
      </c>
    </row>
    <row r="3456" spans="1:43" ht="15.75" customHeight="1">
      <c r="A3456" s="5">
        <v>10012198</v>
      </c>
      <c r="C3456" s="5" t="s">
        <v>1968</v>
      </c>
      <c r="D3456" s="5">
        <f>(H3456*Sheet1!$H$1+I3456*Sheet1!$I$1+J3456*Sheet1!$J$1+K3456*Sheet1!$K$1+L3456*Sheet1!$L$1+M3456*Sheet1!$M$1+N3456*Sheet1!$N$1+O3456*Sheet1!$O$1)</f>
        <v>-0.37562000000000001</v>
      </c>
      <c r="E3456" s="5">
        <f>(Q3456*Sheet1!$Q$1+R3456*Sheet1!$R$1+S3456*Sheet1!$S$1+T3456*Sheet1!$T$1+U3456*Sheet1!$U$1+V3456*Sheet1!$V$1+W3456*Sheet1!$W$1+X3456*Sheet1!$X$1+Y3456*Sheet1!$Y$1+Z3456*Sheet1!$Z$1+AA3456*Sheet1!$AA$1+AB3456*Sheet1!$AB$1+AC3456*Sheet1!$AC$1+AD3456*Sheet1!$AD$1+AE3456*Sheet1!$AE$1+AF3456*Sheet1!$AF$1)</f>
        <v>1.7784</v>
      </c>
      <c r="F3456" s="5">
        <f t="shared" si="53"/>
        <v>-0.14108215080960002</v>
      </c>
      <c r="G3456" s="5"/>
      <c r="H3456" s="5">
        <v>0</v>
      </c>
      <c r="I3456" s="5">
        <v>5.3100000000000001E-2</v>
      </c>
      <c r="J3456" s="5">
        <v>1E-4</v>
      </c>
      <c r="K3456" s="5">
        <v>0.94199999999999995</v>
      </c>
      <c r="L3456" s="5">
        <v>0</v>
      </c>
      <c r="M3456" s="5">
        <v>2.52E-2</v>
      </c>
      <c r="N3456" s="5">
        <v>2.9999999999999997E-4</v>
      </c>
      <c r="O3456" s="5">
        <v>0</v>
      </c>
      <c r="P3456" s="5"/>
      <c r="Q3456" s="5">
        <v>4.9200000000000001E-2</v>
      </c>
      <c r="R3456" s="5">
        <v>1.0800000000000001E-2</v>
      </c>
      <c r="S3456" s="5">
        <v>0.62170000000000003</v>
      </c>
      <c r="T3456" s="5">
        <v>0</v>
      </c>
      <c r="U3456" s="5">
        <v>5.8999999999999999E-3</v>
      </c>
      <c r="V3456" s="5">
        <v>1E-4</v>
      </c>
      <c r="W3456" s="5">
        <v>0</v>
      </c>
      <c r="X3456" s="5">
        <v>0</v>
      </c>
      <c r="Y3456" s="5">
        <v>9.69E-2</v>
      </c>
      <c r="Z3456" s="5">
        <v>1.5100000000000001E-2</v>
      </c>
      <c r="AA3456" s="5">
        <v>8.5000000000000006E-3</v>
      </c>
      <c r="AB3456" s="5">
        <v>0</v>
      </c>
      <c r="AC3456" s="5">
        <v>1E-4</v>
      </c>
      <c r="AD3456" s="5">
        <v>1.12E-2</v>
      </c>
      <c r="AE3456" s="5">
        <v>0</v>
      </c>
      <c r="AF3456" s="5">
        <v>1.0500000000000001E-2</v>
      </c>
      <c r="AG3456" s="5">
        <v>1.77E-2</v>
      </c>
      <c r="AH3456" s="6" t="s">
        <v>1196</v>
      </c>
      <c r="AI3456" s="7" t="s">
        <v>403</v>
      </c>
      <c r="AJ3456" s="7" t="s">
        <v>295</v>
      </c>
      <c r="AK3456" s="24">
        <f>(AB3456*Sheet1!$AB$1+W3456*Sheet1!$W$1+T3456*Sheet1!$T$1+Q3456*Sheet1!$Q$1+AE3456*Sheet1!$AE$1+Y3456*Sheet1!$Y$1+S3456*Sheet1!$S$1)*D3456</f>
        <v>-0.59528257600000001</v>
      </c>
      <c r="AL3456" s="24">
        <f>(X3456*Sheet1!$X$1+Z3456*Sheet1!$Z$1)*D3456</f>
        <v>-2.2687448000000002E-2</v>
      </c>
      <c r="AM3456" s="24">
        <f>(AF3456*Sheet1!$AF$1+AD3456*Sheet1!$AD$1+AC3456*Sheet1!$AC$1+AA3456*Sheet1!$AA$1+V3456*Sheet1!$V$1+U3456*Sheet1!$U$1+R3456*Sheet1!$R$1)*D3456</f>
        <v>-5.0032584000000005E-2</v>
      </c>
      <c r="AN3456" s="29" t="s">
        <v>2239</v>
      </c>
      <c r="AO3456" s="19">
        <v>6073</v>
      </c>
      <c r="AP3456" s="30" t="s">
        <v>13</v>
      </c>
      <c r="AQ3456" s="30" t="s">
        <v>6</v>
      </c>
    </row>
    <row r="3457" spans="1:43" ht="15.75" customHeight="1">
      <c r="A3457" s="5">
        <v>10012384</v>
      </c>
      <c r="C3457" s="5" t="s">
        <v>1968</v>
      </c>
      <c r="D3457" s="5">
        <f>(H3457*Sheet1!$H$1+I3457*Sheet1!$I$1+J3457*Sheet1!$J$1+K3457*Sheet1!$K$1+L3457*Sheet1!$L$1+M3457*Sheet1!$M$1+N3457*Sheet1!$N$1+O3457*Sheet1!$O$1)</f>
        <v>-0.96560999999999997</v>
      </c>
      <c r="E3457" s="5">
        <f>(Q3457*Sheet1!$Q$1+R3457*Sheet1!$R$1+S3457*Sheet1!$S$1+T3457*Sheet1!$T$1+U3457*Sheet1!$U$1+V3457*Sheet1!$V$1+W3457*Sheet1!$W$1+X3457*Sheet1!$X$1+Y3457*Sheet1!$Y$1+Z3457*Sheet1!$Z$1+AA3457*Sheet1!$AA$1+AB3457*Sheet1!$AB$1+AC3457*Sheet1!$AC$1+AD3457*Sheet1!$AD$1+AE3457*Sheet1!$AE$1+AF3457*Sheet1!$AF$1)</f>
        <v>4.0649000000000006</v>
      </c>
      <c r="F3457" s="5">
        <f t="shared" si="53"/>
        <v>-0.8077872447162</v>
      </c>
      <c r="G3457" s="5"/>
      <c r="H3457" s="5">
        <v>0</v>
      </c>
      <c r="I3457" s="5">
        <v>1.1000000000000001E-3</v>
      </c>
      <c r="J3457" s="5">
        <v>0</v>
      </c>
      <c r="K3457" s="5">
        <v>0.1012</v>
      </c>
      <c r="L3457" s="5">
        <v>0</v>
      </c>
      <c r="M3457" s="5">
        <v>0.92559999999999998</v>
      </c>
      <c r="N3457" s="5">
        <v>0</v>
      </c>
      <c r="O3457" s="5">
        <v>1E-4</v>
      </c>
      <c r="P3457" s="5"/>
      <c r="Q3457" s="5">
        <v>0.56320000000000003</v>
      </c>
      <c r="R3457" s="5">
        <v>0</v>
      </c>
      <c r="S3457" s="5">
        <v>8.0000000000000004E-4</v>
      </c>
      <c r="T3457" s="5">
        <v>0.99980000000000002</v>
      </c>
      <c r="U3457" s="5">
        <v>1.6999999999999999E-3</v>
      </c>
      <c r="V3457" s="5">
        <v>0</v>
      </c>
      <c r="W3457" s="5">
        <v>0</v>
      </c>
      <c r="X3457" s="5">
        <v>0</v>
      </c>
      <c r="Y3457" s="5">
        <v>2.2000000000000001E-3</v>
      </c>
      <c r="Z3457" s="5">
        <v>7.3000000000000001E-3</v>
      </c>
      <c r="AA3457" s="5">
        <v>1.5E-3</v>
      </c>
      <c r="AB3457" s="5">
        <v>0.1108</v>
      </c>
      <c r="AC3457" s="5">
        <v>0</v>
      </c>
      <c r="AD3457" s="5">
        <v>0</v>
      </c>
      <c r="AE3457" s="5">
        <v>0</v>
      </c>
      <c r="AF3457" s="5">
        <v>0</v>
      </c>
      <c r="AG3457" s="5">
        <v>4.0000000000000002E-4</v>
      </c>
      <c r="AH3457" s="6" t="s">
        <v>76</v>
      </c>
      <c r="AI3457" s="7" t="s">
        <v>1983</v>
      </c>
      <c r="AJ3457" s="7"/>
      <c r="AK3457" s="24">
        <f>(AB3457*Sheet1!$AB$1+W3457*Sheet1!$W$1+T3457*Sheet1!$T$1+Q3457*Sheet1!$Q$1+AE3457*Sheet1!$AE$1+Y3457*Sheet1!$Y$1+S3457*Sheet1!$S$1)*D3457</f>
        <v>-3.8890908359999994</v>
      </c>
      <c r="AL3457" s="24">
        <f>(X3457*Sheet1!$X$1+Z3457*Sheet1!$Z$1)*D3457</f>
        <v>-2.8195812000000001E-2</v>
      </c>
      <c r="AM3457" s="24">
        <f>(AF3457*Sheet1!$AF$1+AD3457*Sheet1!$AD$1+AC3457*Sheet1!$AC$1+AA3457*Sheet1!$AA$1+V3457*Sheet1!$V$1+U3457*Sheet1!$U$1+R3457*Sheet1!$R$1)*D3457</f>
        <v>-7.8214410000000002E-3</v>
      </c>
      <c r="AN3457" s="29" t="s">
        <v>2240</v>
      </c>
      <c r="AO3457" s="19">
        <v>6063</v>
      </c>
      <c r="AP3457" s="30" t="s">
        <v>2275</v>
      </c>
      <c r="AQ3457" s="30" t="s">
        <v>8</v>
      </c>
    </row>
    <row r="3458" spans="1:43" ht="15.75" customHeight="1">
      <c r="A3458" s="5">
        <v>10012427</v>
      </c>
      <c r="C3458" s="5" t="s">
        <v>1968</v>
      </c>
      <c r="D3458" s="5">
        <f>(H3458*Sheet1!$H$1+I3458*Sheet1!$I$1+J3458*Sheet1!$J$1+K3458*Sheet1!$K$1+L3458*Sheet1!$L$1+M3458*Sheet1!$M$1+N3458*Sheet1!$N$1+O3458*Sheet1!$O$1)</f>
        <v>-0.97867999999999999</v>
      </c>
      <c r="E3458" s="5">
        <f>(Q3458*Sheet1!$Q$1+R3458*Sheet1!$R$1+S3458*Sheet1!$S$1+T3458*Sheet1!$T$1+U3458*Sheet1!$U$1+V3458*Sheet1!$V$1+W3458*Sheet1!$W$1+X3458*Sheet1!$X$1+Y3458*Sheet1!$Y$1+Z3458*Sheet1!$Z$1+AA3458*Sheet1!$AA$1+AB3458*Sheet1!$AB$1+AC3458*Sheet1!$AC$1+AD3458*Sheet1!$AD$1+AE3458*Sheet1!$AE$1+AF3458*Sheet1!$AF$1)</f>
        <v>3.4348000000000001</v>
      </c>
      <c r="F3458" s="5">
        <f t="shared" si="53"/>
        <v>-0.682398722992</v>
      </c>
      <c r="G3458" s="5"/>
      <c r="H3458" s="5">
        <v>0</v>
      </c>
      <c r="I3458" s="5">
        <v>2.0000000000000001E-4</v>
      </c>
      <c r="J3458" s="5">
        <v>0</v>
      </c>
      <c r="K3458" s="5">
        <v>5.9200000000000003E-2</v>
      </c>
      <c r="L3458" s="5">
        <v>0</v>
      </c>
      <c r="M3458" s="5">
        <v>0.95509999999999995</v>
      </c>
      <c r="N3458" s="5">
        <v>0</v>
      </c>
      <c r="O3458" s="5">
        <v>0</v>
      </c>
      <c r="P3458" s="5"/>
      <c r="Q3458" s="5">
        <v>2.8000000000000001E-2</v>
      </c>
      <c r="R3458" s="5">
        <v>2.0000000000000001E-4</v>
      </c>
      <c r="S3458" s="5">
        <v>5.5999999999999999E-3</v>
      </c>
      <c r="T3458" s="5">
        <v>4.1799999999999997E-2</v>
      </c>
      <c r="U3458" s="5">
        <v>6.1199999999999997E-2</v>
      </c>
      <c r="V3458" s="5">
        <v>6.4000000000000003E-3</v>
      </c>
      <c r="W3458" s="5">
        <v>0.99470000000000003</v>
      </c>
      <c r="X3458" s="5">
        <v>0</v>
      </c>
      <c r="Y3458" s="5">
        <v>0</v>
      </c>
      <c r="Z3458" s="5">
        <v>2.8999999999999998E-3</v>
      </c>
      <c r="AA3458" s="5">
        <v>1.78E-2</v>
      </c>
      <c r="AB3458" s="5">
        <v>2.9999999999999997E-4</v>
      </c>
      <c r="AC3458" s="5">
        <v>0</v>
      </c>
      <c r="AD3458" s="5">
        <v>5.4000000000000003E-3</v>
      </c>
      <c r="AE3458" s="5">
        <v>0</v>
      </c>
      <c r="AF3458" s="5">
        <v>1.8E-3</v>
      </c>
      <c r="AG3458" s="5">
        <v>1E-4</v>
      </c>
      <c r="AH3458" s="6" t="s">
        <v>335</v>
      </c>
      <c r="AI3458" s="7" t="s">
        <v>1984</v>
      </c>
      <c r="AJ3458" s="7"/>
      <c r="AK3458" s="24">
        <f>(AB3458*Sheet1!$AB$1+W3458*Sheet1!$W$1+T3458*Sheet1!$T$1+Q3458*Sheet1!$Q$1+AE3458*Sheet1!$AE$1+Y3458*Sheet1!$Y$1+S3458*Sheet1!$S$1)*D3458</f>
        <v>-3.0963477840000007</v>
      </c>
      <c r="AL3458" s="24">
        <f>(X3458*Sheet1!$X$1+Z3458*Sheet1!$Z$1)*D3458</f>
        <v>-1.1352688E-2</v>
      </c>
      <c r="AM3458" s="24">
        <f>(AF3458*Sheet1!$AF$1+AD3458*Sheet1!$AD$1+AC3458*Sheet1!$AC$1+AA3458*Sheet1!$AA$1+V3458*Sheet1!$V$1+U3458*Sheet1!$U$1+R3458*Sheet1!$R$1)*D3458</f>
        <v>-0.25386959200000003</v>
      </c>
      <c r="AN3458" s="29" t="s">
        <v>2241</v>
      </c>
      <c r="AO3458" s="19">
        <v>6064</v>
      </c>
      <c r="AP3458" s="30" t="s">
        <v>17</v>
      </c>
      <c r="AQ3458" s="30" t="s">
        <v>8</v>
      </c>
    </row>
    <row r="3459" spans="1:43" ht="15.75" customHeight="1">
      <c r="A3459" s="5">
        <v>10012479</v>
      </c>
      <c r="C3459" s="5" t="s">
        <v>1968</v>
      </c>
      <c r="D3459" s="5">
        <f>(H3459*Sheet1!$H$1+I3459*Sheet1!$I$1+J3459*Sheet1!$J$1+K3459*Sheet1!$K$1+L3459*Sheet1!$L$1+M3459*Sheet1!$M$1+N3459*Sheet1!$N$1+O3459*Sheet1!$O$1)</f>
        <v>-0.40039000000000008</v>
      </c>
      <c r="E3459" s="5">
        <f>(Q3459*Sheet1!$Q$1+R3459*Sheet1!$R$1+S3459*Sheet1!$S$1+T3459*Sheet1!$T$1+U3459*Sheet1!$U$1+V3459*Sheet1!$V$1+W3459*Sheet1!$W$1+X3459*Sheet1!$X$1+Y3459*Sheet1!$Y$1+Z3459*Sheet1!$Z$1+AA3459*Sheet1!$AA$1+AB3459*Sheet1!$AB$1+AC3459*Sheet1!$AC$1+AD3459*Sheet1!$AD$1+AE3459*Sheet1!$AE$1+AF3459*Sheet1!$AF$1)</f>
        <v>3.4504000000000001</v>
      </c>
      <c r="F3459" s="5">
        <f t="shared" si="53"/>
        <v>-0.28058379873360006</v>
      </c>
      <c r="G3459" s="5"/>
      <c r="H3459" s="5">
        <v>5.9999999999999995E-4</v>
      </c>
      <c r="I3459" s="5">
        <v>2.3699999999999999E-2</v>
      </c>
      <c r="J3459" s="5">
        <v>0</v>
      </c>
      <c r="K3459" s="5">
        <v>0.93430000000000002</v>
      </c>
      <c r="L3459" s="5">
        <v>0</v>
      </c>
      <c r="M3459" s="5">
        <v>3.61E-2</v>
      </c>
      <c r="N3459" s="5">
        <v>4.5999999999999999E-3</v>
      </c>
      <c r="O3459" s="5">
        <v>1E-4</v>
      </c>
      <c r="P3459" s="5"/>
      <c r="Q3459" s="5">
        <v>6.9900000000000004E-2</v>
      </c>
      <c r="R3459" s="5">
        <v>0.154</v>
      </c>
      <c r="S3459" s="5">
        <v>0.25979999999999998</v>
      </c>
      <c r="T3459" s="5">
        <v>0</v>
      </c>
      <c r="U3459" s="5">
        <v>0.1275</v>
      </c>
      <c r="V3459" s="5">
        <v>3.0499999999999999E-2</v>
      </c>
      <c r="W3459" s="5">
        <v>0</v>
      </c>
      <c r="X3459" s="5">
        <v>0</v>
      </c>
      <c r="Y3459" s="5">
        <v>4.3E-3</v>
      </c>
      <c r="Z3459" s="5">
        <v>3.3399999999999999E-2</v>
      </c>
      <c r="AA3459" s="5">
        <v>6.2199999999999998E-2</v>
      </c>
      <c r="AB3459" s="5">
        <v>0</v>
      </c>
      <c r="AC3459" s="5">
        <v>1E-4</v>
      </c>
      <c r="AD3459" s="5">
        <v>0.40899999999999997</v>
      </c>
      <c r="AE3459" s="5">
        <v>0</v>
      </c>
      <c r="AF3459" s="5">
        <v>2.2200000000000001E-2</v>
      </c>
      <c r="AG3459" s="5">
        <v>8.0999999999999996E-3</v>
      </c>
      <c r="AH3459" s="6" t="s">
        <v>1140</v>
      </c>
      <c r="AI3459" s="7"/>
      <c r="AJ3459" s="7"/>
      <c r="AK3459" s="24">
        <f>(AB3459*Sheet1!$AB$1+W3459*Sheet1!$W$1+T3459*Sheet1!$T$1+Q3459*Sheet1!$Q$1+AE3459*Sheet1!$AE$1+Y3459*Sheet1!$Y$1+S3459*Sheet1!$S$1)*D3459</f>
        <v>-0.29544778100000008</v>
      </c>
      <c r="AL3459" s="24">
        <f>(X3459*Sheet1!$X$1+Z3459*Sheet1!$Z$1)*D3459</f>
        <v>-5.3492104000000013E-2</v>
      </c>
      <c r="AM3459" s="24">
        <f>(AF3459*Sheet1!$AF$1+AD3459*Sheet1!$AD$1+AC3459*Sheet1!$AC$1+AA3459*Sheet1!$AA$1+V3459*Sheet1!$V$1+U3459*Sheet1!$U$1+R3459*Sheet1!$R$1)*D3459</f>
        <v>-1.032565771</v>
      </c>
      <c r="AN3459" s="29" t="s">
        <v>2243</v>
      </c>
      <c r="AO3459" s="19">
        <v>6066</v>
      </c>
      <c r="AP3459" s="30" t="s">
        <v>24</v>
      </c>
      <c r="AQ3459" s="30" t="s">
        <v>6</v>
      </c>
    </row>
    <row r="3460" spans="1:43" ht="15.75" customHeight="1">
      <c r="A3460" s="5">
        <v>10012567</v>
      </c>
      <c r="C3460" s="5" t="s">
        <v>1968</v>
      </c>
      <c r="D3460" s="5">
        <f>(H3460*Sheet1!$H$1+I3460*Sheet1!$I$1+J3460*Sheet1!$J$1+K3460*Sheet1!$K$1+L3460*Sheet1!$L$1+M3460*Sheet1!$M$1+N3460*Sheet1!$N$1+O3460*Sheet1!$O$1)</f>
        <v>-0.71706000000000003</v>
      </c>
      <c r="E3460" s="5">
        <f>(Q3460*Sheet1!$Q$1+R3460*Sheet1!$R$1+S3460*Sheet1!$S$1+T3460*Sheet1!$T$1+U3460*Sheet1!$U$1+V3460*Sheet1!$V$1+W3460*Sheet1!$W$1+X3460*Sheet1!$X$1+Y3460*Sheet1!$Y$1+Z3460*Sheet1!$Z$1+AA3460*Sheet1!$AA$1+AB3460*Sheet1!$AB$1+AC3460*Sheet1!$AC$1+AD3460*Sheet1!$AD$1+AE3460*Sheet1!$AE$1+AF3460*Sheet1!$AF$1)</f>
        <v>4.0004</v>
      </c>
      <c r="F3460" s="5">
        <f t="shared" ref="F3460:F3523" si="54">(D3460*E3460*AG3460)+(D3460*E3460*-AH3460)</f>
        <v>-0.590916525744</v>
      </c>
      <c r="G3460" s="5"/>
      <c r="H3460" s="5">
        <v>0</v>
      </c>
      <c r="I3460" s="5">
        <v>1.4E-3</v>
      </c>
      <c r="J3460" s="5">
        <v>0</v>
      </c>
      <c r="K3460" s="5">
        <v>0.51639999999999997</v>
      </c>
      <c r="L3460" s="5">
        <v>0</v>
      </c>
      <c r="M3460" s="5">
        <v>0.51119999999999999</v>
      </c>
      <c r="N3460" s="5">
        <v>0</v>
      </c>
      <c r="O3460" s="5">
        <v>0</v>
      </c>
      <c r="P3460" s="5"/>
      <c r="Q3460" s="5">
        <v>7.0000000000000001E-3</v>
      </c>
      <c r="R3460" s="5">
        <v>5.33E-2</v>
      </c>
      <c r="S3460" s="5">
        <v>1.2200000000000001E-2</v>
      </c>
      <c r="T3460" s="5">
        <v>0</v>
      </c>
      <c r="U3460" s="5">
        <v>3.1E-2</v>
      </c>
      <c r="V3460" s="5">
        <v>0.85819999999999996</v>
      </c>
      <c r="W3460" s="5">
        <v>0</v>
      </c>
      <c r="X3460" s="5">
        <v>0</v>
      </c>
      <c r="Y3460" s="5">
        <v>5.8299999999999998E-2</v>
      </c>
      <c r="Z3460" s="5">
        <v>8.9999999999999998E-4</v>
      </c>
      <c r="AA3460" s="5">
        <v>1.9E-2</v>
      </c>
      <c r="AB3460" s="5">
        <v>0</v>
      </c>
      <c r="AC3460" s="5">
        <v>0</v>
      </c>
      <c r="AD3460" s="5">
        <v>0.26079999999999998</v>
      </c>
      <c r="AE3460" s="5">
        <v>0</v>
      </c>
      <c r="AF3460" s="5">
        <v>0.2792</v>
      </c>
      <c r="AG3460" s="5">
        <v>5.0000000000000001E-4</v>
      </c>
      <c r="AH3460" s="6" t="s">
        <v>317</v>
      </c>
      <c r="AI3460" s="7"/>
      <c r="AJ3460" s="7"/>
      <c r="AK3460" s="24">
        <f>(AB3460*Sheet1!$AB$1+W3460*Sheet1!$W$1+T3460*Sheet1!$T$1+Q3460*Sheet1!$Q$1+AE3460*Sheet1!$AE$1+Y3460*Sheet1!$Y$1+S3460*Sheet1!$S$1)*D3460</f>
        <v>-0.11616372000000001</v>
      </c>
      <c r="AL3460" s="24">
        <f>(X3460*Sheet1!$X$1+Z3460*Sheet1!$Z$1)*D3460</f>
        <v>-2.581416E-3</v>
      </c>
      <c r="AM3460" s="24">
        <f>(AF3460*Sheet1!$AF$1+AD3460*Sheet1!$AD$1+AC3460*Sheet1!$AC$1+AA3460*Sheet1!$AA$1+V3460*Sheet1!$V$1+U3460*Sheet1!$U$1+R3460*Sheet1!$R$1)*D3460</f>
        <v>-2.7497816879999997</v>
      </c>
      <c r="AN3460" s="29" t="s">
        <v>2228</v>
      </c>
      <c r="AO3460" s="19">
        <v>6001</v>
      </c>
      <c r="AP3460" s="30" t="s">
        <v>16</v>
      </c>
      <c r="AQ3460" s="30" t="s">
        <v>2246</v>
      </c>
    </row>
    <row r="3461" spans="1:43" ht="15.75" customHeight="1">
      <c r="A3461" s="5">
        <v>10012680</v>
      </c>
      <c r="C3461" s="5" t="s">
        <v>1968</v>
      </c>
      <c r="D3461" s="5">
        <f>(H3461*Sheet1!$H$1+I3461*Sheet1!$I$1+J3461*Sheet1!$J$1+K3461*Sheet1!$K$1+L3461*Sheet1!$L$1+M3461*Sheet1!$M$1+N3461*Sheet1!$N$1+O3461*Sheet1!$O$1)</f>
        <v>-0.95259000000000005</v>
      </c>
      <c r="E3461" s="5">
        <f>(Q3461*Sheet1!$Q$1+R3461*Sheet1!$R$1+S3461*Sheet1!$S$1+T3461*Sheet1!$T$1+U3461*Sheet1!$U$1+V3461*Sheet1!$V$1+W3461*Sheet1!$W$1+X3461*Sheet1!$X$1+Y3461*Sheet1!$Y$1+Z3461*Sheet1!$Z$1+AA3461*Sheet1!$AA$1+AB3461*Sheet1!$AB$1+AC3461*Sheet1!$AC$1+AD3461*Sheet1!$AD$1+AE3461*Sheet1!$AE$1+AF3461*Sheet1!$AF$1)</f>
        <v>2.6492000000000004</v>
      </c>
      <c r="F3461" s="5">
        <f t="shared" si="54"/>
        <v>-0.50270140445760003</v>
      </c>
      <c r="G3461" s="5"/>
      <c r="H3461" s="5">
        <v>0</v>
      </c>
      <c r="I3461" s="5">
        <v>2.8999999999999998E-3</v>
      </c>
      <c r="J3461" s="5">
        <v>0</v>
      </c>
      <c r="K3461" s="5">
        <v>6.1600000000000002E-2</v>
      </c>
      <c r="L3461" s="5">
        <v>0</v>
      </c>
      <c r="M3461" s="5">
        <v>0.9294</v>
      </c>
      <c r="N3461" s="5">
        <v>0</v>
      </c>
      <c r="O3461" s="5">
        <v>0</v>
      </c>
      <c r="P3461" s="5"/>
      <c r="Q3461" s="5">
        <v>2.9399999999999999E-2</v>
      </c>
      <c r="R3461" s="5">
        <v>2.8999999999999998E-3</v>
      </c>
      <c r="S3461" s="5">
        <v>7.1400000000000005E-2</v>
      </c>
      <c r="T3461" s="5">
        <v>0.99770000000000003</v>
      </c>
      <c r="U3461" s="5">
        <v>4.7100000000000003E-2</v>
      </c>
      <c r="V3461" s="5">
        <v>8.3999999999999995E-3</v>
      </c>
      <c r="W3461" s="5">
        <v>0</v>
      </c>
      <c r="X3461" s="5">
        <v>1E-4</v>
      </c>
      <c r="Y3461" s="5">
        <v>4.5999999999999999E-3</v>
      </c>
      <c r="Z3461" s="5">
        <v>2.24E-2</v>
      </c>
      <c r="AA3461" s="5">
        <v>4.3499999999999997E-2</v>
      </c>
      <c r="AB3461" s="5">
        <v>7.6E-3</v>
      </c>
      <c r="AC3461" s="5">
        <v>0</v>
      </c>
      <c r="AD3461" s="5">
        <v>1.14E-2</v>
      </c>
      <c r="AE3461" s="5">
        <v>0</v>
      </c>
      <c r="AF3461" s="5">
        <v>1.5E-3</v>
      </c>
      <c r="AG3461" s="5">
        <v>1E-3</v>
      </c>
      <c r="AH3461" s="6" t="s">
        <v>844</v>
      </c>
      <c r="AI3461" s="7" t="s">
        <v>1985</v>
      </c>
      <c r="AJ3461" s="7" t="s">
        <v>1986</v>
      </c>
      <c r="AK3461" s="24">
        <f>(AB3461*Sheet1!$AB$1+W3461*Sheet1!$W$1+T3461*Sheet1!$T$1+Q3461*Sheet1!$Q$1+AE3461*Sheet1!$AE$1+Y3461*Sheet1!$Y$1+S3461*Sheet1!$S$1)*D3461</f>
        <v>-2.1513292559999999</v>
      </c>
      <c r="AL3461" s="24">
        <f>(X3461*Sheet1!$X$1+Z3461*Sheet1!$Z$1)*D3461</f>
        <v>-8.5542582000000006E-2</v>
      </c>
      <c r="AM3461" s="24">
        <f>(AF3461*Sheet1!$AF$1+AD3461*Sheet1!$AD$1+AC3461*Sheet1!$AC$1+AA3461*Sheet1!$AA$1+V3461*Sheet1!$V$1+U3461*Sheet1!$U$1+R3461*Sheet1!$R$1)*D3461</f>
        <v>-0.28672959000000003</v>
      </c>
      <c r="AN3461" s="29" t="s">
        <v>2229</v>
      </c>
      <c r="AO3461" s="19">
        <v>6009</v>
      </c>
      <c r="AP3461" s="30" t="s">
        <v>14</v>
      </c>
      <c r="AQ3461" s="30" t="s">
        <v>8</v>
      </c>
    </row>
    <row r="3462" spans="1:43" ht="15.75" customHeight="1">
      <c r="A3462" s="5">
        <v>10012735</v>
      </c>
      <c r="C3462" s="5" t="s">
        <v>1968</v>
      </c>
      <c r="D3462" s="5">
        <f>(H3462*Sheet1!$H$1+I3462*Sheet1!$I$1+J3462*Sheet1!$J$1+K3462*Sheet1!$K$1+L3462*Sheet1!$L$1+M3462*Sheet1!$M$1+N3462*Sheet1!$N$1+O3462*Sheet1!$O$1)</f>
        <v>-0.40160000000000001</v>
      </c>
      <c r="E3462" s="5">
        <f>(Q3462*Sheet1!$Q$1+R3462*Sheet1!$R$1+S3462*Sheet1!$S$1+T3462*Sheet1!$T$1+U3462*Sheet1!$U$1+V3462*Sheet1!$V$1+W3462*Sheet1!$W$1+X3462*Sheet1!$X$1+Y3462*Sheet1!$Y$1+Z3462*Sheet1!$Z$1+AA3462*Sheet1!$AA$1+AB3462*Sheet1!$AB$1+AC3462*Sheet1!$AC$1+AD3462*Sheet1!$AD$1+AE3462*Sheet1!$AE$1+AF3462*Sheet1!$AF$1)</f>
        <v>2.0304000000000002</v>
      </c>
      <c r="F3462" s="5">
        <f t="shared" si="54"/>
        <v>-0.16267402368000003</v>
      </c>
      <c r="G3462" s="5"/>
      <c r="H3462" s="5">
        <v>0</v>
      </c>
      <c r="I3462" s="5">
        <v>2.0000000000000001E-4</v>
      </c>
      <c r="J3462" s="5">
        <v>0</v>
      </c>
      <c r="K3462" s="5">
        <v>0.99250000000000005</v>
      </c>
      <c r="L3462" s="5">
        <v>0</v>
      </c>
      <c r="M3462" s="5">
        <v>4.7000000000000002E-3</v>
      </c>
      <c r="N3462" s="5">
        <v>0</v>
      </c>
      <c r="O3462" s="5">
        <v>0</v>
      </c>
      <c r="P3462" s="5"/>
      <c r="Q3462" s="5">
        <v>1E-4</v>
      </c>
      <c r="R3462" s="5">
        <v>5.9999999999999995E-4</v>
      </c>
      <c r="S3462" s="5">
        <v>1.1000000000000001E-3</v>
      </c>
      <c r="T3462" s="5">
        <v>0</v>
      </c>
      <c r="U3462" s="5">
        <v>7.0000000000000001E-3</v>
      </c>
      <c r="V3462" s="5">
        <v>0.99980000000000002</v>
      </c>
      <c r="W3462" s="5">
        <v>0</v>
      </c>
      <c r="X3462" s="5">
        <v>0</v>
      </c>
      <c r="Y3462" s="5">
        <v>5.0000000000000001E-4</v>
      </c>
      <c r="Z3462" s="5">
        <v>0</v>
      </c>
      <c r="AA3462" s="5">
        <v>2.2000000000000001E-3</v>
      </c>
      <c r="AB3462" s="5">
        <v>0</v>
      </c>
      <c r="AC3462" s="5">
        <v>0</v>
      </c>
      <c r="AD3462" s="5">
        <v>1E-4</v>
      </c>
      <c r="AE3462" s="5">
        <v>0</v>
      </c>
      <c r="AF3462" s="5">
        <v>1E-4</v>
      </c>
      <c r="AG3462" s="5">
        <v>1E-4</v>
      </c>
      <c r="AH3462" s="6" t="s">
        <v>184</v>
      </c>
      <c r="AI3462" s="7" t="s">
        <v>141</v>
      </c>
      <c r="AJ3462" s="7" t="s">
        <v>1987</v>
      </c>
      <c r="AK3462" s="24">
        <f>(AB3462*Sheet1!$AB$1+W3462*Sheet1!$W$1+T3462*Sheet1!$T$1+Q3462*Sheet1!$Q$1+AE3462*Sheet1!$AE$1+Y3462*Sheet1!$Y$1+S3462*Sheet1!$S$1)*D3462</f>
        <v>-1.4056000000000001E-3</v>
      </c>
      <c r="AL3462" s="24">
        <f>(X3462*Sheet1!$X$1+Z3462*Sheet1!$Z$1)*D3462</f>
        <v>0</v>
      </c>
      <c r="AM3462" s="24">
        <f>(AF3462*Sheet1!$AF$1+AD3462*Sheet1!$AD$1+AC3462*Sheet1!$AC$1+AA3462*Sheet1!$AA$1+V3462*Sheet1!$V$1+U3462*Sheet1!$U$1+R3462*Sheet1!$R$1)*D3462</f>
        <v>-0.81400304000000001</v>
      </c>
      <c r="AN3462" s="29" t="s">
        <v>2231</v>
      </c>
      <c r="AO3462" s="19">
        <v>6013</v>
      </c>
      <c r="AP3462" s="30" t="s">
        <v>16</v>
      </c>
      <c r="AQ3462" s="30" t="s">
        <v>6</v>
      </c>
    </row>
    <row r="3463" spans="1:43" ht="15.75" customHeight="1">
      <c r="A3463" s="5">
        <v>10012767</v>
      </c>
      <c r="C3463" s="5" t="s">
        <v>1968</v>
      </c>
      <c r="D3463" s="5">
        <f>(H3463*Sheet1!$H$1+I3463*Sheet1!$I$1+J3463*Sheet1!$J$1+K3463*Sheet1!$K$1+L3463*Sheet1!$L$1+M3463*Sheet1!$M$1+N3463*Sheet1!$N$1+O3463*Sheet1!$O$1)</f>
        <v>-0.91044999999999998</v>
      </c>
      <c r="E3463" s="5">
        <f>(Q3463*Sheet1!$Q$1+R3463*Sheet1!$R$1+S3463*Sheet1!$S$1+T3463*Sheet1!$T$1+U3463*Sheet1!$U$1+V3463*Sheet1!$V$1+W3463*Sheet1!$W$1+X3463*Sheet1!$X$1+Y3463*Sheet1!$Y$1+Z3463*Sheet1!$Z$1+AA3463*Sheet1!$AA$1+AB3463*Sheet1!$AB$1+AC3463*Sheet1!$AC$1+AD3463*Sheet1!$AD$1+AE3463*Sheet1!$AE$1+AF3463*Sheet1!$AF$1)</f>
        <v>3.0617999999999999</v>
      </c>
      <c r="F3463" s="5">
        <f t="shared" si="54"/>
        <v>-0.56672229417299991</v>
      </c>
      <c r="G3463" s="5"/>
      <c r="H3463" s="5">
        <v>0</v>
      </c>
      <c r="I3463" s="5">
        <v>9.7000000000000003E-3</v>
      </c>
      <c r="J3463" s="5">
        <v>0</v>
      </c>
      <c r="K3463" s="5">
        <v>0.14180000000000001</v>
      </c>
      <c r="L3463" s="5">
        <v>0</v>
      </c>
      <c r="M3463" s="5">
        <v>0.85850000000000004</v>
      </c>
      <c r="N3463" s="5">
        <v>0</v>
      </c>
      <c r="O3463" s="5">
        <v>1E-4</v>
      </c>
      <c r="P3463" s="5"/>
      <c r="Q3463" s="5">
        <v>1.83E-2</v>
      </c>
      <c r="R3463" s="5">
        <v>4.7999999999999996E-3</v>
      </c>
      <c r="S3463" s="5">
        <v>3.1800000000000002E-2</v>
      </c>
      <c r="T3463" s="5">
        <v>0</v>
      </c>
      <c r="U3463" s="5">
        <v>1.72E-2</v>
      </c>
      <c r="V3463" s="5">
        <v>1E-3</v>
      </c>
      <c r="W3463" s="5">
        <v>0</v>
      </c>
      <c r="X3463" s="5">
        <v>0</v>
      </c>
      <c r="Y3463" s="5">
        <v>1E-4</v>
      </c>
      <c r="Z3463" s="5">
        <v>1.0800000000000001E-2</v>
      </c>
      <c r="AA3463" s="5">
        <v>5.6399999999999999E-2</v>
      </c>
      <c r="AB3463" s="5">
        <v>1E-4</v>
      </c>
      <c r="AC3463" s="5">
        <v>2.3999999999999998E-3</v>
      </c>
      <c r="AD3463" s="5">
        <v>0.64400000000000002</v>
      </c>
      <c r="AE3463" s="5">
        <v>0</v>
      </c>
      <c r="AF3463" s="5">
        <v>4.5999999999999999E-2</v>
      </c>
      <c r="AG3463" s="5">
        <v>3.2000000000000002E-3</v>
      </c>
      <c r="AH3463" s="6" t="s">
        <v>42</v>
      </c>
      <c r="AI3463" s="7" t="s">
        <v>241</v>
      </c>
      <c r="AJ3463" s="7" t="s">
        <v>144</v>
      </c>
      <c r="AK3463" s="24">
        <f>(AB3463*Sheet1!$AB$1+W3463*Sheet1!$W$1+T3463*Sheet1!$T$1+Q3463*Sheet1!$Q$1+AE3463*Sheet1!$AE$1+Y3463*Sheet1!$Y$1+S3463*Sheet1!$S$1)*D3463</f>
        <v>-0.10834355000000001</v>
      </c>
      <c r="AL3463" s="24">
        <f>(X3463*Sheet1!$X$1+Z3463*Sheet1!$Z$1)*D3463</f>
        <v>-3.9331440000000002E-2</v>
      </c>
      <c r="AM3463" s="24">
        <f>(AF3463*Sheet1!$AF$1+AD3463*Sheet1!$AD$1+AC3463*Sheet1!$AC$1+AA3463*Sheet1!$AA$1+V3463*Sheet1!$V$1+U3463*Sheet1!$U$1+R3463*Sheet1!$R$1)*D3463</f>
        <v>-2.6399408199999996</v>
      </c>
      <c r="AN3463" s="29" t="s">
        <v>2232</v>
      </c>
      <c r="AO3463" s="19">
        <v>6031</v>
      </c>
      <c r="AP3463" s="30" t="s">
        <v>24</v>
      </c>
      <c r="AQ3463" s="30" t="s">
        <v>8</v>
      </c>
    </row>
    <row r="3464" spans="1:43" ht="15.75" customHeight="1">
      <c r="A3464" s="5">
        <v>10013261</v>
      </c>
      <c r="C3464" s="5" t="s">
        <v>1968</v>
      </c>
      <c r="D3464" s="5">
        <f>(H3464*Sheet1!$H$1+I3464*Sheet1!$I$1+J3464*Sheet1!$J$1+K3464*Sheet1!$K$1+L3464*Sheet1!$L$1+M3464*Sheet1!$M$1+N3464*Sheet1!$N$1+O3464*Sheet1!$O$1)</f>
        <v>-0.40239999999999998</v>
      </c>
      <c r="E3464" s="5">
        <f>(Q3464*Sheet1!$Q$1+R3464*Sheet1!$R$1+S3464*Sheet1!$S$1+T3464*Sheet1!$T$1+U3464*Sheet1!$U$1+V3464*Sheet1!$V$1+W3464*Sheet1!$W$1+X3464*Sheet1!$X$1+Y3464*Sheet1!$Y$1+Z3464*Sheet1!$Z$1+AA3464*Sheet1!$AA$1+AB3464*Sheet1!$AB$1+AC3464*Sheet1!$AC$1+AD3464*Sheet1!$AD$1+AE3464*Sheet1!$AE$1+AF3464*Sheet1!$AF$1)</f>
        <v>2.0781999999999998</v>
      </c>
      <c r="F3464" s="5">
        <f t="shared" si="54"/>
        <v>-0.16708628246399998</v>
      </c>
      <c r="G3464" s="5"/>
      <c r="H3464" s="5">
        <v>0</v>
      </c>
      <c r="I3464" s="5">
        <v>1.6000000000000001E-3</v>
      </c>
      <c r="J3464" s="5">
        <v>0</v>
      </c>
      <c r="K3464" s="5">
        <v>0.98850000000000005</v>
      </c>
      <c r="L3464" s="5">
        <v>0</v>
      </c>
      <c r="M3464" s="5">
        <v>7.7999999999999996E-3</v>
      </c>
      <c r="N3464" s="5">
        <v>0</v>
      </c>
      <c r="O3464" s="5">
        <v>0</v>
      </c>
      <c r="P3464" s="5"/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1</v>
      </c>
      <c r="Y3464" s="5">
        <v>1E-4</v>
      </c>
      <c r="Z3464" s="5">
        <v>1E-4</v>
      </c>
      <c r="AA3464" s="5">
        <v>3.8800000000000001E-2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5.0000000000000001E-4</v>
      </c>
      <c r="AH3464" s="6" t="s">
        <v>946</v>
      </c>
      <c r="AI3464" s="7"/>
      <c r="AJ3464" s="7"/>
      <c r="AK3464" s="24">
        <f>(AB3464*Sheet1!$AB$1+W3464*Sheet1!$W$1+T3464*Sheet1!$T$1+Q3464*Sheet1!$Q$1+AE3464*Sheet1!$AE$1+Y3464*Sheet1!$Y$1+S3464*Sheet1!$S$1)*D3464</f>
        <v>-8.0480000000000002E-5</v>
      </c>
      <c r="AL3464" s="24">
        <f>(X3464*Sheet1!$X$1+Z3464*Sheet1!$Z$1)*D3464</f>
        <v>-0.80496095999999995</v>
      </c>
      <c r="AM3464" s="24">
        <f>(AF3464*Sheet1!$AF$1+AD3464*Sheet1!$AD$1+AC3464*Sheet1!$AC$1+AA3464*Sheet1!$AA$1+V3464*Sheet1!$V$1+U3464*Sheet1!$U$1+R3464*Sheet1!$R$1)*D3464</f>
        <v>-3.1226239999999999E-2</v>
      </c>
      <c r="AN3464" s="29" t="s">
        <v>2233</v>
      </c>
      <c r="AO3464" s="19">
        <v>6033</v>
      </c>
      <c r="AP3464" s="30" t="s">
        <v>18</v>
      </c>
      <c r="AQ3464" s="30" t="s">
        <v>6</v>
      </c>
    </row>
    <row r="3465" spans="1:43" ht="15.75" customHeight="1">
      <c r="A3465" s="5">
        <v>10013314</v>
      </c>
      <c r="C3465" s="5" t="s">
        <v>1968</v>
      </c>
      <c r="D3465" s="5">
        <f>(H3465*Sheet1!$H$1+I3465*Sheet1!$I$1+J3465*Sheet1!$J$1+K3465*Sheet1!$K$1+L3465*Sheet1!$L$1+M3465*Sheet1!$M$1+N3465*Sheet1!$N$1+O3465*Sheet1!$O$1)</f>
        <v>-0.87384000000000006</v>
      </c>
      <c r="E3465" s="5">
        <f>(Q3465*Sheet1!$Q$1+R3465*Sheet1!$R$1+S3465*Sheet1!$S$1+T3465*Sheet1!$T$1+U3465*Sheet1!$U$1+V3465*Sheet1!$V$1+W3465*Sheet1!$W$1+X3465*Sheet1!$X$1+Y3465*Sheet1!$Y$1+Z3465*Sheet1!$Z$1+AA3465*Sheet1!$AA$1+AB3465*Sheet1!$AB$1+AC3465*Sheet1!$AC$1+AD3465*Sheet1!$AD$1+AE3465*Sheet1!$AE$1+AF3465*Sheet1!$AF$1)</f>
        <v>2.0352000000000001</v>
      </c>
      <c r="F3465" s="5">
        <f t="shared" si="54"/>
        <v>-0.35319801876480006</v>
      </c>
      <c r="G3465" s="5"/>
      <c r="H3465" s="5">
        <v>0</v>
      </c>
      <c r="I3465" s="5">
        <v>1.55E-2</v>
      </c>
      <c r="J3465" s="5">
        <v>0</v>
      </c>
      <c r="K3465" s="5">
        <v>0.14230000000000001</v>
      </c>
      <c r="L3465" s="5">
        <v>1E-4</v>
      </c>
      <c r="M3465" s="5">
        <v>0.82440000000000002</v>
      </c>
      <c r="N3465" s="5">
        <v>1E-4</v>
      </c>
      <c r="O3465" s="5">
        <v>2.0000000000000001E-4</v>
      </c>
      <c r="P3465" s="5"/>
      <c r="Q3465" s="5">
        <v>6.4999999999999997E-3</v>
      </c>
      <c r="R3465" s="5">
        <v>6.1999999999999998E-3</v>
      </c>
      <c r="S3465" s="5">
        <v>0.94099999999999995</v>
      </c>
      <c r="T3465" s="5">
        <v>0</v>
      </c>
      <c r="U3465" s="5">
        <v>8.8000000000000005E-3</v>
      </c>
      <c r="V3465" s="5">
        <v>5.7999999999999996E-3</v>
      </c>
      <c r="W3465" s="5">
        <v>0</v>
      </c>
      <c r="X3465" s="5">
        <v>0</v>
      </c>
      <c r="Y3465" s="5">
        <v>1.1000000000000001E-3</v>
      </c>
      <c r="Z3465" s="5">
        <v>1.3100000000000001E-2</v>
      </c>
      <c r="AA3465" s="5">
        <v>1.06E-2</v>
      </c>
      <c r="AB3465" s="5">
        <v>0</v>
      </c>
      <c r="AC3465" s="5">
        <v>0</v>
      </c>
      <c r="AD3465" s="5">
        <v>1.8E-3</v>
      </c>
      <c r="AE3465" s="5">
        <v>0</v>
      </c>
      <c r="AF3465" s="5">
        <v>1E-4</v>
      </c>
      <c r="AG3465" s="5">
        <v>5.1999999999999998E-3</v>
      </c>
      <c r="AH3465" s="6" t="s">
        <v>652</v>
      </c>
      <c r="AI3465" s="7" t="s">
        <v>1988</v>
      </c>
      <c r="AJ3465" s="7" t="s">
        <v>1989</v>
      </c>
      <c r="AK3465" s="24">
        <f>(AB3465*Sheet1!$AB$1+W3465*Sheet1!$W$1+T3465*Sheet1!$T$1+Q3465*Sheet1!$Q$1+AE3465*Sheet1!$AE$1+Y3465*Sheet1!$Y$1+S3465*Sheet1!$S$1)*D3465</f>
        <v>-1.6635292080000001</v>
      </c>
      <c r="AL3465" s="24">
        <f>(X3465*Sheet1!$X$1+Z3465*Sheet1!$Z$1)*D3465</f>
        <v>-4.5789216000000008E-2</v>
      </c>
      <c r="AM3465" s="24">
        <f>(AF3465*Sheet1!$AF$1+AD3465*Sheet1!$AD$1+AC3465*Sheet1!$AC$1+AA3465*Sheet1!$AA$1+V3465*Sheet1!$V$1+U3465*Sheet1!$U$1+R3465*Sheet1!$R$1)*D3465</f>
        <v>-6.9120744000000012E-2</v>
      </c>
      <c r="AN3465" s="29" t="s">
        <v>2234</v>
      </c>
      <c r="AO3465" s="19">
        <v>6043</v>
      </c>
      <c r="AP3465" s="30" t="s">
        <v>13</v>
      </c>
      <c r="AQ3465" s="30" t="s">
        <v>8</v>
      </c>
    </row>
    <row r="3466" spans="1:43" ht="15.75" customHeight="1">
      <c r="A3466" s="5">
        <v>10013362</v>
      </c>
      <c r="C3466" s="5" t="s">
        <v>1968</v>
      </c>
      <c r="D3466" s="5">
        <f>(H3466*Sheet1!$H$1+I3466*Sheet1!$I$1+J3466*Sheet1!$J$1+K3466*Sheet1!$K$1+L3466*Sheet1!$L$1+M3466*Sheet1!$M$1+N3466*Sheet1!$N$1+O3466*Sheet1!$O$1)</f>
        <v>-0.77746999999999999</v>
      </c>
      <c r="E3466" s="5">
        <f>(Q3466*Sheet1!$Q$1+R3466*Sheet1!$R$1+S3466*Sheet1!$S$1+T3466*Sheet1!$T$1+U3466*Sheet1!$U$1+V3466*Sheet1!$V$1+W3466*Sheet1!$W$1+X3466*Sheet1!$X$1+Y3466*Sheet1!$Y$1+Z3466*Sheet1!$Z$1+AA3466*Sheet1!$AA$1+AB3466*Sheet1!$AB$1+AC3466*Sheet1!$AC$1+AD3466*Sheet1!$AD$1+AE3466*Sheet1!$AE$1+AF3466*Sheet1!$AF$1)</f>
        <v>2.9963000000000002</v>
      </c>
      <c r="F3466" s="5">
        <f t="shared" si="54"/>
        <v>-0.49153153917100006</v>
      </c>
      <c r="G3466" s="5"/>
      <c r="H3466" s="5">
        <v>0</v>
      </c>
      <c r="I3466" s="5">
        <v>2.3E-3</v>
      </c>
      <c r="J3466" s="5">
        <v>0</v>
      </c>
      <c r="K3466" s="5">
        <v>0.45400000000000001</v>
      </c>
      <c r="L3466" s="5">
        <v>0</v>
      </c>
      <c r="M3466" s="5">
        <v>0.59670000000000001</v>
      </c>
      <c r="N3466" s="5">
        <v>0</v>
      </c>
      <c r="O3466" s="5">
        <v>4.0000000000000002E-4</v>
      </c>
      <c r="P3466" s="5"/>
      <c r="Q3466" s="5">
        <v>0</v>
      </c>
      <c r="R3466" s="5">
        <v>0</v>
      </c>
      <c r="S3466" s="5">
        <v>2.0000000000000001E-4</v>
      </c>
      <c r="T3466" s="5">
        <v>1E-4</v>
      </c>
      <c r="U3466" s="5">
        <v>0</v>
      </c>
      <c r="V3466" s="5">
        <v>0</v>
      </c>
      <c r="W3466" s="5">
        <v>0</v>
      </c>
      <c r="X3466" s="5">
        <v>0</v>
      </c>
      <c r="Y3466" s="5">
        <v>1E-4</v>
      </c>
      <c r="Z3466" s="5">
        <v>0</v>
      </c>
      <c r="AA3466" s="5">
        <v>1E-4</v>
      </c>
      <c r="AB3466" s="5">
        <v>0</v>
      </c>
      <c r="AC3466" s="5">
        <v>0</v>
      </c>
      <c r="AD3466" s="5">
        <v>6.9999999999999999E-4</v>
      </c>
      <c r="AE3466" s="5">
        <v>0</v>
      </c>
      <c r="AF3466" s="5">
        <v>0.99750000000000005</v>
      </c>
      <c r="AG3466" s="5">
        <v>8.0000000000000004E-4</v>
      </c>
      <c r="AH3466" s="6" t="s">
        <v>1990</v>
      </c>
      <c r="AI3466" s="7" t="s">
        <v>67</v>
      </c>
      <c r="AJ3466" s="7" t="s">
        <v>68</v>
      </c>
      <c r="AK3466" s="24">
        <f>(AB3466*Sheet1!$AB$1+W3466*Sheet1!$W$1+T3466*Sheet1!$T$1+Q3466*Sheet1!$Q$1+AE3466*Sheet1!$AE$1+Y3466*Sheet1!$Y$1+S3466*Sheet1!$S$1)*D3466</f>
        <v>-6.21976E-4</v>
      </c>
      <c r="AL3466" s="24">
        <f>(X3466*Sheet1!$X$1+Z3466*Sheet1!$Z$1)*D3466</f>
        <v>0</v>
      </c>
      <c r="AM3466" s="24">
        <f>(AF3466*Sheet1!$AF$1+AD3466*Sheet1!$AD$1+AC3466*Sheet1!$AC$1+AA3466*Sheet1!$AA$1+V3466*Sheet1!$V$1+U3466*Sheet1!$U$1+R3466*Sheet1!$R$1)*D3466</f>
        <v>-2.3289113850000001</v>
      </c>
      <c r="AN3466" s="29" t="s">
        <v>2235</v>
      </c>
      <c r="AO3466" s="19">
        <v>6050</v>
      </c>
      <c r="AP3466" s="30" t="s">
        <v>26</v>
      </c>
      <c r="AQ3466" s="30" t="s">
        <v>2246</v>
      </c>
    </row>
    <row r="3467" spans="1:43" ht="15.75" customHeight="1">
      <c r="A3467" s="5">
        <v>10011221</v>
      </c>
      <c r="C3467" s="5" t="s">
        <v>1968</v>
      </c>
      <c r="D3467" s="5">
        <f>(H3467*Sheet1!$H$1+I3467*Sheet1!$I$1+J3467*Sheet1!$J$1+K3467*Sheet1!$K$1+L3467*Sheet1!$L$1+M3467*Sheet1!$M$1+N3467*Sheet1!$N$1+O3467*Sheet1!$O$1)</f>
        <v>-0.94390000000000007</v>
      </c>
      <c r="E3467" s="5">
        <f>(Q3467*Sheet1!$Q$1+R3467*Sheet1!$R$1+S3467*Sheet1!$S$1+T3467*Sheet1!$T$1+U3467*Sheet1!$U$1+V3467*Sheet1!$V$1+W3467*Sheet1!$W$1+X3467*Sheet1!$X$1+Y3467*Sheet1!$Y$1+Z3467*Sheet1!$Z$1+AA3467*Sheet1!$AA$1+AB3467*Sheet1!$AB$1+AC3467*Sheet1!$AC$1+AD3467*Sheet1!$AD$1+AE3467*Sheet1!$AE$1+AF3467*Sheet1!$AF$1)</f>
        <v>3.0099</v>
      </c>
      <c r="F3467" s="5">
        <f t="shared" si="54"/>
        <v>-0.58582339858200005</v>
      </c>
      <c r="G3467" s="5"/>
      <c r="H3467" s="5">
        <v>0</v>
      </c>
      <c r="I3467" s="5">
        <v>3.0000000000000001E-3</v>
      </c>
      <c r="J3467" s="5">
        <v>0</v>
      </c>
      <c r="K3467" s="5">
        <v>0.13400000000000001</v>
      </c>
      <c r="L3467" s="5">
        <v>0</v>
      </c>
      <c r="M3467" s="5">
        <v>0.89180000000000004</v>
      </c>
      <c r="N3467" s="5">
        <v>0</v>
      </c>
      <c r="O3467" s="5">
        <v>0</v>
      </c>
      <c r="P3467" s="5"/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4.0000000000000001E-3</v>
      </c>
      <c r="AC3467" s="5">
        <v>0</v>
      </c>
      <c r="AD3467" s="5">
        <v>0</v>
      </c>
      <c r="AE3467" s="5">
        <v>0</v>
      </c>
      <c r="AF3467" s="5">
        <v>0.99929999999999997</v>
      </c>
      <c r="AG3467" s="5">
        <v>1E-3</v>
      </c>
      <c r="AH3467" s="6" t="s">
        <v>447</v>
      </c>
      <c r="AI3467" s="7" t="s">
        <v>272</v>
      </c>
      <c r="AJ3467" s="7"/>
      <c r="AK3467" s="24">
        <f>(AB3467*Sheet1!$AB$1+W3467*Sheet1!$W$1+T3467*Sheet1!$T$1+Q3467*Sheet1!$Q$1+AE3467*Sheet1!$AE$1+Y3467*Sheet1!$Y$1+S3467*Sheet1!$S$1)*D3467</f>
        <v>-1.1326800000000001E-2</v>
      </c>
      <c r="AL3467" s="24">
        <f>(X3467*Sheet1!$X$1+Z3467*Sheet1!$Z$1)*D3467</f>
        <v>0</v>
      </c>
      <c r="AM3467" s="24">
        <f>(AF3467*Sheet1!$AF$1+AD3467*Sheet1!$AD$1+AC3467*Sheet1!$AC$1+AA3467*Sheet1!$AA$1+V3467*Sheet1!$V$1+U3467*Sheet1!$U$1+R3467*Sheet1!$R$1)*D3467</f>
        <v>-2.8297178100000004</v>
      </c>
      <c r="AN3467" s="29" t="s">
        <v>2236</v>
      </c>
      <c r="AO3467" s="19">
        <v>6057</v>
      </c>
      <c r="AP3467" s="30" t="s">
        <v>26</v>
      </c>
      <c r="AQ3467" s="30" t="s">
        <v>8</v>
      </c>
    </row>
    <row r="3468" spans="1:43" ht="15.75" customHeight="1">
      <c r="A3468" s="5">
        <v>10011511</v>
      </c>
      <c r="C3468" s="5" t="s">
        <v>1968</v>
      </c>
      <c r="D3468" s="5">
        <f>(H3468*Sheet1!$H$1+I3468*Sheet1!$I$1+J3468*Sheet1!$J$1+K3468*Sheet1!$K$1+L3468*Sheet1!$L$1+M3468*Sheet1!$M$1+N3468*Sheet1!$N$1+O3468*Sheet1!$O$1)</f>
        <v>-0.40480000000000005</v>
      </c>
      <c r="E3468" s="5">
        <f>(Q3468*Sheet1!$Q$1+R3468*Sheet1!$R$1+S3468*Sheet1!$S$1+T3468*Sheet1!$T$1+U3468*Sheet1!$U$1+V3468*Sheet1!$V$1+W3468*Sheet1!$W$1+X3468*Sheet1!$X$1+Y3468*Sheet1!$Y$1+Z3468*Sheet1!$Z$1+AA3468*Sheet1!$AA$1+AB3468*Sheet1!$AB$1+AC3468*Sheet1!$AC$1+AD3468*Sheet1!$AD$1+AE3468*Sheet1!$AE$1+AF3468*Sheet1!$AF$1)</f>
        <v>2.0139</v>
      </c>
      <c r="F3468" s="5">
        <f t="shared" si="54"/>
        <v>-0.16280077598400003</v>
      </c>
      <c r="G3468" s="5"/>
      <c r="H3468" s="5">
        <v>0</v>
      </c>
      <c r="I3468" s="5">
        <v>2E-3</v>
      </c>
      <c r="J3468" s="5">
        <v>0</v>
      </c>
      <c r="K3468" s="5">
        <v>0.98199999999999998</v>
      </c>
      <c r="L3468" s="5">
        <v>0</v>
      </c>
      <c r="M3468" s="5">
        <v>1.2999999999999999E-2</v>
      </c>
      <c r="N3468" s="5">
        <v>0</v>
      </c>
      <c r="O3468" s="5">
        <v>0</v>
      </c>
      <c r="P3468" s="5"/>
      <c r="Q3468" s="5">
        <v>0</v>
      </c>
      <c r="R3468" s="5">
        <v>2.3999999999999998E-3</v>
      </c>
      <c r="S3468" s="5">
        <v>1E-4</v>
      </c>
      <c r="T3468" s="5">
        <v>0</v>
      </c>
      <c r="U3468" s="5">
        <v>2.3E-3</v>
      </c>
      <c r="V3468" s="5">
        <v>0.99970000000000003</v>
      </c>
      <c r="W3468" s="5">
        <v>0</v>
      </c>
      <c r="X3468" s="5">
        <v>0</v>
      </c>
      <c r="Y3468" s="5">
        <v>0</v>
      </c>
      <c r="Z3468" s="5">
        <v>1E-4</v>
      </c>
      <c r="AA3468" s="5">
        <v>1.1000000000000001E-3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6.9999999999999999E-4</v>
      </c>
      <c r="AH3468" s="6" t="s">
        <v>266</v>
      </c>
      <c r="AI3468" s="7"/>
      <c r="AJ3468" s="7"/>
      <c r="AK3468" s="24">
        <f>(AB3468*Sheet1!$AB$1+W3468*Sheet1!$W$1+T3468*Sheet1!$T$1+Q3468*Sheet1!$Q$1+AE3468*Sheet1!$AE$1+Y3468*Sheet1!$Y$1+S3468*Sheet1!$S$1)*D3468</f>
        <v>-8.0960000000000011E-5</v>
      </c>
      <c r="AL3468" s="24">
        <f>(X3468*Sheet1!$X$1+Z3468*Sheet1!$Z$1)*D3468</f>
        <v>-1.6192000000000002E-4</v>
      </c>
      <c r="AM3468" s="24">
        <f>(AF3468*Sheet1!$AF$1+AD3468*Sheet1!$AD$1+AC3468*Sheet1!$AC$1+AA3468*Sheet1!$AA$1+V3468*Sheet1!$V$1+U3468*Sheet1!$U$1+R3468*Sheet1!$R$1)*D3468</f>
        <v>-0.81498384000000013</v>
      </c>
      <c r="AN3468" s="29" t="s">
        <v>2237</v>
      </c>
      <c r="AO3468" s="19">
        <v>6060</v>
      </c>
      <c r="AP3468" s="30" t="s">
        <v>16</v>
      </c>
      <c r="AQ3468" s="30" t="s">
        <v>6</v>
      </c>
    </row>
    <row r="3469" spans="1:43" ht="15.75" customHeight="1">
      <c r="A3469" s="5">
        <v>10011676</v>
      </c>
      <c r="C3469" s="5" t="s">
        <v>1968</v>
      </c>
      <c r="D3469" s="5">
        <f>(H3469*Sheet1!$H$1+I3469*Sheet1!$I$1+J3469*Sheet1!$J$1+K3469*Sheet1!$K$1+L3469*Sheet1!$L$1+M3469*Sheet1!$M$1+N3469*Sheet1!$N$1+O3469*Sheet1!$O$1)</f>
        <v>-0.85084000000000004</v>
      </c>
      <c r="E3469" s="5">
        <f>(Q3469*Sheet1!$Q$1+R3469*Sheet1!$R$1+S3469*Sheet1!$S$1+T3469*Sheet1!$T$1+U3469*Sheet1!$U$1+V3469*Sheet1!$V$1+W3469*Sheet1!$W$1+X3469*Sheet1!$X$1+Y3469*Sheet1!$Y$1+Z3469*Sheet1!$Z$1+AA3469*Sheet1!$AA$1+AB3469*Sheet1!$AB$1+AC3469*Sheet1!$AC$1+AD3469*Sheet1!$AD$1+AE3469*Sheet1!$AE$1+AF3469*Sheet1!$AF$1)</f>
        <v>2.9554</v>
      </c>
      <c r="F3469" s="5">
        <f t="shared" si="54"/>
        <v>-0.55823510299200008</v>
      </c>
      <c r="G3469" s="5"/>
      <c r="H3469" s="5">
        <v>0</v>
      </c>
      <c r="I3469" s="5">
        <v>1.8200000000000001E-2</v>
      </c>
      <c r="J3469" s="5">
        <v>0</v>
      </c>
      <c r="K3469" s="5">
        <v>0.3654</v>
      </c>
      <c r="L3469" s="5">
        <v>0</v>
      </c>
      <c r="M3469" s="5">
        <v>0.71299999999999997</v>
      </c>
      <c r="N3469" s="5">
        <v>1E-4</v>
      </c>
      <c r="O3469" s="5">
        <v>8.9999999999999998E-4</v>
      </c>
      <c r="P3469" s="5"/>
      <c r="Q3469" s="5">
        <v>0.3165</v>
      </c>
      <c r="R3469" s="5">
        <v>0</v>
      </c>
      <c r="S3469" s="5">
        <v>0</v>
      </c>
      <c r="T3469" s="5">
        <v>1</v>
      </c>
      <c r="U3469" s="5">
        <v>4.0000000000000002E-4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1E-4</v>
      </c>
      <c r="AB3469" s="5">
        <v>1.5E-3</v>
      </c>
      <c r="AC3469" s="5">
        <v>0</v>
      </c>
      <c r="AD3469" s="5">
        <v>0</v>
      </c>
      <c r="AE3469" s="5">
        <v>0</v>
      </c>
      <c r="AF3469" s="5">
        <v>0</v>
      </c>
      <c r="AG3469" s="5">
        <v>6.1000000000000004E-3</v>
      </c>
      <c r="AH3469" s="6" t="s">
        <v>46</v>
      </c>
      <c r="AI3469" s="7" t="s">
        <v>1991</v>
      </c>
      <c r="AJ3469" s="7" t="s">
        <v>1992</v>
      </c>
      <c r="AK3469" s="24">
        <f>(AB3469*Sheet1!$AB$1+W3469*Sheet1!$W$1+T3469*Sheet1!$T$1+Q3469*Sheet1!$Q$1+AE3469*Sheet1!$AE$1+Y3469*Sheet1!$Y$1+S3469*Sheet1!$S$1)*D3469</f>
        <v>-2.5133813600000003</v>
      </c>
      <c r="AL3469" s="24">
        <f>(X3469*Sheet1!$X$1+Z3469*Sheet1!$Z$1)*D3469</f>
        <v>0</v>
      </c>
      <c r="AM3469" s="24">
        <f>(AF3469*Sheet1!$AF$1+AD3469*Sheet1!$AD$1+AC3469*Sheet1!$AC$1+AA3469*Sheet1!$AA$1+V3469*Sheet1!$V$1+U3469*Sheet1!$U$1+R3469*Sheet1!$R$1)*D3469</f>
        <v>-1.1911760000000002E-3</v>
      </c>
      <c r="AN3469" s="29" t="s">
        <v>2238</v>
      </c>
      <c r="AO3469" s="19">
        <v>6069</v>
      </c>
      <c r="AP3469" s="30" t="s">
        <v>14</v>
      </c>
      <c r="AQ3469" s="30" t="s">
        <v>8</v>
      </c>
    </row>
    <row r="3470" spans="1:43" ht="15.75" customHeight="1">
      <c r="A3470" s="5">
        <v>10011796</v>
      </c>
      <c r="C3470" s="5" t="s">
        <v>1968</v>
      </c>
      <c r="D3470" s="5">
        <f>(H3470*Sheet1!$H$1+I3470*Sheet1!$I$1+J3470*Sheet1!$J$1+K3470*Sheet1!$K$1+L3470*Sheet1!$L$1+M3470*Sheet1!$M$1+N3470*Sheet1!$N$1+O3470*Sheet1!$O$1)</f>
        <v>-0.53564000000000001</v>
      </c>
      <c r="E3470" s="5">
        <f>(Q3470*Sheet1!$Q$1+R3470*Sheet1!$R$1+S3470*Sheet1!$S$1+T3470*Sheet1!$T$1+U3470*Sheet1!$U$1+V3470*Sheet1!$V$1+W3470*Sheet1!$W$1+X3470*Sheet1!$X$1+Y3470*Sheet1!$Y$1+Z3470*Sheet1!$Z$1+AA3470*Sheet1!$AA$1+AB3470*Sheet1!$AB$1+AC3470*Sheet1!$AC$1+AD3470*Sheet1!$AD$1+AE3470*Sheet1!$AE$1+AF3470*Sheet1!$AF$1)</f>
        <v>2.0579999999999998</v>
      </c>
      <c r="F3470" s="5">
        <f t="shared" si="54"/>
        <v>-0.21760332148799999</v>
      </c>
      <c r="G3470" s="5"/>
      <c r="H3470" s="5">
        <v>0</v>
      </c>
      <c r="I3470" s="5">
        <v>8.0000000000000004E-4</v>
      </c>
      <c r="J3470" s="5">
        <v>0</v>
      </c>
      <c r="K3470" s="5">
        <v>0.74909999999999999</v>
      </c>
      <c r="L3470" s="5">
        <v>0</v>
      </c>
      <c r="M3470" s="5">
        <v>0.2364</v>
      </c>
      <c r="N3470" s="5">
        <v>0</v>
      </c>
      <c r="O3470" s="5">
        <v>0</v>
      </c>
      <c r="P3470" s="5"/>
      <c r="Q3470" s="5">
        <v>2.5999999999999999E-3</v>
      </c>
      <c r="R3470" s="5">
        <v>0.8095</v>
      </c>
      <c r="S3470" s="5">
        <v>9.7000000000000003E-3</v>
      </c>
      <c r="T3470" s="5">
        <v>0</v>
      </c>
      <c r="U3470" s="5">
        <v>8.2000000000000003E-2</v>
      </c>
      <c r="V3470" s="5">
        <v>1.2999999999999999E-3</v>
      </c>
      <c r="W3470" s="5">
        <v>0</v>
      </c>
      <c r="X3470" s="5">
        <v>0</v>
      </c>
      <c r="Y3470" s="5">
        <v>0</v>
      </c>
      <c r="Z3470" s="5">
        <v>1.38E-2</v>
      </c>
      <c r="AA3470" s="5">
        <v>5.1799999999999999E-2</v>
      </c>
      <c r="AB3470" s="5">
        <v>0</v>
      </c>
      <c r="AC3470" s="5">
        <v>0</v>
      </c>
      <c r="AD3470" s="5">
        <v>1.1000000000000001E-3</v>
      </c>
      <c r="AE3470" s="5">
        <v>0</v>
      </c>
      <c r="AF3470" s="5">
        <v>0</v>
      </c>
      <c r="AG3470" s="5">
        <v>2.9999999999999997E-4</v>
      </c>
      <c r="AH3470" s="6" t="s">
        <v>437</v>
      </c>
      <c r="AI3470" s="7" t="s">
        <v>272</v>
      </c>
      <c r="AJ3470" s="7"/>
      <c r="AK3470" s="24">
        <f>(AB3470*Sheet1!$AB$1+W3470*Sheet1!$W$1+T3470*Sheet1!$T$1+Q3470*Sheet1!$Q$1+AE3470*Sheet1!$AE$1+Y3470*Sheet1!$Y$1+S3470*Sheet1!$S$1)*D3470</f>
        <v>-1.4569408000000001E-2</v>
      </c>
      <c r="AL3470" s="24">
        <f>(X3470*Sheet1!$X$1+Z3470*Sheet1!$Z$1)*D3470</f>
        <v>-2.9567328E-2</v>
      </c>
      <c r="AM3470" s="24">
        <f>(AF3470*Sheet1!$AF$1+AD3470*Sheet1!$AD$1+AC3470*Sheet1!$AC$1+AA3470*Sheet1!$AA$1+V3470*Sheet1!$V$1+U3470*Sheet1!$U$1+R3470*Sheet1!$R$1)*D3470</f>
        <v>-1.0582103840000001</v>
      </c>
      <c r="AN3470" s="29" t="s">
        <v>2239</v>
      </c>
      <c r="AO3470" s="19">
        <v>6073</v>
      </c>
      <c r="AP3470" s="30" t="s">
        <v>12</v>
      </c>
      <c r="AQ3470" s="30" t="s">
        <v>6</v>
      </c>
    </row>
    <row r="3471" spans="1:43" ht="15.75" customHeight="1">
      <c r="A3471" s="5">
        <v>10012114</v>
      </c>
      <c r="C3471" s="5" t="s">
        <v>1968</v>
      </c>
      <c r="D3471" s="5">
        <f>(H3471*Sheet1!$H$1+I3471*Sheet1!$I$1+J3471*Sheet1!$J$1+K3471*Sheet1!$K$1+L3471*Sheet1!$L$1+M3471*Sheet1!$M$1+N3471*Sheet1!$N$1+O3471*Sheet1!$O$1)</f>
        <v>-0.96897</v>
      </c>
      <c r="E3471" s="5">
        <f>(Q3471*Sheet1!$Q$1+R3471*Sheet1!$R$1+S3471*Sheet1!$S$1+T3471*Sheet1!$T$1+U3471*Sheet1!$U$1+V3471*Sheet1!$V$1+W3471*Sheet1!$W$1+X3471*Sheet1!$X$1+Y3471*Sheet1!$Y$1+Z3471*Sheet1!$Z$1+AA3471*Sheet1!$AA$1+AB3471*Sheet1!$AB$1+AC3471*Sheet1!$AC$1+AD3471*Sheet1!$AD$1+AE3471*Sheet1!$AE$1+AF3471*Sheet1!$AF$1)</f>
        <v>2.2572000000000005</v>
      </c>
      <c r="F3471" s="5">
        <f t="shared" si="54"/>
        <v>-0.43896282815880011</v>
      </c>
      <c r="G3471" s="5"/>
      <c r="H3471" s="5">
        <v>0</v>
      </c>
      <c r="I3471" s="5">
        <v>1.9E-3</v>
      </c>
      <c r="J3471" s="5">
        <v>0</v>
      </c>
      <c r="K3471" s="5">
        <v>5.1299999999999998E-2</v>
      </c>
      <c r="L3471" s="5">
        <v>0</v>
      </c>
      <c r="M3471" s="5">
        <v>0.94940000000000002</v>
      </c>
      <c r="N3471" s="5">
        <v>0</v>
      </c>
      <c r="O3471" s="5">
        <v>0</v>
      </c>
      <c r="P3471" s="5"/>
      <c r="Q3471" s="5">
        <v>1.66E-2</v>
      </c>
      <c r="R3471" s="5">
        <v>1.23E-2</v>
      </c>
      <c r="S3471" s="5">
        <v>0.99660000000000004</v>
      </c>
      <c r="T3471" s="5">
        <v>0</v>
      </c>
      <c r="U3471" s="5">
        <v>4.7000000000000002E-3</v>
      </c>
      <c r="V3471" s="5">
        <v>1E-4</v>
      </c>
      <c r="W3471" s="5">
        <v>0</v>
      </c>
      <c r="X3471" s="5">
        <v>0</v>
      </c>
      <c r="Y3471" s="5">
        <v>2.0999999999999999E-3</v>
      </c>
      <c r="Z3471" s="5">
        <v>2.7400000000000001E-2</v>
      </c>
      <c r="AA3471" s="5">
        <v>5.1999999999999998E-3</v>
      </c>
      <c r="AB3471" s="5">
        <v>0</v>
      </c>
      <c r="AC3471" s="5">
        <v>0</v>
      </c>
      <c r="AD3471" s="5">
        <v>1.2699999999999999E-2</v>
      </c>
      <c r="AE3471" s="5">
        <v>0</v>
      </c>
      <c r="AF3471" s="5">
        <v>1E-4</v>
      </c>
      <c r="AG3471" s="5">
        <v>5.9999999999999995E-4</v>
      </c>
      <c r="AH3471" s="6" t="s">
        <v>42</v>
      </c>
      <c r="AI3471" s="7" t="s">
        <v>62</v>
      </c>
      <c r="AJ3471" s="7" t="s">
        <v>1993</v>
      </c>
      <c r="AK3471" s="24">
        <f>(AB3471*Sheet1!$AB$1+W3471*Sheet1!$W$1+T3471*Sheet1!$T$1+Q3471*Sheet1!$Q$1+AE3471*Sheet1!$AE$1+Y3471*Sheet1!$Y$1+S3471*Sheet1!$S$1)*D3471</f>
        <v>-1.9836753840000001</v>
      </c>
      <c r="AL3471" s="24">
        <f>(X3471*Sheet1!$X$1+Z3471*Sheet1!$Z$1)*D3471</f>
        <v>-0.106199112</v>
      </c>
      <c r="AM3471" s="24">
        <f>(AF3471*Sheet1!$AF$1+AD3471*Sheet1!$AD$1+AC3471*Sheet1!$AC$1+AA3471*Sheet1!$AA$1+V3471*Sheet1!$V$1+U3471*Sheet1!$U$1+R3471*Sheet1!$R$1)*D3471</f>
        <v>-9.7284588000000005E-2</v>
      </c>
      <c r="AN3471" s="29" t="s">
        <v>2240</v>
      </c>
      <c r="AO3471" s="19">
        <v>6063</v>
      </c>
      <c r="AP3471" s="30" t="s">
        <v>13</v>
      </c>
      <c r="AQ3471" s="30" t="s">
        <v>8</v>
      </c>
    </row>
    <row r="3472" spans="1:43" ht="15.75" customHeight="1">
      <c r="A3472" s="5">
        <v>10012167</v>
      </c>
      <c r="C3472" s="5" t="s">
        <v>1968</v>
      </c>
      <c r="D3472" s="5">
        <f>(H3472*Sheet1!$H$1+I3472*Sheet1!$I$1+J3472*Sheet1!$J$1+K3472*Sheet1!$K$1+L3472*Sheet1!$L$1+M3472*Sheet1!$M$1+N3472*Sheet1!$N$1+O3472*Sheet1!$O$1)</f>
        <v>-0.39909000000000006</v>
      </c>
      <c r="E3472" s="5">
        <f>(Q3472*Sheet1!$Q$1+R3472*Sheet1!$R$1+S3472*Sheet1!$S$1+T3472*Sheet1!$T$1+U3472*Sheet1!$U$1+V3472*Sheet1!$V$1+W3472*Sheet1!$W$1+X3472*Sheet1!$X$1+Y3472*Sheet1!$Y$1+Z3472*Sheet1!$Z$1+AA3472*Sheet1!$AA$1+AB3472*Sheet1!$AB$1+AC3472*Sheet1!$AC$1+AD3472*Sheet1!$AD$1+AE3472*Sheet1!$AE$1+AF3472*Sheet1!$AF$1)</f>
        <v>2.0053999999999998</v>
      </c>
      <c r="F3472" s="5">
        <f t="shared" si="54"/>
        <v>-0.15974688316560001</v>
      </c>
      <c r="G3472" s="5"/>
      <c r="H3472" s="5">
        <v>1E-4</v>
      </c>
      <c r="I3472" s="5">
        <v>5.9999999999999995E-4</v>
      </c>
      <c r="J3472" s="5">
        <v>0</v>
      </c>
      <c r="K3472" s="5">
        <v>0.99619999999999997</v>
      </c>
      <c r="L3472" s="5">
        <v>0</v>
      </c>
      <c r="M3472" s="5">
        <v>8.9999999999999998E-4</v>
      </c>
      <c r="N3472" s="5">
        <v>0</v>
      </c>
      <c r="O3472" s="5">
        <v>1E-4</v>
      </c>
      <c r="P3472" s="5"/>
      <c r="Q3472" s="5">
        <v>1.6999999999999999E-3</v>
      </c>
      <c r="R3472" s="5">
        <v>0</v>
      </c>
      <c r="S3472" s="5">
        <v>0</v>
      </c>
      <c r="T3472" s="5">
        <v>0</v>
      </c>
      <c r="U3472" s="5">
        <v>1E-4</v>
      </c>
      <c r="V3472" s="5">
        <v>0</v>
      </c>
      <c r="W3472" s="5">
        <v>0</v>
      </c>
      <c r="X3472" s="5">
        <v>0</v>
      </c>
      <c r="Y3472" s="5">
        <v>1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2.0000000000000001E-4</v>
      </c>
      <c r="AH3472" s="6" t="s">
        <v>184</v>
      </c>
      <c r="AI3472" s="7" t="s">
        <v>1994</v>
      </c>
      <c r="AJ3472" s="7"/>
      <c r="AK3472" s="24">
        <f>(AB3472*Sheet1!$AB$1+W3472*Sheet1!$W$1+T3472*Sheet1!$T$1+Q3472*Sheet1!$Q$1+AE3472*Sheet1!$AE$1+Y3472*Sheet1!$Y$1+S3472*Sheet1!$S$1)*D3472</f>
        <v>-0.80021535900000018</v>
      </c>
      <c r="AL3472" s="24">
        <f>(X3472*Sheet1!$X$1+Z3472*Sheet1!$Z$1)*D3472</f>
        <v>0</v>
      </c>
      <c r="AM3472" s="24">
        <f>(AF3472*Sheet1!$AF$1+AD3472*Sheet1!$AD$1+AC3472*Sheet1!$AC$1+AA3472*Sheet1!$AA$1+V3472*Sheet1!$V$1+U3472*Sheet1!$U$1+R3472*Sheet1!$R$1)*D3472</f>
        <v>-1.1972700000000003E-4</v>
      </c>
      <c r="AN3472" s="29" t="s">
        <v>2241</v>
      </c>
      <c r="AO3472" s="19">
        <v>6064</v>
      </c>
      <c r="AP3472" s="30" t="s">
        <v>19</v>
      </c>
      <c r="AQ3472" s="30" t="s">
        <v>6</v>
      </c>
    </row>
    <row r="3473" spans="1:43" ht="15.75" customHeight="1">
      <c r="A3473" s="5">
        <v>10012401</v>
      </c>
      <c r="C3473" s="5" t="s">
        <v>1968</v>
      </c>
      <c r="D3473" s="5">
        <f>(H3473*Sheet1!$H$1+I3473*Sheet1!$I$1+J3473*Sheet1!$J$1+K3473*Sheet1!$K$1+L3473*Sheet1!$L$1+M3473*Sheet1!$M$1+N3473*Sheet1!$N$1+O3473*Sheet1!$O$1)</f>
        <v>-0.49648000000000003</v>
      </c>
      <c r="E3473" s="5">
        <f>(Q3473*Sheet1!$Q$1+R3473*Sheet1!$R$1+S3473*Sheet1!$S$1+T3473*Sheet1!$T$1+U3473*Sheet1!$U$1+V3473*Sheet1!$V$1+W3473*Sheet1!$W$1+X3473*Sheet1!$X$1+Y3473*Sheet1!$Y$1+Z3473*Sheet1!$Z$1+AA3473*Sheet1!$AA$1+AB3473*Sheet1!$AB$1+AC3473*Sheet1!$AC$1+AD3473*Sheet1!$AD$1+AE3473*Sheet1!$AE$1+AF3473*Sheet1!$AF$1)</f>
        <v>2.4655000000000005</v>
      </c>
      <c r="F3473" s="5">
        <f t="shared" si="54"/>
        <v>-0.20454233762400004</v>
      </c>
      <c r="G3473" s="5"/>
      <c r="H3473" s="5">
        <v>0</v>
      </c>
      <c r="I3473" s="5">
        <v>6.1000000000000004E-3</v>
      </c>
      <c r="J3473" s="5">
        <v>5.0000000000000001E-4</v>
      </c>
      <c r="K3473" s="5">
        <v>0.46579999999999999</v>
      </c>
      <c r="L3473" s="5">
        <v>0</v>
      </c>
      <c r="M3473" s="5">
        <v>0.13109999999999999</v>
      </c>
      <c r="N3473" s="5">
        <v>0</v>
      </c>
      <c r="O3473" s="5">
        <v>0.22770000000000001</v>
      </c>
      <c r="P3473" s="5"/>
      <c r="Q3473" s="5">
        <v>6.4999999999999997E-3</v>
      </c>
      <c r="R3473" s="5">
        <v>1.21E-2</v>
      </c>
      <c r="S3473" s="5">
        <v>7.9000000000000008E-3</v>
      </c>
      <c r="T3473" s="5">
        <v>0</v>
      </c>
      <c r="U3473" s="5">
        <v>7.9000000000000001E-2</v>
      </c>
      <c r="V3473" s="5">
        <v>0.96489999999999998</v>
      </c>
      <c r="W3473" s="5">
        <v>0</v>
      </c>
      <c r="X3473" s="5">
        <v>0</v>
      </c>
      <c r="Y3473" s="5">
        <v>1.12E-2</v>
      </c>
      <c r="Z3473" s="5">
        <v>4.1999999999999997E-3</v>
      </c>
      <c r="AA3473" s="5">
        <v>3.5400000000000001E-2</v>
      </c>
      <c r="AB3473" s="5">
        <v>0</v>
      </c>
      <c r="AC3473" s="5">
        <v>0</v>
      </c>
      <c r="AD3473" s="5">
        <v>2.7799999999999998E-2</v>
      </c>
      <c r="AE3473" s="5">
        <v>0</v>
      </c>
      <c r="AF3473" s="5">
        <v>6.0000000000000001E-3</v>
      </c>
      <c r="AG3473" s="5">
        <v>2.2000000000000001E-3</v>
      </c>
      <c r="AH3473" s="6" t="s">
        <v>1995</v>
      </c>
      <c r="AI3473" s="7" t="s">
        <v>1337</v>
      </c>
      <c r="AJ3473" s="7"/>
      <c r="AK3473" s="24">
        <f>(AB3473*Sheet1!$AB$1+W3473*Sheet1!$W$1+T3473*Sheet1!$T$1+Q3473*Sheet1!$Q$1+AE3473*Sheet1!$AE$1+Y3473*Sheet1!$Y$1+S3473*Sheet1!$S$1)*D3473</f>
        <v>-2.8646896000000002E-2</v>
      </c>
      <c r="AL3473" s="24">
        <f>(X3473*Sheet1!$X$1+Z3473*Sheet1!$Z$1)*D3473</f>
        <v>-8.3408639999999999E-3</v>
      </c>
      <c r="AM3473" s="24">
        <f>(AF3473*Sheet1!$AF$1+AD3473*Sheet1!$AD$1+AC3473*Sheet1!$AC$1+AA3473*Sheet1!$AA$1+V3473*Sheet1!$V$1+U3473*Sheet1!$U$1+R3473*Sheet1!$R$1)*D3473</f>
        <v>-1.18708368</v>
      </c>
      <c r="AN3473" s="29" t="s">
        <v>2243</v>
      </c>
      <c r="AO3473" s="19">
        <v>6066</v>
      </c>
      <c r="AP3473" s="30" t="s">
        <v>16</v>
      </c>
      <c r="AQ3473" s="30" t="s">
        <v>6</v>
      </c>
    </row>
    <row r="3474" spans="1:43" ht="15.75" customHeight="1">
      <c r="A3474" s="5">
        <v>10012739</v>
      </c>
      <c r="C3474" s="5" t="s">
        <v>1968</v>
      </c>
      <c r="D3474" s="5">
        <f>(H3474*Sheet1!$H$1+I3474*Sheet1!$I$1+J3474*Sheet1!$J$1+K3474*Sheet1!$K$1+L3474*Sheet1!$L$1+M3474*Sheet1!$M$1+N3474*Sheet1!$N$1+O3474*Sheet1!$O$1)</f>
        <v>-0.45173000000000002</v>
      </c>
      <c r="E3474" s="5">
        <f>(Q3474*Sheet1!$Q$1+R3474*Sheet1!$R$1+S3474*Sheet1!$S$1+T3474*Sheet1!$T$1+U3474*Sheet1!$U$1+V3474*Sheet1!$V$1+W3474*Sheet1!$W$1+X3474*Sheet1!$X$1+Y3474*Sheet1!$Y$1+Z3474*Sheet1!$Z$1+AA3474*Sheet1!$AA$1+AB3474*Sheet1!$AB$1+AC3474*Sheet1!$AC$1+AD3474*Sheet1!$AD$1+AE3474*Sheet1!$AE$1+AF3474*Sheet1!$AF$1)</f>
        <v>2.6867999999999999</v>
      </c>
      <c r="F3474" s="5">
        <f t="shared" si="54"/>
        <v>-0.238493654226</v>
      </c>
      <c r="G3474" s="5"/>
      <c r="H3474" s="5">
        <v>0</v>
      </c>
      <c r="I3474" s="5">
        <v>2.7000000000000001E-3</v>
      </c>
      <c r="J3474" s="5">
        <v>0</v>
      </c>
      <c r="K3474" s="5">
        <v>0.87470000000000003</v>
      </c>
      <c r="L3474" s="5">
        <v>0</v>
      </c>
      <c r="M3474" s="5">
        <v>0.1032</v>
      </c>
      <c r="N3474" s="5">
        <v>0</v>
      </c>
      <c r="O3474" s="5">
        <v>0</v>
      </c>
      <c r="P3474" s="5"/>
      <c r="Q3474" s="5">
        <v>5.7299999999999997E-2</v>
      </c>
      <c r="R3474" s="5">
        <v>7.3700000000000002E-2</v>
      </c>
      <c r="S3474" s="5">
        <v>0.87229999999999996</v>
      </c>
      <c r="T3474" s="5">
        <v>0</v>
      </c>
      <c r="U3474" s="5">
        <v>3.9E-2</v>
      </c>
      <c r="V3474" s="5">
        <v>5.0000000000000001E-4</v>
      </c>
      <c r="W3474" s="5">
        <v>0</v>
      </c>
      <c r="X3474" s="5">
        <v>3.0999999999999999E-3</v>
      </c>
      <c r="Y3474" s="5">
        <v>5.9999999999999995E-4</v>
      </c>
      <c r="Z3474" s="5">
        <v>5.0799999999999998E-2</v>
      </c>
      <c r="AA3474" s="5">
        <v>5.2499999999999998E-2</v>
      </c>
      <c r="AB3474" s="5">
        <v>0</v>
      </c>
      <c r="AC3474" s="5">
        <v>0</v>
      </c>
      <c r="AD3474" s="5">
        <v>4.5900000000000003E-2</v>
      </c>
      <c r="AE3474" s="5">
        <v>0</v>
      </c>
      <c r="AF3474" s="5">
        <v>1.9E-3</v>
      </c>
      <c r="AG3474" s="5">
        <v>8.9999999999999998E-4</v>
      </c>
      <c r="AH3474" s="6" t="s">
        <v>597</v>
      </c>
      <c r="AI3474" s="7" t="s">
        <v>175</v>
      </c>
      <c r="AJ3474" s="7" t="s">
        <v>613</v>
      </c>
      <c r="AK3474" s="24">
        <f>(AB3474*Sheet1!$AB$1+W3474*Sheet1!$W$1+T3474*Sheet1!$T$1+Q3474*Sheet1!$Q$1+AE3474*Sheet1!$AE$1+Y3474*Sheet1!$Y$1+S3474*Sheet1!$S$1)*D3474</f>
        <v>-0.86628262099999997</v>
      </c>
      <c r="AL3474" s="24">
        <f>(X3474*Sheet1!$X$1+Z3474*Sheet1!$Z$1)*D3474</f>
        <v>-9.459226200000001E-2</v>
      </c>
      <c r="AM3474" s="24">
        <f>(AF3474*Sheet1!$AF$1+AD3474*Sheet1!$AD$1+AC3474*Sheet1!$AC$1+AA3474*Sheet1!$AA$1+V3474*Sheet1!$V$1+U3474*Sheet1!$U$1+R3474*Sheet1!$R$1)*D3474</f>
        <v>-0.25283328100000002</v>
      </c>
      <c r="AN3474" s="29" t="s">
        <v>2228</v>
      </c>
      <c r="AO3474" s="19">
        <v>6001</v>
      </c>
      <c r="AP3474" s="30" t="s">
        <v>13</v>
      </c>
      <c r="AQ3474" s="30" t="s">
        <v>6</v>
      </c>
    </row>
    <row r="3475" spans="1:43" ht="15.75" customHeight="1">
      <c r="A3475" s="5">
        <v>10013308</v>
      </c>
      <c r="C3475" s="5" t="s">
        <v>1968</v>
      </c>
      <c r="D3475" s="5">
        <f>(H3475*Sheet1!$H$1+I3475*Sheet1!$I$1+J3475*Sheet1!$J$1+K3475*Sheet1!$K$1+L3475*Sheet1!$L$1+M3475*Sheet1!$M$1+N3475*Sheet1!$N$1+O3475*Sheet1!$O$1)</f>
        <v>0</v>
      </c>
      <c r="E3475" s="5">
        <f>(Q3475*Sheet1!$Q$1+R3475*Sheet1!$R$1+S3475*Sheet1!$S$1+T3475*Sheet1!$T$1+U3475*Sheet1!$U$1+V3475*Sheet1!$V$1+W3475*Sheet1!$W$1+X3475*Sheet1!$X$1+Y3475*Sheet1!$Y$1+Z3475*Sheet1!$Z$1+AA3475*Sheet1!$AA$1+AB3475*Sheet1!$AB$1+AC3475*Sheet1!$AC$1+AD3475*Sheet1!$AD$1+AE3475*Sheet1!$AE$1+AF3475*Sheet1!$AF$1)</f>
        <v>0</v>
      </c>
      <c r="F3475" s="5">
        <f t="shared" si="54"/>
        <v>0</v>
      </c>
      <c r="G3475" s="5"/>
      <c r="AG3475" s="5">
        <v>0</v>
      </c>
      <c r="AH3475" s="8">
        <v>0</v>
      </c>
      <c r="AI3475" s="9"/>
      <c r="AJ3475" s="9"/>
      <c r="AK3475" s="24">
        <f>(AB3475*Sheet1!$AB$1+W3475*Sheet1!$W$1+T3475*Sheet1!$T$1+Q3475*Sheet1!$Q$1+AE3475*Sheet1!$AE$1+Y3475*Sheet1!$Y$1+S3475*Sheet1!$S$1)*D3475</f>
        <v>0</v>
      </c>
      <c r="AL3475" s="24">
        <f>(X3475*Sheet1!$X$1+Z3475*Sheet1!$Z$1)*D3475</f>
        <v>0</v>
      </c>
      <c r="AM3475" s="24">
        <f>(AF3475*Sheet1!$AF$1+AD3475*Sheet1!$AD$1+AC3475*Sheet1!$AC$1+AA3475*Sheet1!$AA$1+V3475*Sheet1!$V$1+U3475*Sheet1!$U$1+R3475*Sheet1!$R$1)*D3475</f>
        <v>0</v>
      </c>
      <c r="AN3475" s="29" t="s">
        <v>2229</v>
      </c>
      <c r="AO3475" s="19">
        <v>6009</v>
      </c>
      <c r="AP3475" s="31"/>
      <c r="AQ3475" s="31"/>
    </row>
    <row r="3476" spans="1:43" ht="15.75" customHeight="1">
      <c r="A3476" s="5">
        <v>10013402</v>
      </c>
      <c r="C3476" s="5" t="s">
        <v>1968</v>
      </c>
      <c r="D3476" s="5">
        <f>(H3476*Sheet1!$H$1+I3476*Sheet1!$I$1+J3476*Sheet1!$J$1+K3476*Sheet1!$K$1+L3476*Sheet1!$L$1+M3476*Sheet1!$M$1+N3476*Sheet1!$N$1+O3476*Sheet1!$O$1)</f>
        <v>0</v>
      </c>
      <c r="E3476" s="5">
        <f>(Q3476*Sheet1!$Q$1+R3476*Sheet1!$R$1+S3476*Sheet1!$S$1+T3476*Sheet1!$T$1+U3476*Sheet1!$U$1+V3476*Sheet1!$V$1+W3476*Sheet1!$W$1+X3476*Sheet1!$X$1+Y3476*Sheet1!$Y$1+Z3476*Sheet1!$Z$1+AA3476*Sheet1!$AA$1+AB3476*Sheet1!$AB$1+AC3476*Sheet1!$AC$1+AD3476*Sheet1!$AD$1+AE3476*Sheet1!$AE$1+AF3476*Sheet1!$AF$1)</f>
        <v>0</v>
      </c>
      <c r="F3476" s="5">
        <f t="shared" si="54"/>
        <v>0</v>
      </c>
      <c r="G3476" s="5"/>
      <c r="AG3476" s="5">
        <v>0</v>
      </c>
      <c r="AH3476" s="8">
        <v>0</v>
      </c>
      <c r="AI3476" s="9"/>
      <c r="AJ3476" s="9"/>
      <c r="AK3476" s="24">
        <f>(AB3476*Sheet1!$AB$1+W3476*Sheet1!$W$1+T3476*Sheet1!$T$1+Q3476*Sheet1!$Q$1+AE3476*Sheet1!$AE$1+Y3476*Sheet1!$Y$1+S3476*Sheet1!$S$1)*D3476</f>
        <v>0</v>
      </c>
      <c r="AL3476" s="24">
        <f>(X3476*Sheet1!$X$1+Z3476*Sheet1!$Z$1)*D3476</f>
        <v>0</v>
      </c>
      <c r="AM3476" s="24">
        <f>(AF3476*Sheet1!$AF$1+AD3476*Sheet1!$AD$1+AC3476*Sheet1!$AC$1+AA3476*Sheet1!$AA$1+V3476*Sheet1!$V$1+U3476*Sheet1!$U$1+R3476*Sheet1!$R$1)*D3476</f>
        <v>0</v>
      </c>
      <c r="AN3476" s="29" t="s">
        <v>2231</v>
      </c>
      <c r="AO3476" s="19">
        <v>6013</v>
      </c>
      <c r="AP3476" s="31"/>
      <c r="AQ3476" s="31"/>
    </row>
    <row r="3477" spans="1:43" ht="15.75" customHeight="1">
      <c r="A3477" s="5">
        <v>10011887</v>
      </c>
      <c r="C3477" s="5" t="s">
        <v>1968</v>
      </c>
      <c r="D3477" s="5">
        <f>(H3477*Sheet1!$H$1+I3477*Sheet1!$I$1+J3477*Sheet1!$J$1+K3477*Sheet1!$K$1+L3477*Sheet1!$L$1+M3477*Sheet1!$M$1+N3477*Sheet1!$N$1+O3477*Sheet1!$O$1)</f>
        <v>0.20871999999999993</v>
      </c>
      <c r="E3477" s="5">
        <f>(Q3477*Sheet1!$Q$1+R3477*Sheet1!$R$1+S3477*Sheet1!$S$1+T3477*Sheet1!$T$1+U3477*Sheet1!$U$1+V3477*Sheet1!$V$1+W3477*Sheet1!$W$1+X3477*Sheet1!$X$1+Y3477*Sheet1!$Y$1+Z3477*Sheet1!$Z$1+AA3477*Sheet1!$AA$1+AB3477*Sheet1!$AB$1+AC3477*Sheet1!$AC$1+AD3477*Sheet1!$AD$1+AE3477*Sheet1!$AE$1+AF3477*Sheet1!$AF$1)</f>
        <v>2.6992999999999996</v>
      </c>
      <c r="F3477" s="5">
        <f t="shared" si="54"/>
        <v>0.11938401416239997</v>
      </c>
      <c r="G3477" s="5"/>
      <c r="H3477" s="5">
        <v>1E-3</v>
      </c>
      <c r="I3477" s="5">
        <v>0.55769999999999997</v>
      </c>
      <c r="J3477" s="5">
        <v>5.0000000000000001E-4</v>
      </c>
      <c r="K3477" s="5">
        <v>3.0300000000000001E-2</v>
      </c>
      <c r="L3477" s="5">
        <v>0</v>
      </c>
      <c r="M3477" s="5">
        <v>4.0000000000000002E-4</v>
      </c>
      <c r="N3477" s="5">
        <v>9.4600000000000004E-2</v>
      </c>
      <c r="O3477" s="5">
        <v>2E-3</v>
      </c>
      <c r="P3477" s="5"/>
      <c r="Q3477" s="5">
        <v>0.1656</v>
      </c>
      <c r="R3477" s="5">
        <v>5.5999999999999999E-3</v>
      </c>
      <c r="S3477" s="5">
        <v>0.13700000000000001</v>
      </c>
      <c r="T3477" s="5">
        <v>1.8E-3</v>
      </c>
      <c r="U3477" s="5">
        <v>2.35E-2</v>
      </c>
      <c r="V3477" s="5">
        <v>0</v>
      </c>
      <c r="W3477" s="5">
        <v>0</v>
      </c>
      <c r="X3477" s="5">
        <v>0</v>
      </c>
      <c r="Y3477" s="5">
        <v>3.5999999999999999E-3</v>
      </c>
      <c r="Z3477" s="5">
        <v>0.435</v>
      </c>
      <c r="AA3477" s="5">
        <v>4.7199999999999999E-2</v>
      </c>
      <c r="AB3477" s="5">
        <v>0</v>
      </c>
      <c r="AC3477" s="5">
        <v>0</v>
      </c>
      <c r="AD3477" s="5">
        <v>4.0000000000000002E-4</v>
      </c>
      <c r="AE3477" s="5">
        <v>0</v>
      </c>
      <c r="AF3477" s="5">
        <v>0</v>
      </c>
      <c r="AG3477" s="5">
        <v>0.18640000000000001</v>
      </c>
      <c r="AH3477" s="6" t="s">
        <v>971</v>
      </c>
      <c r="AI3477" s="7"/>
      <c r="AJ3477" s="7"/>
      <c r="AK3477" s="24">
        <f>(AB3477*Sheet1!$AB$1+W3477*Sheet1!$W$1+T3477*Sheet1!$T$1+Q3477*Sheet1!$Q$1+AE3477*Sheet1!$AE$1+Y3477*Sheet1!$Y$1+S3477*Sheet1!$S$1)*D3477</f>
        <v>0.16313555199999996</v>
      </c>
      <c r="AL3477" s="24">
        <f>(X3477*Sheet1!$X$1+Z3477*Sheet1!$Z$1)*D3477</f>
        <v>0.36317279999999991</v>
      </c>
      <c r="AM3477" s="24">
        <f>(AF3477*Sheet1!$AF$1+AD3477*Sheet1!$AD$1+AC3477*Sheet1!$AC$1+AA3477*Sheet1!$AA$1+V3477*Sheet1!$V$1+U3477*Sheet1!$U$1+R3477*Sheet1!$R$1)*D3477</f>
        <v>3.7089543999999988E-2</v>
      </c>
      <c r="AN3477" s="29" t="s">
        <v>2232</v>
      </c>
      <c r="AO3477" s="19">
        <v>6031</v>
      </c>
      <c r="AP3477" s="30" t="s">
        <v>20</v>
      </c>
      <c r="AQ3477" s="30" t="s">
        <v>4</v>
      </c>
    </row>
    <row r="3478" spans="1:43" ht="15.75" customHeight="1">
      <c r="A3478" s="5">
        <v>83</v>
      </c>
      <c r="B3478" s="5">
        <v>10013415</v>
      </c>
      <c r="C3478" s="5" t="s">
        <v>1968</v>
      </c>
      <c r="D3478" s="5">
        <f>(H3478*Sheet1!$H$1+I3478*Sheet1!$I$1+J3478*Sheet1!$J$1+K3478*Sheet1!$K$1+L3478*Sheet1!$L$1+M3478*Sheet1!$M$1+N3478*Sheet1!$N$1+O3478*Sheet1!$O$1)</f>
        <v>0.40020000000000006</v>
      </c>
      <c r="E3478" s="5">
        <f>(Q3478*Sheet1!$Q$1+R3478*Sheet1!$R$1+S3478*Sheet1!$S$1+T3478*Sheet1!$T$1+U3478*Sheet1!$U$1+V3478*Sheet1!$V$1+W3478*Sheet1!$W$1+X3478*Sheet1!$X$1+Y3478*Sheet1!$Y$1+Z3478*Sheet1!$Z$1+AA3478*Sheet1!$AA$1+AB3478*Sheet1!$AB$1+AC3478*Sheet1!$AC$1+AD3478*Sheet1!$AD$1+AE3478*Sheet1!$AE$1+AF3478*Sheet1!$AF$1)</f>
        <v>2.9504999999999999</v>
      </c>
      <c r="F3478" s="5">
        <f t="shared" si="54"/>
        <v>0.39284886627000004</v>
      </c>
      <c r="G3478" s="5"/>
      <c r="H3478" s="5">
        <v>3.0499999999999999E-2</v>
      </c>
      <c r="I3478" s="5">
        <v>0.81520000000000004</v>
      </c>
      <c r="J3478" s="5">
        <v>9.8500000000000004E-2</v>
      </c>
      <c r="K3478" s="5">
        <v>8.4699999999999998E-2</v>
      </c>
      <c r="L3478" s="5">
        <v>0</v>
      </c>
      <c r="M3478" s="5">
        <v>3.0999999999999999E-3</v>
      </c>
      <c r="N3478" s="5">
        <v>6.9999999999999999E-4</v>
      </c>
      <c r="O3478" s="5">
        <v>1.5E-3</v>
      </c>
      <c r="P3478" s="5"/>
      <c r="Q3478" s="5">
        <v>8.0100000000000005E-2</v>
      </c>
      <c r="R3478" s="5">
        <v>1.0699999999999999E-2</v>
      </c>
      <c r="S3478" s="5">
        <v>8.0000000000000004E-4</v>
      </c>
      <c r="T3478" s="5">
        <v>0</v>
      </c>
      <c r="U3478" s="5">
        <v>0.1162</v>
      </c>
      <c r="V3478" s="5">
        <v>5.9999999999999995E-4</v>
      </c>
      <c r="W3478" s="5">
        <v>0</v>
      </c>
      <c r="X3478" s="5">
        <v>0</v>
      </c>
      <c r="Y3478" s="5">
        <v>0</v>
      </c>
      <c r="Z3478" s="5">
        <v>0.45340000000000003</v>
      </c>
      <c r="AA3478" s="5">
        <v>0.25690000000000002</v>
      </c>
      <c r="AB3478" s="5">
        <v>0</v>
      </c>
      <c r="AC3478" s="5">
        <v>0</v>
      </c>
      <c r="AD3478" s="5">
        <v>2.5000000000000001E-3</v>
      </c>
      <c r="AE3478" s="5">
        <v>0</v>
      </c>
      <c r="AF3478" s="5">
        <v>0</v>
      </c>
      <c r="AG3478" s="5">
        <v>0.31469999999999998</v>
      </c>
      <c r="AH3478" s="6" t="s">
        <v>121</v>
      </c>
      <c r="AI3478" s="7" t="s">
        <v>122</v>
      </c>
      <c r="AJ3478" s="7"/>
      <c r="AK3478" s="24">
        <f>(AB3478*Sheet1!$AB$1+W3478*Sheet1!$W$1+T3478*Sheet1!$T$1+Q3478*Sheet1!$Q$1+AE3478*Sheet1!$AE$1+Y3478*Sheet1!$Y$1+S3478*Sheet1!$S$1)*D3478</f>
        <v>9.6808380000000013E-2</v>
      </c>
      <c r="AL3478" s="24">
        <f>(X3478*Sheet1!$X$1+Z3478*Sheet1!$Z$1)*D3478</f>
        <v>0.72580272000000012</v>
      </c>
      <c r="AM3478" s="24">
        <f>(AF3478*Sheet1!$AF$1+AD3478*Sheet1!$AD$1+AC3478*Sheet1!$AC$1+AA3478*Sheet1!$AA$1+V3478*Sheet1!$V$1+U3478*Sheet1!$U$1+R3478*Sheet1!$R$1)*D3478</f>
        <v>0.35817900000000008</v>
      </c>
      <c r="AN3478" s="29" t="s">
        <v>2233</v>
      </c>
      <c r="AO3478" s="19">
        <v>6033</v>
      </c>
      <c r="AP3478" s="30" t="s">
        <v>20</v>
      </c>
      <c r="AQ3478" s="30" t="s">
        <v>4</v>
      </c>
    </row>
    <row r="3479" spans="1:43" ht="15.75" customHeight="1">
      <c r="A3479" s="5">
        <v>85</v>
      </c>
      <c r="B3479" s="5">
        <v>10013322</v>
      </c>
      <c r="C3479" s="5" t="s">
        <v>1968</v>
      </c>
      <c r="D3479" s="5">
        <f>(H3479*Sheet1!$H$1+I3479*Sheet1!$I$1+J3479*Sheet1!$J$1+K3479*Sheet1!$K$1+L3479*Sheet1!$L$1+M3479*Sheet1!$M$1+N3479*Sheet1!$N$1+O3479*Sheet1!$O$1)</f>
        <v>0.44895000000000002</v>
      </c>
      <c r="E3479" s="5">
        <f>(Q3479*Sheet1!$Q$1+R3479*Sheet1!$R$1+S3479*Sheet1!$S$1+T3479*Sheet1!$T$1+U3479*Sheet1!$U$1+V3479*Sheet1!$V$1+W3479*Sheet1!$W$1+X3479*Sheet1!$X$1+Y3479*Sheet1!$Y$1+Z3479*Sheet1!$Z$1+AA3479*Sheet1!$AA$1+AB3479*Sheet1!$AB$1+AC3479*Sheet1!$AC$1+AD3479*Sheet1!$AD$1+AE3479*Sheet1!$AE$1+AF3479*Sheet1!$AF$1)</f>
        <v>2.7100999999999997</v>
      </c>
      <c r="F3479" s="5">
        <f t="shared" si="54"/>
        <v>0.39323724446399999</v>
      </c>
      <c r="G3479" s="5"/>
      <c r="H3479" s="5">
        <v>1.9E-3</v>
      </c>
      <c r="I3479" s="5">
        <v>0.93600000000000005</v>
      </c>
      <c r="J3479" s="5">
        <v>3.2000000000000002E-3</v>
      </c>
      <c r="K3479" s="5">
        <v>4.48E-2</v>
      </c>
      <c r="L3479" s="5">
        <v>0</v>
      </c>
      <c r="M3479" s="5">
        <v>2.3999999999999998E-3</v>
      </c>
      <c r="N3479" s="5">
        <v>1E-4</v>
      </c>
      <c r="O3479" s="5">
        <v>4.0000000000000002E-4</v>
      </c>
      <c r="P3479" s="5"/>
      <c r="Q3479" s="5">
        <v>0.38590000000000002</v>
      </c>
      <c r="R3479" s="5">
        <v>1E-4</v>
      </c>
      <c r="S3479" s="5">
        <v>1E-4</v>
      </c>
      <c r="T3479" s="5">
        <v>0</v>
      </c>
      <c r="U3479" s="5">
        <v>3.7199999999999997E-2</v>
      </c>
      <c r="V3479" s="5">
        <v>0</v>
      </c>
      <c r="W3479" s="5">
        <v>0</v>
      </c>
      <c r="X3479" s="5">
        <v>0</v>
      </c>
      <c r="Y3479" s="5">
        <v>0</v>
      </c>
      <c r="Z3479" s="5">
        <v>0.34770000000000001</v>
      </c>
      <c r="AA3479" s="5">
        <v>2.4799999999999999E-2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0.31369999999999998</v>
      </c>
      <c r="AH3479" s="6" t="s">
        <v>871</v>
      </c>
      <c r="AI3479" s="7" t="s">
        <v>272</v>
      </c>
      <c r="AJ3479" s="7"/>
      <c r="AK3479" s="24">
        <f>(AB3479*Sheet1!$AB$1+W3479*Sheet1!$W$1+T3479*Sheet1!$T$1+Q3479*Sheet1!$Q$1+AE3479*Sheet1!$AE$1+Y3479*Sheet1!$Y$1+S3479*Sheet1!$S$1)*D3479</f>
        <v>0.51983920500000014</v>
      </c>
      <c r="AL3479" s="24">
        <f>(X3479*Sheet1!$X$1+Z3479*Sheet1!$Z$1)*D3479</f>
        <v>0.62439966000000002</v>
      </c>
      <c r="AM3479" s="24">
        <f>(AF3479*Sheet1!$AF$1+AD3479*Sheet1!$AD$1+AC3479*Sheet1!$AC$1+AA3479*Sheet1!$AA$1+V3479*Sheet1!$V$1+U3479*Sheet1!$U$1+R3479*Sheet1!$R$1)*D3479</f>
        <v>7.2460529999999995E-2</v>
      </c>
      <c r="AN3479" s="29" t="s">
        <v>2234</v>
      </c>
      <c r="AO3479" s="19">
        <v>6043</v>
      </c>
      <c r="AP3479" s="30" t="s">
        <v>11</v>
      </c>
      <c r="AQ3479" s="30" t="s">
        <v>4</v>
      </c>
    </row>
    <row r="3480" spans="1:43" ht="15.75" customHeight="1">
      <c r="A3480" s="5">
        <v>87</v>
      </c>
      <c r="B3480" s="5">
        <v>10013206</v>
      </c>
      <c r="C3480" s="5" t="s">
        <v>1968</v>
      </c>
      <c r="D3480" s="5">
        <f>(H3480*Sheet1!$H$1+I3480*Sheet1!$I$1+J3480*Sheet1!$J$1+K3480*Sheet1!$K$1+L3480*Sheet1!$L$1+M3480*Sheet1!$M$1+N3480*Sheet1!$N$1+O3480*Sheet1!$O$1)</f>
        <v>-0.41931000000000007</v>
      </c>
      <c r="E3480" s="5">
        <f>(Q3480*Sheet1!$Q$1+R3480*Sheet1!$R$1+S3480*Sheet1!$S$1+T3480*Sheet1!$T$1+U3480*Sheet1!$U$1+V3480*Sheet1!$V$1+W3480*Sheet1!$W$1+X3480*Sheet1!$X$1+Y3480*Sheet1!$Y$1+Z3480*Sheet1!$Z$1+AA3480*Sheet1!$AA$1+AB3480*Sheet1!$AB$1+AC3480*Sheet1!$AC$1+AD3480*Sheet1!$AD$1+AE3480*Sheet1!$AE$1+AF3480*Sheet1!$AF$1)</f>
        <v>2.3836999999999997</v>
      </c>
      <c r="F3480" s="5">
        <f t="shared" si="54"/>
        <v>-0.20040160402350005</v>
      </c>
      <c r="G3480" s="5"/>
      <c r="H3480" s="5">
        <v>0</v>
      </c>
      <c r="I3480" s="5">
        <v>1.15E-2</v>
      </c>
      <c r="J3480" s="5">
        <v>0</v>
      </c>
      <c r="K3480" s="5">
        <v>0.93089999999999995</v>
      </c>
      <c r="L3480" s="5">
        <v>0</v>
      </c>
      <c r="M3480" s="5">
        <v>5.2699999999999997E-2</v>
      </c>
      <c r="N3480" s="5">
        <v>0</v>
      </c>
      <c r="O3480" s="5">
        <v>0</v>
      </c>
      <c r="P3480" s="5"/>
      <c r="Q3480" s="5">
        <v>3.73E-2</v>
      </c>
      <c r="R3480" s="5">
        <v>0.65539999999999998</v>
      </c>
      <c r="S3480" s="5">
        <v>3.2399999999999998E-2</v>
      </c>
      <c r="T3480" s="5">
        <v>0</v>
      </c>
      <c r="U3480" s="5">
        <v>6.7900000000000002E-2</v>
      </c>
      <c r="V3480" s="5">
        <v>2.93E-2</v>
      </c>
      <c r="W3480" s="5">
        <v>0</v>
      </c>
      <c r="X3480" s="5">
        <v>0</v>
      </c>
      <c r="Y3480" s="5">
        <v>6.9999999999999999E-4</v>
      </c>
      <c r="Z3480" s="5">
        <v>6.1699999999999998E-2</v>
      </c>
      <c r="AA3480" s="5">
        <v>9.2299999999999993E-2</v>
      </c>
      <c r="AB3480" s="5">
        <v>0</v>
      </c>
      <c r="AC3480" s="5">
        <v>7.0000000000000001E-3</v>
      </c>
      <c r="AD3480" s="5">
        <v>3.7499999999999999E-2</v>
      </c>
      <c r="AE3480" s="5">
        <v>0</v>
      </c>
      <c r="AF3480" s="5">
        <v>7.7000000000000002E-3</v>
      </c>
      <c r="AG3480" s="5">
        <v>3.8E-3</v>
      </c>
      <c r="AH3480" s="6" t="s">
        <v>417</v>
      </c>
      <c r="AI3480" s="7" t="s">
        <v>56</v>
      </c>
      <c r="AJ3480" s="7"/>
      <c r="AK3480" s="24">
        <f>(AB3480*Sheet1!$AB$1+W3480*Sheet1!$W$1+T3480*Sheet1!$T$1+Q3480*Sheet1!$Q$1+AE3480*Sheet1!$AE$1+Y3480*Sheet1!$Y$1+S3480*Sheet1!$S$1)*D3480</f>
        <v>-7.4679111000000006E-2</v>
      </c>
      <c r="AL3480" s="24">
        <f>(X3480*Sheet1!$X$1+Z3480*Sheet1!$Z$1)*D3480</f>
        <v>-0.10348570800000001</v>
      </c>
      <c r="AM3480" s="24">
        <f>(AF3480*Sheet1!$AF$1+AD3480*Sheet1!$AD$1+AC3480*Sheet1!$AC$1+AA3480*Sheet1!$AA$1+V3480*Sheet1!$V$1+U3480*Sheet1!$U$1+R3480*Sheet1!$R$1)*D3480</f>
        <v>-0.82134442800000007</v>
      </c>
      <c r="AN3480" s="29" t="s">
        <v>2235</v>
      </c>
      <c r="AO3480" s="19">
        <v>6050</v>
      </c>
      <c r="AP3480" s="30" t="s">
        <v>12</v>
      </c>
      <c r="AQ3480" s="30" t="s">
        <v>6</v>
      </c>
    </row>
    <row r="3481" spans="1:43" ht="15.75" customHeight="1">
      <c r="A3481" s="5">
        <v>89</v>
      </c>
      <c r="B3481" s="5">
        <v>10012688</v>
      </c>
      <c r="C3481" s="5" t="s">
        <v>1968</v>
      </c>
      <c r="D3481" s="5">
        <f>(H3481*Sheet1!$H$1+I3481*Sheet1!$I$1+J3481*Sheet1!$J$1+K3481*Sheet1!$K$1+L3481*Sheet1!$L$1+M3481*Sheet1!$M$1+N3481*Sheet1!$N$1+O3481*Sheet1!$O$1)</f>
        <v>-0.39516000000000001</v>
      </c>
      <c r="E3481" s="5">
        <f>(Q3481*Sheet1!$Q$1+R3481*Sheet1!$R$1+S3481*Sheet1!$S$1+T3481*Sheet1!$T$1+U3481*Sheet1!$U$1+V3481*Sheet1!$V$1+W3481*Sheet1!$W$1+X3481*Sheet1!$X$1+Y3481*Sheet1!$Y$1+Z3481*Sheet1!$Z$1+AA3481*Sheet1!$AA$1+AB3481*Sheet1!$AB$1+AC3481*Sheet1!$AC$1+AD3481*Sheet1!$AD$1+AE3481*Sheet1!$AE$1+AF3481*Sheet1!$AF$1)</f>
        <v>2.2211000000000003</v>
      </c>
      <c r="F3481" s="5">
        <f t="shared" si="54"/>
        <v>-0.18054080749320001</v>
      </c>
      <c r="G3481" s="5"/>
      <c r="H3481" s="5">
        <v>0</v>
      </c>
      <c r="I3481" s="5">
        <v>5.3499999999999999E-2</v>
      </c>
      <c r="J3481" s="5">
        <v>1E-4</v>
      </c>
      <c r="K3481" s="5">
        <v>0.86040000000000005</v>
      </c>
      <c r="L3481" s="5">
        <v>0</v>
      </c>
      <c r="M3481" s="5">
        <v>7.6799999999999993E-2</v>
      </c>
      <c r="N3481" s="5">
        <v>1.6000000000000001E-3</v>
      </c>
      <c r="O3481" s="5">
        <v>0</v>
      </c>
      <c r="P3481" s="5"/>
      <c r="Q3481" s="5">
        <v>3.8E-3</v>
      </c>
      <c r="R3481" s="5">
        <v>1.84E-2</v>
      </c>
      <c r="S3481" s="5">
        <v>6.0699999999999997E-2</v>
      </c>
      <c r="T3481" s="5">
        <v>0</v>
      </c>
      <c r="U3481" s="5">
        <v>1.29E-2</v>
      </c>
      <c r="V3481" s="5">
        <v>0</v>
      </c>
      <c r="W3481" s="5">
        <v>0</v>
      </c>
      <c r="X3481" s="5">
        <v>0</v>
      </c>
      <c r="Y3481" s="5">
        <v>0.99099999999999999</v>
      </c>
      <c r="Z3481" s="5">
        <v>6.0000000000000001E-3</v>
      </c>
      <c r="AA3481" s="5">
        <v>3.2000000000000002E-3</v>
      </c>
      <c r="AB3481" s="5">
        <v>0</v>
      </c>
      <c r="AC3481" s="5">
        <v>0</v>
      </c>
      <c r="AD3481" s="5">
        <v>1E-4</v>
      </c>
      <c r="AE3481" s="5">
        <v>0</v>
      </c>
      <c r="AF3481" s="5">
        <v>0</v>
      </c>
      <c r="AG3481" s="5">
        <v>1.7899999999999999E-2</v>
      </c>
      <c r="AH3481" s="6" t="s">
        <v>591</v>
      </c>
      <c r="AI3481" s="7"/>
      <c r="AJ3481" s="7"/>
      <c r="AK3481" s="24">
        <f>(AB3481*Sheet1!$AB$1+W3481*Sheet1!$W$1+T3481*Sheet1!$T$1+Q3481*Sheet1!$Q$1+AE3481*Sheet1!$AE$1+Y3481*Sheet1!$Y$1+S3481*Sheet1!$S$1)*D3481</f>
        <v>-0.83568436800000012</v>
      </c>
      <c r="AL3481" s="24">
        <f>(X3481*Sheet1!$X$1+Z3481*Sheet1!$Z$1)*D3481</f>
        <v>-9.4838400000000003E-3</v>
      </c>
      <c r="AM3481" s="24">
        <f>(AF3481*Sheet1!$AF$1+AD3481*Sheet1!$AD$1+AC3481*Sheet1!$AC$1+AA3481*Sheet1!$AA$1+V3481*Sheet1!$V$1+U3481*Sheet1!$U$1+R3481*Sheet1!$R$1)*D3481</f>
        <v>-3.2521668000000004E-2</v>
      </c>
      <c r="AN3481" s="29" t="s">
        <v>2236</v>
      </c>
      <c r="AO3481" s="19">
        <v>6057</v>
      </c>
      <c r="AP3481" s="30" t="s">
        <v>19</v>
      </c>
      <c r="AQ3481" s="30" t="s">
        <v>6</v>
      </c>
    </row>
    <row r="3482" spans="1:43" ht="15.75" customHeight="1">
      <c r="A3482" s="5">
        <v>90</v>
      </c>
      <c r="B3482" s="5">
        <v>10013409</v>
      </c>
      <c r="C3482" s="5" t="s">
        <v>1968</v>
      </c>
      <c r="D3482" s="5">
        <f>(H3482*Sheet1!$H$1+I3482*Sheet1!$I$1+J3482*Sheet1!$J$1+K3482*Sheet1!$K$1+L3482*Sheet1!$L$1+M3482*Sheet1!$M$1+N3482*Sheet1!$N$1+O3482*Sheet1!$O$1)</f>
        <v>0</v>
      </c>
      <c r="E3482" s="5">
        <f>(Q3482*Sheet1!$Q$1+R3482*Sheet1!$R$1+S3482*Sheet1!$S$1+T3482*Sheet1!$T$1+U3482*Sheet1!$U$1+V3482*Sheet1!$V$1+W3482*Sheet1!$W$1+X3482*Sheet1!$X$1+Y3482*Sheet1!$Y$1+Z3482*Sheet1!$Z$1+AA3482*Sheet1!$AA$1+AB3482*Sheet1!$AB$1+AC3482*Sheet1!$AC$1+AD3482*Sheet1!$AD$1+AE3482*Sheet1!$AE$1+AF3482*Sheet1!$AF$1)</f>
        <v>0</v>
      </c>
      <c r="F3482" s="5">
        <f t="shared" si="54"/>
        <v>0</v>
      </c>
      <c r="G3482" s="5"/>
      <c r="AG3482" s="5">
        <v>0</v>
      </c>
      <c r="AH3482" s="8">
        <v>0</v>
      </c>
      <c r="AI3482" s="9"/>
      <c r="AJ3482" s="9"/>
      <c r="AK3482" s="24">
        <f>(AB3482*Sheet1!$AB$1+W3482*Sheet1!$W$1+T3482*Sheet1!$T$1+Q3482*Sheet1!$Q$1+AE3482*Sheet1!$AE$1+Y3482*Sheet1!$Y$1+S3482*Sheet1!$S$1)*D3482</f>
        <v>0</v>
      </c>
      <c r="AL3482" s="24">
        <f>(X3482*Sheet1!$X$1+Z3482*Sheet1!$Z$1)*D3482</f>
        <v>0</v>
      </c>
      <c r="AM3482" s="24">
        <f>(AF3482*Sheet1!$AF$1+AD3482*Sheet1!$AD$1+AC3482*Sheet1!$AC$1+AA3482*Sheet1!$AA$1+V3482*Sheet1!$V$1+U3482*Sheet1!$U$1+R3482*Sheet1!$R$1)*D3482</f>
        <v>0</v>
      </c>
      <c r="AN3482" s="29" t="s">
        <v>2237</v>
      </c>
      <c r="AO3482" s="19">
        <v>6060</v>
      </c>
      <c r="AP3482" s="31"/>
      <c r="AQ3482" s="31"/>
    </row>
    <row r="3483" spans="1:43" ht="15.75" customHeight="1">
      <c r="A3483" s="5">
        <v>96</v>
      </c>
      <c r="B3483" s="5">
        <v>10012827</v>
      </c>
      <c r="C3483" s="5" t="s">
        <v>1968</v>
      </c>
      <c r="D3483" s="5">
        <f>(H3483*Sheet1!$H$1+I3483*Sheet1!$I$1+J3483*Sheet1!$J$1+K3483*Sheet1!$K$1+L3483*Sheet1!$L$1+M3483*Sheet1!$M$1+N3483*Sheet1!$N$1+O3483*Sheet1!$O$1)</f>
        <v>-0.89834999999999998</v>
      </c>
      <c r="E3483" s="5">
        <f>(Q3483*Sheet1!$Q$1+R3483*Sheet1!$R$1+S3483*Sheet1!$S$1+T3483*Sheet1!$T$1+U3483*Sheet1!$U$1+V3483*Sheet1!$V$1+W3483*Sheet1!$W$1+X3483*Sheet1!$X$1+Y3483*Sheet1!$Y$1+Z3483*Sheet1!$Z$1+AA3483*Sheet1!$AA$1+AB3483*Sheet1!$AB$1+AC3483*Sheet1!$AC$1+AD3483*Sheet1!$AD$1+AE3483*Sheet1!$AE$1+AF3483*Sheet1!$AF$1)</f>
        <v>2.0011000000000001</v>
      </c>
      <c r="F3483" s="5">
        <f t="shared" si="54"/>
        <v>-0.35252665307850001</v>
      </c>
      <c r="G3483" s="5"/>
      <c r="H3483" s="5">
        <v>1E-4</v>
      </c>
      <c r="I3483" s="5">
        <v>1.3100000000000001E-2</v>
      </c>
      <c r="J3483" s="5">
        <v>0</v>
      </c>
      <c r="K3483" s="5">
        <v>8.8700000000000001E-2</v>
      </c>
      <c r="L3483" s="5">
        <v>1E-4</v>
      </c>
      <c r="M3483" s="5">
        <v>0.86899999999999999</v>
      </c>
      <c r="N3483" s="5">
        <v>5.9999999999999995E-4</v>
      </c>
      <c r="O3483" s="5">
        <v>1E-4</v>
      </c>
      <c r="P3483" s="5"/>
      <c r="Q3483" s="5">
        <v>1E-4</v>
      </c>
      <c r="R3483" s="5">
        <v>1E-4</v>
      </c>
      <c r="S3483" s="5">
        <v>0</v>
      </c>
      <c r="T3483" s="5">
        <v>0</v>
      </c>
      <c r="U3483" s="5">
        <v>2.0000000000000001E-4</v>
      </c>
      <c r="V3483" s="5">
        <v>0</v>
      </c>
      <c r="W3483" s="5">
        <v>0</v>
      </c>
      <c r="X3483" s="5">
        <v>0</v>
      </c>
      <c r="Y3483" s="5">
        <v>1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4.4000000000000003E-3</v>
      </c>
      <c r="AH3483" s="6" t="s">
        <v>130</v>
      </c>
      <c r="AI3483" s="7" t="s">
        <v>62</v>
      </c>
      <c r="AJ3483" s="7"/>
      <c r="AK3483" s="24">
        <f>(AB3483*Sheet1!$AB$1+W3483*Sheet1!$W$1+T3483*Sheet1!$T$1+Q3483*Sheet1!$Q$1+AE3483*Sheet1!$AE$1+Y3483*Sheet1!$Y$1+S3483*Sheet1!$S$1)*D3483</f>
        <v>-1.7969695050000001</v>
      </c>
      <c r="AL3483" s="24">
        <f>(X3483*Sheet1!$X$1+Z3483*Sheet1!$Z$1)*D3483</f>
        <v>0</v>
      </c>
      <c r="AM3483" s="24">
        <f>(AF3483*Sheet1!$AF$1+AD3483*Sheet1!$AD$1+AC3483*Sheet1!$AC$1+AA3483*Sheet1!$AA$1+V3483*Sheet1!$V$1+U3483*Sheet1!$U$1+R3483*Sheet1!$R$1)*D3483</f>
        <v>-7.1867999999999997E-4</v>
      </c>
      <c r="AN3483" s="29" t="s">
        <v>2238</v>
      </c>
      <c r="AO3483" s="19">
        <v>6069</v>
      </c>
      <c r="AP3483" s="30" t="s">
        <v>19</v>
      </c>
      <c r="AQ3483" s="30" t="s">
        <v>8</v>
      </c>
    </row>
    <row r="3484" spans="1:43" ht="15.75" customHeight="1">
      <c r="A3484" s="5">
        <v>102</v>
      </c>
      <c r="B3484" s="5">
        <v>10012186</v>
      </c>
      <c r="C3484" s="5" t="s">
        <v>1968</v>
      </c>
      <c r="D3484" s="5">
        <f>(H3484*Sheet1!$H$1+I3484*Sheet1!$I$1+J3484*Sheet1!$J$1+K3484*Sheet1!$K$1+L3484*Sheet1!$L$1+M3484*Sheet1!$M$1+N3484*Sheet1!$N$1+O3484*Sheet1!$O$1)</f>
        <v>0.40020000000000006</v>
      </c>
      <c r="E3484" s="5">
        <f>(Q3484*Sheet1!$Q$1+R3484*Sheet1!$R$1+S3484*Sheet1!$S$1+T3484*Sheet1!$T$1+U3484*Sheet1!$U$1+V3484*Sheet1!$V$1+W3484*Sheet1!$W$1+X3484*Sheet1!$X$1+Y3484*Sheet1!$Y$1+Z3484*Sheet1!$Z$1+AA3484*Sheet1!$AA$1+AB3484*Sheet1!$AB$1+AC3484*Sheet1!$AC$1+AD3484*Sheet1!$AD$1+AE3484*Sheet1!$AE$1+AF3484*Sheet1!$AF$1)</f>
        <v>2.9504999999999999</v>
      </c>
      <c r="F3484" s="5">
        <f t="shared" si="54"/>
        <v>0.39284886627000004</v>
      </c>
      <c r="G3484" s="5"/>
      <c r="H3484" s="5">
        <v>3.0499999999999999E-2</v>
      </c>
      <c r="I3484" s="5">
        <v>0.81520000000000004</v>
      </c>
      <c r="J3484" s="5">
        <v>9.8500000000000004E-2</v>
      </c>
      <c r="K3484" s="5">
        <v>8.4699999999999998E-2</v>
      </c>
      <c r="L3484" s="5">
        <v>0</v>
      </c>
      <c r="M3484" s="5">
        <v>3.0999999999999999E-3</v>
      </c>
      <c r="N3484" s="5">
        <v>6.9999999999999999E-4</v>
      </c>
      <c r="O3484" s="5">
        <v>1.5E-3</v>
      </c>
      <c r="P3484" s="5"/>
      <c r="Q3484" s="5">
        <v>8.0100000000000005E-2</v>
      </c>
      <c r="R3484" s="5">
        <v>1.0699999999999999E-2</v>
      </c>
      <c r="S3484" s="5">
        <v>8.0000000000000004E-4</v>
      </c>
      <c r="T3484" s="5">
        <v>0</v>
      </c>
      <c r="U3484" s="5">
        <v>0.1162</v>
      </c>
      <c r="V3484" s="5">
        <v>5.9999999999999995E-4</v>
      </c>
      <c r="W3484" s="5">
        <v>0</v>
      </c>
      <c r="X3484" s="5">
        <v>0</v>
      </c>
      <c r="Y3484" s="5">
        <v>0</v>
      </c>
      <c r="Z3484" s="5">
        <v>0.45340000000000003</v>
      </c>
      <c r="AA3484" s="5">
        <v>0.25690000000000002</v>
      </c>
      <c r="AB3484" s="5">
        <v>0</v>
      </c>
      <c r="AC3484" s="5">
        <v>0</v>
      </c>
      <c r="AD3484" s="5">
        <v>2.5000000000000001E-3</v>
      </c>
      <c r="AE3484" s="5">
        <v>0</v>
      </c>
      <c r="AF3484" s="5">
        <v>0</v>
      </c>
      <c r="AG3484" s="5">
        <v>0.31469999999999998</v>
      </c>
      <c r="AH3484" s="6" t="s">
        <v>121</v>
      </c>
      <c r="AI3484" s="7" t="s">
        <v>122</v>
      </c>
      <c r="AJ3484" s="7"/>
      <c r="AK3484" s="24">
        <f>(AB3484*Sheet1!$AB$1+W3484*Sheet1!$W$1+T3484*Sheet1!$T$1+Q3484*Sheet1!$Q$1+AE3484*Sheet1!$AE$1+Y3484*Sheet1!$Y$1+S3484*Sheet1!$S$1)*D3484</f>
        <v>9.6808380000000013E-2</v>
      </c>
      <c r="AL3484" s="24">
        <f>(X3484*Sheet1!$X$1+Z3484*Sheet1!$Z$1)*D3484</f>
        <v>0.72580272000000012</v>
      </c>
      <c r="AM3484" s="24">
        <f>(AF3484*Sheet1!$AF$1+AD3484*Sheet1!$AD$1+AC3484*Sheet1!$AC$1+AA3484*Sheet1!$AA$1+V3484*Sheet1!$V$1+U3484*Sheet1!$U$1+R3484*Sheet1!$R$1)*D3484</f>
        <v>0.35817900000000008</v>
      </c>
      <c r="AN3484" s="29" t="s">
        <v>2239</v>
      </c>
      <c r="AO3484" s="19">
        <v>6073</v>
      </c>
      <c r="AP3484" s="30" t="s">
        <v>20</v>
      </c>
      <c r="AQ3484" s="30" t="s">
        <v>4</v>
      </c>
    </row>
    <row r="3485" spans="1:43" ht="15.75" customHeight="1">
      <c r="A3485" s="5">
        <v>106</v>
      </c>
      <c r="B3485" s="5">
        <v>10011530</v>
      </c>
      <c r="C3485" s="5" t="s">
        <v>1968</v>
      </c>
      <c r="D3485" s="5">
        <f>(H3485*Sheet1!$H$1+I3485*Sheet1!$I$1+J3485*Sheet1!$J$1+K3485*Sheet1!$K$1+L3485*Sheet1!$L$1+M3485*Sheet1!$M$1+N3485*Sheet1!$N$1+O3485*Sheet1!$O$1)</f>
        <v>-0.39898000000000006</v>
      </c>
      <c r="E3485" s="5">
        <f>(Q3485*Sheet1!$Q$1+R3485*Sheet1!$R$1+S3485*Sheet1!$S$1+T3485*Sheet1!$T$1+U3485*Sheet1!$U$1+V3485*Sheet1!$V$1+W3485*Sheet1!$W$1+X3485*Sheet1!$X$1+Y3485*Sheet1!$Y$1+Z3485*Sheet1!$Z$1+AA3485*Sheet1!$AA$1+AB3485*Sheet1!$AB$1+AC3485*Sheet1!$AC$1+AD3485*Sheet1!$AD$1+AE3485*Sheet1!$AE$1+AF3485*Sheet1!$AF$1)</f>
        <v>2.7642999999999995</v>
      </c>
      <c r="F3485" s="5">
        <f t="shared" si="54"/>
        <v>-0.22013892263440002</v>
      </c>
      <c r="G3485" s="5"/>
      <c r="H3485" s="5">
        <v>1E-4</v>
      </c>
      <c r="I3485" s="5">
        <v>6.9999999999999999E-4</v>
      </c>
      <c r="J3485" s="5">
        <v>0</v>
      </c>
      <c r="K3485" s="5">
        <v>0.99550000000000005</v>
      </c>
      <c r="L3485" s="5">
        <v>0</v>
      </c>
      <c r="M3485" s="5">
        <v>1.1999999999999999E-3</v>
      </c>
      <c r="N3485" s="5">
        <v>0</v>
      </c>
      <c r="O3485" s="5">
        <v>0</v>
      </c>
      <c r="P3485" s="5"/>
      <c r="Q3485" s="5">
        <v>9.1200000000000003E-2</v>
      </c>
      <c r="R3485" s="5">
        <v>0.1047</v>
      </c>
      <c r="S3485" s="5">
        <v>0.22339999999999999</v>
      </c>
      <c r="T3485" s="5">
        <v>0</v>
      </c>
      <c r="U3485" s="5">
        <v>0.23380000000000001</v>
      </c>
      <c r="V3485" s="5">
        <v>1.2200000000000001E-2</v>
      </c>
      <c r="W3485" s="5">
        <v>0</v>
      </c>
      <c r="X3485" s="5">
        <v>7.3300000000000004E-2</v>
      </c>
      <c r="Y3485" s="5">
        <v>2.0000000000000001E-4</v>
      </c>
      <c r="Z3485" s="5">
        <v>9.69E-2</v>
      </c>
      <c r="AA3485" s="5">
        <v>0.19600000000000001</v>
      </c>
      <c r="AB3485" s="5">
        <v>0</v>
      </c>
      <c r="AC3485" s="5">
        <v>1E-4</v>
      </c>
      <c r="AD3485" s="5">
        <v>4.3700000000000003E-2</v>
      </c>
      <c r="AE3485" s="5">
        <v>0</v>
      </c>
      <c r="AF3485" s="5">
        <v>2.3E-3</v>
      </c>
      <c r="AG3485" s="5">
        <v>2.9999999999999997E-4</v>
      </c>
      <c r="AH3485" s="6" t="s">
        <v>946</v>
      </c>
      <c r="AI3485" s="7" t="s">
        <v>1996</v>
      </c>
      <c r="AJ3485" s="7"/>
      <c r="AK3485" s="24">
        <f>(AB3485*Sheet1!$AB$1+W3485*Sheet1!$W$1+T3485*Sheet1!$T$1+Q3485*Sheet1!$Q$1+AE3485*Sheet1!$AE$1+Y3485*Sheet1!$Y$1+S3485*Sheet1!$S$1)*D3485</f>
        <v>-0.28758478400000004</v>
      </c>
      <c r="AL3485" s="24">
        <f>(X3485*Sheet1!$X$1+Z3485*Sheet1!$Z$1)*D3485</f>
        <v>-0.21313511600000004</v>
      </c>
      <c r="AM3485" s="24">
        <f>(AF3485*Sheet1!$AF$1+AD3485*Sheet1!$AD$1+AC3485*Sheet1!$AC$1+AA3485*Sheet1!$AA$1+V3485*Sheet1!$V$1+U3485*Sheet1!$U$1+R3485*Sheet1!$R$1)*D3485</f>
        <v>-0.60218051400000017</v>
      </c>
      <c r="AN3485" s="29" t="s">
        <v>2240</v>
      </c>
      <c r="AO3485" s="19">
        <v>6063</v>
      </c>
      <c r="AP3485" s="30" t="s">
        <v>15</v>
      </c>
      <c r="AQ3485" s="30" t="s">
        <v>6</v>
      </c>
    </row>
    <row r="3486" spans="1:43" ht="15.75" customHeight="1">
      <c r="A3486" s="5">
        <v>107</v>
      </c>
      <c r="B3486" s="5">
        <v>10012616</v>
      </c>
      <c r="C3486" s="5" t="s">
        <v>1968</v>
      </c>
      <c r="D3486" s="5">
        <f>(H3486*Sheet1!$H$1+I3486*Sheet1!$I$1+J3486*Sheet1!$J$1+K3486*Sheet1!$K$1+L3486*Sheet1!$L$1+M3486*Sheet1!$M$1+N3486*Sheet1!$N$1+O3486*Sheet1!$O$1)</f>
        <v>-0.71368999999999994</v>
      </c>
      <c r="E3486" s="5">
        <f>(Q3486*Sheet1!$Q$1+R3486*Sheet1!$R$1+S3486*Sheet1!$S$1+T3486*Sheet1!$T$1+U3486*Sheet1!$U$1+V3486*Sheet1!$V$1+W3486*Sheet1!$W$1+X3486*Sheet1!$X$1+Y3486*Sheet1!$Y$1+Z3486*Sheet1!$Z$1+AA3486*Sheet1!$AA$1+AB3486*Sheet1!$AB$1+AC3486*Sheet1!$AC$1+AD3486*Sheet1!$AD$1+AE3486*Sheet1!$AE$1+AF3486*Sheet1!$AF$1)</f>
        <v>2.9961000000000002</v>
      </c>
      <c r="F3486" s="5">
        <f t="shared" si="54"/>
        <v>-0.39280325007330003</v>
      </c>
      <c r="G3486" s="5"/>
      <c r="H3486" s="5">
        <v>0</v>
      </c>
      <c r="I3486" s="5">
        <v>4.3E-3</v>
      </c>
      <c r="J3486" s="5">
        <v>0</v>
      </c>
      <c r="K3486" s="5">
        <v>0.21740000000000001</v>
      </c>
      <c r="L3486" s="5">
        <v>0</v>
      </c>
      <c r="M3486" s="5">
        <v>0.36840000000000001</v>
      </c>
      <c r="N3486" s="5">
        <v>0</v>
      </c>
      <c r="O3486" s="5">
        <v>0.3256</v>
      </c>
      <c r="P3486" s="5"/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0.99870000000000003</v>
      </c>
      <c r="AG3486" s="5">
        <v>1.4E-3</v>
      </c>
      <c r="AH3486" s="6" t="s">
        <v>242</v>
      </c>
      <c r="AI3486" s="7"/>
      <c r="AJ3486" s="7"/>
      <c r="AK3486" s="24">
        <f>(AB3486*Sheet1!$AB$1+W3486*Sheet1!$W$1+T3486*Sheet1!$T$1+Q3486*Sheet1!$Q$1+AE3486*Sheet1!$AE$1+Y3486*Sheet1!$Y$1+S3486*Sheet1!$S$1)*D3486</f>
        <v>0</v>
      </c>
      <c r="AL3486" s="24">
        <f>(X3486*Sheet1!$X$1+Z3486*Sheet1!$Z$1)*D3486</f>
        <v>0</v>
      </c>
      <c r="AM3486" s="24">
        <f>(AF3486*Sheet1!$AF$1+AD3486*Sheet1!$AD$1+AC3486*Sheet1!$AC$1+AA3486*Sheet1!$AA$1+V3486*Sheet1!$V$1+U3486*Sheet1!$U$1+R3486*Sheet1!$R$1)*D3486</f>
        <v>-2.1382866090000001</v>
      </c>
      <c r="AN3486" s="29" t="s">
        <v>2241</v>
      </c>
      <c r="AO3486" s="19">
        <v>6064</v>
      </c>
      <c r="AP3486" s="30" t="s">
        <v>26</v>
      </c>
      <c r="AQ3486" s="30" t="s">
        <v>8</v>
      </c>
    </row>
    <row r="3487" spans="1:43" ht="15.75" customHeight="1">
      <c r="A3487" s="5">
        <v>108</v>
      </c>
      <c r="B3487" s="5">
        <v>10012524</v>
      </c>
      <c r="C3487" s="5" t="s">
        <v>1968</v>
      </c>
      <c r="D3487" s="5">
        <f>(H3487*Sheet1!$H$1+I3487*Sheet1!$I$1+J3487*Sheet1!$J$1+K3487*Sheet1!$K$1+L3487*Sheet1!$L$1+M3487*Sheet1!$M$1+N3487*Sheet1!$N$1+O3487*Sheet1!$O$1)</f>
        <v>0</v>
      </c>
      <c r="E3487" s="5">
        <f>(Q3487*Sheet1!$Q$1+R3487*Sheet1!$R$1+S3487*Sheet1!$S$1+T3487*Sheet1!$T$1+U3487*Sheet1!$U$1+V3487*Sheet1!$V$1+W3487*Sheet1!$W$1+X3487*Sheet1!$X$1+Y3487*Sheet1!$Y$1+Z3487*Sheet1!$Z$1+AA3487*Sheet1!$AA$1+AB3487*Sheet1!$AB$1+AC3487*Sheet1!$AC$1+AD3487*Sheet1!$AD$1+AE3487*Sheet1!$AE$1+AF3487*Sheet1!$AF$1)</f>
        <v>0</v>
      </c>
      <c r="F3487" s="5">
        <f t="shared" si="54"/>
        <v>0</v>
      </c>
      <c r="G3487" s="5"/>
      <c r="AG3487" s="5">
        <v>0</v>
      </c>
      <c r="AH3487" s="8">
        <v>0</v>
      </c>
      <c r="AI3487" s="9"/>
      <c r="AJ3487" s="9" t="s">
        <v>59</v>
      </c>
      <c r="AK3487" s="24">
        <f>(AB3487*Sheet1!$AB$1+W3487*Sheet1!$W$1+T3487*Sheet1!$T$1+Q3487*Sheet1!$Q$1+AE3487*Sheet1!$AE$1+Y3487*Sheet1!$Y$1+S3487*Sheet1!$S$1)*D3487</f>
        <v>0</v>
      </c>
      <c r="AL3487" s="24">
        <f>(X3487*Sheet1!$X$1+Z3487*Sheet1!$Z$1)*D3487</f>
        <v>0</v>
      </c>
      <c r="AM3487" s="24">
        <f>(AF3487*Sheet1!$AF$1+AD3487*Sheet1!$AD$1+AC3487*Sheet1!$AC$1+AA3487*Sheet1!$AA$1+V3487*Sheet1!$V$1+U3487*Sheet1!$U$1+R3487*Sheet1!$R$1)*D3487</f>
        <v>0</v>
      </c>
      <c r="AN3487" s="29" t="s">
        <v>2243</v>
      </c>
      <c r="AO3487" s="19">
        <v>6066</v>
      </c>
      <c r="AP3487" s="31"/>
      <c r="AQ3487" s="31"/>
    </row>
    <row r="3488" spans="1:43" ht="15.75" customHeight="1">
      <c r="A3488" s="5">
        <v>110</v>
      </c>
      <c r="B3488" s="5">
        <v>10012862</v>
      </c>
      <c r="C3488" s="5" t="s">
        <v>1968</v>
      </c>
      <c r="D3488" s="5">
        <f>(H3488*Sheet1!$H$1+I3488*Sheet1!$I$1+J3488*Sheet1!$J$1+K3488*Sheet1!$K$1+L3488*Sheet1!$L$1+M3488*Sheet1!$M$1+N3488*Sheet1!$N$1+O3488*Sheet1!$O$1)</f>
        <v>-0.98892999999999998</v>
      </c>
      <c r="E3488" s="5">
        <f>(Q3488*Sheet1!$Q$1+R3488*Sheet1!$R$1+S3488*Sheet1!$S$1+T3488*Sheet1!$T$1+U3488*Sheet1!$U$1+V3488*Sheet1!$V$1+W3488*Sheet1!$W$1+X3488*Sheet1!$X$1+Y3488*Sheet1!$Y$1+Z3488*Sheet1!$Z$1+AA3488*Sheet1!$AA$1+AB3488*Sheet1!$AB$1+AC3488*Sheet1!$AC$1+AD3488*Sheet1!$AD$1+AE3488*Sheet1!$AE$1+AF3488*Sheet1!$AF$1)</f>
        <v>3.2181999999999999</v>
      </c>
      <c r="F3488" s="5">
        <f t="shared" si="54"/>
        <v>-0.63524187538959997</v>
      </c>
      <c r="G3488" s="5"/>
      <c r="H3488" s="5">
        <v>0</v>
      </c>
      <c r="I3488" s="5">
        <v>1E-4</v>
      </c>
      <c r="J3488" s="5">
        <v>0</v>
      </c>
      <c r="K3488" s="5">
        <v>1.47E-2</v>
      </c>
      <c r="L3488" s="5">
        <v>0</v>
      </c>
      <c r="M3488" s="5">
        <v>0.98309999999999997</v>
      </c>
      <c r="N3488" s="5">
        <v>0</v>
      </c>
      <c r="O3488" s="5">
        <v>0</v>
      </c>
      <c r="P3488" s="5"/>
      <c r="Q3488" s="5">
        <v>8.9999999999999998E-4</v>
      </c>
      <c r="R3488" s="5">
        <v>1E-4</v>
      </c>
      <c r="S3488" s="5">
        <v>6.8999999999999999E-3</v>
      </c>
      <c r="T3488" s="5">
        <v>0</v>
      </c>
      <c r="U3488" s="5">
        <v>5.0000000000000001E-4</v>
      </c>
      <c r="V3488" s="5">
        <v>1.0200000000000001E-2</v>
      </c>
      <c r="W3488" s="5">
        <v>0</v>
      </c>
      <c r="X3488" s="5">
        <v>0</v>
      </c>
      <c r="Y3488" s="5">
        <v>0.1249</v>
      </c>
      <c r="Z3488" s="5">
        <v>0</v>
      </c>
      <c r="AA3488" s="5">
        <v>1.8E-3</v>
      </c>
      <c r="AB3488" s="5">
        <v>0</v>
      </c>
      <c r="AC3488" s="5">
        <v>0</v>
      </c>
      <c r="AD3488" s="5">
        <v>0</v>
      </c>
      <c r="AE3488" s="5">
        <v>0</v>
      </c>
      <c r="AF3488" s="5">
        <v>0.97540000000000004</v>
      </c>
      <c r="AG3488" s="5">
        <v>0</v>
      </c>
      <c r="AH3488" s="6" t="s">
        <v>326</v>
      </c>
      <c r="AI3488" s="7" t="s">
        <v>62</v>
      </c>
      <c r="AJ3488" s="7"/>
      <c r="AK3488" s="24">
        <f>(AB3488*Sheet1!$AB$1+W3488*Sheet1!$W$1+T3488*Sheet1!$T$1+Q3488*Sheet1!$Q$1+AE3488*Sheet1!$AE$1+Y3488*Sheet1!$Y$1+S3488*Sheet1!$S$1)*D3488</f>
        <v>-0.26335205899999997</v>
      </c>
      <c r="AL3488" s="24">
        <f>(X3488*Sheet1!$X$1+Z3488*Sheet1!$Z$1)*D3488</f>
        <v>0</v>
      </c>
      <c r="AM3488" s="24">
        <f>(AF3488*Sheet1!$AF$1+AD3488*Sheet1!$AD$1+AC3488*Sheet1!$AC$1+AA3488*Sheet1!$AA$1+V3488*Sheet1!$V$1+U3488*Sheet1!$U$1+R3488*Sheet1!$R$1)*D3488</f>
        <v>-2.919222467</v>
      </c>
      <c r="AN3488" s="29" t="s">
        <v>2228</v>
      </c>
      <c r="AO3488" s="19">
        <v>6001</v>
      </c>
      <c r="AP3488" s="30" t="s">
        <v>26</v>
      </c>
      <c r="AQ3488" s="30" t="s">
        <v>8</v>
      </c>
    </row>
    <row r="3489" spans="1:43" ht="15.75" customHeight="1">
      <c r="A3489" s="5">
        <v>111</v>
      </c>
      <c r="B3489" s="5">
        <v>10013269</v>
      </c>
      <c r="C3489" s="5" t="s">
        <v>1968</v>
      </c>
      <c r="D3489" s="5">
        <f>(H3489*Sheet1!$H$1+I3489*Sheet1!$I$1+J3489*Sheet1!$J$1+K3489*Sheet1!$K$1+L3489*Sheet1!$L$1+M3489*Sheet1!$M$1+N3489*Sheet1!$N$1+O3489*Sheet1!$O$1)</f>
        <v>-0.55676999999999999</v>
      </c>
      <c r="E3489" s="5">
        <f>(Q3489*Sheet1!$Q$1+R3489*Sheet1!$R$1+S3489*Sheet1!$S$1+T3489*Sheet1!$T$1+U3489*Sheet1!$U$1+V3489*Sheet1!$V$1+W3489*Sheet1!$W$1+X3489*Sheet1!$X$1+Y3489*Sheet1!$Y$1+Z3489*Sheet1!$Z$1+AA3489*Sheet1!$AA$1+AB3489*Sheet1!$AB$1+AC3489*Sheet1!$AC$1+AD3489*Sheet1!$AD$1+AE3489*Sheet1!$AE$1+AF3489*Sheet1!$AF$1)</f>
        <v>2.5571999999999999</v>
      </c>
      <c r="F3489" s="5">
        <f t="shared" si="54"/>
        <v>-0.296856512874</v>
      </c>
      <c r="G3489" s="5"/>
      <c r="H3489" s="5">
        <v>5.0000000000000001E-4</v>
      </c>
      <c r="I3489" s="5">
        <v>2.4400000000000002E-2</v>
      </c>
      <c r="J3489" s="5">
        <v>1.6000000000000001E-3</v>
      </c>
      <c r="K3489" s="5">
        <v>0.68799999999999994</v>
      </c>
      <c r="L3489" s="5">
        <v>0</v>
      </c>
      <c r="M3489" s="5">
        <v>0.2298</v>
      </c>
      <c r="N3489" s="5">
        <v>0</v>
      </c>
      <c r="O3489" s="5">
        <v>8.0600000000000005E-2</v>
      </c>
      <c r="P3489" s="5"/>
      <c r="Q3489" s="5">
        <v>4.8500000000000001E-2</v>
      </c>
      <c r="R3489" s="5">
        <v>2.12E-2</v>
      </c>
      <c r="S3489" s="5">
        <v>0.6079</v>
      </c>
      <c r="T3489" s="5">
        <v>0</v>
      </c>
      <c r="U3489" s="5">
        <v>8.3999999999999995E-3</v>
      </c>
      <c r="V3489" s="5">
        <v>8.9999999999999998E-4</v>
      </c>
      <c r="W3489" s="5">
        <v>0</v>
      </c>
      <c r="X3489" s="5">
        <v>0</v>
      </c>
      <c r="Y3489" s="5">
        <v>0.42420000000000002</v>
      </c>
      <c r="Z3489" s="5">
        <v>2.76E-2</v>
      </c>
      <c r="AA3489" s="5">
        <v>1.2E-2</v>
      </c>
      <c r="AB3489" s="5">
        <v>1E-4</v>
      </c>
      <c r="AC3489" s="5">
        <v>0</v>
      </c>
      <c r="AD3489" s="5">
        <v>2.9700000000000001E-2</v>
      </c>
      <c r="AE3489" s="5">
        <v>0</v>
      </c>
      <c r="AF3489" s="5">
        <v>8.2000000000000007E-3</v>
      </c>
      <c r="AG3489" s="5">
        <v>8.8000000000000005E-3</v>
      </c>
      <c r="AH3489" s="6" t="s">
        <v>327</v>
      </c>
      <c r="AI3489" s="7" t="s">
        <v>831</v>
      </c>
      <c r="AJ3489" s="7"/>
      <c r="AK3489" s="24">
        <f>(AB3489*Sheet1!$AB$1+W3489*Sheet1!$W$1+T3489*Sheet1!$T$1+Q3489*Sheet1!$Q$1+AE3489*Sheet1!$AE$1+Y3489*Sheet1!$Y$1+S3489*Sheet1!$S$1)*D3489</f>
        <v>-1.2304617</v>
      </c>
      <c r="AL3489" s="24">
        <f>(X3489*Sheet1!$X$1+Z3489*Sheet1!$Z$1)*D3489</f>
        <v>-6.1467407999999994E-2</v>
      </c>
      <c r="AM3489" s="24">
        <f>(AF3489*Sheet1!$AF$1+AD3489*Sheet1!$AD$1+AC3489*Sheet1!$AC$1+AA3489*Sheet1!$AA$1+V3489*Sheet1!$V$1+U3489*Sheet1!$U$1+R3489*Sheet1!$R$1)*D3489</f>
        <v>-0.131843136</v>
      </c>
      <c r="AN3489" s="29" t="s">
        <v>2229</v>
      </c>
      <c r="AO3489" s="19">
        <v>6009</v>
      </c>
      <c r="AP3489" s="30" t="s">
        <v>2254</v>
      </c>
      <c r="AQ3489" s="30" t="s">
        <v>6</v>
      </c>
    </row>
    <row r="3490" spans="1:43" ht="15.75" customHeight="1">
      <c r="A3490" s="5">
        <v>113</v>
      </c>
      <c r="B3490" s="5">
        <v>10012532</v>
      </c>
      <c r="C3490" s="5" t="s">
        <v>1968</v>
      </c>
      <c r="D3490" s="5">
        <f>(H3490*Sheet1!$H$1+I3490*Sheet1!$I$1+J3490*Sheet1!$J$1+K3490*Sheet1!$K$1+L3490*Sheet1!$L$1+M3490*Sheet1!$M$1+N3490*Sheet1!$N$1+O3490*Sheet1!$O$1)</f>
        <v>-0.94032000000000004</v>
      </c>
      <c r="E3490" s="5">
        <f>(Q3490*Sheet1!$Q$1+R3490*Sheet1!$R$1+S3490*Sheet1!$S$1+T3490*Sheet1!$T$1+U3490*Sheet1!$U$1+V3490*Sheet1!$V$1+W3490*Sheet1!$W$1+X3490*Sheet1!$X$1+Y3490*Sheet1!$Y$1+Z3490*Sheet1!$Z$1+AA3490*Sheet1!$AA$1+AB3490*Sheet1!$AB$1+AC3490*Sheet1!$AC$1+AD3490*Sheet1!$AD$1+AE3490*Sheet1!$AE$1+AF3490*Sheet1!$AF$1)</f>
        <v>1.9873000000000001</v>
      </c>
      <c r="F3490" s="5">
        <f t="shared" si="54"/>
        <v>-0.38121437894400001</v>
      </c>
      <c r="G3490" s="5"/>
      <c r="H3490" s="5">
        <v>0</v>
      </c>
      <c r="I3490" s="5">
        <v>1E-3</v>
      </c>
      <c r="J3490" s="5">
        <v>0</v>
      </c>
      <c r="K3490" s="5">
        <v>0.1293</v>
      </c>
      <c r="L3490" s="5">
        <v>0</v>
      </c>
      <c r="M3490" s="5">
        <v>0.8891</v>
      </c>
      <c r="N3490" s="5">
        <v>0</v>
      </c>
      <c r="O3490" s="5">
        <v>0</v>
      </c>
      <c r="P3490" s="5"/>
      <c r="Q3490" s="5">
        <v>2.1999999999999999E-2</v>
      </c>
      <c r="R3490" s="5">
        <v>0</v>
      </c>
      <c r="S3490" s="5">
        <v>5.9999999999999995E-4</v>
      </c>
      <c r="T3490" s="5">
        <v>0.1875</v>
      </c>
      <c r="U3490" s="5">
        <v>2.0000000000000001E-4</v>
      </c>
      <c r="V3490" s="5">
        <v>0</v>
      </c>
      <c r="W3490" s="5">
        <v>0</v>
      </c>
      <c r="X3490" s="5">
        <v>0</v>
      </c>
      <c r="Y3490" s="5">
        <v>0.76890000000000003</v>
      </c>
      <c r="Z3490" s="5">
        <v>2.0000000000000001E-4</v>
      </c>
      <c r="AA3490" s="5">
        <v>6.9999999999999999E-4</v>
      </c>
      <c r="AB3490" s="5">
        <v>0</v>
      </c>
      <c r="AC3490" s="5">
        <v>0</v>
      </c>
      <c r="AD3490" s="5">
        <v>0</v>
      </c>
      <c r="AE3490" s="5">
        <v>0</v>
      </c>
      <c r="AF3490" s="5">
        <v>1.5E-3</v>
      </c>
      <c r="AG3490" s="5">
        <v>2.9999999999999997E-4</v>
      </c>
      <c r="AH3490" s="6" t="s">
        <v>592</v>
      </c>
      <c r="AI3490" s="7" t="s">
        <v>1276</v>
      </c>
      <c r="AJ3490" s="7"/>
      <c r="AK3490" s="24">
        <f>(AB3490*Sheet1!$AB$1+W3490*Sheet1!$W$1+T3490*Sheet1!$T$1+Q3490*Sheet1!$Q$1+AE3490*Sheet1!$AE$1+Y3490*Sheet1!$Y$1+S3490*Sheet1!$S$1)*D3490</f>
        <v>-1.8618336000000002</v>
      </c>
      <c r="AL3490" s="24">
        <f>(X3490*Sheet1!$X$1+Z3490*Sheet1!$Z$1)*D3490</f>
        <v>-7.5225600000000008E-4</v>
      </c>
      <c r="AM3490" s="24">
        <f>(AF3490*Sheet1!$AF$1+AD3490*Sheet1!$AD$1+AC3490*Sheet1!$AC$1+AA3490*Sheet1!$AA$1+V3490*Sheet1!$V$1+U3490*Sheet1!$U$1+R3490*Sheet1!$R$1)*D3490</f>
        <v>-6.1120800000000006E-3</v>
      </c>
      <c r="AN3490" s="29" t="s">
        <v>2231</v>
      </c>
      <c r="AO3490" s="19">
        <v>6013</v>
      </c>
      <c r="AP3490" s="30" t="s">
        <v>19</v>
      </c>
      <c r="AQ3490" s="30" t="s">
        <v>8</v>
      </c>
    </row>
    <row r="3491" spans="1:43" ht="15.75" customHeight="1">
      <c r="A3491" s="5">
        <v>115</v>
      </c>
      <c r="B3491" s="5">
        <v>10011813</v>
      </c>
      <c r="C3491" s="5" t="s">
        <v>1968</v>
      </c>
      <c r="D3491" s="5">
        <f>(H3491*Sheet1!$H$1+I3491*Sheet1!$I$1+J3491*Sheet1!$J$1+K3491*Sheet1!$K$1+L3491*Sheet1!$L$1+M3491*Sheet1!$M$1+N3491*Sheet1!$N$1+O3491*Sheet1!$O$1)</f>
        <v>0.49000999999999995</v>
      </c>
      <c r="E3491" s="5">
        <f>(Q3491*Sheet1!$Q$1+R3491*Sheet1!$R$1+S3491*Sheet1!$S$1+T3491*Sheet1!$T$1+U3491*Sheet1!$U$1+V3491*Sheet1!$V$1+W3491*Sheet1!$W$1+X3491*Sheet1!$X$1+Y3491*Sheet1!$Y$1+Z3491*Sheet1!$Z$1+AA3491*Sheet1!$AA$1+AB3491*Sheet1!$AB$1+AC3491*Sheet1!$AC$1+AD3491*Sheet1!$AD$1+AE3491*Sheet1!$AE$1+AF3491*Sheet1!$AF$1)</f>
        <v>2.016</v>
      </c>
      <c r="F3491" s="5">
        <f t="shared" si="54"/>
        <v>0.32589506678399999</v>
      </c>
      <c r="G3491" s="5"/>
      <c r="H3491" s="5">
        <v>1.1000000000000001E-3</v>
      </c>
      <c r="I3491" s="5">
        <v>0.98340000000000005</v>
      </c>
      <c r="J3491" s="5">
        <v>1.4E-3</v>
      </c>
      <c r="K3491" s="5">
        <v>6.3E-3</v>
      </c>
      <c r="L3491" s="5">
        <v>0</v>
      </c>
      <c r="M3491" s="5">
        <v>0</v>
      </c>
      <c r="N3491" s="5">
        <v>0</v>
      </c>
      <c r="O3491" s="5">
        <v>1E-4</v>
      </c>
      <c r="P3491" s="5"/>
      <c r="Q3491" s="5">
        <v>5.9999999999999995E-4</v>
      </c>
      <c r="R3491" s="5">
        <v>0</v>
      </c>
      <c r="S3491" s="5">
        <v>0.96240000000000003</v>
      </c>
      <c r="T3491" s="5">
        <v>0</v>
      </c>
      <c r="U3491" s="5">
        <v>2.9999999999999997E-4</v>
      </c>
      <c r="V3491" s="5">
        <v>0</v>
      </c>
      <c r="W3491" s="5">
        <v>0</v>
      </c>
      <c r="X3491" s="5">
        <v>0</v>
      </c>
      <c r="Y3491" s="5">
        <v>0</v>
      </c>
      <c r="Z3491" s="5">
        <v>2.12E-2</v>
      </c>
      <c r="AA3491" s="5">
        <v>5.9999999999999995E-4</v>
      </c>
      <c r="AB3491" s="5">
        <v>6.9999999999999999E-4</v>
      </c>
      <c r="AC3491" s="5">
        <v>1E-4</v>
      </c>
      <c r="AD3491" s="5">
        <v>0</v>
      </c>
      <c r="AE3491" s="5">
        <v>0</v>
      </c>
      <c r="AF3491" s="5">
        <v>0</v>
      </c>
      <c r="AG3491" s="5">
        <v>0.3286</v>
      </c>
      <c r="AH3491" s="6" t="s">
        <v>308</v>
      </c>
      <c r="AI3491" s="7" t="s">
        <v>673</v>
      </c>
      <c r="AJ3491" s="7" t="s">
        <v>373</v>
      </c>
      <c r="AK3491" s="24">
        <f>(AB3491*Sheet1!$AB$1+W3491*Sheet1!$W$1+T3491*Sheet1!$T$1+Q3491*Sheet1!$Q$1+AE3491*Sheet1!$AE$1+Y3491*Sheet1!$Y$1+S3491*Sheet1!$S$1)*D3491</f>
        <v>0.94508228699999997</v>
      </c>
      <c r="AL3491" s="24">
        <f>(X3491*Sheet1!$X$1+Z3491*Sheet1!$Z$1)*D3491</f>
        <v>4.1552847999999996E-2</v>
      </c>
      <c r="AM3491" s="24">
        <f>(AF3491*Sheet1!$AF$1+AD3491*Sheet1!$AD$1+AC3491*Sheet1!$AC$1+AA3491*Sheet1!$AA$1+V3491*Sheet1!$V$1+U3491*Sheet1!$U$1+R3491*Sheet1!$R$1)*D3491</f>
        <v>1.2250249999999996E-3</v>
      </c>
      <c r="AN3491" s="29" t="s">
        <v>2232</v>
      </c>
      <c r="AO3491" s="19">
        <v>6031</v>
      </c>
      <c r="AP3491" s="30" t="s">
        <v>13</v>
      </c>
      <c r="AQ3491" s="30" t="s">
        <v>4</v>
      </c>
    </row>
    <row r="3492" spans="1:43" ht="15.75" customHeight="1">
      <c r="A3492" s="5">
        <v>116</v>
      </c>
      <c r="B3492" s="5">
        <v>10012288</v>
      </c>
      <c r="C3492" s="5" t="s">
        <v>1968</v>
      </c>
      <c r="D3492" s="5">
        <f>(H3492*Sheet1!$H$1+I3492*Sheet1!$I$1+J3492*Sheet1!$J$1+K3492*Sheet1!$K$1+L3492*Sheet1!$L$1+M3492*Sheet1!$M$1+N3492*Sheet1!$N$1+O3492*Sheet1!$O$1)</f>
        <v>0.49547999999999998</v>
      </c>
      <c r="E3492" s="5">
        <f>(Q3492*Sheet1!$Q$1+R3492*Sheet1!$R$1+S3492*Sheet1!$S$1+T3492*Sheet1!$T$1+U3492*Sheet1!$U$1+V3492*Sheet1!$V$1+W3492*Sheet1!$W$1+X3492*Sheet1!$X$1+Y3492*Sheet1!$Y$1+Z3492*Sheet1!$Z$1+AA3492*Sheet1!$AA$1+AB3492*Sheet1!$AB$1+AC3492*Sheet1!$AC$1+AD3492*Sheet1!$AD$1+AE3492*Sheet1!$AE$1+AF3492*Sheet1!$AF$1)</f>
        <v>3.5438999999999998</v>
      </c>
      <c r="F3492" s="5">
        <f t="shared" si="54"/>
        <v>0.58121335033199995</v>
      </c>
      <c r="G3492" s="5"/>
      <c r="H3492" s="5">
        <v>2.9999999999999997E-4</v>
      </c>
      <c r="I3492" s="5">
        <v>0.9919</v>
      </c>
      <c r="J3492" s="5">
        <v>0</v>
      </c>
      <c r="K3492" s="5">
        <v>1.5E-3</v>
      </c>
      <c r="L3492" s="5">
        <v>0</v>
      </c>
      <c r="M3492" s="5">
        <v>0</v>
      </c>
      <c r="N3492" s="5">
        <v>0</v>
      </c>
      <c r="O3492" s="5">
        <v>1E-4</v>
      </c>
      <c r="P3492" s="5"/>
      <c r="Q3492" s="5">
        <v>0.16420000000000001</v>
      </c>
      <c r="R3492" s="5">
        <v>1.5E-3</v>
      </c>
      <c r="S3492" s="5">
        <v>7.3000000000000001E-3</v>
      </c>
      <c r="T3492" s="5">
        <v>0</v>
      </c>
      <c r="U3492" s="5">
        <v>7.7000000000000002E-3</v>
      </c>
      <c r="V3492" s="5">
        <v>0</v>
      </c>
      <c r="W3492" s="5">
        <v>0</v>
      </c>
      <c r="X3492" s="5">
        <v>0</v>
      </c>
      <c r="Y3492" s="5">
        <v>5.0000000000000001E-4</v>
      </c>
      <c r="Z3492" s="5">
        <v>0.74119999999999997</v>
      </c>
      <c r="AA3492" s="5">
        <v>2.24E-2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0.33069999999999999</v>
      </c>
      <c r="AH3492" s="6" t="s">
        <v>370</v>
      </c>
      <c r="AI3492" s="7" t="s">
        <v>108</v>
      </c>
      <c r="AJ3492" s="7"/>
      <c r="AK3492" s="24">
        <f>(AB3492*Sheet1!$AB$1+W3492*Sheet1!$W$1+T3492*Sheet1!$T$1+Q3492*Sheet1!$Q$1+AE3492*Sheet1!$AE$1+Y3492*Sheet1!$Y$1+S3492*Sheet1!$S$1)*D3492</f>
        <v>0.25180293599999998</v>
      </c>
      <c r="AL3492" s="24">
        <f>(X3492*Sheet1!$X$1+Z3492*Sheet1!$Z$1)*D3492</f>
        <v>1.4689991039999999</v>
      </c>
      <c r="AM3492" s="24">
        <f>(AF3492*Sheet1!$AF$1+AD3492*Sheet1!$AD$1+AC3492*Sheet1!$AC$1+AA3492*Sheet1!$AA$1+V3492*Sheet1!$V$1+U3492*Sheet1!$U$1+R3492*Sheet1!$R$1)*D3492</f>
        <v>3.5129531999999998E-2</v>
      </c>
      <c r="AN3492" s="29" t="s">
        <v>2233</v>
      </c>
      <c r="AO3492" s="19">
        <v>6033</v>
      </c>
      <c r="AP3492" s="30" t="s">
        <v>20</v>
      </c>
      <c r="AQ3492" s="30" t="s">
        <v>4</v>
      </c>
    </row>
    <row r="3493" spans="1:43" ht="15.75" customHeight="1">
      <c r="A3493" s="5">
        <v>117</v>
      </c>
      <c r="B3493" s="5">
        <v>10012631</v>
      </c>
      <c r="C3493" s="5" t="s">
        <v>1968</v>
      </c>
      <c r="D3493" s="5">
        <f>(H3493*Sheet1!$H$1+I3493*Sheet1!$I$1+J3493*Sheet1!$J$1+K3493*Sheet1!$K$1+L3493*Sheet1!$L$1+M3493*Sheet1!$M$1+N3493*Sheet1!$N$1+O3493*Sheet1!$O$1)</f>
        <v>0.33498</v>
      </c>
      <c r="E3493" s="5">
        <f>(Q3493*Sheet1!$Q$1+R3493*Sheet1!$R$1+S3493*Sheet1!$S$1+T3493*Sheet1!$T$1+U3493*Sheet1!$U$1+V3493*Sheet1!$V$1+W3493*Sheet1!$W$1+X3493*Sheet1!$X$1+Y3493*Sheet1!$Y$1+Z3493*Sheet1!$Z$1+AA3493*Sheet1!$AA$1+AB3493*Sheet1!$AB$1+AC3493*Sheet1!$AC$1+AD3493*Sheet1!$AD$1+AE3493*Sheet1!$AE$1+AF3493*Sheet1!$AF$1)</f>
        <v>5.8314000000000004</v>
      </c>
      <c r="F3493" s="5">
        <f t="shared" si="54"/>
        <v>0.55828239791760004</v>
      </c>
      <c r="G3493" s="5"/>
      <c r="H3493" s="5">
        <v>0.66949999999999998</v>
      </c>
      <c r="I3493" s="5">
        <v>2.58E-2</v>
      </c>
      <c r="J3493" s="5">
        <v>1E-4</v>
      </c>
      <c r="K3493" s="5">
        <v>0.20480000000000001</v>
      </c>
      <c r="L3493" s="5">
        <v>0</v>
      </c>
      <c r="M3493" s="5">
        <v>6.25E-2</v>
      </c>
      <c r="N3493" s="5">
        <v>8.0000000000000004E-4</v>
      </c>
      <c r="O3493" s="5">
        <v>2.0999999999999999E-3</v>
      </c>
      <c r="P3493" s="5"/>
      <c r="Q3493" s="5">
        <v>7.6300000000000007E-2</v>
      </c>
      <c r="R3493" s="5">
        <v>0.1883</v>
      </c>
      <c r="S3493" s="5">
        <v>0.89549999999999996</v>
      </c>
      <c r="T3493" s="5">
        <v>0</v>
      </c>
      <c r="U3493" s="5">
        <v>8.0299999999999996E-2</v>
      </c>
      <c r="V3493" s="5">
        <v>4.9500000000000002E-2</v>
      </c>
      <c r="W3493" s="5">
        <v>1E-4</v>
      </c>
      <c r="X3493" s="5">
        <v>0.22389999999999999</v>
      </c>
      <c r="Y3493" s="5">
        <v>3.8100000000000002E-2</v>
      </c>
      <c r="Z3493" s="5">
        <v>6.5000000000000002E-2</v>
      </c>
      <c r="AA3493" s="5">
        <v>8.5900000000000004E-2</v>
      </c>
      <c r="AB3493" s="5">
        <v>2.0999999999999999E-3</v>
      </c>
      <c r="AC3493" s="5">
        <v>7.0099999999999996E-2</v>
      </c>
      <c r="AD3493" s="5">
        <v>0.30590000000000001</v>
      </c>
      <c r="AE3493" s="5">
        <v>4.0000000000000002E-4</v>
      </c>
      <c r="AF3493" s="5">
        <v>0.20899999999999999</v>
      </c>
      <c r="AG3493" s="5">
        <v>0.23180000000000001</v>
      </c>
      <c r="AH3493" s="6" t="s">
        <v>1997</v>
      </c>
      <c r="AI3493" s="7" t="s">
        <v>56</v>
      </c>
      <c r="AJ3493" s="7" t="s">
        <v>1998</v>
      </c>
      <c r="AK3493" s="24">
        <f>(AB3493*Sheet1!$AB$1+W3493*Sheet1!$W$1+T3493*Sheet1!$T$1+Q3493*Sheet1!$Q$1+AE3493*Sheet1!$AE$1+Y3493*Sheet1!$Y$1+S3493*Sheet1!$S$1)*D3493</f>
        <v>0.70489841399999997</v>
      </c>
      <c r="AL3493" s="24">
        <f>(X3493*Sheet1!$X$1+Z3493*Sheet1!$Z$1)*D3493</f>
        <v>0.237098844</v>
      </c>
      <c r="AM3493" s="24">
        <f>(AF3493*Sheet1!$AF$1+AD3493*Sheet1!$AD$1+AC3493*Sheet1!$AC$1+AA3493*Sheet1!$AA$1+V3493*Sheet1!$V$1+U3493*Sheet1!$U$1+R3493*Sheet1!$R$1)*D3493</f>
        <v>1.0114051140000002</v>
      </c>
      <c r="AN3493" s="29" t="s">
        <v>2234</v>
      </c>
      <c r="AO3493" s="19">
        <v>6043</v>
      </c>
      <c r="AP3493" s="30" t="s">
        <v>13</v>
      </c>
      <c r="AQ3493" s="30" t="s">
        <v>3</v>
      </c>
    </row>
    <row r="3494" spans="1:43" ht="15.75" customHeight="1">
      <c r="A3494" s="5">
        <v>118</v>
      </c>
      <c r="B3494" s="5">
        <v>10012759</v>
      </c>
      <c r="C3494" s="5" t="s">
        <v>1968</v>
      </c>
      <c r="D3494" s="5">
        <f>(H3494*Sheet1!$H$1+I3494*Sheet1!$I$1+J3494*Sheet1!$J$1+K3494*Sheet1!$K$1+L3494*Sheet1!$L$1+M3494*Sheet1!$M$1+N3494*Sheet1!$N$1+O3494*Sheet1!$O$1)</f>
        <v>-0.46095999999999998</v>
      </c>
      <c r="E3494" s="5">
        <f>(Q3494*Sheet1!$Q$1+R3494*Sheet1!$R$1+S3494*Sheet1!$S$1+T3494*Sheet1!$T$1+U3494*Sheet1!$U$1+V3494*Sheet1!$V$1+W3494*Sheet1!$W$1+X3494*Sheet1!$X$1+Y3494*Sheet1!$Y$1+Z3494*Sheet1!$Z$1+AA3494*Sheet1!$AA$1+AB3494*Sheet1!$AB$1+AC3494*Sheet1!$AC$1+AD3494*Sheet1!$AD$1+AE3494*Sheet1!$AE$1+AF3494*Sheet1!$AF$1)</f>
        <v>2.6631999999999998</v>
      </c>
      <c r="F3494" s="5">
        <f t="shared" si="54"/>
        <v>-0.25424189797119995</v>
      </c>
      <c r="G3494" s="5"/>
      <c r="H3494" s="5">
        <v>0</v>
      </c>
      <c r="I3494" s="5">
        <v>2.12E-2</v>
      </c>
      <c r="J3494" s="5">
        <v>4.1000000000000003E-3</v>
      </c>
      <c r="K3494" s="5">
        <v>0.86899999999999999</v>
      </c>
      <c r="L3494" s="5">
        <v>1E-4</v>
      </c>
      <c r="M3494" s="5">
        <v>0.12379999999999999</v>
      </c>
      <c r="N3494" s="5">
        <v>2.0000000000000001E-4</v>
      </c>
      <c r="O3494" s="5">
        <v>5.0000000000000001E-4</v>
      </c>
      <c r="P3494" s="5"/>
      <c r="Q3494" s="5">
        <v>8.3699999999999997E-2</v>
      </c>
      <c r="R3494" s="5">
        <v>0.1162</v>
      </c>
      <c r="S3494" s="5">
        <v>0.59009999999999996</v>
      </c>
      <c r="T3494" s="5">
        <v>0</v>
      </c>
      <c r="U3494" s="5">
        <v>3.3799999999999997E-2</v>
      </c>
      <c r="V3494" s="5">
        <v>6.3E-3</v>
      </c>
      <c r="W3494" s="5">
        <v>0</v>
      </c>
      <c r="X3494" s="5">
        <v>4.0000000000000002E-4</v>
      </c>
      <c r="Y3494" s="5">
        <v>5.2900000000000003E-2</v>
      </c>
      <c r="Z3494" s="5">
        <v>4.3900000000000002E-2</v>
      </c>
      <c r="AA3494" s="5">
        <v>5.45E-2</v>
      </c>
      <c r="AB3494" s="5">
        <v>0</v>
      </c>
      <c r="AC3494" s="5">
        <v>5.4000000000000003E-3</v>
      </c>
      <c r="AD3494" s="5">
        <v>6.2300000000000001E-2</v>
      </c>
      <c r="AE3494" s="5">
        <v>0</v>
      </c>
      <c r="AF3494" s="5">
        <v>7.4499999999999997E-2</v>
      </c>
      <c r="AG3494" s="5">
        <v>8.3999999999999995E-3</v>
      </c>
      <c r="AH3494" s="6" t="s">
        <v>534</v>
      </c>
      <c r="AI3494" s="7"/>
      <c r="AJ3494" s="7"/>
      <c r="AK3494" s="24">
        <f>(AB3494*Sheet1!$AB$1+W3494*Sheet1!$W$1+T3494*Sheet1!$T$1+Q3494*Sheet1!$Q$1+AE3494*Sheet1!$AE$1+Y3494*Sheet1!$Y$1+S3494*Sheet1!$S$1)*D3494</f>
        <v>-0.70854161599999987</v>
      </c>
      <c r="AL3494" s="24">
        <f>(X3494*Sheet1!$X$1+Z3494*Sheet1!$Z$1)*D3494</f>
        <v>-8.1313343999999996E-2</v>
      </c>
      <c r="AM3494" s="24">
        <f>(AF3494*Sheet1!$AF$1+AD3494*Sheet1!$AD$1+AC3494*Sheet1!$AC$1+AA3494*Sheet1!$AA$1+V3494*Sheet1!$V$1+U3494*Sheet1!$U$1+R3494*Sheet1!$R$1)*D3494</f>
        <v>-0.43777371199999998</v>
      </c>
      <c r="AN3494" s="29" t="s">
        <v>2235</v>
      </c>
      <c r="AO3494" s="19">
        <v>6050</v>
      </c>
      <c r="AP3494" s="30" t="s">
        <v>13</v>
      </c>
      <c r="AQ3494" s="30" t="s">
        <v>6</v>
      </c>
    </row>
    <row r="3495" spans="1:43" ht="15.75" customHeight="1">
      <c r="A3495" s="5">
        <v>119</v>
      </c>
      <c r="B3495" s="5">
        <v>10011365</v>
      </c>
      <c r="C3495" s="5" t="s">
        <v>1968</v>
      </c>
      <c r="D3495" s="5">
        <f>(H3495*Sheet1!$H$1+I3495*Sheet1!$I$1+J3495*Sheet1!$J$1+K3495*Sheet1!$K$1+L3495*Sheet1!$L$1+M3495*Sheet1!$M$1+N3495*Sheet1!$N$1+O3495*Sheet1!$O$1)</f>
        <v>-0.90017000000000003</v>
      </c>
      <c r="E3495" s="5">
        <f>(Q3495*Sheet1!$Q$1+R3495*Sheet1!$R$1+S3495*Sheet1!$S$1+T3495*Sheet1!$T$1+U3495*Sheet1!$U$1+V3495*Sheet1!$V$1+W3495*Sheet1!$W$1+X3495*Sheet1!$X$1+Y3495*Sheet1!$Y$1+Z3495*Sheet1!$Z$1+AA3495*Sheet1!$AA$1+AB3495*Sheet1!$AB$1+AC3495*Sheet1!$AC$1+AD3495*Sheet1!$AD$1+AE3495*Sheet1!$AE$1+AF3495*Sheet1!$AF$1)</f>
        <v>2.9946000000000002</v>
      </c>
      <c r="F3495" s="5">
        <f t="shared" si="54"/>
        <v>-0.53724286204259997</v>
      </c>
      <c r="G3495" s="5"/>
      <c r="H3495" s="5">
        <v>0</v>
      </c>
      <c r="I3495" s="5">
        <v>2.9999999999999997E-4</v>
      </c>
      <c r="J3495" s="5">
        <v>0</v>
      </c>
      <c r="K3495" s="5">
        <v>0.1593</v>
      </c>
      <c r="L3495" s="5">
        <v>0</v>
      </c>
      <c r="M3495" s="5">
        <v>0.83660000000000001</v>
      </c>
      <c r="N3495" s="5">
        <v>0</v>
      </c>
      <c r="O3495" s="5">
        <v>0</v>
      </c>
      <c r="P3495" s="5"/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0.99819999999999998</v>
      </c>
      <c r="AG3495" s="5">
        <v>1E-4</v>
      </c>
      <c r="AH3495" s="6" t="s">
        <v>75</v>
      </c>
      <c r="AI3495" s="7" t="s">
        <v>1246</v>
      </c>
      <c r="AJ3495" s="7"/>
      <c r="AK3495" s="24">
        <f>(AB3495*Sheet1!$AB$1+W3495*Sheet1!$W$1+T3495*Sheet1!$T$1+Q3495*Sheet1!$Q$1+AE3495*Sheet1!$AE$1+Y3495*Sheet1!$Y$1+S3495*Sheet1!$S$1)*D3495</f>
        <v>0</v>
      </c>
      <c r="AL3495" s="24">
        <f>(X3495*Sheet1!$X$1+Z3495*Sheet1!$Z$1)*D3495</f>
        <v>0</v>
      </c>
      <c r="AM3495" s="24">
        <f>(AF3495*Sheet1!$AF$1+AD3495*Sheet1!$AD$1+AC3495*Sheet1!$AC$1+AA3495*Sheet1!$AA$1+V3495*Sheet1!$V$1+U3495*Sheet1!$U$1+R3495*Sheet1!$R$1)*D3495</f>
        <v>-2.6956490820000001</v>
      </c>
      <c r="AN3495" s="29" t="s">
        <v>2236</v>
      </c>
      <c r="AO3495" s="19">
        <v>6057</v>
      </c>
      <c r="AP3495" s="30" t="s">
        <v>26</v>
      </c>
      <c r="AQ3495" s="30" t="s">
        <v>8</v>
      </c>
    </row>
    <row r="3496" spans="1:43" ht="15.75" customHeight="1">
      <c r="A3496" s="5">
        <v>123</v>
      </c>
      <c r="B3496" s="5">
        <v>10013009</v>
      </c>
      <c r="C3496" s="5" t="s">
        <v>1968</v>
      </c>
      <c r="D3496" s="5">
        <f>(H3496*Sheet1!$H$1+I3496*Sheet1!$I$1+J3496*Sheet1!$J$1+K3496*Sheet1!$K$1+L3496*Sheet1!$L$1+M3496*Sheet1!$M$1+N3496*Sheet1!$N$1+O3496*Sheet1!$O$1)</f>
        <v>-0.47605999999999998</v>
      </c>
      <c r="E3496" s="5">
        <f>(Q3496*Sheet1!$Q$1+R3496*Sheet1!$R$1+S3496*Sheet1!$S$1+T3496*Sheet1!$T$1+U3496*Sheet1!$U$1+V3496*Sheet1!$V$1+W3496*Sheet1!$W$1+X3496*Sheet1!$X$1+Y3496*Sheet1!$Y$1+Z3496*Sheet1!$Z$1+AA3496*Sheet1!$AA$1+AB3496*Sheet1!$AB$1+AC3496*Sheet1!$AC$1+AD3496*Sheet1!$AD$1+AE3496*Sheet1!$AE$1+AF3496*Sheet1!$AF$1)</f>
        <v>2.0065</v>
      </c>
      <c r="F3496" s="5">
        <f t="shared" si="54"/>
        <v>-0.208332258459</v>
      </c>
      <c r="G3496" s="5"/>
      <c r="H3496" s="5">
        <v>1E-4</v>
      </c>
      <c r="I3496" s="5">
        <v>8.9099999999999999E-2</v>
      </c>
      <c r="J3496" s="5">
        <v>4.0000000000000002E-4</v>
      </c>
      <c r="K3496" s="5">
        <v>0.69950000000000001</v>
      </c>
      <c r="L3496" s="5">
        <v>0</v>
      </c>
      <c r="M3496" s="5">
        <v>0.23810000000000001</v>
      </c>
      <c r="N3496" s="5">
        <v>2.9999999999999997E-4</v>
      </c>
      <c r="O3496" s="5">
        <v>3.3E-3</v>
      </c>
      <c r="P3496" s="5"/>
      <c r="Q3496" s="5">
        <v>0</v>
      </c>
      <c r="R3496" s="5">
        <v>5.9999999999999995E-4</v>
      </c>
      <c r="S3496" s="5">
        <v>0</v>
      </c>
      <c r="T3496" s="5">
        <v>0</v>
      </c>
      <c r="U3496" s="5">
        <v>1.6999999999999999E-3</v>
      </c>
      <c r="V3496" s="5">
        <v>0</v>
      </c>
      <c r="W3496" s="5">
        <v>0</v>
      </c>
      <c r="X3496" s="5">
        <v>0</v>
      </c>
      <c r="Y3496" s="5">
        <v>1</v>
      </c>
      <c r="Z3496" s="5">
        <v>0</v>
      </c>
      <c r="AA3496" s="5">
        <v>1E-4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2.9899999999999999E-2</v>
      </c>
      <c r="AH3496" s="6" t="s">
        <v>917</v>
      </c>
      <c r="AI3496" s="7" t="s">
        <v>141</v>
      </c>
      <c r="AJ3496" s="7" t="s">
        <v>1999</v>
      </c>
      <c r="AK3496" s="24">
        <f>(AB3496*Sheet1!$AB$1+W3496*Sheet1!$W$1+T3496*Sheet1!$T$1+Q3496*Sheet1!$Q$1+AE3496*Sheet1!$AE$1+Y3496*Sheet1!$Y$1+S3496*Sheet1!$S$1)*D3496</f>
        <v>-0.95211999999999997</v>
      </c>
      <c r="AL3496" s="24">
        <f>(X3496*Sheet1!$X$1+Z3496*Sheet1!$Z$1)*D3496</f>
        <v>0</v>
      </c>
      <c r="AM3496" s="24">
        <f>(AF3496*Sheet1!$AF$1+AD3496*Sheet1!$AD$1+AC3496*Sheet1!$AC$1+AA3496*Sheet1!$AA$1+V3496*Sheet1!$V$1+U3496*Sheet1!$U$1+R3496*Sheet1!$R$1)*D3496</f>
        <v>-3.0943899999999994E-3</v>
      </c>
      <c r="AN3496" s="29" t="s">
        <v>2237</v>
      </c>
      <c r="AO3496" s="19">
        <v>6060</v>
      </c>
      <c r="AP3496" s="30" t="s">
        <v>19</v>
      </c>
      <c r="AQ3496" s="30" t="s">
        <v>6</v>
      </c>
    </row>
    <row r="3497" spans="1:43" ht="15.75" customHeight="1">
      <c r="A3497" s="5">
        <v>145</v>
      </c>
      <c r="B3497" s="5">
        <v>10011599</v>
      </c>
      <c r="C3497" s="5" t="s">
        <v>1968</v>
      </c>
      <c r="D3497" s="5">
        <f>(H3497*Sheet1!$H$1+I3497*Sheet1!$I$1+J3497*Sheet1!$J$1+K3497*Sheet1!$K$1+L3497*Sheet1!$L$1+M3497*Sheet1!$M$1+N3497*Sheet1!$N$1+O3497*Sheet1!$O$1)</f>
        <v>0.49410999999999999</v>
      </c>
      <c r="E3497" s="5">
        <f>(Q3497*Sheet1!$Q$1+R3497*Sheet1!$R$1+S3497*Sheet1!$S$1+T3497*Sheet1!$T$1+U3497*Sheet1!$U$1+V3497*Sheet1!$V$1+W3497*Sheet1!$W$1+X3497*Sheet1!$X$1+Y3497*Sheet1!$Y$1+Z3497*Sheet1!$Z$1+AA3497*Sheet1!$AA$1+AB3497*Sheet1!$AB$1+AC3497*Sheet1!$AC$1+AD3497*Sheet1!$AD$1+AE3497*Sheet1!$AE$1+AF3497*Sheet1!$AF$1)</f>
        <v>2.7412000000000001</v>
      </c>
      <c r="F3497" s="5">
        <f t="shared" si="54"/>
        <v>0.44696992955999998</v>
      </c>
      <c r="G3497" s="5"/>
      <c r="H3497" s="5">
        <v>1.8E-3</v>
      </c>
      <c r="I3497" s="5">
        <v>0.98709999999999998</v>
      </c>
      <c r="J3497" s="5">
        <v>2.0000000000000001E-4</v>
      </c>
      <c r="K3497" s="5">
        <v>1.6000000000000001E-3</v>
      </c>
      <c r="L3497" s="5">
        <v>0</v>
      </c>
      <c r="M3497" s="5">
        <v>0</v>
      </c>
      <c r="N3497" s="5">
        <v>0</v>
      </c>
      <c r="O3497" s="5">
        <v>1E-4</v>
      </c>
      <c r="P3497" s="5"/>
      <c r="Q3497" s="5">
        <v>8.3500000000000005E-2</v>
      </c>
      <c r="R3497" s="5">
        <v>9.2999999999999992E-3</v>
      </c>
      <c r="S3497" s="5">
        <v>1.7000000000000001E-2</v>
      </c>
      <c r="T3497" s="5">
        <v>0</v>
      </c>
      <c r="U3497" s="5">
        <v>2.7099999999999999E-2</v>
      </c>
      <c r="V3497" s="5">
        <v>8.9999999999999998E-4</v>
      </c>
      <c r="W3497" s="5">
        <v>0</v>
      </c>
      <c r="X3497" s="5">
        <v>0</v>
      </c>
      <c r="Y3497" s="5">
        <v>2E-3</v>
      </c>
      <c r="Z3497" s="5">
        <v>0.57110000000000005</v>
      </c>
      <c r="AA3497" s="5">
        <v>3.3099999999999997E-2</v>
      </c>
      <c r="AB3497" s="5">
        <v>0</v>
      </c>
      <c r="AC3497" s="5">
        <v>0</v>
      </c>
      <c r="AD3497" s="5">
        <v>1E-4</v>
      </c>
      <c r="AE3497" s="5">
        <v>0</v>
      </c>
      <c r="AF3497" s="5">
        <v>0</v>
      </c>
      <c r="AG3497" s="5">
        <v>0.32969999999999999</v>
      </c>
      <c r="AH3497" s="6" t="s">
        <v>370</v>
      </c>
      <c r="AI3497" s="7" t="s">
        <v>108</v>
      </c>
      <c r="AJ3497" s="7"/>
      <c r="AK3497" s="24">
        <f>(AB3497*Sheet1!$AB$1+W3497*Sheet1!$W$1+T3497*Sheet1!$T$1+Q3497*Sheet1!$Q$1+AE3497*Sheet1!$AE$1+Y3497*Sheet1!$Y$1+S3497*Sheet1!$S$1)*D3497</f>
        <v>0.14255073499999998</v>
      </c>
      <c r="AL3497" s="24">
        <f>(X3497*Sheet1!$X$1+Z3497*Sheet1!$Z$1)*D3497</f>
        <v>1.1287448840000001</v>
      </c>
      <c r="AM3497" s="24">
        <f>(AF3497*Sheet1!$AF$1+AD3497*Sheet1!$AD$1+AC3497*Sheet1!$AC$1+AA3497*Sheet1!$AA$1+V3497*Sheet1!$V$1+U3497*Sheet1!$U$1+R3497*Sheet1!$R$1)*D3497</f>
        <v>8.3158712999999995E-2</v>
      </c>
      <c r="AN3497" s="29" t="s">
        <v>2238</v>
      </c>
      <c r="AO3497" s="19">
        <v>6069</v>
      </c>
      <c r="AP3497" s="30" t="s">
        <v>20</v>
      </c>
      <c r="AQ3497" s="30" t="s">
        <v>4</v>
      </c>
    </row>
    <row r="3498" spans="1:43" ht="15.75" customHeight="1">
      <c r="A3498" s="5">
        <v>147</v>
      </c>
      <c r="B3498" s="5">
        <v>10011405</v>
      </c>
      <c r="C3498" s="5" t="s">
        <v>1968</v>
      </c>
      <c r="D3498" s="5">
        <f>(H3498*Sheet1!$H$1+I3498*Sheet1!$I$1+J3498*Sheet1!$J$1+K3498*Sheet1!$K$1+L3498*Sheet1!$L$1+M3498*Sheet1!$M$1+N3498*Sheet1!$N$1+O3498*Sheet1!$O$1)</f>
        <v>0</v>
      </c>
      <c r="E3498" s="5">
        <f>(Q3498*Sheet1!$Q$1+R3498*Sheet1!$R$1+S3498*Sheet1!$S$1+T3498*Sheet1!$T$1+U3498*Sheet1!$U$1+V3498*Sheet1!$V$1+W3498*Sheet1!$W$1+X3498*Sheet1!$X$1+Y3498*Sheet1!$Y$1+Z3498*Sheet1!$Z$1+AA3498*Sheet1!$AA$1+AB3498*Sheet1!$AB$1+AC3498*Sheet1!$AC$1+AD3498*Sheet1!$AD$1+AE3498*Sheet1!$AE$1+AF3498*Sheet1!$AF$1)</f>
        <v>0</v>
      </c>
      <c r="F3498" s="5">
        <f t="shared" si="54"/>
        <v>0</v>
      </c>
      <c r="G3498" s="5"/>
      <c r="AG3498" s="5">
        <v>0</v>
      </c>
      <c r="AH3498" s="8">
        <v>0</v>
      </c>
      <c r="AI3498" s="9" t="s">
        <v>229</v>
      </c>
      <c r="AJ3498" s="9"/>
      <c r="AK3498" s="24">
        <f>(AB3498*Sheet1!$AB$1+W3498*Sheet1!$W$1+T3498*Sheet1!$T$1+Q3498*Sheet1!$Q$1+AE3498*Sheet1!$AE$1+Y3498*Sheet1!$Y$1+S3498*Sheet1!$S$1)*D3498</f>
        <v>0</v>
      </c>
      <c r="AL3498" s="24">
        <f>(X3498*Sheet1!$X$1+Z3498*Sheet1!$Z$1)*D3498</f>
        <v>0</v>
      </c>
      <c r="AM3498" s="24">
        <f>(AF3498*Sheet1!$AF$1+AD3498*Sheet1!$AD$1+AC3498*Sheet1!$AC$1+AA3498*Sheet1!$AA$1+V3498*Sheet1!$V$1+U3498*Sheet1!$U$1+R3498*Sheet1!$R$1)*D3498</f>
        <v>0</v>
      </c>
      <c r="AN3498" s="29" t="s">
        <v>2239</v>
      </c>
      <c r="AO3498" s="19">
        <v>6073</v>
      </c>
      <c r="AP3498" s="31"/>
      <c r="AQ3498" s="31"/>
    </row>
    <row r="3499" spans="1:43" ht="15.75" customHeight="1">
      <c r="A3499" s="5">
        <v>149</v>
      </c>
      <c r="B3499" s="5">
        <v>10012825</v>
      </c>
      <c r="C3499" s="5" t="s">
        <v>1968</v>
      </c>
      <c r="D3499" s="5">
        <f>(H3499*Sheet1!$H$1+I3499*Sheet1!$I$1+J3499*Sheet1!$J$1+K3499*Sheet1!$K$1+L3499*Sheet1!$L$1+M3499*Sheet1!$M$1+N3499*Sheet1!$N$1+O3499*Sheet1!$O$1)</f>
        <v>0.62024999999999997</v>
      </c>
      <c r="E3499" s="5">
        <f>(Q3499*Sheet1!$Q$1+R3499*Sheet1!$R$1+S3499*Sheet1!$S$1+T3499*Sheet1!$T$1+U3499*Sheet1!$U$1+V3499*Sheet1!$V$1+W3499*Sheet1!$W$1+X3499*Sheet1!$X$1+Y3499*Sheet1!$Y$1+Z3499*Sheet1!$Z$1+AA3499*Sheet1!$AA$1+AB3499*Sheet1!$AB$1+AC3499*Sheet1!$AC$1+AD3499*Sheet1!$AD$1+AE3499*Sheet1!$AE$1+AF3499*Sheet1!$AF$1)</f>
        <v>2.9487000000000001</v>
      </c>
      <c r="F3499" s="5">
        <f t="shared" si="54"/>
        <v>0.69334780844249988</v>
      </c>
      <c r="G3499" s="5"/>
      <c r="H3499" s="5">
        <v>0.38600000000000001</v>
      </c>
      <c r="I3499" s="5">
        <v>0.73119999999999996</v>
      </c>
      <c r="J3499" s="5">
        <v>3.7000000000000002E-3</v>
      </c>
      <c r="K3499" s="5">
        <v>1.4999999999999999E-2</v>
      </c>
      <c r="L3499" s="5">
        <v>0</v>
      </c>
      <c r="M3499" s="5">
        <v>5.0000000000000001E-4</v>
      </c>
      <c r="N3499" s="5">
        <v>1E-4</v>
      </c>
      <c r="O3499" s="5">
        <v>1.17E-2</v>
      </c>
      <c r="P3499" s="5"/>
      <c r="Q3499" s="5">
        <v>3.6299999999999999E-2</v>
      </c>
      <c r="R3499" s="5">
        <v>5.5999999999999999E-3</v>
      </c>
      <c r="S3499" s="5">
        <v>1E-4</v>
      </c>
      <c r="T3499" s="5">
        <v>0</v>
      </c>
      <c r="U3499" s="5">
        <v>0.14979999999999999</v>
      </c>
      <c r="V3499" s="5">
        <v>1.1999999999999999E-3</v>
      </c>
      <c r="W3499" s="5">
        <v>0</v>
      </c>
      <c r="X3499" s="5">
        <v>0</v>
      </c>
      <c r="Y3499" s="5">
        <v>0</v>
      </c>
      <c r="Z3499" s="5">
        <v>0.2999</v>
      </c>
      <c r="AA3499" s="5">
        <v>0.5121</v>
      </c>
      <c r="AB3499" s="5">
        <v>0</v>
      </c>
      <c r="AC3499" s="5">
        <v>2.0000000000000001E-4</v>
      </c>
      <c r="AD3499" s="5">
        <v>3.7999999999999999E-2</v>
      </c>
      <c r="AE3499" s="5">
        <v>0</v>
      </c>
      <c r="AF3499" s="5">
        <v>0</v>
      </c>
      <c r="AG3499" s="5">
        <v>0.37359999999999999</v>
      </c>
      <c r="AH3499" s="6" t="s">
        <v>104</v>
      </c>
      <c r="AI3499" s="7" t="s">
        <v>105</v>
      </c>
      <c r="AJ3499" s="7"/>
      <c r="AK3499" s="24">
        <f>(AB3499*Sheet1!$AB$1+W3499*Sheet1!$W$1+T3499*Sheet1!$T$1+Q3499*Sheet1!$Q$1+AE3499*Sheet1!$AE$1+Y3499*Sheet1!$Y$1+S3499*Sheet1!$S$1)*D3499</f>
        <v>6.7669275000000001E-2</v>
      </c>
      <c r="AL3499" s="24">
        <f>(X3499*Sheet1!$X$1+Z3499*Sheet1!$Z$1)*D3499</f>
        <v>0.74405189999999999</v>
      </c>
      <c r="AM3499" s="24">
        <f>(AF3499*Sheet1!$AF$1+AD3499*Sheet1!$AD$1+AC3499*Sheet1!$AC$1+AA3499*Sheet1!$AA$1+V3499*Sheet1!$V$1+U3499*Sheet1!$U$1+R3499*Sheet1!$R$1)*D3499</f>
        <v>1.0172099999999999</v>
      </c>
      <c r="AN3499" s="29" t="s">
        <v>2240</v>
      </c>
      <c r="AO3499" s="19">
        <v>6063</v>
      </c>
      <c r="AP3499" s="30" t="s">
        <v>21</v>
      </c>
      <c r="AQ3499" s="30" t="s">
        <v>4</v>
      </c>
    </row>
    <row r="3500" spans="1:43" ht="15.75" customHeight="1">
      <c r="A3500" s="5">
        <v>152</v>
      </c>
      <c r="B3500" s="5">
        <v>10012185</v>
      </c>
      <c r="C3500" s="5" t="s">
        <v>1968</v>
      </c>
      <c r="D3500" s="5">
        <f>(H3500*Sheet1!$H$1+I3500*Sheet1!$I$1+J3500*Sheet1!$J$1+K3500*Sheet1!$K$1+L3500*Sheet1!$L$1+M3500*Sheet1!$M$1+N3500*Sheet1!$N$1+O3500*Sheet1!$O$1)</f>
        <v>-0.52221000000000006</v>
      </c>
      <c r="E3500" s="5">
        <f>(Q3500*Sheet1!$Q$1+R3500*Sheet1!$R$1+S3500*Sheet1!$S$1+T3500*Sheet1!$T$1+U3500*Sheet1!$U$1+V3500*Sheet1!$V$1+W3500*Sheet1!$W$1+X3500*Sheet1!$X$1+Y3500*Sheet1!$Y$1+Z3500*Sheet1!$Z$1+AA3500*Sheet1!$AA$1+AB3500*Sheet1!$AB$1+AC3500*Sheet1!$AC$1+AD3500*Sheet1!$AD$1+AE3500*Sheet1!$AE$1+AF3500*Sheet1!$AF$1)</f>
        <v>2.4796</v>
      </c>
      <c r="F3500" s="5">
        <f t="shared" si="54"/>
        <v>-0.25521925464360007</v>
      </c>
      <c r="G3500" s="5"/>
      <c r="H3500" s="5">
        <v>0</v>
      </c>
      <c r="I3500" s="5">
        <v>3.8999999999999998E-3</v>
      </c>
      <c r="J3500" s="5">
        <v>0</v>
      </c>
      <c r="K3500" s="5">
        <v>0.75839999999999996</v>
      </c>
      <c r="L3500" s="5">
        <v>0</v>
      </c>
      <c r="M3500" s="5">
        <v>0.2208</v>
      </c>
      <c r="N3500" s="5">
        <v>0</v>
      </c>
      <c r="O3500" s="5">
        <v>0</v>
      </c>
      <c r="P3500" s="5"/>
      <c r="Q3500" s="5">
        <v>2.3699999999999999E-2</v>
      </c>
      <c r="R3500" s="5">
        <v>0.15379999999999999</v>
      </c>
      <c r="S3500" s="5">
        <v>0.67020000000000002</v>
      </c>
      <c r="T3500" s="5">
        <v>0</v>
      </c>
      <c r="U3500" s="5">
        <v>5.9799999999999999E-2</v>
      </c>
      <c r="V3500" s="5">
        <v>0.1124</v>
      </c>
      <c r="W3500" s="5">
        <v>0</v>
      </c>
      <c r="X3500" s="5">
        <v>0</v>
      </c>
      <c r="Y3500" s="5">
        <v>1.9E-3</v>
      </c>
      <c r="Z3500" s="5">
        <v>2.1899999999999999E-2</v>
      </c>
      <c r="AA3500" s="5">
        <v>4.1399999999999999E-2</v>
      </c>
      <c r="AB3500" s="5">
        <v>0</v>
      </c>
      <c r="AC3500" s="5">
        <v>2.2000000000000001E-3</v>
      </c>
      <c r="AD3500" s="5">
        <v>4.0399999999999998E-2</v>
      </c>
      <c r="AE3500" s="5">
        <v>0</v>
      </c>
      <c r="AF3500" s="5">
        <v>3.8999999999999998E-3</v>
      </c>
      <c r="AG3500" s="5">
        <v>1.2999999999999999E-3</v>
      </c>
      <c r="AH3500" s="6" t="s">
        <v>454</v>
      </c>
      <c r="AI3500" s="7"/>
      <c r="AJ3500" s="7"/>
      <c r="AK3500" s="24">
        <f>(AB3500*Sheet1!$AB$1+W3500*Sheet1!$W$1+T3500*Sheet1!$T$1+Q3500*Sheet1!$Q$1+AE3500*Sheet1!$AE$1+Y3500*Sheet1!$Y$1+S3500*Sheet1!$S$1)*D3500</f>
        <v>-0.73908381300000014</v>
      </c>
      <c r="AL3500" s="24">
        <f>(X3500*Sheet1!$X$1+Z3500*Sheet1!$Z$1)*D3500</f>
        <v>-4.5745596000000006E-2</v>
      </c>
      <c r="AM3500" s="24">
        <f>(AF3500*Sheet1!$AF$1+AD3500*Sheet1!$AD$1+AC3500*Sheet1!$AC$1+AA3500*Sheet1!$AA$1+V3500*Sheet1!$V$1+U3500*Sheet1!$U$1+R3500*Sheet1!$R$1)*D3500</f>
        <v>-0.51004250700000009</v>
      </c>
      <c r="AN3500" s="29" t="s">
        <v>2241</v>
      </c>
      <c r="AO3500" s="19">
        <v>6064</v>
      </c>
      <c r="AP3500" s="30" t="s">
        <v>13</v>
      </c>
      <c r="AQ3500" s="30" t="s">
        <v>6</v>
      </c>
    </row>
    <row r="3501" spans="1:43" ht="15.75" customHeight="1">
      <c r="A3501" s="5">
        <v>155</v>
      </c>
      <c r="B3501" s="5">
        <v>10011820</v>
      </c>
      <c r="C3501" s="5" t="s">
        <v>1968</v>
      </c>
      <c r="D3501" s="5">
        <f>(H3501*Sheet1!$H$1+I3501*Sheet1!$I$1+J3501*Sheet1!$J$1+K3501*Sheet1!$K$1+L3501*Sheet1!$L$1+M3501*Sheet1!$M$1+N3501*Sheet1!$N$1+O3501*Sheet1!$O$1)</f>
        <v>-0.93943999999999994</v>
      </c>
      <c r="E3501" s="5">
        <f>(Q3501*Sheet1!$Q$1+R3501*Sheet1!$R$1+S3501*Sheet1!$S$1+T3501*Sheet1!$T$1+U3501*Sheet1!$U$1+V3501*Sheet1!$V$1+W3501*Sheet1!$W$1+X3501*Sheet1!$X$1+Y3501*Sheet1!$Y$1+Z3501*Sheet1!$Z$1+AA3501*Sheet1!$AA$1+AB3501*Sheet1!$AB$1+AC3501*Sheet1!$AC$1+AD3501*Sheet1!$AD$1+AE3501*Sheet1!$AE$1+AF3501*Sheet1!$AF$1)</f>
        <v>1.5165999999999999</v>
      </c>
      <c r="F3501" s="5">
        <f t="shared" si="54"/>
        <v>-0.30048076707359994</v>
      </c>
      <c r="G3501" s="5"/>
      <c r="H3501" s="5">
        <v>0</v>
      </c>
      <c r="I3501" s="5">
        <v>1.8E-3</v>
      </c>
      <c r="J3501" s="5">
        <v>0</v>
      </c>
      <c r="K3501" s="5">
        <v>0.18509999999999999</v>
      </c>
      <c r="L3501" s="5">
        <v>0</v>
      </c>
      <c r="M3501" s="5">
        <v>0.86629999999999996</v>
      </c>
      <c r="N3501" s="5">
        <v>0</v>
      </c>
      <c r="O3501" s="5">
        <v>0</v>
      </c>
      <c r="P3501" s="5"/>
      <c r="Q3501" s="5">
        <v>4.1300000000000003E-2</v>
      </c>
      <c r="R3501" s="5">
        <v>6.9999999999999999E-4</v>
      </c>
      <c r="S3501" s="5">
        <v>1.4E-2</v>
      </c>
      <c r="T3501" s="5">
        <v>1E-4</v>
      </c>
      <c r="U3501" s="5">
        <v>1.67E-2</v>
      </c>
      <c r="V3501" s="5">
        <v>1E-4</v>
      </c>
      <c r="W3501" s="5">
        <v>0</v>
      </c>
      <c r="X3501" s="5">
        <v>0</v>
      </c>
      <c r="Y3501" s="5">
        <v>1E-4</v>
      </c>
      <c r="Z3501" s="5">
        <v>2.8999999999999998E-3</v>
      </c>
      <c r="AA3501" s="5">
        <v>1.6500000000000001E-2</v>
      </c>
      <c r="AB3501" s="5">
        <v>5.0000000000000001E-4</v>
      </c>
      <c r="AC3501" s="5">
        <v>0</v>
      </c>
      <c r="AD3501" s="5">
        <v>0.30859999999999999</v>
      </c>
      <c r="AE3501" s="5">
        <v>0</v>
      </c>
      <c r="AF3501" s="5">
        <v>1.0699999999999999E-2</v>
      </c>
      <c r="AG3501" s="5">
        <v>5.9999999999999995E-4</v>
      </c>
      <c r="AH3501" s="6" t="s">
        <v>61</v>
      </c>
      <c r="AI3501" s="7" t="s">
        <v>2000</v>
      </c>
      <c r="AJ3501" s="7"/>
      <c r="AK3501" s="24">
        <f>(AB3501*Sheet1!$AB$1+W3501*Sheet1!$W$1+T3501*Sheet1!$T$1+Q3501*Sheet1!$Q$1+AE3501*Sheet1!$AE$1+Y3501*Sheet1!$Y$1+S3501*Sheet1!$S$1)*D3501</f>
        <v>-0.14448587200000002</v>
      </c>
      <c r="AL3501" s="24">
        <f>(X3501*Sheet1!$X$1+Z3501*Sheet1!$Z$1)*D3501</f>
        <v>-1.0897503999999999E-2</v>
      </c>
      <c r="AM3501" s="24">
        <f>(AF3501*Sheet1!$AF$1+AD3501*Sheet1!$AD$1+AC3501*Sheet1!$AC$1+AA3501*Sheet1!$AA$1+V3501*Sheet1!$V$1+U3501*Sheet1!$U$1+R3501*Sheet1!$R$1)*D3501</f>
        <v>-1.2693713279999999</v>
      </c>
      <c r="AN3501" s="29" t="s">
        <v>2243</v>
      </c>
      <c r="AO3501" s="19">
        <v>6066</v>
      </c>
      <c r="AP3501" s="30" t="s">
        <v>24</v>
      </c>
      <c r="AQ3501" s="30" t="s">
        <v>8</v>
      </c>
    </row>
    <row r="3502" spans="1:43" ht="15.75" customHeight="1">
      <c r="A3502" s="5">
        <v>157</v>
      </c>
      <c r="B3502" s="5">
        <v>10011484</v>
      </c>
      <c r="C3502" s="5" t="s">
        <v>1968</v>
      </c>
      <c r="D3502" s="5">
        <f>(H3502*Sheet1!$H$1+I3502*Sheet1!$I$1+J3502*Sheet1!$J$1+K3502*Sheet1!$K$1+L3502*Sheet1!$L$1+M3502*Sheet1!$M$1+N3502*Sheet1!$N$1+O3502*Sheet1!$O$1)</f>
        <v>0.23464000000000002</v>
      </c>
      <c r="E3502" s="5">
        <f>(Q3502*Sheet1!$Q$1+R3502*Sheet1!$R$1+S3502*Sheet1!$S$1+T3502*Sheet1!$T$1+U3502*Sheet1!$U$1+V3502*Sheet1!$V$1+W3502*Sheet1!$W$1+X3502*Sheet1!$X$1+Y3502*Sheet1!$Y$1+Z3502*Sheet1!$Z$1+AA3502*Sheet1!$AA$1+AB3502*Sheet1!$AB$1+AC3502*Sheet1!$AC$1+AD3502*Sheet1!$AD$1+AE3502*Sheet1!$AE$1+AF3502*Sheet1!$AF$1)</f>
        <v>2.9342999999999995</v>
      </c>
      <c r="F3502" s="5">
        <f t="shared" si="54"/>
        <v>0.24903195177839998</v>
      </c>
      <c r="G3502" s="5"/>
      <c r="H3502" s="5">
        <v>0</v>
      </c>
      <c r="I3502" s="5">
        <v>0.31530000000000002</v>
      </c>
      <c r="J3502" s="5">
        <v>0.76990000000000003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/>
      <c r="Q3502" s="5">
        <v>1.23E-2</v>
      </c>
      <c r="R3502" s="5">
        <v>5.45E-2</v>
      </c>
      <c r="S3502" s="5">
        <v>0</v>
      </c>
      <c r="T3502" s="5">
        <v>0</v>
      </c>
      <c r="U3502" s="5">
        <v>0.19980000000000001</v>
      </c>
      <c r="V3502" s="5">
        <v>0.96389999999999998</v>
      </c>
      <c r="W3502" s="5">
        <v>0</v>
      </c>
      <c r="X3502" s="5">
        <v>0</v>
      </c>
      <c r="Y3502" s="5">
        <v>5.0000000000000001E-4</v>
      </c>
      <c r="Z3502" s="5">
        <v>1.15E-2</v>
      </c>
      <c r="AA3502" s="5">
        <v>4.2599999999999999E-2</v>
      </c>
      <c r="AB3502" s="5">
        <v>0</v>
      </c>
      <c r="AC3502" s="5">
        <v>0</v>
      </c>
      <c r="AD3502" s="5">
        <v>3.2099999999999997E-2</v>
      </c>
      <c r="AE3502" s="5">
        <v>0</v>
      </c>
      <c r="AF3502" s="5">
        <v>2.0000000000000001E-4</v>
      </c>
      <c r="AG3502" s="5">
        <v>0.36170000000000002</v>
      </c>
      <c r="AH3502" s="8">
        <v>0</v>
      </c>
      <c r="AI3502" s="9" t="s">
        <v>2001</v>
      </c>
      <c r="AJ3502" s="9" t="s">
        <v>136</v>
      </c>
      <c r="AK3502" s="24">
        <f>(AB3502*Sheet1!$AB$1+W3502*Sheet1!$W$1+T3502*Sheet1!$T$1+Q3502*Sheet1!$Q$1+AE3502*Sheet1!$AE$1+Y3502*Sheet1!$Y$1+S3502*Sheet1!$S$1)*D3502</f>
        <v>8.8928560000000011E-3</v>
      </c>
      <c r="AL3502" s="24">
        <f>(X3502*Sheet1!$X$1+Z3502*Sheet1!$Z$1)*D3502</f>
        <v>1.0793440000000001E-2</v>
      </c>
      <c r="AM3502" s="24">
        <f>(AF3502*Sheet1!$AF$1+AD3502*Sheet1!$AD$1+AC3502*Sheet1!$AC$1+AA3502*Sheet1!$AA$1+V3502*Sheet1!$V$1+U3502*Sheet1!$U$1+R3502*Sheet1!$R$1)*D3502</f>
        <v>0.6688178560000001</v>
      </c>
      <c r="AN3502" s="29" t="s">
        <v>2228</v>
      </c>
      <c r="AO3502" s="19">
        <v>6001</v>
      </c>
      <c r="AP3502" s="30" t="s">
        <v>16</v>
      </c>
      <c r="AQ3502" s="30" t="s">
        <v>5</v>
      </c>
    </row>
    <row r="3503" spans="1:43" ht="15.75" customHeight="1">
      <c r="A3503" s="5">
        <v>164</v>
      </c>
      <c r="B3503" s="5">
        <v>10012481</v>
      </c>
      <c r="C3503" s="5" t="s">
        <v>1968</v>
      </c>
      <c r="D3503" s="5">
        <f>(H3503*Sheet1!$H$1+I3503*Sheet1!$I$1+J3503*Sheet1!$J$1+K3503*Sheet1!$K$1+L3503*Sheet1!$L$1+M3503*Sheet1!$M$1+N3503*Sheet1!$N$1+O3503*Sheet1!$O$1)</f>
        <v>-0.39191000000000009</v>
      </c>
      <c r="E3503" s="5">
        <f>(Q3503*Sheet1!$Q$1+R3503*Sheet1!$R$1+S3503*Sheet1!$S$1+T3503*Sheet1!$T$1+U3503*Sheet1!$U$1+V3503*Sheet1!$V$1+W3503*Sheet1!$W$1+X3503*Sheet1!$X$1+Y3503*Sheet1!$Y$1+Z3503*Sheet1!$Z$1+AA3503*Sheet1!$AA$1+AB3503*Sheet1!$AB$1+AC3503*Sheet1!$AC$1+AD3503*Sheet1!$AD$1+AE3503*Sheet1!$AE$1+AF3503*Sheet1!$AF$1)</f>
        <v>2.3114000000000003</v>
      </c>
      <c r="F3503" s="5">
        <f t="shared" si="54"/>
        <v>-0.18959665999820005</v>
      </c>
      <c r="G3503" s="5"/>
      <c r="H3503" s="5">
        <v>2.5999999999999999E-3</v>
      </c>
      <c r="I3503" s="5">
        <v>4.2500000000000003E-2</v>
      </c>
      <c r="J3503" s="5">
        <v>0</v>
      </c>
      <c r="K3503" s="5">
        <v>0.84140000000000004</v>
      </c>
      <c r="L3503" s="5">
        <v>0</v>
      </c>
      <c r="M3503" s="5">
        <v>8.9999999999999998E-4</v>
      </c>
      <c r="N3503" s="5">
        <v>0.12920000000000001</v>
      </c>
      <c r="O3503" s="5">
        <v>0</v>
      </c>
      <c r="P3503" s="5"/>
      <c r="Q3503" s="5">
        <v>1.44E-2</v>
      </c>
      <c r="R3503" s="5">
        <v>5.7000000000000002E-3</v>
      </c>
      <c r="S3503" s="5">
        <v>0.97699999999999998</v>
      </c>
      <c r="T3503" s="5">
        <v>0</v>
      </c>
      <c r="U3503" s="5">
        <v>2.8E-3</v>
      </c>
      <c r="V3503" s="5">
        <v>0</v>
      </c>
      <c r="W3503" s="5">
        <v>0</v>
      </c>
      <c r="X3503" s="5">
        <v>0</v>
      </c>
      <c r="Y3503" s="5">
        <v>3.5000000000000001E-3</v>
      </c>
      <c r="Z3503" s="5">
        <v>2E-3</v>
      </c>
      <c r="AA3503" s="5">
        <v>3.5000000000000001E-3</v>
      </c>
      <c r="AB3503" s="5">
        <v>1E-4</v>
      </c>
      <c r="AC3503" s="5">
        <v>2.0000000000000001E-4</v>
      </c>
      <c r="AD3503" s="5">
        <v>2.4400000000000002E-2</v>
      </c>
      <c r="AE3503" s="5">
        <v>0</v>
      </c>
      <c r="AF3503" s="5">
        <v>5.79E-2</v>
      </c>
      <c r="AG3503" s="5">
        <v>1.4999999999999999E-2</v>
      </c>
      <c r="AH3503" s="6" t="s">
        <v>1198</v>
      </c>
      <c r="AI3503" s="7"/>
      <c r="AJ3503" s="7"/>
      <c r="AK3503" s="24">
        <f>(AB3503*Sheet1!$AB$1+W3503*Sheet1!$W$1+T3503*Sheet1!$T$1+Q3503*Sheet1!$Q$1+AE3503*Sheet1!$AE$1+Y3503*Sheet1!$Y$1+S3503*Sheet1!$S$1)*D3503</f>
        <v>-0.7855835950000003</v>
      </c>
      <c r="AL3503" s="24">
        <f>(X3503*Sheet1!$X$1+Z3503*Sheet1!$Z$1)*D3503</f>
        <v>-3.1352800000000007E-3</v>
      </c>
      <c r="AM3503" s="24">
        <f>(AF3503*Sheet1!$AF$1+AD3503*Sheet1!$AD$1+AC3503*Sheet1!$AC$1+AA3503*Sheet1!$AA$1+V3503*Sheet1!$V$1+U3503*Sheet1!$U$1+R3503*Sheet1!$R$1)*D3503</f>
        <v>-0.11714189900000005</v>
      </c>
      <c r="AN3503" s="29" t="s">
        <v>2229</v>
      </c>
      <c r="AO3503" s="19">
        <v>6009</v>
      </c>
      <c r="AP3503" s="30" t="s">
        <v>13</v>
      </c>
      <c r="AQ3503" s="30" t="s">
        <v>6</v>
      </c>
    </row>
    <row r="3504" spans="1:43" ht="15.75" customHeight="1">
      <c r="A3504" s="5">
        <v>166</v>
      </c>
      <c r="B3504" s="5">
        <v>10013318</v>
      </c>
      <c r="C3504" s="5" t="s">
        <v>1968</v>
      </c>
      <c r="D3504" s="5">
        <f>(H3504*Sheet1!$H$1+I3504*Sheet1!$I$1+J3504*Sheet1!$J$1+K3504*Sheet1!$K$1+L3504*Sheet1!$L$1+M3504*Sheet1!$M$1+N3504*Sheet1!$N$1+O3504*Sheet1!$O$1)</f>
        <v>0.49066000000000004</v>
      </c>
      <c r="E3504" s="5">
        <f>(Q3504*Sheet1!$Q$1+R3504*Sheet1!$R$1+S3504*Sheet1!$S$1+T3504*Sheet1!$T$1+U3504*Sheet1!$U$1+V3504*Sheet1!$V$1+W3504*Sheet1!$W$1+X3504*Sheet1!$X$1+Y3504*Sheet1!$Y$1+Z3504*Sheet1!$Z$1+AA3504*Sheet1!$AA$1+AB3504*Sheet1!$AB$1+AC3504*Sheet1!$AC$1+AD3504*Sheet1!$AD$1+AE3504*Sheet1!$AE$1+AF3504*Sheet1!$AF$1)</f>
        <v>3.1702999999999997</v>
      </c>
      <c r="F3504" s="5">
        <f t="shared" si="54"/>
        <v>0.51317244740019996</v>
      </c>
      <c r="G3504" s="5"/>
      <c r="H3504" s="5">
        <v>2.9999999999999997E-4</v>
      </c>
      <c r="I3504" s="5">
        <v>0.98580000000000001</v>
      </c>
      <c r="J3504" s="5">
        <v>1E-4</v>
      </c>
      <c r="K3504" s="5">
        <v>5.8999999999999999E-3</v>
      </c>
      <c r="L3504" s="5">
        <v>0</v>
      </c>
      <c r="M3504" s="5">
        <v>1E-4</v>
      </c>
      <c r="N3504" s="5">
        <v>0</v>
      </c>
      <c r="O3504" s="5">
        <v>0</v>
      </c>
      <c r="P3504" s="5"/>
      <c r="Q3504" s="5">
        <v>8.9200000000000002E-2</v>
      </c>
      <c r="R3504" s="5">
        <v>2.8E-3</v>
      </c>
      <c r="S3504" s="5">
        <v>2.1600000000000001E-2</v>
      </c>
      <c r="T3504" s="5">
        <v>0</v>
      </c>
      <c r="U3504" s="5">
        <v>7.4999999999999997E-3</v>
      </c>
      <c r="V3504" s="5">
        <v>0</v>
      </c>
      <c r="W3504" s="5">
        <v>0</v>
      </c>
      <c r="X3504" s="5">
        <v>0</v>
      </c>
      <c r="Y3504" s="5">
        <v>1.2999999999999999E-3</v>
      </c>
      <c r="Z3504" s="5">
        <v>0.69869999999999999</v>
      </c>
      <c r="AA3504" s="5">
        <v>1.7000000000000001E-2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0.32869999999999999</v>
      </c>
      <c r="AH3504" s="6" t="s">
        <v>386</v>
      </c>
      <c r="AI3504" s="7" t="s">
        <v>209</v>
      </c>
      <c r="AJ3504" s="7"/>
      <c r="AK3504" s="24">
        <f>(AB3504*Sheet1!$AB$1+W3504*Sheet1!$W$1+T3504*Sheet1!$T$1+Q3504*Sheet1!$Q$1+AE3504*Sheet1!$AE$1+Y3504*Sheet1!$Y$1+S3504*Sheet1!$S$1)*D3504</f>
        <v>0.15377284400000002</v>
      </c>
      <c r="AL3504" s="24">
        <f>(X3504*Sheet1!$X$1+Z3504*Sheet1!$Z$1)*D3504</f>
        <v>1.371296568</v>
      </c>
      <c r="AM3504" s="24">
        <f>(AF3504*Sheet1!$AF$1+AD3504*Sheet1!$AD$1+AC3504*Sheet1!$AC$1+AA3504*Sheet1!$AA$1+V3504*Sheet1!$V$1+U3504*Sheet1!$U$1+R3504*Sheet1!$R$1)*D3504</f>
        <v>3.0469986000000004E-2</v>
      </c>
      <c r="AN3504" s="29" t="s">
        <v>2231</v>
      </c>
      <c r="AO3504" s="19">
        <v>6013</v>
      </c>
      <c r="AP3504" s="30" t="s">
        <v>20</v>
      </c>
      <c r="AQ3504" s="30" t="s">
        <v>4</v>
      </c>
    </row>
    <row r="3505" spans="1:43" ht="15.75" customHeight="1">
      <c r="A3505" s="5">
        <v>169</v>
      </c>
      <c r="B3505" s="5">
        <v>10011101</v>
      </c>
      <c r="C3505" s="5" t="s">
        <v>1968</v>
      </c>
      <c r="D3505" s="5">
        <f>(H3505*Sheet1!$H$1+I3505*Sheet1!$I$1+J3505*Sheet1!$J$1+K3505*Sheet1!$K$1+L3505*Sheet1!$L$1+M3505*Sheet1!$M$1+N3505*Sheet1!$N$1+O3505*Sheet1!$O$1)</f>
        <v>-0.51939999999999997</v>
      </c>
      <c r="E3505" s="5">
        <f>(Q3505*Sheet1!$Q$1+R3505*Sheet1!$R$1+S3505*Sheet1!$S$1+T3505*Sheet1!$T$1+U3505*Sheet1!$U$1+V3505*Sheet1!$V$1+W3505*Sheet1!$W$1+X3505*Sheet1!$X$1+Y3505*Sheet1!$Y$1+Z3505*Sheet1!$Z$1+AA3505*Sheet1!$AA$1+AB3505*Sheet1!$AB$1+AC3505*Sheet1!$AC$1+AD3505*Sheet1!$AD$1+AE3505*Sheet1!$AE$1+AF3505*Sheet1!$AF$1)</f>
        <v>4.1322999999999999</v>
      </c>
      <c r="F3505" s="5">
        <f t="shared" si="54"/>
        <v>-0.46317512659600002</v>
      </c>
      <c r="G3505" s="5"/>
      <c r="H3505" s="5">
        <v>1E-4</v>
      </c>
      <c r="I3505" s="5">
        <v>9.5699999999999993E-2</v>
      </c>
      <c r="J3505" s="5">
        <v>1.1000000000000001E-3</v>
      </c>
      <c r="K3505" s="5">
        <v>0.5776</v>
      </c>
      <c r="L3505" s="5">
        <v>5.0000000000000001E-4</v>
      </c>
      <c r="M3505" s="5">
        <v>0.32700000000000001</v>
      </c>
      <c r="N3505" s="5">
        <v>3.0999999999999999E-3</v>
      </c>
      <c r="O3505" s="5">
        <v>9.1000000000000004E-3</v>
      </c>
      <c r="P3505" s="5"/>
      <c r="Q3505" s="5">
        <v>0.20380000000000001</v>
      </c>
      <c r="R3505" s="5">
        <v>1.0699999999999999E-2</v>
      </c>
      <c r="S3505" s="5">
        <v>0.1545</v>
      </c>
      <c r="T3505" s="5">
        <v>0</v>
      </c>
      <c r="U3505" s="5">
        <v>1.6899999999999998E-2</v>
      </c>
      <c r="V3505" s="5">
        <v>8.9999999999999998E-4</v>
      </c>
      <c r="W3505" s="5">
        <v>0</v>
      </c>
      <c r="X3505" s="5">
        <v>2.2000000000000001E-3</v>
      </c>
      <c r="Y3505" s="5">
        <v>0.2019</v>
      </c>
      <c r="Z3505" s="5">
        <v>8.3999999999999995E-3</v>
      </c>
      <c r="AA3505" s="5">
        <v>3.7499999999999999E-2</v>
      </c>
      <c r="AB3505" s="5">
        <v>3.8E-3</v>
      </c>
      <c r="AC3505" s="5">
        <v>6.5100000000000005E-2</v>
      </c>
      <c r="AD3505" s="5">
        <v>8.2000000000000007E-3</v>
      </c>
      <c r="AE3505" s="5">
        <v>0</v>
      </c>
      <c r="AF3505" s="5">
        <v>0.7722</v>
      </c>
      <c r="AG3505" s="5">
        <v>3.2300000000000002E-2</v>
      </c>
      <c r="AH3505" s="6" t="s">
        <v>1195</v>
      </c>
      <c r="AI3505" s="7" t="s">
        <v>2002</v>
      </c>
      <c r="AJ3505" s="7" t="s">
        <v>2003</v>
      </c>
      <c r="AK3505" s="24">
        <f>(AB3505*Sheet1!$AB$1+W3505*Sheet1!$W$1+T3505*Sheet1!$T$1+Q3505*Sheet1!$Q$1+AE3505*Sheet1!$AE$1+Y3505*Sheet1!$Y$1+S3505*Sheet1!$S$1)*D3505</f>
        <v>-0.69371063999999993</v>
      </c>
      <c r="AL3505" s="24">
        <f>(X3505*Sheet1!$X$1+Z3505*Sheet1!$Z$1)*D3505</f>
        <v>-1.97372E-2</v>
      </c>
      <c r="AM3505" s="24">
        <f>(AF3505*Sheet1!$AF$1+AD3505*Sheet1!$AD$1+AC3505*Sheet1!$AC$1+AA3505*Sheet1!$AA$1+V3505*Sheet1!$V$1+U3505*Sheet1!$U$1+R3505*Sheet1!$R$1)*D3505</f>
        <v>-1.43286878</v>
      </c>
      <c r="AN3505" s="29" t="s">
        <v>2232</v>
      </c>
      <c r="AO3505" s="19">
        <v>6031</v>
      </c>
      <c r="AP3505" s="30" t="s">
        <v>26</v>
      </c>
      <c r="AQ3505" s="30" t="s">
        <v>6</v>
      </c>
    </row>
    <row r="3506" spans="1:43" ht="15.75" customHeight="1">
      <c r="A3506" s="5">
        <v>173</v>
      </c>
      <c r="B3506" s="5">
        <v>10012405</v>
      </c>
      <c r="C3506" s="5" t="s">
        <v>1968</v>
      </c>
      <c r="D3506" s="5">
        <f>(H3506*Sheet1!$H$1+I3506*Sheet1!$I$1+J3506*Sheet1!$J$1+K3506*Sheet1!$K$1+L3506*Sheet1!$L$1+M3506*Sheet1!$M$1+N3506*Sheet1!$N$1+O3506*Sheet1!$O$1)</f>
        <v>-0.72819999999999996</v>
      </c>
      <c r="E3506" s="5">
        <f>(Q3506*Sheet1!$Q$1+R3506*Sheet1!$R$1+S3506*Sheet1!$S$1+T3506*Sheet1!$T$1+U3506*Sheet1!$U$1+V3506*Sheet1!$V$1+W3506*Sheet1!$W$1+X3506*Sheet1!$X$1+Y3506*Sheet1!$Y$1+Z3506*Sheet1!$Z$1+AA3506*Sheet1!$AA$1+AB3506*Sheet1!$AB$1+AC3506*Sheet1!$AC$1+AD3506*Sheet1!$AD$1+AE3506*Sheet1!$AE$1+AF3506*Sheet1!$AF$1)</f>
        <v>3.1772</v>
      </c>
      <c r="F3506" s="5">
        <f t="shared" si="54"/>
        <v>-0.45509240576799997</v>
      </c>
      <c r="G3506" s="5"/>
      <c r="H3506" s="5">
        <v>0</v>
      </c>
      <c r="I3506" s="5">
        <v>7.4000000000000003E-3</v>
      </c>
      <c r="J3506" s="5">
        <v>0</v>
      </c>
      <c r="K3506" s="5">
        <v>0.39879999999999999</v>
      </c>
      <c r="L3506" s="5">
        <v>0</v>
      </c>
      <c r="M3506" s="5">
        <v>0.57230000000000003</v>
      </c>
      <c r="N3506" s="5">
        <v>0</v>
      </c>
      <c r="O3506" s="5">
        <v>1E-4</v>
      </c>
      <c r="P3506" s="5"/>
      <c r="Q3506" s="5">
        <v>5.0000000000000001E-3</v>
      </c>
      <c r="R3506" s="5">
        <v>2.3999999999999998E-3</v>
      </c>
      <c r="S3506" s="5">
        <v>0.1041</v>
      </c>
      <c r="T3506" s="5">
        <v>0</v>
      </c>
      <c r="U3506" s="5">
        <v>4.1000000000000003E-3</v>
      </c>
      <c r="V3506" s="5">
        <v>1.89E-2</v>
      </c>
      <c r="W3506" s="5">
        <v>0</v>
      </c>
      <c r="X3506" s="5">
        <v>0</v>
      </c>
      <c r="Y3506" s="5">
        <v>6.93E-2</v>
      </c>
      <c r="Z3506" s="5">
        <v>2.9999999999999997E-4</v>
      </c>
      <c r="AA3506" s="5">
        <v>8.3000000000000001E-3</v>
      </c>
      <c r="AB3506" s="5">
        <v>5.9999999999999995E-4</v>
      </c>
      <c r="AC3506" s="5">
        <v>2.0000000000000001E-4</v>
      </c>
      <c r="AD3506" s="5">
        <v>6.7999999999999996E-3</v>
      </c>
      <c r="AE3506" s="5">
        <v>0</v>
      </c>
      <c r="AF3506" s="5">
        <v>0.90429999999999999</v>
      </c>
      <c r="AG3506" s="5">
        <v>2.5000000000000001E-3</v>
      </c>
      <c r="AH3506" s="6" t="s">
        <v>685</v>
      </c>
      <c r="AI3506" s="7" t="s">
        <v>1327</v>
      </c>
      <c r="AJ3506" s="7"/>
      <c r="AK3506" s="24">
        <f>(AB3506*Sheet1!$AB$1+W3506*Sheet1!$W$1+T3506*Sheet1!$T$1+Q3506*Sheet1!$Q$1+AE3506*Sheet1!$AE$1+Y3506*Sheet1!$Y$1+S3506*Sheet1!$S$1)*D3506</f>
        <v>-0.26477351999999998</v>
      </c>
      <c r="AL3506" s="24">
        <f>(X3506*Sheet1!$X$1+Z3506*Sheet1!$Z$1)*D3506</f>
        <v>-8.7383999999999986E-4</v>
      </c>
      <c r="AM3506" s="24">
        <f>(AF3506*Sheet1!$AF$1+AD3506*Sheet1!$AD$1+AC3506*Sheet1!$AC$1+AA3506*Sheet1!$AA$1+V3506*Sheet1!$V$1+U3506*Sheet1!$U$1+R3506*Sheet1!$R$1)*D3506</f>
        <v>-2.0479896799999997</v>
      </c>
      <c r="AN3506" s="29" t="s">
        <v>2233</v>
      </c>
      <c r="AO3506" s="19">
        <v>6033</v>
      </c>
      <c r="AP3506" s="30" t="s">
        <v>26</v>
      </c>
      <c r="AQ3506" s="30" t="s">
        <v>8</v>
      </c>
    </row>
    <row r="3507" spans="1:43" ht="15.75" customHeight="1">
      <c r="A3507" s="5">
        <v>185</v>
      </c>
      <c r="B3507" s="5">
        <v>10013003</v>
      </c>
      <c r="C3507" s="5" t="s">
        <v>1968</v>
      </c>
      <c r="D3507" s="5">
        <f>(H3507*Sheet1!$H$1+I3507*Sheet1!$I$1+J3507*Sheet1!$J$1+K3507*Sheet1!$K$1+L3507*Sheet1!$L$1+M3507*Sheet1!$M$1+N3507*Sheet1!$N$1+O3507*Sheet1!$O$1)</f>
        <v>0.50555000000000005</v>
      </c>
      <c r="E3507" s="5">
        <f>(Q3507*Sheet1!$Q$1+R3507*Sheet1!$R$1+S3507*Sheet1!$S$1+T3507*Sheet1!$T$1+U3507*Sheet1!$U$1+V3507*Sheet1!$V$1+W3507*Sheet1!$W$1+X3507*Sheet1!$X$1+Y3507*Sheet1!$Y$1+Z3507*Sheet1!$Z$1+AA3507*Sheet1!$AA$1+AB3507*Sheet1!$AB$1+AC3507*Sheet1!$AC$1+AD3507*Sheet1!$AD$1+AE3507*Sheet1!$AE$1+AF3507*Sheet1!$AF$1)</f>
        <v>3.8226</v>
      </c>
      <c r="F3507" s="5">
        <f t="shared" si="54"/>
        <v>0.65898776163000006</v>
      </c>
      <c r="G3507" s="5"/>
      <c r="H3507" s="5">
        <v>0.1118</v>
      </c>
      <c r="I3507" s="5">
        <v>0.87660000000000005</v>
      </c>
      <c r="J3507" s="5">
        <v>1.89E-2</v>
      </c>
      <c r="K3507" s="5">
        <v>1.9699999999999999E-2</v>
      </c>
      <c r="L3507" s="5">
        <v>0</v>
      </c>
      <c r="M3507" s="5">
        <v>5.0000000000000001E-4</v>
      </c>
      <c r="N3507" s="5">
        <v>2.0000000000000001E-4</v>
      </c>
      <c r="O3507" s="5">
        <v>5.4999999999999997E-3</v>
      </c>
      <c r="P3507" s="5"/>
      <c r="Q3507" s="5">
        <v>0.1716</v>
      </c>
      <c r="R3507" s="5">
        <v>1E-4</v>
      </c>
      <c r="S3507" s="5">
        <v>1E-4</v>
      </c>
      <c r="T3507" s="5">
        <v>0</v>
      </c>
      <c r="U3507" s="5">
        <v>1.06E-2</v>
      </c>
      <c r="V3507" s="5">
        <v>0</v>
      </c>
      <c r="W3507" s="5">
        <v>0</v>
      </c>
      <c r="X3507" s="5">
        <v>0</v>
      </c>
      <c r="Y3507" s="5">
        <v>0</v>
      </c>
      <c r="Z3507" s="5">
        <v>0.71260000000000001</v>
      </c>
      <c r="AA3507" s="5">
        <v>0.21199999999999999</v>
      </c>
      <c r="AB3507" s="5">
        <v>0</v>
      </c>
      <c r="AC3507" s="5">
        <v>0</v>
      </c>
      <c r="AD3507" s="5">
        <v>2.9999999999999997E-4</v>
      </c>
      <c r="AE3507" s="5">
        <v>0</v>
      </c>
      <c r="AF3507" s="5">
        <v>0</v>
      </c>
      <c r="AG3507" s="5">
        <v>0.33579999999999999</v>
      </c>
      <c r="AH3507" s="6" t="s">
        <v>1884</v>
      </c>
      <c r="AI3507" s="7" t="s">
        <v>330</v>
      </c>
      <c r="AJ3507" s="7"/>
      <c r="AK3507" s="24">
        <f>(AB3507*Sheet1!$AB$1+W3507*Sheet1!$W$1+T3507*Sheet1!$T$1+Q3507*Sheet1!$Q$1+AE3507*Sheet1!$AE$1+Y3507*Sheet1!$Y$1+S3507*Sheet1!$S$1)*D3507</f>
        <v>0.26035825000000001</v>
      </c>
      <c r="AL3507" s="24">
        <f>(X3507*Sheet1!$X$1+Z3507*Sheet1!$Z$1)*D3507</f>
        <v>1.4410197200000001</v>
      </c>
      <c r="AM3507" s="24">
        <f>(AF3507*Sheet1!$AF$1+AD3507*Sheet1!$AD$1+AC3507*Sheet1!$AC$1+AA3507*Sheet1!$AA$1+V3507*Sheet1!$V$1+U3507*Sheet1!$U$1+R3507*Sheet1!$R$1)*D3507</f>
        <v>0.23113745999999999</v>
      </c>
      <c r="AN3507" s="29" t="s">
        <v>2234</v>
      </c>
      <c r="AO3507" s="19">
        <v>6043</v>
      </c>
      <c r="AP3507" s="30" t="s">
        <v>20</v>
      </c>
      <c r="AQ3507" s="30" t="s">
        <v>4</v>
      </c>
    </row>
    <row r="3508" spans="1:43" ht="15.75" customHeight="1">
      <c r="A3508" s="5">
        <v>186</v>
      </c>
      <c r="B3508" s="5">
        <v>10012518</v>
      </c>
      <c r="C3508" s="5" t="s">
        <v>1968</v>
      </c>
      <c r="D3508" s="5">
        <f>(H3508*Sheet1!$H$1+I3508*Sheet1!$I$1+J3508*Sheet1!$J$1+K3508*Sheet1!$K$1+L3508*Sheet1!$L$1+M3508*Sheet1!$M$1+N3508*Sheet1!$N$1+O3508*Sheet1!$O$1)</f>
        <v>-0.58745000000000003</v>
      </c>
      <c r="E3508" s="5">
        <f>(Q3508*Sheet1!$Q$1+R3508*Sheet1!$R$1+S3508*Sheet1!$S$1+T3508*Sheet1!$T$1+U3508*Sheet1!$U$1+V3508*Sheet1!$V$1+W3508*Sheet1!$W$1+X3508*Sheet1!$X$1+Y3508*Sheet1!$Y$1+Z3508*Sheet1!$Z$1+AA3508*Sheet1!$AA$1+AB3508*Sheet1!$AB$1+AC3508*Sheet1!$AC$1+AD3508*Sheet1!$AD$1+AE3508*Sheet1!$AE$1+AF3508*Sheet1!$AF$1)</f>
        <v>2.0185</v>
      </c>
      <c r="F3508" s="5">
        <f t="shared" si="54"/>
        <v>-0.27260802296750003</v>
      </c>
      <c r="G3508" s="5"/>
      <c r="H3508" s="5">
        <v>0</v>
      </c>
      <c r="I3508" s="5">
        <v>6.54E-2</v>
      </c>
      <c r="J3508" s="5">
        <v>1.9099999999999999E-2</v>
      </c>
      <c r="K3508" s="5">
        <v>0.64170000000000005</v>
      </c>
      <c r="L3508" s="5">
        <v>5.9999999999999995E-4</v>
      </c>
      <c r="M3508" s="5">
        <v>0.36080000000000001</v>
      </c>
      <c r="N3508" s="5">
        <v>5.9999999999999995E-4</v>
      </c>
      <c r="O3508" s="5">
        <v>4.8999999999999998E-3</v>
      </c>
      <c r="P3508" s="5"/>
      <c r="Q3508" s="5">
        <v>7.9200000000000007E-2</v>
      </c>
      <c r="R3508" s="5">
        <v>1.1999999999999999E-3</v>
      </c>
      <c r="S3508" s="5">
        <v>0.626</v>
      </c>
      <c r="T3508" s="5">
        <v>0</v>
      </c>
      <c r="U3508" s="5">
        <v>3.5000000000000001E-3</v>
      </c>
      <c r="V3508" s="5">
        <v>0</v>
      </c>
      <c r="W3508" s="5">
        <v>0</v>
      </c>
      <c r="X3508" s="5">
        <v>0</v>
      </c>
      <c r="Y3508" s="5">
        <v>1.12E-2</v>
      </c>
      <c r="Z3508" s="5">
        <v>0.12</v>
      </c>
      <c r="AA3508" s="5">
        <v>6.0000000000000001E-3</v>
      </c>
      <c r="AB3508" s="5">
        <v>0</v>
      </c>
      <c r="AC3508" s="5">
        <v>0</v>
      </c>
      <c r="AD3508" s="5">
        <v>4.0000000000000002E-4</v>
      </c>
      <c r="AE3508" s="5">
        <v>0</v>
      </c>
      <c r="AF3508" s="5">
        <v>0</v>
      </c>
      <c r="AG3508" s="5">
        <v>2.8199999999999999E-2</v>
      </c>
      <c r="AH3508" s="6" t="s">
        <v>287</v>
      </c>
      <c r="AI3508" s="7" t="s">
        <v>85</v>
      </c>
      <c r="AJ3508" s="7"/>
      <c r="AK3508" s="24">
        <f>(AB3508*Sheet1!$AB$1+W3508*Sheet1!$W$1+T3508*Sheet1!$T$1+Q3508*Sheet1!$Q$1+AE3508*Sheet1!$AE$1+Y3508*Sheet1!$Y$1+S3508*Sheet1!$S$1)*D3508</f>
        <v>-0.88822440000000003</v>
      </c>
      <c r="AL3508" s="24">
        <f>(X3508*Sheet1!$X$1+Z3508*Sheet1!$Z$1)*D3508</f>
        <v>-0.281976</v>
      </c>
      <c r="AM3508" s="24">
        <f>(AF3508*Sheet1!$AF$1+AD3508*Sheet1!$AD$1+AC3508*Sheet1!$AC$1+AA3508*Sheet1!$AA$1+V3508*Sheet1!$V$1+U3508*Sheet1!$U$1+R3508*Sheet1!$R$1)*D3508</f>
        <v>-1.5567425000000003E-2</v>
      </c>
      <c r="AN3508" s="29" t="s">
        <v>2235</v>
      </c>
      <c r="AO3508" s="19">
        <v>6050</v>
      </c>
      <c r="AP3508" s="30" t="s">
        <v>13</v>
      </c>
      <c r="AQ3508" s="30" t="s">
        <v>6</v>
      </c>
    </row>
    <row r="3509" spans="1:43" ht="15.75" customHeight="1">
      <c r="A3509" s="5">
        <v>191</v>
      </c>
      <c r="B3509" s="5">
        <v>10013297</v>
      </c>
      <c r="C3509" s="5" t="s">
        <v>1968</v>
      </c>
      <c r="D3509" s="5">
        <f>(H3509*Sheet1!$H$1+I3509*Sheet1!$I$1+J3509*Sheet1!$J$1+K3509*Sheet1!$K$1+L3509*Sheet1!$L$1+M3509*Sheet1!$M$1+N3509*Sheet1!$N$1+O3509*Sheet1!$O$1)</f>
        <v>-0.80615999999999999</v>
      </c>
      <c r="E3509" s="5">
        <f>(Q3509*Sheet1!$Q$1+R3509*Sheet1!$R$1+S3509*Sheet1!$S$1+T3509*Sheet1!$T$1+U3509*Sheet1!$U$1+V3509*Sheet1!$V$1+W3509*Sheet1!$W$1+X3509*Sheet1!$X$1+Y3509*Sheet1!$Y$1+Z3509*Sheet1!$Z$1+AA3509*Sheet1!$AA$1+AB3509*Sheet1!$AB$1+AC3509*Sheet1!$AC$1+AD3509*Sheet1!$AD$1+AE3509*Sheet1!$AE$1+AF3509*Sheet1!$AF$1)</f>
        <v>2.9998</v>
      </c>
      <c r="F3509" s="5">
        <f t="shared" si="54"/>
        <v>-0.51389273819999992</v>
      </c>
      <c r="G3509" s="5"/>
      <c r="H3509" s="5">
        <v>0</v>
      </c>
      <c r="I3509" s="5">
        <v>3.5999999999999999E-3</v>
      </c>
      <c r="J3509" s="5">
        <v>0</v>
      </c>
      <c r="K3509" s="5">
        <v>0.41389999999999999</v>
      </c>
      <c r="L3509" s="5">
        <v>0</v>
      </c>
      <c r="M3509" s="5">
        <v>0.64239999999999997</v>
      </c>
      <c r="N3509" s="5">
        <v>0</v>
      </c>
      <c r="O3509" s="5">
        <v>0</v>
      </c>
      <c r="P3509" s="5"/>
      <c r="Q3509" s="5">
        <v>2.8E-3</v>
      </c>
      <c r="R3509" s="5">
        <v>8.0000000000000004E-4</v>
      </c>
      <c r="S3509" s="5">
        <v>3.0499999999999999E-2</v>
      </c>
      <c r="T3509" s="5">
        <v>1E-4</v>
      </c>
      <c r="U3509" s="5">
        <v>2.2000000000000001E-3</v>
      </c>
      <c r="V3509" s="5">
        <v>8.8999999999999999E-3</v>
      </c>
      <c r="W3509" s="5">
        <v>0</v>
      </c>
      <c r="X3509" s="5">
        <v>0</v>
      </c>
      <c r="Y3509" s="5">
        <v>2.81E-2</v>
      </c>
      <c r="Z3509" s="5">
        <v>2.0000000000000001E-4</v>
      </c>
      <c r="AA3509" s="5">
        <v>7.4999999999999997E-3</v>
      </c>
      <c r="AB3509" s="5">
        <v>5.0000000000000001E-4</v>
      </c>
      <c r="AC3509" s="5">
        <v>1E-4</v>
      </c>
      <c r="AD3509" s="5">
        <v>2.5000000000000001E-3</v>
      </c>
      <c r="AE3509" s="5">
        <v>0</v>
      </c>
      <c r="AF3509" s="5">
        <v>0.94010000000000005</v>
      </c>
      <c r="AG3509" s="5">
        <v>1.1999999999999999E-3</v>
      </c>
      <c r="AH3509" s="6" t="s">
        <v>1035</v>
      </c>
      <c r="AI3509" s="7" t="s">
        <v>67</v>
      </c>
      <c r="AJ3509" s="7" t="s">
        <v>2004</v>
      </c>
      <c r="AK3509" s="24">
        <f>(AB3509*Sheet1!$AB$1+W3509*Sheet1!$W$1+T3509*Sheet1!$T$1+Q3509*Sheet1!$Q$1+AE3509*Sheet1!$AE$1+Y3509*Sheet1!$Y$1+S3509*Sheet1!$S$1)*D3509</f>
        <v>-0.102624168</v>
      </c>
      <c r="AL3509" s="24">
        <f>(X3509*Sheet1!$X$1+Z3509*Sheet1!$Z$1)*D3509</f>
        <v>-6.4492800000000002E-4</v>
      </c>
      <c r="AM3509" s="24">
        <f>(AF3509*Sheet1!$AF$1+AD3509*Sheet1!$AD$1+AC3509*Sheet1!$AC$1+AA3509*Sheet1!$AA$1+V3509*Sheet1!$V$1+U3509*Sheet1!$U$1+R3509*Sheet1!$R$1)*D3509</f>
        <v>-2.3150496719999998</v>
      </c>
      <c r="AN3509" s="29" t="s">
        <v>2236</v>
      </c>
      <c r="AO3509" s="19">
        <v>6057</v>
      </c>
      <c r="AP3509" s="30" t="s">
        <v>26</v>
      </c>
      <c r="AQ3509" s="30" t="s">
        <v>2246</v>
      </c>
    </row>
    <row r="3510" spans="1:43" ht="15.75" customHeight="1">
      <c r="A3510" s="5">
        <v>194</v>
      </c>
      <c r="B3510" s="5">
        <v>10011331</v>
      </c>
      <c r="C3510" s="5" t="s">
        <v>1968</v>
      </c>
      <c r="D3510" s="5">
        <f>(H3510*Sheet1!$H$1+I3510*Sheet1!$I$1+J3510*Sheet1!$J$1+K3510*Sheet1!$K$1+L3510*Sheet1!$L$1+M3510*Sheet1!$M$1+N3510*Sheet1!$N$1+O3510*Sheet1!$O$1)</f>
        <v>-0.87656000000000001</v>
      </c>
      <c r="E3510" s="5">
        <f>(Q3510*Sheet1!$Q$1+R3510*Sheet1!$R$1+S3510*Sheet1!$S$1+T3510*Sheet1!$T$1+U3510*Sheet1!$U$1+V3510*Sheet1!$V$1+W3510*Sheet1!$W$1+X3510*Sheet1!$X$1+Y3510*Sheet1!$Y$1+Z3510*Sheet1!$Z$1+AA3510*Sheet1!$AA$1+AB3510*Sheet1!$AB$1+AC3510*Sheet1!$AC$1+AD3510*Sheet1!$AD$1+AE3510*Sheet1!$AE$1+AF3510*Sheet1!$AF$1)</f>
        <v>6.1560999999999995</v>
      </c>
      <c r="F3510" s="5">
        <f t="shared" si="54"/>
        <v>-1.0635892492535999</v>
      </c>
      <c r="G3510" s="5"/>
      <c r="H3510" s="5">
        <v>0</v>
      </c>
      <c r="I3510" s="5">
        <v>5.7999999999999996E-3</v>
      </c>
      <c r="J3510" s="5">
        <v>0</v>
      </c>
      <c r="K3510" s="5">
        <v>0.1605</v>
      </c>
      <c r="L3510" s="5">
        <v>0</v>
      </c>
      <c r="M3510" s="5">
        <v>0.81520000000000004</v>
      </c>
      <c r="N3510" s="5">
        <v>1E-4</v>
      </c>
      <c r="O3510" s="5">
        <v>0</v>
      </c>
      <c r="P3510" s="5"/>
      <c r="Q3510" s="5">
        <v>0.1275</v>
      </c>
      <c r="R3510" s="5">
        <v>0.20730000000000001</v>
      </c>
      <c r="S3510" s="5">
        <v>0.25609999999999999</v>
      </c>
      <c r="T3510" s="5">
        <v>1E-4</v>
      </c>
      <c r="U3510" s="5">
        <v>0.1608</v>
      </c>
      <c r="V3510" s="5">
        <v>0.16589999999999999</v>
      </c>
      <c r="W3510" s="5">
        <v>0</v>
      </c>
      <c r="X3510" s="5">
        <v>4.1000000000000003E-3</v>
      </c>
      <c r="Y3510" s="5">
        <v>0.11990000000000001</v>
      </c>
      <c r="Z3510" s="5">
        <v>7.3099999999999998E-2</v>
      </c>
      <c r="AA3510" s="5">
        <v>0.1137</v>
      </c>
      <c r="AB3510" s="5">
        <v>2.3999999999999998E-3</v>
      </c>
      <c r="AC3510" s="5">
        <v>7.1999999999999998E-3</v>
      </c>
      <c r="AD3510" s="5">
        <v>0.57989999999999997</v>
      </c>
      <c r="AE3510" s="5">
        <v>0</v>
      </c>
      <c r="AF3510" s="5">
        <v>0.30299999999999999</v>
      </c>
      <c r="AG3510" s="5">
        <v>1.9E-3</v>
      </c>
      <c r="AH3510" s="6" t="s">
        <v>574</v>
      </c>
      <c r="AI3510" s="7" t="s">
        <v>196</v>
      </c>
      <c r="AJ3510" s="7" t="s">
        <v>2005</v>
      </c>
      <c r="AK3510" s="24">
        <f>(AB3510*Sheet1!$AB$1+W3510*Sheet1!$W$1+T3510*Sheet1!$T$1+Q3510*Sheet1!$Q$1+AE3510*Sheet1!$AE$1+Y3510*Sheet1!$Y$1+S3510*Sheet1!$S$1)*D3510</f>
        <v>-1.0009438640000001</v>
      </c>
      <c r="AL3510" s="24">
        <f>(X3510*Sheet1!$X$1+Z3510*Sheet1!$Z$1)*D3510</f>
        <v>-0.26349393599999998</v>
      </c>
      <c r="AM3510" s="24">
        <f>(AF3510*Sheet1!$AF$1+AD3510*Sheet1!$AD$1+AC3510*Sheet1!$AC$1+AA3510*Sheet1!$AA$1+V3510*Sheet1!$V$1+U3510*Sheet1!$U$1+R3510*Sheet1!$R$1)*D3510</f>
        <v>-4.1317532159999999</v>
      </c>
      <c r="AN3510" s="29" t="s">
        <v>2237</v>
      </c>
      <c r="AO3510" s="19">
        <v>6060</v>
      </c>
      <c r="AP3510" s="30" t="s">
        <v>24</v>
      </c>
      <c r="AQ3510" s="30" t="s">
        <v>8</v>
      </c>
    </row>
    <row r="3511" spans="1:43" ht="15.75" customHeight="1">
      <c r="A3511" s="5">
        <v>198</v>
      </c>
      <c r="B3511" s="5">
        <v>10011981</v>
      </c>
      <c r="C3511" s="5" t="s">
        <v>1968</v>
      </c>
      <c r="D3511" s="5">
        <f>(H3511*Sheet1!$H$1+I3511*Sheet1!$I$1+J3511*Sheet1!$J$1+K3511*Sheet1!$K$1+L3511*Sheet1!$L$1+M3511*Sheet1!$M$1+N3511*Sheet1!$N$1+O3511*Sheet1!$O$1)</f>
        <v>-0.25681000000000004</v>
      </c>
      <c r="E3511" s="5">
        <f>(Q3511*Sheet1!$Q$1+R3511*Sheet1!$R$1+S3511*Sheet1!$S$1+T3511*Sheet1!$T$1+U3511*Sheet1!$U$1+V3511*Sheet1!$V$1+W3511*Sheet1!$W$1+X3511*Sheet1!$X$1+Y3511*Sheet1!$Y$1+Z3511*Sheet1!$Z$1+AA3511*Sheet1!$AA$1+AB3511*Sheet1!$AB$1+AC3511*Sheet1!$AC$1+AD3511*Sheet1!$AD$1+AE3511*Sheet1!$AE$1+AF3511*Sheet1!$AF$1)</f>
        <v>1.9494</v>
      </c>
      <c r="F3511" s="5">
        <f t="shared" si="54"/>
        <v>-0.11884847328360001</v>
      </c>
      <c r="G3511" s="5"/>
      <c r="H3511" s="5">
        <v>5.0000000000000001E-4</v>
      </c>
      <c r="I3511" s="5">
        <v>0.29099999999999998</v>
      </c>
      <c r="J3511" s="5">
        <v>8.3000000000000001E-3</v>
      </c>
      <c r="K3511" s="5">
        <v>0.46910000000000002</v>
      </c>
      <c r="L3511" s="5">
        <v>1E-4</v>
      </c>
      <c r="M3511" s="5">
        <v>0.20599999999999999</v>
      </c>
      <c r="N3511" s="5">
        <v>2.0000000000000001E-4</v>
      </c>
      <c r="O3511" s="5">
        <v>1.21E-2</v>
      </c>
      <c r="P3511" s="5"/>
      <c r="Q3511" s="5">
        <v>3.4799999999999998E-2</v>
      </c>
      <c r="R3511" s="5">
        <v>0.1376</v>
      </c>
      <c r="S3511" s="5">
        <v>1E-4</v>
      </c>
      <c r="T3511" s="5">
        <v>0</v>
      </c>
      <c r="U3511" s="5">
        <v>0.32240000000000002</v>
      </c>
      <c r="V3511" s="5">
        <v>1.5900000000000001E-2</v>
      </c>
      <c r="W3511" s="5">
        <v>0</v>
      </c>
      <c r="X3511" s="5">
        <v>0</v>
      </c>
      <c r="Y3511" s="5">
        <v>0</v>
      </c>
      <c r="Z3511" s="5">
        <v>7.8200000000000006E-2</v>
      </c>
      <c r="AA3511" s="5">
        <v>0.1051</v>
      </c>
      <c r="AB3511" s="5">
        <v>0</v>
      </c>
      <c r="AC3511" s="5">
        <v>0</v>
      </c>
      <c r="AD3511" s="5">
        <v>1.1900000000000001E-2</v>
      </c>
      <c r="AE3511" s="5">
        <v>0</v>
      </c>
      <c r="AF3511" s="5">
        <v>0</v>
      </c>
      <c r="AG3511" s="5">
        <v>9.9900000000000003E-2</v>
      </c>
      <c r="AH3511" s="6" t="s">
        <v>2006</v>
      </c>
      <c r="AI3511" s="7" t="s">
        <v>947</v>
      </c>
      <c r="AJ3511" s="7"/>
      <c r="AK3511" s="24">
        <f>(AB3511*Sheet1!$AB$1+W3511*Sheet1!$W$1+T3511*Sheet1!$T$1+Q3511*Sheet1!$Q$1+AE3511*Sheet1!$AE$1+Y3511*Sheet1!$Y$1+S3511*Sheet1!$S$1)*D3511</f>
        <v>-2.6862326000000002E-2</v>
      </c>
      <c r="AL3511" s="24">
        <f>(X3511*Sheet1!$X$1+Z3511*Sheet1!$Z$1)*D3511</f>
        <v>-8.0330168000000021E-2</v>
      </c>
      <c r="AM3511" s="24">
        <f>(AF3511*Sheet1!$AF$1+AD3511*Sheet1!$AD$1+AC3511*Sheet1!$AC$1+AA3511*Sheet1!$AA$1+V3511*Sheet1!$V$1+U3511*Sheet1!$U$1+R3511*Sheet1!$R$1)*D3511</f>
        <v>-0.39343292000000007</v>
      </c>
      <c r="AN3511" s="29" t="s">
        <v>2238</v>
      </c>
      <c r="AO3511" s="19">
        <v>6069</v>
      </c>
      <c r="AP3511" s="30" t="s">
        <v>15</v>
      </c>
      <c r="AQ3511" s="30" t="s">
        <v>6</v>
      </c>
    </row>
    <row r="3512" spans="1:43" ht="15.75" customHeight="1">
      <c r="A3512" s="5">
        <v>199</v>
      </c>
      <c r="B3512" s="5">
        <v>10012239</v>
      </c>
      <c r="C3512" s="5" t="s">
        <v>1968</v>
      </c>
      <c r="D3512" s="5">
        <f>(H3512*Sheet1!$H$1+I3512*Sheet1!$I$1+J3512*Sheet1!$J$1+K3512*Sheet1!$K$1+L3512*Sheet1!$L$1+M3512*Sheet1!$M$1+N3512*Sheet1!$N$1+O3512*Sheet1!$O$1)</f>
        <v>-0.45460000000000006</v>
      </c>
      <c r="E3512" s="5">
        <f>(Q3512*Sheet1!$Q$1+R3512*Sheet1!$R$1+S3512*Sheet1!$S$1+T3512*Sheet1!$T$1+U3512*Sheet1!$U$1+V3512*Sheet1!$V$1+W3512*Sheet1!$W$1+X3512*Sheet1!$X$1+Y3512*Sheet1!$Y$1+Z3512*Sheet1!$Z$1+AA3512*Sheet1!$AA$1+AB3512*Sheet1!$AB$1+AC3512*Sheet1!$AC$1+AD3512*Sheet1!$AD$1+AE3512*Sheet1!$AE$1+AF3512*Sheet1!$AF$1)</f>
        <v>2.0017</v>
      </c>
      <c r="F3512" s="5">
        <f t="shared" si="54"/>
        <v>-0.20146798234800004</v>
      </c>
      <c r="G3512" s="5"/>
      <c r="H3512" s="5">
        <v>6.3E-3</v>
      </c>
      <c r="I3512" s="5">
        <v>0.10780000000000001</v>
      </c>
      <c r="J3512" s="5">
        <v>1E-3</v>
      </c>
      <c r="K3512" s="5">
        <v>0.6633</v>
      </c>
      <c r="L3512" s="5">
        <v>2.5000000000000001E-3</v>
      </c>
      <c r="M3512" s="5">
        <v>0.2409</v>
      </c>
      <c r="N3512" s="5">
        <v>5.4999999999999997E-3</v>
      </c>
      <c r="O3512" s="5">
        <v>2.8E-3</v>
      </c>
      <c r="P3512" s="5"/>
      <c r="Q3512" s="5">
        <v>5.0000000000000001E-4</v>
      </c>
      <c r="R3512" s="5">
        <v>0</v>
      </c>
      <c r="S3512" s="5">
        <v>1E-4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1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3.8399999999999997E-2</v>
      </c>
      <c r="AH3512" s="6" t="s">
        <v>1901</v>
      </c>
      <c r="AI3512" s="7" t="s">
        <v>229</v>
      </c>
      <c r="AJ3512" s="7"/>
      <c r="AK3512" s="24">
        <f>(AB3512*Sheet1!$AB$1+W3512*Sheet1!$W$1+T3512*Sheet1!$T$1+Q3512*Sheet1!$Q$1+AE3512*Sheet1!$AE$1+Y3512*Sheet1!$Y$1+S3512*Sheet1!$S$1)*D3512</f>
        <v>-0.90997282000000013</v>
      </c>
      <c r="AL3512" s="24">
        <f>(X3512*Sheet1!$X$1+Z3512*Sheet1!$Z$1)*D3512</f>
        <v>0</v>
      </c>
      <c r="AM3512" s="24">
        <f>(AF3512*Sheet1!$AF$1+AD3512*Sheet1!$AD$1+AC3512*Sheet1!$AC$1+AA3512*Sheet1!$AA$1+V3512*Sheet1!$V$1+U3512*Sheet1!$U$1+R3512*Sheet1!$R$1)*D3512</f>
        <v>0</v>
      </c>
      <c r="AN3512" s="29" t="s">
        <v>2239</v>
      </c>
      <c r="AO3512" s="19">
        <v>6073</v>
      </c>
      <c r="AP3512" s="30" t="s">
        <v>19</v>
      </c>
      <c r="AQ3512" s="30" t="s">
        <v>6</v>
      </c>
    </row>
    <row r="3513" spans="1:43" ht="15.75" customHeight="1">
      <c r="A3513" s="5">
        <v>204</v>
      </c>
      <c r="B3513" s="5">
        <v>10013241</v>
      </c>
      <c r="C3513" s="5" t="s">
        <v>1968</v>
      </c>
      <c r="D3513" s="5">
        <f>(H3513*Sheet1!$H$1+I3513*Sheet1!$I$1+J3513*Sheet1!$J$1+K3513*Sheet1!$K$1+L3513*Sheet1!$L$1+M3513*Sheet1!$M$1+N3513*Sheet1!$N$1+O3513*Sheet1!$O$1)</f>
        <v>-0.60139000000000009</v>
      </c>
      <c r="E3513" s="5">
        <f>(Q3513*Sheet1!$Q$1+R3513*Sheet1!$R$1+S3513*Sheet1!$S$1+T3513*Sheet1!$T$1+U3513*Sheet1!$U$1+V3513*Sheet1!$V$1+W3513*Sheet1!$W$1+X3513*Sheet1!$X$1+Y3513*Sheet1!$Y$1+Z3513*Sheet1!$Z$1+AA3513*Sheet1!$AA$1+AB3513*Sheet1!$AB$1+AC3513*Sheet1!$AC$1+AD3513*Sheet1!$AD$1+AE3513*Sheet1!$AE$1+AF3513*Sheet1!$AF$1)</f>
        <v>2.0314999999999999</v>
      </c>
      <c r="F3513" s="5">
        <f t="shared" si="54"/>
        <v>-0.2549737539295</v>
      </c>
      <c r="G3513" s="5"/>
      <c r="H3513" s="5">
        <v>0</v>
      </c>
      <c r="I3513" s="5">
        <v>9.7999999999999997E-3</v>
      </c>
      <c r="J3513" s="5">
        <v>4.0000000000000002E-4</v>
      </c>
      <c r="K3513" s="5">
        <v>0.70030000000000003</v>
      </c>
      <c r="L3513" s="5">
        <v>1E-4</v>
      </c>
      <c r="M3513" s="5">
        <v>0.32600000000000001</v>
      </c>
      <c r="N3513" s="5">
        <v>0</v>
      </c>
      <c r="O3513" s="5">
        <v>2.0000000000000001E-4</v>
      </c>
      <c r="P3513" s="5"/>
      <c r="Q3513" s="5">
        <v>0</v>
      </c>
      <c r="R3513" s="5">
        <v>1.0500000000000001E-2</v>
      </c>
      <c r="S3513" s="5">
        <v>0</v>
      </c>
      <c r="T3513" s="5">
        <v>0</v>
      </c>
      <c r="U3513" s="5">
        <v>2.3999999999999998E-3</v>
      </c>
      <c r="V3513" s="5">
        <v>0.99909999999999999</v>
      </c>
      <c r="W3513" s="5">
        <v>0</v>
      </c>
      <c r="X3513" s="5">
        <v>0</v>
      </c>
      <c r="Y3513" s="5">
        <v>0</v>
      </c>
      <c r="Z3513" s="5">
        <v>0</v>
      </c>
      <c r="AA3513" s="5">
        <v>2E-3</v>
      </c>
      <c r="AB3513" s="5">
        <v>0</v>
      </c>
      <c r="AC3513" s="5">
        <v>0</v>
      </c>
      <c r="AD3513" s="5">
        <v>2.0000000000000001E-4</v>
      </c>
      <c r="AE3513" s="5">
        <v>0</v>
      </c>
      <c r="AF3513" s="5">
        <v>1E-4</v>
      </c>
      <c r="AG3513" s="5">
        <v>3.3999999999999998E-3</v>
      </c>
      <c r="AH3513" s="6" t="s">
        <v>938</v>
      </c>
      <c r="AI3513" s="7" t="s">
        <v>141</v>
      </c>
      <c r="AJ3513" s="7"/>
      <c r="AK3513" s="24">
        <f>(AB3513*Sheet1!$AB$1+W3513*Sheet1!$W$1+T3513*Sheet1!$T$1+Q3513*Sheet1!$Q$1+AE3513*Sheet1!$AE$1+Y3513*Sheet1!$Y$1+S3513*Sheet1!$S$1)*D3513</f>
        <v>0</v>
      </c>
      <c r="AL3513" s="24">
        <f>(X3513*Sheet1!$X$1+Z3513*Sheet1!$Z$1)*D3513</f>
        <v>0</v>
      </c>
      <c r="AM3513" s="24">
        <f>(AF3513*Sheet1!$AF$1+AD3513*Sheet1!$AD$1+AC3513*Sheet1!$AC$1+AA3513*Sheet1!$AA$1+V3513*Sheet1!$V$1+U3513*Sheet1!$U$1+R3513*Sheet1!$R$1)*D3513</f>
        <v>-1.221723785</v>
      </c>
      <c r="AN3513" s="29" t="s">
        <v>2240</v>
      </c>
      <c r="AO3513" s="19">
        <v>6063</v>
      </c>
      <c r="AP3513" s="30" t="s">
        <v>16</v>
      </c>
      <c r="AQ3513" s="30" t="s">
        <v>6</v>
      </c>
    </row>
    <row r="3514" spans="1:43" ht="15.75" customHeight="1">
      <c r="A3514" s="5">
        <v>216</v>
      </c>
      <c r="B3514" s="5">
        <v>10012217</v>
      </c>
      <c r="C3514" s="5" t="s">
        <v>1968</v>
      </c>
      <c r="D3514" s="5">
        <f>(H3514*Sheet1!$H$1+I3514*Sheet1!$I$1+J3514*Sheet1!$J$1+K3514*Sheet1!$K$1+L3514*Sheet1!$L$1+M3514*Sheet1!$M$1+N3514*Sheet1!$N$1+O3514*Sheet1!$O$1)</f>
        <v>0.49235000000000001</v>
      </c>
      <c r="E3514" s="5">
        <f>(Q3514*Sheet1!$Q$1+R3514*Sheet1!$R$1+S3514*Sheet1!$S$1+T3514*Sheet1!$T$1+U3514*Sheet1!$U$1+V3514*Sheet1!$V$1+W3514*Sheet1!$W$1+X3514*Sheet1!$X$1+Y3514*Sheet1!$Y$1+Z3514*Sheet1!$Z$1+AA3514*Sheet1!$AA$1+AB3514*Sheet1!$AB$1+AC3514*Sheet1!$AC$1+AD3514*Sheet1!$AD$1+AE3514*Sheet1!$AE$1+AF3514*Sheet1!$AF$1)</f>
        <v>3.3034999999999997</v>
      </c>
      <c r="F3514" s="5">
        <f t="shared" si="54"/>
        <v>0.53641251860499994</v>
      </c>
      <c r="G3514" s="5"/>
      <c r="H3514" s="5">
        <v>1.2999999999999999E-3</v>
      </c>
      <c r="I3514" s="5">
        <v>0.98550000000000004</v>
      </c>
      <c r="J3514" s="5">
        <v>5.0000000000000001E-4</v>
      </c>
      <c r="K3514" s="5">
        <v>3.2000000000000002E-3</v>
      </c>
      <c r="L3514" s="5">
        <v>0</v>
      </c>
      <c r="M3514" s="5">
        <v>0</v>
      </c>
      <c r="N3514" s="5">
        <v>0</v>
      </c>
      <c r="O3514" s="5">
        <v>1E-4</v>
      </c>
      <c r="P3514" s="5"/>
      <c r="Q3514" s="5">
        <v>0.33479999999999999</v>
      </c>
      <c r="R3514" s="5">
        <v>0</v>
      </c>
      <c r="S3514" s="5">
        <v>1.12E-2</v>
      </c>
      <c r="T3514" s="5">
        <v>0.17419999999999999</v>
      </c>
      <c r="U3514" s="5">
        <v>7.7999999999999996E-3</v>
      </c>
      <c r="V3514" s="5">
        <v>0</v>
      </c>
      <c r="W3514" s="5">
        <v>0</v>
      </c>
      <c r="X3514" s="5">
        <v>0</v>
      </c>
      <c r="Y3514" s="5">
        <v>2.9999999999999997E-4</v>
      </c>
      <c r="Z3514" s="5">
        <v>0.46360000000000001</v>
      </c>
      <c r="AA3514" s="5">
        <v>2.3099999999999999E-2</v>
      </c>
      <c r="AB3514" s="5">
        <v>6.9999999999999999E-4</v>
      </c>
      <c r="AC3514" s="5">
        <v>0</v>
      </c>
      <c r="AD3514" s="5">
        <v>4.0000000000000002E-4</v>
      </c>
      <c r="AE3514" s="5">
        <v>0</v>
      </c>
      <c r="AF3514" s="5">
        <v>0</v>
      </c>
      <c r="AG3514" s="5">
        <v>0.3291</v>
      </c>
      <c r="AH3514" s="6" t="s">
        <v>703</v>
      </c>
      <c r="AI3514" s="7" t="s">
        <v>643</v>
      </c>
      <c r="AJ3514" s="7"/>
      <c r="AK3514" s="24">
        <f>(AB3514*Sheet1!$AB$1+W3514*Sheet1!$W$1+T3514*Sheet1!$T$1+Q3514*Sheet1!$Q$1+AE3514*Sheet1!$AE$1+Y3514*Sheet1!$Y$1+S3514*Sheet1!$S$1)*D3514</f>
        <v>0.67840906499999998</v>
      </c>
      <c r="AL3514" s="24">
        <f>(X3514*Sheet1!$X$1+Z3514*Sheet1!$Z$1)*D3514</f>
        <v>0.91301384000000008</v>
      </c>
      <c r="AM3514" s="24">
        <f>(AF3514*Sheet1!$AF$1+AD3514*Sheet1!$AD$1+AC3514*Sheet1!$AC$1+AA3514*Sheet1!$AA$1+V3514*Sheet1!$V$1+U3514*Sheet1!$U$1+R3514*Sheet1!$R$1)*D3514</f>
        <v>3.5055319999999994E-2</v>
      </c>
      <c r="AN3514" s="29" t="s">
        <v>2241</v>
      </c>
      <c r="AO3514" s="19">
        <v>6064</v>
      </c>
      <c r="AP3514" s="30" t="s">
        <v>20</v>
      </c>
      <c r="AQ3514" s="30" t="s">
        <v>4</v>
      </c>
    </row>
    <row r="3515" spans="1:43" ht="15.75" customHeight="1">
      <c r="A3515" s="5">
        <v>223</v>
      </c>
      <c r="B3515" s="5">
        <v>10011123</v>
      </c>
      <c r="C3515" s="5" t="s">
        <v>1968</v>
      </c>
      <c r="D3515" s="5">
        <f>(H3515*Sheet1!$H$1+I3515*Sheet1!$I$1+J3515*Sheet1!$J$1+K3515*Sheet1!$K$1+L3515*Sheet1!$L$1+M3515*Sheet1!$M$1+N3515*Sheet1!$N$1+O3515*Sheet1!$O$1)</f>
        <v>0</v>
      </c>
      <c r="E3515" s="5">
        <f>(Q3515*Sheet1!$Q$1+R3515*Sheet1!$R$1+S3515*Sheet1!$S$1+T3515*Sheet1!$T$1+U3515*Sheet1!$U$1+V3515*Sheet1!$V$1+W3515*Sheet1!$W$1+X3515*Sheet1!$X$1+Y3515*Sheet1!$Y$1+Z3515*Sheet1!$Z$1+AA3515*Sheet1!$AA$1+AB3515*Sheet1!$AB$1+AC3515*Sheet1!$AC$1+AD3515*Sheet1!$AD$1+AE3515*Sheet1!$AE$1+AF3515*Sheet1!$AF$1)</f>
        <v>0</v>
      </c>
      <c r="F3515" s="5">
        <f t="shared" si="54"/>
        <v>0</v>
      </c>
      <c r="G3515" s="5"/>
      <c r="AG3515" s="5">
        <v>0</v>
      </c>
      <c r="AH3515" s="8">
        <v>0</v>
      </c>
      <c r="AI3515" s="9" t="s">
        <v>229</v>
      </c>
      <c r="AJ3515" s="9"/>
      <c r="AK3515" s="24">
        <f>(AB3515*Sheet1!$AB$1+W3515*Sheet1!$W$1+T3515*Sheet1!$T$1+Q3515*Sheet1!$Q$1+AE3515*Sheet1!$AE$1+Y3515*Sheet1!$Y$1+S3515*Sheet1!$S$1)*D3515</f>
        <v>0</v>
      </c>
      <c r="AL3515" s="24">
        <f>(X3515*Sheet1!$X$1+Z3515*Sheet1!$Z$1)*D3515</f>
        <v>0</v>
      </c>
      <c r="AM3515" s="24">
        <f>(AF3515*Sheet1!$AF$1+AD3515*Sheet1!$AD$1+AC3515*Sheet1!$AC$1+AA3515*Sheet1!$AA$1+V3515*Sheet1!$V$1+U3515*Sheet1!$U$1+R3515*Sheet1!$R$1)*D3515</f>
        <v>0</v>
      </c>
      <c r="AN3515" s="29" t="s">
        <v>2243</v>
      </c>
      <c r="AO3515" s="19">
        <v>6066</v>
      </c>
      <c r="AP3515" s="31"/>
      <c r="AQ3515" s="31"/>
    </row>
    <row r="3516" spans="1:43" ht="15.75" customHeight="1">
      <c r="A3516" s="5">
        <v>231</v>
      </c>
      <c r="B3516" s="5">
        <v>10013001</v>
      </c>
      <c r="C3516" s="5" t="s">
        <v>1968</v>
      </c>
      <c r="D3516" s="5">
        <f>(H3516*Sheet1!$H$1+I3516*Sheet1!$I$1+J3516*Sheet1!$J$1+K3516*Sheet1!$K$1+L3516*Sheet1!$L$1+M3516*Sheet1!$M$1+N3516*Sheet1!$N$1+O3516*Sheet1!$O$1)</f>
        <v>0.37075999999999998</v>
      </c>
      <c r="E3516" s="5">
        <f>(Q3516*Sheet1!$Q$1+R3516*Sheet1!$R$1+S3516*Sheet1!$S$1+T3516*Sheet1!$T$1+U3516*Sheet1!$U$1+V3516*Sheet1!$V$1+W3516*Sheet1!$W$1+X3516*Sheet1!$X$1+Y3516*Sheet1!$Y$1+Z3516*Sheet1!$Z$1+AA3516*Sheet1!$AA$1+AB3516*Sheet1!$AB$1+AC3516*Sheet1!$AC$1+AD3516*Sheet1!$AD$1+AE3516*Sheet1!$AE$1+AF3516*Sheet1!$AF$1)</f>
        <v>2.8618999999999999</v>
      </c>
      <c r="F3516" s="5">
        <f t="shared" si="54"/>
        <v>0.33561898531719991</v>
      </c>
      <c r="G3516" s="5"/>
      <c r="H3516" s="5">
        <v>1.17E-2</v>
      </c>
      <c r="I3516" s="5">
        <v>0.83850000000000002</v>
      </c>
      <c r="J3516" s="5">
        <v>1.46E-2</v>
      </c>
      <c r="K3516" s="5">
        <v>0.13639999999999999</v>
      </c>
      <c r="L3516" s="5">
        <v>0</v>
      </c>
      <c r="M3516" s="5">
        <v>2.8999999999999998E-3</v>
      </c>
      <c r="N3516" s="5">
        <v>2.0000000000000001E-4</v>
      </c>
      <c r="O3516" s="5">
        <v>6.9999999999999999E-4</v>
      </c>
      <c r="P3516" s="5"/>
      <c r="Q3516" s="5">
        <v>3.0099999999999998E-2</v>
      </c>
      <c r="R3516" s="5">
        <v>0</v>
      </c>
      <c r="S3516" s="5">
        <v>1E-4</v>
      </c>
      <c r="T3516" s="5">
        <v>0</v>
      </c>
      <c r="U3516" s="5">
        <v>4.8000000000000001E-2</v>
      </c>
      <c r="V3516" s="5">
        <v>0</v>
      </c>
      <c r="W3516" s="5">
        <v>0</v>
      </c>
      <c r="X3516" s="5">
        <v>0</v>
      </c>
      <c r="Y3516" s="5">
        <v>0</v>
      </c>
      <c r="Z3516" s="5">
        <v>0.29289999999999999</v>
      </c>
      <c r="AA3516" s="5">
        <v>0.35</v>
      </c>
      <c r="AB3516" s="5">
        <v>1.2999999999999999E-2</v>
      </c>
      <c r="AC3516" s="5">
        <v>0</v>
      </c>
      <c r="AD3516" s="5">
        <v>0.1792</v>
      </c>
      <c r="AE3516" s="5">
        <v>0</v>
      </c>
      <c r="AF3516" s="5">
        <v>0</v>
      </c>
      <c r="AG3516" s="5">
        <v>0.2883</v>
      </c>
      <c r="AH3516" s="6" t="s">
        <v>767</v>
      </c>
      <c r="AI3516" s="7" t="s">
        <v>525</v>
      </c>
      <c r="AJ3516" s="7"/>
      <c r="AK3516" s="24">
        <f>(AB3516*Sheet1!$AB$1+W3516*Sheet1!$W$1+T3516*Sheet1!$T$1+Q3516*Sheet1!$Q$1+AE3516*Sheet1!$AE$1+Y3516*Sheet1!$Y$1+S3516*Sheet1!$S$1)*D3516</f>
        <v>4.8013420000000001E-2</v>
      </c>
      <c r="AL3516" s="24">
        <f>(X3516*Sheet1!$X$1+Z3516*Sheet1!$Z$1)*D3516</f>
        <v>0.43438241599999994</v>
      </c>
      <c r="AM3516" s="24">
        <f>(AF3516*Sheet1!$AF$1+AD3516*Sheet1!$AD$1+AC3516*Sheet1!$AC$1+AA3516*Sheet1!$AA$1+V3516*Sheet1!$V$1+U3516*Sheet1!$U$1+R3516*Sheet1!$R$1)*D3516</f>
        <v>0.57868220799999992</v>
      </c>
      <c r="AN3516" s="29" t="s">
        <v>2228</v>
      </c>
      <c r="AO3516" s="19">
        <v>6001</v>
      </c>
      <c r="AP3516" s="30" t="s">
        <v>21</v>
      </c>
      <c r="AQ3516" s="30" t="s">
        <v>4</v>
      </c>
    </row>
    <row r="3517" spans="1:43" ht="15.75" customHeight="1">
      <c r="A3517" s="5">
        <v>248</v>
      </c>
      <c r="B3517" s="5">
        <v>10011334</v>
      </c>
      <c r="C3517" s="5" t="s">
        <v>1968</v>
      </c>
      <c r="D3517" s="5">
        <f>(H3517*Sheet1!$H$1+I3517*Sheet1!$I$1+J3517*Sheet1!$J$1+K3517*Sheet1!$K$1+L3517*Sheet1!$L$1+M3517*Sheet1!$M$1+N3517*Sheet1!$N$1+O3517*Sheet1!$O$1)</f>
        <v>0.48938999999999983</v>
      </c>
      <c r="E3517" s="5">
        <f>(Q3517*Sheet1!$Q$1+R3517*Sheet1!$R$1+S3517*Sheet1!$S$1+T3517*Sheet1!$T$1+U3517*Sheet1!$U$1+V3517*Sheet1!$V$1+W3517*Sheet1!$W$1+X3517*Sheet1!$X$1+Y3517*Sheet1!$Y$1+Z3517*Sheet1!$Z$1+AA3517*Sheet1!$AA$1+AB3517*Sheet1!$AB$1+AC3517*Sheet1!$AC$1+AD3517*Sheet1!$AD$1+AE3517*Sheet1!$AE$1+AF3517*Sheet1!$AF$1)</f>
        <v>4.4331999999999985</v>
      </c>
      <c r="F3517" s="5">
        <f t="shared" si="54"/>
        <v>0.71747473146359941</v>
      </c>
      <c r="G3517" s="5"/>
      <c r="H3517" s="5">
        <v>0.19239999999999999</v>
      </c>
      <c r="I3517" s="5">
        <v>0.74919999999999998</v>
      </c>
      <c r="J3517" s="5">
        <v>2.01E-2</v>
      </c>
      <c r="K3517" s="5">
        <v>4.6399999999999997E-2</v>
      </c>
      <c r="L3517" s="5">
        <v>0</v>
      </c>
      <c r="M3517" s="5">
        <v>8.9999999999999998E-4</v>
      </c>
      <c r="N3517" s="5">
        <v>5.9999999999999995E-4</v>
      </c>
      <c r="O3517" s="5">
        <v>2.5999999999999999E-3</v>
      </c>
      <c r="P3517" s="5"/>
      <c r="Q3517" s="5">
        <v>0.28499999999999998</v>
      </c>
      <c r="R3517" s="5">
        <v>3.2199999999999999E-2</v>
      </c>
      <c r="S3517" s="5">
        <v>0.1827</v>
      </c>
      <c r="T3517" s="5">
        <v>4.8999999999999998E-3</v>
      </c>
      <c r="U3517" s="5">
        <v>4.8000000000000001E-2</v>
      </c>
      <c r="V3517" s="5">
        <v>2.0999999999999999E-3</v>
      </c>
      <c r="W3517" s="5">
        <v>0</v>
      </c>
      <c r="X3517" s="5">
        <v>0</v>
      </c>
      <c r="Y3517" s="5">
        <v>0.47370000000000001</v>
      </c>
      <c r="Z3517" s="5">
        <v>0.45579999999999998</v>
      </c>
      <c r="AA3517" s="5">
        <v>8.4500000000000006E-2</v>
      </c>
      <c r="AB3517" s="5">
        <v>1.1999999999999999E-3</v>
      </c>
      <c r="AC3517" s="5">
        <v>2.9999999999999997E-4</v>
      </c>
      <c r="AD3517" s="5">
        <v>1.09E-2</v>
      </c>
      <c r="AE3517" s="5">
        <v>0</v>
      </c>
      <c r="AF3517" s="5">
        <v>8.0000000000000004E-4</v>
      </c>
      <c r="AG3517" s="5">
        <v>0.3206</v>
      </c>
      <c r="AH3517" s="6" t="s">
        <v>957</v>
      </c>
      <c r="AI3517" s="7" t="s">
        <v>2007</v>
      </c>
      <c r="AJ3517" s="7"/>
      <c r="AK3517" s="24">
        <f>(AB3517*Sheet1!$AB$1+W3517*Sheet1!$W$1+T3517*Sheet1!$T$1+Q3517*Sheet1!$Q$1+AE3517*Sheet1!$AE$1+Y3517*Sheet1!$Y$1+S3517*Sheet1!$S$1)*D3517</f>
        <v>1.0674574679999997</v>
      </c>
      <c r="AL3517" s="24">
        <f>(X3517*Sheet1!$X$1+Z3517*Sheet1!$Z$1)*D3517</f>
        <v>0.89225584799999968</v>
      </c>
      <c r="AM3517" s="24">
        <f>(AF3517*Sheet1!$AF$1+AD3517*Sheet1!$AD$1+AC3517*Sheet1!$AC$1+AA3517*Sheet1!$AA$1+V3517*Sheet1!$V$1+U3517*Sheet1!$U$1+R3517*Sheet1!$R$1)*D3517</f>
        <v>0.20985043199999995</v>
      </c>
      <c r="AN3517" s="29" t="s">
        <v>2229</v>
      </c>
      <c r="AO3517" s="19">
        <v>6009</v>
      </c>
      <c r="AP3517" s="30" t="s">
        <v>2289</v>
      </c>
      <c r="AQ3517" s="30" t="s">
        <v>4</v>
      </c>
    </row>
    <row r="3518" spans="1:43" ht="15.75" customHeight="1">
      <c r="A3518" s="5">
        <v>258</v>
      </c>
      <c r="B3518" s="5">
        <v>10013366</v>
      </c>
      <c r="C3518" s="5" t="s">
        <v>1968</v>
      </c>
      <c r="D3518" s="5">
        <f>(H3518*Sheet1!$H$1+I3518*Sheet1!$I$1+J3518*Sheet1!$J$1+K3518*Sheet1!$K$1+L3518*Sheet1!$L$1+M3518*Sheet1!$M$1+N3518*Sheet1!$N$1+O3518*Sheet1!$O$1)</f>
        <v>0.49495</v>
      </c>
      <c r="E3518" s="5">
        <f>(Q3518*Sheet1!$Q$1+R3518*Sheet1!$R$1+S3518*Sheet1!$S$1+T3518*Sheet1!$T$1+U3518*Sheet1!$U$1+V3518*Sheet1!$V$1+W3518*Sheet1!$W$1+X3518*Sheet1!$X$1+Y3518*Sheet1!$Y$1+Z3518*Sheet1!$Z$1+AA3518*Sheet1!$AA$1+AB3518*Sheet1!$AB$1+AC3518*Sheet1!$AC$1+AD3518*Sheet1!$AD$1+AE3518*Sheet1!$AE$1+AF3518*Sheet1!$AF$1)</f>
        <v>3.3094000000000001</v>
      </c>
      <c r="F3518" s="5">
        <f t="shared" si="54"/>
        <v>0.54250146993600001</v>
      </c>
      <c r="G3518" s="5"/>
      <c r="H3518" s="5">
        <v>5.0000000000000001E-4</v>
      </c>
      <c r="I3518" s="5">
        <v>0.99119999999999997</v>
      </c>
      <c r="J3518" s="5">
        <v>4.0000000000000002E-4</v>
      </c>
      <c r="K3518" s="5">
        <v>2.5999999999999999E-3</v>
      </c>
      <c r="L3518" s="5">
        <v>0</v>
      </c>
      <c r="M3518" s="5">
        <v>0</v>
      </c>
      <c r="N3518" s="5">
        <v>0</v>
      </c>
      <c r="O3518" s="5">
        <v>0</v>
      </c>
      <c r="P3518" s="5"/>
      <c r="Q3518" s="5">
        <v>0.11260000000000001</v>
      </c>
      <c r="R3518" s="5">
        <v>1.2999999999999999E-2</v>
      </c>
      <c r="S3518" s="5">
        <v>1.24E-2</v>
      </c>
      <c r="T3518" s="5">
        <v>0</v>
      </c>
      <c r="U3518" s="5">
        <v>1.78E-2</v>
      </c>
      <c r="V3518" s="5">
        <v>5.0000000000000001E-4</v>
      </c>
      <c r="W3518" s="5">
        <v>0</v>
      </c>
      <c r="X3518" s="5">
        <v>0</v>
      </c>
      <c r="Y3518" s="5">
        <v>1.8E-3</v>
      </c>
      <c r="Z3518" s="5">
        <v>0.69840000000000002</v>
      </c>
      <c r="AA3518" s="5">
        <v>3.4200000000000001E-2</v>
      </c>
      <c r="AB3518" s="5">
        <v>0</v>
      </c>
      <c r="AC3518" s="5">
        <v>1E-4</v>
      </c>
      <c r="AD3518" s="5">
        <v>1E-4</v>
      </c>
      <c r="AE3518" s="5">
        <v>0</v>
      </c>
      <c r="AF3518" s="5">
        <v>0</v>
      </c>
      <c r="AG3518" s="5">
        <v>0.33069999999999999</v>
      </c>
      <c r="AH3518" s="6" t="s">
        <v>119</v>
      </c>
      <c r="AI3518" s="7" t="s">
        <v>2008</v>
      </c>
      <c r="AJ3518" s="7"/>
      <c r="AK3518" s="24">
        <f>(AB3518*Sheet1!$AB$1+W3518*Sheet1!$W$1+T3518*Sheet1!$T$1+Q3518*Sheet1!$Q$1+AE3518*Sheet1!$AE$1+Y3518*Sheet1!$Y$1+S3518*Sheet1!$S$1)*D3518</f>
        <v>0.18125068999999999</v>
      </c>
      <c r="AL3518" s="24">
        <f>(X3518*Sheet1!$X$1+Z3518*Sheet1!$Z$1)*D3518</f>
        <v>1.3826923200000001</v>
      </c>
      <c r="AM3518" s="24">
        <f>(AF3518*Sheet1!$AF$1+AD3518*Sheet1!$AD$1+AC3518*Sheet1!$AC$1+AA3518*Sheet1!$AA$1+V3518*Sheet1!$V$1+U3518*Sheet1!$U$1+R3518*Sheet1!$R$1)*D3518</f>
        <v>7.4044520000000003E-2</v>
      </c>
      <c r="AN3518" s="29" t="s">
        <v>2231</v>
      </c>
      <c r="AO3518" s="19">
        <v>6013</v>
      </c>
      <c r="AP3518" s="30" t="s">
        <v>20</v>
      </c>
      <c r="AQ3518" s="30" t="s">
        <v>4</v>
      </c>
    </row>
    <row r="3519" spans="1:43" ht="15.75" customHeight="1">
      <c r="A3519" s="5">
        <v>261</v>
      </c>
      <c r="B3519" s="5">
        <v>10011886</v>
      </c>
      <c r="C3519" s="5" t="s">
        <v>1968</v>
      </c>
      <c r="D3519" s="5">
        <f>(H3519*Sheet1!$H$1+I3519*Sheet1!$I$1+J3519*Sheet1!$J$1+K3519*Sheet1!$K$1+L3519*Sheet1!$L$1+M3519*Sheet1!$M$1+N3519*Sheet1!$N$1+O3519*Sheet1!$O$1)</f>
        <v>0.48826999999999998</v>
      </c>
      <c r="E3519" s="5">
        <f>(Q3519*Sheet1!$Q$1+R3519*Sheet1!$R$1+S3519*Sheet1!$S$1+T3519*Sheet1!$T$1+U3519*Sheet1!$U$1+V3519*Sheet1!$V$1+W3519*Sheet1!$W$1+X3519*Sheet1!$X$1+Y3519*Sheet1!$Y$1+Z3519*Sheet1!$Z$1+AA3519*Sheet1!$AA$1+AB3519*Sheet1!$AB$1+AC3519*Sheet1!$AC$1+AD3519*Sheet1!$AD$1+AE3519*Sheet1!$AE$1+AF3519*Sheet1!$AF$1)</f>
        <v>2.4003999999999999</v>
      </c>
      <c r="F3519" s="5">
        <f t="shared" si="54"/>
        <v>0.42521731214239999</v>
      </c>
      <c r="G3519" s="5"/>
      <c r="H3519" s="5">
        <v>2.9999999999999997E-4</v>
      </c>
      <c r="I3519" s="5">
        <v>0.94879999999999998</v>
      </c>
      <c r="J3519" s="5">
        <v>0.13900000000000001</v>
      </c>
      <c r="K3519" s="5">
        <v>5.9999999999999995E-4</v>
      </c>
      <c r="L3519" s="5">
        <v>0</v>
      </c>
      <c r="M3519" s="5">
        <v>0</v>
      </c>
      <c r="N3519" s="5">
        <v>0</v>
      </c>
      <c r="O3519" s="5">
        <v>0</v>
      </c>
      <c r="P3519" s="5"/>
      <c r="Q3519" s="5">
        <v>3.3099999999999997E-2</v>
      </c>
      <c r="R3519" s="5">
        <v>0</v>
      </c>
      <c r="S3519" s="5">
        <v>2.2800000000000001E-2</v>
      </c>
      <c r="T3519" s="5">
        <v>1.4999999999999999E-2</v>
      </c>
      <c r="U3519" s="5">
        <v>6.1999999999999998E-3</v>
      </c>
      <c r="V3519" s="5">
        <v>0</v>
      </c>
      <c r="W3519" s="5">
        <v>0</v>
      </c>
      <c r="X3519" s="5">
        <v>0</v>
      </c>
      <c r="Y3519" s="5">
        <v>0</v>
      </c>
      <c r="Z3519" s="5">
        <v>0.49340000000000001</v>
      </c>
      <c r="AA3519" s="5">
        <v>6.8900000000000003E-2</v>
      </c>
      <c r="AB3519" s="5">
        <v>2.4500000000000001E-2</v>
      </c>
      <c r="AC3519" s="5">
        <v>0</v>
      </c>
      <c r="AD3519" s="5">
        <v>5.4999999999999997E-3</v>
      </c>
      <c r="AE3519" s="5">
        <v>0</v>
      </c>
      <c r="AF3519" s="5">
        <v>0</v>
      </c>
      <c r="AG3519" s="5">
        <v>0.36270000000000002</v>
      </c>
      <c r="AH3519" s="6" t="s">
        <v>73</v>
      </c>
      <c r="AI3519" s="7" t="s">
        <v>2009</v>
      </c>
      <c r="AJ3519" s="7" t="s">
        <v>373</v>
      </c>
      <c r="AK3519" s="24">
        <f>(AB3519*Sheet1!$AB$1+W3519*Sheet1!$W$1+T3519*Sheet1!$T$1+Q3519*Sheet1!$Q$1+AE3519*Sheet1!$AE$1+Y3519*Sheet1!$Y$1+S3519*Sheet1!$S$1)*D3519</f>
        <v>0.121286268</v>
      </c>
      <c r="AL3519" s="24">
        <f>(X3519*Sheet1!$X$1+Z3519*Sheet1!$Z$1)*D3519</f>
        <v>0.96364967199999996</v>
      </c>
      <c r="AM3519" s="24">
        <f>(AF3519*Sheet1!$AF$1+AD3519*Sheet1!$AD$1+AC3519*Sheet1!$AC$1+AA3519*Sheet1!$AA$1+V3519*Sheet1!$V$1+U3519*Sheet1!$U$1+R3519*Sheet1!$R$1)*D3519</f>
        <v>8.7107368000000004E-2</v>
      </c>
      <c r="AN3519" s="29" t="s">
        <v>2232</v>
      </c>
      <c r="AO3519" s="19">
        <v>6031</v>
      </c>
      <c r="AP3519" s="30" t="s">
        <v>20</v>
      </c>
      <c r="AQ3519" s="30" t="s">
        <v>4</v>
      </c>
    </row>
    <row r="3520" spans="1:43" ht="15.75" customHeight="1">
      <c r="A3520" s="5">
        <v>280</v>
      </c>
      <c r="B3520" s="5">
        <v>10011637</v>
      </c>
      <c r="C3520" s="5" t="s">
        <v>1968</v>
      </c>
      <c r="D3520" s="5">
        <f>(H3520*Sheet1!$H$1+I3520*Sheet1!$I$1+J3520*Sheet1!$J$1+K3520*Sheet1!$K$1+L3520*Sheet1!$L$1+M3520*Sheet1!$M$1+N3520*Sheet1!$N$1+O3520*Sheet1!$O$1)</f>
        <v>0.52083999999999997</v>
      </c>
      <c r="E3520" s="5">
        <f>(Q3520*Sheet1!$Q$1+R3520*Sheet1!$R$1+S3520*Sheet1!$S$1+T3520*Sheet1!$T$1+U3520*Sheet1!$U$1+V3520*Sheet1!$V$1+W3520*Sheet1!$W$1+X3520*Sheet1!$X$1+Y3520*Sheet1!$Y$1+Z3520*Sheet1!$Z$1+AA3520*Sheet1!$AA$1+AB3520*Sheet1!$AB$1+AC3520*Sheet1!$AC$1+AD3520*Sheet1!$AD$1+AE3520*Sheet1!$AE$1+AF3520*Sheet1!$AF$1)</f>
        <v>3.7932999999999999</v>
      </c>
      <c r="F3520" s="5">
        <f t="shared" si="54"/>
        <v>0.68556872308399996</v>
      </c>
      <c r="G3520" s="5"/>
      <c r="H3520" s="5">
        <v>3.9800000000000002E-2</v>
      </c>
      <c r="I3520" s="5">
        <v>0.98399999999999999</v>
      </c>
      <c r="J3520" s="5">
        <v>1.6199999999999999E-2</v>
      </c>
      <c r="K3520" s="5">
        <v>1.4E-3</v>
      </c>
      <c r="L3520" s="5">
        <v>0</v>
      </c>
      <c r="M3520" s="5">
        <v>0</v>
      </c>
      <c r="N3520" s="5">
        <v>0</v>
      </c>
      <c r="O3520" s="5">
        <v>1E-4</v>
      </c>
      <c r="P3520" s="5"/>
      <c r="Q3520" s="5">
        <v>0.1835</v>
      </c>
      <c r="R3520" s="5">
        <v>1.95E-2</v>
      </c>
      <c r="S3520" s="5">
        <v>3.8999999999999998E-3</v>
      </c>
      <c r="T3520" s="5">
        <v>1E-4</v>
      </c>
      <c r="U3520" s="5">
        <v>4.5600000000000002E-2</v>
      </c>
      <c r="V3520" s="5">
        <v>1E-4</v>
      </c>
      <c r="W3520" s="5">
        <v>0</v>
      </c>
      <c r="X3520" s="5">
        <v>0</v>
      </c>
      <c r="Y3520" s="5">
        <v>2.0000000000000001E-4</v>
      </c>
      <c r="Z3520" s="5">
        <v>0.72660000000000002</v>
      </c>
      <c r="AA3520" s="5">
        <v>7.5399999999999995E-2</v>
      </c>
      <c r="AB3520" s="5">
        <v>0</v>
      </c>
      <c r="AC3520" s="5">
        <v>0</v>
      </c>
      <c r="AD3520" s="5">
        <v>2.9999999999999997E-4</v>
      </c>
      <c r="AE3520" s="5">
        <v>0</v>
      </c>
      <c r="AF3520" s="5">
        <v>0</v>
      </c>
      <c r="AG3520" s="5">
        <v>0.34670000000000001</v>
      </c>
      <c r="AH3520" s="6" t="s">
        <v>370</v>
      </c>
      <c r="AI3520" s="7" t="s">
        <v>2010</v>
      </c>
      <c r="AJ3520" s="7" t="s">
        <v>2011</v>
      </c>
      <c r="AK3520" s="24">
        <f>(AB3520*Sheet1!$AB$1+W3520*Sheet1!$W$1+T3520*Sheet1!$T$1+Q3520*Sheet1!$Q$1+AE3520*Sheet1!$AE$1+Y3520*Sheet1!$Y$1+S3520*Sheet1!$S$1)*D3520</f>
        <v>0.29109747599999997</v>
      </c>
      <c r="AL3520" s="24">
        <f>(X3520*Sheet1!$X$1+Z3520*Sheet1!$Z$1)*D3520</f>
        <v>1.5137693759999999</v>
      </c>
      <c r="AM3520" s="24">
        <f>(AF3520*Sheet1!$AF$1+AD3520*Sheet1!$AD$1+AC3520*Sheet1!$AC$1+AA3520*Sheet1!$AA$1+V3520*Sheet1!$V$1+U3520*Sheet1!$U$1+R3520*Sheet1!$R$1)*D3520</f>
        <v>0.17083551999999999</v>
      </c>
      <c r="AN3520" s="29" t="s">
        <v>2233</v>
      </c>
      <c r="AO3520" s="19">
        <v>6033</v>
      </c>
      <c r="AP3520" s="30" t="s">
        <v>20</v>
      </c>
      <c r="AQ3520" s="30" t="s">
        <v>4</v>
      </c>
    </row>
    <row r="3521" spans="1:43" ht="15.75" customHeight="1">
      <c r="A3521" s="5">
        <v>284</v>
      </c>
      <c r="B3521" s="5">
        <v>10013231</v>
      </c>
      <c r="C3521" s="5" t="s">
        <v>1968</v>
      </c>
      <c r="D3521" s="5">
        <f>(H3521*Sheet1!$H$1+I3521*Sheet1!$I$1+J3521*Sheet1!$J$1+K3521*Sheet1!$K$1+L3521*Sheet1!$L$1+M3521*Sheet1!$M$1+N3521*Sheet1!$N$1+O3521*Sheet1!$O$1)</f>
        <v>9.5319999999999988E-2</v>
      </c>
      <c r="E3521" s="5">
        <f>(Q3521*Sheet1!$Q$1+R3521*Sheet1!$R$1+S3521*Sheet1!$S$1+T3521*Sheet1!$T$1+U3521*Sheet1!$U$1+V3521*Sheet1!$V$1+W3521*Sheet1!$W$1+X3521*Sheet1!$X$1+Y3521*Sheet1!$Y$1+Z3521*Sheet1!$Z$1+AA3521*Sheet1!$AA$1+AB3521*Sheet1!$AB$1+AC3521*Sheet1!$AC$1+AD3521*Sheet1!$AD$1+AE3521*Sheet1!$AE$1+AF3521*Sheet1!$AF$1)</f>
        <v>3.5567000000000002</v>
      </c>
      <c r="F3521" s="5">
        <f t="shared" si="54"/>
        <v>0.1104203265508</v>
      </c>
      <c r="G3521" s="5"/>
      <c r="H3521" s="5">
        <v>0</v>
      </c>
      <c r="I3521" s="5">
        <v>5.0000000000000001E-4</v>
      </c>
      <c r="J3521" s="5">
        <v>0.97409999999999997</v>
      </c>
      <c r="K3521" s="5">
        <v>3.0999999999999999E-3</v>
      </c>
      <c r="L3521" s="5">
        <v>0</v>
      </c>
      <c r="M3521" s="5">
        <v>1.1000000000000001E-3</v>
      </c>
      <c r="N3521" s="5">
        <v>0</v>
      </c>
      <c r="O3521" s="5">
        <v>0</v>
      </c>
      <c r="P3521" s="5"/>
      <c r="Q3521" s="5">
        <v>2.7000000000000001E-3</v>
      </c>
      <c r="R3521" s="5">
        <v>2.0000000000000001E-4</v>
      </c>
      <c r="S3521" s="5">
        <v>3.2000000000000002E-3</v>
      </c>
      <c r="T3521" s="5">
        <v>0</v>
      </c>
      <c r="U3521" s="5">
        <v>1.5599999999999999E-2</v>
      </c>
      <c r="V3521" s="5">
        <v>6.9999999999999999E-4</v>
      </c>
      <c r="W3521" s="5">
        <v>0</v>
      </c>
      <c r="X3521" s="5">
        <v>0</v>
      </c>
      <c r="Y3521" s="5">
        <v>0</v>
      </c>
      <c r="Z3521" s="5">
        <v>1.6999999999999999E-3</v>
      </c>
      <c r="AA3521" s="5">
        <v>3.1199999999999999E-2</v>
      </c>
      <c r="AB3521" s="5">
        <v>1.2999999999999999E-3</v>
      </c>
      <c r="AC3521" s="5">
        <v>0</v>
      </c>
      <c r="AD3521" s="5">
        <v>0.85370000000000001</v>
      </c>
      <c r="AE3521" s="5">
        <v>0</v>
      </c>
      <c r="AF3521" s="5">
        <v>1.9E-3</v>
      </c>
      <c r="AG3521" s="5">
        <v>0.32490000000000002</v>
      </c>
      <c r="AH3521" s="6" t="s">
        <v>220</v>
      </c>
      <c r="AI3521" s="7"/>
      <c r="AJ3521" s="7"/>
      <c r="AK3521" s="24">
        <f>(AB3521*Sheet1!$AB$1+W3521*Sheet1!$W$1+T3521*Sheet1!$T$1+Q3521*Sheet1!$Q$1+AE3521*Sheet1!$AE$1+Y3521*Sheet1!$Y$1+S3521*Sheet1!$S$1)*D3521</f>
        <v>1.7538879999999997E-3</v>
      </c>
      <c r="AL3521" s="24">
        <f>(X3521*Sheet1!$X$1+Z3521*Sheet1!$Z$1)*D3521</f>
        <v>6.4817599999999987E-4</v>
      </c>
      <c r="AM3521" s="24">
        <f>(AF3521*Sheet1!$AF$1+AD3521*Sheet1!$AD$1+AC3521*Sheet1!$AC$1+AA3521*Sheet1!$AA$1+V3521*Sheet1!$V$1+U3521*Sheet1!$U$1+R3521*Sheet1!$R$1)*D3521</f>
        <v>0.33662257999999995</v>
      </c>
      <c r="AN3521" s="29" t="s">
        <v>2234</v>
      </c>
      <c r="AO3521" s="19">
        <v>6043</v>
      </c>
      <c r="AP3521" s="30" t="s">
        <v>24</v>
      </c>
      <c r="AQ3521" s="30" t="s">
        <v>5</v>
      </c>
    </row>
    <row r="3522" spans="1:43" ht="15.75" customHeight="1">
      <c r="A3522" s="5">
        <v>285</v>
      </c>
      <c r="B3522" s="5">
        <v>10012462</v>
      </c>
      <c r="C3522" s="5" t="s">
        <v>1968</v>
      </c>
      <c r="D3522" s="5">
        <f>(H3522*Sheet1!$H$1+I3522*Sheet1!$I$1+J3522*Sheet1!$J$1+K3522*Sheet1!$K$1+L3522*Sheet1!$L$1+M3522*Sheet1!$M$1+N3522*Sheet1!$N$1+O3522*Sheet1!$O$1)</f>
        <v>0.37075999999999998</v>
      </c>
      <c r="E3522" s="5">
        <f>(Q3522*Sheet1!$Q$1+R3522*Sheet1!$R$1+S3522*Sheet1!$S$1+T3522*Sheet1!$T$1+U3522*Sheet1!$U$1+V3522*Sheet1!$V$1+W3522*Sheet1!$W$1+X3522*Sheet1!$X$1+Y3522*Sheet1!$Y$1+Z3522*Sheet1!$Z$1+AA3522*Sheet1!$AA$1+AB3522*Sheet1!$AB$1+AC3522*Sheet1!$AC$1+AD3522*Sheet1!$AD$1+AE3522*Sheet1!$AE$1+AF3522*Sheet1!$AF$1)</f>
        <v>2.8618999999999999</v>
      </c>
      <c r="F3522" s="5">
        <f t="shared" si="54"/>
        <v>0.33561898531719991</v>
      </c>
      <c r="G3522" s="5"/>
      <c r="H3522" s="5">
        <v>1.17E-2</v>
      </c>
      <c r="I3522" s="5">
        <v>0.83850000000000002</v>
      </c>
      <c r="J3522" s="5">
        <v>1.46E-2</v>
      </c>
      <c r="K3522" s="5">
        <v>0.13639999999999999</v>
      </c>
      <c r="L3522" s="5">
        <v>0</v>
      </c>
      <c r="M3522" s="5">
        <v>2.8999999999999998E-3</v>
      </c>
      <c r="N3522" s="5">
        <v>2.0000000000000001E-4</v>
      </c>
      <c r="O3522" s="5">
        <v>6.9999999999999999E-4</v>
      </c>
      <c r="P3522" s="5"/>
      <c r="Q3522" s="5">
        <v>3.0099999999999998E-2</v>
      </c>
      <c r="R3522" s="5">
        <v>0</v>
      </c>
      <c r="S3522" s="5">
        <v>1E-4</v>
      </c>
      <c r="T3522" s="5">
        <v>0</v>
      </c>
      <c r="U3522" s="5">
        <v>4.8000000000000001E-2</v>
      </c>
      <c r="V3522" s="5">
        <v>0</v>
      </c>
      <c r="W3522" s="5">
        <v>0</v>
      </c>
      <c r="X3522" s="5">
        <v>0</v>
      </c>
      <c r="Y3522" s="5">
        <v>0</v>
      </c>
      <c r="Z3522" s="5">
        <v>0.29289999999999999</v>
      </c>
      <c r="AA3522" s="5">
        <v>0.35</v>
      </c>
      <c r="AB3522" s="5">
        <v>1.2999999999999999E-2</v>
      </c>
      <c r="AC3522" s="5">
        <v>0</v>
      </c>
      <c r="AD3522" s="5">
        <v>0.1792</v>
      </c>
      <c r="AE3522" s="5">
        <v>0</v>
      </c>
      <c r="AF3522" s="5">
        <v>0</v>
      </c>
      <c r="AG3522" s="5">
        <v>0.2883</v>
      </c>
      <c r="AH3522" s="6" t="s">
        <v>767</v>
      </c>
      <c r="AI3522" s="7" t="s">
        <v>525</v>
      </c>
      <c r="AJ3522" s="7"/>
      <c r="AK3522" s="24">
        <f>(AB3522*Sheet1!$AB$1+W3522*Sheet1!$W$1+T3522*Sheet1!$T$1+Q3522*Sheet1!$Q$1+AE3522*Sheet1!$AE$1+Y3522*Sheet1!$Y$1+S3522*Sheet1!$S$1)*D3522</f>
        <v>4.8013420000000001E-2</v>
      </c>
      <c r="AL3522" s="24">
        <f>(X3522*Sheet1!$X$1+Z3522*Sheet1!$Z$1)*D3522</f>
        <v>0.43438241599999994</v>
      </c>
      <c r="AM3522" s="24">
        <f>(AF3522*Sheet1!$AF$1+AD3522*Sheet1!$AD$1+AC3522*Sheet1!$AC$1+AA3522*Sheet1!$AA$1+V3522*Sheet1!$V$1+U3522*Sheet1!$U$1+R3522*Sheet1!$R$1)*D3522</f>
        <v>0.57868220799999992</v>
      </c>
      <c r="AN3522" s="29" t="s">
        <v>2235</v>
      </c>
      <c r="AO3522" s="19">
        <v>6050</v>
      </c>
      <c r="AP3522" s="30" t="s">
        <v>21</v>
      </c>
      <c r="AQ3522" s="30" t="s">
        <v>4</v>
      </c>
    </row>
    <row r="3523" spans="1:43" ht="15.75" customHeight="1">
      <c r="A3523" s="5">
        <v>294</v>
      </c>
      <c r="B3523" s="5">
        <v>10012725</v>
      </c>
      <c r="C3523" s="5" t="s">
        <v>1968</v>
      </c>
      <c r="D3523" s="5">
        <f>(H3523*Sheet1!$H$1+I3523*Sheet1!$I$1+J3523*Sheet1!$J$1+K3523*Sheet1!$K$1+L3523*Sheet1!$L$1+M3523*Sheet1!$M$1+N3523*Sheet1!$N$1+O3523*Sheet1!$O$1)</f>
        <v>-0.95775999999999994</v>
      </c>
      <c r="E3523" s="5">
        <f>(Q3523*Sheet1!$Q$1+R3523*Sheet1!$R$1+S3523*Sheet1!$S$1+T3523*Sheet1!$T$1+U3523*Sheet1!$U$1+V3523*Sheet1!$V$1+W3523*Sheet1!$W$1+X3523*Sheet1!$X$1+Y3523*Sheet1!$Y$1+Z3523*Sheet1!$Z$1+AA3523*Sheet1!$AA$1+AB3523*Sheet1!$AB$1+AC3523*Sheet1!$AC$1+AD3523*Sheet1!$AD$1+AE3523*Sheet1!$AE$1+AF3523*Sheet1!$AF$1)</f>
        <v>2.9955000000000003</v>
      </c>
      <c r="F3523" s="5">
        <f t="shared" si="54"/>
        <v>-0.60076233475199992</v>
      </c>
      <c r="G3523" s="5"/>
      <c r="H3523" s="5">
        <v>0</v>
      </c>
      <c r="I3523" s="5">
        <v>1.1999999999999999E-3</v>
      </c>
      <c r="J3523" s="5">
        <v>0</v>
      </c>
      <c r="K3523" s="5">
        <v>0.14460000000000001</v>
      </c>
      <c r="L3523" s="5">
        <v>0</v>
      </c>
      <c r="M3523" s="5">
        <v>0.9002</v>
      </c>
      <c r="N3523" s="5">
        <v>0</v>
      </c>
      <c r="O3523" s="5">
        <v>4.0000000000000002E-4</v>
      </c>
      <c r="P3523" s="5"/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0.99850000000000005</v>
      </c>
      <c r="AG3523" s="5">
        <v>4.0000000000000002E-4</v>
      </c>
      <c r="AH3523" s="6" t="s">
        <v>2012</v>
      </c>
      <c r="AI3523" s="7" t="s">
        <v>175</v>
      </c>
      <c r="AJ3523" s="7"/>
      <c r="AK3523" s="24">
        <f>(AB3523*Sheet1!$AB$1+W3523*Sheet1!$W$1+T3523*Sheet1!$T$1+Q3523*Sheet1!$Q$1+AE3523*Sheet1!$AE$1+Y3523*Sheet1!$Y$1+S3523*Sheet1!$S$1)*D3523</f>
        <v>0</v>
      </c>
      <c r="AL3523" s="24">
        <f>(X3523*Sheet1!$X$1+Z3523*Sheet1!$Z$1)*D3523</f>
        <v>0</v>
      </c>
      <c r="AM3523" s="24">
        <f>(AF3523*Sheet1!$AF$1+AD3523*Sheet1!$AD$1+AC3523*Sheet1!$AC$1+AA3523*Sheet1!$AA$1+V3523*Sheet1!$V$1+U3523*Sheet1!$U$1+R3523*Sheet1!$R$1)*D3523</f>
        <v>-2.86897008</v>
      </c>
      <c r="AN3523" s="29" t="s">
        <v>2236</v>
      </c>
      <c r="AO3523" s="19">
        <v>6057</v>
      </c>
      <c r="AP3523" s="30" t="s">
        <v>26</v>
      </c>
      <c r="AQ3523" s="30" t="s">
        <v>8</v>
      </c>
    </row>
    <row r="3524" spans="1:43" ht="15.75" customHeight="1">
      <c r="A3524" s="5">
        <v>295</v>
      </c>
      <c r="B3524" s="5">
        <v>10011074</v>
      </c>
      <c r="C3524" s="5" t="s">
        <v>1968</v>
      </c>
      <c r="D3524" s="5">
        <f>(H3524*Sheet1!$H$1+I3524*Sheet1!$I$1+J3524*Sheet1!$J$1+K3524*Sheet1!$K$1+L3524*Sheet1!$L$1+M3524*Sheet1!$M$1+N3524*Sheet1!$N$1+O3524*Sheet1!$O$1)</f>
        <v>-0.92840999999999996</v>
      </c>
      <c r="E3524" s="5">
        <f>(Q3524*Sheet1!$Q$1+R3524*Sheet1!$R$1+S3524*Sheet1!$S$1+T3524*Sheet1!$T$1+U3524*Sheet1!$U$1+V3524*Sheet1!$V$1+W3524*Sheet1!$W$1+X3524*Sheet1!$X$1+Y3524*Sheet1!$Y$1+Z3524*Sheet1!$Z$1+AA3524*Sheet1!$AA$1+AB3524*Sheet1!$AB$1+AC3524*Sheet1!$AC$1+AD3524*Sheet1!$AD$1+AE3524*Sheet1!$AE$1+AF3524*Sheet1!$AF$1)</f>
        <v>1.8832999999999998</v>
      </c>
      <c r="F3524" s="5">
        <f t="shared" ref="F3524:F3587" si="55">(D3524*E3524*AG3524)+(D3524*E3524*-AH3524)</f>
        <v>-0.34899552077879992</v>
      </c>
      <c r="G3524" s="5"/>
      <c r="H3524" s="5">
        <v>0</v>
      </c>
      <c r="I3524" s="5">
        <v>8.0999999999999996E-3</v>
      </c>
      <c r="J3524" s="5">
        <v>0</v>
      </c>
      <c r="K3524" s="5">
        <v>8.6499999999999994E-2</v>
      </c>
      <c r="L3524" s="5">
        <v>0</v>
      </c>
      <c r="M3524" s="5">
        <v>0.89780000000000004</v>
      </c>
      <c r="N3524" s="5">
        <v>1E-4</v>
      </c>
      <c r="O3524" s="5">
        <v>0</v>
      </c>
      <c r="P3524" s="5"/>
      <c r="Q3524" s="5">
        <v>1.4500000000000001E-2</v>
      </c>
      <c r="R3524" s="5">
        <v>0</v>
      </c>
      <c r="S3524" s="5">
        <v>8.9999999999999998E-4</v>
      </c>
      <c r="T3524" s="5">
        <v>0</v>
      </c>
      <c r="U3524" s="5">
        <v>2.0000000000000001E-4</v>
      </c>
      <c r="V3524" s="5">
        <v>0</v>
      </c>
      <c r="W3524" s="5">
        <v>0</v>
      </c>
      <c r="X3524" s="5">
        <v>0</v>
      </c>
      <c r="Y3524" s="5">
        <v>0</v>
      </c>
      <c r="Z3524" s="5">
        <v>2.2000000000000001E-3</v>
      </c>
      <c r="AA3524" s="5">
        <v>8.3000000000000001E-3</v>
      </c>
      <c r="AB3524" s="5">
        <v>0.59019999999999995</v>
      </c>
      <c r="AC3524" s="5">
        <v>9.4999999999999998E-3</v>
      </c>
      <c r="AD3524" s="5">
        <v>1E-4</v>
      </c>
      <c r="AE3524" s="5">
        <v>0</v>
      </c>
      <c r="AF3524" s="5">
        <v>1E-3</v>
      </c>
      <c r="AG3524" s="5">
        <v>2.7000000000000001E-3</v>
      </c>
      <c r="AH3524" s="6" t="s">
        <v>113</v>
      </c>
      <c r="AI3524" s="7"/>
      <c r="AJ3524" s="7"/>
      <c r="AK3524" s="24">
        <f>(AB3524*Sheet1!$AB$1+W3524*Sheet1!$W$1+T3524*Sheet1!$T$1+Q3524*Sheet1!$Q$1+AE3524*Sheet1!$AE$1+Y3524*Sheet1!$Y$1+S3524*Sheet1!$S$1)*D3524</f>
        <v>-1.685899719</v>
      </c>
      <c r="AL3524" s="24">
        <f>(X3524*Sheet1!$X$1+Z3524*Sheet1!$Z$1)*D3524</f>
        <v>-8.1700079999999994E-3</v>
      </c>
      <c r="AM3524" s="24">
        <f>(AF3524*Sheet1!$AF$1+AD3524*Sheet1!$AD$1+AC3524*Sheet1!$AC$1+AA3524*Sheet1!$AA$1+V3524*Sheet1!$V$1+U3524*Sheet1!$U$1+R3524*Sheet1!$R$1)*D3524</f>
        <v>-5.4404825999999996E-2</v>
      </c>
      <c r="AN3524" s="29" t="s">
        <v>2237</v>
      </c>
      <c r="AO3524" s="19">
        <v>6060</v>
      </c>
      <c r="AP3524" s="30" t="s">
        <v>22</v>
      </c>
      <c r="AQ3524" s="30" t="s">
        <v>8</v>
      </c>
    </row>
    <row r="3525" spans="1:43" ht="15.75" customHeight="1">
      <c r="A3525" s="5">
        <v>296</v>
      </c>
      <c r="B3525" s="5">
        <v>10011632</v>
      </c>
      <c r="C3525" s="5" t="s">
        <v>1968</v>
      </c>
      <c r="D3525" s="5">
        <f>(H3525*Sheet1!$H$1+I3525*Sheet1!$I$1+J3525*Sheet1!$J$1+K3525*Sheet1!$K$1+L3525*Sheet1!$L$1+M3525*Sheet1!$M$1+N3525*Sheet1!$N$1+O3525*Sheet1!$O$1)</f>
        <v>6.4110000000000028E-2</v>
      </c>
      <c r="E3525" s="5">
        <f>(Q3525*Sheet1!$Q$1+R3525*Sheet1!$R$1+S3525*Sheet1!$S$1+T3525*Sheet1!$T$1+U3525*Sheet1!$U$1+V3525*Sheet1!$V$1+W3525*Sheet1!$W$1+X3525*Sheet1!$X$1+Y3525*Sheet1!$Y$1+Z3525*Sheet1!$Z$1+AA3525*Sheet1!$AA$1+AB3525*Sheet1!$AB$1+AC3525*Sheet1!$AC$1+AD3525*Sheet1!$AD$1+AE3525*Sheet1!$AE$1+AF3525*Sheet1!$AF$1)</f>
        <v>3.0164999999999997</v>
      </c>
      <c r="F3525" s="5">
        <f t="shared" si="55"/>
        <v>4.5426797743500016E-2</v>
      </c>
      <c r="G3525" s="5"/>
      <c r="H3525" s="5">
        <v>6.1999999999999998E-3</v>
      </c>
      <c r="I3525" s="5">
        <v>0.4844</v>
      </c>
      <c r="J3525" s="5">
        <v>1E-4</v>
      </c>
      <c r="K3525" s="5">
        <v>0.28999999999999998</v>
      </c>
      <c r="L3525" s="5">
        <v>0</v>
      </c>
      <c r="M3525" s="5">
        <v>6.6299999999999998E-2</v>
      </c>
      <c r="N3525" s="5">
        <v>1E-4</v>
      </c>
      <c r="O3525" s="5">
        <v>1E-4</v>
      </c>
      <c r="P3525" s="5"/>
      <c r="Q3525" s="5">
        <v>2.3E-3</v>
      </c>
      <c r="R3525" s="5">
        <v>0</v>
      </c>
      <c r="S3525" s="5">
        <v>0</v>
      </c>
      <c r="T3525" s="5">
        <v>0</v>
      </c>
      <c r="U3525" s="5">
        <v>5.9999999999999995E-4</v>
      </c>
      <c r="V3525" s="5">
        <v>0</v>
      </c>
      <c r="W3525" s="5">
        <v>1</v>
      </c>
      <c r="X3525" s="5">
        <v>0</v>
      </c>
      <c r="Y3525" s="5">
        <v>0</v>
      </c>
      <c r="Z3525" s="5">
        <v>4.0000000000000002E-4</v>
      </c>
      <c r="AA3525" s="5">
        <v>8.9999999999999998E-4</v>
      </c>
      <c r="AB3525" s="5">
        <v>0</v>
      </c>
      <c r="AC3525" s="5">
        <v>0</v>
      </c>
      <c r="AD3525" s="5">
        <v>1.1000000000000001E-3</v>
      </c>
      <c r="AE3525" s="5">
        <v>0</v>
      </c>
      <c r="AF3525" s="5">
        <v>0</v>
      </c>
      <c r="AG3525" s="5">
        <v>0.1636</v>
      </c>
      <c r="AH3525" s="6" t="s">
        <v>2013</v>
      </c>
      <c r="AI3525" s="7" t="s">
        <v>2014</v>
      </c>
      <c r="AJ3525" s="7" t="s">
        <v>2015</v>
      </c>
      <c r="AK3525" s="24">
        <f>(AB3525*Sheet1!$AB$1+W3525*Sheet1!$W$1+T3525*Sheet1!$T$1+Q3525*Sheet1!$Q$1+AE3525*Sheet1!$AE$1+Y3525*Sheet1!$Y$1+S3525*Sheet1!$S$1)*D3525</f>
        <v>0.19277235900000009</v>
      </c>
      <c r="AL3525" s="24">
        <f>(X3525*Sheet1!$X$1+Z3525*Sheet1!$Z$1)*D3525</f>
        <v>1.0257600000000006E-4</v>
      </c>
      <c r="AM3525" s="24">
        <f>(AF3525*Sheet1!$AF$1+AD3525*Sheet1!$AD$1+AC3525*Sheet1!$AC$1+AA3525*Sheet1!$AA$1+V3525*Sheet1!$V$1+U3525*Sheet1!$U$1+R3525*Sheet1!$R$1)*D3525</f>
        <v>5.1288000000000028E-4</v>
      </c>
      <c r="AN3525" s="29" t="s">
        <v>2238</v>
      </c>
      <c r="AO3525" s="19">
        <v>6069</v>
      </c>
      <c r="AP3525" s="30" t="s">
        <v>17</v>
      </c>
      <c r="AQ3525" s="30" t="s">
        <v>4</v>
      </c>
    </row>
    <row r="3526" spans="1:43" ht="15.75" customHeight="1">
      <c r="A3526" s="5">
        <v>301</v>
      </c>
      <c r="B3526" s="5">
        <v>10013070</v>
      </c>
      <c r="C3526" s="5" t="s">
        <v>1968</v>
      </c>
      <c r="D3526" s="5">
        <f>(H3526*Sheet1!$H$1+I3526*Sheet1!$I$1+J3526*Sheet1!$J$1+K3526*Sheet1!$K$1+L3526*Sheet1!$L$1+M3526*Sheet1!$M$1+N3526*Sheet1!$N$1+O3526*Sheet1!$O$1)</f>
        <v>0.48065000000000002</v>
      </c>
      <c r="E3526" s="5">
        <f>(Q3526*Sheet1!$Q$1+R3526*Sheet1!$R$1+S3526*Sheet1!$S$1+T3526*Sheet1!$T$1+U3526*Sheet1!$U$1+V3526*Sheet1!$V$1+W3526*Sheet1!$W$1+X3526*Sheet1!$X$1+Y3526*Sheet1!$Y$1+Z3526*Sheet1!$Z$1+AA3526*Sheet1!$AA$1+AB3526*Sheet1!$AB$1+AC3526*Sheet1!$AC$1+AD3526*Sheet1!$AD$1+AE3526*Sheet1!$AE$1+AF3526*Sheet1!$AF$1)</f>
        <v>3.5453000000000001</v>
      </c>
      <c r="F3526" s="5">
        <f t="shared" si="55"/>
        <v>0.5604615335605001</v>
      </c>
      <c r="G3526" s="5"/>
      <c r="H3526" s="5">
        <v>4.4999999999999997E-3</v>
      </c>
      <c r="I3526" s="5">
        <v>0.96840000000000004</v>
      </c>
      <c r="J3526" s="5">
        <v>4.1999999999999997E-3</v>
      </c>
      <c r="K3526" s="5">
        <v>1.41E-2</v>
      </c>
      <c r="L3526" s="5">
        <v>0</v>
      </c>
      <c r="M3526" s="5">
        <v>2.0000000000000001E-4</v>
      </c>
      <c r="N3526" s="5">
        <v>0</v>
      </c>
      <c r="O3526" s="5">
        <v>1.6000000000000001E-3</v>
      </c>
      <c r="P3526" s="5"/>
      <c r="Q3526" s="5">
        <v>0.15790000000000001</v>
      </c>
      <c r="R3526" s="5">
        <v>1E-4</v>
      </c>
      <c r="S3526" s="5">
        <v>1.1999999999999999E-3</v>
      </c>
      <c r="T3526" s="5">
        <v>4.0000000000000002E-4</v>
      </c>
      <c r="U3526" s="5">
        <v>1.2500000000000001E-2</v>
      </c>
      <c r="V3526" s="5">
        <v>0</v>
      </c>
      <c r="W3526" s="5">
        <v>0</v>
      </c>
      <c r="X3526" s="5">
        <v>0</v>
      </c>
      <c r="Y3526" s="5">
        <v>0</v>
      </c>
      <c r="Z3526" s="5">
        <v>0.72709999999999997</v>
      </c>
      <c r="AA3526" s="5">
        <v>5.9200000000000003E-2</v>
      </c>
      <c r="AB3526" s="5">
        <v>1E-4</v>
      </c>
      <c r="AC3526" s="5">
        <v>0</v>
      </c>
      <c r="AD3526" s="5">
        <v>8.9999999999999998E-4</v>
      </c>
      <c r="AE3526" s="5">
        <v>0</v>
      </c>
      <c r="AF3526" s="5">
        <v>0</v>
      </c>
      <c r="AG3526" s="5">
        <v>0.32569999999999999</v>
      </c>
      <c r="AH3526" s="6" t="s">
        <v>407</v>
      </c>
      <c r="AI3526" s="7" t="s">
        <v>85</v>
      </c>
      <c r="AJ3526" s="7"/>
      <c r="AK3526" s="24">
        <f>(AB3526*Sheet1!$AB$1+W3526*Sheet1!$W$1+T3526*Sheet1!$T$1+Q3526*Sheet1!$Q$1+AE3526*Sheet1!$AE$1+Y3526*Sheet1!$Y$1+S3526*Sheet1!$S$1)*D3526</f>
        <v>0.22936618</v>
      </c>
      <c r="AL3526" s="24">
        <f>(X3526*Sheet1!$X$1+Z3526*Sheet1!$Z$1)*D3526</f>
        <v>1.39792246</v>
      </c>
      <c r="AM3526" s="24">
        <f>(AF3526*Sheet1!$AF$1+AD3526*Sheet1!$AD$1+AC3526*Sheet1!$AC$1+AA3526*Sheet1!$AA$1+V3526*Sheet1!$V$1+U3526*Sheet1!$U$1+R3526*Sheet1!$R$1)*D3526</f>
        <v>7.6759805000000014E-2</v>
      </c>
      <c r="AN3526" s="29" t="s">
        <v>2239</v>
      </c>
      <c r="AO3526" s="19">
        <v>6073</v>
      </c>
      <c r="AP3526" s="30" t="s">
        <v>20</v>
      </c>
      <c r="AQ3526" s="30" t="s">
        <v>4</v>
      </c>
    </row>
    <row r="3527" spans="1:43" ht="15.75" customHeight="1">
      <c r="A3527" s="5">
        <v>303</v>
      </c>
      <c r="B3527" s="5">
        <v>10013257</v>
      </c>
      <c r="C3527" s="5" t="s">
        <v>1968</v>
      </c>
      <c r="D3527" s="5">
        <f>(H3527*Sheet1!$H$1+I3527*Sheet1!$I$1+J3527*Sheet1!$J$1+K3527*Sheet1!$K$1+L3527*Sheet1!$L$1+M3527*Sheet1!$M$1+N3527*Sheet1!$N$1+O3527*Sheet1!$O$1)</f>
        <v>-0.27384000000000008</v>
      </c>
      <c r="E3527" s="5">
        <f>(Q3527*Sheet1!$Q$1+R3527*Sheet1!$R$1+S3527*Sheet1!$S$1+T3527*Sheet1!$T$1+U3527*Sheet1!$U$1+V3527*Sheet1!$V$1+W3527*Sheet1!$W$1+X3527*Sheet1!$X$1+Y3527*Sheet1!$Y$1+Z3527*Sheet1!$Z$1+AA3527*Sheet1!$AA$1+AB3527*Sheet1!$AB$1+AC3527*Sheet1!$AC$1+AD3527*Sheet1!$AD$1+AE3527*Sheet1!$AE$1+AF3527*Sheet1!$AF$1)</f>
        <v>2.3976999999999999</v>
      </c>
      <c r="F3527" s="5">
        <f t="shared" si="55"/>
        <v>-0.14510554312800003</v>
      </c>
      <c r="G3527" s="5"/>
      <c r="H3527" s="5">
        <v>2.0000000000000001E-4</v>
      </c>
      <c r="I3527" s="5">
        <v>0.16650000000000001</v>
      </c>
      <c r="J3527" s="5">
        <v>1.2999999999999999E-3</v>
      </c>
      <c r="K3527" s="5">
        <v>0.77890000000000004</v>
      </c>
      <c r="L3527" s="5">
        <v>0</v>
      </c>
      <c r="M3527" s="5">
        <v>4.4999999999999998E-2</v>
      </c>
      <c r="N3527" s="5">
        <v>4.0000000000000002E-4</v>
      </c>
      <c r="O3527" s="5">
        <v>6.9999999999999999E-4</v>
      </c>
      <c r="P3527" s="5"/>
      <c r="Q3527" s="5">
        <v>5.0000000000000001E-4</v>
      </c>
      <c r="R3527" s="5">
        <v>1E-4</v>
      </c>
      <c r="S3527" s="5">
        <v>8.9999999999999998E-4</v>
      </c>
      <c r="T3527" s="5">
        <v>1</v>
      </c>
      <c r="U3527" s="5">
        <v>6.4000000000000003E-3</v>
      </c>
      <c r="V3527" s="5">
        <v>0.18090000000000001</v>
      </c>
      <c r="W3527" s="5">
        <v>0</v>
      </c>
      <c r="X3527" s="5">
        <v>0</v>
      </c>
      <c r="Y3527" s="5">
        <v>1E-4</v>
      </c>
      <c r="Z3527" s="5">
        <v>1E-4</v>
      </c>
      <c r="AA3527" s="5">
        <v>4.8999999999999998E-3</v>
      </c>
      <c r="AB3527" s="5">
        <v>0</v>
      </c>
      <c r="AC3527" s="5">
        <v>0</v>
      </c>
      <c r="AD3527" s="5">
        <v>6.9999999999999999E-4</v>
      </c>
      <c r="AE3527" s="5">
        <v>0</v>
      </c>
      <c r="AF3527" s="5">
        <v>0</v>
      </c>
      <c r="AG3527" s="5">
        <v>5.6000000000000001E-2</v>
      </c>
      <c r="AH3527" s="6" t="s">
        <v>2016</v>
      </c>
      <c r="AI3527" s="7"/>
      <c r="AJ3527" s="7" t="s">
        <v>2017</v>
      </c>
      <c r="AK3527" s="24">
        <f>(AB3527*Sheet1!$AB$1+W3527*Sheet1!$W$1+T3527*Sheet1!$T$1+Q3527*Sheet1!$Q$1+AE3527*Sheet1!$AE$1+Y3527*Sheet1!$Y$1+S3527*Sheet1!$S$1)*D3527</f>
        <v>-0.54863844000000017</v>
      </c>
      <c r="AL3527" s="24">
        <f>(X3527*Sheet1!$X$1+Z3527*Sheet1!$Z$1)*D3527</f>
        <v>-1.0953600000000004E-4</v>
      </c>
      <c r="AM3527" s="24">
        <f>(AF3527*Sheet1!$AF$1+AD3527*Sheet1!$AD$1+AC3527*Sheet1!$AC$1+AA3527*Sheet1!$AA$1+V3527*Sheet1!$V$1+U3527*Sheet1!$U$1+R3527*Sheet1!$R$1)*D3527</f>
        <v>-0.10783819200000003</v>
      </c>
      <c r="AN3527" s="29" t="s">
        <v>2240</v>
      </c>
      <c r="AO3527" s="19">
        <v>6063</v>
      </c>
      <c r="AP3527" s="30" t="s">
        <v>14</v>
      </c>
      <c r="AQ3527" s="30" t="s">
        <v>6</v>
      </c>
    </row>
    <row r="3528" spans="1:43" ht="15.75" customHeight="1">
      <c r="A3528" s="5">
        <v>304</v>
      </c>
      <c r="B3528" s="5">
        <v>10011456</v>
      </c>
      <c r="C3528" s="5" t="s">
        <v>1968</v>
      </c>
      <c r="D3528" s="5">
        <f>(H3528*Sheet1!$H$1+I3528*Sheet1!$I$1+J3528*Sheet1!$J$1+K3528*Sheet1!$K$1+L3528*Sheet1!$L$1+M3528*Sheet1!$M$1+N3528*Sheet1!$N$1+O3528*Sheet1!$O$1)</f>
        <v>-0.44972000000000001</v>
      </c>
      <c r="E3528" s="5">
        <f>(Q3528*Sheet1!$Q$1+R3528*Sheet1!$R$1+S3528*Sheet1!$S$1+T3528*Sheet1!$T$1+U3528*Sheet1!$U$1+V3528*Sheet1!$V$1+W3528*Sheet1!$W$1+X3528*Sheet1!$X$1+Y3528*Sheet1!$Y$1+Z3528*Sheet1!$Z$1+AA3528*Sheet1!$AA$1+AB3528*Sheet1!$AB$1+AC3528*Sheet1!$AC$1+AD3528*Sheet1!$AD$1+AE3528*Sheet1!$AE$1+AF3528*Sheet1!$AF$1)</f>
        <v>4.0860000000000003</v>
      </c>
      <c r="F3528" s="5">
        <f t="shared" si="55"/>
        <v>-0.36916498432800005</v>
      </c>
      <c r="G3528" s="5"/>
      <c r="H3528" s="5">
        <v>1E-4</v>
      </c>
      <c r="I3528" s="5">
        <v>1.8800000000000001E-2</v>
      </c>
      <c r="J3528" s="5">
        <v>2.9999999999999997E-4</v>
      </c>
      <c r="K3528" s="5">
        <v>0.85529999999999995</v>
      </c>
      <c r="L3528" s="5">
        <v>0</v>
      </c>
      <c r="M3528" s="5">
        <v>0.1168</v>
      </c>
      <c r="N3528" s="5">
        <v>5.0000000000000001E-4</v>
      </c>
      <c r="O3528" s="5">
        <v>0</v>
      </c>
      <c r="P3528" s="5"/>
      <c r="Q3528" s="5">
        <v>4.1999999999999997E-3</v>
      </c>
      <c r="R3528" s="5">
        <v>2.8400000000000002E-2</v>
      </c>
      <c r="S3528" s="5">
        <v>0.90890000000000004</v>
      </c>
      <c r="T3528" s="5">
        <v>1E-4</v>
      </c>
      <c r="U3528" s="5">
        <v>3.8E-3</v>
      </c>
      <c r="V3528" s="5">
        <v>0</v>
      </c>
      <c r="W3528" s="5">
        <v>0</v>
      </c>
      <c r="X3528" s="5">
        <v>0.99790000000000001</v>
      </c>
      <c r="Y3528" s="5">
        <v>0</v>
      </c>
      <c r="Z3528" s="5">
        <v>3.9199999999999999E-2</v>
      </c>
      <c r="AA3528" s="5">
        <v>1.3299999999999999E-2</v>
      </c>
      <c r="AB3528" s="5">
        <v>0</v>
      </c>
      <c r="AC3528" s="5">
        <v>0</v>
      </c>
      <c r="AD3528" s="5">
        <v>2E-3</v>
      </c>
      <c r="AE3528" s="5">
        <v>0</v>
      </c>
      <c r="AF3528" s="5">
        <v>0</v>
      </c>
      <c r="AG3528" s="5">
        <v>6.4000000000000003E-3</v>
      </c>
      <c r="AH3528" s="6" t="s">
        <v>63</v>
      </c>
      <c r="AI3528" s="7"/>
      <c r="AJ3528" s="7"/>
      <c r="AK3528" s="24">
        <f>(AB3528*Sheet1!$AB$1+W3528*Sheet1!$W$1+T3528*Sheet1!$T$1+Q3528*Sheet1!$Q$1+AE3528*Sheet1!$AE$1+Y3528*Sheet1!$Y$1+S3528*Sheet1!$S$1)*D3528</f>
        <v>-0.82325743200000001</v>
      </c>
      <c r="AL3528" s="24">
        <f>(X3528*Sheet1!$X$1+Z3528*Sheet1!$Z$1)*D3528</f>
        <v>-0.96806727200000009</v>
      </c>
      <c r="AM3528" s="24">
        <f>(AF3528*Sheet1!$AF$1+AD3528*Sheet1!$AD$1+AC3528*Sheet1!$AC$1+AA3528*Sheet1!$AA$1+V3528*Sheet1!$V$1+U3528*Sheet1!$U$1+R3528*Sheet1!$R$1)*D3528</f>
        <v>-4.6231215999999999E-2</v>
      </c>
      <c r="AN3528" s="29" t="s">
        <v>2241</v>
      </c>
      <c r="AO3528" s="19">
        <v>6064</v>
      </c>
      <c r="AP3528" s="30" t="s">
        <v>2292</v>
      </c>
      <c r="AQ3528" s="30" t="s">
        <v>6</v>
      </c>
    </row>
    <row r="3529" spans="1:43" ht="15.75" customHeight="1">
      <c r="A3529" s="5">
        <v>310</v>
      </c>
      <c r="B3529" s="5">
        <v>10011576</v>
      </c>
      <c r="C3529" s="5" t="s">
        <v>1968</v>
      </c>
      <c r="D3529" s="5">
        <f>(H3529*Sheet1!$H$1+I3529*Sheet1!$I$1+J3529*Sheet1!$J$1+K3529*Sheet1!$K$1+L3529*Sheet1!$L$1+M3529*Sheet1!$M$1+N3529*Sheet1!$N$1+O3529*Sheet1!$O$1)</f>
        <v>0.23720999999999998</v>
      </c>
      <c r="E3529" s="5">
        <f>(Q3529*Sheet1!$Q$1+R3529*Sheet1!$R$1+S3529*Sheet1!$S$1+T3529*Sheet1!$T$1+U3529*Sheet1!$U$1+V3529*Sheet1!$V$1+W3529*Sheet1!$W$1+X3529*Sheet1!$X$1+Y3529*Sheet1!$Y$1+Z3529*Sheet1!$Z$1+AA3529*Sheet1!$AA$1+AB3529*Sheet1!$AB$1+AC3529*Sheet1!$AC$1+AD3529*Sheet1!$AD$1+AE3529*Sheet1!$AE$1+AF3529*Sheet1!$AF$1)</f>
        <v>3.0460000000000003</v>
      </c>
      <c r="F3529" s="5">
        <f t="shared" si="55"/>
        <v>0.173626760898</v>
      </c>
      <c r="G3529" s="5"/>
      <c r="H3529" s="5">
        <v>1E-3</v>
      </c>
      <c r="I3529" s="5">
        <v>0.63100000000000001</v>
      </c>
      <c r="J3529" s="5">
        <v>6.9999999999999999E-4</v>
      </c>
      <c r="K3529" s="5">
        <v>4.8899999999999999E-2</v>
      </c>
      <c r="L3529" s="5">
        <v>0</v>
      </c>
      <c r="M3529" s="5">
        <v>8.9999999999999998E-4</v>
      </c>
      <c r="N3529" s="5">
        <v>9.6199999999999994E-2</v>
      </c>
      <c r="O3529" s="5">
        <v>1.1000000000000001E-3</v>
      </c>
      <c r="P3529" s="5"/>
      <c r="Q3529" s="5">
        <v>0.17499999999999999</v>
      </c>
      <c r="R3529" s="5">
        <v>0.02</v>
      </c>
      <c r="S3529" s="5">
        <v>5.4399999999999997E-2</v>
      </c>
      <c r="T3529" s="5">
        <v>8.0000000000000004E-4</v>
      </c>
      <c r="U3529" s="5">
        <v>5.7200000000000001E-2</v>
      </c>
      <c r="V3529" s="5">
        <v>2.0000000000000001E-4</v>
      </c>
      <c r="W3529" s="5">
        <v>0</v>
      </c>
      <c r="X3529" s="5">
        <v>0</v>
      </c>
      <c r="Y3529" s="5">
        <v>1.1999999999999999E-3</v>
      </c>
      <c r="Z3529" s="5">
        <v>0.50560000000000005</v>
      </c>
      <c r="AA3529" s="5">
        <v>8.3699999999999997E-2</v>
      </c>
      <c r="AB3529" s="5">
        <v>0</v>
      </c>
      <c r="AC3529" s="5">
        <v>0</v>
      </c>
      <c r="AD3529" s="5">
        <v>1.6000000000000001E-3</v>
      </c>
      <c r="AE3529" s="5">
        <v>0</v>
      </c>
      <c r="AF3529" s="5">
        <v>0</v>
      </c>
      <c r="AG3529" s="5">
        <v>0.2109</v>
      </c>
      <c r="AH3529" s="6" t="s">
        <v>1406</v>
      </c>
      <c r="AI3529" s="7" t="s">
        <v>1044</v>
      </c>
      <c r="AJ3529" s="7"/>
      <c r="AK3529" s="24">
        <f>(AB3529*Sheet1!$AB$1+W3529*Sheet1!$W$1+T3529*Sheet1!$T$1+Q3529*Sheet1!$Q$1+AE3529*Sheet1!$AE$1+Y3529*Sheet1!$Y$1+S3529*Sheet1!$S$1)*D3529</f>
        <v>0.15129253799999998</v>
      </c>
      <c r="AL3529" s="24">
        <f>(X3529*Sheet1!$X$1+Z3529*Sheet1!$Z$1)*D3529</f>
        <v>0.47973350399999998</v>
      </c>
      <c r="AM3529" s="24">
        <f>(AF3529*Sheet1!$AF$1+AD3529*Sheet1!$AD$1+AC3529*Sheet1!$AC$1+AA3529*Sheet1!$AA$1+V3529*Sheet1!$V$1+U3529*Sheet1!$U$1+R3529*Sheet1!$R$1)*D3529</f>
        <v>9.1515617999999979E-2</v>
      </c>
      <c r="AN3529" s="29" t="s">
        <v>2243</v>
      </c>
      <c r="AO3529" s="19">
        <v>6066</v>
      </c>
      <c r="AP3529" s="30" t="s">
        <v>20</v>
      </c>
      <c r="AQ3529" s="30" t="s">
        <v>4</v>
      </c>
    </row>
    <row r="3530" spans="1:43" ht="15.75" customHeight="1">
      <c r="A3530" s="5">
        <v>311</v>
      </c>
      <c r="B3530" s="5">
        <v>10011607</v>
      </c>
      <c r="C3530" s="5" t="s">
        <v>1968</v>
      </c>
      <c r="D3530" s="5">
        <f>(H3530*Sheet1!$H$1+I3530*Sheet1!$I$1+J3530*Sheet1!$J$1+K3530*Sheet1!$K$1+L3530*Sheet1!$L$1+M3530*Sheet1!$M$1+N3530*Sheet1!$N$1+O3530*Sheet1!$O$1)</f>
        <v>0.42748000000000003</v>
      </c>
      <c r="E3530" s="5">
        <f>(Q3530*Sheet1!$Q$1+R3530*Sheet1!$R$1+S3530*Sheet1!$S$1+T3530*Sheet1!$T$1+U3530*Sheet1!$U$1+V3530*Sheet1!$V$1+W3530*Sheet1!$W$1+X3530*Sheet1!$X$1+Y3530*Sheet1!$Y$1+Z3530*Sheet1!$Z$1+AA3530*Sheet1!$AA$1+AB3530*Sheet1!$AB$1+AC3530*Sheet1!$AC$1+AD3530*Sheet1!$AD$1+AE3530*Sheet1!$AE$1+AF3530*Sheet1!$AF$1)</f>
        <v>1.8142999999999998</v>
      </c>
      <c r="F3530" s="5">
        <f t="shared" si="55"/>
        <v>0.26191234074280001</v>
      </c>
      <c r="G3530" s="5"/>
      <c r="H3530" s="5">
        <v>0</v>
      </c>
      <c r="I3530" s="5">
        <v>0.94610000000000005</v>
      </c>
      <c r="J3530" s="5">
        <v>5.0000000000000001E-4</v>
      </c>
      <c r="K3530" s="5">
        <v>0.10879999999999999</v>
      </c>
      <c r="L3530" s="5">
        <v>0</v>
      </c>
      <c r="M3530" s="5">
        <v>2.0999999999999999E-3</v>
      </c>
      <c r="N3530" s="5">
        <v>0</v>
      </c>
      <c r="O3530" s="5">
        <v>0</v>
      </c>
      <c r="P3530" s="5"/>
      <c r="Q3530" s="5">
        <v>0.25829999999999997</v>
      </c>
      <c r="R3530" s="5">
        <v>0</v>
      </c>
      <c r="S3530" s="5">
        <v>5.9999999999999995E-4</v>
      </c>
      <c r="T3530" s="5">
        <v>4.0000000000000002E-4</v>
      </c>
      <c r="U3530" s="5">
        <v>6.0000000000000001E-3</v>
      </c>
      <c r="V3530" s="5">
        <v>0</v>
      </c>
      <c r="W3530" s="5">
        <v>0</v>
      </c>
      <c r="X3530" s="5">
        <v>0</v>
      </c>
      <c r="Y3530" s="5">
        <v>0</v>
      </c>
      <c r="Z3530" s="5">
        <v>0.17419999999999999</v>
      </c>
      <c r="AA3530" s="5">
        <v>7.3700000000000002E-2</v>
      </c>
      <c r="AB3530" s="5">
        <v>3.6799999999999999E-2</v>
      </c>
      <c r="AC3530" s="5">
        <v>0</v>
      </c>
      <c r="AD3530" s="5">
        <v>1.6199999999999999E-2</v>
      </c>
      <c r="AE3530" s="5">
        <v>0</v>
      </c>
      <c r="AF3530" s="5">
        <v>0</v>
      </c>
      <c r="AG3530" s="5">
        <v>0.3155</v>
      </c>
      <c r="AH3530" s="6" t="s">
        <v>2018</v>
      </c>
      <c r="AI3530" s="7" t="s">
        <v>2019</v>
      </c>
      <c r="AJ3530" s="7"/>
      <c r="AK3530" s="24">
        <f>(AB3530*Sheet1!$AB$1+W3530*Sheet1!$W$1+T3530*Sheet1!$T$1+Q3530*Sheet1!$Q$1+AE3530*Sheet1!$AE$1+Y3530*Sheet1!$Y$1+S3530*Sheet1!$S$1)*D3530</f>
        <v>0.37930300399999994</v>
      </c>
      <c r="AL3530" s="24">
        <f>(X3530*Sheet1!$X$1+Z3530*Sheet1!$Z$1)*D3530</f>
        <v>0.29786806399999999</v>
      </c>
      <c r="AM3530" s="24">
        <f>(AF3530*Sheet1!$AF$1+AD3530*Sheet1!$AD$1+AC3530*Sheet1!$AC$1+AA3530*Sheet1!$AA$1+V3530*Sheet1!$V$1+U3530*Sheet1!$U$1+R3530*Sheet1!$R$1)*D3530</f>
        <v>9.8405896000000007E-2</v>
      </c>
      <c r="AN3530" s="29" t="s">
        <v>2228</v>
      </c>
      <c r="AO3530" s="19">
        <v>6001</v>
      </c>
      <c r="AP3530" s="30" t="s">
        <v>11</v>
      </c>
      <c r="AQ3530" s="30" t="s">
        <v>4</v>
      </c>
    </row>
    <row r="3531" spans="1:43" ht="15.75" customHeight="1">
      <c r="A3531" s="5">
        <v>314</v>
      </c>
      <c r="B3531" s="5">
        <v>10012564</v>
      </c>
      <c r="C3531" s="5" t="s">
        <v>1968</v>
      </c>
      <c r="D3531" s="5">
        <f>(H3531*Sheet1!$H$1+I3531*Sheet1!$I$1+J3531*Sheet1!$J$1+K3531*Sheet1!$K$1+L3531*Sheet1!$L$1+M3531*Sheet1!$M$1+N3531*Sheet1!$N$1+O3531*Sheet1!$O$1)</f>
        <v>0.11672</v>
      </c>
      <c r="E3531" s="5">
        <f>(Q3531*Sheet1!$Q$1+R3531*Sheet1!$R$1+S3531*Sheet1!$S$1+T3531*Sheet1!$T$1+U3531*Sheet1!$U$1+V3531*Sheet1!$V$1+W3531*Sheet1!$W$1+X3531*Sheet1!$X$1+Y3531*Sheet1!$Y$1+Z3531*Sheet1!$Z$1+AA3531*Sheet1!$AA$1+AB3531*Sheet1!$AB$1+AC3531*Sheet1!$AC$1+AD3531*Sheet1!$AD$1+AE3531*Sheet1!$AE$1+AF3531*Sheet1!$AF$1)</f>
        <v>2.0250999999999997</v>
      </c>
      <c r="F3531" s="5">
        <f t="shared" si="55"/>
        <v>4.1128322927999998E-2</v>
      </c>
      <c r="G3531" s="5"/>
      <c r="H3531" s="5">
        <v>0.2278</v>
      </c>
      <c r="I3531" s="5">
        <v>0.14810000000000001</v>
      </c>
      <c r="J3531" s="5">
        <v>1E-4</v>
      </c>
      <c r="K3531" s="5">
        <v>0.20799999999999999</v>
      </c>
      <c r="L3531" s="5">
        <v>0</v>
      </c>
      <c r="M3531" s="5">
        <v>3.0700000000000002E-2</v>
      </c>
      <c r="N3531" s="5">
        <v>4.3E-3</v>
      </c>
      <c r="O3531" s="5">
        <v>4.0000000000000002E-4</v>
      </c>
      <c r="P3531" s="5"/>
      <c r="Q3531" s="5">
        <v>8.7499999999999994E-2</v>
      </c>
      <c r="R3531" s="5">
        <v>8.2699999999999996E-2</v>
      </c>
      <c r="S3531" s="5">
        <v>6.7000000000000002E-3</v>
      </c>
      <c r="T3531" s="5">
        <v>0</v>
      </c>
      <c r="U3531" s="5">
        <v>9.5600000000000004E-2</v>
      </c>
      <c r="V3531" s="5">
        <v>1.1999999999999999E-3</v>
      </c>
      <c r="W3531" s="5">
        <v>0</v>
      </c>
      <c r="X3531" s="5">
        <v>0</v>
      </c>
      <c r="Y3531" s="5">
        <v>0</v>
      </c>
      <c r="Z3531" s="5">
        <v>0.26989999999999997</v>
      </c>
      <c r="AA3531" s="5">
        <v>0.1011</v>
      </c>
      <c r="AB3531" s="5">
        <v>0</v>
      </c>
      <c r="AC3531" s="5">
        <v>0</v>
      </c>
      <c r="AD3531" s="5">
        <v>3.2000000000000002E-3</v>
      </c>
      <c r="AE3531" s="5">
        <v>0</v>
      </c>
      <c r="AF3531" s="5">
        <v>0</v>
      </c>
      <c r="AG3531" s="5">
        <v>0.12529999999999999</v>
      </c>
      <c r="AH3531" s="6" t="s">
        <v>1778</v>
      </c>
      <c r="AI3531" s="7"/>
      <c r="AJ3531" s="7"/>
      <c r="AK3531" s="24">
        <f>(AB3531*Sheet1!$AB$1+W3531*Sheet1!$W$1+T3531*Sheet1!$T$1+Q3531*Sheet1!$Q$1+AE3531*Sheet1!$AE$1+Y3531*Sheet1!$Y$1+S3531*Sheet1!$S$1)*D3531</f>
        <v>3.2203047999999998E-2</v>
      </c>
      <c r="AL3531" s="24">
        <f>(X3531*Sheet1!$X$1+Z3531*Sheet1!$Z$1)*D3531</f>
        <v>0.126010912</v>
      </c>
      <c r="AM3531" s="24">
        <f>(AF3531*Sheet1!$AF$1+AD3531*Sheet1!$AD$1+AC3531*Sheet1!$AC$1+AA3531*Sheet1!$AA$1+V3531*Sheet1!$V$1+U3531*Sheet1!$U$1+R3531*Sheet1!$R$1)*D3531</f>
        <v>7.8155712000000002E-2</v>
      </c>
      <c r="AN3531" s="29" t="s">
        <v>2229</v>
      </c>
      <c r="AO3531" s="19">
        <v>6009</v>
      </c>
      <c r="AP3531" s="30" t="s">
        <v>20</v>
      </c>
      <c r="AQ3531" s="30" t="s">
        <v>3</v>
      </c>
    </row>
    <row r="3532" spans="1:43" ht="15.75" customHeight="1">
      <c r="A3532" s="5">
        <v>332</v>
      </c>
      <c r="B3532" s="5">
        <v>10012140</v>
      </c>
      <c r="C3532" s="5" t="s">
        <v>1968</v>
      </c>
      <c r="D3532" s="5">
        <f>(H3532*Sheet1!$H$1+I3532*Sheet1!$I$1+J3532*Sheet1!$J$1+K3532*Sheet1!$K$1+L3532*Sheet1!$L$1+M3532*Sheet1!$M$1+N3532*Sheet1!$N$1+O3532*Sheet1!$O$1)</f>
        <v>0</v>
      </c>
      <c r="E3532" s="5">
        <f>(Q3532*Sheet1!$Q$1+R3532*Sheet1!$R$1+S3532*Sheet1!$S$1+T3532*Sheet1!$T$1+U3532*Sheet1!$U$1+V3532*Sheet1!$V$1+W3532*Sheet1!$W$1+X3532*Sheet1!$X$1+Y3532*Sheet1!$Y$1+Z3532*Sheet1!$Z$1+AA3532*Sheet1!$AA$1+AB3532*Sheet1!$AB$1+AC3532*Sheet1!$AC$1+AD3532*Sheet1!$AD$1+AE3532*Sheet1!$AE$1+AF3532*Sheet1!$AF$1)</f>
        <v>0</v>
      </c>
      <c r="F3532" s="5">
        <f t="shared" si="55"/>
        <v>0</v>
      </c>
      <c r="G3532" s="5"/>
      <c r="AG3532" s="5">
        <v>0</v>
      </c>
      <c r="AH3532" s="8">
        <v>0</v>
      </c>
      <c r="AI3532" s="9"/>
      <c r="AJ3532" s="9"/>
      <c r="AK3532" s="24">
        <f>(AB3532*Sheet1!$AB$1+W3532*Sheet1!$W$1+T3532*Sheet1!$T$1+Q3532*Sheet1!$Q$1+AE3532*Sheet1!$AE$1+Y3532*Sheet1!$Y$1+S3532*Sheet1!$S$1)*D3532</f>
        <v>0</v>
      </c>
      <c r="AL3532" s="24">
        <f>(X3532*Sheet1!$X$1+Z3532*Sheet1!$Z$1)*D3532</f>
        <v>0</v>
      </c>
      <c r="AM3532" s="24">
        <f>(AF3532*Sheet1!$AF$1+AD3532*Sheet1!$AD$1+AC3532*Sheet1!$AC$1+AA3532*Sheet1!$AA$1+V3532*Sheet1!$V$1+U3532*Sheet1!$U$1+R3532*Sheet1!$R$1)*D3532</f>
        <v>0</v>
      </c>
      <c r="AN3532" s="29" t="s">
        <v>2231</v>
      </c>
      <c r="AO3532" s="19">
        <v>6013</v>
      </c>
      <c r="AP3532" s="31"/>
      <c r="AQ3532" s="31"/>
    </row>
    <row r="3533" spans="1:43" ht="15.75" customHeight="1">
      <c r="A3533" s="5">
        <v>334</v>
      </c>
      <c r="B3533" s="5">
        <v>10011412</v>
      </c>
      <c r="C3533" s="5" t="s">
        <v>1968</v>
      </c>
      <c r="D3533" s="5">
        <f>(H3533*Sheet1!$H$1+I3533*Sheet1!$I$1+J3533*Sheet1!$J$1+K3533*Sheet1!$K$1+L3533*Sheet1!$L$1+M3533*Sheet1!$M$1+N3533*Sheet1!$N$1+O3533*Sheet1!$O$1)</f>
        <v>-0.77595000000000003</v>
      </c>
      <c r="E3533" s="5">
        <f>(Q3533*Sheet1!$Q$1+R3533*Sheet1!$R$1+S3533*Sheet1!$S$1+T3533*Sheet1!$T$1+U3533*Sheet1!$U$1+V3533*Sheet1!$V$1+W3533*Sheet1!$W$1+X3533*Sheet1!$X$1+Y3533*Sheet1!$Y$1+Z3533*Sheet1!$Z$1+AA3533*Sheet1!$AA$1+AB3533*Sheet1!$AB$1+AC3533*Sheet1!$AC$1+AD3533*Sheet1!$AD$1+AE3533*Sheet1!$AE$1+AF3533*Sheet1!$AF$1)</f>
        <v>2.2239</v>
      </c>
      <c r="F3533" s="5">
        <f t="shared" si="55"/>
        <v>-0.41501526680250006</v>
      </c>
      <c r="G3533" s="5"/>
      <c r="H3533" s="5">
        <v>4.0000000000000002E-4</v>
      </c>
      <c r="I3533" s="5">
        <v>0.1066</v>
      </c>
      <c r="J3533" s="5">
        <v>1E-4</v>
      </c>
      <c r="K3533" s="5">
        <v>0.32340000000000002</v>
      </c>
      <c r="L3533" s="5">
        <v>2.0000000000000001E-4</v>
      </c>
      <c r="M3533" s="5">
        <v>0.69930000000000003</v>
      </c>
      <c r="N3533" s="5">
        <v>5.0000000000000001E-4</v>
      </c>
      <c r="O3533" s="5">
        <v>5.9999999999999995E-4</v>
      </c>
      <c r="P3533" s="5"/>
      <c r="Q3533" s="5">
        <v>8.3000000000000001E-3</v>
      </c>
      <c r="R3533" s="5">
        <v>0</v>
      </c>
      <c r="S3533" s="5">
        <v>2.7000000000000001E-3</v>
      </c>
      <c r="T3533" s="5">
        <v>1</v>
      </c>
      <c r="U3533" s="5">
        <v>7.9000000000000008E-3</v>
      </c>
      <c r="V3533" s="5">
        <v>1E-4</v>
      </c>
      <c r="W3533" s="5">
        <v>0</v>
      </c>
      <c r="X3533" s="5">
        <v>0</v>
      </c>
      <c r="Y3533" s="5">
        <v>1E-4</v>
      </c>
      <c r="Z3533" s="5">
        <v>2.0899999999999998E-2</v>
      </c>
      <c r="AA3533" s="5">
        <v>1.2E-2</v>
      </c>
      <c r="AB3533" s="5">
        <v>1.49E-2</v>
      </c>
      <c r="AC3533" s="5">
        <v>0</v>
      </c>
      <c r="AD3533" s="5">
        <v>4.3E-3</v>
      </c>
      <c r="AE3533" s="5">
        <v>0</v>
      </c>
      <c r="AF3533" s="5">
        <v>0</v>
      </c>
      <c r="AG3533" s="5">
        <v>3.5700000000000003E-2</v>
      </c>
      <c r="AH3533" s="6" t="s">
        <v>356</v>
      </c>
      <c r="AI3533" s="7" t="s">
        <v>2020</v>
      </c>
      <c r="AJ3533" s="7" t="s">
        <v>2021</v>
      </c>
      <c r="AK3533" s="24">
        <f>(AB3533*Sheet1!$AB$1+W3533*Sheet1!$W$1+T3533*Sheet1!$T$1+Q3533*Sheet1!$Q$1+AE3533*Sheet1!$AE$1+Y3533*Sheet1!$Y$1+S3533*Sheet1!$S$1)*D3533</f>
        <v>-1.6102514400000001</v>
      </c>
      <c r="AL3533" s="24">
        <f>(X3533*Sheet1!$X$1+Z3533*Sheet1!$Z$1)*D3533</f>
        <v>-6.4869419999999997E-2</v>
      </c>
      <c r="AM3533" s="24">
        <f>(AF3533*Sheet1!$AF$1+AD3533*Sheet1!$AD$1+AC3533*Sheet1!$AC$1+AA3533*Sheet1!$AA$1+V3533*Sheet1!$V$1+U3533*Sheet1!$U$1+R3533*Sheet1!$R$1)*D3533</f>
        <v>-5.0514345000000009E-2</v>
      </c>
      <c r="AN3533" s="29" t="s">
        <v>2232</v>
      </c>
      <c r="AO3533" s="19">
        <v>6031</v>
      </c>
      <c r="AP3533" s="30" t="s">
        <v>14</v>
      </c>
      <c r="AQ3533" s="30" t="s">
        <v>8</v>
      </c>
    </row>
    <row r="3534" spans="1:43" ht="15.75" customHeight="1">
      <c r="A3534" s="5">
        <v>336</v>
      </c>
      <c r="B3534" s="5">
        <v>10012007</v>
      </c>
      <c r="C3534" s="5" t="s">
        <v>1968</v>
      </c>
      <c r="D3534" s="5">
        <f>(H3534*Sheet1!$H$1+I3534*Sheet1!$I$1+J3534*Sheet1!$J$1+K3534*Sheet1!$K$1+L3534*Sheet1!$L$1+M3534*Sheet1!$M$1+N3534*Sheet1!$N$1+O3534*Sheet1!$O$1)</f>
        <v>0.35929</v>
      </c>
      <c r="E3534" s="5">
        <f>(Q3534*Sheet1!$Q$1+R3534*Sheet1!$R$1+S3534*Sheet1!$S$1+T3534*Sheet1!$T$1+U3534*Sheet1!$U$1+V3534*Sheet1!$V$1+W3534*Sheet1!$W$1+X3534*Sheet1!$X$1+Y3534*Sheet1!$Y$1+Z3534*Sheet1!$Z$1+AA3534*Sheet1!$AA$1+AB3534*Sheet1!$AB$1+AC3534*Sheet1!$AC$1+AD3534*Sheet1!$AD$1+AE3534*Sheet1!$AE$1+AF3534*Sheet1!$AF$1)</f>
        <v>3.4060000000000001</v>
      </c>
      <c r="F3534" s="5">
        <f t="shared" si="55"/>
        <v>0.30520118995600004</v>
      </c>
      <c r="G3534" s="5"/>
      <c r="H3534" s="5">
        <v>3.8199999999999998E-2</v>
      </c>
      <c r="I3534" s="5">
        <v>0.69110000000000005</v>
      </c>
      <c r="J3534" s="5">
        <v>2.0000000000000001E-4</v>
      </c>
      <c r="K3534" s="5">
        <v>2.9899999999999999E-2</v>
      </c>
      <c r="L3534" s="5">
        <v>0</v>
      </c>
      <c r="M3534" s="5">
        <v>1E-3</v>
      </c>
      <c r="N3534" s="5">
        <v>1E-4</v>
      </c>
      <c r="O3534" s="5">
        <v>0</v>
      </c>
      <c r="P3534" s="5"/>
      <c r="Q3534" s="5">
        <v>0.1278</v>
      </c>
      <c r="R3534" s="5">
        <v>3.7000000000000002E-3</v>
      </c>
      <c r="S3534" s="5">
        <v>4.8999999999999998E-3</v>
      </c>
      <c r="T3534" s="5">
        <v>2.0000000000000001E-4</v>
      </c>
      <c r="U3534" s="5">
        <v>0.04</v>
      </c>
      <c r="V3534" s="5">
        <v>0</v>
      </c>
      <c r="W3534" s="5">
        <v>0</v>
      </c>
      <c r="X3534" s="5">
        <v>0</v>
      </c>
      <c r="Y3534" s="5">
        <v>0</v>
      </c>
      <c r="Z3534" s="5">
        <v>0.67610000000000003</v>
      </c>
      <c r="AA3534" s="5">
        <v>8.9099999999999999E-2</v>
      </c>
      <c r="AB3534" s="5">
        <v>0</v>
      </c>
      <c r="AC3534" s="5">
        <v>0</v>
      </c>
      <c r="AD3534" s="5">
        <v>5.9999999999999995E-4</v>
      </c>
      <c r="AE3534" s="5">
        <v>0</v>
      </c>
      <c r="AF3534" s="5">
        <v>0</v>
      </c>
      <c r="AG3534" s="5">
        <v>0.2432</v>
      </c>
      <c r="AH3534" s="6" t="s">
        <v>2022</v>
      </c>
      <c r="AI3534" s="7"/>
      <c r="AJ3534" s="7" t="s">
        <v>450</v>
      </c>
      <c r="AK3534" s="24">
        <f>(AB3534*Sheet1!$AB$1+W3534*Sheet1!$W$1+T3534*Sheet1!$T$1+Q3534*Sheet1!$Q$1+AE3534*Sheet1!$AE$1+Y3534*Sheet1!$Y$1+S3534*Sheet1!$S$1)*D3534</f>
        <v>0.14141654399999998</v>
      </c>
      <c r="AL3534" s="24">
        <f>(X3534*Sheet1!$X$1+Z3534*Sheet1!$Z$1)*D3534</f>
        <v>0.97166387600000004</v>
      </c>
      <c r="AM3534" s="24">
        <f>(AF3534*Sheet1!$AF$1+AD3534*Sheet1!$AD$1+AC3534*Sheet1!$AC$1+AA3534*Sheet1!$AA$1+V3534*Sheet1!$V$1+U3534*Sheet1!$U$1+R3534*Sheet1!$R$1)*D3534</f>
        <v>0.11066131999999999</v>
      </c>
      <c r="AN3534" s="29" t="s">
        <v>2233</v>
      </c>
      <c r="AO3534" s="19">
        <v>6033</v>
      </c>
      <c r="AP3534" s="30" t="s">
        <v>20</v>
      </c>
      <c r="AQ3534" s="30" t="s">
        <v>4</v>
      </c>
    </row>
    <row r="3535" spans="1:43" ht="15.75" customHeight="1">
      <c r="A3535" s="5">
        <v>347</v>
      </c>
      <c r="B3535" s="5">
        <v>10013387</v>
      </c>
      <c r="C3535" s="5" t="s">
        <v>1968</v>
      </c>
      <c r="D3535" s="5">
        <f>(H3535*Sheet1!$H$1+I3535*Sheet1!$I$1+J3535*Sheet1!$J$1+K3535*Sheet1!$K$1+L3535*Sheet1!$L$1+M3535*Sheet1!$M$1+N3535*Sheet1!$N$1+O3535*Sheet1!$O$1)</f>
        <v>0.48005999999999999</v>
      </c>
      <c r="E3535" s="5">
        <f>(Q3535*Sheet1!$Q$1+R3535*Sheet1!$R$1+S3535*Sheet1!$S$1+T3535*Sheet1!$T$1+U3535*Sheet1!$U$1+V3535*Sheet1!$V$1+W3535*Sheet1!$W$1+X3535*Sheet1!$X$1+Y3535*Sheet1!$Y$1+Z3535*Sheet1!$Z$1+AA3535*Sheet1!$AA$1+AB3535*Sheet1!$AB$1+AC3535*Sheet1!$AC$1+AD3535*Sheet1!$AD$1+AE3535*Sheet1!$AE$1+AF3535*Sheet1!$AF$1)</f>
        <v>2.4196</v>
      </c>
      <c r="F3535" s="5">
        <f t="shared" si="55"/>
        <v>0.38215099490400001</v>
      </c>
      <c r="G3535" s="5"/>
      <c r="H3535" s="5">
        <v>1.9E-3</v>
      </c>
      <c r="I3535" s="5">
        <v>0.97089999999999999</v>
      </c>
      <c r="J3535" s="5">
        <v>3.8E-3</v>
      </c>
      <c r="K3535" s="5">
        <v>1.7299999999999999E-2</v>
      </c>
      <c r="L3535" s="5">
        <v>0</v>
      </c>
      <c r="M3535" s="5">
        <v>1E-4</v>
      </c>
      <c r="N3535" s="5">
        <v>0</v>
      </c>
      <c r="O3535" s="5">
        <v>1E-4</v>
      </c>
      <c r="P3535" s="5"/>
      <c r="Q3535" s="5">
        <v>4.9200000000000001E-2</v>
      </c>
      <c r="R3535" s="5">
        <v>8.2000000000000007E-3</v>
      </c>
      <c r="S3535" s="5">
        <v>0.86929999999999996</v>
      </c>
      <c r="T3535" s="5">
        <v>8.0000000000000004E-4</v>
      </c>
      <c r="U3535" s="5">
        <v>1.7899999999999999E-2</v>
      </c>
      <c r="V3535" s="5">
        <v>0</v>
      </c>
      <c r="W3535" s="5">
        <v>0</v>
      </c>
      <c r="X3535" s="5">
        <v>0</v>
      </c>
      <c r="Y3535" s="5">
        <v>2.9999999999999997E-4</v>
      </c>
      <c r="Z3535" s="5">
        <v>5.8500000000000003E-2</v>
      </c>
      <c r="AA3535" s="5">
        <v>1.18E-2</v>
      </c>
      <c r="AB3535" s="5">
        <v>1E-4</v>
      </c>
      <c r="AC3535" s="5">
        <v>0</v>
      </c>
      <c r="AD3535" s="5">
        <v>5.0799999999999998E-2</v>
      </c>
      <c r="AE3535" s="5">
        <v>0</v>
      </c>
      <c r="AF3535" s="5">
        <v>0</v>
      </c>
      <c r="AG3535" s="5">
        <v>0.32550000000000001</v>
      </c>
      <c r="AH3535" s="6" t="s">
        <v>112</v>
      </c>
      <c r="AI3535" s="7" t="s">
        <v>1694</v>
      </c>
      <c r="AJ3535" s="7" t="s">
        <v>450</v>
      </c>
      <c r="AK3535" s="24">
        <f>(AB3535*Sheet1!$AB$1+W3535*Sheet1!$W$1+T3535*Sheet1!$T$1+Q3535*Sheet1!$Q$1+AE3535*Sheet1!$AE$1+Y3535*Sheet1!$Y$1+S3535*Sheet1!$S$1)*D3535</f>
        <v>0.90668932199999996</v>
      </c>
      <c r="AL3535" s="24">
        <f>(X3535*Sheet1!$X$1+Z3535*Sheet1!$Z$1)*D3535</f>
        <v>0.11233404000000001</v>
      </c>
      <c r="AM3535" s="24">
        <f>(AF3535*Sheet1!$AF$1+AD3535*Sheet1!$AD$1+AC3535*Sheet1!$AC$1+AA3535*Sheet1!$AA$1+V3535*Sheet1!$V$1+U3535*Sheet1!$U$1+R3535*Sheet1!$R$1)*D3535</f>
        <v>0.142529814</v>
      </c>
      <c r="AN3535" s="29" t="s">
        <v>2234</v>
      </c>
      <c r="AO3535" s="19">
        <v>6043</v>
      </c>
      <c r="AP3535" s="30" t="s">
        <v>13</v>
      </c>
      <c r="AQ3535" s="30" t="s">
        <v>4</v>
      </c>
    </row>
    <row r="3536" spans="1:43" ht="15.75" customHeight="1">
      <c r="A3536" s="5">
        <v>360</v>
      </c>
      <c r="B3536" s="5">
        <v>10012699</v>
      </c>
      <c r="C3536" s="5" t="s">
        <v>1968</v>
      </c>
      <c r="D3536" s="5">
        <f>(H3536*Sheet1!$H$1+I3536*Sheet1!$I$1+J3536*Sheet1!$J$1+K3536*Sheet1!$K$1+L3536*Sheet1!$L$1+M3536*Sheet1!$M$1+N3536*Sheet1!$N$1+O3536*Sheet1!$O$1)</f>
        <v>-0.90632000000000001</v>
      </c>
      <c r="E3536" s="5">
        <f>(Q3536*Sheet1!$Q$1+R3536*Sheet1!$R$1+S3536*Sheet1!$S$1+T3536*Sheet1!$T$1+U3536*Sheet1!$U$1+V3536*Sheet1!$V$1+W3536*Sheet1!$W$1+X3536*Sheet1!$X$1+Y3536*Sheet1!$Y$1+Z3536*Sheet1!$Z$1+AA3536*Sheet1!$AA$1+AB3536*Sheet1!$AB$1+AC3536*Sheet1!$AC$1+AD3536*Sheet1!$AD$1+AE3536*Sheet1!$AE$1+AF3536*Sheet1!$AF$1)</f>
        <v>2.1995999999999998</v>
      </c>
      <c r="F3536" s="5">
        <f t="shared" si="55"/>
        <v>-0.43180108283519997</v>
      </c>
      <c r="G3536" s="5"/>
      <c r="H3536" s="5">
        <v>0</v>
      </c>
      <c r="I3536" s="5">
        <v>2E-3</v>
      </c>
      <c r="J3536" s="5">
        <v>0</v>
      </c>
      <c r="K3536" s="5">
        <v>0.2873</v>
      </c>
      <c r="L3536" s="5">
        <v>0</v>
      </c>
      <c r="M3536" s="5">
        <v>0.79239999999999999</v>
      </c>
      <c r="N3536" s="5">
        <v>0</v>
      </c>
      <c r="O3536" s="5">
        <v>0</v>
      </c>
      <c r="P3536" s="5"/>
      <c r="Q3536" s="5">
        <v>2.2000000000000001E-3</v>
      </c>
      <c r="R3536" s="5">
        <v>0</v>
      </c>
      <c r="S3536" s="5">
        <v>9.6299999999999997E-2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0.99960000000000004</v>
      </c>
      <c r="Z3536" s="5">
        <v>2.9999999999999997E-4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6.9999999999999999E-4</v>
      </c>
      <c r="AH3536" s="6" t="s">
        <v>46</v>
      </c>
      <c r="AI3536" s="7" t="s">
        <v>272</v>
      </c>
      <c r="AJ3536" s="7"/>
      <c r="AK3536" s="24">
        <f>(AB3536*Sheet1!$AB$1+W3536*Sheet1!$W$1+T3536*Sheet1!$T$1+Q3536*Sheet1!$Q$1+AE3536*Sheet1!$AE$1+Y3536*Sheet1!$Y$1+S3536*Sheet1!$S$1)*D3536</f>
        <v>-1.9924538880000005</v>
      </c>
      <c r="AL3536" s="24">
        <f>(X3536*Sheet1!$X$1+Z3536*Sheet1!$Z$1)*D3536</f>
        <v>-1.0875839999999999E-3</v>
      </c>
      <c r="AM3536" s="24">
        <f>(AF3536*Sheet1!$AF$1+AD3536*Sheet1!$AD$1+AC3536*Sheet1!$AC$1+AA3536*Sheet1!$AA$1+V3536*Sheet1!$V$1+U3536*Sheet1!$U$1+R3536*Sheet1!$R$1)*D3536</f>
        <v>0</v>
      </c>
      <c r="AN3536" s="29" t="s">
        <v>2235</v>
      </c>
      <c r="AO3536" s="19">
        <v>6050</v>
      </c>
      <c r="AP3536" s="30" t="s">
        <v>19</v>
      </c>
      <c r="AQ3536" s="30" t="s">
        <v>8</v>
      </c>
    </row>
    <row r="3537" spans="1:43" ht="15.75" customHeight="1">
      <c r="A3537" s="5">
        <v>373</v>
      </c>
      <c r="B3537" s="5">
        <v>10011729</v>
      </c>
      <c r="C3537" s="5" t="s">
        <v>1968</v>
      </c>
      <c r="D3537" s="5">
        <f>(H3537*Sheet1!$H$1+I3537*Sheet1!$I$1+J3537*Sheet1!$J$1+K3537*Sheet1!$K$1+L3537*Sheet1!$L$1+M3537*Sheet1!$M$1+N3537*Sheet1!$N$1+O3537*Sheet1!$O$1)</f>
        <v>0.41404000000000002</v>
      </c>
      <c r="E3537" s="5">
        <f>(Q3537*Sheet1!$Q$1+R3537*Sheet1!$R$1+S3537*Sheet1!$S$1+T3537*Sheet1!$T$1+U3537*Sheet1!$U$1+V3537*Sheet1!$V$1+W3537*Sheet1!$W$1+X3537*Sheet1!$X$1+Y3537*Sheet1!$Y$1+Z3537*Sheet1!$Z$1+AA3537*Sheet1!$AA$1+AB3537*Sheet1!$AB$1+AC3537*Sheet1!$AC$1+AD3537*Sheet1!$AD$1+AE3537*Sheet1!$AE$1+AF3537*Sheet1!$AF$1)</f>
        <v>2.5142999999999995</v>
      </c>
      <c r="F3537" s="5">
        <f t="shared" si="55"/>
        <v>0.30324935088359994</v>
      </c>
      <c r="G3537" s="5"/>
      <c r="H3537" s="5">
        <v>5.7000000000000002E-3</v>
      </c>
      <c r="I3537" s="5">
        <v>0.84950000000000003</v>
      </c>
      <c r="J3537" s="5">
        <v>2.0000000000000001E-4</v>
      </c>
      <c r="K3537" s="5">
        <v>2.7300000000000001E-2</v>
      </c>
      <c r="L3537" s="5">
        <v>0</v>
      </c>
      <c r="M3537" s="5">
        <v>3.5000000000000001E-3</v>
      </c>
      <c r="N3537" s="5">
        <v>1E-4</v>
      </c>
      <c r="O3537" s="5">
        <v>2.9999999999999997E-4</v>
      </c>
      <c r="P3537" s="5"/>
      <c r="Q3537" s="5">
        <v>9.8400000000000001E-2</v>
      </c>
      <c r="R3537" s="5">
        <v>3.3E-3</v>
      </c>
      <c r="S3537" s="5">
        <v>0.51329999999999998</v>
      </c>
      <c r="T3537" s="5">
        <v>1.5699999999999999E-2</v>
      </c>
      <c r="U3537" s="5">
        <v>2.3099999999999999E-2</v>
      </c>
      <c r="V3537" s="5">
        <v>0</v>
      </c>
      <c r="W3537" s="5">
        <v>0</v>
      </c>
      <c r="X3537" s="5">
        <v>0</v>
      </c>
      <c r="Y3537" s="5">
        <v>5.0000000000000001E-4</v>
      </c>
      <c r="Z3537" s="5">
        <v>0.2462</v>
      </c>
      <c r="AA3537" s="5">
        <v>3.6799999999999999E-2</v>
      </c>
      <c r="AB3537" s="5">
        <v>2.0000000000000001E-4</v>
      </c>
      <c r="AC3537" s="5">
        <v>0</v>
      </c>
      <c r="AD3537" s="5">
        <v>6.3E-3</v>
      </c>
      <c r="AE3537" s="5">
        <v>0</v>
      </c>
      <c r="AF3537" s="5">
        <v>0</v>
      </c>
      <c r="AG3537" s="5">
        <v>0.28510000000000002</v>
      </c>
      <c r="AH3537" s="6" t="s">
        <v>2022</v>
      </c>
      <c r="AI3537" s="7" t="s">
        <v>2023</v>
      </c>
      <c r="AJ3537" s="7"/>
      <c r="AK3537" s="24">
        <f>(AB3537*Sheet1!$AB$1+W3537*Sheet1!$W$1+T3537*Sheet1!$T$1+Q3537*Sheet1!$Q$1+AE3537*Sheet1!$AE$1+Y3537*Sheet1!$Y$1+S3537*Sheet1!$S$1)*D3537</f>
        <v>0.56094139200000004</v>
      </c>
      <c r="AL3537" s="24">
        <f>(X3537*Sheet1!$X$1+Z3537*Sheet1!$Z$1)*D3537</f>
        <v>0.40774659200000002</v>
      </c>
      <c r="AM3537" s="24">
        <f>(AF3537*Sheet1!$AF$1+AD3537*Sheet1!$AD$1+AC3537*Sheet1!$AC$1+AA3537*Sheet1!$AA$1+V3537*Sheet1!$V$1+U3537*Sheet1!$U$1+R3537*Sheet1!$R$1)*D3537</f>
        <v>7.2332787999999995E-2</v>
      </c>
      <c r="AN3537" s="29" t="s">
        <v>2236</v>
      </c>
      <c r="AO3537" s="19">
        <v>6057</v>
      </c>
      <c r="AP3537" s="30" t="s">
        <v>13</v>
      </c>
      <c r="AQ3537" s="30" t="s">
        <v>4</v>
      </c>
    </row>
    <row r="3538" spans="1:43" ht="15.75" customHeight="1">
      <c r="A3538" s="5">
        <v>385</v>
      </c>
      <c r="B3538" s="5">
        <v>10013034</v>
      </c>
      <c r="C3538" s="5" t="s">
        <v>1968</v>
      </c>
      <c r="D3538" s="5">
        <f>(H3538*Sheet1!$H$1+I3538*Sheet1!$I$1+J3538*Sheet1!$J$1+K3538*Sheet1!$K$1+L3538*Sheet1!$L$1+M3538*Sheet1!$M$1+N3538*Sheet1!$N$1+O3538*Sheet1!$O$1)</f>
        <v>0.64762999999999993</v>
      </c>
      <c r="E3538" s="5">
        <f>(Q3538*Sheet1!$Q$1+R3538*Sheet1!$R$1+S3538*Sheet1!$S$1+T3538*Sheet1!$T$1+U3538*Sheet1!$U$1+V3538*Sheet1!$V$1+W3538*Sheet1!$W$1+X3538*Sheet1!$X$1+Y3538*Sheet1!$Y$1+Z3538*Sheet1!$Z$1+AA3538*Sheet1!$AA$1+AB3538*Sheet1!$AB$1+AC3538*Sheet1!$AC$1+AD3538*Sheet1!$AD$1+AE3538*Sheet1!$AE$1+AF3538*Sheet1!$AF$1)</f>
        <v>2.8369999999999997</v>
      </c>
      <c r="F3538" s="5">
        <f t="shared" si="55"/>
        <v>0.6004382381079999</v>
      </c>
      <c r="G3538" s="5"/>
      <c r="H3538" s="5">
        <v>0.90880000000000005</v>
      </c>
      <c r="I3538" s="5">
        <v>5.2699999999999997E-2</v>
      </c>
      <c r="J3538" s="5">
        <v>0</v>
      </c>
      <c r="K3538" s="5">
        <v>2.6700000000000002E-2</v>
      </c>
      <c r="L3538" s="5">
        <v>0</v>
      </c>
      <c r="M3538" s="5">
        <v>1.8E-3</v>
      </c>
      <c r="N3538" s="5">
        <v>0</v>
      </c>
      <c r="O3538" s="5">
        <v>3.0000000000000001E-3</v>
      </c>
      <c r="P3538" s="5"/>
      <c r="Q3538" s="5">
        <v>4.5600000000000002E-2</v>
      </c>
      <c r="R3538" s="5">
        <v>1.4E-3</v>
      </c>
      <c r="S3538" s="5">
        <v>1.1000000000000001E-3</v>
      </c>
      <c r="T3538" s="5">
        <v>0</v>
      </c>
      <c r="U3538" s="5">
        <v>2.0400000000000001E-2</v>
      </c>
      <c r="V3538" s="5">
        <v>0</v>
      </c>
      <c r="W3538" s="5">
        <v>0</v>
      </c>
      <c r="X3538" s="5">
        <v>0</v>
      </c>
      <c r="Y3538" s="5">
        <v>0</v>
      </c>
      <c r="Z3538" s="5">
        <v>0.60129999999999995</v>
      </c>
      <c r="AA3538" s="5">
        <v>0.1028</v>
      </c>
      <c r="AB3538" s="5">
        <v>0</v>
      </c>
      <c r="AC3538" s="5">
        <v>0</v>
      </c>
      <c r="AD3538" s="5">
        <v>5.7999999999999996E-3</v>
      </c>
      <c r="AE3538" s="5">
        <v>0</v>
      </c>
      <c r="AF3538" s="5">
        <v>0</v>
      </c>
      <c r="AG3538" s="5">
        <v>0.32050000000000001</v>
      </c>
      <c r="AH3538" s="6" t="s">
        <v>747</v>
      </c>
      <c r="AI3538" s="7"/>
      <c r="AJ3538" s="7"/>
      <c r="AK3538" s="24">
        <f>(AB3538*Sheet1!$AB$1+W3538*Sheet1!$W$1+T3538*Sheet1!$T$1+Q3538*Sheet1!$Q$1+AE3538*Sheet1!$AE$1+Y3538*Sheet1!$Y$1+S3538*Sheet1!$S$1)*D3538</f>
        <v>9.0020569999999994E-2</v>
      </c>
      <c r="AL3538" s="24">
        <f>(X3538*Sheet1!$X$1+Z3538*Sheet1!$Z$1)*D3538</f>
        <v>1.5576796759999998</v>
      </c>
      <c r="AM3538" s="24">
        <f>(AF3538*Sheet1!$AF$1+AD3538*Sheet1!$AD$1+AC3538*Sheet1!$AC$1+AA3538*Sheet1!$AA$1+V3538*Sheet1!$V$1+U3538*Sheet1!$U$1+R3538*Sheet1!$R$1)*D3538</f>
        <v>0.18962606400000001</v>
      </c>
      <c r="AN3538" s="29" t="s">
        <v>2237</v>
      </c>
      <c r="AO3538" s="19">
        <v>6060</v>
      </c>
      <c r="AP3538" s="30" t="s">
        <v>20</v>
      </c>
      <c r="AQ3538" s="30" t="s">
        <v>3</v>
      </c>
    </row>
    <row r="3539" spans="1:43" ht="15.75" customHeight="1">
      <c r="A3539" s="5">
        <v>411</v>
      </c>
      <c r="B3539" s="5">
        <v>10011765</v>
      </c>
      <c r="C3539" s="5" t="s">
        <v>1968</v>
      </c>
      <c r="D3539" s="5">
        <f>(H3539*Sheet1!$H$1+I3539*Sheet1!$I$1+J3539*Sheet1!$J$1+K3539*Sheet1!$K$1+L3539*Sheet1!$L$1+M3539*Sheet1!$M$1+N3539*Sheet1!$N$1+O3539*Sheet1!$O$1)</f>
        <v>-0.80232999999999999</v>
      </c>
      <c r="E3539" s="5">
        <f>(Q3539*Sheet1!$Q$1+R3539*Sheet1!$R$1+S3539*Sheet1!$S$1+T3539*Sheet1!$T$1+U3539*Sheet1!$U$1+V3539*Sheet1!$V$1+W3539*Sheet1!$W$1+X3539*Sheet1!$X$1+Y3539*Sheet1!$Y$1+Z3539*Sheet1!$Z$1+AA3539*Sheet1!$AA$1+AB3539*Sheet1!$AB$1+AC3539*Sheet1!$AC$1+AD3539*Sheet1!$AD$1+AE3539*Sheet1!$AE$1+AF3539*Sheet1!$AF$1)</f>
        <v>3.7008000000000001</v>
      </c>
      <c r="F3539" s="5">
        <f t="shared" si="55"/>
        <v>-0.60305728767840006</v>
      </c>
      <c r="G3539" s="5"/>
      <c r="H3539" s="5">
        <v>0</v>
      </c>
      <c r="I3539" s="5">
        <v>1.6999999999999999E-3</v>
      </c>
      <c r="J3539" s="5">
        <v>0</v>
      </c>
      <c r="K3539" s="5">
        <v>0.34920000000000001</v>
      </c>
      <c r="L3539" s="5">
        <v>0</v>
      </c>
      <c r="M3539" s="5">
        <v>0.66349999999999998</v>
      </c>
      <c r="N3539" s="5">
        <v>0</v>
      </c>
      <c r="O3539" s="5">
        <v>0</v>
      </c>
      <c r="P3539" s="5"/>
      <c r="Q3539" s="5">
        <v>8.9899999999999994E-2</v>
      </c>
      <c r="R3539" s="5">
        <v>8.3999999999999995E-3</v>
      </c>
      <c r="S3539" s="5">
        <v>2E-3</v>
      </c>
      <c r="T3539" s="5">
        <v>1.1000000000000001E-3</v>
      </c>
      <c r="U3539" s="5">
        <v>0.74850000000000005</v>
      </c>
      <c r="V3539" s="5">
        <v>5.0000000000000001E-3</v>
      </c>
      <c r="W3539" s="5">
        <v>0</v>
      </c>
      <c r="X3539" s="5">
        <v>0</v>
      </c>
      <c r="Y3539" s="5">
        <v>0</v>
      </c>
      <c r="Z3539" s="5">
        <v>0.1525</v>
      </c>
      <c r="AA3539" s="5">
        <v>0.24709999999999999</v>
      </c>
      <c r="AB3539" s="5">
        <v>0</v>
      </c>
      <c r="AC3539" s="5">
        <v>0</v>
      </c>
      <c r="AD3539" s="5">
        <v>1.21E-2</v>
      </c>
      <c r="AE3539" s="5">
        <v>0</v>
      </c>
      <c r="AF3539" s="5">
        <v>0</v>
      </c>
      <c r="AG3539" s="5">
        <v>5.9999999999999995E-4</v>
      </c>
      <c r="AH3539" s="6" t="s">
        <v>71</v>
      </c>
      <c r="AI3539" s="7" t="s">
        <v>947</v>
      </c>
      <c r="AJ3539" s="7" t="s">
        <v>784</v>
      </c>
      <c r="AK3539" s="24">
        <f>(AB3539*Sheet1!$AB$1+W3539*Sheet1!$W$1+T3539*Sheet1!$T$1+Q3539*Sheet1!$Q$1+AE3539*Sheet1!$AE$1+Y3539*Sheet1!$Y$1+S3539*Sheet1!$S$1)*D3539</f>
        <v>-0.22136284699999997</v>
      </c>
      <c r="AL3539" s="24">
        <f>(X3539*Sheet1!$X$1+Z3539*Sheet1!$Z$1)*D3539</f>
        <v>-0.4894213</v>
      </c>
      <c r="AM3539" s="24">
        <f>(AF3539*Sheet1!$AF$1+AD3539*Sheet1!$AD$1+AC3539*Sheet1!$AC$1+AA3539*Sheet1!$AA$1+V3539*Sheet1!$V$1+U3539*Sheet1!$U$1+R3539*Sheet1!$R$1)*D3539</f>
        <v>-2.258478717</v>
      </c>
      <c r="AN3539" s="29" t="s">
        <v>2238</v>
      </c>
      <c r="AO3539" s="19">
        <v>6069</v>
      </c>
      <c r="AP3539" s="30" t="s">
        <v>15</v>
      </c>
      <c r="AQ3539" s="30" t="s">
        <v>8</v>
      </c>
    </row>
    <row r="3540" spans="1:43" ht="15.75" customHeight="1">
      <c r="A3540" s="5">
        <v>80001</v>
      </c>
      <c r="C3540" s="5" t="s">
        <v>1968</v>
      </c>
      <c r="D3540" s="5">
        <f>(H3540*Sheet1!$H$1+I3540*Sheet1!$I$1+J3540*Sheet1!$J$1+K3540*Sheet1!$K$1+L3540*Sheet1!$L$1+M3540*Sheet1!$M$1+N3540*Sheet1!$N$1+O3540*Sheet1!$O$1)</f>
        <v>0.49501999999999996</v>
      </c>
      <c r="E3540" s="5">
        <f>(Q3540*Sheet1!$Q$1+R3540*Sheet1!$R$1+S3540*Sheet1!$S$1+T3540*Sheet1!$T$1+U3540*Sheet1!$U$1+V3540*Sheet1!$V$1+W3540*Sheet1!$W$1+X3540*Sheet1!$X$1+Y3540*Sheet1!$Y$1+Z3540*Sheet1!$Z$1+AA3540*Sheet1!$AA$1+AB3540*Sheet1!$AB$1+AC3540*Sheet1!$AC$1+AD3540*Sheet1!$AD$1+AE3540*Sheet1!$AE$1+AF3540*Sheet1!$AF$1)</f>
        <v>3.3458999999999999</v>
      </c>
      <c r="F3540" s="5">
        <f t="shared" si="55"/>
        <v>0.58019748252539993</v>
      </c>
      <c r="G3540" s="5"/>
      <c r="H3540" s="5">
        <v>3.3E-3</v>
      </c>
      <c r="I3540" s="5">
        <v>0.97119999999999995</v>
      </c>
      <c r="J3540" s="5">
        <v>7.5899999999999995E-2</v>
      </c>
      <c r="K3540" s="5">
        <v>1.1999999999999999E-3</v>
      </c>
      <c r="L3540" s="5">
        <v>0</v>
      </c>
      <c r="M3540" s="5">
        <v>0</v>
      </c>
      <c r="N3540" s="5">
        <v>0</v>
      </c>
      <c r="O3540" s="5">
        <v>0</v>
      </c>
      <c r="P3540" s="5"/>
      <c r="Q3540" s="5">
        <v>3.1399999999999997E-2</v>
      </c>
      <c r="R3540" s="5">
        <v>5.0000000000000001E-4</v>
      </c>
      <c r="S3540" s="5">
        <v>0</v>
      </c>
      <c r="T3540" s="5">
        <v>0</v>
      </c>
      <c r="U3540" s="5">
        <v>7.9000000000000008E-3</v>
      </c>
      <c r="V3540" s="5">
        <v>0</v>
      </c>
      <c r="W3540" s="5">
        <v>0</v>
      </c>
      <c r="X3540" s="5">
        <v>0</v>
      </c>
      <c r="Y3540" s="5">
        <v>0</v>
      </c>
      <c r="Z3540" s="5">
        <v>0.75019999999999998</v>
      </c>
      <c r="AA3540" s="5">
        <v>0.1101</v>
      </c>
      <c r="AB3540" s="5">
        <v>0</v>
      </c>
      <c r="AC3540" s="5">
        <v>0</v>
      </c>
      <c r="AD3540" s="5">
        <v>1.5E-3</v>
      </c>
      <c r="AE3540" s="5">
        <v>0</v>
      </c>
      <c r="AF3540" s="5">
        <v>0</v>
      </c>
      <c r="AG3540" s="5">
        <v>0.35010000000000002</v>
      </c>
      <c r="AH3540" s="6" t="s">
        <v>64</v>
      </c>
      <c r="AI3540" s="7" t="s">
        <v>2024</v>
      </c>
      <c r="AJ3540" s="7"/>
      <c r="AK3540" s="24">
        <f>(AB3540*Sheet1!$AB$1+W3540*Sheet1!$W$1+T3540*Sheet1!$T$1+Q3540*Sheet1!$Q$1+AE3540*Sheet1!$AE$1+Y3540*Sheet1!$Y$1+S3540*Sheet1!$S$1)*D3540</f>
        <v>4.6630883999999991E-2</v>
      </c>
      <c r="AL3540" s="24">
        <f>(X3540*Sheet1!$X$1+Z3540*Sheet1!$Z$1)*D3540</f>
        <v>1.4854560159999999</v>
      </c>
      <c r="AM3540" s="24">
        <f>(AF3540*Sheet1!$AF$1+AD3540*Sheet1!$AD$1+AC3540*Sheet1!$AC$1+AA3540*Sheet1!$AA$1+V3540*Sheet1!$V$1+U3540*Sheet1!$U$1+R3540*Sheet1!$R$1)*D3540</f>
        <v>0.124200518</v>
      </c>
      <c r="AN3540" s="29" t="s">
        <v>2239</v>
      </c>
      <c r="AO3540" s="19">
        <v>6073</v>
      </c>
      <c r="AP3540" s="30" t="s">
        <v>20</v>
      </c>
      <c r="AQ3540" s="30" t="s">
        <v>4</v>
      </c>
    </row>
    <row r="3541" spans="1:43" ht="15.75" customHeight="1">
      <c r="A3541" s="5">
        <v>80004</v>
      </c>
      <c r="C3541" s="5" t="s">
        <v>1968</v>
      </c>
      <c r="D3541" s="5">
        <f>(H3541*Sheet1!$H$1+I3541*Sheet1!$I$1+J3541*Sheet1!$J$1+K3541*Sheet1!$K$1+L3541*Sheet1!$L$1+M3541*Sheet1!$M$1+N3541*Sheet1!$N$1+O3541*Sheet1!$O$1)</f>
        <v>0</v>
      </c>
      <c r="E3541" s="5">
        <f>(Q3541*Sheet1!$Q$1+R3541*Sheet1!$R$1+S3541*Sheet1!$S$1+T3541*Sheet1!$T$1+U3541*Sheet1!$U$1+V3541*Sheet1!$V$1+W3541*Sheet1!$W$1+X3541*Sheet1!$X$1+Y3541*Sheet1!$Y$1+Z3541*Sheet1!$Z$1+AA3541*Sheet1!$AA$1+AB3541*Sheet1!$AB$1+AC3541*Sheet1!$AC$1+AD3541*Sheet1!$AD$1+AE3541*Sheet1!$AE$1+AF3541*Sheet1!$AF$1)</f>
        <v>0</v>
      </c>
      <c r="F3541" s="5">
        <f t="shared" si="55"/>
        <v>0</v>
      </c>
      <c r="G3541" s="5"/>
      <c r="AG3541" s="5">
        <v>0</v>
      </c>
      <c r="AH3541" s="8">
        <v>0</v>
      </c>
      <c r="AI3541" s="9"/>
      <c r="AJ3541" s="9"/>
      <c r="AK3541" s="24">
        <f>(AB3541*Sheet1!$AB$1+W3541*Sheet1!$W$1+T3541*Sheet1!$T$1+Q3541*Sheet1!$Q$1+AE3541*Sheet1!$AE$1+Y3541*Sheet1!$Y$1+S3541*Sheet1!$S$1)*D3541</f>
        <v>0</v>
      </c>
      <c r="AL3541" s="24">
        <f>(X3541*Sheet1!$X$1+Z3541*Sheet1!$Z$1)*D3541</f>
        <v>0</v>
      </c>
      <c r="AM3541" s="24">
        <f>(AF3541*Sheet1!$AF$1+AD3541*Sheet1!$AD$1+AC3541*Sheet1!$AC$1+AA3541*Sheet1!$AA$1+V3541*Sheet1!$V$1+U3541*Sheet1!$U$1+R3541*Sheet1!$R$1)*D3541</f>
        <v>0</v>
      </c>
      <c r="AN3541" s="29" t="s">
        <v>2240</v>
      </c>
      <c r="AO3541" s="19">
        <v>6063</v>
      </c>
      <c r="AP3541" s="31"/>
      <c r="AQ3541" s="31"/>
    </row>
    <row r="3542" spans="1:43" ht="15.75" customHeight="1">
      <c r="A3542" s="5">
        <v>80010</v>
      </c>
      <c r="C3542" s="5" t="s">
        <v>1968</v>
      </c>
      <c r="D3542" s="5">
        <f>(H3542*Sheet1!$H$1+I3542*Sheet1!$I$1+J3542*Sheet1!$J$1+K3542*Sheet1!$K$1+L3542*Sheet1!$L$1+M3542*Sheet1!$M$1+N3542*Sheet1!$N$1+O3542*Sheet1!$O$1)</f>
        <v>-0.54094000000000009</v>
      </c>
      <c r="E3542" s="5">
        <f>(Q3542*Sheet1!$Q$1+R3542*Sheet1!$R$1+S3542*Sheet1!$S$1+T3542*Sheet1!$T$1+U3542*Sheet1!$U$1+V3542*Sheet1!$V$1+W3542*Sheet1!$W$1+X3542*Sheet1!$X$1+Y3542*Sheet1!$Y$1+Z3542*Sheet1!$Z$1+AA3542*Sheet1!$AA$1+AB3542*Sheet1!$AB$1+AC3542*Sheet1!$AC$1+AD3542*Sheet1!$AD$1+AE3542*Sheet1!$AE$1+AF3542*Sheet1!$AF$1)</f>
        <v>3.3970000000000002</v>
      </c>
      <c r="F3542" s="5">
        <f t="shared" si="55"/>
        <v>-0.36861717990800008</v>
      </c>
      <c r="G3542" s="5"/>
      <c r="H3542" s="5">
        <v>5.9999999999999995E-4</v>
      </c>
      <c r="I3542" s="5">
        <v>6.3500000000000001E-2</v>
      </c>
      <c r="J3542" s="5">
        <v>1E-4</v>
      </c>
      <c r="K3542" s="5">
        <v>0.53210000000000002</v>
      </c>
      <c r="L3542" s="5">
        <v>8.0000000000000004E-4</v>
      </c>
      <c r="M3542" s="5">
        <v>0.3498</v>
      </c>
      <c r="N3542" s="5">
        <v>2.3999999999999998E-3</v>
      </c>
      <c r="O3542" s="5">
        <v>1.0800000000000001E-2</v>
      </c>
      <c r="P3542" s="5"/>
      <c r="Q3542" s="5">
        <v>3.5400000000000001E-2</v>
      </c>
      <c r="R3542" s="5">
        <v>2.0899999999999998E-2</v>
      </c>
      <c r="S3542" s="5">
        <v>0.58420000000000005</v>
      </c>
      <c r="T3542" s="5">
        <v>0</v>
      </c>
      <c r="U3542" s="5">
        <v>6.3E-3</v>
      </c>
      <c r="V3542" s="5">
        <v>6.9999999999999999E-4</v>
      </c>
      <c r="W3542" s="5">
        <v>0</v>
      </c>
      <c r="X3542" s="5">
        <v>0</v>
      </c>
      <c r="Y3542" s="5">
        <v>0.10780000000000001</v>
      </c>
      <c r="Z3542" s="5">
        <v>4.7000000000000002E-3</v>
      </c>
      <c r="AA3542" s="5">
        <v>1.3899999999999999E-2</v>
      </c>
      <c r="AB3542" s="5">
        <v>0</v>
      </c>
      <c r="AC3542" s="5">
        <v>4.7399999999999998E-2</v>
      </c>
      <c r="AD3542" s="5">
        <v>7.7000000000000002E-3</v>
      </c>
      <c r="AE3542" s="5">
        <v>0</v>
      </c>
      <c r="AF3542" s="5">
        <v>0.52590000000000003</v>
      </c>
      <c r="AG3542" s="5">
        <v>2.1399999999999999E-2</v>
      </c>
      <c r="AH3542" s="6" t="s">
        <v>588</v>
      </c>
      <c r="AI3542" s="7" t="s">
        <v>2025</v>
      </c>
      <c r="AJ3542" s="7" t="s">
        <v>2026</v>
      </c>
      <c r="AK3542" s="24">
        <f>(AB3542*Sheet1!$AB$1+W3542*Sheet1!$W$1+T3542*Sheet1!$T$1+Q3542*Sheet1!$Q$1+AE3542*Sheet1!$AE$1+Y3542*Sheet1!$Y$1+S3542*Sheet1!$S$1)*D3542</f>
        <v>-0.80610878800000019</v>
      </c>
      <c r="AL3542" s="24">
        <f>(X3542*Sheet1!$X$1+Z3542*Sheet1!$Z$1)*D3542</f>
        <v>-1.0169672000000003E-2</v>
      </c>
      <c r="AM3542" s="24">
        <f>(AF3542*Sheet1!$AF$1+AD3542*Sheet1!$AD$1+AC3542*Sheet1!$AC$1+AA3542*Sheet1!$AA$1+V3542*Sheet1!$V$1+U3542*Sheet1!$U$1+R3542*Sheet1!$R$1)*D3542</f>
        <v>-1.0212947200000002</v>
      </c>
      <c r="AN3542" s="29" t="s">
        <v>2241</v>
      </c>
      <c r="AO3542" s="19">
        <v>6064</v>
      </c>
      <c r="AP3542" s="30" t="s">
        <v>2268</v>
      </c>
      <c r="AQ3542" s="30" t="s">
        <v>6</v>
      </c>
    </row>
    <row r="3543" spans="1:43" ht="15.75" customHeight="1">
      <c r="A3543" s="5">
        <v>80012</v>
      </c>
      <c r="C3543" s="5" t="s">
        <v>1968</v>
      </c>
      <c r="D3543" s="5">
        <f>(H3543*Sheet1!$H$1+I3543*Sheet1!$I$1+J3543*Sheet1!$J$1+K3543*Sheet1!$K$1+L3543*Sheet1!$L$1+M3543*Sheet1!$M$1+N3543*Sheet1!$N$1+O3543*Sheet1!$O$1)</f>
        <v>0.47377000000000002</v>
      </c>
      <c r="E3543" s="5">
        <f>(Q3543*Sheet1!$Q$1+R3543*Sheet1!$R$1+S3543*Sheet1!$S$1+T3543*Sheet1!$T$1+U3543*Sheet1!$U$1+V3543*Sheet1!$V$1+W3543*Sheet1!$W$1+X3543*Sheet1!$X$1+Y3543*Sheet1!$Y$1+Z3543*Sheet1!$Z$1+AA3543*Sheet1!$AA$1+AB3543*Sheet1!$AB$1+AC3543*Sheet1!$AC$1+AD3543*Sheet1!$AD$1+AE3543*Sheet1!$AE$1+AF3543*Sheet1!$AF$1)</f>
        <v>4.4764999999999997</v>
      </c>
      <c r="F3543" s="5">
        <f t="shared" si="55"/>
        <v>0.79531177687499999</v>
      </c>
      <c r="G3543" s="5"/>
      <c r="H3543" s="5">
        <v>1E-4</v>
      </c>
      <c r="I3543" s="5">
        <v>0.9042</v>
      </c>
      <c r="J3543" s="5">
        <v>0.22</v>
      </c>
      <c r="K3543" s="5">
        <v>1E-3</v>
      </c>
      <c r="L3543" s="5">
        <v>0</v>
      </c>
      <c r="M3543" s="5">
        <v>0</v>
      </c>
      <c r="N3543" s="5">
        <v>0</v>
      </c>
      <c r="O3543" s="5">
        <v>0</v>
      </c>
      <c r="P3543" s="5"/>
      <c r="Q3543" s="5">
        <v>0.06</v>
      </c>
      <c r="R3543" s="5">
        <v>2.24E-2</v>
      </c>
      <c r="S3543" s="5">
        <v>6.9599999999999995E-2</v>
      </c>
      <c r="T3543" s="5">
        <v>0</v>
      </c>
      <c r="U3543" s="5">
        <v>0.30709999999999998</v>
      </c>
      <c r="V3543" s="5">
        <v>8.2000000000000007E-3</v>
      </c>
      <c r="W3543" s="5">
        <v>0</v>
      </c>
      <c r="X3543" s="5">
        <v>0</v>
      </c>
      <c r="Y3543" s="5">
        <v>2.0000000000000001E-4</v>
      </c>
      <c r="Z3543" s="5">
        <v>2.87E-2</v>
      </c>
      <c r="AA3543" s="5">
        <v>4.1099999999999998E-2</v>
      </c>
      <c r="AB3543" s="5">
        <v>2.9999999999999997E-4</v>
      </c>
      <c r="AC3543" s="5">
        <v>0</v>
      </c>
      <c r="AD3543" s="5">
        <v>0.74329999999999996</v>
      </c>
      <c r="AE3543" s="5">
        <v>0</v>
      </c>
      <c r="AF3543" s="5">
        <v>1.1000000000000001E-3</v>
      </c>
      <c r="AG3543" s="5">
        <v>0.37480000000000002</v>
      </c>
      <c r="AH3543" s="6" t="s">
        <v>64</v>
      </c>
      <c r="AI3543" s="7" t="s">
        <v>2027</v>
      </c>
      <c r="AJ3543" s="7" t="s">
        <v>136</v>
      </c>
      <c r="AK3543" s="24">
        <f>(AB3543*Sheet1!$AB$1+W3543*Sheet1!$W$1+T3543*Sheet1!$T$1+Q3543*Sheet1!$Q$1+AE3543*Sheet1!$AE$1+Y3543*Sheet1!$Y$1+S3543*Sheet1!$S$1)*D3543</f>
        <v>0.15184328500000002</v>
      </c>
      <c r="AL3543" s="24">
        <f>(X3543*Sheet1!$X$1+Z3543*Sheet1!$Z$1)*D3543</f>
        <v>5.4388796000000003E-2</v>
      </c>
      <c r="AM3543" s="24">
        <f>(AF3543*Sheet1!$AF$1+AD3543*Sheet1!$AD$1+AC3543*Sheet1!$AC$1+AA3543*Sheet1!$AA$1+V3543*Sheet1!$V$1+U3543*Sheet1!$U$1+R3543*Sheet1!$R$1)*D3543</f>
        <v>1.9145993240000001</v>
      </c>
      <c r="AN3543" s="29" t="s">
        <v>2243</v>
      </c>
      <c r="AO3543" s="19">
        <v>6066</v>
      </c>
      <c r="AP3543" s="30" t="s">
        <v>24</v>
      </c>
      <c r="AQ3543" s="30" t="s">
        <v>4</v>
      </c>
    </row>
    <row r="3544" spans="1:43" ht="15.75" customHeight="1">
      <c r="A3544" s="5">
        <v>80013</v>
      </c>
      <c r="C3544" s="5" t="s">
        <v>1968</v>
      </c>
      <c r="D3544" s="5">
        <f>(H3544*Sheet1!$H$1+I3544*Sheet1!$I$1+J3544*Sheet1!$J$1+K3544*Sheet1!$K$1+L3544*Sheet1!$L$1+M3544*Sheet1!$M$1+N3544*Sheet1!$N$1+O3544*Sheet1!$O$1)</f>
        <v>0</v>
      </c>
      <c r="E3544" s="5">
        <f>(Q3544*Sheet1!$Q$1+R3544*Sheet1!$R$1+S3544*Sheet1!$S$1+T3544*Sheet1!$T$1+U3544*Sheet1!$U$1+V3544*Sheet1!$V$1+W3544*Sheet1!$W$1+X3544*Sheet1!$X$1+Y3544*Sheet1!$Y$1+Z3544*Sheet1!$Z$1+AA3544*Sheet1!$AA$1+AB3544*Sheet1!$AB$1+AC3544*Sheet1!$AC$1+AD3544*Sheet1!$AD$1+AE3544*Sheet1!$AE$1+AF3544*Sheet1!$AF$1)</f>
        <v>0</v>
      </c>
      <c r="F3544" s="5">
        <f t="shared" si="55"/>
        <v>0</v>
      </c>
      <c r="G3544" s="5"/>
      <c r="AG3544" s="5">
        <v>0</v>
      </c>
      <c r="AH3544" s="8">
        <v>0</v>
      </c>
      <c r="AI3544" s="9"/>
      <c r="AJ3544" s="9"/>
      <c r="AK3544" s="24">
        <f>(AB3544*Sheet1!$AB$1+W3544*Sheet1!$W$1+T3544*Sheet1!$T$1+Q3544*Sheet1!$Q$1+AE3544*Sheet1!$AE$1+Y3544*Sheet1!$Y$1+S3544*Sheet1!$S$1)*D3544</f>
        <v>0</v>
      </c>
      <c r="AL3544" s="24">
        <f>(X3544*Sheet1!$X$1+Z3544*Sheet1!$Z$1)*D3544</f>
        <v>0</v>
      </c>
      <c r="AM3544" s="24">
        <f>(AF3544*Sheet1!$AF$1+AD3544*Sheet1!$AD$1+AC3544*Sheet1!$AC$1+AA3544*Sheet1!$AA$1+V3544*Sheet1!$V$1+U3544*Sheet1!$U$1+R3544*Sheet1!$R$1)*D3544</f>
        <v>0</v>
      </c>
      <c r="AN3544" s="29" t="s">
        <v>2228</v>
      </c>
      <c r="AO3544" s="19">
        <v>6001</v>
      </c>
      <c r="AP3544" s="31"/>
      <c r="AQ3544" s="31"/>
    </row>
    <row r="3545" spans="1:43" ht="15.75" customHeight="1">
      <c r="A3545" s="5">
        <v>80014</v>
      </c>
      <c r="C3545" s="5" t="s">
        <v>1968</v>
      </c>
      <c r="D3545" s="5">
        <f>(H3545*Sheet1!$H$1+I3545*Sheet1!$I$1+J3545*Sheet1!$J$1+K3545*Sheet1!$K$1+L3545*Sheet1!$L$1+M3545*Sheet1!$M$1+N3545*Sheet1!$N$1+O3545*Sheet1!$O$1)</f>
        <v>-0.92234000000000005</v>
      </c>
      <c r="E3545" s="5">
        <f>(Q3545*Sheet1!$Q$1+R3545*Sheet1!$R$1+S3545*Sheet1!$S$1+T3545*Sheet1!$T$1+U3545*Sheet1!$U$1+V3545*Sheet1!$V$1+W3545*Sheet1!$W$1+X3545*Sheet1!$X$1+Y3545*Sheet1!$Y$1+Z3545*Sheet1!$Z$1+AA3545*Sheet1!$AA$1+AB3545*Sheet1!$AB$1+AC3545*Sheet1!$AC$1+AD3545*Sheet1!$AD$1+AE3545*Sheet1!$AE$1+AF3545*Sheet1!$AF$1)</f>
        <v>2.0415999999999999</v>
      </c>
      <c r="F3545" s="5">
        <f t="shared" si="55"/>
        <v>-0.39092104381440002</v>
      </c>
      <c r="G3545" s="5"/>
      <c r="H3545" s="5">
        <v>0</v>
      </c>
      <c r="I3545" s="5">
        <v>1.1999999999999999E-3</v>
      </c>
      <c r="J3545" s="5">
        <v>0</v>
      </c>
      <c r="K3545" s="5">
        <v>0.18809999999999999</v>
      </c>
      <c r="L3545" s="5">
        <v>0</v>
      </c>
      <c r="M3545" s="5">
        <v>0.84770000000000001</v>
      </c>
      <c r="N3545" s="5">
        <v>0</v>
      </c>
      <c r="O3545" s="5">
        <v>0</v>
      </c>
      <c r="P3545" s="5"/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1</v>
      </c>
      <c r="Y3545" s="5">
        <v>0</v>
      </c>
      <c r="Z3545" s="5">
        <v>0</v>
      </c>
      <c r="AA3545" s="5">
        <v>2.0799999999999999E-2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4.0000000000000002E-4</v>
      </c>
      <c r="AH3545" s="6" t="s">
        <v>797</v>
      </c>
      <c r="AI3545" s="7"/>
      <c r="AJ3545" s="7"/>
      <c r="AK3545" s="24">
        <f>(AB3545*Sheet1!$AB$1+W3545*Sheet1!$W$1+T3545*Sheet1!$T$1+Q3545*Sheet1!$Q$1+AE3545*Sheet1!$AE$1+Y3545*Sheet1!$Y$1+S3545*Sheet1!$S$1)*D3545</f>
        <v>0</v>
      </c>
      <c r="AL3545" s="24">
        <f>(X3545*Sheet1!$X$1+Z3545*Sheet1!$Z$1)*D3545</f>
        <v>-1.8446800000000001</v>
      </c>
      <c r="AM3545" s="24">
        <f>(AF3545*Sheet1!$AF$1+AD3545*Sheet1!$AD$1+AC3545*Sheet1!$AC$1+AA3545*Sheet1!$AA$1+V3545*Sheet1!$V$1+U3545*Sheet1!$U$1+R3545*Sheet1!$R$1)*D3545</f>
        <v>-3.8369344E-2</v>
      </c>
      <c r="AN3545" s="29" t="s">
        <v>2229</v>
      </c>
      <c r="AO3545" s="19">
        <v>6009</v>
      </c>
      <c r="AP3545" s="30" t="s">
        <v>18</v>
      </c>
      <c r="AQ3545" s="30" t="s">
        <v>8</v>
      </c>
    </row>
    <row r="3546" spans="1:43" ht="15.75" customHeight="1">
      <c r="A3546" s="5">
        <v>80016</v>
      </c>
      <c r="C3546" s="5" t="s">
        <v>1968</v>
      </c>
      <c r="D3546" s="5">
        <f>(H3546*Sheet1!$H$1+I3546*Sheet1!$I$1+J3546*Sheet1!$J$1+K3546*Sheet1!$K$1+L3546*Sheet1!$L$1+M3546*Sheet1!$M$1+N3546*Sheet1!$N$1+O3546*Sheet1!$O$1)</f>
        <v>0.62024999999999997</v>
      </c>
      <c r="E3546" s="5">
        <f>(Q3546*Sheet1!$Q$1+R3546*Sheet1!$R$1+S3546*Sheet1!$S$1+T3546*Sheet1!$T$1+U3546*Sheet1!$U$1+V3546*Sheet1!$V$1+W3546*Sheet1!$W$1+X3546*Sheet1!$X$1+Y3546*Sheet1!$Y$1+Z3546*Sheet1!$Z$1+AA3546*Sheet1!$AA$1+AB3546*Sheet1!$AB$1+AC3546*Sheet1!$AC$1+AD3546*Sheet1!$AD$1+AE3546*Sheet1!$AE$1+AF3546*Sheet1!$AF$1)</f>
        <v>2.9487000000000001</v>
      </c>
      <c r="F3546" s="5">
        <f t="shared" si="55"/>
        <v>0.69334780844249988</v>
      </c>
      <c r="G3546" s="5"/>
      <c r="H3546" s="5">
        <v>0.38600000000000001</v>
      </c>
      <c r="I3546" s="5">
        <v>0.73119999999999996</v>
      </c>
      <c r="J3546" s="5">
        <v>3.7000000000000002E-3</v>
      </c>
      <c r="K3546" s="5">
        <v>1.4999999999999999E-2</v>
      </c>
      <c r="L3546" s="5">
        <v>0</v>
      </c>
      <c r="M3546" s="5">
        <v>5.0000000000000001E-4</v>
      </c>
      <c r="N3546" s="5">
        <v>1E-4</v>
      </c>
      <c r="O3546" s="5">
        <v>1.17E-2</v>
      </c>
      <c r="P3546" s="5"/>
      <c r="Q3546" s="5">
        <v>3.6299999999999999E-2</v>
      </c>
      <c r="R3546" s="5">
        <v>5.5999999999999999E-3</v>
      </c>
      <c r="S3546" s="5">
        <v>1E-4</v>
      </c>
      <c r="T3546" s="5">
        <v>0</v>
      </c>
      <c r="U3546" s="5">
        <v>0.14979999999999999</v>
      </c>
      <c r="V3546" s="5">
        <v>1.1999999999999999E-3</v>
      </c>
      <c r="W3546" s="5">
        <v>0</v>
      </c>
      <c r="X3546" s="5">
        <v>0</v>
      </c>
      <c r="Y3546" s="5">
        <v>0</v>
      </c>
      <c r="Z3546" s="5">
        <v>0.2999</v>
      </c>
      <c r="AA3546" s="5">
        <v>0.5121</v>
      </c>
      <c r="AB3546" s="5">
        <v>0</v>
      </c>
      <c r="AC3546" s="5">
        <v>2.0000000000000001E-4</v>
      </c>
      <c r="AD3546" s="5">
        <v>3.7999999999999999E-2</v>
      </c>
      <c r="AE3546" s="5">
        <v>0</v>
      </c>
      <c r="AF3546" s="5">
        <v>0</v>
      </c>
      <c r="AG3546" s="5">
        <v>0.37359999999999999</v>
      </c>
      <c r="AH3546" s="6" t="s">
        <v>104</v>
      </c>
      <c r="AI3546" s="7" t="s">
        <v>105</v>
      </c>
      <c r="AJ3546" s="7"/>
      <c r="AK3546" s="24">
        <f>(AB3546*Sheet1!$AB$1+W3546*Sheet1!$W$1+T3546*Sheet1!$T$1+Q3546*Sheet1!$Q$1+AE3546*Sheet1!$AE$1+Y3546*Sheet1!$Y$1+S3546*Sheet1!$S$1)*D3546</f>
        <v>6.7669275000000001E-2</v>
      </c>
      <c r="AL3546" s="24">
        <f>(X3546*Sheet1!$X$1+Z3546*Sheet1!$Z$1)*D3546</f>
        <v>0.74405189999999999</v>
      </c>
      <c r="AM3546" s="24">
        <f>(AF3546*Sheet1!$AF$1+AD3546*Sheet1!$AD$1+AC3546*Sheet1!$AC$1+AA3546*Sheet1!$AA$1+V3546*Sheet1!$V$1+U3546*Sheet1!$U$1+R3546*Sheet1!$R$1)*D3546</f>
        <v>1.0172099999999999</v>
      </c>
      <c r="AN3546" s="29" t="s">
        <v>2231</v>
      </c>
      <c r="AO3546" s="19">
        <v>6013</v>
      </c>
      <c r="AP3546" s="30" t="s">
        <v>21</v>
      </c>
      <c r="AQ3546" s="30" t="s">
        <v>4</v>
      </c>
    </row>
    <row r="3547" spans="1:43" ht="15.75" customHeight="1">
      <c r="A3547" s="5">
        <v>80017</v>
      </c>
      <c r="C3547" s="5" t="s">
        <v>1968</v>
      </c>
      <c r="D3547" s="5">
        <f>(H3547*Sheet1!$H$1+I3547*Sheet1!$I$1+J3547*Sheet1!$J$1+K3547*Sheet1!$K$1+L3547*Sheet1!$L$1+M3547*Sheet1!$M$1+N3547*Sheet1!$N$1+O3547*Sheet1!$O$1)</f>
        <v>0.46843999999999997</v>
      </c>
      <c r="E3547" s="5">
        <f>(Q3547*Sheet1!$Q$1+R3547*Sheet1!$R$1+S3547*Sheet1!$S$1+T3547*Sheet1!$T$1+U3547*Sheet1!$U$1+V3547*Sheet1!$V$1+W3547*Sheet1!$W$1+X3547*Sheet1!$X$1+Y3547*Sheet1!$Y$1+Z3547*Sheet1!$Z$1+AA3547*Sheet1!$AA$1+AB3547*Sheet1!$AB$1+AC3547*Sheet1!$AC$1+AD3547*Sheet1!$AD$1+AE3547*Sheet1!$AE$1+AF3547*Sheet1!$AF$1)</f>
        <v>1.3621999999999999</v>
      </c>
      <c r="F3547" s="5">
        <f t="shared" si="55"/>
        <v>0.21108644661439999</v>
      </c>
      <c r="G3547" s="5"/>
      <c r="H3547" s="5">
        <v>2.01E-2</v>
      </c>
      <c r="I3547" s="5">
        <v>0.92730000000000001</v>
      </c>
      <c r="J3547" s="5">
        <v>2.7199999999999998E-2</v>
      </c>
      <c r="K3547" s="5">
        <v>2.8899999999999999E-2</v>
      </c>
      <c r="L3547" s="5">
        <v>0</v>
      </c>
      <c r="M3547" s="5">
        <v>2.9999999999999997E-4</v>
      </c>
      <c r="N3547" s="5">
        <v>1E-4</v>
      </c>
      <c r="O3547" s="5">
        <v>1E-4</v>
      </c>
      <c r="P3547" s="5"/>
      <c r="Q3547" s="5">
        <v>5.6899999999999999E-2</v>
      </c>
      <c r="R3547" s="5">
        <v>4.4699999999999997E-2</v>
      </c>
      <c r="S3547" s="5">
        <v>8.5999999999999993E-2</v>
      </c>
      <c r="T3547" s="5">
        <v>0</v>
      </c>
      <c r="U3547" s="5">
        <v>3.4099999999999998E-2</v>
      </c>
      <c r="V3547" s="5">
        <v>1E-4</v>
      </c>
      <c r="W3547" s="5">
        <v>0</v>
      </c>
      <c r="X3547" s="5">
        <v>0</v>
      </c>
      <c r="Y3547" s="5">
        <v>0</v>
      </c>
      <c r="Z3547" s="5">
        <v>0.16900000000000001</v>
      </c>
      <c r="AA3547" s="5">
        <v>5.3400000000000003E-2</v>
      </c>
      <c r="AB3547" s="5">
        <v>0</v>
      </c>
      <c r="AC3547" s="5">
        <v>0</v>
      </c>
      <c r="AD3547" s="5">
        <v>1.12E-2</v>
      </c>
      <c r="AE3547" s="5">
        <v>0</v>
      </c>
      <c r="AF3547" s="5">
        <v>0</v>
      </c>
      <c r="AG3547" s="5">
        <v>0.32490000000000002</v>
      </c>
      <c r="AH3547" s="6" t="s">
        <v>1848</v>
      </c>
      <c r="AI3547" s="7" t="s">
        <v>122</v>
      </c>
      <c r="AJ3547" s="7"/>
      <c r="AK3547" s="24">
        <f>(AB3547*Sheet1!$AB$1+W3547*Sheet1!$W$1+T3547*Sheet1!$T$1+Q3547*Sheet1!$Q$1+AE3547*Sheet1!$AE$1+Y3547*Sheet1!$Y$1+S3547*Sheet1!$S$1)*D3547</f>
        <v>0.160534388</v>
      </c>
      <c r="AL3547" s="24">
        <f>(X3547*Sheet1!$X$1+Z3547*Sheet1!$Z$1)*D3547</f>
        <v>0.31666544000000002</v>
      </c>
      <c r="AM3547" s="24">
        <f>(AF3547*Sheet1!$AF$1+AD3547*Sheet1!$AD$1+AC3547*Sheet1!$AC$1+AA3547*Sheet1!$AA$1+V3547*Sheet1!$V$1+U3547*Sheet1!$U$1+R3547*Sheet1!$R$1)*D3547</f>
        <v>0.16090913999999998</v>
      </c>
      <c r="AN3547" s="29" t="s">
        <v>2232</v>
      </c>
      <c r="AO3547" s="19">
        <v>6031</v>
      </c>
      <c r="AP3547" s="30" t="s">
        <v>20</v>
      </c>
      <c r="AQ3547" s="30" t="s">
        <v>4</v>
      </c>
    </row>
    <row r="3548" spans="1:43" ht="15.75" customHeight="1">
      <c r="A3548" s="5">
        <v>80023</v>
      </c>
      <c r="C3548" s="5" t="s">
        <v>1968</v>
      </c>
      <c r="D3548" s="5">
        <f>(H3548*Sheet1!$H$1+I3548*Sheet1!$I$1+J3548*Sheet1!$J$1+K3548*Sheet1!$K$1+L3548*Sheet1!$L$1+M3548*Sheet1!$M$1+N3548*Sheet1!$N$1+O3548*Sheet1!$O$1)</f>
        <v>-0.95846999999999993</v>
      </c>
      <c r="E3548" s="5">
        <f>(Q3548*Sheet1!$Q$1+R3548*Sheet1!$R$1+S3548*Sheet1!$S$1+T3548*Sheet1!$T$1+U3548*Sheet1!$U$1+V3548*Sheet1!$V$1+W3548*Sheet1!$W$1+X3548*Sheet1!$X$1+Y3548*Sheet1!$Y$1+Z3548*Sheet1!$Z$1+AA3548*Sheet1!$AA$1+AB3548*Sheet1!$AB$1+AC3548*Sheet1!$AC$1+AD3548*Sheet1!$AD$1+AE3548*Sheet1!$AE$1+AF3548*Sheet1!$AF$1)</f>
        <v>4.0473999999999997</v>
      </c>
      <c r="F3548" s="5">
        <f t="shared" si="55"/>
        <v>-0.77469850215659986</v>
      </c>
      <c r="G3548" s="5"/>
      <c r="H3548" s="5">
        <v>0</v>
      </c>
      <c r="I3548" s="5">
        <v>8.9999999999999998E-4</v>
      </c>
      <c r="J3548" s="5">
        <v>0</v>
      </c>
      <c r="K3548" s="5">
        <v>6.3100000000000003E-2</v>
      </c>
      <c r="L3548" s="5">
        <v>0</v>
      </c>
      <c r="M3548" s="5">
        <v>0.93359999999999999</v>
      </c>
      <c r="N3548" s="5">
        <v>0</v>
      </c>
      <c r="O3548" s="5">
        <v>1E-4</v>
      </c>
      <c r="P3548" s="5"/>
      <c r="Q3548" s="5">
        <v>2.1299999999999999E-2</v>
      </c>
      <c r="R3548" s="5">
        <v>5.0900000000000001E-2</v>
      </c>
      <c r="S3548" s="5">
        <v>3.5999999999999999E-3</v>
      </c>
      <c r="T3548" s="5">
        <v>0</v>
      </c>
      <c r="U3548" s="5">
        <v>2.93E-2</v>
      </c>
      <c r="V3548" s="5">
        <v>7.3000000000000001E-3</v>
      </c>
      <c r="W3548" s="5">
        <v>0</v>
      </c>
      <c r="X3548" s="5">
        <v>0</v>
      </c>
      <c r="Y3548" s="5">
        <v>0</v>
      </c>
      <c r="Z3548" s="5">
        <v>2.4899999999999999E-2</v>
      </c>
      <c r="AA3548" s="5">
        <v>5.33E-2</v>
      </c>
      <c r="AB3548" s="5">
        <v>0</v>
      </c>
      <c r="AC3548" s="5">
        <v>1.8E-3</v>
      </c>
      <c r="AD3548" s="5">
        <v>0.87690000000000001</v>
      </c>
      <c r="AE3548" s="5">
        <v>0</v>
      </c>
      <c r="AF3548" s="5">
        <v>1.7000000000000001E-2</v>
      </c>
      <c r="AG3548" s="5">
        <v>2.9999999999999997E-4</v>
      </c>
      <c r="AH3548" s="6" t="s">
        <v>184</v>
      </c>
      <c r="AI3548" s="7"/>
      <c r="AJ3548" s="7" t="s">
        <v>2028</v>
      </c>
      <c r="AK3548" s="24">
        <f>(AB3548*Sheet1!$AB$1+W3548*Sheet1!$W$1+T3548*Sheet1!$T$1+Q3548*Sheet1!$Q$1+AE3548*Sheet1!$AE$1+Y3548*Sheet1!$Y$1+S3548*Sheet1!$S$1)*D3548</f>
        <v>-6.8147216999999996E-2</v>
      </c>
      <c r="AL3548" s="24">
        <f>(X3548*Sheet1!$X$1+Z3548*Sheet1!$Z$1)*D3548</f>
        <v>-9.5463611999999989E-2</v>
      </c>
      <c r="AM3548" s="24">
        <f>(AF3548*Sheet1!$AF$1+AD3548*Sheet1!$AD$1+AC3548*Sheet1!$AC$1+AA3548*Sheet1!$AA$1+V3548*Sheet1!$V$1+U3548*Sheet1!$U$1+R3548*Sheet1!$R$1)*D3548</f>
        <v>-3.715700649</v>
      </c>
      <c r="AN3548" s="29" t="s">
        <v>2233</v>
      </c>
      <c r="AO3548" s="19">
        <v>6033</v>
      </c>
      <c r="AP3548" s="30" t="s">
        <v>24</v>
      </c>
      <c r="AQ3548" s="30" t="s">
        <v>8</v>
      </c>
    </row>
    <row r="3549" spans="1:43" ht="15.75" customHeight="1">
      <c r="A3549" s="5">
        <v>80026</v>
      </c>
      <c r="C3549" s="5" t="s">
        <v>1968</v>
      </c>
      <c r="D3549" s="5">
        <f>(H3549*Sheet1!$H$1+I3549*Sheet1!$I$1+J3549*Sheet1!$J$1+K3549*Sheet1!$K$1+L3549*Sheet1!$L$1+M3549*Sheet1!$M$1+N3549*Sheet1!$N$1+O3549*Sheet1!$O$1)</f>
        <v>-0.41014000000000012</v>
      </c>
      <c r="E3549" s="5">
        <f>(Q3549*Sheet1!$Q$1+R3549*Sheet1!$R$1+S3549*Sheet1!$S$1+T3549*Sheet1!$T$1+U3549*Sheet1!$U$1+V3549*Sheet1!$V$1+W3549*Sheet1!$W$1+X3549*Sheet1!$X$1+Y3549*Sheet1!$Y$1+Z3549*Sheet1!$Z$1+AA3549*Sheet1!$AA$1+AB3549*Sheet1!$AB$1+AC3549*Sheet1!$AC$1+AD3549*Sheet1!$AD$1+AE3549*Sheet1!$AE$1+AF3549*Sheet1!$AF$1)</f>
        <v>2.8614000000000002</v>
      </c>
      <c r="F3549" s="5">
        <f t="shared" si="55"/>
        <v>-0.23271984238680007</v>
      </c>
      <c r="G3549" s="5"/>
      <c r="H3549" s="5">
        <v>0</v>
      </c>
      <c r="I3549" s="5">
        <v>6.1999999999999998E-3</v>
      </c>
      <c r="J3549" s="5">
        <v>0</v>
      </c>
      <c r="K3549" s="5">
        <v>0.94610000000000005</v>
      </c>
      <c r="L3549" s="5">
        <v>0</v>
      </c>
      <c r="M3549" s="5">
        <v>3.4599999999999999E-2</v>
      </c>
      <c r="N3549" s="5">
        <v>2.0000000000000001E-4</v>
      </c>
      <c r="O3549" s="5">
        <v>1E-4</v>
      </c>
      <c r="P3549" s="5"/>
      <c r="Q3549" s="5">
        <v>0.2283</v>
      </c>
      <c r="R3549" s="5">
        <v>2.0000000000000001E-4</v>
      </c>
      <c r="S3549" s="5">
        <v>7.4999999999999997E-3</v>
      </c>
      <c r="T3549" s="5">
        <v>0</v>
      </c>
      <c r="U3549" s="5">
        <v>2.7000000000000001E-3</v>
      </c>
      <c r="V3549" s="5">
        <v>0</v>
      </c>
      <c r="W3549" s="5">
        <v>0</v>
      </c>
      <c r="X3549" s="5">
        <v>0</v>
      </c>
      <c r="Y3549" s="5">
        <v>0.99819999999999998</v>
      </c>
      <c r="Z3549" s="5">
        <v>3.8100000000000002E-2</v>
      </c>
      <c r="AA3549" s="5">
        <v>2.0999999999999999E-3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2.0999999999999999E-3</v>
      </c>
      <c r="AH3549" s="6" t="s">
        <v>197</v>
      </c>
      <c r="AI3549" s="7" t="s">
        <v>733</v>
      </c>
      <c r="AJ3549" s="7" t="s">
        <v>49</v>
      </c>
      <c r="AK3549" s="24">
        <f>(AB3549*Sheet1!$AB$1+W3549*Sheet1!$W$1+T3549*Sheet1!$T$1+Q3549*Sheet1!$Q$1+AE3549*Sheet1!$AE$1+Y3549*Sheet1!$Y$1+S3549*Sheet1!$S$1)*D3549</f>
        <v>-1.1058604820000004</v>
      </c>
      <c r="AL3549" s="24">
        <f>(X3549*Sheet1!$X$1+Z3549*Sheet1!$Z$1)*D3549</f>
        <v>-6.2505336000000022E-2</v>
      </c>
      <c r="AM3549" s="24">
        <f>(AF3549*Sheet1!$AF$1+AD3549*Sheet1!$AD$1+AC3549*Sheet1!$AC$1+AA3549*Sheet1!$AA$1+V3549*Sheet1!$V$1+U3549*Sheet1!$U$1+R3549*Sheet1!$R$1)*D3549</f>
        <v>-5.2087780000000007E-3</v>
      </c>
      <c r="AN3549" s="29" t="s">
        <v>2234</v>
      </c>
      <c r="AO3549" s="19">
        <v>6043</v>
      </c>
      <c r="AP3549" s="30" t="s">
        <v>19</v>
      </c>
      <c r="AQ3549" s="30" t="s">
        <v>6</v>
      </c>
    </row>
    <row r="3550" spans="1:43" ht="15.75" customHeight="1">
      <c r="A3550" s="5">
        <v>80033</v>
      </c>
      <c r="C3550" s="5" t="s">
        <v>1968</v>
      </c>
      <c r="D3550" s="5">
        <f>(H3550*Sheet1!$H$1+I3550*Sheet1!$I$1+J3550*Sheet1!$J$1+K3550*Sheet1!$K$1+L3550*Sheet1!$L$1+M3550*Sheet1!$M$1+N3550*Sheet1!$N$1+O3550*Sheet1!$O$1)</f>
        <v>-0.48621000000000009</v>
      </c>
      <c r="E3550" s="5">
        <f>(Q3550*Sheet1!$Q$1+R3550*Sheet1!$R$1+S3550*Sheet1!$S$1+T3550*Sheet1!$T$1+U3550*Sheet1!$U$1+V3550*Sheet1!$V$1+W3550*Sheet1!$W$1+X3550*Sheet1!$X$1+Y3550*Sheet1!$Y$1+Z3550*Sheet1!$Z$1+AA3550*Sheet1!$AA$1+AB3550*Sheet1!$AB$1+AC3550*Sheet1!$AC$1+AD3550*Sheet1!$AD$1+AE3550*Sheet1!$AE$1+AF3550*Sheet1!$AF$1)</f>
        <v>3.1873</v>
      </c>
      <c r="F3550" s="5">
        <f t="shared" si="55"/>
        <v>-0.32171712481080006</v>
      </c>
      <c r="G3550" s="5"/>
      <c r="H3550" s="5">
        <v>0</v>
      </c>
      <c r="I3550" s="5">
        <v>2.7400000000000001E-2</v>
      </c>
      <c r="J3550" s="5">
        <v>0</v>
      </c>
      <c r="K3550" s="5">
        <v>0.82030000000000003</v>
      </c>
      <c r="L3550" s="5">
        <v>1E-4</v>
      </c>
      <c r="M3550" s="5">
        <v>0.17130000000000001</v>
      </c>
      <c r="N3550" s="5">
        <v>5.9999999999999995E-4</v>
      </c>
      <c r="O3550" s="5">
        <v>1E-4</v>
      </c>
      <c r="P3550" s="5"/>
      <c r="Q3550" s="5">
        <v>7.3099999999999998E-2</v>
      </c>
      <c r="R3550" s="5">
        <v>0.58050000000000002</v>
      </c>
      <c r="S3550" s="5">
        <v>8.0000000000000004E-4</v>
      </c>
      <c r="T3550" s="5">
        <v>0</v>
      </c>
      <c r="U3550" s="5">
        <v>0.157</v>
      </c>
      <c r="V3550" s="5">
        <v>8.7300000000000003E-2</v>
      </c>
      <c r="W3550" s="5">
        <v>0</v>
      </c>
      <c r="X3550" s="5">
        <v>0</v>
      </c>
      <c r="Y3550" s="5">
        <v>0</v>
      </c>
      <c r="Z3550" s="5">
        <v>0.17460000000000001</v>
      </c>
      <c r="AA3550" s="5">
        <v>0.17130000000000001</v>
      </c>
      <c r="AB3550" s="5">
        <v>0</v>
      </c>
      <c r="AC3550" s="5">
        <v>3.0000000000000001E-3</v>
      </c>
      <c r="AD3550" s="5">
        <v>2.58E-2</v>
      </c>
      <c r="AE3550" s="5">
        <v>0</v>
      </c>
      <c r="AF3550" s="5">
        <v>1.1999999999999999E-3</v>
      </c>
      <c r="AG3550" s="5">
        <v>9.1000000000000004E-3</v>
      </c>
      <c r="AH3550" s="6" t="s">
        <v>193</v>
      </c>
      <c r="AI3550" s="7"/>
      <c r="AJ3550" s="7"/>
      <c r="AK3550" s="24">
        <f>(AB3550*Sheet1!$AB$1+W3550*Sheet1!$W$1+T3550*Sheet1!$T$1+Q3550*Sheet1!$Q$1+AE3550*Sheet1!$AE$1+Y3550*Sheet1!$Y$1+S3550*Sheet1!$S$1)*D3550</f>
        <v>-0.10740378900000001</v>
      </c>
      <c r="AL3550" s="24">
        <f>(X3550*Sheet1!$X$1+Z3550*Sheet1!$Z$1)*D3550</f>
        <v>-0.33956906400000009</v>
      </c>
      <c r="AM3550" s="24">
        <f>(AF3550*Sheet1!$AF$1+AD3550*Sheet1!$AD$1+AC3550*Sheet1!$AC$1+AA3550*Sheet1!$AA$1+V3550*Sheet1!$V$1+U3550*Sheet1!$U$1+R3550*Sheet1!$R$1)*D3550</f>
        <v>-1.1027242800000001</v>
      </c>
      <c r="AN3550" s="29" t="s">
        <v>2235</v>
      </c>
      <c r="AO3550" s="19">
        <v>6050</v>
      </c>
      <c r="AP3550" s="30" t="s">
        <v>12</v>
      </c>
      <c r="AQ3550" s="30" t="s">
        <v>6</v>
      </c>
    </row>
    <row r="3551" spans="1:43" ht="15.75" customHeight="1">
      <c r="A3551" s="5">
        <v>80035</v>
      </c>
      <c r="C3551" s="5" t="s">
        <v>1968</v>
      </c>
      <c r="D3551" s="5">
        <f>(H3551*Sheet1!$H$1+I3551*Sheet1!$I$1+J3551*Sheet1!$J$1+K3551*Sheet1!$K$1+L3551*Sheet1!$L$1+M3551*Sheet1!$M$1+N3551*Sheet1!$N$1+O3551*Sheet1!$O$1)</f>
        <v>7.236999999999999E-2</v>
      </c>
      <c r="E3551" s="5">
        <f>(Q3551*Sheet1!$Q$1+R3551*Sheet1!$R$1+S3551*Sheet1!$S$1+T3551*Sheet1!$T$1+U3551*Sheet1!$U$1+V3551*Sheet1!$V$1+W3551*Sheet1!$W$1+X3551*Sheet1!$X$1+Y3551*Sheet1!$Y$1+Z3551*Sheet1!$Z$1+AA3551*Sheet1!$AA$1+AB3551*Sheet1!$AB$1+AC3551*Sheet1!$AC$1+AD3551*Sheet1!$AD$1+AE3551*Sheet1!$AE$1+AF3551*Sheet1!$AF$1)</f>
        <v>2.7164000000000001</v>
      </c>
      <c r="F3551" s="5">
        <f t="shared" si="55"/>
        <v>3.7095753291599996E-2</v>
      </c>
      <c r="G3551" s="5"/>
      <c r="H3551" s="5">
        <v>1.26E-2</v>
      </c>
      <c r="I3551" s="5">
        <v>0.39179999999999998</v>
      </c>
      <c r="J3551" s="5">
        <v>2.0000000000000001E-4</v>
      </c>
      <c r="K3551" s="5">
        <v>0.22539999999999999</v>
      </c>
      <c r="L3551" s="5">
        <v>1E-4</v>
      </c>
      <c r="M3551" s="5">
        <v>3.6499999999999998E-2</v>
      </c>
      <c r="N3551" s="5">
        <v>5.0000000000000001E-4</v>
      </c>
      <c r="O3551" s="5">
        <v>6.7000000000000002E-3</v>
      </c>
      <c r="P3551" s="5"/>
      <c r="Q3551" s="5">
        <v>7.8700000000000006E-2</v>
      </c>
      <c r="R3551" s="5">
        <v>2.9999999999999997E-4</v>
      </c>
      <c r="S3551" s="5">
        <v>2.0000000000000001E-4</v>
      </c>
      <c r="T3551" s="5">
        <v>0</v>
      </c>
      <c r="U3551" s="5">
        <v>8.1900000000000001E-2</v>
      </c>
      <c r="V3551" s="5">
        <v>1E-4</v>
      </c>
      <c r="W3551" s="5">
        <v>0</v>
      </c>
      <c r="X3551" s="5">
        <v>0</v>
      </c>
      <c r="Y3551" s="5">
        <v>0</v>
      </c>
      <c r="Z3551" s="5">
        <v>0.28770000000000001</v>
      </c>
      <c r="AA3551" s="5">
        <v>0.45429999999999998</v>
      </c>
      <c r="AB3551" s="5">
        <v>8.0000000000000004E-4</v>
      </c>
      <c r="AC3551" s="5">
        <v>0</v>
      </c>
      <c r="AD3551" s="5">
        <v>4.2900000000000001E-2</v>
      </c>
      <c r="AE3551" s="5">
        <v>0</v>
      </c>
      <c r="AF3551" s="5">
        <v>0</v>
      </c>
      <c r="AG3551" s="5">
        <v>0.13489999999999999</v>
      </c>
      <c r="AH3551" s="6" t="s">
        <v>707</v>
      </c>
      <c r="AI3551" s="7" t="s">
        <v>2029</v>
      </c>
      <c r="AJ3551" s="7"/>
      <c r="AK3551" s="24">
        <f>(AB3551*Sheet1!$AB$1+W3551*Sheet1!$W$1+T3551*Sheet1!$T$1+Q3551*Sheet1!$Q$1+AE3551*Sheet1!$AE$1+Y3551*Sheet1!$Y$1+S3551*Sheet1!$S$1)*D3551</f>
        <v>1.7289193000000001E-2</v>
      </c>
      <c r="AL3551" s="24">
        <f>(X3551*Sheet1!$X$1+Z3551*Sheet1!$Z$1)*D3551</f>
        <v>8.3283395999999996E-2</v>
      </c>
      <c r="AM3551" s="24">
        <f>(AF3551*Sheet1!$AF$1+AD3551*Sheet1!$AD$1+AC3551*Sheet1!$AC$1+AA3551*Sheet1!$AA$1+V3551*Sheet1!$V$1+U3551*Sheet1!$U$1+R3551*Sheet1!$R$1)*D3551</f>
        <v>9.6013278999999979E-2</v>
      </c>
      <c r="AN3551" s="29" t="s">
        <v>2236</v>
      </c>
      <c r="AO3551" s="19">
        <v>6057</v>
      </c>
      <c r="AP3551" s="30" t="s">
        <v>21</v>
      </c>
      <c r="AQ3551" s="30" t="s">
        <v>4</v>
      </c>
    </row>
    <row r="3552" spans="1:43" ht="15.75" customHeight="1">
      <c r="A3552" s="5">
        <v>80037</v>
      </c>
      <c r="C3552" s="5" t="s">
        <v>1968</v>
      </c>
      <c r="D3552" s="5">
        <f>(H3552*Sheet1!$H$1+I3552*Sheet1!$I$1+J3552*Sheet1!$J$1+K3552*Sheet1!$K$1+L3552*Sheet1!$L$1+M3552*Sheet1!$M$1+N3552*Sheet1!$N$1+O3552*Sheet1!$O$1)</f>
        <v>-0.35854000000000003</v>
      </c>
      <c r="E3552" s="5">
        <f>(Q3552*Sheet1!$Q$1+R3552*Sheet1!$R$1+S3552*Sheet1!$S$1+T3552*Sheet1!$T$1+U3552*Sheet1!$U$1+V3552*Sheet1!$V$1+W3552*Sheet1!$W$1+X3552*Sheet1!$X$1+Y3552*Sheet1!$Y$1+Z3552*Sheet1!$Z$1+AA3552*Sheet1!$AA$1+AB3552*Sheet1!$AB$1+AC3552*Sheet1!$AC$1+AD3552*Sheet1!$AD$1+AE3552*Sheet1!$AE$1+AF3552*Sheet1!$AF$1)</f>
        <v>3.2989000000000002</v>
      </c>
      <c r="F3552" s="5">
        <f t="shared" si="55"/>
        <v>-0.25950360075640005</v>
      </c>
      <c r="G3552" s="5"/>
      <c r="H3552" s="5">
        <v>1E-4</v>
      </c>
      <c r="I3552" s="5">
        <v>0.1482</v>
      </c>
      <c r="J3552" s="5">
        <v>1.1000000000000001E-3</v>
      </c>
      <c r="K3552" s="5">
        <v>0.68740000000000001</v>
      </c>
      <c r="L3552" s="5">
        <v>4.0000000000000002E-4</v>
      </c>
      <c r="M3552" s="5">
        <v>0.1527</v>
      </c>
      <c r="N3552" s="5">
        <v>5.1999999999999998E-3</v>
      </c>
      <c r="O3552" s="5">
        <v>2.3E-3</v>
      </c>
      <c r="P3552" s="5"/>
      <c r="Q3552" s="5">
        <v>5.3E-3</v>
      </c>
      <c r="R3552" s="5">
        <v>8.2000000000000007E-3</v>
      </c>
      <c r="S3552" s="5">
        <v>1.5E-3</v>
      </c>
      <c r="T3552" s="5">
        <v>0.22900000000000001</v>
      </c>
      <c r="U3552" s="5">
        <v>3.8600000000000002E-2</v>
      </c>
      <c r="V3552" s="5">
        <v>0.97150000000000003</v>
      </c>
      <c r="W3552" s="5">
        <v>0</v>
      </c>
      <c r="X3552" s="5">
        <v>0</v>
      </c>
      <c r="Y3552" s="5">
        <v>0.1013</v>
      </c>
      <c r="Z3552" s="5">
        <v>1.1999999999999999E-3</v>
      </c>
      <c r="AA3552" s="5">
        <v>2.98E-2</v>
      </c>
      <c r="AB3552" s="5">
        <v>0</v>
      </c>
      <c r="AC3552" s="5">
        <v>0</v>
      </c>
      <c r="AD3552" s="5">
        <v>0.04</v>
      </c>
      <c r="AE3552" s="5">
        <v>0</v>
      </c>
      <c r="AF3552" s="5">
        <v>0.1066</v>
      </c>
      <c r="AG3552" s="5">
        <v>4.9799999999999997E-2</v>
      </c>
      <c r="AH3552" s="6" t="s">
        <v>198</v>
      </c>
      <c r="AI3552" s="7" t="s">
        <v>478</v>
      </c>
      <c r="AJ3552" s="7"/>
      <c r="AK3552" s="24">
        <f>(AB3552*Sheet1!$AB$1+W3552*Sheet1!$W$1+T3552*Sheet1!$T$1+Q3552*Sheet1!$Q$1+AE3552*Sheet1!$AE$1+Y3552*Sheet1!$Y$1+S3552*Sheet1!$S$1)*D3552</f>
        <v>-0.24362793000000005</v>
      </c>
      <c r="AL3552" s="24">
        <f>(X3552*Sheet1!$X$1+Z3552*Sheet1!$Z$1)*D3552</f>
        <v>-1.720992E-3</v>
      </c>
      <c r="AM3552" s="24">
        <f>(AF3552*Sheet1!$AF$1+AD3552*Sheet1!$AD$1+AC3552*Sheet1!$AC$1+AA3552*Sheet1!$AA$1+V3552*Sheet1!$V$1+U3552*Sheet1!$U$1+R3552*Sheet1!$R$1)*D3552</f>
        <v>-0.93743868400000019</v>
      </c>
      <c r="AN3552" s="29" t="s">
        <v>2237</v>
      </c>
      <c r="AO3552" s="19">
        <v>6060</v>
      </c>
      <c r="AP3552" s="30" t="s">
        <v>16</v>
      </c>
      <c r="AQ3552" s="30" t="s">
        <v>6</v>
      </c>
    </row>
    <row r="3553" spans="1:43" ht="15.75" customHeight="1">
      <c r="A3553" s="5">
        <v>80038</v>
      </c>
      <c r="C3553" s="5" t="s">
        <v>1968</v>
      </c>
      <c r="D3553" s="5">
        <f>(H3553*Sheet1!$H$1+I3553*Sheet1!$I$1+J3553*Sheet1!$J$1+K3553*Sheet1!$K$1+L3553*Sheet1!$L$1+M3553*Sheet1!$M$1+N3553*Sheet1!$N$1+O3553*Sheet1!$O$1)</f>
        <v>0.34642999999999996</v>
      </c>
      <c r="E3553" s="5">
        <f>(Q3553*Sheet1!$Q$1+R3553*Sheet1!$R$1+S3553*Sheet1!$S$1+T3553*Sheet1!$T$1+U3553*Sheet1!$U$1+V3553*Sheet1!$V$1+W3553*Sheet1!$W$1+X3553*Sheet1!$X$1+Y3553*Sheet1!$Y$1+Z3553*Sheet1!$Z$1+AA3553*Sheet1!$AA$1+AB3553*Sheet1!$AB$1+AC3553*Sheet1!$AC$1+AD3553*Sheet1!$AD$1+AE3553*Sheet1!$AE$1+AF3553*Sheet1!$AF$1)</f>
        <v>2.9975000000000001</v>
      </c>
      <c r="F3553" s="5">
        <f t="shared" si="55"/>
        <v>0.31973072650750001</v>
      </c>
      <c r="G3553" s="5"/>
      <c r="H3553" s="5">
        <v>1.9E-3</v>
      </c>
      <c r="I3553" s="5">
        <v>0.82840000000000003</v>
      </c>
      <c r="J3553" s="5">
        <v>5.4000000000000003E-3</v>
      </c>
      <c r="K3553" s="5">
        <v>0.127</v>
      </c>
      <c r="L3553" s="5">
        <v>0</v>
      </c>
      <c r="M3553" s="5">
        <v>1.6400000000000001E-2</v>
      </c>
      <c r="N3553" s="5">
        <v>2.0000000000000001E-4</v>
      </c>
      <c r="O3553" s="5">
        <v>2.8999999999999998E-3</v>
      </c>
      <c r="P3553" s="5"/>
      <c r="Q3553" s="5">
        <v>0.93110000000000004</v>
      </c>
      <c r="R3553" s="5">
        <v>1E-4</v>
      </c>
      <c r="S3553" s="5">
        <v>2.8E-3</v>
      </c>
      <c r="T3553" s="5">
        <v>1E-4</v>
      </c>
      <c r="U3553" s="5">
        <v>1.03E-2</v>
      </c>
      <c r="V3553" s="5">
        <v>0</v>
      </c>
      <c r="W3553" s="5">
        <v>0</v>
      </c>
      <c r="X3553" s="5">
        <v>0</v>
      </c>
      <c r="Y3553" s="5">
        <v>5.9999999999999995E-4</v>
      </c>
      <c r="Z3553" s="5">
        <v>2.64E-2</v>
      </c>
      <c r="AA3553" s="5">
        <v>2.7900000000000001E-2</v>
      </c>
      <c r="AB3553" s="5">
        <v>0</v>
      </c>
      <c r="AC3553" s="5">
        <v>0</v>
      </c>
      <c r="AD3553" s="5">
        <v>1.1000000000000001E-3</v>
      </c>
      <c r="AE3553" s="5">
        <v>0</v>
      </c>
      <c r="AF3553" s="5">
        <v>1E-4</v>
      </c>
      <c r="AG3553" s="5">
        <v>0.27860000000000001</v>
      </c>
      <c r="AH3553" s="6" t="s">
        <v>2030</v>
      </c>
      <c r="AI3553" s="7" t="s">
        <v>602</v>
      </c>
      <c r="AJ3553" s="7" t="s">
        <v>49</v>
      </c>
      <c r="AK3553" s="24">
        <f>(AB3553*Sheet1!$AB$1+W3553*Sheet1!$W$1+T3553*Sheet1!$T$1+Q3553*Sheet1!$Q$1+AE3553*Sheet1!$AE$1+Y3553*Sheet1!$Y$1+S3553*Sheet1!$S$1)*D3553</f>
        <v>0.97010792899999987</v>
      </c>
      <c r="AL3553" s="24">
        <f>(X3553*Sheet1!$X$1+Z3553*Sheet1!$Z$1)*D3553</f>
        <v>3.6583007999999993E-2</v>
      </c>
      <c r="AM3553" s="24">
        <f>(AF3553*Sheet1!$AF$1+AD3553*Sheet1!$AD$1+AC3553*Sheet1!$AC$1+AA3553*Sheet1!$AA$1+V3553*Sheet1!$V$1+U3553*Sheet1!$U$1+R3553*Sheet1!$R$1)*D3553</f>
        <v>3.1732988000000004E-2</v>
      </c>
      <c r="AN3553" s="29" t="s">
        <v>2238</v>
      </c>
      <c r="AO3553" s="19">
        <v>6069</v>
      </c>
      <c r="AP3553" s="30" t="s">
        <v>11</v>
      </c>
      <c r="AQ3553" s="30" t="s">
        <v>4</v>
      </c>
    </row>
    <row r="3554" spans="1:43" ht="15.75" customHeight="1">
      <c r="A3554" s="5">
        <v>80043</v>
      </c>
      <c r="C3554" s="5" t="s">
        <v>1968</v>
      </c>
      <c r="D3554" s="5">
        <f>(H3554*Sheet1!$H$1+I3554*Sheet1!$I$1+J3554*Sheet1!$J$1+K3554*Sheet1!$K$1+L3554*Sheet1!$L$1+M3554*Sheet1!$M$1+N3554*Sheet1!$N$1+O3554*Sheet1!$O$1)</f>
        <v>-0.94614999999999994</v>
      </c>
      <c r="E3554" s="5">
        <f>(Q3554*Sheet1!$Q$1+R3554*Sheet1!$R$1+S3554*Sheet1!$S$1+T3554*Sheet1!$T$1+U3554*Sheet1!$U$1+V3554*Sheet1!$V$1+W3554*Sheet1!$W$1+X3554*Sheet1!$X$1+Y3554*Sheet1!$Y$1+Z3554*Sheet1!$Z$1+AA3554*Sheet1!$AA$1+AB3554*Sheet1!$AB$1+AC3554*Sheet1!$AC$1+AD3554*Sheet1!$AD$1+AE3554*Sheet1!$AE$1+AF3554*Sheet1!$AF$1)</f>
        <v>3.1335000000000002</v>
      </c>
      <c r="F3554" s="5">
        <f t="shared" si="55"/>
        <v>-0.60807248622749999</v>
      </c>
      <c r="G3554" s="5"/>
      <c r="H3554" s="5">
        <v>0</v>
      </c>
      <c r="I3554" s="5">
        <v>3.0999999999999999E-3</v>
      </c>
      <c r="J3554" s="5">
        <v>0</v>
      </c>
      <c r="K3554" s="5">
        <v>0.121</v>
      </c>
      <c r="L3554" s="5">
        <v>0</v>
      </c>
      <c r="M3554" s="5">
        <v>0.89929999999999999</v>
      </c>
      <c r="N3554" s="5">
        <v>0</v>
      </c>
      <c r="O3554" s="5">
        <v>0</v>
      </c>
      <c r="P3554" s="5"/>
      <c r="Q3554" s="5">
        <v>2.7799999999999998E-2</v>
      </c>
      <c r="R3554" s="5">
        <v>1.2200000000000001E-2</v>
      </c>
      <c r="S3554" s="5">
        <v>0.63349999999999995</v>
      </c>
      <c r="T3554" s="5">
        <v>0</v>
      </c>
      <c r="U3554" s="5">
        <v>1.8599999999999998E-2</v>
      </c>
      <c r="V3554" s="5">
        <v>5.9999999999999995E-4</v>
      </c>
      <c r="W3554" s="5">
        <v>0</v>
      </c>
      <c r="X3554" s="5">
        <v>0</v>
      </c>
      <c r="Y3554" s="5">
        <v>1.03E-2</v>
      </c>
      <c r="Z3554" s="5">
        <v>3.2000000000000002E-3</v>
      </c>
      <c r="AA3554" s="5">
        <v>1.04E-2</v>
      </c>
      <c r="AB3554" s="5">
        <v>1.1999999999999999E-3</v>
      </c>
      <c r="AC3554" s="5">
        <v>1.1000000000000001E-3</v>
      </c>
      <c r="AD3554" s="5">
        <v>0.13830000000000001</v>
      </c>
      <c r="AE3554" s="5">
        <v>0</v>
      </c>
      <c r="AF3554" s="5">
        <v>0.36209999999999998</v>
      </c>
      <c r="AG3554" s="5">
        <v>1E-3</v>
      </c>
      <c r="AH3554" s="6" t="s">
        <v>319</v>
      </c>
      <c r="AI3554" s="7"/>
      <c r="AJ3554" s="7" t="s">
        <v>2031</v>
      </c>
      <c r="AK3554" s="24">
        <f>(AB3554*Sheet1!$AB$1+W3554*Sheet1!$W$1+T3554*Sheet1!$T$1+Q3554*Sheet1!$Q$1+AE3554*Sheet1!$AE$1+Y3554*Sheet1!$Y$1+S3554*Sheet1!$S$1)*D3554</f>
        <v>-1.3005777899999997</v>
      </c>
      <c r="AL3554" s="24">
        <f>(X3554*Sheet1!$X$1+Z3554*Sheet1!$Z$1)*D3554</f>
        <v>-1.211072E-2</v>
      </c>
      <c r="AM3554" s="24">
        <f>(AF3554*Sheet1!$AF$1+AD3554*Sheet1!$AD$1+AC3554*Sheet1!$AC$1+AA3554*Sheet1!$AA$1+V3554*Sheet1!$V$1+U3554*Sheet1!$U$1+R3554*Sheet1!$R$1)*D3554</f>
        <v>-1.652072515</v>
      </c>
      <c r="AN3554" s="29" t="s">
        <v>2239</v>
      </c>
      <c r="AO3554" s="19">
        <v>6073</v>
      </c>
      <c r="AP3554" s="30" t="s">
        <v>13</v>
      </c>
      <c r="AQ3554" s="30" t="s">
        <v>8</v>
      </c>
    </row>
    <row r="3555" spans="1:43" ht="15.75" customHeight="1">
      <c r="A3555" s="5">
        <v>80048</v>
      </c>
      <c r="C3555" s="5" t="s">
        <v>1968</v>
      </c>
      <c r="D3555" s="5">
        <f>(H3555*Sheet1!$H$1+I3555*Sheet1!$I$1+J3555*Sheet1!$J$1+K3555*Sheet1!$K$1+L3555*Sheet1!$L$1+M3555*Sheet1!$M$1+N3555*Sheet1!$N$1+O3555*Sheet1!$O$1)</f>
        <v>0.47740000000000005</v>
      </c>
      <c r="E3555" s="5">
        <f>(Q3555*Sheet1!$Q$1+R3555*Sheet1!$R$1+S3555*Sheet1!$S$1+T3555*Sheet1!$T$1+U3555*Sheet1!$U$1+V3555*Sheet1!$V$1+W3555*Sheet1!$W$1+X3555*Sheet1!$X$1+Y3555*Sheet1!$Y$1+Z3555*Sheet1!$Z$1+AA3555*Sheet1!$AA$1+AB3555*Sheet1!$AB$1+AC3555*Sheet1!$AC$1+AD3555*Sheet1!$AD$1+AE3555*Sheet1!$AE$1+AF3555*Sheet1!$AF$1)</f>
        <v>3.2393999999999998</v>
      </c>
      <c r="F3555" s="5">
        <f t="shared" si="55"/>
        <v>0.50848576732799999</v>
      </c>
      <c r="G3555" s="5"/>
      <c r="H3555" s="5">
        <v>1E-4</v>
      </c>
      <c r="I3555" s="5">
        <v>0.97260000000000002</v>
      </c>
      <c r="J3555" s="5">
        <v>1E-4</v>
      </c>
      <c r="K3555" s="5">
        <v>2.2200000000000001E-2</v>
      </c>
      <c r="L3555" s="5">
        <v>0</v>
      </c>
      <c r="M3555" s="5">
        <v>1E-4</v>
      </c>
      <c r="N3555" s="5">
        <v>0</v>
      </c>
      <c r="O3555" s="5">
        <v>0</v>
      </c>
      <c r="P3555" s="5"/>
      <c r="Q3555" s="5">
        <v>0.31640000000000001</v>
      </c>
      <c r="R3555" s="5">
        <v>3.8999999999999998E-3</v>
      </c>
      <c r="S3555" s="5">
        <v>2.9999999999999997E-4</v>
      </c>
      <c r="T3555" s="5">
        <v>0</v>
      </c>
      <c r="U3555" s="5">
        <v>1.6799999999999999E-2</v>
      </c>
      <c r="V3555" s="5">
        <v>0</v>
      </c>
      <c r="W3555" s="5">
        <v>0</v>
      </c>
      <c r="X3555" s="5">
        <v>0</v>
      </c>
      <c r="Y3555" s="5">
        <v>0</v>
      </c>
      <c r="Z3555" s="5">
        <v>0.48299999999999998</v>
      </c>
      <c r="AA3555" s="5">
        <v>0.14130000000000001</v>
      </c>
      <c r="AB3555" s="5">
        <v>0</v>
      </c>
      <c r="AC3555" s="5">
        <v>1E-4</v>
      </c>
      <c r="AD3555" s="5">
        <v>4.1000000000000003E-3</v>
      </c>
      <c r="AE3555" s="5">
        <v>0</v>
      </c>
      <c r="AF3555" s="5">
        <v>0</v>
      </c>
      <c r="AG3555" s="5">
        <v>0.32429999999999998</v>
      </c>
      <c r="AH3555" s="6" t="s">
        <v>405</v>
      </c>
      <c r="AI3555" s="7" t="s">
        <v>868</v>
      </c>
      <c r="AJ3555" s="7"/>
      <c r="AK3555" s="24">
        <f>(AB3555*Sheet1!$AB$1+W3555*Sheet1!$W$1+T3555*Sheet1!$T$1+Q3555*Sheet1!$Q$1+AE3555*Sheet1!$AE$1+Y3555*Sheet1!$Y$1+S3555*Sheet1!$S$1)*D3555</f>
        <v>0.45343452000000006</v>
      </c>
      <c r="AL3555" s="24">
        <f>(X3555*Sheet1!$X$1+Z3555*Sheet1!$Z$1)*D3555</f>
        <v>0.92233680000000007</v>
      </c>
      <c r="AM3555" s="24">
        <f>(AF3555*Sheet1!$AF$1+AD3555*Sheet1!$AD$1+AC3555*Sheet1!$AC$1+AA3555*Sheet1!$AA$1+V3555*Sheet1!$V$1+U3555*Sheet1!$U$1+R3555*Sheet1!$R$1)*D3555</f>
        <v>0.17071823999999999</v>
      </c>
      <c r="AN3555" s="29" t="s">
        <v>2240</v>
      </c>
      <c r="AO3555" s="19">
        <v>6063</v>
      </c>
      <c r="AP3555" s="30" t="s">
        <v>20</v>
      </c>
      <c r="AQ3555" s="30" t="s">
        <v>4</v>
      </c>
    </row>
    <row r="3556" spans="1:43" ht="15.75" customHeight="1">
      <c r="A3556" s="5">
        <v>80049</v>
      </c>
      <c r="C3556" s="5" t="s">
        <v>1968</v>
      </c>
      <c r="D3556" s="5">
        <f>(H3556*Sheet1!$H$1+I3556*Sheet1!$I$1+J3556*Sheet1!$J$1+K3556*Sheet1!$K$1+L3556*Sheet1!$L$1+M3556*Sheet1!$M$1+N3556*Sheet1!$N$1+O3556*Sheet1!$O$1)</f>
        <v>0.42213000000000006</v>
      </c>
      <c r="E3556" s="5">
        <f>(Q3556*Sheet1!$Q$1+R3556*Sheet1!$R$1+S3556*Sheet1!$S$1+T3556*Sheet1!$T$1+U3556*Sheet1!$U$1+V3556*Sheet1!$V$1+W3556*Sheet1!$W$1+X3556*Sheet1!$X$1+Y3556*Sheet1!$Y$1+Z3556*Sheet1!$Z$1+AA3556*Sheet1!$AA$1+AB3556*Sheet1!$AB$1+AC3556*Sheet1!$AC$1+AD3556*Sheet1!$AD$1+AE3556*Sheet1!$AE$1+AF3556*Sheet1!$AF$1)</f>
        <v>2.1098000000000003</v>
      </c>
      <c r="F3556" s="5">
        <f t="shared" si="55"/>
        <v>0.29746369791600008</v>
      </c>
      <c r="G3556" s="5"/>
      <c r="H3556" s="5">
        <v>1E-4</v>
      </c>
      <c r="I3556" s="5">
        <v>0.93420000000000003</v>
      </c>
      <c r="J3556" s="5">
        <v>2.0000000000000001E-4</v>
      </c>
      <c r="K3556" s="5">
        <v>0.1118</v>
      </c>
      <c r="L3556" s="5">
        <v>0</v>
      </c>
      <c r="M3556" s="5">
        <v>1E-4</v>
      </c>
      <c r="N3556" s="5">
        <v>4.0000000000000002E-4</v>
      </c>
      <c r="O3556" s="5">
        <v>0</v>
      </c>
      <c r="P3556" s="5"/>
      <c r="Q3556" s="5">
        <v>0.13339999999999999</v>
      </c>
      <c r="R3556" s="5">
        <v>5.3E-3</v>
      </c>
      <c r="S3556" s="5">
        <v>8.8300000000000003E-2</v>
      </c>
      <c r="T3556" s="5">
        <v>2.9999999999999997E-4</v>
      </c>
      <c r="U3556" s="5">
        <v>4.9000000000000002E-2</v>
      </c>
      <c r="V3556" s="5">
        <v>1E-4</v>
      </c>
      <c r="W3556" s="5">
        <v>0</v>
      </c>
      <c r="X3556" s="5">
        <v>0</v>
      </c>
      <c r="Y3556" s="5">
        <v>6.9999999999999999E-4</v>
      </c>
      <c r="Z3556" s="5">
        <v>0.30940000000000001</v>
      </c>
      <c r="AA3556" s="5">
        <v>6.5799999999999997E-2</v>
      </c>
      <c r="AB3556" s="5">
        <v>0</v>
      </c>
      <c r="AC3556" s="5">
        <v>0</v>
      </c>
      <c r="AD3556" s="5">
        <v>1E-3</v>
      </c>
      <c r="AE3556" s="5">
        <v>0</v>
      </c>
      <c r="AF3556" s="5">
        <v>0</v>
      </c>
      <c r="AG3556" s="5">
        <v>0.3115</v>
      </c>
      <c r="AH3556" s="6" t="s">
        <v>194</v>
      </c>
      <c r="AI3556" s="7"/>
      <c r="AJ3556" s="7"/>
      <c r="AK3556" s="24">
        <f>(AB3556*Sheet1!$AB$1+W3556*Sheet1!$W$1+T3556*Sheet1!$T$1+Q3556*Sheet1!$Q$1+AE3556*Sheet1!$AE$1+Y3556*Sheet1!$Y$1+S3556*Sheet1!$S$1)*D3556</f>
        <v>0.24432884400000002</v>
      </c>
      <c r="AL3556" s="24">
        <f>(X3556*Sheet1!$X$1+Z3556*Sheet1!$Z$1)*D3556</f>
        <v>0.52242808800000007</v>
      </c>
      <c r="AM3556" s="24">
        <f>(AF3556*Sheet1!$AF$1+AD3556*Sheet1!$AD$1+AC3556*Sheet1!$AC$1+AA3556*Sheet1!$AA$1+V3556*Sheet1!$V$1+U3556*Sheet1!$U$1+R3556*Sheet1!$R$1)*D3556</f>
        <v>0.12385294200000004</v>
      </c>
      <c r="AN3556" s="29" t="s">
        <v>2241</v>
      </c>
      <c r="AO3556" s="19">
        <v>6064</v>
      </c>
      <c r="AP3556" s="30" t="s">
        <v>20</v>
      </c>
      <c r="AQ3556" s="30" t="s">
        <v>4</v>
      </c>
    </row>
    <row r="3557" spans="1:43" ht="15.75" customHeight="1">
      <c r="A3557" s="5">
        <v>80050</v>
      </c>
      <c r="C3557" s="5" t="s">
        <v>1968</v>
      </c>
      <c r="D3557" s="5">
        <f>(H3557*Sheet1!$H$1+I3557*Sheet1!$I$1+J3557*Sheet1!$J$1+K3557*Sheet1!$K$1+L3557*Sheet1!$L$1+M3557*Sheet1!$M$1+N3557*Sheet1!$N$1+O3557*Sheet1!$O$1)</f>
        <v>-0.39320000000000005</v>
      </c>
      <c r="E3557" s="5">
        <f>(Q3557*Sheet1!$Q$1+R3557*Sheet1!$R$1+S3557*Sheet1!$S$1+T3557*Sheet1!$T$1+U3557*Sheet1!$U$1+V3557*Sheet1!$V$1+W3557*Sheet1!$W$1+X3557*Sheet1!$X$1+Y3557*Sheet1!$Y$1+Z3557*Sheet1!$Z$1+AA3557*Sheet1!$AA$1+AB3557*Sheet1!$AB$1+AC3557*Sheet1!$AC$1+AD3557*Sheet1!$AD$1+AE3557*Sheet1!$AE$1+AF3557*Sheet1!$AF$1)</f>
        <v>0.81259999999999988</v>
      </c>
      <c r="F3557" s="5">
        <f t="shared" si="55"/>
        <v>-6.5851901352000003E-2</v>
      </c>
      <c r="G3557" s="5"/>
      <c r="H3557" s="5">
        <v>0</v>
      </c>
      <c r="I3557" s="5">
        <v>7.1999999999999995E-2</v>
      </c>
      <c r="J3557" s="5">
        <v>1E-4</v>
      </c>
      <c r="K3557" s="5">
        <v>0.79600000000000004</v>
      </c>
      <c r="L3557" s="5">
        <v>1E-4</v>
      </c>
      <c r="M3557" s="5">
        <v>0.1053</v>
      </c>
      <c r="N3557" s="5">
        <v>9.1000000000000004E-3</v>
      </c>
      <c r="O3557" s="5">
        <v>0</v>
      </c>
      <c r="P3557" s="5"/>
      <c r="Q3557" s="5">
        <v>1.26E-2</v>
      </c>
      <c r="R3557" s="5">
        <v>1.4200000000000001E-2</v>
      </c>
      <c r="S3557" s="5">
        <v>0.1482</v>
      </c>
      <c r="T3557" s="5">
        <v>6.4000000000000001E-2</v>
      </c>
      <c r="U3557" s="5">
        <v>4.07E-2</v>
      </c>
      <c r="V3557" s="5">
        <v>6.3E-3</v>
      </c>
      <c r="W3557" s="5">
        <v>0</v>
      </c>
      <c r="X3557" s="5">
        <v>0</v>
      </c>
      <c r="Y3557" s="5">
        <v>1.7600000000000001E-2</v>
      </c>
      <c r="Z3557" s="5">
        <v>1.8700000000000001E-2</v>
      </c>
      <c r="AA3557" s="5">
        <v>2.7900000000000001E-2</v>
      </c>
      <c r="AB3557" s="5">
        <v>0</v>
      </c>
      <c r="AC3557" s="5">
        <v>0</v>
      </c>
      <c r="AD3557" s="5">
        <v>5.3E-3</v>
      </c>
      <c r="AE3557" s="5">
        <v>0</v>
      </c>
      <c r="AF3557" s="5">
        <v>1E-4</v>
      </c>
      <c r="AG3557" s="5">
        <v>2.4E-2</v>
      </c>
      <c r="AH3557" s="6" t="s">
        <v>2032</v>
      </c>
      <c r="AI3557" s="7" t="s">
        <v>2033</v>
      </c>
      <c r="AJ3557" s="7" t="s">
        <v>766</v>
      </c>
      <c r="AK3557" s="24">
        <f>(AB3557*Sheet1!$AB$1+W3557*Sheet1!$W$1+T3557*Sheet1!$T$1+Q3557*Sheet1!$Q$1+AE3557*Sheet1!$AE$1+Y3557*Sheet1!$Y$1+S3557*Sheet1!$S$1)*D3557</f>
        <v>-0.19557768000000003</v>
      </c>
      <c r="AL3557" s="24">
        <f>(X3557*Sheet1!$X$1+Z3557*Sheet1!$Z$1)*D3557</f>
        <v>-2.9411360000000004E-2</v>
      </c>
      <c r="AM3557" s="24">
        <f>(AF3557*Sheet1!$AF$1+AD3557*Sheet1!$AD$1+AC3557*Sheet1!$AC$1+AA3557*Sheet1!$AA$1+V3557*Sheet1!$V$1+U3557*Sheet1!$U$1+R3557*Sheet1!$R$1)*D3557</f>
        <v>-9.4525280000000017E-2</v>
      </c>
      <c r="AN3557" s="29" t="s">
        <v>2243</v>
      </c>
      <c r="AO3557" s="19">
        <v>6066</v>
      </c>
      <c r="AP3557" s="30" t="s">
        <v>13</v>
      </c>
      <c r="AQ3557" s="30" t="s">
        <v>6</v>
      </c>
    </row>
    <row r="3558" spans="1:43" ht="15.75" customHeight="1">
      <c r="A3558" s="5">
        <v>80058</v>
      </c>
      <c r="C3558" s="5" t="s">
        <v>1968</v>
      </c>
      <c r="D3558" s="5">
        <f>(H3558*Sheet1!$H$1+I3558*Sheet1!$I$1+J3558*Sheet1!$J$1+K3558*Sheet1!$K$1+L3558*Sheet1!$L$1+M3558*Sheet1!$M$1+N3558*Sheet1!$N$1+O3558*Sheet1!$O$1)</f>
        <v>-0.96152000000000004</v>
      </c>
      <c r="E3558" s="5">
        <f>(Q3558*Sheet1!$Q$1+R3558*Sheet1!$R$1+S3558*Sheet1!$S$1+T3558*Sheet1!$T$1+U3558*Sheet1!$U$1+V3558*Sheet1!$V$1+W3558*Sheet1!$W$1+X3558*Sheet1!$X$1+Y3558*Sheet1!$Y$1+Z3558*Sheet1!$Z$1+AA3558*Sheet1!$AA$1+AB3558*Sheet1!$AB$1+AC3558*Sheet1!$AC$1+AD3558*Sheet1!$AD$1+AE3558*Sheet1!$AE$1+AF3558*Sheet1!$AF$1)</f>
        <v>2.0125000000000002</v>
      </c>
      <c r="F3558" s="5">
        <f t="shared" si="55"/>
        <v>-0.39184944750000006</v>
      </c>
      <c r="G3558" s="5"/>
      <c r="H3558" s="5">
        <v>0</v>
      </c>
      <c r="I3558" s="5">
        <v>1E-3</v>
      </c>
      <c r="J3558" s="5">
        <v>0</v>
      </c>
      <c r="K3558" s="5">
        <v>8.1799999999999998E-2</v>
      </c>
      <c r="L3558" s="5">
        <v>0</v>
      </c>
      <c r="M3558" s="5">
        <v>0.92930000000000001</v>
      </c>
      <c r="N3558" s="5">
        <v>0</v>
      </c>
      <c r="O3558" s="5">
        <v>0</v>
      </c>
      <c r="P3558" s="5"/>
      <c r="Q3558" s="5">
        <v>2.5999999999999999E-3</v>
      </c>
      <c r="R3558" s="5">
        <v>0</v>
      </c>
      <c r="S3558" s="5">
        <v>2.0000000000000001E-4</v>
      </c>
      <c r="T3558" s="5">
        <v>0</v>
      </c>
      <c r="U3558" s="5">
        <v>1E-4</v>
      </c>
      <c r="V3558" s="5">
        <v>0</v>
      </c>
      <c r="W3558" s="5">
        <v>0</v>
      </c>
      <c r="X3558" s="5">
        <v>0</v>
      </c>
      <c r="Y3558" s="5">
        <v>0.99980000000000002</v>
      </c>
      <c r="Z3558" s="5">
        <v>5.9999999999999995E-4</v>
      </c>
      <c r="AA3558" s="5">
        <v>1E-4</v>
      </c>
      <c r="AB3558" s="5">
        <v>5.9999999999999995E-4</v>
      </c>
      <c r="AC3558" s="5">
        <v>0</v>
      </c>
      <c r="AD3558" s="5">
        <v>0</v>
      </c>
      <c r="AE3558" s="5">
        <v>0</v>
      </c>
      <c r="AF3558" s="5">
        <v>0</v>
      </c>
      <c r="AG3558" s="5">
        <v>2.9999999999999997E-4</v>
      </c>
      <c r="AH3558" s="6" t="s">
        <v>173</v>
      </c>
      <c r="AI3558" s="7" t="s">
        <v>2034</v>
      </c>
      <c r="AJ3558" s="7"/>
      <c r="AK3558" s="24">
        <f>(AB3558*Sheet1!$AB$1+W3558*Sheet1!$W$1+T3558*Sheet1!$T$1+Q3558*Sheet1!$Q$1+AE3558*Sheet1!$AE$1+Y3558*Sheet1!$Y$1+S3558*Sheet1!$S$1)*D3558</f>
        <v>-1.9322705919999998</v>
      </c>
      <c r="AL3558" s="24">
        <f>(X3558*Sheet1!$X$1+Z3558*Sheet1!$Z$1)*D3558</f>
        <v>-2.3076479999999998E-3</v>
      </c>
      <c r="AM3558" s="24">
        <f>(AF3558*Sheet1!$AF$1+AD3558*Sheet1!$AD$1+AC3558*Sheet1!$AC$1+AA3558*Sheet1!$AA$1+V3558*Sheet1!$V$1+U3558*Sheet1!$U$1+R3558*Sheet1!$R$1)*D3558</f>
        <v>-4.8076000000000005E-4</v>
      </c>
      <c r="AN3558" s="29" t="s">
        <v>2228</v>
      </c>
      <c r="AO3558" s="19">
        <v>6001</v>
      </c>
      <c r="AP3558" s="30" t="s">
        <v>19</v>
      </c>
      <c r="AQ3558" s="30" t="s">
        <v>8</v>
      </c>
    </row>
    <row r="3559" spans="1:43" ht="15.75" customHeight="1">
      <c r="A3559" s="5">
        <v>80059</v>
      </c>
      <c r="C3559" s="5" t="s">
        <v>1968</v>
      </c>
      <c r="D3559" s="5">
        <f>(H3559*Sheet1!$H$1+I3559*Sheet1!$I$1+J3559*Sheet1!$J$1+K3559*Sheet1!$K$1+L3559*Sheet1!$L$1+M3559*Sheet1!$M$1+N3559*Sheet1!$N$1+O3559*Sheet1!$O$1)</f>
        <v>0.55374999999999996</v>
      </c>
      <c r="E3559" s="5">
        <f>(Q3559*Sheet1!$Q$1+R3559*Sheet1!$R$1+S3559*Sheet1!$S$1+T3559*Sheet1!$T$1+U3559*Sheet1!$U$1+V3559*Sheet1!$V$1+W3559*Sheet1!$W$1+X3559*Sheet1!$X$1+Y3559*Sheet1!$Y$1+Z3559*Sheet1!$Z$1+AA3559*Sheet1!$AA$1+AB3559*Sheet1!$AB$1+AC3559*Sheet1!$AC$1+AD3559*Sheet1!$AD$1+AE3559*Sheet1!$AE$1+AF3559*Sheet1!$AF$1)</f>
        <v>3.1729000000000003</v>
      </c>
      <c r="F3559" s="5">
        <f t="shared" si="55"/>
        <v>0.62092145872500004</v>
      </c>
      <c r="G3559" s="5"/>
      <c r="H3559" s="5">
        <v>0.1666</v>
      </c>
      <c r="I3559" s="5">
        <v>0.88329999999999997</v>
      </c>
      <c r="J3559" s="5">
        <v>4.1999999999999997E-3</v>
      </c>
      <c r="K3559" s="5">
        <v>7.7000000000000002E-3</v>
      </c>
      <c r="L3559" s="5">
        <v>0</v>
      </c>
      <c r="M3559" s="5">
        <v>1E-4</v>
      </c>
      <c r="N3559" s="5">
        <v>0</v>
      </c>
      <c r="O3559" s="5">
        <v>2.2000000000000001E-3</v>
      </c>
      <c r="P3559" s="5"/>
      <c r="Q3559" s="5">
        <v>5.8799999999999998E-2</v>
      </c>
      <c r="R3559" s="5">
        <v>3.8999999999999998E-3</v>
      </c>
      <c r="S3559" s="5">
        <v>1E-4</v>
      </c>
      <c r="T3559" s="5">
        <v>0</v>
      </c>
      <c r="U3559" s="5">
        <v>4.2500000000000003E-2</v>
      </c>
      <c r="V3559" s="5">
        <v>0</v>
      </c>
      <c r="W3559" s="5">
        <v>0</v>
      </c>
      <c r="X3559" s="5">
        <v>0</v>
      </c>
      <c r="Y3559" s="5">
        <v>0</v>
      </c>
      <c r="Z3559" s="5">
        <v>0.62160000000000004</v>
      </c>
      <c r="AA3559" s="5">
        <v>0.1855</v>
      </c>
      <c r="AB3559" s="5">
        <v>0</v>
      </c>
      <c r="AC3559" s="5">
        <v>0</v>
      </c>
      <c r="AD3559" s="5">
        <v>8.9999999999999998E-4</v>
      </c>
      <c r="AE3559" s="5">
        <v>0</v>
      </c>
      <c r="AF3559" s="5">
        <v>0</v>
      </c>
      <c r="AG3559" s="5">
        <v>0.35139999999999999</v>
      </c>
      <c r="AH3559" s="6" t="s">
        <v>396</v>
      </c>
      <c r="AI3559" s="7" t="s">
        <v>138</v>
      </c>
      <c r="AJ3559" s="7"/>
      <c r="AK3559" s="24">
        <f>(AB3559*Sheet1!$AB$1+W3559*Sheet1!$W$1+T3559*Sheet1!$T$1+Q3559*Sheet1!$Q$1+AE3559*Sheet1!$AE$1+Y3559*Sheet1!$Y$1+S3559*Sheet1!$S$1)*D3559</f>
        <v>9.7792249999999997E-2</v>
      </c>
      <c r="AL3559" s="24">
        <f>(X3559*Sheet1!$X$1+Z3559*Sheet1!$Z$1)*D3559</f>
        <v>1.376844</v>
      </c>
      <c r="AM3559" s="24">
        <f>(AF3559*Sheet1!$AF$1+AD3559*Sheet1!$AD$1+AC3559*Sheet1!$AC$1+AA3559*Sheet1!$AA$1+V3559*Sheet1!$V$1+U3559*Sheet1!$U$1+R3559*Sheet1!$R$1)*D3559</f>
        <v>0.28235712499999999</v>
      </c>
      <c r="AN3559" s="29" t="s">
        <v>2229</v>
      </c>
      <c r="AO3559" s="19">
        <v>6009</v>
      </c>
      <c r="AP3559" s="30" t="s">
        <v>20</v>
      </c>
      <c r="AQ3559" s="30" t="s">
        <v>4</v>
      </c>
    </row>
    <row r="3560" spans="1:43" ht="15.75" customHeight="1">
      <c r="A3560" s="5">
        <v>80063</v>
      </c>
      <c r="C3560" s="5" t="s">
        <v>1968</v>
      </c>
      <c r="D3560" s="5">
        <f>(H3560*Sheet1!$H$1+I3560*Sheet1!$I$1+J3560*Sheet1!$J$1+K3560*Sheet1!$K$1+L3560*Sheet1!$L$1+M3560*Sheet1!$M$1+N3560*Sheet1!$N$1+O3560*Sheet1!$O$1)</f>
        <v>0.32500000000000007</v>
      </c>
      <c r="E3560" s="5">
        <f>(Q3560*Sheet1!$Q$1+R3560*Sheet1!$R$1+S3560*Sheet1!$S$1+T3560*Sheet1!$T$1+U3560*Sheet1!$U$1+V3560*Sheet1!$V$1+W3560*Sheet1!$W$1+X3560*Sheet1!$X$1+Y3560*Sheet1!$Y$1+Z3560*Sheet1!$Z$1+AA3560*Sheet1!$AA$1+AB3560*Sheet1!$AB$1+AC3560*Sheet1!$AC$1+AD3560*Sheet1!$AD$1+AE3560*Sheet1!$AE$1+AF3560*Sheet1!$AF$1)</f>
        <v>2.8861999999999997</v>
      </c>
      <c r="F3560" s="5">
        <f t="shared" si="55"/>
        <v>0.28646978099999998</v>
      </c>
      <c r="G3560" s="5"/>
      <c r="H3560" s="5">
        <v>1.72E-2</v>
      </c>
      <c r="I3560" s="5">
        <v>0.79800000000000004</v>
      </c>
      <c r="J3560" s="5">
        <v>1.06E-2</v>
      </c>
      <c r="K3560" s="5">
        <v>8.4400000000000003E-2</v>
      </c>
      <c r="L3560" s="5">
        <v>2.0000000000000001E-4</v>
      </c>
      <c r="M3560" s="5">
        <v>1.1299999999999999E-2</v>
      </c>
      <c r="N3560" s="5">
        <v>8.6999999999999994E-3</v>
      </c>
      <c r="O3560" s="5">
        <v>4.5900000000000003E-2</v>
      </c>
      <c r="P3560" s="5"/>
      <c r="Q3560" s="5">
        <v>0.1245</v>
      </c>
      <c r="R3560" s="5">
        <v>0.1331</v>
      </c>
      <c r="S3560" s="5">
        <v>1.9900000000000001E-2</v>
      </c>
      <c r="T3560" s="5">
        <v>0</v>
      </c>
      <c r="U3560" s="5">
        <v>0.12809999999999999</v>
      </c>
      <c r="V3560" s="5">
        <v>3.3E-3</v>
      </c>
      <c r="W3560" s="5">
        <v>0</v>
      </c>
      <c r="X3560" s="5">
        <v>5.9999999999999995E-4</v>
      </c>
      <c r="Y3560" s="5">
        <v>1E-4</v>
      </c>
      <c r="Z3560" s="5">
        <v>0.35709999999999997</v>
      </c>
      <c r="AA3560" s="5">
        <v>0.17510000000000001</v>
      </c>
      <c r="AB3560" s="5">
        <v>0</v>
      </c>
      <c r="AC3560" s="5">
        <v>2.9999999999999997E-4</v>
      </c>
      <c r="AD3560" s="5">
        <v>8.5000000000000006E-3</v>
      </c>
      <c r="AE3560" s="5">
        <v>0</v>
      </c>
      <c r="AF3560" s="5">
        <v>2.0000000000000001E-4</v>
      </c>
      <c r="AG3560" s="5">
        <v>0.27529999999999999</v>
      </c>
      <c r="AH3560" s="6" t="s">
        <v>2035</v>
      </c>
      <c r="AI3560" s="7"/>
      <c r="AJ3560" s="7"/>
      <c r="AK3560" s="24">
        <f>(AB3560*Sheet1!$AB$1+W3560*Sheet1!$W$1+T3560*Sheet1!$T$1+Q3560*Sheet1!$Q$1+AE3560*Sheet1!$AE$1+Y3560*Sheet1!$Y$1+S3560*Sheet1!$S$1)*D3560</f>
        <v>0.13438750000000002</v>
      </c>
      <c r="AL3560" s="24">
        <f>(X3560*Sheet1!$X$1+Z3560*Sheet1!$Z$1)*D3560</f>
        <v>0.46462000000000009</v>
      </c>
      <c r="AM3560" s="24">
        <f>(AF3560*Sheet1!$AF$1+AD3560*Sheet1!$AD$1+AC3560*Sheet1!$AC$1+AA3560*Sheet1!$AA$1+V3560*Sheet1!$V$1+U3560*Sheet1!$U$1+R3560*Sheet1!$R$1)*D3560</f>
        <v>0.33900750000000002</v>
      </c>
      <c r="AN3560" s="29" t="s">
        <v>2231</v>
      </c>
      <c r="AO3560" s="19">
        <v>6013</v>
      </c>
      <c r="AP3560" s="30" t="s">
        <v>20</v>
      </c>
      <c r="AQ3560" s="30" t="s">
        <v>4</v>
      </c>
    </row>
    <row r="3561" spans="1:43" ht="15.75" customHeight="1">
      <c r="A3561" s="5">
        <v>80064</v>
      </c>
      <c r="C3561" s="5" t="s">
        <v>1968</v>
      </c>
      <c r="D3561" s="5">
        <f>(H3561*Sheet1!$H$1+I3561*Sheet1!$I$1+J3561*Sheet1!$J$1+K3561*Sheet1!$K$1+L3561*Sheet1!$L$1+M3561*Sheet1!$M$1+N3561*Sheet1!$N$1+O3561*Sheet1!$O$1)</f>
        <v>-0.74535000000000007</v>
      </c>
      <c r="E3561" s="5">
        <f>(Q3561*Sheet1!$Q$1+R3561*Sheet1!$R$1+S3561*Sheet1!$S$1+T3561*Sheet1!$T$1+U3561*Sheet1!$U$1+V3561*Sheet1!$V$1+W3561*Sheet1!$W$1+X3561*Sheet1!$X$1+Y3561*Sheet1!$Y$1+Z3561*Sheet1!$Z$1+AA3561*Sheet1!$AA$1+AB3561*Sheet1!$AB$1+AC3561*Sheet1!$AC$1+AD3561*Sheet1!$AD$1+AE3561*Sheet1!$AE$1+AF3561*Sheet1!$AF$1)</f>
        <v>2.0564999999999998</v>
      </c>
      <c r="F3561" s="5">
        <f t="shared" si="55"/>
        <v>-0.29292042575250005</v>
      </c>
      <c r="G3561" s="5"/>
      <c r="H3561" s="5">
        <v>0</v>
      </c>
      <c r="I3561" s="5">
        <v>5.1000000000000004E-3</v>
      </c>
      <c r="J3561" s="5">
        <v>0</v>
      </c>
      <c r="K3561" s="5">
        <v>0.33129999999999998</v>
      </c>
      <c r="L3561" s="5">
        <v>0</v>
      </c>
      <c r="M3561" s="5">
        <v>0.61450000000000005</v>
      </c>
      <c r="N3561" s="5">
        <v>0</v>
      </c>
      <c r="O3561" s="5">
        <v>1.1000000000000001E-3</v>
      </c>
      <c r="P3561" s="5"/>
      <c r="Q3561" s="5">
        <v>4.5999999999999999E-3</v>
      </c>
      <c r="R3561" s="5">
        <v>0</v>
      </c>
      <c r="S3561" s="5">
        <v>1E-4</v>
      </c>
      <c r="T3561" s="5">
        <v>1</v>
      </c>
      <c r="U3561" s="5">
        <v>0</v>
      </c>
      <c r="V3561" s="5">
        <v>0</v>
      </c>
      <c r="W3561" s="5">
        <v>0</v>
      </c>
      <c r="X3561" s="5">
        <v>0</v>
      </c>
      <c r="Y3561" s="5">
        <v>2.1000000000000001E-2</v>
      </c>
      <c r="Z3561" s="5">
        <v>0</v>
      </c>
      <c r="AA3561" s="5">
        <v>1E-4</v>
      </c>
      <c r="AB3561" s="5">
        <v>1E-4</v>
      </c>
      <c r="AC3561" s="5">
        <v>0</v>
      </c>
      <c r="AD3561" s="5">
        <v>0</v>
      </c>
      <c r="AE3561" s="5">
        <v>0</v>
      </c>
      <c r="AF3561" s="5">
        <v>0</v>
      </c>
      <c r="AG3561" s="5">
        <v>1.6999999999999999E-3</v>
      </c>
      <c r="AH3561" s="6" t="s">
        <v>1289</v>
      </c>
      <c r="AI3561" s="7" t="s">
        <v>2036</v>
      </c>
      <c r="AJ3561" s="7"/>
      <c r="AK3561" s="24">
        <f>(AB3561*Sheet1!$AB$1+W3561*Sheet1!$W$1+T3561*Sheet1!$T$1+Q3561*Sheet1!$Q$1+AE3561*Sheet1!$AE$1+Y3561*Sheet1!$Y$1+S3561*Sheet1!$S$1)*D3561</f>
        <v>-1.532663205</v>
      </c>
      <c r="AL3561" s="24">
        <f>(X3561*Sheet1!$X$1+Z3561*Sheet1!$Z$1)*D3561</f>
        <v>0</v>
      </c>
      <c r="AM3561" s="24">
        <f>(AF3561*Sheet1!$AF$1+AD3561*Sheet1!$AD$1+AC3561*Sheet1!$AC$1+AA3561*Sheet1!$AA$1+V3561*Sheet1!$V$1+U3561*Sheet1!$U$1+R3561*Sheet1!$R$1)*D3561</f>
        <v>-1.4907000000000001E-4</v>
      </c>
      <c r="AN3561" s="29" t="s">
        <v>2232</v>
      </c>
      <c r="AO3561" s="19">
        <v>6031</v>
      </c>
      <c r="AP3561" s="30" t="s">
        <v>14</v>
      </c>
      <c r="AQ3561" s="30" t="s">
        <v>8</v>
      </c>
    </row>
    <row r="3562" spans="1:43" ht="15.75" customHeight="1">
      <c r="A3562" s="5">
        <v>80065</v>
      </c>
      <c r="C3562" s="5" t="s">
        <v>1968</v>
      </c>
      <c r="D3562" s="5">
        <f>(H3562*Sheet1!$H$1+I3562*Sheet1!$I$1+J3562*Sheet1!$J$1+K3562*Sheet1!$K$1+L3562*Sheet1!$L$1+M3562*Sheet1!$M$1+N3562*Sheet1!$N$1+O3562*Sheet1!$O$1)</f>
        <v>-0.44470000000000004</v>
      </c>
      <c r="E3562" s="5">
        <f>(Q3562*Sheet1!$Q$1+R3562*Sheet1!$R$1+S3562*Sheet1!$S$1+T3562*Sheet1!$T$1+U3562*Sheet1!$U$1+V3562*Sheet1!$V$1+W3562*Sheet1!$W$1+X3562*Sheet1!$X$1+Y3562*Sheet1!$Y$1+Z3562*Sheet1!$Z$1+AA3562*Sheet1!$AA$1+AB3562*Sheet1!$AB$1+AC3562*Sheet1!$AC$1+AD3562*Sheet1!$AD$1+AE3562*Sheet1!$AE$1+AF3562*Sheet1!$AF$1)</f>
        <v>2.5335000000000001</v>
      </c>
      <c r="F3562" s="5">
        <f t="shared" si="55"/>
        <v>-0.23310335740500002</v>
      </c>
      <c r="G3562" s="5"/>
      <c r="H3562" s="5">
        <v>0</v>
      </c>
      <c r="I3562" s="5">
        <v>3.5400000000000001E-2</v>
      </c>
      <c r="J3562" s="5">
        <v>0</v>
      </c>
      <c r="K3562" s="5">
        <v>0.85389999999999999</v>
      </c>
      <c r="L3562" s="5">
        <v>0</v>
      </c>
      <c r="M3562" s="5">
        <v>0.12</v>
      </c>
      <c r="N3562" s="5">
        <v>1.4E-3</v>
      </c>
      <c r="O3562" s="5">
        <v>0</v>
      </c>
      <c r="P3562" s="5"/>
      <c r="Q3562" s="5">
        <v>1.1999999999999999E-3</v>
      </c>
      <c r="R3562" s="5">
        <v>0.11219999999999999</v>
      </c>
      <c r="S3562" s="5">
        <v>6.9999999999999999E-4</v>
      </c>
      <c r="T3562" s="5">
        <v>0</v>
      </c>
      <c r="U3562" s="5">
        <v>2.3800000000000002E-2</v>
      </c>
      <c r="V3562" s="5">
        <v>0.88759999999999994</v>
      </c>
      <c r="W3562" s="5">
        <v>0</v>
      </c>
      <c r="X3562" s="5">
        <v>0</v>
      </c>
      <c r="Y3562" s="5">
        <v>0.1978</v>
      </c>
      <c r="Z3562" s="5">
        <v>2.9999999999999997E-4</v>
      </c>
      <c r="AA3562" s="5">
        <v>1.5699999999999999E-2</v>
      </c>
      <c r="AB3562" s="5">
        <v>0</v>
      </c>
      <c r="AC3562" s="5">
        <v>0</v>
      </c>
      <c r="AD3562" s="5">
        <v>2E-3</v>
      </c>
      <c r="AE3562" s="5">
        <v>0</v>
      </c>
      <c r="AF3562" s="5">
        <v>7.1000000000000004E-3</v>
      </c>
      <c r="AG3562" s="5">
        <v>1.18E-2</v>
      </c>
      <c r="AH3562" s="6" t="s">
        <v>621</v>
      </c>
      <c r="AI3562" s="7" t="s">
        <v>56</v>
      </c>
      <c r="AJ3562" s="7" t="s">
        <v>1611</v>
      </c>
      <c r="AK3562" s="24">
        <f>(AB3562*Sheet1!$AB$1+W3562*Sheet1!$W$1+T3562*Sheet1!$T$1+Q3562*Sheet1!$Q$1+AE3562*Sheet1!$AE$1+Y3562*Sheet1!$Y$1+S3562*Sheet1!$S$1)*D3562</f>
        <v>-0.17814682000000001</v>
      </c>
      <c r="AL3562" s="24">
        <f>(X3562*Sheet1!$X$1+Z3562*Sheet1!$Z$1)*D3562</f>
        <v>-5.3364000000000005E-4</v>
      </c>
      <c r="AM3562" s="24">
        <f>(AF3562*Sheet1!$AF$1+AD3562*Sheet1!$AD$1+AC3562*Sheet1!$AC$1+AA3562*Sheet1!$AA$1+V3562*Sheet1!$V$1+U3562*Sheet1!$U$1+R3562*Sheet1!$R$1)*D3562</f>
        <v>-0.94796699000000006</v>
      </c>
      <c r="AN3562" s="29" t="s">
        <v>2233</v>
      </c>
      <c r="AO3562" s="19">
        <v>6033</v>
      </c>
      <c r="AP3562" s="30" t="s">
        <v>16</v>
      </c>
      <c r="AQ3562" s="30" t="s">
        <v>6</v>
      </c>
    </row>
    <row r="3563" spans="1:43" ht="15.75" customHeight="1">
      <c r="A3563" s="5">
        <v>80066</v>
      </c>
      <c r="C3563" s="5" t="s">
        <v>1968</v>
      </c>
      <c r="D3563" s="5">
        <f>(H3563*Sheet1!$H$1+I3563*Sheet1!$I$1+J3563*Sheet1!$J$1+K3563*Sheet1!$K$1+L3563*Sheet1!$L$1+M3563*Sheet1!$M$1+N3563*Sheet1!$N$1+O3563*Sheet1!$O$1)</f>
        <v>0</v>
      </c>
      <c r="E3563" s="5">
        <f>(Q3563*Sheet1!$Q$1+R3563*Sheet1!$R$1+S3563*Sheet1!$S$1+T3563*Sheet1!$T$1+U3563*Sheet1!$U$1+V3563*Sheet1!$V$1+W3563*Sheet1!$W$1+X3563*Sheet1!$X$1+Y3563*Sheet1!$Y$1+Z3563*Sheet1!$Z$1+AA3563*Sheet1!$AA$1+AB3563*Sheet1!$AB$1+AC3563*Sheet1!$AC$1+AD3563*Sheet1!$AD$1+AE3563*Sheet1!$AE$1+AF3563*Sheet1!$AF$1)</f>
        <v>0</v>
      </c>
      <c r="F3563" s="5">
        <f t="shared" si="55"/>
        <v>0</v>
      </c>
      <c r="G3563" s="5"/>
      <c r="AG3563" s="5">
        <v>0</v>
      </c>
      <c r="AH3563" s="8">
        <v>0</v>
      </c>
      <c r="AI3563" s="9"/>
      <c r="AJ3563" s="9" t="s">
        <v>43</v>
      </c>
      <c r="AK3563" s="24">
        <f>(AB3563*Sheet1!$AB$1+W3563*Sheet1!$W$1+T3563*Sheet1!$T$1+Q3563*Sheet1!$Q$1+AE3563*Sheet1!$AE$1+Y3563*Sheet1!$Y$1+S3563*Sheet1!$S$1)*D3563</f>
        <v>0</v>
      </c>
      <c r="AL3563" s="24">
        <f>(X3563*Sheet1!$X$1+Z3563*Sheet1!$Z$1)*D3563</f>
        <v>0</v>
      </c>
      <c r="AM3563" s="24">
        <f>(AF3563*Sheet1!$AF$1+AD3563*Sheet1!$AD$1+AC3563*Sheet1!$AC$1+AA3563*Sheet1!$AA$1+V3563*Sheet1!$V$1+U3563*Sheet1!$U$1+R3563*Sheet1!$R$1)*D3563</f>
        <v>0</v>
      </c>
      <c r="AN3563" s="29" t="s">
        <v>2234</v>
      </c>
      <c r="AO3563" s="19">
        <v>6043</v>
      </c>
      <c r="AP3563" s="31"/>
      <c r="AQ3563" s="31"/>
    </row>
    <row r="3564" spans="1:43" ht="15.75" customHeight="1">
      <c r="A3564" s="5">
        <v>80076</v>
      </c>
      <c r="C3564" s="5" t="s">
        <v>1968</v>
      </c>
      <c r="D3564" s="5">
        <f>(H3564*Sheet1!$H$1+I3564*Sheet1!$I$1+J3564*Sheet1!$J$1+K3564*Sheet1!$K$1+L3564*Sheet1!$L$1+M3564*Sheet1!$M$1+N3564*Sheet1!$N$1+O3564*Sheet1!$O$1)</f>
        <v>0.40662999999999994</v>
      </c>
      <c r="E3564" s="5">
        <f>(Q3564*Sheet1!$Q$1+R3564*Sheet1!$R$1+S3564*Sheet1!$S$1+T3564*Sheet1!$T$1+U3564*Sheet1!$U$1+V3564*Sheet1!$V$1+W3564*Sheet1!$W$1+X3564*Sheet1!$X$1+Y3564*Sheet1!$Y$1+Z3564*Sheet1!$Z$1+AA3564*Sheet1!$AA$1+AB3564*Sheet1!$AB$1+AC3564*Sheet1!$AC$1+AD3564*Sheet1!$AD$1+AE3564*Sheet1!$AE$1+AF3564*Sheet1!$AF$1)</f>
        <v>3.3912</v>
      </c>
      <c r="F3564" s="5">
        <f t="shared" si="55"/>
        <v>0.43823464987679994</v>
      </c>
      <c r="G3564" s="5"/>
      <c r="H3564" s="5">
        <v>2.0000000000000001E-4</v>
      </c>
      <c r="I3564" s="5">
        <v>0.89329999999999998</v>
      </c>
      <c r="J3564" s="5">
        <v>2.0000000000000001E-4</v>
      </c>
      <c r="K3564" s="5">
        <v>9.7900000000000001E-2</v>
      </c>
      <c r="L3564" s="5">
        <v>0</v>
      </c>
      <c r="M3564" s="5">
        <v>2.9999999999999997E-4</v>
      </c>
      <c r="N3564" s="5">
        <v>1.1999999999999999E-3</v>
      </c>
      <c r="O3564" s="5">
        <v>0</v>
      </c>
      <c r="P3564" s="5"/>
      <c r="Q3564" s="5">
        <v>0.1118</v>
      </c>
      <c r="R3564" s="5">
        <v>9.9599999999999994E-2</v>
      </c>
      <c r="S3564" s="5">
        <v>2.2000000000000001E-3</v>
      </c>
      <c r="T3564" s="5">
        <v>0</v>
      </c>
      <c r="U3564" s="5">
        <v>3.9199999999999999E-2</v>
      </c>
      <c r="V3564" s="5">
        <v>2.0000000000000001E-4</v>
      </c>
      <c r="W3564" s="5">
        <v>0</v>
      </c>
      <c r="X3564" s="5">
        <v>0</v>
      </c>
      <c r="Y3564" s="5">
        <v>0</v>
      </c>
      <c r="Z3564" s="5">
        <v>0.63590000000000002</v>
      </c>
      <c r="AA3564" s="5">
        <v>9.4299999999999995E-2</v>
      </c>
      <c r="AB3564" s="5">
        <v>0</v>
      </c>
      <c r="AC3564" s="5">
        <v>0</v>
      </c>
      <c r="AD3564" s="5">
        <v>5.0000000000000001E-4</v>
      </c>
      <c r="AE3564" s="5">
        <v>0</v>
      </c>
      <c r="AF3564" s="5">
        <v>0</v>
      </c>
      <c r="AG3564" s="5">
        <v>0.2979</v>
      </c>
      <c r="AH3564" s="6" t="s">
        <v>544</v>
      </c>
      <c r="AI3564" s="7" t="s">
        <v>261</v>
      </c>
      <c r="AJ3564" s="7"/>
      <c r="AK3564" s="24">
        <f>(AB3564*Sheet1!$AB$1+W3564*Sheet1!$W$1+T3564*Sheet1!$T$1+Q3564*Sheet1!$Q$1+AE3564*Sheet1!$AE$1+Y3564*Sheet1!$Y$1+S3564*Sheet1!$S$1)*D3564</f>
        <v>0.13817287399999997</v>
      </c>
      <c r="AL3564" s="24">
        <f>(X3564*Sheet1!$X$1+Z3564*Sheet1!$Z$1)*D3564</f>
        <v>1.034304068</v>
      </c>
      <c r="AM3564" s="24">
        <f>(AF3564*Sheet1!$AF$1+AD3564*Sheet1!$AD$1+AC3564*Sheet1!$AC$1+AA3564*Sheet1!$AA$1+V3564*Sheet1!$V$1+U3564*Sheet1!$U$1+R3564*Sheet1!$R$1)*D3564</f>
        <v>0.20648671399999999</v>
      </c>
      <c r="AN3564" s="29" t="s">
        <v>2235</v>
      </c>
      <c r="AO3564" s="19">
        <v>6050</v>
      </c>
      <c r="AP3564" s="30" t="s">
        <v>20</v>
      </c>
      <c r="AQ3564" s="30" t="s">
        <v>4</v>
      </c>
    </row>
    <row r="3565" spans="1:43" ht="15.75" customHeight="1">
      <c r="A3565" s="5">
        <v>80078</v>
      </c>
      <c r="C3565" s="5" t="s">
        <v>1968</v>
      </c>
      <c r="D3565" s="5">
        <f>(H3565*Sheet1!$H$1+I3565*Sheet1!$I$1+J3565*Sheet1!$J$1+K3565*Sheet1!$K$1+L3565*Sheet1!$L$1+M3565*Sheet1!$M$1+N3565*Sheet1!$N$1+O3565*Sheet1!$O$1)</f>
        <v>0.38540000000000002</v>
      </c>
      <c r="E3565" s="5">
        <f>(Q3565*Sheet1!$Q$1+R3565*Sheet1!$R$1+S3565*Sheet1!$S$1+T3565*Sheet1!$T$1+U3565*Sheet1!$U$1+V3565*Sheet1!$V$1+W3565*Sheet1!$W$1+X3565*Sheet1!$X$1+Y3565*Sheet1!$Y$1+Z3565*Sheet1!$Z$1+AA3565*Sheet1!$AA$1+AB3565*Sheet1!$AB$1+AC3565*Sheet1!$AC$1+AD3565*Sheet1!$AD$1+AE3565*Sheet1!$AE$1+AF3565*Sheet1!$AF$1)</f>
        <v>3.9754999999999998</v>
      </c>
      <c r="F3565" s="5">
        <f t="shared" si="55"/>
        <v>0.48921795360999998</v>
      </c>
      <c r="G3565" s="5"/>
      <c r="H3565" s="5">
        <v>4.4000000000000003E-3</v>
      </c>
      <c r="I3565" s="5">
        <v>0.86890000000000001</v>
      </c>
      <c r="J3565" s="5">
        <v>6.4999999999999997E-3</v>
      </c>
      <c r="K3565" s="5">
        <v>0.128</v>
      </c>
      <c r="L3565" s="5">
        <v>0</v>
      </c>
      <c r="M3565" s="5">
        <v>1E-3</v>
      </c>
      <c r="N3565" s="5">
        <v>6.9999999999999999E-4</v>
      </c>
      <c r="O3565" s="5">
        <v>2.0000000000000001E-4</v>
      </c>
      <c r="P3565" s="5"/>
      <c r="Q3565" s="5">
        <v>6.3299999999999995E-2</v>
      </c>
      <c r="R3565" s="5">
        <v>4.0000000000000001E-3</v>
      </c>
      <c r="S3565" s="5">
        <v>2.9999999999999997E-4</v>
      </c>
      <c r="T3565" s="5">
        <v>0</v>
      </c>
      <c r="U3565" s="5">
        <v>0.1007</v>
      </c>
      <c r="V3565" s="5">
        <v>1.2999999999999999E-3</v>
      </c>
      <c r="W3565" s="5">
        <v>0</v>
      </c>
      <c r="X3565" s="5">
        <v>0</v>
      </c>
      <c r="Y3565" s="5">
        <v>0</v>
      </c>
      <c r="Z3565" s="5">
        <v>0.2828</v>
      </c>
      <c r="AA3565" s="5">
        <v>0.2049</v>
      </c>
      <c r="AB3565" s="5">
        <v>2.8999999999999998E-3</v>
      </c>
      <c r="AC3565" s="5">
        <v>2.0000000000000001E-4</v>
      </c>
      <c r="AD3565" s="5">
        <v>0.4803</v>
      </c>
      <c r="AE3565" s="5">
        <v>0</v>
      </c>
      <c r="AF3565" s="5">
        <v>2.0000000000000001E-4</v>
      </c>
      <c r="AG3565" s="5">
        <v>0.29330000000000001</v>
      </c>
      <c r="AH3565" s="6" t="s">
        <v>1125</v>
      </c>
      <c r="AI3565" s="7" t="s">
        <v>2037</v>
      </c>
      <c r="AJ3565" s="7"/>
      <c r="AK3565" s="24">
        <f>(AB3565*Sheet1!$AB$1+W3565*Sheet1!$W$1+T3565*Sheet1!$T$1+Q3565*Sheet1!$Q$1+AE3565*Sheet1!$AE$1+Y3565*Sheet1!$Y$1+S3565*Sheet1!$S$1)*D3565</f>
        <v>7.6771679999999995E-2</v>
      </c>
      <c r="AL3565" s="24">
        <f>(X3565*Sheet1!$X$1+Z3565*Sheet1!$Z$1)*D3565</f>
        <v>0.43596448000000004</v>
      </c>
      <c r="AM3565" s="24">
        <f>(AF3565*Sheet1!$AF$1+AD3565*Sheet1!$AD$1+AC3565*Sheet1!$AC$1+AA3565*Sheet1!$AA$1+V3565*Sheet1!$V$1+U3565*Sheet1!$U$1+R3565*Sheet1!$R$1)*D3565</f>
        <v>1.01942154</v>
      </c>
      <c r="AN3565" s="29" t="s">
        <v>2236</v>
      </c>
      <c r="AO3565" s="19">
        <v>6057</v>
      </c>
      <c r="AP3565" s="30" t="s">
        <v>24</v>
      </c>
      <c r="AQ3565" s="30" t="s">
        <v>4</v>
      </c>
    </row>
    <row r="3566" spans="1:43" ht="15.75" customHeight="1">
      <c r="A3566" s="5">
        <v>80092</v>
      </c>
      <c r="C3566" s="5" t="s">
        <v>1968</v>
      </c>
      <c r="D3566" s="5">
        <f>(H3566*Sheet1!$H$1+I3566*Sheet1!$I$1+J3566*Sheet1!$J$1+K3566*Sheet1!$K$1+L3566*Sheet1!$L$1+M3566*Sheet1!$M$1+N3566*Sheet1!$N$1+O3566*Sheet1!$O$1)</f>
        <v>0.48271000000000003</v>
      </c>
      <c r="E3566" s="5">
        <f>(Q3566*Sheet1!$Q$1+R3566*Sheet1!$R$1+S3566*Sheet1!$S$1+T3566*Sheet1!$T$1+U3566*Sheet1!$U$1+V3566*Sheet1!$V$1+W3566*Sheet1!$W$1+X3566*Sheet1!$X$1+Y3566*Sheet1!$Y$1+Z3566*Sheet1!$Z$1+AA3566*Sheet1!$AA$1+AB3566*Sheet1!$AB$1+AC3566*Sheet1!$AC$1+AD3566*Sheet1!$AD$1+AE3566*Sheet1!$AE$1+AF3566*Sheet1!$AF$1)</f>
        <v>3.8481999999999998</v>
      </c>
      <c r="F3566" s="5">
        <f t="shared" si="55"/>
        <v>0.60556606677199998</v>
      </c>
      <c r="G3566" s="5"/>
      <c r="H3566" s="5">
        <v>2.8E-3</v>
      </c>
      <c r="I3566" s="5">
        <v>0.96889999999999998</v>
      </c>
      <c r="J3566" s="5">
        <v>8.0000000000000004E-4</v>
      </c>
      <c r="K3566" s="5">
        <v>8.6E-3</v>
      </c>
      <c r="L3566" s="5">
        <v>0</v>
      </c>
      <c r="M3566" s="5">
        <v>1E-4</v>
      </c>
      <c r="N3566" s="5">
        <v>0</v>
      </c>
      <c r="O3566" s="5">
        <v>2.9999999999999997E-4</v>
      </c>
      <c r="P3566" s="5"/>
      <c r="Q3566" s="5">
        <v>0.1477</v>
      </c>
      <c r="R3566" s="5">
        <v>1.34E-2</v>
      </c>
      <c r="S3566" s="5">
        <v>6.9999999999999999E-4</v>
      </c>
      <c r="T3566" s="5">
        <v>0</v>
      </c>
      <c r="U3566" s="5">
        <v>2.7099999999999999E-2</v>
      </c>
      <c r="V3566" s="5">
        <v>0</v>
      </c>
      <c r="W3566" s="5">
        <v>0</v>
      </c>
      <c r="X3566" s="5">
        <v>0</v>
      </c>
      <c r="Y3566" s="5">
        <v>0</v>
      </c>
      <c r="Z3566" s="5">
        <v>0.80189999999999995</v>
      </c>
      <c r="AA3566" s="5">
        <v>4.3799999999999999E-2</v>
      </c>
      <c r="AB3566" s="5">
        <v>0</v>
      </c>
      <c r="AC3566" s="5">
        <v>0</v>
      </c>
      <c r="AD3566" s="5">
        <v>1E-4</v>
      </c>
      <c r="AE3566" s="5">
        <v>0</v>
      </c>
      <c r="AF3566" s="5">
        <v>0</v>
      </c>
      <c r="AG3566" s="5">
        <v>0.32419999999999999</v>
      </c>
      <c r="AH3566" s="6" t="s">
        <v>40</v>
      </c>
      <c r="AI3566" s="7" t="s">
        <v>1076</v>
      </c>
      <c r="AJ3566" s="7"/>
      <c r="AK3566" s="24">
        <f>(AB3566*Sheet1!$AB$1+W3566*Sheet1!$W$1+T3566*Sheet1!$T$1+Q3566*Sheet1!$Q$1+AE3566*Sheet1!$AE$1+Y3566*Sheet1!$Y$1+S3566*Sheet1!$S$1)*D3566</f>
        <v>0.21456459500000002</v>
      </c>
      <c r="AL3566" s="24">
        <f>(X3566*Sheet1!$X$1+Z3566*Sheet1!$Z$1)*D3566</f>
        <v>1.5483405960000001</v>
      </c>
      <c r="AM3566" s="24">
        <f>(AF3566*Sheet1!$AF$1+AD3566*Sheet1!$AD$1+AC3566*Sheet1!$AC$1+AA3566*Sheet1!$AA$1+V3566*Sheet1!$V$1+U3566*Sheet1!$U$1+R3566*Sheet1!$R$1)*D3566</f>
        <v>9.4659431000000002E-2</v>
      </c>
      <c r="AN3566" s="29" t="s">
        <v>2237</v>
      </c>
      <c r="AO3566" s="19">
        <v>6060</v>
      </c>
      <c r="AP3566" s="30" t="s">
        <v>20</v>
      </c>
      <c r="AQ3566" s="30" t="s">
        <v>4</v>
      </c>
    </row>
    <row r="3567" spans="1:43" ht="15.75" customHeight="1">
      <c r="A3567" s="5">
        <v>80098</v>
      </c>
      <c r="C3567" s="5" t="s">
        <v>1968</v>
      </c>
      <c r="D3567" s="5">
        <f>(H3567*Sheet1!$H$1+I3567*Sheet1!$I$1+J3567*Sheet1!$J$1+K3567*Sheet1!$K$1+L3567*Sheet1!$L$1+M3567*Sheet1!$M$1+N3567*Sheet1!$N$1+O3567*Sheet1!$O$1)</f>
        <v>0</v>
      </c>
      <c r="E3567" s="5">
        <f>(Q3567*Sheet1!$Q$1+R3567*Sheet1!$R$1+S3567*Sheet1!$S$1+T3567*Sheet1!$T$1+U3567*Sheet1!$U$1+V3567*Sheet1!$V$1+W3567*Sheet1!$W$1+X3567*Sheet1!$X$1+Y3567*Sheet1!$Y$1+Z3567*Sheet1!$Z$1+AA3567*Sheet1!$AA$1+AB3567*Sheet1!$AB$1+AC3567*Sheet1!$AC$1+AD3567*Sheet1!$AD$1+AE3567*Sheet1!$AE$1+AF3567*Sheet1!$AF$1)</f>
        <v>0</v>
      </c>
      <c r="F3567" s="5">
        <f t="shared" si="55"/>
        <v>0</v>
      </c>
      <c r="G3567" s="5"/>
      <c r="AG3567" s="5">
        <v>0</v>
      </c>
      <c r="AH3567" s="8">
        <v>0</v>
      </c>
      <c r="AI3567" s="9"/>
      <c r="AJ3567" s="9"/>
      <c r="AK3567" s="24">
        <f>(AB3567*Sheet1!$AB$1+W3567*Sheet1!$W$1+T3567*Sheet1!$T$1+Q3567*Sheet1!$Q$1+AE3567*Sheet1!$AE$1+Y3567*Sheet1!$Y$1+S3567*Sheet1!$S$1)*D3567</f>
        <v>0</v>
      </c>
      <c r="AL3567" s="24">
        <f>(X3567*Sheet1!$X$1+Z3567*Sheet1!$Z$1)*D3567</f>
        <v>0</v>
      </c>
      <c r="AM3567" s="24">
        <f>(AF3567*Sheet1!$AF$1+AD3567*Sheet1!$AD$1+AC3567*Sheet1!$AC$1+AA3567*Sheet1!$AA$1+V3567*Sheet1!$V$1+U3567*Sheet1!$U$1+R3567*Sheet1!$R$1)*D3567</f>
        <v>0</v>
      </c>
      <c r="AN3567" s="29" t="s">
        <v>2238</v>
      </c>
      <c r="AO3567" s="19">
        <v>6069</v>
      </c>
      <c r="AP3567" s="31"/>
      <c r="AQ3567" s="31"/>
    </row>
    <row r="3568" spans="1:43" ht="15.75" customHeight="1">
      <c r="A3568" s="5">
        <v>80102</v>
      </c>
      <c r="C3568" s="5" t="s">
        <v>1968</v>
      </c>
      <c r="D3568" s="5">
        <f>(H3568*Sheet1!$H$1+I3568*Sheet1!$I$1+J3568*Sheet1!$J$1+K3568*Sheet1!$K$1+L3568*Sheet1!$L$1+M3568*Sheet1!$M$1+N3568*Sheet1!$N$1+O3568*Sheet1!$O$1)</f>
        <v>0</v>
      </c>
      <c r="E3568" s="5">
        <f>(Q3568*Sheet1!$Q$1+R3568*Sheet1!$R$1+S3568*Sheet1!$S$1+T3568*Sheet1!$T$1+U3568*Sheet1!$U$1+V3568*Sheet1!$V$1+W3568*Sheet1!$W$1+X3568*Sheet1!$X$1+Y3568*Sheet1!$Y$1+Z3568*Sheet1!$Z$1+AA3568*Sheet1!$AA$1+AB3568*Sheet1!$AB$1+AC3568*Sheet1!$AC$1+AD3568*Sheet1!$AD$1+AE3568*Sheet1!$AE$1+AF3568*Sheet1!$AF$1)</f>
        <v>0</v>
      </c>
      <c r="F3568" s="5">
        <f t="shared" si="55"/>
        <v>0</v>
      </c>
      <c r="G3568" s="5"/>
      <c r="AG3568" s="5">
        <v>0</v>
      </c>
      <c r="AH3568" s="8">
        <v>0</v>
      </c>
      <c r="AI3568" s="9"/>
      <c r="AJ3568" s="9"/>
      <c r="AK3568" s="24">
        <f>(AB3568*Sheet1!$AB$1+W3568*Sheet1!$W$1+T3568*Sheet1!$T$1+Q3568*Sheet1!$Q$1+AE3568*Sheet1!$AE$1+Y3568*Sheet1!$Y$1+S3568*Sheet1!$S$1)*D3568</f>
        <v>0</v>
      </c>
      <c r="AL3568" s="24">
        <f>(X3568*Sheet1!$X$1+Z3568*Sheet1!$Z$1)*D3568</f>
        <v>0</v>
      </c>
      <c r="AM3568" s="24">
        <f>(AF3568*Sheet1!$AF$1+AD3568*Sheet1!$AD$1+AC3568*Sheet1!$AC$1+AA3568*Sheet1!$AA$1+V3568*Sheet1!$V$1+U3568*Sheet1!$U$1+R3568*Sheet1!$R$1)*D3568</f>
        <v>0</v>
      </c>
      <c r="AN3568" s="29" t="s">
        <v>2239</v>
      </c>
      <c r="AO3568" s="19">
        <v>6073</v>
      </c>
      <c r="AP3568" s="31"/>
      <c r="AQ3568" s="31"/>
    </row>
    <row r="3569" spans="1:43" ht="15.75" customHeight="1">
      <c r="A3569" s="5">
        <v>80107</v>
      </c>
      <c r="C3569" s="5" t="s">
        <v>1968</v>
      </c>
      <c r="D3569" s="5">
        <f>(H3569*Sheet1!$H$1+I3569*Sheet1!$I$1+J3569*Sheet1!$J$1+K3569*Sheet1!$K$1+L3569*Sheet1!$L$1+M3569*Sheet1!$M$1+N3569*Sheet1!$N$1+O3569*Sheet1!$O$1)</f>
        <v>0.27986</v>
      </c>
      <c r="E3569" s="5">
        <f>(Q3569*Sheet1!$Q$1+R3569*Sheet1!$R$1+S3569*Sheet1!$S$1+T3569*Sheet1!$T$1+U3569*Sheet1!$U$1+V3569*Sheet1!$V$1+W3569*Sheet1!$W$1+X3569*Sheet1!$X$1+Y3569*Sheet1!$Y$1+Z3569*Sheet1!$Z$1+AA3569*Sheet1!$AA$1+AB3569*Sheet1!$AB$1+AC3569*Sheet1!$AC$1+AD3569*Sheet1!$AD$1+AE3569*Sheet1!$AE$1+AF3569*Sheet1!$AF$1)</f>
        <v>2.5452999999999997</v>
      </c>
      <c r="F3569" s="5">
        <f t="shared" si="55"/>
        <v>0.22324348801719995</v>
      </c>
      <c r="G3569" s="5"/>
      <c r="H3569" s="5">
        <v>5.0000000000000001E-4</v>
      </c>
      <c r="I3569" s="5">
        <v>0.77859999999999996</v>
      </c>
      <c r="J3569" s="5">
        <v>2.9999999999999997E-4</v>
      </c>
      <c r="K3569" s="5">
        <v>0.25669999999999998</v>
      </c>
      <c r="L3569" s="5">
        <v>0</v>
      </c>
      <c r="M3569" s="5">
        <v>6.9999999999999999E-4</v>
      </c>
      <c r="N3569" s="5">
        <v>1.06E-2</v>
      </c>
      <c r="O3569" s="5">
        <v>1E-4</v>
      </c>
      <c r="P3569" s="5"/>
      <c r="Q3569" s="5">
        <v>0.15290000000000001</v>
      </c>
      <c r="R3569" s="5">
        <v>7.4999999999999997E-3</v>
      </c>
      <c r="S3569" s="5">
        <v>4.6600000000000003E-2</v>
      </c>
      <c r="T3569" s="5">
        <v>2.0000000000000001E-4</v>
      </c>
      <c r="U3569" s="5">
        <v>6.4000000000000001E-2</v>
      </c>
      <c r="V3569" s="5">
        <v>2.0000000000000001E-4</v>
      </c>
      <c r="W3569" s="5">
        <v>0</v>
      </c>
      <c r="X3569" s="5">
        <v>0</v>
      </c>
      <c r="Y3569" s="5">
        <v>8.0000000000000004E-4</v>
      </c>
      <c r="Z3569" s="5">
        <v>0.39079999999999998</v>
      </c>
      <c r="AA3569" s="5">
        <v>0.10680000000000001</v>
      </c>
      <c r="AB3569" s="5">
        <v>0</v>
      </c>
      <c r="AC3569" s="5">
        <v>0</v>
      </c>
      <c r="AD3569" s="5">
        <v>1.8E-3</v>
      </c>
      <c r="AE3569" s="5">
        <v>0</v>
      </c>
      <c r="AF3569" s="5">
        <v>0</v>
      </c>
      <c r="AG3569" s="5">
        <v>0.25979999999999998</v>
      </c>
      <c r="AH3569" s="6" t="s">
        <v>2038</v>
      </c>
      <c r="AI3569" s="7"/>
      <c r="AJ3569" s="7"/>
      <c r="AK3569" s="24">
        <f>(AB3569*Sheet1!$AB$1+W3569*Sheet1!$W$1+T3569*Sheet1!$T$1+Q3569*Sheet1!$Q$1+AE3569*Sheet1!$AE$1+Y3569*Sheet1!$Y$1+S3569*Sheet1!$S$1)*D3569</f>
        <v>0.15501445400000002</v>
      </c>
      <c r="AL3569" s="24">
        <f>(X3569*Sheet1!$X$1+Z3569*Sheet1!$Z$1)*D3569</f>
        <v>0.43747715199999998</v>
      </c>
      <c r="AM3569" s="24">
        <f>(AF3569*Sheet1!$AF$1+AD3569*Sheet1!$AD$1+AC3569*Sheet1!$AC$1+AA3569*Sheet1!$AA$1+V3569*Sheet1!$V$1+U3569*Sheet1!$U$1+R3569*Sheet1!$R$1)*D3569</f>
        <v>0.11983605200000001</v>
      </c>
      <c r="AN3569" s="29" t="s">
        <v>2240</v>
      </c>
      <c r="AO3569" s="19">
        <v>6063</v>
      </c>
      <c r="AP3569" s="30" t="s">
        <v>20</v>
      </c>
      <c r="AQ3569" s="30" t="s">
        <v>4</v>
      </c>
    </row>
    <row r="3570" spans="1:43" ht="15.75" customHeight="1">
      <c r="A3570" s="5">
        <v>80108</v>
      </c>
      <c r="C3570" s="5" t="s">
        <v>1968</v>
      </c>
      <c r="D3570" s="5">
        <f>(H3570*Sheet1!$H$1+I3570*Sheet1!$I$1+J3570*Sheet1!$J$1+K3570*Sheet1!$K$1+L3570*Sheet1!$L$1+M3570*Sheet1!$M$1+N3570*Sheet1!$N$1+O3570*Sheet1!$O$1)</f>
        <v>-0.87270000000000003</v>
      </c>
      <c r="E3570" s="5">
        <f>(Q3570*Sheet1!$Q$1+R3570*Sheet1!$R$1+S3570*Sheet1!$S$1+T3570*Sheet1!$T$1+U3570*Sheet1!$U$1+V3570*Sheet1!$V$1+W3570*Sheet1!$W$1+X3570*Sheet1!$X$1+Y3570*Sheet1!$Y$1+Z3570*Sheet1!$Z$1+AA3570*Sheet1!$AA$1+AB3570*Sheet1!$AB$1+AC3570*Sheet1!$AC$1+AD3570*Sheet1!$AD$1+AE3570*Sheet1!$AE$1+AF3570*Sheet1!$AF$1)</f>
        <v>4.0307000000000004</v>
      </c>
      <c r="F3570" s="5">
        <f t="shared" si="55"/>
        <v>-0.74678475824699997</v>
      </c>
      <c r="G3570" s="5"/>
      <c r="H3570" s="5">
        <v>0</v>
      </c>
      <c r="I3570" s="5">
        <v>1E-3</v>
      </c>
      <c r="J3570" s="5">
        <v>0</v>
      </c>
      <c r="K3570" s="5">
        <v>0.311</v>
      </c>
      <c r="L3570" s="5">
        <v>0</v>
      </c>
      <c r="M3570" s="5">
        <v>0.74880000000000002</v>
      </c>
      <c r="N3570" s="5">
        <v>0</v>
      </c>
      <c r="O3570" s="5">
        <v>0</v>
      </c>
      <c r="P3570" s="5"/>
      <c r="Q3570" s="5">
        <v>1.2999999999999999E-3</v>
      </c>
      <c r="R3570" s="5">
        <v>2.0000000000000001E-4</v>
      </c>
      <c r="S3570" s="5">
        <v>4.0000000000000002E-4</v>
      </c>
      <c r="T3570" s="5">
        <v>0</v>
      </c>
      <c r="U3570" s="5">
        <v>4.0000000000000002E-4</v>
      </c>
      <c r="V3570" s="5">
        <v>0</v>
      </c>
      <c r="W3570" s="5">
        <v>0</v>
      </c>
      <c r="X3570" s="5">
        <v>0</v>
      </c>
      <c r="Y3570" s="5">
        <v>0</v>
      </c>
      <c r="Z3570" s="5">
        <v>3.8999999999999998E-3</v>
      </c>
      <c r="AA3570" s="5">
        <v>4.1999999999999997E-3</v>
      </c>
      <c r="AB3570" s="5">
        <v>0</v>
      </c>
      <c r="AC3570" s="5">
        <v>0.99829999999999997</v>
      </c>
      <c r="AD3570" s="5">
        <v>0</v>
      </c>
      <c r="AE3570" s="5">
        <v>0</v>
      </c>
      <c r="AF3570" s="5">
        <v>2.3999999999999998E-3</v>
      </c>
      <c r="AG3570" s="5">
        <v>2.9999999999999997E-4</v>
      </c>
      <c r="AH3570" s="6" t="s">
        <v>651</v>
      </c>
      <c r="AI3570" s="7"/>
      <c r="AJ3570" s="7"/>
      <c r="AK3570" s="24">
        <f>(AB3570*Sheet1!$AB$1+W3570*Sheet1!$W$1+T3570*Sheet1!$T$1+Q3570*Sheet1!$Q$1+AE3570*Sheet1!$AE$1+Y3570*Sheet1!$Y$1+S3570*Sheet1!$S$1)*D3570</f>
        <v>-4.1016900000000007E-3</v>
      </c>
      <c r="AL3570" s="24">
        <f>(X3570*Sheet1!$X$1+Z3570*Sheet1!$Z$1)*D3570</f>
        <v>-1.361412E-2</v>
      </c>
      <c r="AM3570" s="24">
        <f>(AF3570*Sheet1!$AF$1+AD3570*Sheet1!$AD$1+AC3570*Sheet1!$AC$1+AA3570*Sheet1!$AA$1+V3570*Sheet1!$V$1+U3570*Sheet1!$U$1+R3570*Sheet1!$R$1)*D3570</f>
        <v>-3.4998760799999999</v>
      </c>
      <c r="AN3570" s="29" t="s">
        <v>2241</v>
      </c>
      <c r="AO3570" s="19">
        <v>6064</v>
      </c>
      <c r="AP3570" s="30" t="s">
        <v>23</v>
      </c>
      <c r="AQ3570" s="30" t="s">
        <v>8</v>
      </c>
    </row>
    <row r="3571" spans="1:43" ht="15.75" customHeight="1">
      <c r="A3571" s="5">
        <v>80110</v>
      </c>
      <c r="C3571" s="5" t="s">
        <v>1968</v>
      </c>
      <c r="D3571" s="5">
        <f>(H3571*Sheet1!$H$1+I3571*Sheet1!$I$1+J3571*Sheet1!$J$1+K3571*Sheet1!$K$1+L3571*Sheet1!$L$1+M3571*Sheet1!$M$1+N3571*Sheet1!$N$1+O3571*Sheet1!$O$1)</f>
        <v>0.31833999999999996</v>
      </c>
      <c r="E3571" s="5">
        <f>(Q3571*Sheet1!$Q$1+R3571*Sheet1!$R$1+S3571*Sheet1!$S$1+T3571*Sheet1!$T$1+U3571*Sheet1!$U$1+V3571*Sheet1!$V$1+W3571*Sheet1!$W$1+X3571*Sheet1!$X$1+Y3571*Sheet1!$Y$1+Z3571*Sheet1!$Z$1+AA3571*Sheet1!$AA$1+AB3571*Sheet1!$AB$1+AC3571*Sheet1!$AC$1+AD3571*Sheet1!$AD$1+AE3571*Sheet1!$AE$1+AF3571*Sheet1!$AF$1)</f>
        <v>5.0410000000000004</v>
      </c>
      <c r="F3571" s="5">
        <f t="shared" si="55"/>
        <v>0.53197526811000007</v>
      </c>
      <c r="G3571" s="5"/>
      <c r="H3571" s="5">
        <v>1E-4</v>
      </c>
      <c r="I3571" s="5">
        <v>0.84860000000000002</v>
      </c>
      <c r="J3571" s="5">
        <v>5.0000000000000001E-4</v>
      </c>
      <c r="K3571" s="5">
        <v>0.2261</v>
      </c>
      <c r="L3571" s="5">
        <v>0</v>
      </c>
      <c r="M3571" s="5">
        <v>1.55E-2</v>
      </c>
      <c r="N3571" s="5">
        <v>1E-4</v>
      </c>
      <c r="O3571" s="5">
        <v>1E-4</v>
      </c>
      <c r="P3571" s="5"/>
      <c r="Q3571" s="5">
        <v>5.3499999999999999E-2</v>
      </c>
      <c r="R3571" s="5">
        <v>7.4899999999999994E-2</v>
      </c>
      <c r="S3571" s="5">
        <v>6.83E-2</v>
      </c>
      <c r="T3571" s="5">
        <v>0</v>
      </c>
      <c r="U3571" s="5">
        <v>8.6300000000000002E-2</v>
      </c>
      <c r="V3571" s="5">
        <v>9.9699999999999997E-2</v>
      </c>
      <c r="W3571" s="5">
        <v>0</v>
      </c>
      <c r="X3571" s="5">
        <v>0</v>
      </c>
      <c r="Y3571" s="5">
        <v>0.1174</v>
      </c>
      <c r="Z3571" s="5">
        <v>9.1000000000000004E-3</v>
      </c>
      <c r="AA3571" s="5">
        <v>1.9800000000000002E-2</v>
      </c>
      <c r="AB3571" s="5">
        <v>0</v>
      </c>
      <c r="AC3571" s="5">
        <v>1E-4</v>
      </c>
      <c r="AD3571" s="5">
        <v>0.7823</v>
      </c>
      <c r="AE3571" s="5">
        <v>0</v>
      </c>
      <c r="AF3571" s="5">
        <v>0.23180000000000001</v>
      </c>
      <c r="AG3571" s="5">
        <v>0.28310000000000002</v>
      </c>
      <c r="AH3571" s="6" t="s">
        <v>2039</v>
      </c>
      <c r="AI3571" s="7" t="s">
        <v>1279</v>
      </c>
      <c r="AJ3571" s="7" t="s">
        <v>2040</v>
      </c>
      <c r="AK3571" s="24">
        <f>(AB3571*Sheet1!$AB$1+W3571*Sheet1!$W$1+T3571*Sheet1!$T$1+Q3571*Sheet1!$Q$1+AE3571*Sheet1!$AE$1+Y3571*Sheet1!$Y$1+S3571*Sheet1!$S$1)*D3571</f>
        <v>0.16932504599999998</v>
      </c>
      <c r="AL3571" s="24">
        <f>(X3571*Sheet1!$X$1+Z3571*Sheet1!$Z$1)*D3571</f>
        <v>1.1587575999999999E-2</v>
      </c>
      <c r="AM3571" s="24">
        <f>(AF3571*Sheet1!$AF$1+AD3571*Sheet1!$AD$1+AC3571*Sheet1!$AC$1+AA3571*Sheet1!$AA$1+V3571*Sheet1!$V$1+U3571*Sheet1!$U$1+R3571*Sheet1!$R$1)*D3571</f>
        <v>1.4238393179999997</v>
      </c>
      <c r="AN3571" s="29" t="s">
        <v>2243</v>
      </c>
      <c r="AO3571" s="19">
        <v>6066</v>
      </c>
      <c r="AP3571" s="30" t="s">
        <v>24</v>
      </c>
      <c r="AQ3571" s="30" t="s">
        <v>4</v>
      </c>
    </row>
    <row r="3572" spans="1:43" ht="15.75" customHeight="1">
      <c r="A3572" s="5">
        <v>80112</v>
      </c>
      <c r="C3572" s="5" t="s">
        <v>1968</v>
      </c>
      <c r="D3572" s="5">
        <f>(H3572*Sheet1!$H$1+I3572*Sheet1!$I$1+J3572*Sheet1!$J$1+K3572*Sheet1!$K$1+L3572*Sheet1!$L$1+M3572*Sheet1!$M$1+N3572*Sheet1!$N$1+O3572*Sheet1!$O$1)</f>
        <v>0.49186999999999997</v>
      </c>
      <c r="E3572" s="5">
        <f>(Q3572*Sheet1!$Q$1+R3572*Sheet1!$R$1+S3572*Sheet1!$S$1+T3572*Sheet1!$T$1+U3572*Sheet1!$U$1+V3572*Sheet1!$V$1+W3572*Sheet1!$W$1+X3572*Sheet1!$X$1+Y3572*Sheet1!$Y$1+Z3572*Sheet1!$Z$1+AA3572*Sheet1!$AA$1+AB3572*Sheet1!$AB$1+AC3572*Sheet1!$AC$1+AD3572*Sheet1!$AD$1+AE3572*Sheet1!$AE$1+AF3572*Sheet1!$AF$1)</f>
        <v>3.1550000000000002</v>
      </c>
      <c r="F3572" s="5">
        <f t="shared" si="55"/>
        <v>0.51490378022999994</v>
      </c>
      <c r="G3572" s="5"/>
      <c r="H3572" s="5">
        <v>2.0000000000000001E-4</v>
      </c>
      <c r="I3572" s="5">
        <v>0.9899</v>
      </c>
      <c r="J3572" s="5">
        <v>5.9999999999999995E-4</v>
      </c>
      <c r="K3572" s="5">
        <v>8.2000000000000007E-3</v>
      </c>
      <c r="L3572" s="5">
        <v>0</v>
      </c>
      <c r="M3572" s="5">
        <v>0</v>
      </c>
      <c r="N3572" s="5">
        <v>0</v>
      </c>
      <c r="O3572" s="5">
        <v>0</v>
      </c>
      <c r="P3572" s="5"/>
      <c r="Q3572" s="5">
        <v>2.52E-2</v>
      </c>
      <c r="R3572" s="5">
        <v>1E-4</v>
      </c>
      <c r="S3572" s="5">
        <v>1.4E-3</v>
      </c>
      <c r="T3572" s="5">
        <v>0</v>
      </c>
      <c r="U3572" s="5">
        <v>1.3899999999999999E-2</v>
      </c>
      <c r="V3572" s="5">
        <v>0</v>
      </c>
      <c r="W3572" s="5">
        <v>0</v>
      </c>
      <c r="X3572" s="5">
        <v>0</v>
      </c>
      <c r="Y3572" s="5">
        <v>0</v>
      </c>
      <c r="Z3572" s="5">
        <v>0.1024</v>
      </c>
      <c r="AA3572" s="5">
        <v>6.2E-2</v>
      </c>
      <c r="AB3572" s="5">
        <v>1.17E-2</v>
      </c>
      <c r="AC3572" s="5">
        <v>0</v>
      </c>
      <c r="AD3572" s="5">
        <v>0.61650000000000005</v>
      </c>
      <c r="AE3572" s="5">
        <v>0</v>
      </c>
      <c r="AF3572" s="5">
        <v>0</v>
      </c>
      <c r="AG3572" s="5">
        <v>0.33019999999999999</v>
      </c>
      <c r="AH3572" s="6" t="s">
        <v>418</v>
      </c>
      <c r="AI3572" s="7" t="s">
        <v>2041</v>
      </c>
      <c r="AJ3572" s="7"/>
      <c r="AK3572" s="24">
        <f>(AB3572*Sheet1!$AB$1+W3572*Sheet1!$W$1+T3572*Sheet1!$T$1+Q3572*Sheet1!$Q$1+AE3572*Sheet1!$AE$1+Y3572*Sheet1!$Y$1+S3572*Sheet1!$S$1)*D3572</f>
        <v>5.5827244999999991E-2</v>
      </c>
      <c r="AL3572" s="24">
        <f>(X3572*Sheet1!$X$1+Z3572*Sheet1!$Z$1)*D3572</f>
        <v>0.20146995200000001</v>
      </c>
      <c r="AM3572" s="24">
        <f>(AF3572*Sheet1!$AF$1+AD3572*Sheet1!$AD$1+AC3572*Sheet1!$AC$1+AA3572*Sheet1!$AA$1+V3572*Sheet1!$V$1+U3572*Sheet1!$U$1+R3572*Sheet1!$R$1)*D3572</f>
        <v>1.294552653</v>
      </c>
      <c r="AN3572" s="29" t="s">
        <v>2228</v>
      </c>
      <c r="AO3572" s="19">
        <v>6001</v>
      </c>
      <c r="AP3572" s="30" t="s">
        <v>24</v>
      </c>
      <c r="AQ3572" s="30" t="s">
        <v>4</v>
      </c>
    </row>
    <row r="3573" spans="1:43" ht="15.75" customHeight="1">
      <c r="A3573" s="5">
        <v>80116</v>
      </c>
      <c r="C3573" s="5" t="s">
        <v>1968</v>
      </c>
      <c r="D3573" s="5">
        <f>(H3573*Sheet1!$H$1+I3573*Sheet1!$I$1+J3573*Sheet1!$J$1+K3573*Sheet1!$K$1+L3573*Sheet1!$L$1+M3573*Sheet1!$M$1+N3573*Sheet1!$N$1+O3573*Sheet1!$O$1)</f>
        <v>0.42734</v>
      </c>
      <c r="E3573" s="5">
        <f>(Q3573*Sheet1!$Q$1+R3573*Sheet1!$R$1+S3573*Sheet1!$S$1+T3573*Sheet1!$T$1+U3573*Sheet1!$U$1+V3573*Sheet1!$V$1+W3573*Sheet1!$W$1+X3573*Sheet1!$X$1+Y3573*Sheet1!$Y$1+Z3573*Sheet1!$Z$1+AA3573*Sheet1!$AA$1+AB3573*Sheet1!$AB$1+AC3573*Sheet1!$AC$1+AD3573*Sheet1!$AD$1+AE3573*Sheet1!$AE$1+AF3573*Sheet1!$AF$1)</f>
        <v>2.0802999999999998</v>
      </c>
      <c r="F3573" s="5">
        <f t="shared" si="55"/>
        <v>0.28296723645659999</v>
      </c>
      <c r="G3573" s="5"/>
      <c r="H3573" s="5">
        <v>2.7000000000000001E-3</v>
      </c>
      <c r="I3573" s="5">
        <v>0.84309999999999996</v>
      </c>
      <c r="J3573" s="5">
        <v>0.1004</v>
      </c>
      <c r="K3573" s="5">
        <v>1.34E-2</v>
      </c>
      <c r="L3573" s="5">
        <v>0</v>
      </c>
      <c r="M3573" s="5">
        <v>5.0000000000000001E-4</v>
      </c>
      <c r="N3573" s="5">
        <v>2.0000000000000001E-4</v>
      </c>
      <c r="O3573" s="5">
        <v>2.0000000000000001E-4</v>
      </c>
      <c r="P3573" s="5"/>
      <c r="Q3573" s="5">
        <v>6.6600000000000006E-2</v>
      </c>
      <c r="R3573" s="5">
        <v>0.17879999999999999</v>
      </c>
      <c r="S3573" s="5">
        <v>5.9999999999999995E-4</v>
      </c>
      <c r="T3573" s="5">
        <v>0</v>
      </c>
      <c r="U3573" s="5">
        <v>0.1356</v>
      </c>
      <c r="V3573" s="5">
        <v>6.1000000000000004E-3</v>
      </c>
      <c r="W3573" s="5">
        <v>5.0000000000000001E-4</v>
      </c>
      <c r="X3573" s="5">
        <v>0</v>
      </c>
      <c r="Y3573" s="5">
        <v>0</v>
      </c>
      <c r="Z3573" s="5">
        <v>0.1827</v>
      </c>
      <c r="AA3573" s="5">
        <v>0.1699</v>
      </c>
      <c r="AB3573" s="5">
        <v>0</v>
      </c>
      <c r="AC3573" s="5">
        <v>1.2999999999999999E-3</v>
      </c>
      <c r="AD3573" s="5">
        <v>6.1999999999999998E-3</v>
      </c>
      <c r="AE3573" s="5">
        <v>0</v>
      </c>
      <c r="AF3573" s="5">
        <v>2.0000000000000001E-4</v>
      </c>
      <c r="AG3573" s="5">
        <v>0.31540000000000001</v>
      </c>
      <c r="AH3573" s="6" t="s">
        <v>926</v>
      </c>
      <c r="AI3573" s="7" t="s">
        <v>2042</v>
      </c>
      <c r="AJ3573" s="7" t="s">
        <v>136</v>
      </c>
      <c r="AK3573" s="24">
        <f>(AB3573*Sheet1!$AB$1+W3573*Sheet1!$W$1+T3573*Sheet1!$T$1+Q3573*Sheet1!$Q$1+AE3573*Sheet1!$AE$1+Y3573*Sheet1!$Y$1+S3573*Sheet1!$S$1)*D3573</f>
        <v>8.6536350000000012E-2</v>
      </c>
      <c r="AL3573" s="24">
        <f>(X3573*Sheet1!$X$1+Z3573*Sheet1!$Z$1)*D3573</f>
        <v>0.31230007199999998</v>
      </c>
      <c r="AM3573" s="24">
        <f>(AF3573*Sheet1!$AF$1+AD3573*Sheet1!$AD$1+AC3573*Sheet1!$AC$1+AA3573*Sheet1!$AA$1+V3573*Sheet1!$V$1+U3573*Sheet1!$U$1+R3573*Sheet1!$R$1)*D3573</f>
        <v>0.49015898000000002</v>
      </c>
      <c r="AN3573" s="29" t="s">
        <v>2229</v>
      </c>
      <c r="AO3573" s="19">
        <v>6009</v>
      </c>
      <c r="AP3573" s="30" t="s">
        <v>20</v>
      </c>
      <c r="AQ3573" s="30" t="s">
        <v>4</v>
      </c>
    </row>
    <row r="3574" spans="1:43" ht="15.75" customHeight="1">
      <c r="A3574" s="5">
        <v>80131</v>
      </c>
      <c r="C3574" s="5" t="s">
        <v>1968</v>
      </c>
      <c r="D3574" s="5">
        <f>(H3574*Sheet1!$H$1+I3574*Sheet1!$I$1+J3574*Sheet1!$J$1+K3574*Sheet1!$K$1+L3574*Sheet1!$L$1+M3574*Sheet1!$M$1+N3574*Sheet1!$N$1+O3574*Sheet1!$O$1)</f>
        <v>0.48099000000000003</v>
      </c>
      <c r="E3574" s="5">
        <f>(Q3574*Sheet1!$Q$1+R3574*Sheet1!$R$1+S3574*Sheet1!$S$1+T3574*Sheet1!$T$1+U3574*Sheet1!$U$1+V3574*Sheet1!$V$1+W3574*Sheet1!$W$1+X3574*Sheet1!$X$1+Y3574*Sheet1!$Y$1+Z3574*Sheet1!$Z$1+AA3574*Sheet1!$AA$1+AB3574*Sheet1!$AB$1+AC3574*Sheet1!$AC$1+AD3574*Sheet1!$AD$1+AE3574*Sheet1!$AE$1+AF3574*Sheet1!$AF$1)</f>
        <v>3.7616000000000001</v>
      </c>
      <c r="F3574" s="5">
        <f t="shared" si="55"/>
        <v>0.59308591235520003</v>
      </c>
      <c r="G3574" s="5"/>
      <c r="H3574" s="5">
        <v>5.0000000000000001E-4</v>
      </c>
      <c r="I3574" s="5">
        <v>0.97350000000000003</v>
      </c>
      <c r="J3574" s="5">
        <v>5.0000000000000001E-4</v>
      </c>
      <c r="K3574" s="5">
        <v>1.49E-2</v>
      </c>
      <c r="L3574" s="5">
        <v>0</v>
      </c>
      <c r="M3574" s="5">
        <v>2.0000000000000001E-4</v>
      </c>
      <c r="N3574" s="5">
        <v>0</v>
      </c>
      <c r="O3574" s="5">
        <v>0</v>
      </c>
      <c r="P3574" s="5"/>
      <c r="Q3574" s="5">
        <v>5.79E-2</v>
      </c>
      <c r="R3574" s="5">
        <v>0</v>
      </c>
      <c r="S3574" s="5">
        <v>1E-4</v>
      </c>
      <c r="T3574" s="5">
        <v>0</v>
      </c>
      <c r="U3574" s="5">
        <v>2.0999999999999999E-3</v>
      </c>
      <c r="V3574" s="5">
        <v>0</v>
      </c>
      <c r="W3574" s="5">
        <v>0</v>
      </c>
      <c r="X3574" s="5">
        <v>0</v>
      </c>
      <c r="Y3574" s="5">
        <v>0</v>
      </c>
      <c r="Z3574" s="5">
        <v>0.87329999999999997</v>
      </c>
      <c r="AA3574" s="5">
        <v>4.41E-2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0.32479999999999998</v>
      </c>
      <c r="AH3574" s="6" t="s">
        <v>940</v>
      </c>
      <c r="AI3574" s="7" t="s">
        <v>2043</v>
      </c>
      <c r="AJ3574" s="7"/>
      <c r="AK3574" s="24">
        <f>(AB3574*Sheet1!$AB$1+W3574*Sheet1!$W$1+T3574*Sheet1!$T$1+Q3574*Sheet1!$Q$1+AE3574*Sheet1!$AE$1+Y3574*Sheet1!$Y$1+S3574*Sheet1!$S$1)*D3574</f>
        <v>8.3644161000000009E-2</v>
      </c>
      <c r="AL3574" s="24">
        <f>(X3574*Sheet1!$X$1+Z3574*Sheet1!$Z$1)*D3574</f>
        <v>1.6801942679999999</v>
      </c>
      <c r="AM3574" s="24">
        <f>(AF3574*Sheet1!$AF$1+AD3574*Sheet1!$AD$1+AC3574*Sheet1!$AC$1+AA3574*Sheet1!$AA$1+V3574*Sheet1!$V$1+U3574*Sheet1!$U$1+R3574*Sheet1!$R$1)*D3574</f>
        <v>4.5453555E-2</v>
      </c>
      <c r="AN3574" s="29" t="s">
        <v>2231</v>
      </c>
      <c r="AO3574" s="19">
        <v>6013</v>
      </c>
      <c r="AP3574" s="30" t="s">
        <v>20</v>
      </c>
      <c r="AQ3574" s="30" t="s">
        <v>4</v>
      </c>
    </row>
    <row r="3575" spans="1:43" ht="15.75" customHeight="1">
      <c r="A3575" s="5">
        <v>80139</v>
      </c>
      <c r="C3575" s="5" t="s">
        <v>1968</v>
      </c>
      <c r="D3575" s="5">
        <f>(H3575*Sheet1!$H$1+I3575*Sheet1!$I$1+J3575*Sheet1!$J$1+K3575*Sheet1!$K$1+L3575*Sheet1!$L$1+M3575*Sheet1!$M$1+N3575*Sheet1!$N$1+O3575*Sheet1!$O$1)</f>
        <v>-0.20269999999999999</v>
      </c>
      <c r="E3575" s="5">
        <f>(Q3575*Sheet1!$Q$1+R3575*Sheet1!$R$1+S3575*Sheet1!$S$1+T3575*Sheet1!$T$1+U3575*Sheet1!$U$1+V3575*Sheet1!$V$1+W3575*Sheet1!$W$1+X3575*Sheet1!$X$1+Y3575*Sheet1!$Y$1+Z3575*Sheet1!$Z$1+AA3575*Sheet1!$AA$1+AB3575*Sheet1!$AB$1+AC3575*Sheet1!$AC$1+AD3575*Sheet1!$AD$1+AE3575*Sheet1!$AE$1+AF3575*Sheet1!$AF$1)</f>
        <v>2.5347</v>
      </c>
      <c r="F3575" s="5">
        <f t="shared" si="55"/>
        <v>-0.10255122452400001</v>
      </c>
      <c r="G3575" s="5"/>
      <c r="H3575" s="5">
        <v>1.1599999999999999E-2</v>
      </c>
      <c r="I3575" s="5">
        <v>0.1555</v>
      </c>
      <c r="J3575" s="5">
        <v>1E-4</v>
      </c>
      <c r="K3575" s="5">
        <v>0.71809999999999996</v>
      </c>
      <c r="L3575" s="5">
        <v>0</v>
      </c>
      <c r="M3575" s="5">
        <v>1E-3</v>
      </c>
      <c r="N3575" s="5">
        <v>2.9999999999999997E-4</v>
      </c>
      <c r="O3575" s="5">
        <v>2.0000000000000001E-4</v>
      </c>
      <c r="P3575" s="5"/>
      <c r="Q3575" s="5">
        <v>7.17E-2</v>
      </c>
      <c r="R3575" s="5">
        <v>5.4999999999999997E-3</v>
      </c>
      <c r="S3575" s="5">
        <v>0.88060000000000005</v>
      </c>
      <c r="T3575" s="5">
        <v>2.9999999999999997E-4</v>
      </c>
      <c r="U3575" s="5">
        <v>9.1999999999999998E-3</v>
      </c>
      <c r="V3575" s="5">
        <v>0</v>
      </c>
      <c r="W3575" s="5">
        <v>0</v>
      </c>
      <c r="X3575" s="5">
        <v>0</v>
      </c>
      <c r="Y3575" s="5">
        <v>1.8E-3</v>
      </c>
      <c r="Z3575" s="5">
        <v>0.11799999999999999</v>
      </c>
      <c r="AA3575" s="5">
        <v>1.26E-2</v>
      </c>
      <c r="AB3575" s="5">
        <v>0</v>
      </c>
      <c r="AC3575" s="5">
        <v>0</v>
      </c>
      <c r="AD3575" s="5">
        <v>4.5999999999999999E-3</v>
      </c>
      <c r="AE3575" s="5">
        <v>0</v>
      </c>
      <c r="AF3575" s="5">
        <v>0</v>
      </c>
      <c r="AG3575" s="5">
        <v>5.57E-2</v>
      </c>
      <c r="AH3575" s="6" t="s">
        <v>668</v>
      </c>
      <c r="AI3575" s="7"/>
      <c r="AJ3575" s="7"/>
      <c r="AK3575" s="24">
        <f>(AB3575*Sheet1!$AB$1+W3575*Sheet1!$W$1+T3575*Sheet1!$T$1+Q3575*Sheet1!$Q$1+AE3575*Sheet1!$AE$1+Y3575*Sheet1!$Y$1+S3575*Sheet1!$S$1)*D3575</f>
        <v>-0.40144735000000004</v>
      </c>
      <c r="AL3575" s="24">
        <f>(X3575*Sheet1!$X$1+Z3575*Sheet1!$Z$1)*D3575</f>
        <v>-9.5674399999999993E-2</v>
      </c>
      <c r="AM3575" s="24">
        <f>(AF3575*Sheet1!$AF$1+AD3575*Sheet1!$AD$1+AC3575*Sheet1!$AC$1+AA3575*Sheet1!$AA$1+V3575*Sheet1!$V$1+U3575*Sheet1!$U$1+R3575*Sheet1!$R$1)*D3575</f>
        <v>-1.6661939999999997E-2</v>
      </c>
      <c r="AN3575" s="29" t="s">
        <v>2232</v>
      </c>
      <c r="AO3575" s="19">
        <v>6031</v>
      </c>
      <c r="AP3575" s="30" t="s">
        <v>13</v>
      </c>
      <c r="AQ3575" s="30" t="s">
        <v>6</v>
      </c>
    </row>
    <row r="3576" spans="1:43" ht="15.75" customHeight="1">
      <c r="A3576" s="5">
        <v>80142</v>
      </c>
      <c r="C3576" s="5" t="s">
        <v>1968</v>
      </c>
      <c r="D3576" s="5">
        <f>(H3576*Sheet1!$H$1+I3576*Sheet1!$I$1+J3576*Sheet1!$J$1+K3576*Sheet1!$K$1+L3576*Sheet1!$L$1+M3576*Sheet1!$M$1+N3576*Sheet1!$N$1+O3576*Sheet1!$O$1)</f>
        <v>0.44706000000000001</v>
      </c>
      <c r="E3576" s="5">
        <f>(Q3576*Sheet1!$Q$1+R3576*Sheet1!$R$1+S3576*Sheet1!$S$1+T3576*Sheet1!$T$1+U3576*Sheet1!$U$1+V3576*Sheet1!$V$1+W3576*Sheet1!$W$1+X3576*Sheet1!$X$1+Y3576*Sheet1!$Y$1+Z3576*Sheet1!$Z$1+AA3576*Sheet1!$AA$1+AB3576*Sheet1!$AB$1+AC3576*Sheet1!$AC$1+AD3576*Sheet1!$AD$1+AE3576*Sheet1!$AE$1+AF3576*Sheet1!$AF$1)</f>
        <v>2.5987</v>
      </c>
      <c r="F3576" s="5">
        <f t="shared" si="55"/>
        <v>0.37292971786199997</v>
      </c>
      <c r="G3576" s="5"/>
      <c r="H3576" s="5">
        <v>0</v>
      </c>
      <c r="I3576" s="5">
        <v>0.9335</v>
      </c>
      <c r="J3576" s="5">
        <v>1E-4</v>
      </c>
      <c r="K3576" s="5">
        <v>4.8399999999999999E-2</v>
      </c>
      <c r="L3576" s="5">
        <v>0</v>
      </c>
      <c r="M3576" s="5">
        <v>1E-4</v>
      </c>
      <c r="N3576" s="5">
        <v>4.0000000000000002E-4</v>
      </c>
      <c r="O3576" s="5">
        <v>0</v>
      </c>
      <c r="P3576" s="5"/>
      <c r="Q3576" s="5">
        <v>0.1142</v>
      </c>
      <c r="R3576" s="5">
        <v>4.1999999999999997E-3</v>
      </c>
      <c r="S3576" s="5">
        <v>1.29E-2</v>
      </c>
      <c r="T3576" s="5">
        <v>1E-4</v>
      </c>
      <c r="U3576" s="5">
        <v>7.85E-2</v>
      </c>
      <c r="V3576" s="5">
        <v>2.9999999999999997E-4</v>
      </c>
      <c r="W3576" s="5">
        <v>0</v>
      </c>
      <c r="X3576" s="5">
        <v>0</v>
      </c>
      <c r="Y3576" s="5">
        <v>0</v>
      </c>
      <c r="Z3576" s="5">
        <v>0.38990000000000002</v>
      </c>
      <c r="AA3576" s="5">
        <v>0.20200000000000001</v>
      </c>
      <c r="AB3576" s="5">
        <v>0</v>
      </c>
      <c r="AC3576" s="5">
        <v>0</v>
      </c>
      <c r="AD3576" s="5">
        <v>5.4999999999999997E-3</v>
      </c>
      <c r="AE3576" s="5">
        <v>0</v>
      </c>
      <c r="AF3576" s="5">
        <v>0</v>
      </c>
      <c r="AG3576" s="5">
        <v>0.31119999999999998</v>
      </c>
      <c r="AH3576" s="6" t="s">
        <v>978</v>
      </c>
      <c r="AI3576" s="7"/>
      <c r="AJ3576" s="7"/>
      <c r="AK3576" s="24">
        <f>(AB3576*Sheet1!$AB$1+W3576*Sheet1!$W$1+T3576*Sheet1!$T$1+Q3576*Sheet1!$Q$1+AE3576*Sheet1!$AE$1+Y3576*Sheet1!$Y$1+S3576*Sheet1!$S$1)*D3576</f>
        <v>0.16478631599999999</v>
      </c>
      <c r="AL3576" s="24">
        <f>(X3576*Sheet1!$X$1+Z3576*Sheet1!$Z$1)*D3576</f>
        <v>0.69723477600000006</v>
      </c>
      <c r="AM3576" s="24">
        <f>(AF3576*Sheet1!$AF$1+AD3576*Sheet1!$AD$1+AC3576*Sheet1!$AC$1+AA3576*Sheet1!$AA$1+V3576*Sheet1!$V$1+U3576*Sheet1!$U$1+R3576*Sheet1!$R$1)*D3576</f>
        <v>0.29975373</v>
      </c>
      <c r="AN3576" s="29" t="s">
        <v>2233</v>
      </c>
      <c r="AO3576" s="19">
        <v>6033</v>
      </c>
      <c r="AP3576" s="30" t="s">
        <v>20</v>
      </c>
      <c r="AQ3576" s="30" t="s">
        <v>4</v>
      </c>
    </row>
    <row r="3577" spans="1:43" ht="15.75" customHeight="1">
      <c r="A3577" s="5">
        <v>80146</v>
      </c>
      <c r="C3577" s="5" t="s">
        <v>1968</v>
      </c>
      <c r="D3577" s="5">
        <f>(H3577*Sheet1!$H$1+I3577*Sheet1!$I$1+J3577*Sheet1!$J$1+K3577*Sheet1!$K$1+L3577*Sheet1!$L$1+M3577*Sheet1!$M$1+N3577*Sheet1!$N$1+O3577*Sheet1!$O$1)</f>
        <v>0.40189999999999998</v>
      </c>
      <c r="E3577" s="5">
        <f>(Q3577*Sheet1!$Q$1+R3577*Sheet1!$R$1+S3577*Sheet1!$S$1+T3577*Sheet1!$T$1+U3577*Sheet1!$U$1+V3577*Sheet1!$V$1+W3577*Sheet1!$W$1+X3577*Sheet1!$X$1+Y3577*Sheet1!$Y$1+Z3577*Sheet1!$Z$1+AA3577*Sheet1!$AA$1+AB3577*Sheet1!$AB$1+AC3577*Sheet1!$AC$1+AD3577*Sheet1!$AD$1+AE3577*Sheet1!$AE$1+AF3577*Sheet1!$AF$1)</f>
        <v>3.9347000000000003</v>
      </c>
      <c r="F3577" s="5">
        <f t="shared" si="55"/>
        <v>0.49464813490399995</v>
      </c>
      <c r="G3577" s="5"/>
      <c r="H3577" s="5">
        <v>1E-4</v>
      </c>
      <c r="I3577" s="5">
        <v>0.88200000000000001</v>
      </c>
      <c r="J3577" s="5">
        <v>1.6999999999999999E-3</v>
      </c>
      <c r="K3577" s="5">
        <v>8.6199999999999999E-2</v>
      </c>
      <c r="L3577" s="5">
        <v>0</v>
      </c>
      <c r="M3577" s="5">
        <v>4.7999999999999996E-3</v>
      </c>
      <c r="N3577" s="5">
        <v>1E-4</v>
      </c>
      <c r="O3577" s="5">
        <v>0</v>
      </c>
      <c r="P3577" s="5"/>
      <c r="Q3577" s="5">
        <v>0.16189999999999999</v>
      </c>
      <c r="R3577" s="5">
        <v>8.4900000000000003E-2</v>
      </c>
      <c r="S3577" s="5">
        <v>1.09E-2</v>
      </c>
      <c r="T3577" s="5">
        <v>1E-4</v>
      </c>
      <c r="U3577" s="5">
        <v>0.48110000000000003</v>
      </c>
      <c r="V3577" s="5">
        <v>7.0400000000000004E-2</v>
      </c>
      <c r="W3577" s="5">
        <v>0</v>
      </c>
      <c r="X3577" s="5">
        <v>1.6000000000000001E-3</v>
      </c>
      <c r="Y3577" s="5">
        <v>2.9999999999999997E-4</v>
      </c>
      <c r="Z3577" s="5">
        <v>0.2268</v>
      </c>
      <c r="AA3577" s="5">
        <v>0.29780000000000001</v>
      </c>
      <c r="AB3577" s="5">
        <v>0</v>
      </c>
      <c r="AC3577" s="5">
        <v>0</v>
      </c>
      <c r="AD3577" s="5">
        <v>4.1099999999999998E-2</v>
      </c>
      <c r="AE3577" s="5">
        <v>0</v>
      </c>
      <c r="AF3577" s="5">
        <v>6.9999999999999999E-4</v>
      </c>
      <c r="AG3577" s="5">
        <v>0.29459999999999997</v>
      </c>
      <c r="AH3577" s="6" t="s">
        <v>735</v>
      </c>
      <c r="AI3577" s="7" t="s">
        <v>2044</v>
      </c>
      <c r="AJ3577" s="7"/>
      <c r="AK3577" s="24">
        <f>(AB3577*Sheet1!$AB$1+W3577*Sheet1!$W$1+T3577*Sheet1!$T$1+Q3577*Sheet1!$Q$1+AE3577*Sheet1!$AE$1+Y3577*Sheet1!$Y$1+S3577*Sheet1!$S$1)*D3577</f>
        <v>0.20428576999999998</v>
      </c>
      <c r="AL3577" s="24">
        <f>(X3577*Sheet1!$X$1+Z3577*Sheet1!$Z$1)*D3577</f>
        <v>0.36588975999999995</v>
      </c>
      <c r="AM3577" s="24">
        <f>(AF3577*Sheet1!$AF$1+AD3577*Sheet1!$AD$1+AC3577*Sheet1!$AC$1+AA3577*Sheet1!$AA$1+V3577*Sheet1!$V$1+U3577*Sheet1!$U$1+R3577*Sheet1!$R$1)*D3577</f>
        <v>1.0111804</v>
      </c>
      <c r="AN3577" s="29" t="s">
        <v>2234</v>
      </c>
      <c r="AO3577" s="19">
        <v>6043</v>
      </c>
      <c r="AP3577" s="30" t="s">
        <v>15</v>
      </c>
      <c r="AQ3577" s="30" t="s">
        <v>4</v>
      </c>
    </row>
    <row r="3578" spans="1:43" ht="15.75" customHeight="1">
      <c r="A3578" s="5">
        <v>80147</v>
      </c>
      <c r="C3578" s="5" t="s">
        <v>1968</v>
      </c>
      <c r="D3578" s="5">
        <f>(H3578*Sheet1!$H$1+I3578*Sheet1!$I$1+J3578*Sheet1!$J$1+K3578*Sheet1!$K$1+L3578*Sheet1!$L$1+M3578*Sheet1!$M$1+N3578*Sheet1!$N$1+O3578*Sheet1!$O$1)</f>
        <v>0.4249</v>
      </c>
      <c r="E3578" s="5">
        <f>(Q3578*Sheet1!$Q$1+R3578*Sheet1!$R$1+S3578*Sheet1!$S$1+T3578*Sheet1!$T$1+U3578*Sheet1!$U$1+V3578*Sheet1!$V$1+W3578*Sheet1!$W$1+X3578*Sheet1!$X$1+Y3578*Sheet1!$Y$1+Z3578*Sheet1!$Z$1+AA3578*Sheet1!$AA$1+AB3578*Sheet1!$AB$1+AC3578*Sheet1!$AC$1+AD3578*Sheet1!$AD$1+AE3578*Sheet1!$AE$1+AF3578*Sheet1!$AF$1)</f>
        <v>1.6777999999999997</v>
      </c>
      <c r="F3578" s="5">
        <f t="shared" si="55"/>
        <v>0.22905387678599998</v>
      </c>
      <c r="G3578" s="5"/>
      <c r="H3578" s="5">
        <v>8.0000000000000004E-4</v>
      </c>
      <c r="I3578" s="5">
        <v>0.91459999999999997</v>
      </c>
      <c r="J3578" s="5">
        <v>5.9999999999999995E-4</v>
      </c>
      <c r="K3578" s="5">
        <v>7.8299999999999995E-2</v>
      </c>
      <c r="L3578" s="5">
        <v>0</v>
      </c>
      <c r="M3578" s="5">
        <v>1.6999999999999999E-3</v>
      </c>
      <c r="N3578" s="5">
        <v>0</v>
      </c>
      <c r="O3578" s="5">
        <v>0</v>
      </c>
      <c r="P3578" s="5"/>
      <c r="Q3578" s="5">
        <v>4.8599999999999997E-2</v>
      </c>
      <c r="R3578" s="5">
        <v>4.0000000000000002E-4</v>
      </c>
      <c r="S3578" s="5">
        <v>9.7000000000000003E-3</v>
      </c>
      <c r="T3578" s="5">
        <v>1E-4</v>
      </c>
      <c r="U3578" s="5">
        <v>3.3399999999999999E-2</v>
      </c>
      <c r="V3578" s="5">
        <v>0</v>
      </c>
      <c r="W3578" s="5">
        <v>0</v>
      </c>
      <c r="X3578" s="5">
        <v>0</v>
      </c>
      <c r="Y3578" s="5">
        <v>0</v>
      </c>
      <c r="Z3578" s="5">
        <v>0.2344</v>
      </c>
      <c r="AA3578" s="5">
        <v>0.13739999999999999</v>
      </c>
      <c r="AB3578" s="5">
        <v>1E-3</v>
      </c>
      <c r="AC3578" s="5">
        <v>0</v>
      </c>
      <c r="AD3578" s="5">
        <v>4.9000000000000002E-2</v>
      </c>
      <c r="AE3578" s="5">
        <v>0</v>
      </c>
      <c r="AF3578" s="5">
        <v>0</v>
      </c>
      <c r="AG3578" s="5">
        <v>0.30530000000000002</v>
      </c>
      <c r="AH3578" s="6" t="s">
        <v>361</v>
      </c>
      <c r="AI3578" s="7" t="s">
        <v>2045</v>
      </c>
      <c r="AJ3578" s="7"/>
      <c r="AK3578" s="24">
        <f>(AB3578*Sheet1!$AB$1+W3578*Sheet1!$W$1+T3578*Sheet1!$T$1+Q3578*Sheet1!$Q$1+AE3578*Sheet1!$AE$1+Y3578*Sheet1!$Y$1+S3578*Sheet1!$S$1)*D3578</f>
        <v>7.1553159999999991E-2</v>
      </c>
      <c r="AL3578" s="24">
        <f>(X3578*Sheet1!$X$1+Z3578*Sheet1!$Z$1)*D3578</f>
        <v>0.39838624</v>
      </c>
      <c r="AM3578" s="24">
        <f>(AF3578*Sheet1!$AF$1+AD3578*Sheet1!$AD$1+AC3578*Sheet1!$AC$1+AA3578*Sheet1!$AA$1+V3578*Sheet1!$V$1+U3578*Sheet1!$U$1+R3578*Sheet1!$R$1)*D3578</f>
        <v>0.24295781999999999</v>
      </c>
      <c r="AN3578" s="29" t="s">
        <v>2235</v>
      </c>
      <c r="AO3578" s="19">
        <v>6050</v>
      </c>
      <c r="AP3578" s="30" t="s">
        <v>20</v>
      </c>
      <c r="AQ3578" s="30" t="s">
        <v>4</v>
      </c>
    </row>
    <row r="3579" spans="1:43" ht="15.75" customHeight="1">
      <c r="A3579" s="5">
        <v>80151</v>
      </c>
      <c r="C3579" s="5" t="s">
        <v>1968</v>
      </c>
      <c r="D3579" s="5">
        <f>(H3579*Sheet1!$H$1+I3579*Sheet1!$I$1+J3579*Sheet1!$J$1+K3579*Sheet1!$K$1+L3579*Sheet1!$L$1+M3579*Sheet1!$M$1+N3579*Sheet1!$N$1+O3579*Sheet1!$O$1)</f>
        <v>-0.84728000000000003</v>
      </c>
      <c r="E3579" s="5">
        <f>(Q3579*Sheet1!$Q$1+R3579*Sheet1!$R$1+S3579*Sheet1!$S$1+T3579*Sheet1!$T$1+U3579*Sheet1!$U$1+V3579*Sheet1!$V$1+W3579*Sheet1!$W$1+X3579*Sheet1!$X$1+Y3579*Sheet1!$Y$1+Z3579*Sheet1!$Z$1+AA3579*Sheet1!$AA$1+AB3579*Sheet1!$AB$1+AC3579*Sheet1!$AC$1+AD3579*Sheet1!$AD$1+AE3579*Sheet1!$AE$1+AF3579*Sheet1!$AF$1)</f>
        <v>3.5234999999999999</v>
      </c>
      <c r="F3579" s="5">
        <f t="shared" si="55"/>
        <v>-0.59051035562399989</v>
      </c>
      <c r="G3579" s="5"/>
      <c r="H3579" s="5">
        <v>0</v>
      </c>
      <c r="I3579" s="5">
        <v>2.2000000000000001E-3</v>
      </c>
      <c r="J3579" s="5">
        <v>0</v>
      </c>
      <c r="K3579" s="5">
        <v>0.22819999999999999</v>
      </c>
      <c r="L3579" s="5">
        <v>0</v>
      </c>
      <c r="M3579" s="5">
        <v>0.7571</v>
      </c>
      <c r="N3579" s="5">
        <v>0</v>
      </c>
      <c r="O3579" s="5">
        <v>0</v>
      </c>
      <c r="P3579" s="5"/>
      <c r="Q3579" s="5">
        <v>4.0000000000000001E-3</v>
      </c>
      <c r="R3579" s="5">
        <v>2.1700000000000001E-2</v>
      </c>
      <c r="S3579" s="5">
        <v>4.0000000000000002E-4</v>
      </c>
      <c r="T3579" s="5">
        <v>0</v>
      </c>
      <c r="U3579" s="5">
        <v>1.8599999999999998E-2</v>
      </c>
      <c r="V3579" s="5">
        <v>0.1087</v>
      </c>
      <c r="W3579" s="5">
        <v>0</v>
      </c>
      <c r="X3579" s="5">
        <v>0</v>
      </c>
      <c r="Y3579" s="5">
        <v>0</v>
      </c>
      <c r="Z3579" s="5">
        <v>3.3E-3</v>
      </c>
      <c r="AA3579" s="5">
        <v>1.29E-2</v>
      </c>
      <c r="AB3579" s="5">
        <v>0</v>
      </c>
      <c r="AC3579" s="5">
        <v>0</v>
      </c>
      <c r="AD3579" s="5">
        <v>0.78239999999999998</v>
      </c>
      <c r="AE3579" s="5">
        <v>0</v>
      </c>
      <c r="AF3579" s="5">
        <v>8.5000000000000006E-3</v>
      </c>
      <c r="AG3579" s="5">
        <v>6.9999999999999999E-4</v>
      </c>
      <c r="AH3579" s="6" t="s">
        <v>437</v>
      </c>
      <c r="AI3579" s="7" t="s">
        <v>2046</v>
      </c>
      <c r="AJ3579" s="7" t="s">
        <v>1999</v>
      </c>
      <c r="AK3579" s="24">
        <f>(AB3579*Sheet1!$AB$1+W3579*Sheet1!$W$1+T3579*Sheet1!$T$1+Q3579*Sheet1!$Q$1+AE3579*Sheet1!$AE$1+Y3579*Sheet1!$Y$1+S3579*Sheet1!$S$1)*D3579</f>
        <v>-1.0845184000000001E-2</v>
      </c>
      <c r="AL3579" s="24">
        <f>(X3579*Sheet1!$X$1+Z3579*Sheet1!$Z$1)*D3579</f>
        <v>-1.1184096000000001E-2</v>
      </c>
      <c r="AM3579" s="24">
        <f>(AF3579*Sheet1!$AF$1+AD3579*Sheet1!$AD$1+AC3579*Sheet1!$AC$1+AA3579*Sheet1!$AA$1+V3579*Sheet1!$V$1+U3579*Sheet1!$U$1+R3579*Sheet1!$R$1)*D3579</f>
        <v>-2.9633618000000004</v>
      </c>
      <c r="AN3579" s="29" t="s">
        <v>2236</v>
      </c>
      <c r="AO3579" s="19">
        <v>6057</v>
      </c>
      <c r="AP3579" s="30" t="s">
        <v>24</v>
      </c>
      <c r="AQ3579" s="30" t="s">
        <v>8</v>
      </c>
    </row>
    <row r="3580" spans="1:43" ht="15.75" customHeight="1">
      <c r="A3580" s="5">
        <v>80152</v>
      </c>
      <c r="C3580" s="5" t="s">
        <v>1968</v>
      </c>
      <c r="D3580" s="5">
        <f>(H3580*Sheet1!$H$1+I3580*Sheet1!$I$1+J3580*Sheet1!$J$1+K3580*Sheet1!$K$1+L3580*Sheet1!$L$1+M3580*Sheet1!$M$1+N3580*Sheet1!$N$1+O3580*Sheet1!$O$1)</f>
        <v>0.47894999999999999</v>
      </c>
      <c r="E3580" s="5">
        <f>(Q3580*Sheet1!$Q$1+R3580*Sheet1!$R$1+S3580*Sheet1!$S$1+T3580*Sheet1!$T$1+U3580*Sheet1!$U$1+V3580*Sheet1!$V$1+W3580*Sheet1!$W$1+X3580*Sheet1!$X$1+Y3580*Sheet1!$Y$1+Z3580*Sheet1!$Z$1+AA3580*Sheet1!$AA$1+AB3580*Sheet1!$AB$1+AC3580*Sheet1!$AC$1+AD3580*Sheet1!$AD$1+AE3580*Sheet1!$AE$1+AF3580*Sheet1!$AF$1)</f>
        <v>2.5757999999999996</v>
      </c>
      <c r="F3580" s="5">
        <f t="shared" si="55"/>
        <v>0.40143928001399987</v>
      </c>
      <c r="G3580" s="5"/>
      <c r="H3580" s="5">
        <v>2.5000000000000001E-3</v>
      </c>
      <c r="I3580" s="5">
        <v>0.96460000000000001</v>
      </c>
      <c r="J3580" s="5">
        <v>1.1999999999999999E-3</v>
      </c>
      <c r="K3580" s="5">
        <v>1.2800000000000001E-2</v>
      </c>
      <c r="L3580" s="5">
        <v>0</v>
      </c>
      <c r="M3580" s="5">
        <v>1E-4</v>
      </c>
      <c r="N3580" s="5">
        <v>0</v>
      </c>
      <c r="O3580" s="5">
        <v>0</v>
      </c>
      <c r="P3580" s="5"/>
      <c r="Q3580" s="5">
        <v>0.2858</v>
      </c>
      <c r="R3580" s="5">
        <v>8.0000000000000004E-4</v>
      </c>
      <c r="S3580" s="5">
        <v>3.2000000000000002E-3</v>
      </c>
      <c r="T3580" s="5">
        <v>0</v>
      </c>
      <c r="U3580" s="5">
        <v>6.1999999999999998E-3</v>
      </c>
      <c r="V3580" s="5">
        <v>1E-4</v>
      </c>
      <c r="W3580" s="5">
        <v>0</v>
      </c>
      <c r="X3580" s="5">
        <v>0</v>
      </c>
      <c r="Y3580" s="5">
        <v>2.7199999999999998E-2</v>
      </c>
      <c r="Z3580" s="5">
        <v>0.4037</v>
      </c>
      <c r="AA3580" s="5">
        <v>1.0999999999999999E-2</v>
      </c>
      <c r="AB3580" s="5">
        <v>0</v>
      </c>
      <c r="AC3580" s="5">
        <v>1E-4</v>
      </c>
      <c r="AD3580" s="5">
        <v>0</v>
      </c>
      <c r="AE3580" s="5">
        <v>0</v>
      </c>
      <c r="AF3580" s="5">
        <v>0</v>
      </c>
      <c r="AG3580" s="5">
        <v>0.32279999999999998</v>
      </c>
      <c r="AH3580" s="6" t="s">
        <v>522</v>
      </c>
      <c r="AI3580" s="7" t="s">
        <v>237</v>
      </c>
      <c r="AJ3580" s="7"/>
      <c r="AK3580" s="24">
        <f>(AB3580*Sheet1!$AB$1+W3580*Sheet1!$W$1+T3580*Sheet1!$T$1+Q3580*Sheet1!$Q$1+AE3580*Sheet1!$AE$1+Y3580*Sheet1!$Y$1+S3580*Sheet1!$S$1)*D3580</f>
        <v>0.43977188999999994</v>
      </c>
      <c r="AL3580" s="24">
        <f>(X3580*Sheet1!$X$1+Z3580*Sheet1!$Z$1)*D3580</f>
        <v>0.77340845999999996</v>
      </c>
      <c r="AM3580" s="24">
        <f>(AF3580*Sheet1!$AF$1+AD3580*Sheet1!$AD$1+AC3580*Sheet1!$AC$1+AA3580*Sheet1!$AA$1+V3580*Sheet1!$V$1+U3580*Sheet1!$U$1+R3580*Sheet1!$R$1)*D3580</f>
        <v>2.049906E-2</v>
      </c>
      <c r="AN3580" s="29" t="s">
        <v>2237</v>
      </c>
      <c r="AO3580" s="19">
        <v>6060</v>
      </c>
      <c r="AP3580" s="30" t="s">
        <v>20</v>
      </c>
      <c r="AQ3580" s="30" t="s">
        <v>4</v>
      </c>
    </row>
    <row r="3581" spans="1:43" ht="15.75" customHeight="1">
      <c r="A3581" s="5">
        <v>80155</v>
      </c>
      <c r="C3581" s="5" t="s">
        <v>1968</v>
      </c>
      <c r="D3581" s="5">
        <f>(H3581*Sheet1!$H$1+I3581*Sheet1!$I$1+J3581*Sheet1!$J$1+K3581*Sheet1!$K$1+L3581*Sheet1!$L$1+M3581*Sheet1!$M$1+N3581*Sheet1!$N$1+O3581*Sheet1!$O$1)</f>
        <v>0.49051</v>
      </c>
      <c r="E3581" s="5">
        <f>(Q3581*Sheet1!$Q$1+R3581*Sheet1!$R$1+S3581*Sheet1!$S$1+T3581*Sheet1!$T$1+U3581*Sheet1!$U$1+V3581*Sheet1!$V$1+W3581*Sheet1!$W$1+X3581*Sheet1!$X$1+Y3581*Sheet1!$Y$1+Z3581*Sheet1!$Z$1+AA3581*Sheet1!$AA$1+AB3581*Sheet1!$AB$1+AC3581*Sheet1!$AC$1+AD3581*Sheet1!$AD$1+AE3581*Sheet1!$AE$1+AF3581*Sheet1!$AF$1)</f>
        <v>2.8773</v>
      </c>
      <c r="F3581" s="5">
        <f t="shared" si="55"/>
        <v>0.46461458405160011</v>
      </c>
      <c r="G3581" s="5"/>
      <c r="H3581" s="5">
        <v>1E-4</v>
      </c>
      <c r="I3581" s="5">
        <v>0.98370000000000002</v>
      </c>
      <c r="J3581" s="5">
        <v>1.5E-3</v>
      </c>
      <c r="K3581" s="5">
        <v>3.8999999999999998E-3</v>
      </c>
      <c r="L3581" s="5">
        <v>0</v>
      </c>
      <c r="M3581" s="5">
        <v>0</v>
      </c>
      <c r="N3581" s="5">
        <v>0</v>
      </c>
      <c r="O3581" s="5">
        <v>0</v>
      </c>
      <c r="P3581" s="5"/>
      <c r="Q3581" s="5">
        <v>5.62E-2</v>
      </c>
      <c r="R3581" s="5">
        <v>0.113</v>
      </c>
      <c r="S3581" s="5">
        <v>5.0000000000000001E-4</v>
      </c>
      <c r="T3581" s="5">
        <v>0</v>
      </c>
      <c r="U3581" s="5">
        <v>0.29670000000000002</v>
      </c>
      <c r="V3581" s="5">
        <v>1.03E-2</v>
      </c>
      <c r="W3581" s="5">
        <v>0</v>
      </c>
      <c r="X3581" s="5">
        <v>0</v>
      </c>
      <c r="Y3581" s="5">
        <v>0</v>
      </c>
      <c r="Z3581" s="5">
        <v>0.2099</v>
      </c>
      <c r="AA3581" s="5">
        <v>0.3619</v>
      </c>
      <c r="AB3581" s="5">
        <v>0</v>
      </c>
      <c r="AC3581" s="5">
        <v>0</v>
      </c>
      <c r="AD3581" s="5">
        <v>1.9E-3</v>
      </c>
      <c r="AE3581" s="5">
        <v>0</v>
      </c>
      <c r="AF3581" s="5">
        <v>0</v>
      </c>
      <c r="AG3581" s="5">
        <v>0.32840000000000003</v>
      </c>
      <c r="AH3581" s="6" t="s">
        <v>220</v>
      </c>
      <c r="AI3581" s="7" t="s">
        <v>1763</v>
      </c>
      <c r="AJ3581" s="7"/>
      <c r="AK3581" s="24">
        <f>(AB3581*Sheet1!$AB$1+W3581*Sheet1!$W$1+T3581*Sheet1!$T$1+Q3581*Sheet1!$Q$1+AE3581*Sheet1!$AE$1+Y3581*Sheet1!$Y$1+S3581*Sheet1!$S$1)*D3581</f>
        <v>8.3190496000000003E-2</v>
      </c>
      <c r="AL3581" s="24">
        <f>(X3581*Sheet1!$X$1+Z3581*Sheet1!$Z$1)*D3581</f>
        <v>0.41183219599999998</v>
      </c>
      <c r="AM3581" s="24">
        <f>(AF3581*Sheet1!$AF$1+AD3581*Sheet1!$AD$1+AC3581*Sheet1!$AC$1+AA3581*Sheet1!$AA$1+V3581*Sheet1!$V$1+U3581*Sheet1!$U$1+R3581*Sheet1!$R$1)*D3581</f>
        <v>0.91632173100000003</v>
      </c>
      <c r="AN3581" s="29" t="s">
        <v>2238</v>
      </c>
      <c r="AO3581" s="19">
        <v>6069</v>
      </c>
      <c r="AP3581" s="30" t="s">
        <v>21</v>
      </c>
      <c r="AQ3581" s="30" t="s">
        <v>4</v>
      </c>
    </row>
    <row r="3582" spans="1:43" ht="15.75" customHeight="1">
      <c r="A3582" s="5">
        <v>80161</v>
      </c>
      <c r="C3582" s="5" t="s">
        <v>1968</v>
      </c>
      <c r="D3582" s="5">
        <f>(H3582*Sheet1!$H$1+I3582*Sheet1!$I$1+J3582*Sheet1!$J$1+K3582*Sheet1!$K$1+L3582*Sheet1!$L$1+M3582*Sheet1!$M$1+N3582*Sheet1!$N$1+O3582*Sheet1!$O$1)</f>
        <v>-6.4750000000000002E-2</v>
      </c>
      <c r="E3582" s="5">
        <f>(Q3582*Sheet1!$Q$1+R3582*Sheet1!$R$1+S3582*Sheet1!$S$1+T3582*Sheet1!$T$1+U3582*Sheet1!$U$1+V3582*Sheet1!$V$1+W3582*Sheet1!$W$1+X3582*Sheet1!$X$1+Y3582*Sheet1!$Y$1+Z3582*Sheet1!$Z$1+AA3582*Sheet1!$AA$1+AB3582*Sheet1!$AB$1+AC3582*Sheet1!$AC$1+AD3582*Sheet1!$AD$1+AE3582*Sheet1!$AE$1+AF3582*Sheet1!$AF$1)</f>
        <v>2.1548999999999996</v>
      </c>
      <c r="F3582" s="5">
        <f t="shared" si="55"/>
        <v>-4.3310042159999985E-2</v>
      </c>
      <c r="G3582" s="5"/>
      <c r="H3582" s="5">
        <v>1.8E-3</v>
      </c>
      <c r="I3582" s="5">
        <v>0.50460000000000005</v>
      </c>
      <c r="J3582" s="5">
        <v>1.72E-2</v>
      </c>
      <c r="K3582" s="5">
        <v>0.58550000000000002</v>
      </c>
      <c r="L3582" s="5">
        <v>5.0000000000000001E-4</v>
      </c>
      <c r="M3582" s="5">
        <v>7.17E-2</v>
      </c>
      <c r="N3582" s="5">
        <v>1.8599999999999998E-2</v>
      </c>
      <c r="O3582" s="5">
        <v>3.3999999999999998E-3</v>
      </c>
      <c r="P3582" s="5"/>
      <c r="Q3582" s="5">
        <v>0.13869999999999999</v>
      </c>
      <c r="R3582" s="5">
        <v>1E-4</v>
      </c>
      <c r="S3582" s="5">
        <v>5.0000000000000001E-4</v>
      </c>
      <c r="T3582" s="5">
        <v>0</v>
      </c>
      <c r="U3582" s="5">
        <v>9.1000000000000004E-3</v>
      </c>
      <c r="V3582" s="5">
        <v>0</v>
      </c>
      <c r="W3582" s="5">
        <v>0</v>
      </c>
      <c r="X3582" s="5">
        <v>0</v>
      </c>
      <c r="Y3582" s="5">
        <v>0</v>
      </c>
      <c r="Z3582" s="5">
        <v>0.34539999999999998</v>
      </c>
      <c r="AA3582" s="5">
        <v>0.13669999999999999</v>
      </c>
      <c r="AB3582" s="5">
        <v>2.9999999999999997E-4</v>
      </c>
      <c r="AC3582" s="5">
        <v>0</v>
      </c>
      <c r="AD3582" s="5">
        <v>1.3599999999999999E-2</v>
      </c>
      <c r="AE3582" s="5">
        <v>0</v>
      </c>
      <c r="AF3582" s="5">
        <v>0</v>
      </c>
      <c r="AG3582" s="5">
        <v>0.17449999999999999</v>
      </c>
      <c r="AH3582" s="6" t="s">
        <v>1403</v>
      </c>
      <c r="AI3582" s="7"/>
      <c r="AJ3582" s="7"/>
      <c r="AK3582" s="24">
        <f>(AB3582*Sheet1!$AB$1+W3582*Sheet1!$W$1+T3582*Sheet1!$T$1+Q3582*Sheet1!$Q$1+AE3582*Sheet1!$AE$1+Y3582*Sheet1!$Y$1+S3582*Sheet1!$S$1)*D3582</f>
        <v>-2.7065499999999999E-2</v>
      </c>
      <c r="AL3582" s="24">
        <f>(X3582*Sheet1!$X$1+Z3582*Sheet1!$Z$1)*D3582</f>
        <v>-8.9458599999999999E-2</v>
      </c>
      <c r="AM3582" s="24">
        <f>(AF3582*Sheet1!$AF$1+AD3582*Sheet1!$AD$1+AC3582*Sheet1!$AC$1+AA3582*Sheet1!$AA$1+V3582*Sheet1!$V$1+U3582*Sheet1!$U$1+R3582*Sheet1!$R$1)*D3582</f>
        <v>-2.3005674999999996E-2</v>
      </c>
      <c r="AN3582" s="29" t="s">
        <v>2239</v>
      </c>
      <c r="AO3582" s="19">
        <v>6073</v>
      </c>
      <c r="AP3582" s="30" t="s">
        <v>20</v>
      </c>
      <c r="AQ3582" s="30" t="s">
        <v>2257</v>
      </c>
    </row>
    <row r="3583" spans="1:43" ht="15.75" customHeight="1">
      <c r="A3583" s="5">
        <v>80165</v>
      </c>
      <c r="C3583" s="5" t="s">
        <v>1968</v>
      </c>
      <c r="D3583" s="5">
        <f>(H3583*Sheet1!$H$1+I3583*Sheet1!$I$1+J3583*Sheet1!$J$1+K3583*Sheet1!$K$1+L3583*Sheet1!$L$1+M3583*Sheet1!$M$1+N3583*Sheet1!$N$1+O3583*Sheet1!$O$1)</f>
        <v>0.34617999999999999</v>
      </c>
      <c r="E3583" s="5">
        <f>(Q3583*Sheet1!$Q$1+R3583*Sheet1!$R$1+S3583*Sheet1!$S$1+T3583*Sheet1!$T$1+U3583*Sheet1!$U$1+V3583*Sheet1!$V$1+W3583*Sheet1!$W$1+X3583*Sheet1!$X$1+Y3583*Sheet1!$Y$1+Z3583*Sheet1!$Z$1+AA3583*Sheet1!$AA$1+AB3583*Sheet1!$AB$1+AC3583*Sheet1!$AC$1+AD3583*Sheet1!$AD$1+AE3583*Sheet1!$AE$1+AF3583*Sheet1!$AF$1)</f>
        <v>2.1971999999999996</v>
      </c>
      <c r="F3583" s="5">
        <f t="shared" si="55"/>
        <v>0.24058622394479995</v>
      </c>
      <c r="G3583" s="5"/>
      <c r="H3583" s="5">
        <v>4.0000000000000002E-4</v>
      </c>
      <c r="I3583" s="5">
        <v>0.85270000000000001</v>
      </c>
      <c r="J3583" s="5">
        <v>1E-4</v>
      </c>
      <c r="K3583" s="5">
        <v>0.13139999999999999</v>
      </c>
      <c r="L3583" s="5">
        <v>0</v>
      </c>
      <c r="M3583" s="5">
        <v>2.7699999999999999E-2</v>
      </c>
      <c r="N3583" s="5">
        <v>2.0000000000000001E-4</v>
      </c>
      <c r="O3583" s="5">
        <v>1E-4</v>
      </c>
      <c r="P3583" s="5"/>
      <c r="Q3583" s="5">
        <v>4.4699999999999997E-2</v>
      </c>
      <c r="R3583" s="5">
        <v>3.8100000000000002E-2</v>
      </c>
      <c r="S3583" s="5">
        <v>0.25290000000000001</v>
      </c>
      <c r="T3583" s="5">
        <v>0</v>
      </c>
      <c r="U3583" s="5">
        <v>0.2107</v>
      </c>
      <c r="V3583" s="5">
        <v>2.2000000000000001E-3</v>
      </c>
      <c r="W3583" s="5">
        <v>0</v>
      </c>
      <c r="X3583" s="5">
        <v>0</v>
      </c>
      <c r="Y3583" s="5">
        <v>0</v>
      </c>
      <c r="Z3583" s="5">
        <v>2.9899999999999999E-2</v>
      </c>
      <c r="AA3583" s="5">
        <v>6.7900000000000002E-2</v>
      </c>
      <c r="AB3583" s="5">
        <v>0</v>
      </c>
      <c r="AC3583" s="5">
        <v>0</v>
      </c>
      <c r="AD3583" s="5">
        <v>0.14699999999999999</v>
      </c>
      <c r="AE3583" s="5">
        <v>0</v>
      </c>
      <c r="AF3583" s="5">
        <v>4.0000000000000002E-4</v>
      </c>
      <c r="AG3583" s="5">
        <v>0.28439999999999999</v>
      </c>
      <c r="AH3583" s="6" t="s">
        <v>2047</v>
      </c>
      <c r="AI3583" s="7" t="s">
        <v>2048</v>
      </c>
      <c r="AJ3583" s="7" t="s">
        <v>2049</v>
      </c>
      <c r="AK3583" s="24">
        <f>(AB3583*Sheet1!$AB$1+W3583*Sheet1!$W$1+T3583*Sheet1!$T$1+Q3583*Sheet1!$Q$1+AE3583*Sheet1!$AE$1+Y3583*Sheet1!$Y$1+S3583*Sheet1!$S$1)*D3583</f>
        <v>0.22152058199999999</v>
      </c>
      <c r="AL3583" s="24">
        <f>(X3583*Sheet1!$X$1+Z3583*Sheet1!$Z$1)*D3583</f>
        <v>4.1403127999999997E-2</v>
      </c>
      <c r="AM3583" s="24">
        <f>(AF3583*Sheet1!$AF$1+AD3583*Sheet1!$AD$1+AC3583*Sheet1!$AC$1+AA3583*Sheet1!$AA$1+V3583*Sheet1!$V$1+U3583*Sheet1!$U$1+R3583*Sheet1!$R$1)*D3583</f>
        <v>0.49770298599999996</v>
      </c>
      <c r="AN3583" s="29" t="s">
        <v>2240</v>
      </c>
      <c r="AO3583" s="19">
        <v>6063</v>
      </c>
      <c r="AP3583" s="30" t="s">
        <v>13</v>
      </c>
      <c r="AQ3583" s="30" t="s">
        <v>4</v>
      </c>
    </row>
    <row r="3584" spans="1:43" ht="15.75" customHeight="1">
      <c r="A3584" s="5">
        <v>80172</v>
      </c>
      <c r="C3584" s="5" t="s">
        <v>1968</v>
      </c>
      <c r="D3584" s="5">
        <f>(H3584*Sheet1!$H$1+I3584*Sheet1!$I$1+J3584*Sheet1!$J$1+K3584*Sheet1!$K$1+L3584*Sheet1!$L$1+M3584*Sheet1!$M$1+N3584*Sheet1!$N$1+O3584*Sheet1!$O$1)</f>
        <v>0.27879999999999999</v>
      </c>
      <c r="E3584" s="5">
        <f>(Q3584*Sheet1!$Q$1+R3584*Sheet1!$R$1+S3584*Sheet1!$S$1+T3584*Sheet1!$T$1+U3584*Sheet1!$U$1+V3584*Sheet1!$V$1+W3584*Sheet1!$W$1+X3584*Sheet1!$X$1+Y3584*Sheet1!$Y$1+Z3584*Sheet1!$Z$1+AA3584*Sheet1!$AA$1+AB3584*Sheet1!$AB$1+AC3584*Sheet1!$AC$1+AD3584*Sheet1!$AD$1+AE3584*Sheet1!$AE$1+AF3584*Sheet1!$AF$1)</f>
        <v>2.1843000000000004</v>
      </c>
      <c r="F3584" s="5">
        <f t="shared" si="55"/>
        <v>0.19530079678800005</v>
      </c>
      <c r="G3584" s="5"/>
      <c r="H3584" s="5">
        <v>8.9999999999999998E-4</v>
      </c>
      <c r="I3584" s="5">
        <v>0.7964</v>
      </c>
      <c r="J3584" s="5">
        <v>4.5999999999999999E-3</v>
      </c>
      <c r="K3584" s="5">
        <v>0.24210000000000001</v>
      </c>
      <c r="L3584" s="5">
        <v>1E-4</v>
      </c>
      <c r="M3584" s="5">
        <v>2.12E-2</v>
      </c>
      <c r="N3584" s="5">
        <v>1.6000000000000001E-3</v>
      </c>
      <c r="O3584" s="5">
        <v>1.8E-3</v>
      </c>
      <c r="P3584" s="5"/>
      <c r="Q3584" s="5">
        <v>0.10199999999999999</v>
      </c>
      <c r="R3584" s="5">
        <v>1.6999999999999999E-3</v>
      </c>
      <c r="S3584" s="5">
        <v>4.1000000000000002E-2</v>
      </c>
      <c r="T3584" s="5">
        <v>4.0000000000000002E-4</v>
      </c>
      <c r="U3584" s="5">
        <v>2.6800000000000001E-2</v>
      </c>
      <c r="V3584" s="5">
        <v>0</v>
      </c>
      <c r="W3584" s="5">
        <v>0</v>
      </c>
      <c r="X3584" s="5">
        <v>0</v>
      </c>
      <c r="Y3584" s="5">
        <v>2.0000000000000001E-4</v>
      </c>
      <c r="Z3584" s="5">
        <v>0.38540000000000002</v>
      </c>
      <c r="AA3584" s="5">
        <v>7.0300000000000001E-2</v>
      </c>
      <c r="AB3584" s="5">
        <v>1E-4</v>
      </c>
      <c r="AC3584" s="5">
        <v>0</v>
      </c>
      <c r="AD3584" s="5">
        <v>7.1999999999999998E-3</v>
      </c>
      <c r="AE3584" s="5">
        <v>0</v>
      </c>
      <c r="AF3584" s="5">
        <v>0</v>
      </c>
      <c r="AG3584" s="5">
        <v>0.26729999999999998</v>
      </c>
      <c r="AH3584" s="6" t="s">
        <v>86</v>
      </c>
      <c r="AI3584" s="7"/>
      <c r="AJ3584" s="7"/>
      <c r="AK3584" s="24">
        <f>(AB3584*Sheet1!$AB$1+W3584*Sheet1!$W$1+T3584*Sheet1!$T$1+Q3584*Sheet1!$Q$1+AE3584*Sheet1!$AE$1+Y3584*Sheet1!$Y$1+S3584*Sheet1!$S$1)*D3584</f>
        <v>0.1085926</v>
      </c>
      <c r="AL3584" s="24">
        <f>(X3584*Sheet1!$X$1+Z3584*Sheet1!$Z$1)*D3584</f>
        <v>0.42979808000000003</v>
      </c>
      <c r="AM3584" s="24">
        <f>(AF3584*Sheet1!$AF$1+AD3584*Sheet1!$AD$1+AC3584*Sheet1!$AC$1+AA3584*Sheet1!$AA$1+V3584*Sheet1!$V$1+U3584*Sheet1!$U$1+R3584*Sheet1!$R$1)*D3584</f>
        <v>7.0592159999999987E-2</v>
      </c>
      <c r="AN3584" s="29" t="s">
        <v>2241</v>
      </c>
      <c r="AO3584" s="19">
        <v>6064</v>
      </c>
      <c r="AP3584" s="30" t="s">
        <v>20</v>
      </c>
      <c r="AQ3584" s="30" t="s">
        <v>4</v>
      </c>
    </row>
    <row r="3585" spans="1:43" ht="15.75" customHeight="1">
      <c r="A3585" s="5">
        <v>80176</v>
      </c>
      <c r="C3585" s="5" t="s">
        <v>1968</v>
      </c>
      <c r="D3585" s="5">
        <f>(H3585*Sheet1!$H$1+I3585*Sheet1!$I$1+J3585*Sheet1!$J$1+K3585*Sheet1!$K$1+L3585*Sheet1!$L$1+M3585*Sheet1!$M$1+N3585*Sheet1!$N$1+O3585*Sheet1!$O$1)</f>
        <v>0.36573</v>
      </c>
      <c r="E3585" s="5">
        <f>(Q3585*Sheet1!$Q$1+R3585*Sheet1!$R$1+S3585*Sheet1!$S$1+T3585*Sheet1!$T$1+U3585*Sheet1!$U$1+V3585*Sheet1!$V$1+W3585*Sheet1!$W$1+X3585*Sheet1!$X$1+Y3585*Sheet1!$Y$1+Z3585*Sheet1!$Z$1+AA3585*Sheet1!$AA$1+AB3585*Sheet1!$AB$1+AC3585*Sheet1!$AC$1+AD3585*Sheet1!$AD$1+AE3585*Sheet1!$AE$1+AF3585*Sheet1!$AF$1)</f>
        <v>3.1825999999999994</v>
      </c>
      <c r="F3585" s="5">
        <f t="shared" si="55"/>
        <v>0.3514032367662</v>
      </c>
      <c r="G3585" s="5"/>
      <c r="H3585" s="5">
        <v>6.9999999999999999E-4</v>
      </c>
      <c r="I3585" s="5">
        <v>0.83420000000000005</v>
      </c>
      <c r="J3585" s="5">
        <v>5.9999999999999995E-4</v>
      </c>
      <c r="K3585" s="5">
        <v>0.1084</v>
      </c>
      <c r="L3585" s="5">
        <v>0</v>
      </c>
      <c r="M3585" s="5">
        <v>8.0000000000000002E-3</v>
      </c>
      <c r="N3585" s="5">
        <v>4.0000000000000002E-4</v>
      </c>
      <c r="O3585" s="5">
        <v>4.0000000000000002E-4</v>
      </c>
      <c r="P3585" s="5"/>
      <c r="Q3585" s="5">
        <v>0.1087</v>
      </c>
      <c r="R3585" s="5">
        <v>6.7599999999999993E-2</v>
      </c>
      <c r="S3585" s="5">
        <v>3.8E-3</v>
      </c>
      <c r="T3585" s="5">
        <v>0</v>
      </c>
      <c r="U3585" s="5">
        <v>7.1099999999999997E-2</v>
      </c>
      <c r="V3585" s="5">
        <v>4.0000000000000002E-4</v>
      </c>
      <c r="W3585" s="5">
        <v>0</v>
      </c>
      <c r="X3585" s="5">
        <v>0</v>
      </c>
      <c r="Y3585" s="5">
        <v>0</v>
      </c>
      <c r="Z3585" s="5">
        <v>0.54349999999999998</v>
      </c>
      <c r="AA3585" s="5">
        <v>0.158</v>
      </c>
      <c r="AB3585" s="5">
        <v>0</v>
      </c>
      <c r="AC3585" s="5">
        <v>1E-4</v>
      </c>
      <c r="AD3585" s="5">
        <v>2.3E-3</v>
      </c>
      <c r="AE3585" s="5">
        <v>0</v>
      </c>
      <c r="AF3585" s="5">
        <v>0</v>
      </c>
      <c r="AG3585" s="5">
        <v>0.27850000000000003</v>
      </c>
      <c r="AH3585" s="6" t="s">
        <v>2050</v>
      </c>
      <c r="AI3585" s="7" t="s">
        <v>403</v>
      </c>
      <c r="AJ3585" s="7"/>
      <c r="AK3585" s="24">
        <f>(AB3585*Sheet1!$AB$1+W3585*Sheet1!$W$1+T3585*Sheet1!$T$1+Q3585*Sheet1!$Q$1+AE3585*Sheet1!$AE$1+Y3585*Sheet1!$Y$1+S3585*Sheet1!$S$1)*D3585</f>
        <v>0.122044101</v>
      </c>
      <c r="AL3585" s="24">
        <f>(X3585*Sheet1!$X$1+Z3585*Sheet1!$Z$1)*D3585</f>
        <v>0.79509701999999993</v>
      </c>
      <c r="AM3585" s="24">
        <f>(AF3585*Sheet1!$AF$1+AD3585*Sheet1!$AD$1+AC3585*Sheet1!$AC$1+AA3585*Sheet1!$AA$1+V3585*Sheet1!$V$1+U3585*Sheet1!$U$1+R3585*Sheet1!$R$1)*D3585</f>
        <v>0.24683117700000001</v>
      </c>
      <c r="AN3585" s="29" t="s">
        <v>2243</v>
      </c>
      <c r="AO3585" s="19">
        <v>6066</v>
      </c>
      <c r="AP3585" s="30" t="s">
        <v>20</v>
      </c>
      <c r="AQ3585" s="30" t="s">
        <v>4</v>
      </c>
    </row>
    <row r="3586" spans="1:43" ht="15.75" customHeight="1">
      <c r="A3586" s="5">
        <v>80178</v>
      </c>
      <c r="C3586" s="5" t="s">
        <v>1968</v>
      </c>
      <c r="D3586" s="5">
        <f>(H3586*Sheet1!$H$1+I3586*Sheet1!$I$1+J3586*Sheet1!$J$1+K3586*Sheet1!$K$1+L3586*Sheet1!$L$1+M3586*Sheet1!$M$1+N3586*Sheet1!$N$1+O3586*Sheet1!$O$1)</f>
        <v>-0.5293500000000001</v>
      </c>
      <c r="E3586" s="5">
        <f>(Q3586*Sheet1!$Q$1+R3586*Sheet1!$R$1+S3586*Sheet1!$S$1+T3586*Sheet1!$T$1+U3586*Sheet1!$U$1+V3586*Sheet1!$V$1+W3586*Sheet1!$W$1+X3586*Sheet1!$X$1+Y3586*Sheet1!$Y$1+Z3586*Sheet1!$Z$1+AA3586*Sheet1!$AA$1+AB3586*Sheet1!$AB$1+AC3586*Sheet1!$AC$1+AD3586*Sheet1!$AD$1+AE3586*Sheet1!$AE$1+AF3586*Sheet1!$AF$1)</f>
        <v>3.3484000000000003</v>
      </c>
      <c r="F3586" s="5">
        <f t="shared" si="55"/>
        <v>-0.43390201219200014</v>
      </c>
      <c r="G3586" s="5"/>
      <c r="H3586" s="5">
        <v>8.6999999999999994E-3</v>
      </c>
      <c r="I3586" s="5">
        <v>0.2298</v>
      </c>
      <c r="J3586" s="5">
        <v>1.4E-3</v>
      </c>
      <c r="K3586" s="5">
        <v>1.5900000000000001E-2</v>
      </c>
      <c r="L3586" s="5">
        <v>1.44E-2</v>
      </c>
      <c r="M3586" s="5">
        <v>1.66E-2</v>
      </c>
      <c r="N3586" s="5">
        <v>6.0000000000000001E-3</v>
      </c>
      <c r="O3586" s="5">
        <v>0.77090000000000003</v>
      </c>
      <c r="P3586" s="5"/>
      <c r="Q3586" s="5">
        <v>3.6200000000000003E-2</v>
      </c>
      <c r="R3586" s="5">
        <v>8.6E-3</v>
      </c>
      <c r="S3586" s="5">
        <v>0</v>
      </c>
      <c r="T3586" s="5">
        <v>0</v>
      </c>
      <c r="U3586" s="5">
        <v>1.4E-2</v>
      </c>
      <c r="V3586" s="5">
        <v>0</v>
      </c>
      <c r="W3586" s="5">
        <v>0</v>
      </c>
      <c r="X3586" s="5">
        <v>0</v>
      </c>
      <c r="Y3586" s="5">
        <v>0</v>
      </c>
      <c r="Z3586" s="5">
        <v>0.7329</v>
      </c>
      <c r="AA3586" s="5">
        <v>0.12330000000000001</v>
      </c>
      <c r="AB3586" s="5">
        <v>0</v>
      </c>
      <c r="AC3586" s="5">
        <v>0</v>
      </c>
      <c r="AD3586" s="5">
        <v>5.9999999999999995E-4</v>
      </c>
      <c r="AE3586" s="5">
        <v>0</v>
      </c>
      <c r="AF3586" s="5">
        <v>0</v>
      </c>
      <c r="AG3586" s="5">
        <v>0.08</v>
      </c>
      <c r="AH3586" s="6" t="s">
        <v>2051</v>
      </c>
      <c r="AI3586" s="7"/>
      <c r="AJ3586" s="7"/>
      <c r="AK3586" s="24">
        <f>(AB3586*Sheet1!$AB$1+W3586*Sheet1!$W$1+T3586*Sheet1!$T$1+Q3586*Sheet1!$Q$1+AE3586*Sheet1!$AE$1+Y3586*Sheet1!$Y$1+S3586*Sheet1!$S$1)*D3586</f>
        <v>-5.748741000000001E-2</v>
      </c>
      <c r="AL3586" s="24">
        <f>(X3586*Sheet1!$X$1+Z3586*Sheet1!$Z$1)*D3586</f>
        <v>-1.5518424600000003</v>
      </c>
      <c r="AM3586" s="24">
        <f>(AF3586*Sheet1!$AF$1+AD3586*Sheet1!$AD$1+AC3586*Sheet1!$AC$1+AA3586*Sheet1!$AA$1+V3586*Sheet1!$V$1+U3586*Sheet1!$U$1+R3586*Sheet1!$R$1)*D3586</f>
        <v>-0.16314567000000005</v>
      </c>
      <c r="AN3586" s="29" t="s">
        <v>2228</v>
      </c>
      <c r="AO3586" s="19">
        <v>6001</v>
      </c>
      <c r="AP3586" s="30" t="s">
        <v>20</v>
      </c>
      <c r="AQ3586" s="30" t="s">
        <v>10</v>
      </c>
    </row>
    <row r="3587" spans="1:43" ht="15.75" customHeight="1">
      <c r="A3587" s="5">
        <v>80179</v>
      </c>
      <c r="C3587" s="5" t="s">
        <v>1968</v>
      </c>
      <c r="D3587" s="5">
        <f>(H3587*Sheet1!$H$1+I3587*Sheet1!$I$1+J3587*Sheet1!$J$1+K3587*Sheet1!$K$1+L3587*Sheet1!$L$1+M3587*Sheet1!$M$1+N3587*Sheet1!$N$1+O3587*Sheet1!$O$1)</f>
        <v>-0.67553000000000007</v>
      </c>
      <c r="E3587" s="5">
        <f>(Q3587*Sheet1!$Q$1+R3587*Sheet1!$R$1+S3587*Sheet1!$S$1+T3587*Sheet1!$T$1+U3587*Sheet1!$U$1+V3587*Sheet1!$V$1+W3587*Sheet1!$W$1+X3587*Sheet1!$X$1+Y3587*Sheet1!$Y$1+Z3587*Sheet1!$Z$1+AA3587*Sheet1!$AA$1+AB3587*Sheet1!$AB$1+AC3587*Sheet1!$AC$1+AD3587*Sheet1!$AD$1+AE3587*Sheet1!$AE$1+AF3587*Sheet1!$AF$1)</f>
        <v>1.9361999999999999</v>
      </c>
      <c r="F3587" s="5">
        <f t="shared" si="55"/>
        <v>-0.26630089746960001</v>
      </c>
      <c r="G3587" s="5"/>
      <c r="H3587" s="5">
        <v>0</v>
      </c>
      <c r="I3587" s="5">
        <v>2.5000000000000001E-3</v>
      </c>
      <c r="J3587" s="5">
        <v>0</v>
      </c>
      <c r="K3587" s="5">
        <v>0.56220000000000003</v>
      </c>
      <c r="L3587" s="5">
        <v>0</v>
      </c>
      <c r="M3587" s="5">
        <v>0.45190000000000002</v>
      </c>
      <c r="N3587" s="5">
        <v>0</v>
      </c>
      <c r="O3587" s="5">
        <v>0</v>
      </c>
      <c r="P3587" s="5"/>
      <c r="Q3587" s="5">
        <v>2.0999999999999999E-3</v>
      </c>
      <c r="R3587" s="5">
        <v>0</v>
      </c>
      <c r="S3587" s="5">
        <v>0.1825</v>
      </c>
      <c r="T3587" s="5">
        <v>2.9999999999999997E-4</v>
      </c>
      <c r="U3587" s="5">
        <v>2.0000000000000001E-4</v>
      </c>
      <c r="V3587" s="5">
        <v>0</v>
      </c>
      <c r="W3587" s="5">
        <v>0</v>
      </c>
      <c r="X3587" s="5">
        <v>0</v>
      </c>
      <c r="Y3587" s="5">
        <v>0.78010000000000002</v>
      </c>
      <c r="Z3587" s="5">
        <v>4.0000000000000002E-4</v>
      </c>
      <c r="AA3587" s="5">
        <v>2.9999999999999997E-4</v>
      </c>
      <c r="AB3587" s="5">
        <v>0</v>
      </c>
      <c r="AC3587" s="5">
        <v>0</v>
      </c>
      <c r="AD3587" s="5">
        <v>1E-4</v>
      </c>
      <c r="AE3587" s="5">
        <v>0</v>
      </c>
      <c r="AF3587" s="5">
        <v>2.9999999999999997E-4</v>
      </c>
      <c r="AG3587" s="5">
        <v>8.0000000000000004E-4</v>
      </c>
      <c r="AH3587" s="6" t="s">
        <v>415</v>
      </c>
      <c r="AI3587" s="7"/>
      <c r="AJ3587" s="7"/>
      <c r="AK3587" s="24">
        <f>(AB3587*Sheet1!$AB$1+W3587*Sheet1!$W$1+T3587*Sheet1!$T$1+Q3587*Sheet1!$Q$1+AE3587*Sheet1!$AE$1+Y3587*Sheet1!$Y$1+S3587*Sheet1!$S$1)*D3587</f>
        <v>-1.305191513</v>
      </c>
      <c r="AL3587" s="24">
        <f>(X3587*Sheet1!$X$1+Z3587*Sheet1!$Z$1)*D3587</f>
        <v>-1.0808480000000001E-3</v>
      </c>
      <c r="AM3587" s="24">
        <f>(AF3587*Sheet1!$AF$1+AD3587*Sheet1!$AD$1+AC3587*Sheet1!$AC$1+AA3587*Sheet1!$AA$1+V3587*Sheet1!$V$1+U3587*Sheet1!$U$1+R3587*Sheet1!$R$1)*D3587</f>
        <v>-1.6888249999999999E-3</v>
      </c>
      <c r="AN3587" s="29" t="s">
        <v>2229</v>
      </c>
      <c r="AO3587" s="19">
        <v>6009</v>
      </c>
      <c r="AP3587" s="30" t="s">
        <v>19</v>
      </c>
      <c r="AQ3587" s="30" t="s">
        <v>2246</v>
      </c>
    </row>
    <row r="3588" spans="1:43" ht="15.75" customHeight="1">
      <c r="A3588" s="5">
        <v>80180</v>
      </c>
      <c r="C3588" s="5" t="s">
        <v>1968</v>
      </c>
      <c r="D3588" s="5">
        <f>(H3588*Sheet1!$H$1+I3588*Sheet1!$I$1+J3588*Sheet1!$J$1+K3588*Sheet1!$K$1+L3588*Sheet1!$L$1+M3588*Sheet1!$M$1+N3588*Sheet1!$N$1+O3588*Sheet1!$O$1)</f>
        <v>0.41005999999999998</v>
      </c>
      <c r="E3588" s="5">
        <f>(Q3588*Sheet1!$Q$1+R3588*Sheet1!$R$1+S3588*Sheet1!$S$1+T3588*Sheet1!$T$1+U3588*Sheet1!$U$1+V3588*Sheet1!$V$1+W3588*Sheet1!$W$1+X3588*Sheet1!$X$1+Y3588*Sheet1!$Y$1+Z3588*Sheet1!$Z$1+AA3588*Sheet1!$AA$1+AB3588*Sheet1!$AB$1+AC3588*Sheet1!$AC$1+AD3588*Sheet1!$AD$1+AE3588*Sheet1!$AE$1+AF3588*Sheet1!$AF$1)</f>
        <v>2.1028000000000002</v>
      </c>
      <c r="F3588" s="5">
        <f t="shared" ref="F3588:F3651" si="56">(D3588*E3588*AG3588)+(D3588*E3588*-AH3588)</f>
        <v>0.2717025903368</v>
      </c>
      <c r="G3588" s="5"/>
      <c r="H3588" s="5">
        <v>5.9999999999999995E-4</v>
      </c>
      <c r="I3588" s="5">
        <v>0.87939999999999996</v>
      </c>
      <c r="J3588" s="5">
        <v>1.84E-2</v>
      </c>
      <c r="K3588" s="5">
        <v>7.6600000000000001E-2</v>
      </c>
      <c r="L3588" s="5">
        <v>0</v>
      </c>
      <c r="M3588" s="5">
        <v>1.1999999999999999E-3</v>
      </c>
      <c r="N3588" s="5">
        <v>1E-4</v>
      </c>
      <c r="O3588" s="5">
        <v>0</v>
      </c>
      <c r="P3588" s="5"/>
      <c r="Q3588" s="5">
        <v>0.10539999999999999</v>
      </c>
      <c r="R3588" s="5">
        <v>4.7000000000000002E-3</v>
      </c>
      <c r="S3588" s="5">
        <v>0.1197</v>
      </c>
      <c r="T3588" s="5">
        <v>0</v>
      </c>
      <c r="U3588" s="5">
        <v>3.7400000000000003E-2</v>
      </c>
      <c r="V3588" s="5">
        <v>2.5000000000000001E-3</v>
      </c>
      <c r="W3588" s="5">
        <v>0</v>
      </c>
      <c r="X3588" s="5">
        <v>0</v>
      </c>
      <c r="Y3588" s="5">
        <v>8.9599999999999999E-2</v>
      </c>
      <c r="Z3588" s="5">
        <v>0.29720000000000002</v>
      </c>
      <c r="AA3588" s="5">
        <v>2.3300000000000001E-2</v>
      </c>
      <c r="AB3588" s="5">
        <v>0</v>
      </c>
      <c r="AC3588" s="5">
        <v>0</v>
      </c>
      <c r="AD3588" s="5">
        <v>1.5E-3</v>
      </c>
      <c r="AE3588" s="5">
        <v>0</v>
      </c>
      <c r="AF3588" s="5">
        <v>0</v>
      </c>
      <c r="AG3588" s="5">
        <v>0.29949999999999999</v>
      </c>
      <c r="AH3588" s="6" t="s">
        <v>2052</v>
      </c>
      <c r="AI3588" s="7" t="s">
        <v>697</v>
      </c>
      <c r="AJ3588" s="7"/>
      <c r="AK3588" s="24">
        <f>(AB3588*Sheet1!$AB$1+W3588*Sheet1!$W$1+T3588*Sheet1!$T$1+Q3588*Sheet1!$Q$1+AE3588*Sheet1!$AE$1+Y3588*Sheet1!$Y$1+S3588*Sheet1!$S$1)*D3588</f>
        <v>0.30131208799999992</v>
      </c>
      <c r="AL3588" s="24">
        <f>(X3588*Sheet1!$X$1+Z3588*Sheet1!$Z$1)*D3588</f>
        <v>0.48747932799999999</v>
      </c>
      <c r="AM3588" s="24">
        <f>(AF3588*Sheet1!$AF$1+AD3588*Sheet1!$AD$1+AC3588*Sheet1!$AC$1+AA3588*Sheet1!$AA$1+V3588*Sheet1!$V$1+U3588*Sheet1!$U$1+R3588*Sheet1!$R$1)*D3588</f>
        <v>7.3482751999999998E-2</v>
      </c>
      <c r="AN3588" s="29" t="s">
        <v>2231</v>
      </c>
      <c r="AO3588" s="19">
        <v>6013</v>
      </c>
      <c r="AP3588" s="30" t="s">
        <v>20</v>
      </c>
      <c r="AQ3588" s="30" t="s">
        <v>4</v>
      </c>
    </row>
    <row r="3589" spans="1:43" ht="15.75" customHeight="1">
      <c r="A3589" s="5">
        <v>80181</v>
      </c>
      <c r="C3589" s="5" t="s">
        <v>1968</v>
      </c>
      <c r="D3589" s="5">
        <f>(H3589*Sheet1!$H$1+I3589*Sheet1!$I$1+J3589*Sheet1!$J$1+K3589*Sheet1!$K$1+L3589*Sheet1!$L$1+M3589*Sheet1!$M$1+N3589*Sheet1!$N$1+O3589*Sheet1!$O$1)</f>
        <v>-0.40001000000000003</v>
      </c>
      <c r="E3589" s="5">
        <f>(Q3589*Sheet1!$Q$1+R3589*Sheet1!$R$1+S3589*Sheet1!$S$1+T3589*Sheet1!$T$1+U3589*Sheet1!$U$1+V3589*Sheet1!$V$1+W3589*Sheet1!$W$1+X3589*Sheet1!$X$1+Y3589*Sheet1!$Y$1+Z3589*Sheet1!$Z$1+AA3589*Sheet1!$AA$1+AB3589*Sheet1!$AB$1+AC3589*Sheet1!$AC$1+AD3589*Sheet1!$AD$1+AE3589*Sheet1!$AE$1+AF3589*Sheet1!$AF$1)</f>
        <v>2.1175999999999995</v>
      </c>
      <c r="F3589" s="5">
        <f t="shared" si="56"/>
        <v>-0.16924282296479998</v>
      </c>
      <c r="G3589" s="5"/>
      <c r="H3589" s="5">
        <v>0</v>
      </c>
      <c r="I3589" s="5">
        <v>2.9999999999999997E-4</v>
      </c>
      <c r="J3589" s="5">
        <v>0</v>
      </c>
      <c r="K3589" s="5">
        <v>0.99690000000000001</v>
      </c>
      <c r="L3589" s="5">
        <v>0</v>
      </c>
      <c r="M3589" s="5">
        <v>1.4E-3</v>
      </c>
      <c r="N3589" s="5">
        <v>0</v>
      </c>
      <c r="O3589" s="5">
        <v>0</v>
      </c>
      <c r="P3589" s="5"/>
      <c r="Q3589" s="5">
        <v>4.0000000000000002E-4</v>
      </c>
      <c r="R3589" s="5">
        <v>1E-4</v>
      </c>
      <c r="S3589" s="5">
        <v>2.7000000000000001E-3</v>
      </c>
      <c r="T3589" s="5">
        <v>0</v>
      </c>
      <c r="U3589" s="5">
        <v>8.3999999999999995E-3</v>
      </c>
      <c r="V3589" s="5">
        <v>0.99660000000000004</v>
      </c>
      <c r="W3589" s="5">
        <v>0</v>
      </c>
      <c r="X3589" s="5">
        <v>0</v>
      </c>
      <c r="Y3589" s="5">
        <v>4.2599999999999999E-2</v>
      </c>
      <c r="Z3589" s="5">
        <v>2.9999999999999997E-4</v>
      </c>
      <c r="AA3589" s="5">
        <v>2.2000000000000001E-3</v>
      </c>
      <c r="AB3589" s="5">
        <v>0</v>
      </c>
      <c r="AC3589" s="5">
        <v>1E-4</v>
      </c>
      <c r="AD3589" s="5">
        <v>0</v>
      </c>
      <c r="AE3589" s="5">
        <v>0</v>
      </c>
      <c r="AF3589" s="5">
        <v>4.0000000000000002E-4</v>
      </c>
      <c r="AG3589" s="5">
        <v>1E-4</v>
      </c>
      <c r="AH3589" s="6" t="s">
        <v>327</v>
      </c>
      <c r="AI3589" s="7"/>
      <c r="AJ3589" s="7"/>
      <c r="AK3589" s="24">
        <f>(AB3589*Sheet1!$AB$1+W3589*Sheet1!$W$1+T3589*Sheet1!$T$1+Q3589*Sheet1!$Q$1+AE3589*Sheet1!$AE$1+Y3589*Sheet1!$Y$1+S3589*Sheet1!$S$1)*D3589</f>
        <v>-3.6720918000000005E-2</v>
      </c>
      <c r="AL3589" s="24">
        <f>(X3589*Sheet1!$X$1+Z3589*Sheet1!$Z$1)*D3589</f>
        <v>-4.8001199999999998E-4</v>
      </c>
      <c r="AM3589" s="24">
        <f>(AF3589*Sheet1!$AF$1+AD3589*Sheet1!$AD$1+AC3589*Sheet1!$AC$1+AA3589*Sheet1!$AA$1+V3589*Sheet1!$V$1+U3589*Sheet1!$U$1+R3589*Sheet1!$R$1)*D3589</f>
        <v>-0.80986024600000006</v>
      </c>
      <c r="AN3589" s="29" t="s">
        <v>2232</v>
      </c>
      <c r="AO3589" s="19">
        <v>6031</v>
      </c>
      <c r="AP3589" s="30" t="s">
        <v>16</v>
      </c>
      <c r="AQ3589" s="30" t="s">
        <v>6</v>
      </c>
    </row>
    <row r="3590" spans="1:43" ht="15.75" customHeight="1">
      <c r="A3590" s="5">
        <v>80183</v>
      </c>
      <c r="C3590" s="5" t="s">
        <v>1968</v>
      </c>
      <c r="D3590" s="5">
        <f>(H3590*Sheet1!$H$1+I3590*Sheet1!$I$1+J3590*Sheet1!$J$1+K3590*Sheet1!$K$1+L3590*Sheet1!$L$1+M3590*Sheet1!$M$1+N3590*Sheet1!$N$1+O3590*Sheet1!$O$1)</f>
        <v>-8.4020000000000011E-2</v>
      </c>
      <c r="E3590" s="5">
        <f>(Q3590*Sheet1!$Q$1+R3590*Sheet1!$R$1+S3590*Sheet1!$S$1+T3590*Sheet1!$T$1+U3590*Sheet1!$U$1+V3590*Sheet1!$V$1+W3590*Sheet1!$W$1+X3590*Sheet1!$X$1+Y3590*Sheet1!$Y$1+Z3590*Sheet1!$Z$1+AA3590*Sheet1!$AA$1+AB3590*Sheet1!$AB$1+AC3590*Sheet1!$AC$1+AD3590*Sheet1!$AD$1+AE3590*Sheet1!$AE$1+AF3590*Sheet1!$AF$1)</f>
        <v>2.9303999999999997</v>
      </c>
      <c r="F3590" s="5">
        <f t="shared" si="56"/>
        <v>-5.5126913371200001E-2</v>
      </c>
      <c r="G3590" s="5"/>
      <c r="H3590" s="5">
        <v>0.27950000000000003</v>
      </c>
      <c r="I3590" s="5">
        <v>8.1100000000000005E-2</v>
      </c>
      <c r="J3590" s="5">
        <v>6.9999999999999999E-4</v>
      </c>
      <c r="K3590" s="5">
        <v>0.28610000000000002</v>
      </c>
      <c r="L3590" s="5">
        <v>2.9999999999999997E-4</v>
      </c>
      <c r="M3590" s="5">
        <v>0.1056</v>
      </c>
      <c r="N3590" s="5">
        <v>6.9999999999999999E-4</v>
      </c>
      <c r="O3590" s="5">
        <v>0.1246</v>
      </c>
      <c r="P3590" s="5"/>
      <c r="Q3590" s="5">
        <v>0.48720000000000002</v>
      </c>
      <c r="R3590" s="5">
        <v>3.2000000000000002E-3</v>
      </c>
      <c r="S3590" s="5">
        <v>6.9699999999999998E-2</v>
      </c>
      <c r="T3590" s="5">
        <v>0.20180000000000001</v>
      </c>
      <c r="U3590" s="5">
        <v>8.5500000000000007E-2</v>
      </c>
      <c r="V3590" s="5">
        <v>1E-4</v>
      </c>
      <c r="W3590" s="5">
        <v>0</v>
      </c>
      <c r="X3590" s="5">
        <v>0</v>
      </c>
      <c r="Y3590" s="5">
        <v>7.6E-3</v>
      </c>
      <c r="Z3590" s="5">
        <v>9.2299999999999993E-2</v>
      </c>
      <c r="AA3590" s="5">
        <v>4.6600000000000003E-2</v>
      </c>
      <c r="AB3590" s="5">
        <v>1.2699999999999999E-2</v>
      </c>
      <c r="AC3590" s="5">
        <v>0</v>
      </c>
      <c r="AD3590" s="5">
        <v>3.6299999999999999E-2</v>
      </c>
      <c r="AE3590" s="5">
        <v>0</v>
      </c>
      <c r="AF3590" s="5">
        <v>5.9999999999999995E-4</v>
      </c>
      <c r="AG3590" s="5">
        <v>0.12039999999999999</v>
      </c>
      <c r="AH3590" s="6" t="s">
        <v>2053</v>
      </c>
      <c r="AI3590" s="7" t="s">
        <v>2054</v>
      </c>
      <c r="AJ3590" s="7" t="s">
        <v>784</v>
      </c>
      <c r="AK3590" s="24">
        <f>(AB3590*Sheet1!$AB$1+W3590*Sheet1!$W$1+T3590*Sheet1!$T$1+Q3590*Sheet1!$Q$1+AE3590*Sheet1!$AE$1+Y3590*Sheet1!$Y$1+S3590*Sheet1!$S$1)*D3590</f>
        <v>-0.17290475800000002</v>
      </c>
      <c r="AL3590" s="24">
        <f>(X3590*Sheet1!$X$1+Z3590*Sheet1!$Z$1)*D3590</f>
        <v>-3.1020184000000003E-2</v>
      </c>
      <c r="AM3590" s="24">
        <f>(AF3590*Sheet1!$AF$1+AD3590*Sheet1!$AD$1+AC3590*Sheet1!$AC$1+AA3590*Sheet1!$AA$1+V3590*Sheet1!$V$1+U3590*Sheet1!$U$1+R3590*Sheet1!$R$1)*D3590</f>
        <v>-4.2287266000000004E-2</v>
      </c>
      <c r="AN3590" s="29" t="s">
        <v>2233</v>
      </c>
      <c r="AO3590" s="19">
        <v>6033</v>
      </c>
      <c r="AP3590" s="30" t="s">
        <v>11</v>
      </c>
      <c r="AQ3590" s="30" t="s">
        <v>6</v>
      </c>
    </row>
    <row r="3591" spans="1:43" ht="15.75" customHeight="1">
      <c r="A3591" s="5">
        <v>80185</v>
      </c>
      <c r="C3591" s="5" t="s">
        <v>1968</v>
      </c>
      <c r="D3591" s="5">
        <f>(H3591*Sheet1!$H$1+I3591*Sheet1!$I$1+J3591*Sheet1!$J$1+K3591*Sheet1!$K$1+L3591*Sheet1!$L$1+M3591*Sheet1!$M$1+N3591*Sheet1!$N$1+O3591*Sheet1!$O$1)</f>
        <v>0</v>
      </c>
      <c r="E3591" s="5">
        <f>(Q3591*Sheet1!$Q$1+R3591*Sheet1!$R$1+S3591*Sheet1!$S$1+T3591*Sheet1!$T$1+U3591*Sheet1!$U$1+V3591*Sheet1!$V$1+W3591*Sheet1!$W$1+X3591*Sheet1!$X$1+Y3591*Sheet1!$Y$1+Z3591*Sheet1!$Z$1+AA3591*Sheet1!$AA$1+AB3591*Sheet1!$AB$1+AC3591*Sheet1!$AC$1+AD3591*Sheet1!$AD$1+AE3591*Sheet1!$AE$1+AF3591*Sheet1!$AF$1)</f>
        <v>0</v>
      </c>
      <c r="F3591" s="5">
        <f t="shared" si="56"/>
        <v>0</v>
      </c>
      <c r="G3591" s="5"/>
      <c r="AG3591" s="5">
        <v>0</v>
      </c>
      <c r="AH3591" s="8">
        <v>0</v>
      </c>
      <c r="AI3591" s="9"/>
      <c r="AJ3591" s="9"/>
      <c r="AK3591" s="24">
        <f>(AB3591*Sheet1!$AB$1+W3591*Sheet1!$W$1+T3591*Sheet1!$T$1+Q3591*Sheet1!$Q$1+AE3591*Sheet1!$AE$1+Y3591*Sheet1!$Y$1+S3591*Sheet1!$S$1)*D3591</f>
        <v>0</v>
      </c>
      <c r="AL3591" s="24">
        <f>(X3591*Sheet1!$X$1+Z3591*Sheet1!$Z$1)*D3591</f>
        <v>0</v>
      </c>
      <c r="AM3591" s="24">
        <f>(AF3591*Sheet1!$AF$1+AD3591*Sheet1!$AD$1+AC3591*Sheet1!$AC$1+AA3591*Sheet1!$AA$1+V3591*Sheet1!$V$1+U3591*Sheet1!$U$1+R3591*Sheet1!$R$1)*D3591</f>
        <v>0</v>
      </c>
      <c r="AN3591" s="29" t="s">
        <v>2234</v>
      </c>
      <c r="AO3591" s="19">
        <v>6043</v>
      </c>
      <c r="AP3591" s="31"/>
      <c r="AQ3591" s="31"/>
    </row>
    <row r="3592" spans="1:43" ht="15.75" customHeight="1">
      <c r="A3592" s="5">
        <v>80186</v>
      </c>
      <c r="C3592" s="5" t="s">
        <v>1968</v>
      </c>
      <c r="D3592" s="5">
        <f>(H3592*Sheet1!$H$1+I3592*Sheet1!$I$1+J3592*Sheet1!$J$1+K3592*Sheet1!$K$1+L3592*Sheet1!$L$1+M3592*Sheet1!$M$1+N3592*Sheet1!$N$1+O3592*Sheet1!$O$1)</f>
        <v>-0.87638000000000005</v>
      </c>
      <c r="E3592" s="5">
        <f>(Q3592*Sheet1!$Q$1+R3592*Sheet1!$R$1+S3592*Sheet1!$S$1+T3592*Sheet1!$T$1+U3592*Sheet1!$U$1+V3592*Sheet1!$V$1+W3592*Sheet1!$W$1+X3592*Sheet1!$X$1+Y3592*Sheet1!$Y$1+Z3592*Sheet1!$Z$1+AA3592*Sheet1!$AA$1+AB3592*Sheet1!$AB$1+AC3592*Sheet1!$AC$1+AD3592*Sheet1!$AD$1+AE3592*Sheet1!$AE$1+AF3592*Sheet1!$AF$1)</f>
        <v>3.9238</v>
      </c>
      <c r="F3592" s="5">
        <f t="shared" si="56"/>
        <v>-0.71869662739600004</v>
      </c>
      <c r="G3592" s="5"/>
      <c r="H3592" s="5">
        <v>0</v>
      </c>
      <c r="I3592" s="5">
        <v>1.4800000000000001E-2</v>
      </c>
      <c r="J3592" s="5">
        <v>0</v>
      </c>
      <c r="K3592" s="5">
        <v>0.2273</v>
      </c>
      <c r="L3592" s="5">
        <v>2.0000000000000001E-4</v>
      </c>
      <c r="M3592" s="5">
        <v>0.79139999999999999</v>
      </c>
      <c r="N3592" s="5">
        <v>0</v>
      </c>
      <c r="O3592" s="5">
        <v>1.6999999999999999E-3</v>
      </c>
      <c r="P3592" s="5"/>
      <c r="Q3592" s="5">
        <v>0.32719999999999999</v>
      </c>
      <c r="R3592" s="5">
        <v>0</v>
      </c>
      <c r="S3592" s="5">
        <v>0</v>
      </c>
      <c r="T3592" s="5">
        <v>0</v>
      </c>
      <c r="U3592" s="5">
        <v>1E-4</v>
      </c>
      <c r="V3592" s="5">
        <v>0</v>
      </c>
      <c r="W3592" s="5">
        <v>0</v>
      </c>
      <c r="X3592" s="5">
        <v>0</v>
      </c>
      <c r="Y3592" s="5">
        <v>2.0000000000000001E-4</v>
      </c>
      <c r="Z3592" s="5">
        <v>7.4999999999999997E-3</v>
      </c>
      <c r="AA3592" s="5">
        <v>5.1000000000000004E-3</v>
      </c>
      <c r="AB3592" s="5">
        <v>0.96699999999999997</v>
      </c>
      <c r="AC3592" s="5">
        <v>0</v>
      </c>
      <c r="AD3592" s="5">
        <v>0</v>
      </c>
      <c r="AE3592" s="5">
        <v>0</v>
      </c>
      <c r="AF3592" s="5">
        <v>1E-4</v>
      </c>
      <c r="AG3592" s="5">
        <v>4.8999999999999998E-3</v>
      </c>
      <c r="AH3592" s="6" t="s">
        <v>319</v>
      </c>
      <c r="AI3592" s="7" t="s">
        <v>1516</v>
      </c>
      <c r="AJ3592" s="7"/>
      <c r="AK3592" s="24">
        <f>(AB3592*Sheet1!$AB$1+W3592*Sheet1!$W$1+T3592*Sheet1!$T$1+Q3592*Sheet1!$Q$1+AE3592*Sheet1!$AE$1+Y3592*Sheet1!$Y$1+S3592*Sheet1!$S$1)*D3592</f>
        <v>-3.4029835400000001</v>
      </c>
      <c r="AL3592" s="24">
        <f>(X3592*Sheet1!$X$1+Z3592*Sheet1!$Z$1)*D3592</f>
        <v>-2.6291399999999999E-2</v>
      </c>
      <c r="AM3592" s="24">
        <f>(AF3592*Sheet1!$AF$1+AD3592*Sheet1!$AD$1+AC3592*Sheet1!$AC$1+AA3592*Sheet1!$AA$1+V3592*Sheet1!$V$1+U3592*Sheet1!$U$1+R3592*Sheet1!$R$1)*D3592</f>
        <v>-9.4649040000000014E-3</v>
      </c>
      <c r="AN3592" s="29" t="s">
        <v>2235</v>
      </c>
      <c r="AO3592" s="19">
        <v>6050</v>
      </c>
      <c r="AP3592" s="30" t="s">
        <v>22</v>
      </c>
      <c r="AQ3592" s="30" t="s">
        <v>8</v>
      </c>
    </row>
    <row r="3593" spans="1:43" ht="15.75" customHeight="1">
      <c r="A3593" s="5">
        <v>80190</v>
      </c>
      <c r="C3593" s="5" t="s">
        <v>1968</v>
      </c>
      <c r="D3593" s="5">
        <f>(H3593*Sheet1!$H$1+I3593*Sheet1!$I$1+J3593*Sheet1!$J$1+K3593*Sheet1!$K$1+L3593*Sheet1!$L$1+M3593*Sheet1!$M$1+N3593*Sheet1!$N$1+O3593*Sheet1!$O$1)</f>
        <v>-0.69201000000000001</v>
      </c>
      <c r="E3593" s="5">
        <f>(Q3593*Sheet1!$Q$1+R3593*Sheet1!$R$1+S3593*Sheet1!$S$1+T3593*Sheet1!$T$1+U3593*Sheet1!$U$1+V3593*Sheet1!$V$1+W3593*Sheet1!$W$1+X3593*Sheet1!$X$1+Y3593*Sheet1!$Y$1+Z3593*Sheet1!$Z$1+AA3593*Sheet1!$AA$1+AB3593*Sheet1!$AB$1+AC3593*Sheet1!$AC$1+AD3593*Sheet1!$AD$1+AE3593*Sheet1!$AE$1+AF3593*Sheet1!$AF$1)</f>
        <v>4.0739000000000001</v>
      </c>
      <c r="F3593" s="5">
        <f t="shared" si="56"/>
        <v>-0.58244249275740001</v>
      </c>
      <c r="G3593" s="5"/>
      <c r="H3593" s="5">
        <v>0</v>
      </c>
      <c r="I3593" s="5">
        <v>3.7000000000000002E-3</v>
      </c>
      <c r="J3593" s="5">
        <v>0</v>
      </c>
      <c r="K3593" s="5">
        <v>0.55510000000000004</v>
      </c>
      <c r="L3593" s="5">
        <v>0</v>
      </c>
      <c r="M3593" s="5">
        <v>0.47149999999999997</v>
      </c>
      <c r="N3593" s="5">
        <v>0</v>
      </c>
      <c r="O3593" s="5">
        <v>4.0000000000000002E-4</v>
      </c>
      <c r="P3593" s="5"/>
      <c r="Q3593" s="5">
        <v>0.37909999999999999</v>
      </c>
      <c r="R3593" s="5">
        <v>0</v>
      </c>
      <c r="S3593" s="5">
        <v>5.0000000000000001E-4</v>
      </c>
      <c r="T3593" s="5">
        <v>0</v>
      </c>
      <c r="U3593" s="5">
        <v>9.5999999999999992E-3</v>
      </c>
      <c r="V3593" s="5">
        <v>0</v>
      </c>
      <c r="W3593" s="5">
        <v>0</v>
      </c>
      <c r="X3593" s="5">
        <v>0</v>
      </c>
      <c r="Y3593" s="5">
        <v>9.7999999999999997E-3</v>
      </c>
      <c r="Z3593" s="5">
        <v>8.9999999999999998E-4</v>
      </c>
      <c r="AA3593" s="5">
        <v>3.7000000000000002E-3</v>
      </c>
      <c r="AB3593" s="5">
        <v>0.86480000000000001</v>
      </c>
      <c r="AC3593" s="5">
        <v>0</v>
      </c>
      <c r="AD3593" s="5">
        <v>1E-4</v>
      </c>
      <c r="AE3593" s="5">
        <v>0</v>
      </c>
      <c r="AF3593" s="5">
        <v>9.3799999999999994E-2</v>
      </c>
      <c r="AG3593" s="5">
        <v>1.1999999999999999E-3</v>
      </c>
      <c r="AH3593" s="6" t="s">
        <v>76</v>
      </c>
      <c r="AI3593" s="7" t="s">
        <v>2055</v>
      </c>
      <c r="AJ3593" s="7" t="s">
        <v>68</v>
      </c>
      <c r="AK3593" s="24">
        <f>(AB3593*Sheet1!$AB$1+W3593*Sheet1!$W$1+T3593*Sheet1!$T$1+Q3593*Sheet1!$Q$1+AE3593*Sheet1!$AE$1+Y3593*Sheet1!$Y$1+S3593*Sheet1!$S$1)*D3593</f>
        <v>-2.596629123</v>
      </c>
      <c r="AL3593" s="24">
        <f>(X3593*Sheet1!$X$1+Z3593*Sheet1!$Z$1)*D3593</f>
        <v>-2.491236E-3</v>
      </c>
      <c r="AM3593" s="24">
        <f>(AF3593*Sheet1!$AF$1+AD3593*Sheet1!$AD$1+AC3593*Sheet1!$AC$1+AA3593*Sheet1!$AA$1+V3593*Sheet1!$V$1+U3593*Sheet1!$U$1+R3593*Sheet1!$R$1)*D3593</f>
        <v>-0.22005918000000002</v>
      </c>
      <c r="AN3593" s="29" t="s">
        <v>2236</v>
      </c>
      <c r="AO3593" s="19">
        <v>6057</v>
      </c>
      <c r="AP3593" s="30" t="s">
        <v>22</v>
      </c>
      <c r="AQ3593" s="30" t="s">
        <v>2246</v>
      </c>
    </row>
    <row r="3594" spans="1:43" ht="15.75" customHeight="1">
      <c r="A3594" s="5">
        <v>80191</v>
      </c>
      <c r="C3594" s="5" t="s">
        <v>1968</v>
      </c>
      <c r="D3594" s="5">
        <f>(H3594*Sheet1!$H$1+I3594*Sheet1!$I$1+J3594*Sheet1!$J$1+K3594*Sheet1!$K$1+L3594*Sheet1!$L$1+M3594*Sheet1!$M$1+N3594*Sheet1!$N$1+O3594*Sheet1!$O$1)</f>
        <v>0.48505000000000009</v>
      </c>
      <c r="E3594" s="5">
        <f>(Q3594*Sheet1!$Q$1+R3594*Sheet1!$R$1+S3594*Sheet1!$S$1+T3594*Sheet1!$T$1+U3594*Sheet1!$U$1+V3594*Sheet1!$V$1+W3594*Sheet1!$W$1+X3594*Sheet1!$X$1+Y3594*Sheet1!$Y$1+Z3594*Sheet1!$Z$1+AA3594*Sheet1!$AA$1+AB3594*Sheet1!$AB$1+AC3594*Sheet1!$AC$1+AD3594*Sheet1!$AD$1+AE3594*Sheet1!$AE$1+AF3594*Sheet1!$AF$1)</f>
        <v>3.2254999999999998</v>
      </c>
      <c r="F3594" s="5">
        <f t="shared" si="56"/>
        <v>0.52787200868500006</v>
      </c>
      <c r="G3594" s="5"/>
      <c r="H3594" s="5">
        <v>0.85470000000000002</v>
      </c>
      <c r="I3594" s="5">
        <v>5.62E-2</v>
      </c>
      <c r="J3594" s="5">
        <v>0</v>
      </c>
      <c r="K3594" s="5">
        <v>4.0800000000000003E-2</v>
      </c>
      <c r="L3594" s="5">
        <v>8.0000000000000004E-4</v>
      </c>
      <c r="M3594" s="5">
        <v>0.1182</v>
      </c>
      <c r="N3594" s="5">
        <v>4.7000000000000002E-3</v>
      </c>
      <c r="O3594" s="5">
        <v>4.4999999999999997E-3</v>
      </c>
      <c r="P3594" s="5"/>
      <c r="Q3594" s="5">
        <v>0.79430000000000001</v>
      </c>
      <c r="R3594" s="5">
        <v>0</v>
      </c>
      <c r="S3594" s="5">
        <v>8.3000000000000001E-3</v>
      </c>
      <c r="T3594" s="5">
        <v>0</v>
      </c>
      <c r="U3594" s="5">
        <v>1.4E-3</v>
      </c>
      <c r="V3594" s="5">
        <v>0</v>
      </c>
      <c r="W3594" s="5">
        <v>0</v>
      </c>
      <c r="X3594" s="5">
        <v>0</v>
      </c>
      <c r="Y3594" s="5">
        <v>0.10970000000000001</v>
      </c>
      <c r="Z3594" s="5">
        <v>0.14760000000000001</v>
      </c>
      <c r="AA3594" s="5">
        <v>6.0000000000000001E-3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0.30359999999999998</v>
      </c>
      <c r="AH3594" s="6" t="s">
        <v>2056</v>
      </c>
      <c r="AI3594" s="7"/>
      <c r="AJ3594" s="7"/>
      <c r="AK3594" s="24">
        <f>(AB3594*Sheet1!$AB$1+W3594*Sheet1!$W$1+T3594*Sheet1!$T$1+Q3594*Sheet1!$Q$1+AE3594*Sheet1!$AE$1+Y3594*Sheet1!$Y$1+S3594*Sheet1!$S$1)*D3594</f>
        <v>1.2702974450000002</v>
      </c>
      <c r="AL3594" s="24">
        <f>(X3594*Sheet1!$X$1+Z3594*Sheet1!$Z$1)*D3594</f>
        <v>0.28637352000000005</v>
      </c>
      <c r="AM3594" s="24">
        <f>(AF3594*Sheet1!$AF$1+AD3594*Sheet1!$AD$1+AC3594*Sheet1!$AC$1+AA3594*Sheet1!$AA$1+V3594*Sheet1!$V$1+U3594*Sheet1!$U$1+R3594*Sheet1!$R$1)*D3594</f>
        <v>7.8578100000000015E-3</v>
      </c>
      <c r="AN3594" s="29" t="s">
        <v>2237</v>
      </c>
      <c r="AO3594" s="19">
        <v>6060</v>
      </c>
      <c r="AP3594" s="30" t="s">
        <v>11</v>
      </c>
      <c r="AQ3594" s="30" t="s">
        <v>3</v>
      </c>
    </row>
    <row r="3595" spans="1:43" ht="15.75" customHeight="1">
      <c r="A3595" s="5">
        <v>80195</v>
      </c>
      <c r="C3595" s="5" t="s">
        <v>1968</v>
      </c>
      <c r="D3595" s="5">
        <f>(H3595*Sheet1!$H$1+I3595*Sheet1!$I$1+J3595*Sheet1!$J$1+K3595*Sheet1!$K$1+L3595*Sheet1!$L$1+M3595*Sheet1!$M$1+N3595*Sheet1!$N$1+O3595*Sheet1!$O$1)</f>
        <v>-0.95938000000000001</v>
      </c>
      <c r="E3595" s="5">
        <f>(Q3595*Sheet1!$Q$1+R3595*Sheet1!$R$1+S3595*Sheet1!$S$1+T3595*Sheet1!$T$1+U3595*Sheet1!$U$1+V3595*Sheet1!$V$1+W3595*Sheet1!$W$1+X3595*Sheet1!$X$1+Y3595*Sheet1!$Y$1+Z3595*Sheet1!$Z$1+AA3595*Sheet1!$AA$1+AB3595*Sheet1!$AB$1+AC3595*Sheet1!$AC$1+AD3595*Sheet1!$AD$1+AE3595*Sheet1!$AE$1+AF3595*Sheet1!$AF$1)</f>
        <v>1.8948</v>
      </c>
      <c r="F3595" s="5">
        <f t="shared" si="56"/>
        <v>-0.37829109391439997</v>
      </c>
      <c r="G3595" s="5"/>
      <c r="H3595" s="5">
        <v>0</v>
      </c>
      <c r="I3595" s="5">
        <v>1.8E-3</v>
      </c>
      <c r="J3595" s="5">
        <v>0</v>
      </c>
      <c r="K3595" s="5">
        <v>0.12870000000000001</v>
      </c>
      <c r="L3595" s="5">
        <v>0</v>
      </c>
      <c r="M3595" s="5">
        <v>0.90880000000000005</v>
      </c>
      <c r="N3595" s="5">
        <v>0</v>
      </c>
      <c r="O3595" s="5">
        <v>0</v>
      </c>
      <c r="P3595" s="5"/>
      <c r="Q3595" s="5">
        <v>0.1069</v>
      </c>
      <c r="R3595" s="5">
        <v>1.5E-3</v>
      </c>
      <c r="S3595" s="5">
        <v>1.46E-2</v>
      </c>
      <c r="T3595" s="5">
        <v>1.2999999999999999E-3</v>
      </c>
      <c r="U3595" s="5">
        <v>2.8299999999999999E-2</v>
      </c>
      <c r="V3595" s="5">
        <v>2.5999999999999999E-3</v>
      </c>
      <c r="W3595" s="5">
        <v>0</v>
      </c>
      <c r="X3595" s="5">
        <v>0</v>
      </c>
      <c r="Y3595" s="5">
        <v>8.1500000000000003E-2</v>
      </c>
      <c r="Z3595" s="5">
        <v>2.8E-3</v>
      </c>
      <c r="AA3595" s="5">
        <v>1.84E-2</v>
      </c>
      <c r="AB3595" s="5">
        <v>2.1600000000000001E-2</v>
      </c>
      <c r="AC3595" s="5">
        <v>0</v>
      </c>
      <c r="AD3595" s="5">
        <v>2.5899999999999999E-2</v>
      </c>
      <c r="AE3595" s="5">
        <v>0</v>
      </c>
      <c r="AF3595" s="5">
        <v>0.35659999999999997</v>
      </c>
      <c r="AG3595" s="5">
        <v>5.9999999999999995E-4</v>
      </c>
      <c r="AH3595" s="6" t="s">
        <v>818</v>
      </c>
      <c r="AI3595" s="7" t="s">
        <v>272</v>
      </c>
      <c r="AJ3595" s="7" t="s">
        <v>450</v>
      </c>
      <c r="AK3595" s="24">
        <f>(AB3595*Sheet1!$AB$1+W3595*Sheet1!$W$1+T3595*Sheet1!$T$1+Q3595*Sheet1!$Q$1+AE3595*Sheet1!$AE$1+Y3595*Sheet1!$Y$1+S3595*Sheet1!$S$1)*D3595</f>
        <v>-0.55672821400000005</v>
      </c>
      <c r="AL3595" s="24">
        <f>(X3595*Sheet1!$X$1+Z3595*Sheet1!$Z$1)*D3595</f>
        <v>-1.0745055999999999E-2</v>
      </c>
      <c r="AM3595" s="24">
        <f>(AF3595*Sheet1!$AF$1+AD3595*Sheet1!$AD$1+AC3595*Sheet1!$AC$1+AA3595*Sheet1!$AA$1+V3595*Sheet1!$V$1+U3595*Sheet1!$U$1+R3595*Sheet1!$R$1)*D3595</f>
        <v>-1.2503599539999997</v>
      </c>
      <c r="AN3595" s="29" t="s">
        <v>2238</v>
      </c>
      <c r="AO3595" s="19">
        <v>6069</v>
      </c>
      <c r="AP3595" s="30" t="s">
        <v>26</v>
      </c>
      <c r="AQ3595" s="30" t="s">
        <v>8</v>
      </c>
    </row>
    <row r="3596" spans="1:43" ht="15.75" customHeight="1">
      <c r="A3596" s="5">
        <v>80201</v>
      </c>
      <c r="C3596" s="5" t="s">
        <v>1968</v>
      </c>
      <c r="D3596" s="5">
        <f>(H3596*Sheet1!$H$1+I3596*Sheet1!$I$1+J3596*Sheet1!$J$1+K3596*Sheet1!$K$1+L3596*Sheet1!$L$1+M3596*Sheet1!$M$1+N3596*Sheet1!$N$1+O3596*Sheet1!$O$1)</f>
        <v>0</v>
      </c>
      <c r="E3596" s="5">
        <f>(Q3596*Sheet1!$Q$1+R3596*Sheet1!$R$1+S3596*Sheet1!$S$1+T3596*Sheet1!$T$1+U3596*Sheet1!$U$1+V3596*Sheet1!$V$1+W3596*Sheet1!$W$1+X3596*Sheet1!$X$1+Y3596*Sheet1!$Y$1+Z3596*Sheet1!$Z$1+AA3596*Sheet1!$AA$1+AB3596*Sheet1!$AB$1+AC3596*Sheet1!$AC$1+AD3596*Sheet1!$AD$1+AE3596*Sheet1!$AE$1+AF3596*Sheet1!$AF$1)</f>
        <v>0</v>
      </c>
      <c r="F3596" s="5">
        <f t="shared" si="56"/>
        <v>0</v>
      </c>
      <c r="G3596" s="5"/>
      <c r="AG3596" s="5">
        <v>0</v>
      </c>
      <c r="AH3596" s="8">
        <v>0</v>
      </c>
      <c r="AI3596" s="9" t="s">
        <v>62</v>
      </c>
      <c r="AJ3596" s="9"/>
      <c r="AK3596" s="24">
        <f>(AB3596*Sheet1!$AB$1+W3596*Sheet1!$W$1+T3596*Sheet1!$T$1+Q3596*Sheet1!$Q$1+AE3596*Sheet1!$AE$1+Y3596*Sheet1!$Y$1+S3596*Sheet1!$S$1)*D3596</f>
        <v>0</v>
      </c>
      <c r="AL3596" s="24">
        <f>(X3596*Sheet1!$X$1+Z3596*Sheet1!$Z$1)*D3596</f>
        <v>0</v>
      </c>
      <c r="AM3596" s="24">
        <f>(AF3596*Sheet1!$AF$1+AD3596*Sheet1!$AD$1+AC3596*Sheet1!$AC$1+AA3596*Sheet1!$AA$1+V3596*Sheet1!$V$1+U3596*Sheet1!$U$1+R3596*Sheet1!$R$1)*D3596</f>
        <v>0</v>
      </c>
      <c r="AN3596" s="29" t="s">
        <v>2239</v>
      </c>
      <c r="AO3596" s="19">
        <v>6073</v>
      </c>
      <c r="AP3596" s="31"/>
      <c r="AQ3596" s="31"/>
    </row>
    <row r="3597" spans="1:43" ht="15.75" customHeight="1">
      <c r="A3597" s="5">
        <v>80205</v>
      </c>
      <c r="C3597" s="5" t="s">
        <v>1968</v>
      </c>
      <c r="D3597" s="5">
        <f>(H3597*Sheet1!$H$1+I3597*Sheet1!$I$1+J3597*Sheet1!$J$1+K3597*Sheet1!$K$1+L3597*Sheet1!$L$1+M3597*Sheet1!$M$1+N3597*Sheet1!$N$1+O3597*Sheet1!$O$1)</f>
        <v>0.47999000000000003</v>
      </c>
      <c r="E3597" s="5">
        <f>(Q3597*Sheet1!$Q$1+R3597*Sheet1!$R$1+S3597*Sheet1!$S$1+T3597*Sheet1!$T$1+U3597*Sheet1!$U$1+V3597*Sheet1!$V$1+W3597*Sheet1!$W$1+X3597*Sheet1!$X$1+Y3597*Sheet1!$Y$1+Z3597*Sheet1!$Z$1+AA3597*Sheet1!$AA$1+AB3597*Sheet1!$AB$1+AC3597*Sheet1!$AC$1+AD3597*Sheet1!$AD$1+AE3597*Sheet1!$AE$1+AF3597*Sheet1!$AF$1)</f>
        <v>3.05</v>
      </c>
      <c r="F3597" s="5">
        <f t="shared" si="56"/>
        <v>0.47783964479999996</v>
      </c>
      <c r="G3597" s="5"/>
      <c r="H3597" s="5">
        <v>4.0000000000000002E-4</v>
      </c>
      <c r="I3597" s="5">
        <v>0.97060000000000002</v>
      </c>
      <c r="J3597" s="5">
        <v>1E-4</v>
      </c>
      <c r="K3597" s="5">
        <v>1.3299999999999999E-2</v>
      </c>
      <c r="L3597" s="5">
        <v>0</v>
      </c>
      <c r="M3597" s="5">
        <v>2.0000000000000001E-4</v>
      </c>
      <c r="N3597" s="5">
        <v>0</v>
      </c>
      <c r="O3597" s="5">
        <v>1E-4</v>
      </c>
      <c r="P3597" s="5"/>
      <c r="Q3597" s="5">
        <v>2.29E-2</v>
      </c>
      <c r="R3597" s="5">
        <v>1E-4</v>
      </c>
      <c r="S3597" s="5">
        <v>1E-4</v>
      </c>
      <c r="T3597" s="5">
        <v>0</v>
      </c>
      <c r="U3597" s="5">
        <v>3.95E-2</v>
      </c>
      <c r="V3597" s="5">
        <v>1E-4</v>
      </c>
      <c r="W3597" s="5">
        <v>0</v>
      </c>
      <c r="X3597" s="5">
        <v>0</v>
      </c>
      <c r="Y3597" s="5">
        <v>0</v>
      </c>
      <c r="Z3597" s="5">
        <v>0.19500000000000001</v>
      </c>
      <c r="AA3597" s="5">
        <v>0.4017</v>
      </c>
      <c r="AB3597" s="5">
        <v>2E-3</v>
      </c>
      <c r="AC3597" s="5">
        <v>0</v>
      </c>
      <c r="AD3597" s="5">
        <v>0.31819999999999998</v>
      </c>
      <c r="AE3597" s="5">
        <v>0</v>
      </c>
      <c r="AF3597" s="5">
        <v>0</v>
      </c>
      <c r="AG3597" s="5">
        <v>0.32369999999999999</v>
      </c>
      <c r="AH3597" s="6" t="s">
        <v>2057</v>
      </c>
      <c r="AI3597" s="7" t="s">
        <v>2058</v>
      </c>
      <c r="AJ3597" s="7"/>
      <c r="AK3597" s="24">
        <f>(AB3597*Sheet1!$AB$1+W3597*Sheet1!$W$1+T3597*Sheet1!$T$1+Q3597*Sheet1!$Q$1+AE3597*Sheet1!$AE$1+Y3597*Sheet1!$Y$1+S3597*Sheet1!$S$1)*D3597</f>
        <v>3.5951251000000004E-2</v>
      </c>
      <c r="AL3597" s="24">
        <f>(X3597*Sheet1!$X$1+Z3597*Sheet1!$Z$1)*D3597</f>
        <v>0.37439220000000001</v>
      </c>
      <c r="AM3597" s="24">
        <f>(AF3597*Sheet1!$AF$1+AD3597*Sheet1!$AD$1+AC3597*Sheet1!$AC$1+AA3597*Sheet1!$AA$1+V3597*Sheet1!$V$1+U3597*Sheet1!$U$1+R3597*Sheet1!$R$1)*D3597</f>
        <v>1.053626049</v>
      </c>
      <c r="AN3597" s="29" t="s">
        <v>2240</v>
      </c>
      <c r="AO3597" s="19">
        <v>6063</v>
      </c>
      <c r="AP3597" s="30" t="s">
        <v>21</v>
      </c>
      <c r="AQ3597" s="30" t="s">
        <v>4</v>
      </c>
    </row>
    <row r="3598" spans="1:43" ht="15.75" customHeight="1">
      <c r="A3598" s="5">
        <v>80208</v>
      </c>
      <c r="C3598" s="5" t="s">
        <v>1968</v>
      </c>
      <c r="D3598" s="5">
        <f>(H3598*Sheet1!$H$1+I3598*Sheet1!$I$1+J3598*Sheet1!$J$1+K3598*Sheet1!$K$1+L3598*Sheet1!$L$1+M3598*Sheet1!$M$1+N3598*Sheet1!$N$1+O3598*Sheet1!$O$1)</f>
        <v>-0.86634999999999995</v>
      </c>
      <c r="E3598" s="5">
        <f>(Q3598*Sheet1!$Q$1+R3598*Sheet1!$R$1+S3598*Sheet1!$S$1+T3598*Sheet1!$T$1+U3598*Sheet1!$U$1+V3598*Sheet1!$V$1+W3598*Sheet1!$W$1+X3598*Sheet1!$X$1+Y3598*Sheet1!$Y$1+Z3598*Sheet1!$Z$1+AA3598*Sheet1!$AA$1+AB3598*Sheet1!$AB$1+AC3598*Sheet1!$AC$1+AD3598*Sheet1!$AD$1+AE3598*Sheet1!$AE$1+AF3598*Sheet1!$AF$1)</f>
        <v>1.5339</v>
      </c>
      <c r="F3598" s="5">
        <f t="shared" si="56"/>
        <v>-0.26538018472050001</v>
      </c>
      <c r="G3598" s="5"/>
      <c r="H3598" s="5">
        <v>0</v>
      </c>
      <c r="I3598" s="5">
        <v>1.6999999999999999E-3</v>
      </c>
      <c r="J3598" s="5">
        <v>0</v>
      </c>
      <c r="K3598" s="5">
        <v>0.214</v>
      </c>
      <c r="L3598" s="5">
        <v>0</v>
      </c>
      <c r="M3598" s="5">
        <v>0.78159999999999996</v>
      </c>
      <c r="N3598" s="5">
        <v>0</v>
      </c>
      <c r="O3598" s="5">
        <v>0</v>
      </c>
      <c r="P3598" s="5"/>
      <c r="Q3598" s="5">
        <v>2.2700000000000001E-2</v>
      </c>
      <c r="R3598" s="5">
        <v>1.6999999999999999E-3</v>
      </c>
      <c r="S3598" s="5">
        <v>5.0700000000000002E-2</v>
      </c>
      <c r="T3598" s="5">
        <v>0</v>
      </c>
      <c r="U3598" s="5">
        <v>0.01</v>
      </c>
      <c r="V3598" s="5">
        <v>2.9999999999999997E-4</v>
      </c>
      <c r="W3598" s="5">
        <v>0</v>
      </c>
      <c r="X3598" s="5">
        <v>0</v>
      </c>
      <c r="Y3598" s="5">
        <v>3.2000000000000002E-3</v>
      </c>
      <c r="Z3598" s="5">
        <v>3.3E-3</v>
      </c>
      <c r="AA3598" s="5">
        <v>1.61E-2</v>
      </c>
      <c r="AB3598" s="5">
        <v>3.2000000000000002E-3</v>
      </c>
      <c r="AC3598" s="5">
        <v>1.4E-2</v>
      </c>
      <c r="AD3598" s="5">
        <v>3.1E-2</v>
      </c>
      <c r="AE3598" s="5">
        <v>0</v>
      </c>
      <c r="AF3598" s="5">
        <v>0.36299999999999999</v>
      </c>
      <c r="AG3598" s="5">
        <v>5.9999999999999995E-4</v>
      </c>
      <c r="AH3598" s="6" t="s">
        <v>139</v>
      </c>
      <c r="AI3598" s="7"/>
      <c r="AJ3598" s="7"/>
      <c r="AK3598" s="24">
        <f>(AB3598*Sheet1!$AB$1+W3598*Sheet1!$W$1+T3598*Sheet1!$T$1+Q3598*Sheet1!$Q$1+AE3598*Sheet1!$AE$1+Y3598*Sheet1!$Y$1+S3598*Sheet1!$S$1)*D3598</f>
        <v>-0.160707925</v>
      </c>
      <c r="AL3598" s="24">
        <f>(X3598*Sheet1!$X$1+Z3598*Sheet1!$Z$1)*D3598</f>
        <v>-1.1435819999999999E-2</v>
      </c>
      <c r="AM3598" s="24">
        <f>(AF3598*Sheet1!$AF$1+AD3598*Sheet1!$AD$1+AC3598*Sheet1!$AC$1+AA3598*Sheet1!$AA$1+V3598*Sheet1!$V$1+U3598*Sheet1!$U$1+R3598*Sheet1!$R$1)*D3598</f>
        <v>-1.1567505200000001</v>
      </c>
      <c r="AN3598" s="29" t="s">
        <v>2241</v>
      </c>
      <c r="AO3598" s="19">
        <v>6064</v>
      </c>
      <c r="AP3598" s="30" t="s">
        <v>26</v>
      </c>
      <c r="AQ3598" s="30" t="s">
        <v>8</v>
      </c>
    </row>
    <row r="3599" spans="1:43" ht="15.75" customHeight="1">
      <c r="A3599" s="5">
        <v>80215</v>
      </c>
      <c r="C3599" s="5" t="s">
        <v>1968</v>
      </c>
      <c r="D3599" s="5">
        <f>(H3599*Sheet1!$H$1+I3599*Sheet1!$I$1+J3599*Sheet1!$J$1+K3599*Sheet1!$K$1+L3599*Sheet1!$L$1+M3599*Sheet1!$M$1+N3599*Sheet1!$N$1+O3599*Sheet1!$O$1)</f>
        <v>0.55709999999999982</v>
      </c>
      <c r="E3599" s="5">
        <f>(Q3599*Sheet1!$Q$1+R3599*Sheet1!$R$1+S3599*Sheet1!$S$1+T3599*Sheet1!$T$1+U3599*Sheet1!$U$1+V3599*Sheet1!$V$1+W3599*Sheet1!$W$1+X3599*Sheet1!$X$1+Y3599*Sheet1!$Y$1+Z3599*Sheet1!$Z$1+AA3599*Sheet1!$AA$1+AB3599*Sheet1!$AB$1+AC3599*Sheet1!$AC$1+AD3599*Sheet1!$AD$1+AE3599*Sheet1!$AE$1+AF3599*Sheet1!$AF$1)</f>
        <v>3.0388000000000002</v>
      </c>
      <c r="F3599" s="5">
        <f t="shared" si="56"/>
        <v>0.57559126319999976</v>
      </c>
      <c r="G3599" s="5"/>
      <c r="H3599" s="5">
        <v>0.25309999999999999</v>
      </c>
      <c r="I3599" s="5">
        <v>0.76439999999999997</v>
      </c>
      <c r="J3599" s="5">
        <v>1E-4</v>
      </c>
      <c r="K3599" s="5">
        <v>2.5999999999999999E-3</v>
      </c>
      <c r="L3599" s="5">
        <v>0</v>
      </c>
      <c r="M3599" s="5">
        <v>2.0000000000000001E-4</v>
      </c>
      <c r="N3599" s="5">
        <v>0</v>
      </c>
      <c r="O3599" s="5">
        <v>1.2999999999999999E-3</v>
      </c>
      <c r="P3599" s="5"/>
      <c r="Q3599" s="5">
        <v>0.1138</v>
      </c>
      <c r="R3599" s="5">
        <v>0.10539999999999999</v>
      </c>
      <c r="S3599" s="5">
        <v>2.5999999999999999E-3</v>
      </c>
      <c r="T3599" s="5">
        <v>0</v>
      </c>
      <c r="U3599" s="5">
        <v>0.20649999999999999</v>
      </c>
      <c r="V3599" s="5">
        <v>1.12E-2</v>
      </c>
      <c r="W3599" s="5">
        <v>0</v>
      </c>
      <c r="X3599" s="5">
        <v>0</v>
      </c>
      <c r="Y3599" s="5">
        <v>0</v>
      </c>
      <c r="Z3599" s="5">
        <v>0.32640000000000002</v>
      </c>
      <c r="AA3599" s="5">
        <v>0.25080000000000002</v>
      </c>
      <c r="AB3599" s="5">
        <v>0</v>
      </c>
      <c r="AC3599" s="5">
        <v>1E-4</v>
      </c>
      <c r="AD3599" s="5">
        <v>7.9000000000000008E-3</v>
      </c>
      <c r="AE3599" s="5">
        <v>0</v>
      </c>
      <c r="AF3599" s="5">
        <v>1E-4</v>
      </c>
      <c r="AG3599" s="5">
        <v>0.3392</v>
      </c>
      <c r="AH3599" s="6" t="s">
        <v>220</v>
      </c>
      <c r="AI3599" s="7" t="s">
        <v>2059</v>
      </c>
      <c r="AJ3599" s="7"/>
      <c r="AK3599" s="24">
        <f>(AB3599*Sheet1!$AB$1+W3599*Sheet1!$W$1+T3599*Sheet1!$T$1+Q3599*Sheet1!$Q$1+AE3599*Sheet1!$AE$1+Y3599*Sheet1!$Y$1+S3599*Sheet1!$S$1)*D3599</f>
        <v>0.19309085999999992</v>
      </c>
      <c r="AL3599" s="24">
        <f>(X3599*Sheet1!$X$1+Z3599*Sheet1!$Z$1)*D3599</f>
        <v>0.72734975999999985</v>
      </c>
      <c r="AM3599" s="24">
        <f>(AF3599*Sheet1!$AF$1+AD3599*Sheet1!$AD$1+AC3599*Sheet1!$AC$1+AA3599*Sheet1!$AA$1+V3599*Sheet1!$V$1+U3599*Sheet1!$U$1+R3599*Sheet1!$R$1)*D3599</f>
        <v>0.77247485999999976</v>
      </c>
      <c r="AN3599" s="29" t="s">
        <v>2243</v>
      </c>
      <c r="AO3599" s="19">
        <v>6066</v>
      </c>
      <c r="AP3599" s="30" t="s">
        <v>20</v>
      </c>
      <c r="AQ3599" s="30" t="s">
        <v>4</v>
      </c>
    </row>
    <row r="3600" spans="1:43" ht="15.75" customHeight="1">
      <c r="A3600" s="5">
        <v>80219</v>
      </c>
      <c r="C3600" s="5" t="s">
        <v>1968</v>
      </c>
      <c r="D3600" s="5">
        <f>(H3600*Sheet1!$H$1+I3600*Sheet1!$I$1+J3600*Sheet1!$J$1+K3600*Sheet1!$K$1+L3600*Sheet1!$L$1+M3600*Sheet1!$M$1+N3600*Sheet1!$N$1+O3600*Sheet1!$O$1)</f>
        <v>0</v>
      </c>
      <c r="E3600" s="5">
        <f>(Q3600*Sheet1!$Q$1+R3600*Sheet1!$R$1+S3600*Sheet1!$S$1+T3600*Sheet1!$T$1+U3600*Sheet1!$U$1+V3600*Sheet1!$V$1+W3600*Sheet1!$W$1+X3600*Sheet1!$X$1+Y3600*Sheet1!$Y$1+Z3600*Sheet1!$Z$1+AA3600*Sheet1!$AA$1+AB3600*Sheet1!$AB$1+AC3600*Sheet1!$AC$1+AD3600*Sheet1!$AD$1+AE3600*Sheet1!$AE$1+AF3600*Sheet1!$AF$1)</f>
        <v>0</v>
      </c>
      <c r="F3600" s="5">
        <f t="shared" si="56"/>
        <v>0</v>
      </c>
      <c r="G3600" s="5"/>
      <c r="AG3600" s="5">
        <v>0</v>
      </c>
      <c r="AH3600" s="8">
        <v>0</v>
      </c>
      <c r="AI3600" s="9" t="s">
        <v>62</v>
      </c>
      <c r="AJ3600" s="9"/>
      <c r="AK3600" s="24">
        <f>(AB3600*Sheet1!$AB$1+W3600*Sheet1!$W$1+T3600*Sheet1!$T$1+Q3600*Sheet1!$Q$1+AE3600*Sheet1!$AE$1+Y3600*Sheet1!$Y$1+S3600*Sheet1!$S$1)*D3600</f>
        <v>0</v>
      </c>
      <c r="AL3600" s="24">
        <f>(X3600*Sheet1!$X$1+Z3600*Sheet1!$Z$1)*D3600</f>
        <v>0</v>
      </c>
      <c r="AM3600" s="24">
        <f>(AF3600*Sheet1!$AF$1+AD3600*Sheet1!$AD$1+AC3600*Sheet1!$AC$1+AA3600*Sheet1!$AA$1+V3600*Sheet1!$V$1+U3600*Sheet1!$U$1+R3600*Sheet1!$R$1)*D3600</f>
        <v>0</v>
      </c>
      <c r="AN3600" s="29" t="s">
        <v>2228</v>
      </c>
      <c r="AO3600" s="19">
        <v>6001</v>
      </c>
      <c r="AP3600" s="31"/>
      <c r="AQ3600" s="31"/>
    </row>
    <row r="3601" spans="1:43" ht="15.75" customHeight="1">
      <c r="A3601" s="5">
        <v>80221</v>
      </c>
      <c r="C3601" s="5" t="s">
        <v>1968</v>
      </c>
      <c r="D3601" s="5">
        <f>(H3601*Sheet1!$H$1+I3601*Sheet1!$I$1+J3601*Sheet1!$J$1+K3601*Sheet1!$K$1+L3601*Sheet1!$L$1+M3601*Sheet1!$M$1+N3601*Sheet1!$N$1+O3601*Sheet1!$O$1)</f>
        <v>-0.51351999999999998</v>
      </c>
      <c r="E3601" s="5">
        <f>(Q3601*Sheet1!$Q$1+R3601*Sheet1!$R$1+S3601*Sheet1!$S$1+T3601*Sheet1!$T$1+U3601*Sheet1!$U$1+V3601*Sheet1!$V$1+W3601*Sheet1!$W$1+X3601*Sheet1!$X$1+Y3601*Sheet1!$Y$1+Z3601*Sheet1!$Z$1+AA3601*Sheet1!$AA$1+AB3601*Sheet1!$AB$1+AC3601*Sheet1!$AC$1+AD3601*Sheet1!$AD$1+AE3601*Sheet1!$AE$1+AF3601*Sheet1!$AF$1)</f>
        <v>2.0139999999999998</v>
      </c>
      <c r="F3601" s="5">
        <f t="shared" si="56"/>
        <v>-0.20105417203199999</v>
      </c>
      <c r="G3601" s="5"/>
      <c r="H3601" s="5">
        <v>1.1000000000000001E-3</v>
      </c>
      <c r="I3601" s="5">
        <v>1.5100000000000001E-2</v>
      </c>
      <c r="J3601" s="5">
        <v>4.0000000000000002E-4</v>
      </c>
      <c r="K3601" s="5">
        <v>0.68689999999999996</v>
      </c>
      <c r="L3601" s="5">
        <v>0</v>
      </c>
      <c r="M3601" s="5">
        <v>0.2044</v>
      </c>
      <c r="N3601" s="5">
        <v>0</v>
      </c>
      <c r="O3601" s="5">
        <v>5.3400000000000003E-2</v>
      </c>
      <c r="P3601" s="5"/>
      <c r="Q3601" s="5">
        <v>3.2000000000000002E-3</v>
      </c>
      <c r="R3601" s="5">
        <v>0</v>
      </c>
      <c r="S3601" s="5">
        <v>1.4E-3</v>
      </c>
      <c r="T3601" s="5">
        <v>1E-4</v>
      </c>
      <c r="U3601" s="5">
        <v>0</v>
      </c>
      <c r="V3601" s="5">
        <v>0</v>
      </c>
      <c r="W3601" s="5">
        <v>0</v>
      </c>
      <c r="X3601" s="5">
        <v>0</v>
      </c>
      <c r="Y3601" s="5">
        <v>0.99990000000000001</v>
      </c>
      <c r="Z3601" s="5">
        <v>4.0000000000000002E-4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5.4999999999999997E-3</v>
      </c>
      <c r="AH3601" s="6" t="s">
        <v>903</v>
      </c>
      <c r="AI3601" s="7"/>
      <c r="AJ3601" s="7"/>
      <c r="AK3601" s="24">
        <f>(AB3601*Sheet1!$AB$1+W3601*Sheet1!$W$1+T3601*Sheet1!$T$1+Q3601*Sheet1!$Q$1+AE3601*Sheet1!$AE$1+Y3601*Sheet1!$Y$1+S3601*Sheet1!$S$1)*D3601</f>
        <v>-1.0334076479999998</v>
      </c>
      <c r="AL3601" s="24">
        <f>(X3601*Sheet1!$X$1+Z3601*Sheet1!$Z$1)*D3601</f>
        <v>-8.2163199999999998E-4</v>
      </c>
      <c r="AM3601" s="24">
        <f>(AF3601*Sheet1!$AF$1+AD3601*Sheet1!$AD$1+AC3601*Sheet1!$AC$1+AA3601*Sheet1!$AA$1+V3601*Sheet1!$V$1+U3601*Sheet1!$U$1+R3601*Sheet1!$R$1)*D3601</f>
        <v>0</v>
      </c>
      <c r="AN3601" s="29" t="s">
        <v>2229</v>
      </c>
      <c r="AO3601" s="19">
        <v>6009</v>
      </c>
      <c r="AP3601" s="30" t="s">
        <v>19</v>
      </c>
      <c r="AQ3601" s="30" t="s">
        <v>6</v>
      </c>
    </row>
    <row r="3602" spans="1:43" ht="15.75" customHeight="1">
      <c r="A3602" s="5">
        <v>80227</v>
      </c>
      <c r="C3602" s="5" t="s">
        <v>1968</v>
      </c>
      <c r="D3602" s="5">
        <f>(H3602*Sheet1!$H$1+I3602*Sheet1!$I$1+J3602*Sheet1!$J$1+K3602*Sheet1!$K$1+L3602*Sheet1!$L$1+M3602*Sheet1!$M$1+N3602*Sheet1!$N$1+O3602*Sheet1!$O$1)</f>
        <v>-0.98699000000000003</v>
      </c>
      <c r="E3602" s="5">
        <f>(Q3602*Sheet1!$Q$1+R3602*Sheet1!$R$1+S3602*Sheet1!$S$1+T3602*Sheet1!$T$1+U3602*Sheet1!$U$1+V3602*Sheet1!$V$1+W3602*Sheet1!$W$1+X3602*Sheet1!$X$1+Y3602*Sheet1!$Y$1+Z3602*Sheet1!$Z$1+AA3602*Sheet1!$AA$1+AB3602*Sheet1!$AB$1+AC3602*Sheet1!$AC$1+AD3602*Sheet1!$AD$1+AE3602*Sheet1!$AE$1+AF3602*Sheet1!$AF$1)</f>
        <v>3.2406000000000001</v>
      </c>
      <c r="F3602" s="5">
        <f t="shared" si="56"/>
        <v>-0.63776889492360012</v>
      </c>
      <c r="G3602" s="5"/>
      <c r="H3602" s="5">
        <v>0</v>
      </c>
      <c r="I3602" s="5">
        <v>1E-4</v>
      </c>
      <c r="J3602" s="5">
        <v>0</v>
      </c>
      <c r="K3602" s="5">
        <v>1.66E-2</v>
      </c>
      <c r="L3602" s="5">
        <v>0</v>
      </c>
      <c r="M3602" s="5">
        <v>0.98040000000000005</v>
      </c>
      <c r="N3602" s="5">
        <v>0</v>
      </c>
      <c r="O3602" s="5">
        <v>0</v>
      </c>
      <c r="P3602" s="5"/>
      <c r="Q3602" s="5">
        <v>0.52829999999999999</v>
      </c>
      <c r="R3602" s="5">
        <v>0</v>
      </c>
      <c r="S3602" s="5">
        <v>3.8999999999999998E-3</v>
      </c>
      <c r="T3602" s="5">
        <v>5.21E-2</v>
      </c>
      <c r="U3602" s="5">
        <v>1.1999999999999999E-3</v>
      </c>
      <c r="V3602" s="5">
        <v>0</v>
      </c>
      <c r="W3602" s="5">
        <v>0</v>
      </c>
      <c r="X3602" s="5">
        <v>0</v>
      </c>
      <c r="Y3602" s="5">
        <v>0.65329999999999999</v>
      </c>
      <c r="Z3602" s="5">
        <v>1.9199999999999998E-2</v>
      </c>
      <c r="AA3602" s="5">
        <v>2.3E-3</v>
      </c>
      <c r="AB3602" s="5">
        <v>5.0700000000000002E-2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6" t="s">
        <v>184</v>
      </c>
      <c r="AI3602" s="7"/>
      <c r="AJ3602" s="7" t="s">
        <v>2060</v>
      </c>
      <c r="AK3602" s="24">
        <f>(AB3602*Sheet1!$AB$1+W3602*Sheet1!$W$1+T3602*Sheet1!$T$1+Q3602*Sheet1!$Q$1+AE3602*Sheet1!$AE$1+Y3602*Sheet1!$Y$1+S3602*Sheet1!$S$1)*D3602</f>
        <v>-3.1145456440000001</v>
      </c>
      <c r="AL3602" s="24">
        <f>(X3602*Sheet1!$X$1+Z3602*Sheet1!$Z$1)*D3602</f>
        <v>-7.5800831999999999E-2</v>
      </c>
      <c r="AM3602" s="24">
        <f>(AF3602*Sheet1!$AF$1+AD3602*Sheet1!$AD$1+AC3602*Sheet1!$AC$1+AA3602*Sheet1!$AA$1+V3602*Sheet1!$V$1+U3602*Sheet1!$U$1+R3602*Sheet1!$R$1)*D3602</f>
        <v>-8.0933179999999987E-3</v>
      </c>
      <c r="AN3602" s="29" t="s">
        <v>2231</v>
      </c>
      <c r="AO3602" s="19">
        <v>6013</v>
      </c>
      <c r="AP3602" s="30" t="s">
        <v>2230</v>
      </c>
      <c r="AQ3602" s="30" t="s">
        <v>8</v>
      </c>
    </row>
    <row r="3603" spans="1:43" ht="15.75" customHeight="1">
      <c r="A3603" s="5">
        <v>80229</v>
      </c>
      <c r="C3603" s="5" t="s">
        <v>1968</v>
      </c>
      <c r="D3603" s="5">
        <f>(H3603*Sheet1!$H$1+I3603*Sheet1!$I$1+J3603*Sheet1!$J$1+K3603*Sheet1!$K$1+L3603*Sheet1!$L$1+M3603*Sheet1!$M$1+N3603*Sheet1!$N$1+O3603*Sheet1!$O$1)</f>
        <v>-0.87026999999999999</v>
      </c>
      <c r="E3603" s="5">
        <f>(Q3603*Sheet1!$Q$1+R3603*Sheet1!$R$1+S3603*Sheet1!$S$1+T3603*Sheet1!$T$1+U3603*Sheet1!$U$1+V3603*Sheet1!$V$1+W3603*Sheet1!$W$1+X3603*Sheet1!$X$1+Y3603*Sheet1!$Y$1+Z3603*Sheet1!$Z$1+AA3603*Sheet1!$AA$1+AB3603*Sheet1!$AB$1+AC3603*Sheet1!$AC$1+AD3603*Sheet1!$AD$1+AE3603*Sheet1!$AE$1+AF3603*Sheet1!$AF$1)</f>
        <v>2.9468000000000001</v>
      </c>
      <c r="F3603" s="5">
        <f t="shared" si="56"/>
        <v>-0.55598612268480008</v>
      </c>
      <c r="G3603" s="5"/>
      <c r="H3603" s="5">
        <v>0</v>
      </c>
      <c r="I3603" s="5">
        <v>4.6399999999999997E-2</v>
      </c>
      <c r="J3603" s="5">
        <v>0</v>
      </c>
      <c r="K3603" s="5">
        <v>0.18629999999999999</v>
      </c>
      <c r="L3603" s="5">
        <v>1E-4</v>
      </c>
      <c r="M3603" s="5">
        <v>0.81369999999999998</v>
      </c>
      <c r="N3603" s="5">
        <v>4.0000000000000002E-4</v>
      </c>
      <c r="O3603" s="5">
        <v>6.1999999999999998E-3</v>
      </c>
      <c r="P3603" s="5"/>
      <c r="Q3603" s="5">
        <v>0.49390000000000001</v>
      </c>
      <c r="R3603" s="5">
        <v>2.7000000000000001E-3</v>
      </c>
      <c r="S3603" s="5">
        <v>6.1600000000000002E-2</v>
      </c>
      <c r="T3603" s="5">
        <v>0</v>
      </c>
      <c r="U3603" s="5">
        <v>3.5999999999999997E-2</v>
      </c>
      <c r="V3603" s="5">
        <v>5.0000000000000001E-4</v>
      </c>
      <c r="W3603" s="5">
        <v>0</v>
      </c>
      <c r="X3603" s="5">
        <v>0</v>
      </c>
      <c r="Y3603" s="5">
        <v>7.2300000000000003E-2</v>
      </c>
      <c r="Z3603" s="5">
        <v>1.24E-2</v>
      </c>
      <c r="AA3603" s="5">
        <v>3.5299999999999998E-2</v>
      </c>
      <c r="AB3603" s="5">
        <v>3.3999999999999998E-3</v>
      </c>
      <c r="AC3603" s="5">
        <v>1.8E-3</v>
      </c>
      <c r="AD3603" s="5">
        <v>1.2E-2</v>
      </c>
      <c r="AE3603" s="5">
        <v>0</v>
      </c>
      <c r="AF3603" s="5">
        <v>0.29909999999999998</v>
      </c>
      <c r="AG3603" s="5">
        <v>1.55E-2</v>
      </c>
      <c r="AH3603" s="6" t="s">
        <v>168</v>
      </c>
      <c r="AI3603" s="7" t="s">
        <v>2061</v>
      </c>
      <c r="AJ3603" s="7"/>
      <c r="AK3603" s="24">
        <f>(AB3603*Sheet1!$AB$1+W3603*Sheet1!$W$1+T3603*Sheet1!$T$1+Q3603*Sheet1!$Q$1+AE3603*Sheet1!$AE$1+Y3603*Sheet1!$Y$1+S3603*Sheet1!$S$1)*D3603</f>
        <v>-1.5314141189999999</v>
      </c>
      <c r="AL3603" s="24">
        <f>(X3603*Sheet1!$X$1+Z3603*Sheet1!$Z$1)*D3603</f>
        <v>-4.3165391999999997E-2</v>
      </c>
      <c r="AM3603" s="24">
        <f>(AF3603*Sheet1!$AF$1+AD3603*Sheet1!$AD$1+AC3603*Sheet1!$AC$1+AA3603*Sheet1!$AA$1+V3603*Sheet1!$V$1+U3603*Sheet1!$U$1+R3603*Sheet1!$R$1)*D3603</f>
        <v>-0.98993212499999994</v>
      </c>
      <c r="AN3603" s="29" t="s">
        <v>2232</v>
      </c>
      <c r="AO3603" s="19">
        <v>6031</v>
      </c>
      <c r="AP3603" s="30" t="s">
        <v>11</v>
      </c>
      <c r="AQ3603" s="30" t="s">
        <v>8</v>
      </c>
    </row>
    <row r="3604" spans="1:43" ht="15.75" customHeight="1">
      <c r="A3604" s="5">
        <v>80230</v>
      </c>
      <c r="C3604" s="5" t="s">
        <v>1968</v>
      </c>
      <c r="D3604" s="5">
        <f>(H3604*Sheet1!$H$1+I3604*Sheet1!$I$1+J3604*Sheet1!$J$1+K3604*Sheet1!$K$1+L3604*Sheet1!$L$1+M3604*Sheet1!$M$1+N3604*Sheet1!$N$1+O3604*Sheet1!$O$1)</f>
        <v>0.40834000000000004</v>
      </c>
      <c r="E3604" s="5">
        <f>(Q3604*Sheet1!$Q$1+R3604*Sheet1!$R$1+S3604*Sheet1!$S$1+T3604*Sheet1!$T$1+U3604*Sheet1!$U$1+V3604*Sheet1!$V$1+W3604*Sheet1!$W$1+X3604*Sheet1!$X$1+Y3604*Sheet1!$Y$1+Z3604*Sheet1!$Z$1+AA3604*Sheet1!$AA$1+AB3604*Sheet1!$AB$1+AC3604*Sheet1!$AC$1+AD3604*Sheet1!$AD$1+AE3604*Sheet1!$AE$1+AF3604*Sheet1!$AF$1)</f>
        <v>2.1195999999999997</v>
      </c>
      <c r="F3604" s="5">
        <f t="shared" si="56"/>
        <v>0.2485766156608</v>
      </c>
      <c r="G3604" s="5"/>
      <c r="H3604" s="5">
        <v>3.8999999999999998E-3</v>
      </c>
      <c r="I3604" s="5">
        <v>0.83789999999999998</v>
      </c>
      <c r="J3604" s="5">
        <v>0</v>
      </c>
      <c r="K3604" s="5">
        <v>3.3099999999999997E-2</v>
      </c>
      <c r="L3604" s="5">
        <v>0</v>
      </c>
      <c r="M3604" s="5">
        <v>1E-4</v>
      </c>
      <c r="N3604" s="5">
        <v>0</v>
      </c>
      <c r="O3604" s="5">
        <v>0</v>
      </c>
      <c r="P3604" s="5"/>
      <c r="Q3604" s="5">
        <v>4.9000000000000002E-2</v>
      </c>
      <c r="R3604" s="5">
        <v>9.4000000000000004E-3</v>
      </c>
      <c r="S3604" s="5">
        <v>1.4E-3</v>
      </c>
      <c r="T3604" s="5">
        <v>0</v>
      </c>
      <c r="U3604" s="5">
        <v>7.6200000000000004E-2</v>
      </c>
      <c r="V3604" s="5">
        <v>2.9999999999999997E-4</v>
      </c>
      <c r="W3604" s="5">
        <v>0</v>
      </c>
      <c r="X3604" s="5">
        <v>0</v>
      </c>
      <c r="Y3604" s="5">
        <v>0</v>
      </c>
      <c r="Z3604" s="5">
        <v>0.28689999999999999</v>
      </c>
      <c r="AA3604" s="5">
        <v>0.2137</v>
      </c>
      <c r="AB3604" s="5">
        <v>0</v>
      </c>
      <c r="AC3604" s="5">
        <v>1E-4</v>
      </c>
      <c r="AD3604" s="5">
        <v>3.6600000000000001E-2</v>
      </c>
      <c r="AE3604" s="5">
        <v>0</v>
      </c>
      <c r="AF3604" s="5">
        <v>0</v>
      </c>
      <c r="AG3604" s="5">
        <v>0.28060000000000002</v>
      </c>
      <c r="AH3604" s="6" t="s">
        <v>332</v>
      </c>
      <c r="AI3604" s="7" t="s">
        <v>2062</v>
      </c>
      <c r="AJ3604" s="7"/>
      <c r="AK3604" s="24">
        <f>(AB3604*Sheet1!$AB$1+W3604*Sheet1!$W$1+T3604*Sheet1!$T$1+Q3604*Sheet1!$Q$1+AE3604*Sheet1!$AE$1+Y3604*Sheet1!$Y$1+S3604*Sheet1!$S$1)*D3604</f>
        <v>6.1169332000000014E-2</v>
      </c>
      <c r="AL3604" s="24">
        <f>(X3604*Sheet1!$X$1+Z3604*Sheet1!$Z$1)*D3604</f>
        <v>0.46861098400000001</v>
      </c>
      <c r="AM3604" s="24">
        <f>(AF3604*Sheet1!$AF$1+AD3604*Sheet1!$AD$1+AC3604*Sheet1!$AC$1+AA3604*Sheet1!$AA$1+V3604*Sheet1!$V$1+U3604*Sheet1!$U$1+R3604*Sheet1!$R$1)*D3604</f>
        <v>0.3357371480000001</v>
      </c>
      <c r="AN3604" s="29" t="s">
        <v>2233</v>
      </c>
      <c r="AO3604" s="19">
        <v>6033</v>
      </c>
      <c r="AP3604" s="30" t="s">
        <v>20</v>
      </c>
      <c r="AQ3604" s="30" t="s">
        <v>4</v>
      </c>
    </row>
    <row r="3605" spans="1:43" ht="15.75" customHeight="1">
      <c r="A3605" s="5">
        <v>80231</v>
      </c>
      <c r="C3605" s="5" t="s">
        <v>1968</v>
      </c>
      <c r="D3605" s="5">
        <f>(H3605*Sheet1!$H$1+I3605*Sheet1!$I$1+J3605*Sheet1!$J$1+K3605*Sheet1!$K$1+L3605*Sheet1!$L$1+M3605*Sheet1!$M$1+N3605*Sheet1!$N$1+O3605*Sheet1!$O$1)</f>
        <v>0.27300000000000008</v>
      </c>
      <c r="E3605" s="5">
        <f>(Q3605*Sheet1!$Q$1+R3605*Sheet1!$R$1+S3605*Sheet1!$S$1+T3605*Sheet1!$T$1+U3605*Sheet1!$U$1+V3605*Sheet1!$V$1+W3605*Sheet1!$W$1+X3605*Sheet1!$X$1+Y3605*Sheet1!$Y$1+Z3605*Sheet1!$Z$1+AA3605*Sheet1!$AA$1+AB3605*Sheet1!$AB$1+AC3605*Sheet1!$AC$1+AD3605*Sheet1!$AD$1+AE3605*Sheet1!$AE$1+AF3605*Sheet1!$AF$1)</f>
        <v>2.7591000000000006</v>
      </c>
      <c r="F3605" s="5">
        <f t="shared" si="56"/>
        <v>0.21678083154000011</v>
      </c>
      <c r="G3605" s="5"/>
      <c r="H3605" s="5">
        <v>1.4E-2</v>
      </c>
      <c r="I3605" s="5">
        <v>0.73429999999999995</v>
      </c>
      <c r="J3605" s="5">
        <v>6.3E-3</v>
      </c>
      <c r="K3605" s="5">
        <v>9.6100000000000005E-2</v>
      </c>
      <c r="L3605" s="5">
        <v>4.0000000000000002E-4</v>
      </c>
      <c r="M3605" s="5">
        <v>1.43E-2</v>
      </c>
      <c r="N3605" s="5">
        <v>2.4199999999999999E-2</v>
      </c>
      <c r="O3605" s="5">
        <v>4.6399999999999997E-2</v>
      </c>
      <c r="P3605" s="5"/>
      <c r="Q3605" s="5">
        <v>9.1399999999999995E-2</v>
      </c>
      <c r="R3605" s="5">
        <v>0.2442</v>
      </c>
      <c r="S3605" s="5">
        <v>1.06E-2</v>
      </c>
      <c r="T3605" s="5">
        <v>0</v>
      </c>
      <c r="U3605" s="5">
        <v>0.15620000000000001</v>
      </c>
      <c r="V3605" s="5">
        <v>7.4999999999999997E-3</v>
      </c>
      <c r="W3605" s="5">
        <v>0</v>
      </c>
      <c r="X3605" s="5">
        <v>8.0000000000000004E-4</v>
      </c>
      <c r="Y3605" s="5">
        <v>0</v>
      </c>
      <c r="Z3605" s="5">
        <v>0.25990000000000002</v>
      </c>
      <c r="AA3605" s="5">
        <v>0.18709999999999999</v>
      </c>
      <c r="AB3605" s="5">
        <v>0</v>
      </c>
      <c r="AC3605" s="5">
        <v>8.9999999999999998E-4</v>
      </c>
      <c r="AD3605" s="5">
        <v>1.78E-2</v>
      </c>
      <c r="AE3605" s="5">
        <v>0</v>
      </c>
      <c r="AF3605" s="5">
        <v>5.0000000000000001E-4</v>
      </c>
      <c r="AG3605" s="5">
        <v>0.2515</v>
      </c>
      <c r="AH3605" s="6" t="s">
        <v>1754</v>
      </c>
      <c r="AI3605" s="7"/>
      <c r="AJ3605" s="7"/>
      <c r="AK3605" s="24">
        <f>(AB3605*Sheet1!$AB$1+W3605*Sheet1!$W$1+T3605*Sheet1!$T$1+Q3605*Sheet1!$Q$1+AE3605*Sheet1!$AE$1+Y3605*Sheet1!$Y$1+S3605*Sheet1!$S$1)*D3605</f>
        <v>8.0644200000000027E-2</v>
      </c>
      <c r="AL3605" s="24">
        <f>(X3605*Sheet1!$X$1+Z3605*Sheet1!$Z$1)*D3605</f>
        <v>0.2842476000000001</v>
      </c>
      <c r="AM3605" s="24">
        <f>(AF3605*Sheet1!$AF$1+AD3605*Sheet1!$AD$1+AC3605*Sheet1!$AC$1+AA3605*Sheet1!$AA$1+V3605*Sheet1!$V$1+U3605*Sheet1!$U$1+R3605*Sheet1!$R$1)*D3605</f>
        <v>0.38834250000000015</v>
      </c>
      <c r="AN3605" s="29" t="s">
        <v>2234</v>
      </c>
      <c r="AO3605" s="19">
        <v>6043</v>
      </c>
      <c r="AP3605" s="30" t="s">
        <v>20</v>
      </c>
      <c r="AQ3605" s="30" t="s">
        <v>4</v>
      </c>
    </row>
    <row r="3606" spans="1:43" ht="15.75" customHeight="1">
      <c r="A3606" s="5">
        <v>80232</v>
      </c>
      <c r="C3606" s="5" t="s">
        <v>1968</v>
      </c>
      <c r="D3606" s="5">
        <f>(H3606*Sheet1!$H$1+I3606*Sheet1!$I$1+J3606*Sheet1!$J$1+K3606*Sheet1!$K$1+L3606*Sheet1!$L$1+M3606*Sheet1!$M$1+N3606*Sheet1!$N$1+O3606*Sheet1!$O$1)</f>
        <v>0</v>
      </c>
      <c r="E3606" s="5">
        <f>(Q3606*Sheet1!$Q$1+R3606*Sheet1!$R$1+S3606*Sheet1!$S$1+T3606*Sheet1!$T$1+U3606*Sheet1!$U$1+V3606*Sheet1!$V$1+W3606*Sheet1!$W$1+X3606*Sheet1!$X$1+Y3606*Sheet1!$Y$1+Z3606*Sheet1!$Z$1+AA3606*Sheet1!$AA$1+AB3606*Sheet1!$AB$1+AC3606*Sheet1!$AC$1+AD3606*Sheet1!$AD$1+AE3606*Sheet1!$AE$1+AF3606*Sheet1!$AF$1)</f>
        <v>0</v>
      </c>
      <c r="F3606" s="5">
        <f t="shared" si="56"/>
        <v>0</v>
      </c>
      <c r="G3606" s="5"/>
      <c r="AG3606" s="5">
        <v>0</v>
      </c>
      <c r="AH3606" s="8">
        <v>0</v>
      </c>
      <c r="AI3606" s="9"/>
      <c r="AJ3606" s="9"/>
      <c r="AK3606" s="24">
        <f>(AB3606*Sheet1!$AB$1+W3606*Sheet1!$W$1+T3606*Sheet1!$T$1+Q3606*Sheet1!$Q$1+AE3606*Sheet1!$AE$1+Y3606*Sheet1!$Y$1+S3606*Sheet1!$S$1)*D3606</f>
        <v>0</v>
      </c>
      <c r="AL3606" s="24">
        <f>(X3606*Sheet1!$X$1+Z3606*Sheet1!$Z$1)*D3606</f>
        <v>0</v>
      </c>
      <c r="AM3606" s="24">
        <f>(AF3606*Sheet1!$AF$1+AD3606*Sheet1!$AD$1+AC3606*Sheet1!$AC$1+AA3606*Sheet1!$AA$1+V3606*Sheet1!$V$1+U3606*Sheet1!$U$1+R3606*Sheet1!$R$1)*D3606</f>
        <v>0</v>
      </c>
      <c r="AN3606" s="29" t="s">
        <v>2235</v>
      </c>
      <c r="AO3606" s="19">
        <v>6050</v>
      </c>
      <c r="AP3606" s="31"/>
      <c r="AQ3606" s="31"/>
    </row>
    <row r="3607" spans="1:43" ht="15.75" customHeight="1">
      <c r="A3607" s="5">
        <v>80234</v>
      </c>
      <c r="C3607" s="5" t="s">
        <v>1968</v>
      </c>
      <c r="D3607" s="5">
        <f>(H3607*Sheet1!$H$1+I3607*Sheet1!$I$1+J3607*Sheet1!$J$1+K3607*Sheet1!$K$1+L3607*Sheet1!$L$1+M3607*Sheet1!$M$1+N3607*Sheet1!$N$1+O3607*Sheet1!$O$1)</f>
        <v>0.44466999999999995</v>
      </c>
      <c r="E3607" s="5">
        <f>(Q3607*Sheet1!$Q$1+R3607*Sheet1!$R$1+S3607*Sheet1!$S$1+T3607*Sheet1!$T$1+U3607*Sheet1!$U$1+V3607*Sheet1!$V$1+W3607*Sheet1!$W$1+X3607*Sheet1!$X$1+Y3607*Sheet1!$Y$1+Z3607*Sheet1!$Z$1+AA3607*Sheet1!$AA$1+AB3607*Sheet1!$AB$1+AC3607*Sheet1!$AC$1+AD3607*Sheet1!$AD$1+AE3607*Sheet1!$AE$1+AF3607*Sheet1!$AF$1)</f>
        <v>3.1859000000000002</v>
      </c>
      <c r="F3607" s="5">
        <f t="shared" si="56"/>
        <v>0.44851903683979999</v>
      </c>
      <c r="G3607" s="5"/>
      <c r="H3607" s="5">
        <v>2.5000000000000001E-3</v>
      </c>
      <c r="I3607" s="5">
        <v>0.91949999999999998</v>
      </c>
      <c r="J3607" s="5">
        <v>6.7000000000000002E-3</v>
      </c>
      <c r="K3607" s="5">
        <v>2.7199999999999998E-2</v>
      </c>
      <c r="L3607" s="5">
        <v>0</v>
      </c>
      <c r="M3607" s="5">
        <v>1.1000000000000001E-3</v>
      </c>
      <c r="N3607" s="5">
        <v>0</v>
      </c>
      <c r="O3607" s="5">
        <v>6.8999999999999999E-3</v>
      </c>
      <c r="P3607" s="5"/>
      <c r="Q3607" s="5">
        <v>0.17710000000000001</v>
      </c>
      <c r="R3607" s="5">
        <v>4.3E-3</v>
      </c>
      <c r="S3607" s="5">
        <v>2.7300000000000001E-2</v>
      </c>
      <c r="T3607" s="5">
        <v>4.4000000000000003E-3</v>
      </c>
      <c r="U3607" s="5">
        <v>4.0800000000000003E-2</v>
      </c>
      <c r="V3607" s="5">
        <v>0</v>
      </c>
      <c r="W3607" s="5">
        <v>0</v>
      </c>
      <c r="X3607" s="5">
        <v>0</v>
      </c>
      <c r="Y3607" s="5">
        <v>1.1000000000000001E-3</v>
      </c>
      <c r="Z3607" s="5">
        <v>0.57820000000000005</v>
      </c>
      <c r="AA3607" s="5">
        <v>6.8000000000000005E-2</v>
      </c>
      <c r="AB3607" s="5">
        <v>0</v>
      </c>
      <c r="AC3607" s="5">
        <v>0</v>
      </c>
      <c r="AD3607" s="5">
        <v>2.3E-3</v>
      </c>
      <c r="AE3607" s="5">
        <v>0</v>
      </c>
      <c r="AF3607" s="5">
        <v>0</v>
      </c>
      <c r="AG3607" s="5">
        <v>0.30959999999999999</v>
      </c>
      <c r="AH3607" s="6" t="s">
        <v>1353</v>
      </c>
      <c r="AI3607" s="7"/>
      <c r="AJ3607" s="7"/>
      <c r="AK3607" s="24">
        <f>(AB3607*Sheet1!$AB$1+W3607*Sheet1!$W$1+T3607*Sheet1!$T$1+Q3607*Sheet1!$Q$1+AE3607*Sheet1!$AE$1+Y3607*Sheet1!$Y$1+S3607*Sheet1!$S$1)*D3607</f>
        <v>0.26542352299999994</v>
      </c>
      <c r="AL3607" s="24">
        <f>(X3607*Sheet1!$X$1+Z3607*Sheet1!$Z$1)*D3607</f>
        <v>1.028432776</v>
      </c>
      <c r="AM3607" s="24">
        <f>(AF3607*Sheet1!$AF$1+AD3607*Sheet1!$AD$1+AC3607*Sheet1!$AC$1+AA3607*Sheet1!$AA$1+V3607*Sheet1!$V$1+U3607*Sheet1!$U$1+R3607*Sheet1!$R$1)*D3607</f>
        <v>0.12281785399999999</v>
      </c>
      <c r="AN3607" s="29" t="s">
        <v>2236</v>
      </c>
      <c r="AO3607" s="19">
        <v>6057</v>
      </c>
      <c r="AP3607" s="30" t="s">
        <v>20</v>
      </c>
      <c r="AQ3607" s="30" t="s">
        <v>4</v>
      </c>
    </row>
    <row r="3608" spans="1:43" ht="15.75" customHeight="1">
      <c r="A3608" s="5">
        <v>80237</v>
      </c>
      <c r="C3608" s="5" t="s">
        <v>1968</v>
      </c>
      <c r="D3608" s="5">
        <f>(H3608*Sheet1!$H$1+I3608*Sheet1!$I$1+J3608*Sheet1!$J$1+K3608*Sheet1!$K$1+L3608*Sheet1!$L$1+M3608*Sheet1!$M$1+N3608*Sheet1!$N$1+O3608*Sheet1!$O$1)</f>
        <v>-0.84079999999999999</v>
      </c>
      <c r="E3608" s="5">
        <f>(Q3608*Sheet1!$Q$1+R3608*Sheet1!$R$1+S3608*Sheet1!$S$1+T3608*Sheet1!$T$1+U3608*Sheet1!$U$1+V3608*Sheet1!$V$1+W3608*Sheet1!$W$1+X3608*Sheet1!$X$1+Y3608*Sheet1!$Y$1+Z3608*Sheet1!$Z$1+AA3608*Sheet1!$AA$1+AB3608*Sheet1!$AB$1+AC3608*Sheet1!$AC$1+AD3608*Sheet1!$AD$1+AE3608*Sheet1!$AE$1+AF3608*Sheet1!$AF$1)</f>
        <v>3.0028000000000001</v>
      </c>
      <c r="F3608" s="5">
        <f t="shared" si="56"/>
        <v>-0.50091124121600006</v>
      </c>
      <c r="G3608" s="5"/>
      <c r="H3608" s="5">
        <v>0</v>
      </c>
      <c r="I3608" s="5">
        <v>5.0000000000000001E-3</v>
      </c>
      <c r="J3608" s="5">
        <v>0</v>
      </c>
      <c r="K3608" s="5">
        <v>0.23319999999999999</v>
      </c>
      <c r="L3608" s="5">
        <v>0</v>
      </c>
      <c r="M3608" s="5">
        <v>0.74970000000000003</v>
      </c>
      <c r="N3608" s="5">
        <v>0</v>
      </c>
      <c r="O3608" s="5">
        <v>4.0000000000000002E-4</v>
      </c>
      <c r="P3608" s="5"/>
      <c r="Q3608" s="5">
        <v>0</v>
      </c>
      <c r="R3608" s="5">
        <v>0</v>
      </c>
      <c r="S3608" s="5">
        <v>0</v>
      </c>
      <c r="T3608" s="5">
        <v>1.6999999999999999E-3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0.99980000000000002</v>
      </c>
      <c r="AG3608" s="5">
        <v>1.6999999999999999E-3</v>
      </c>
      <c r="AH3608" s="6" t="s">
        <v>417</v>
      </c>
      <c r="AI3608" s="7" t="s">
        <v>67</v>
      </c>
      <c r="AJ3608" s="7" t="s">
        <v>68</v>
      </c>
      <c r="AK3608" s="24">
        <f>(AB3608*Sheet1!$AB$1+W3608*Sheet1!$W$1+T3608*Sheet1!$T$1+Q3608*Sheet1!$Q$1+AE3608*Sheet1!$AE$1+Y3608*Sheet1!$Y$1+S3608*Sheet1!$S$1)*D3608</f>
        <v>-2.8587199999999999E-3</v>
      </c>
      <c r="AL3608" s="24">
        <f>(X3608*Sheet1!$X$1+Z3608*Sheet1!$Z$1)*D3608</f>
        <v>0</v>
      </c>
      <c r="AM3608" s="24">
        <f>(AF3608*Sheet1!$AF$1+AD3608*Sheet1!$AD$1+AC3608*Sheet1!$AC$1+AA3608*Sheet1!$AA$1+V3608*Sheet1!$V$1+U3608*Sheet1!$U$1+R3608*Sheet1!$R$1)*D3608</f>
        <v>-2.5218955200000002</v>
      </c>
      <c r="AN3608" s="29" t="s">
        <v>2237</v>
      </c>
      <c r="AO3608" s="19">
        <v>6060</v>
      </c>
      <c r="AP3608" s="30" t="s">
        <v>26</v>
      </c>
      <c r="AQ3608" s="30" t="s">
        <v>8</v>
      </c>
    </row>
    <row r="3609" spans="1:43" ht="15.75" customHeight="1">
      <c r="A3609" s="5">
        <v>80238</v>
      </c>
      <c r="C3609" s="5" t="s">
        <v>1968</v>
      </c>
      <c r="D3609" s="5">
        <f>(H3609*Sheet1!$H$1+I3609*Sheet1!$I$1+J3609*Sheet1!$J$1+K3609*Sheet1!$K$1+L3609*Sheet1!$L$1+M3609*Sheet1!$M$1+N3609*Sheet1!$N$1+O3609*Sheet1!$O$1)</f>
        <v>-0.45457000000000003</v>
      </c>
      <c r="E3609" s="5">
        <f>(Q3609*Sheet1!$Q$1+R3609*Sheet1!$R$1+S3609*Sheet1!$S$1+T3609*Sheet1!$T$1+U3609*Sheet1!$U$1+V3609*Sheet1!$V$1+W3609*Sheet1!$W$1+X3609*Sheet1!$X$1+Y3609*Sheet1!$Y$1+Z3609*Sheet1!$Z$1+AA3609*Sheet1!$AA$1+AB3609*Sheet1!$AB$1+AC3609*Sheet1!$AC$1+AD3609*Sheet1!$AD$1+AE3609*Sheet1!$AE$1+AF3609*Sheet1!$AF$1)</f>
        <v>2.7231999999999998</v>
      </c>
      <c r="F3609" s="5">
        <f t="shared" si="56"/>
        <v>-0.24237788769920002</v>
      </c>
      <c r="G3609" s="5"/>
      <c r="H3609" s="5">
        <v>0</v>
      </c>
      <c r="I3609" s="5">
        <v>1.2999999999999999E-3</v>
      </c>
      <c r="J3609" s="5">
        <v>0</v>
      </c>
      <c r="K3609" s="5">
        <v>0.86980000000000002</v>
      </c>
      <c r="L3609" s="5">
        <v>0</v>
      </c>
      <c r="M3609" s="5">
        <v>0.10730000000000001</v>
      </c>
      <c r="N3609" s="5">
        <v>0</v>
      </c>
      <c r="O3609" s="5">
        <v>0</v>
      </c>
      <c r="P3609" s="5"/>
      <c r="Q3609" s="5">
        <v>1E-4</v>
      </c>
      <c r="R3609" s="5">
        <v>1E-4</v>
      </c>
      <c r="S3609" s="5">
        <v>0.35780000000000001</v>
      </c>
      <c r="T3609" s="5">
        <v>0</v>
      </c>
      <c r="U3609" s="5">
        <v>5.7000000000000002E-3</v>
      </c>
      <c r="V3609" s="5">
        <v>0.99239999999999995</v>
      </c>
      <c r="W3609" s="5">
        <v>0</v>
      </c>
      <c r="X3609" s="5">
        <v>0</v>
      </c>
      <c r="Y3609" s="5">
        <v>8.9999999999999998E-4</v>
      </c>
      <c r="Z3609" s="5">
        <v>2.0000000000000001E-4</v>
      </c>
      <c r="AA3609" s="5">
        <v>1.2999999999999999E-3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4.0000000000000002E-4</v>
      </c>
      <c r="AH3609" s="6" t="s">
        <v>423</v>
      </c>
      <c r="AI3609" s="7"/>
      <c r="AJ3609" s="7"/>
      <c r="AK3609" s="24">
        <f>(AB3609*Sheet1!$AB$1+W3609*Sheet1!$W$1+T3609*Sheet1!$T$1+Q3609*Sheet1!$Q$1+AE3609*Sheet1!$AE$1+Y3609*Sheet1!$Y$1+S3609*Sheet1!$S$1)*D3609</f>
        <v>-0.32624488900000004</v>
      </c>
      <c r="AL3609" s="24">
        <f>(X3609*Sheet1!$X$1+Z3609*Sheet1!$Z$1)*D3609</f>
        <v>-3.6365600000000002E-4</v>
      </c>
      <c r="AM3609" s="24">
        <f>(AF3609*Sheet1!$AF$1+AD3609*Sheet1!$AD$1+AC3609*Sheet1!$AC$1+AA3609*Sheet1!$AA$1+V3609*Sheet1!$V$1+U3609*Sheet1!$U$1+R3609*Sheet1!$R$1)*D3609</f>
        <v>-0.91127647899999997</v>
      </c>
      <c r="AN3609" s="29" t="s">
        <v>2238</v>
      </c>
      <c r="AO3609" s="19">
        <v>6069</v>
      </c>
      <c r="AP3609" s="30" t="s">
        <v>16</v>
      </c>
      <c r="AQ3609" s="30" t="s">
        <v>6</v>
      </c>
    </row>
    <row r="3610" spans="1:43" ht="15.75" customHeight="1">
      <c r="A3610" s="5">
        <v>80243</v>
      </c>
      <c r="C3610" s="5" t="s">
        <v>1968</v>
      </c>
      <c r="D3610" s="5">
        <f>(H3610*Sheet1!$H$1+I3610*Sheet1!$I$1+J3610*Sheet1!$J$1+K3610*Sheet1!$K$1+L3610*Sheet1!$L$1+M3610*Sheet1!$M$1+N3610*Sheet1!$N$1+O3610*Sheet1!$O$1)</f>
        <v>-0.94605000000000006</v>
      </c>
      <c r="E3610" s="5">
        <f>(Q3610*Sheet1!$Q$1+R3610*Sheet1!$R$1+S3610*Sheet1!$S$1+T3610*Sheet1!$T$1+U3610*Sheet1!$U$1+V3610*Sheet1!$V$1+W3610*Sheet1!$W$1+X3610*Sheet1!$X$1+Y3610*Sheet1!$Y$1+Z3610*Sheet1!$Z$1+AA3610*Sheet1!$AA$1+AB3610*Sheet1!$AB$1+AC3610*Sheet1!$AC$1+AD3610*Sheet1!$AD$1+AE3610*Sheet1!$AE$1+AF3610*Sheet1!$AF$1)</f>
        <v>2.0426999999999995</v>
      </c>
      <c r="F3610" s="5">
        <f t="shared" si="56"/>
        <v>-0.38282752396349995</v>
      </c>
      <c r="G3610" s="5"/>
      <c r="H3610" s="5">
        <v>1E-4</v>
      </c>
      <c r="I3610" s="5">
        <v>4.4000000000000003E-3</v>
      </c>
      <c r="J3610" s="5">
        <v>0</v>
      </c>
      <c r="K3610" s="5">
        <v>5.7799999999999997E-2</v>
      </c>
      <c r="L3610" s="5">
        <v>0</v>
      </c>
      <c r="M3610" s="5">
        <v>0.92520000000000002</v>
      </c>
      <c r="N3610" s="5">
        <v>0</v>
      </c>
      <c r="O3610" s="5">
        <v>0</v>
      </c>
      <c r="P3610" s="5"/>
      <c r="Q3610" s="5">
        <v>6.9999999999999999E-4</v>
      </c>
      <c r="R3610" s="5">
        <v>0</v>
      </c>
      <c r="S3610" s="5">
        <v>5.0000000000000001E-4</v>
      </c>
      <c r="T3610" s="5">
        <v>1</v>
      </c>
      <c r="U3610" s="5">
        <v>3.3E-3</v>
      </c>
      <c r="V3610" s="5">
        <v>8.8999999999999999E-3</v>
      </c>
      <c r="W3610" s="5">
        <v>0</v>
      </c>
      <c r="X3610" s="5">
        <v>0</v>
      </c>
      <c r="Y3610" s="5">
        <v>5.0000000000000001E-4</v>
      </c>
      <c r="Z3610" s="5">
        <v>1E-4</v>
      </c>
      <c r="AA3610" s="5">
        <v>4.1999999999999997E-3</v>
      </c>
      <c r="AB3610" s="5">
        <v>4.0000000000000002E-4</v>
      </c>
      <c r="AC3610" s="5">
        <v>0</v>
      </c>
      <c r="AD3610" s="5">
        <v>0</v>
      </c>
      <c r="AE3610" s="5">
        <v>0</v>
      </c>
      <c r="AF3610" s="5">
        <v>2.9999999999999997E-4</v>
      </c>
      <c r="AG3610" s="5">
        <v>1.5E-3</v>
      </c>
      <c r="AH3610" s="6" t="s">
        <v>424</v>
      </c>
      <c r="AI3610" s="7" t="s">
        <v>571</v>
      </c>
      <c r="AJ3610" s="7"/>
      <c r="AK3610" s="24">
        <f>(AB3610*Sheet1!$AB$1+W3610*Sheet1!$W$1+T3610*Sheet1!$T$1+Q3610*Sheet1!$Q$1+AE3610*Sheet1!$AE$1+Y3610*Sheet1!$Y$1+S3610*Sheet1!$S$1)*D3610</f>
        <v>-1.8971140649999998</v>
      </c>
      <c r="AL3610" s="24">
        <f>(X3610*Sheet1!$X$1+Z3610*Sheet1!$Z$1)*D3610</f>
        <v>-3.7842000000000003E-4</v>
      </c>
      <c r="AM3610" s="24">
        <f>(AF3610*Sheet1!$AF$1+AD3610*Sheet1!$AD$1+AC3610*Sheet1!$AC$1+AA3610*Sheet1!$AA$1+V3610*Sheet1!$V$1+U3610*Sheet1!$U$1+R3610*Sheet1!$R$1)*D3610</f>
        <v>-3.5003850000000003E-2</v>
      </c>
      <c r="AN3610" s="29" t="s">
        <v>2239</v>
      </c>
      <c r="AO3610" s="19">
        <v>6073</v>
      </c>
      <c r="AP3610" s="30" t="s">
        <v>14</v>
      </c>
      <c r="AQ3610" s="30" t="s">
        <v>8</v>
      </c>
    </row>
    <row r="3611" spans="1:43" ht="15.75" customHeight="1">
      <c r="A3611" s="5">
        <v>80244</v>
      </c>
      <c r="C3611" s="5" t="s">
        <v>1968</v>
      </c>
      <c r="D3611" s="5">
        <f>(H3611*Sheet1!$H$1+I3611*Sheet1!$I$1+J3611*Sheet1!$J$1+K3611*Sheet1!$K$1+L3611*Sheet1!$L$1+M3611*Sheet1!$M$1+N3611*Sheet1!$N$1+O3611*Sheet1!$O$1)</f>
        <v>-0.74378</v>
      </c>
      <c r="E3611" s="5">
        <f>(Q3611*Sheet1!$Q$1+R3611*Sheet1!$R$1+S3611*Sheet1!$S$1+T3611*Sheet1!$T$1+U3611*Sheet1!$U$1+V3611*Sheet1!$V$1+W3611*Sheet1!$W$1+X3611*Sheet1!$X$1+Y3611*Sheet1!$Y$1+Z3611*Sheet1!$Z$1+AA3611*Sheet1!$AA$1+AB3611*Sheet1!$AB$1+AC3611*Sheet1!$AC$1+AD3611*Sheet1!$AD$1+AE3611*Sheet1!$AE$1+AF3611*Sheet1!$AF$1)</f>
        <v>1.8195000000000003</v>
      </c>
      <c r="F3611" s="5">
        <f t="shared" si="56"/>
        <v>-0.29596839617700005</v>
      </c>
      <c r="G3611" s="5"/>
      <c r="H3611" s="5">
        <v>2.0000000000000001E-4</v>
      </c>
      <c r="I3611" s="5">
        <v>7.3800000000000004E-2</v>
      </c>
      <c r="J3611" s="5">
        <v>1E-4</v>
      </c>
      <c r="K3611" s="5">
        <v>0.22789999999999999</v>
      </c>
      <c r="L3611" s="5">
        <v>1E-4</v>
      </c>
      <c r="M3611" s="5">
        <v>0.47989999999999999</v>
      </c>
      <c r="N3611" s="5">
        <v>2.0000000000000001E-4</v>
      </c>
      <c r="O3611" s="5">
        <v>0.26200000000000001</v>
      </c>
      <c r="P3611" s="5"/>
      <c r="Q3611" s="5">
        <v>0.31090000000000001</v>
      </c>
      <c r="R3611" s="5">
        <v>4.7999999999999996E-3</v>
      </c>
      <c r="S3611" s="5">
        <v>0.16220000000000001</v>
      </c>
      <c r="T3611" s="5">
        <v>0</v>
      </c>
      <c r="U3611" s="5">
        <v>1.52E-2</v>
      </c>
      <c r="V3611" s="5">
        <v>0</v>
      </c>
      <c r="W3611" s="5">
        <v>0</v>
      </c>
      <c r="X3611" s="5">
        <v>0</v>
      </c>
      <c r="Y3611" s="5">
        <v>5.1799999999999999E-2</v>
      </c>
      <c r="Z3611" s="5">
        <v>8.5000000000000006E-2</v>
      </c>
      <c r="AA3611" s="5">
        <v>2.6800000000000001E-2</v>
      </c>
      <c r="AB3611" s="5">
        <v>0</v>
      </c>
      <c r="AC3611" s="5">
        <v>0</v>
      </c>
      <c r="AD3611" s="5">
        <v>2.2000000000000001E-3</v>
      </c>
      <c r="AE3611" s="5">
        <v>0</v>
      </c>
      <c r="AF3611" s="5">
        <v>4.0000000000000002E-4</v>
      </c>
      <c r="AG3611" s="5">
        <v>2.47E-2</v>
      </c>
      <c r="AH3611" s="6" t="s">
        <v>210</v>
      </c>
      <c r="AI3611" s="7" t="s">
        <v>2063</v>
      </c>
      <c r="AJ3611" s="7" t="s">
        <v>311</v>
      </c>
      <c r="AK3611" s="24">
        <f>(AB3611*Sheet1!$AB$1+W3611*Sheet1!$W$1+T3611*Sheet1!$T$1+Q3611*Sheet1!$Q$1+AE3611*Sheet1!$AE$1+Y3611*Sheet1!$Y$1+S3611*Sheet1!$S$1)*D3611</f>
        <v>-1.0120614459999999</v>
      </c>
      <c r="AL3611" s="24">
        <f>(X3611*Sheet1!$X$1+Z3611*Sheet1!$Z$1)*D3611</f>
        <v>-0.25288520000000003</v>
      </c>
      <c r="AM3611" s="24">
        <f>(AF3611*Sheet1!$AF$1+AD3611*Sheet1!$AD$1+AC3611*Sheet1!$AC$1+AA3611*Sheet1!$AA$1+V3611*Sheet1!$V$1+U3611*Sheet1!$U$1+R3611*Sheet1!$R$1)*D3611</f>
        <v>-8.8361064000000003E-2</v>
      </c>
      <c r="AN3611" s="29" t="s">
        <v>2240</v>
      </c>
      <c r="AO3611" s="19">
        <v>6063</v>
      </c>
      <c r="AP3611" s="30" t="s">
        <v>11</v>
      </c>
      <c r="AQ3611" s="30" t="s">
        <v>8</v>
      </c>
    </row>
    <row r="3612" spans="1:43" ht="15.75" customHeight="1">
      <c r="A3612" s="5">
        <v>80246</v>
      </c>
      <c r="C3612" s="5" t="s">
        <v>1968</v>
      </c>
      <c r="D3612" s="5">
        <f>(H3612*Sheet1!$H$1+I3612*Sheet1!$I$1+J3612*Sheet1!$J$1+K3612*Sheet1!$K$1+L3612*Sheet1!$L$1+M3612*Sheet1!$M$1+N3612*Sheet1!$N$1+O3612*Sheet1!$O$1)</f>
        <v>-0.95206000000000002</v>
      </c>
      <c r="E3612" s="5">
        <f>(Q3612*Sheet1!$Q$1+R3612*Sheet1!$R$1+S3612*Sheet1!$S$1+T3612*Sheet1!$T$1+U3612*Sheet1!$U$1+V3612*Sheet1!$V$1+W3612*Sheet1!$W$1+X3612*Sheet1!$X$1+Y3612*Sheet1!$Y$1+Z3612*Sheet1!$Z$1+AA3612*Sheet1!$AA$1+AB3612*Sheet1!$AB$1+AC3612*Sheet1!$AC$1+AD3612*Sheet1!$AD$1+AE3612*Sheet1!$AE$1+AF3612*Sheet1!$AF$1)</f>
        <v>3.2113</v>
      </c>
      <c r="F3612" s="5">
        <f t="shared" si="56"/>
        <v>-0.61941916632280003</v>
      </c>
      <c r="G3612" s="5"/>
      <c r="H3612" s="5">
        <v>0</v>
      </c>
      <c r="I3612" s="5">
        <v>2.2000000000000001E-3</v>
      </c>
      <c r="J3612" s="5">
        <v>0</v>
      </c>
      <c r="K3612" s="5">
        <v>9.4200000000000006E-2</v>
      </c>
      <c r="L3612" s="5">
        <v>0</v>
      </c>
      <c r="M3612" s="5">
        <v>0.91539999999999999</v>
      </c>
      <c r="N3612" s="5">
        <v>0</v>
      </c>
      <c r="O3612" s="5">
        <v>1E-4</v>
      </c>
      <c r="P3612" s="5"/>
      <c r="Q3612" s="5">
        <v>9.4999999999999998E-3</v>
      </c>
      <c r="R3612" s="5">
        <v>8.2000000000000003E-2</v>
      </c>
      <c r="S3612" s="5">
        <v>1.2E-2</v>
      </c>
      <c r="T3612" s="5">
        <v>0</v>
      </c>
      <c r="U3612" s="5">
        <v>3.8199999999999998E-2</v>
      </c>
      <c r="V3612" s="5">
        <v>1.15E-2</v>
      </c>
      <c r="W3612" s="5">
        <v>0</v>
      </c>
      <c r="X3612" s="5">
        <v>0</v>
      </c>
      <c r="Y3612" s="5">
        <v>0</v>
      </c>
      <c r="Z3612" s="5">
        <v>4.0000000000000001E-3</v>
      </c>
      <c r="AA3612" s="5">
        <v>1.15E-2</v>
      </c>
      <c r="AB3612" s="5">
        <v>0</v>
      </c>
      <c r="AC3612" s="5">
        <v>0</v>
      </c>
      <c r="AD3612" s="5">
        <v>0.70199999999999996</v>
      </c>
      <c r="AE3612" s="5">
        <v>0</v>
      </c>
      <c r="AF3612" s="5">
        <v>3.3999999999999998E-3</v>
      </c>
      <c r="AG3612" s="5">
        <v>6.9999999999999999E-4</v>
      </c>
      <c r="AH3612" s="6" t="s">
        <v>97</v>
      </c>
      <c r="AI3612" s="7" t="s">
        <v>488</v>
      </c>
      <c r="AJ3612" s="7" t="s">
        <v>68</v>
      </c>
      <c r="AK3612" s="24">
        <f>(AB3612*Sheet1!$AB$1+W3612*Sheet1!$W$1+T3612*Sheet1!$T$1+Q3612*Sheet1!$Q$1+AE3612*Sheet1!$AE$1+Y3612*Sheet1!$Y$1+S3612*Sheet1!$S$1)*D3612</f>
        <v>-4.9983149999999997E-2</v>
      </c>
      <c r="AL3612" s="24">
        <f>(X3612*Sheet1!$X$1+Z3612*Sheet1!$Z$1)*D3612</f>
        <v>-1.523296E-2</v>
      </c>
      <c r="AM3612" s="24">
        <f>(AF3612*Sheet1!$AF$1+AD3612*Sheet1!$AD$1+AC3612*Sheet1!$AC$1+AA3612*Sheet1!$AA$1+V3612*Sheet1!$V$1+U3612*Sheet1!$U$1+R3612*Sheet1!$R$1)*D3612</f>
        <v>-2.9921341680000002</v>
      </c>
      <c r="AN3612" s="29" t="s">
        <v>2241</v>
      </c>
      <c r="AO3612" s="19">
        <v>6064</v>
      </c>
      <c r="AP3612" s="30" t="s">
        <v>24</v>
      </c>
      <c r="AQ3612" s="30" t="s">
        <v>8</v>
      </c>
    </row>
    <row r="3613" spans="1:43" ht="15.75" customHeight="1">
      <c r="A3613" s="5">
        <v>80247</v>
      </c>
      <c r="C3613" s="5" t="s">
        <v>1968</v>
      </c>
      <c r="D3613" s="5">
        <f>(H3613*Sheet1!$H$1+I3613*Sheet1!$I$1+J3613*Sheet1!$J$1+K3613*Sheet1!$K$1+L3613*Sheet1!$L$1+M3613*Sheet1!$M$1+N3613*Sheet1!$N$1+O3613*Sheet1!$O$1)</f>
        <v>-0.95570999999999995</v>
      </c>
      <c r="E3613" s="5">
        <f>(Q3613*Sheet1!$Q$1+R3613*Sheet1!$R$1+S3613*Sheet1!$S$1+T3613*Sheet1!$T$1+U3613*Sheet1!$U$1+V3613*Sheet1!$V$1+W3613*Sheet1!$W$1+X3613*Sheet1!$X$1+Y3613*Sheet1!$Y$1+Z3613*Sheet1!$Z$1+AA3613*Sheet1!$AA$1+AB3613*Sheet1!$AB$1+AC3613*Sheet1!$AC$1+AD3613*Sheet1!$AD$1+AE3613*Sheet1!$AE$1+AF3613*Sheet1!$AF$1)</f>
        <v>3.3154999999999997</v>
      </c>
      <c r="F3613" s="5">
        <f t="shared" si="56"/>
        <v>-0.6340481666504999</v>
      </c>
      <c r="G3613" s="5"/>
      <c r="H3613" s="5">
        <v>0</v>
      </c>
      <c r="I3613" s="5">
        <v>2.5000000000000001E-3</v>
      </c>
      <c r="J3613" s="5">
        <v>0</v>
      </c>
      <c r="K3613" s="5">
        <v>6.59E-2</v>
      </c>
      <c r="L3613" s="5">
        <v>0</v>
      </c>
      <c r="M3613" s="5">
        <v>0.93059999999999998</v>
      </c>
      <c r="N3613" s="5">
        <v>0</v>
      </c>
      <c r="O3613" s="5">
        <v>0</v>
      </c>
      <c r="P3613" s="5"/>
      <c r="Q3613" s="5">
        <v>0</v>
      </c>
      <c r="R3613" s="5">
        <v>5.9999999999999995E-4</v>
      </c>
      <c r="S3613" s="5">
        <v>4.0000000000000002E-4</v>
      </c>
      <c r="T3613" s="5">
        <v>2.0000000000000001E-4</v>
      </c>
      <c r="U3613" s="5">
        <v>3.5000000000000001E-3</v>
      </c>
      <c r="V3613" s="5">
        <v>0.78210000000000002</v>
      </c>
      <c r="W3613" s="5">
        <v>0</v>
      </c>
      <c r="X3613" s="5">
        <v>0</v>
      </c>
      <c r="Y3613" s="5">
        <v>0.86719999999999997</v>
      </c>
      <c r="Z3613" s="5">
        <v>0</v>
      </c>
      <c r="AA3613" s="5">
        <v>1.4E-3</v>
      </c>
      <c r="AB3613" s="5">
        <v>0</v>
      </c>
      <c r="AC3613" s="5">
        <v>0</v>
      </c>
      <c r="AD3613" s="5">
        <v>0</v>
      </c>
      <c r="AE3613" s="5">
        <v>0</v>
      </c>
      <c r="AF3613" s="5">
        <v>4.0000000000000002E-4</v>
      </c>
      <c r="AG3613" s="5">
        <v>8.0000000000000004E-4</v>
      </c>
      <c r="AH3613" s="6" t="s">
        <v>946</v>
      </c>
      <c r="AI3613" s="7" t="s">
        <v>1996</v>
      </c>
      <c r="AJ3613" s="7"/>
      <c r="AK3613" s="24">
        <f>(AB3613*Sheet1!$AB$1+W3613*Sheet1!$W$1+T3613*Sheet1!$T$1+Q3613*Sheet1!$Q$1+AE3613*Sheet1!$AE$1+Y3613*Sheet1!$Y$1+S3613*Sheet1!$S$1)*D3613</f>
        <v>-1.6587302759999998</v>
      </c>
      <c r="AL3613" s="24">
        <f>(X3613*Sheet1!$X$1+Z3613*Sheet1!$Z$1)*D3613</f>
        <v>0</v>
      </c>
      <c r="AM3613" s="24">
        <f>(AF3613*Sheet1!$AF$1+AD3613*Sheet1!$AD$1+AC3613*Sheet1!$AC$1+AA3613*Sheet1!$AA$1+V3613*Sheet1!$V$1+U3613*Sheet1!$U$1+R3613*Sheet1!$R$1)*D3613</f>
        <v>-1.509926229</v>
      </c>
      <c r="AN3613" s="29" t="s">
        <v>2243</v>
      </c>
      <c r="AO3613" s="19">
        <v>6066</v>
      </c>
      <c r="AP3613" s="30" t="s">
        <v>2262</v>
      </c>
      <c r="AQ3613" s="30" t="s">
        <v>8</v>
      </c>
    </row>
    <row r="3614" spans="1:43" ht="15.75" customHeight="1">
      <c r="A3614" s="5">
        <v>80248</v>
      </c>
      <c r="C3614" s="5" t="s">
        <v>1968</v>
      </c>
      <c r="D3614" s="5">
        <f>(H3614*Sheet1!$H$1+I3614*Sheet1!$I$1+J3614*Sheet1!$J$1+K3614*Sheet1!$K$1+L3614*Sheet1!$L$1+M3614*Sheet1!$M$1+N3614*Sheet1!$N$1+O3614*Sheet1!$O$1)</f>
        <v>0.48014000000000001</v>
      </c>
      <c r="E3614" s="5">
        <f>(Q3614*Sheet1!$Q$1+R3614*Sheet1!$R$1+S3614*Sheet1!$S$1+T3614*Sheet1!$T$1+U3614*Sheet1!$U$1+V3614*Sheet1!$V$1+W3614*Sheet1!$W$1+X3614*Sheet1!$X$1+Y3614*Sheet1!$Y$1+Z3614*Sheet1!$Z$1+AA3614*Sheet1!$AA$1+AB3614*Sheet1!$AB$1+AC3614*Sheet1!$AC$1+AD3614*Sheet1!$AD$1+AE3614*Sheet1!$AE$1+AF3614*Sheet1!$AF$1)</f>
        <v>2.0034999999999998</v>
      </c>
      <c r="F3614" s="5">
        <f t="shared" si="56"/>
        <v>0.30657680816299998</v>
      </c>
      <c r="G3614" s="5"/>
      <c r="H3614" s="5">
        <v>0.28920000000000001</v>
      </c>
      <c r="I3614" s="5">
        <v>0.62639999999999996</v>
      </c>
      <c r="J3614" s="5">
        <v>1.4E-3</v>
      </c>
      <c r="K3614" s="5">
        <v>4.2000000000000003E-2</v>
      </c>
      <c r="L3614" s="5">
        <v>0</v>
      </c>
      <c r="M3614" s="5">
        <v>1.4E-3</v>
      </c>
      <c r="N3614" s="5">
        <v>0</v>
      </c>
      <c r="O3614" s="5">
        <v>2.18E-2</v>
      </c>
      <c r="P3614" s="5"/>
      <c r="Q3614" s="5">
        <v>1E-4</v>
      </c>
      <c r="R3614" s="5">
        <v>0</v>
      </c>
      <c r="S3614" s="5">
        <v>2.0000000000000001E-4</v>
      </c>
      <c r="T3614" s="5">
        <v>0</v>
      </c>
      <c r="U3614" s="5">
        <v>4.0000000000000002E-4</v>
      </c>
      <c r="V3614" s="5">
        <v>0</v>
      </c>
      <c r="W3614" s="5">
        <v>0</v>
      </c>
      <c r="X3614" s="5">
        <v>0</v>
      </c>
      <c r="Y3614" s="5">
        <v>1</v>
      </c>
      <c r="Z3614" s="5">
        <v>4.0000000000000002E-4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0.30570000000000003</v>
      </c>
      <c r="AH3614" s="6" t="s">
        <v>1015</v>
      </c>
      <c r="AI3614" s="7" t="s">
        <v>2064</v>
      </c>
      <c r="AJ3614" s="7"/>
      <c r="AK3614" s="24">
        <f>(AB3614*Sheet1!$AB$1+W3614*Sheet1!$W$1+T3614*Sheet1!$T$1+Q3614*Sheet1!$Q$1+AE3614*Sheet1!$AE$1+Y3614*Sheet1!$Y$1+S3614*Sheet1!$S$1)*D3614</f>
        <v>0.96061609800000014</v>
      </c>
      <c r="AL3614" s="24">
        <f>(X3614*Sheet1!$X$1+Z3614*Sheet1!$Z$1)*D3614</f>
        <v>7.6822400000000008E-4</v>
      </c>
      <c r="AM3614" s="24">
        <f>(AF3614*Sheet1!$AF$1+AD3614*Sheet1!$AD$1+AC3614*Sheet1!$AC$1+AA3614*Sheet1!$AA$1+V3614*Sheet1!$V$1+U3614*Sheet1!$U$1+R3614*Sheet1!$R$1)*D3614</f>
        <v>5.7616800000000006E-4</v>
      </c>
      <c r="AN3614" s="29" t="s">
        <v>2228</v>
      </c>
      <c r="AO3614" s="19">
        <v>6001</v>
      </c>
      <c r="AP3614" s="30" t="s">
        <v>19</v>
      </c>
      <c r="AQ3614" s="30" t="s">
        <v>4</v>
      </c>
    </row>
    <row r="3615" spans="1:43" ht="15.75" customHeight="1">
      <c r="A3615" s="5">
        <v>80249</v>
      </c>
      <c r="C3615" s="5" t="s">
        <v>1968</v>
      </c>
      <c r="D3615" s="5">
        <f>(H3615*Sheet1!$H$1+I3615*Sheet1!$I$1+J3615*Sheet1!$J$1+K3615*Sheet1!$K$1+L3615*Sheet1!$L$1+M3615*Sheet1!$M$1+N3615*Sheet1!$N$1+O3615*Sheet1!$O$1)</f>
        <v>-0.97685</v>
      </c>
      <c r="E3615" s="5">
        <f>(Q3615*Sheet1!$Q$1+R3615*Sheet1!$R$1+S3615*Sheet1!$S$1+T3615*Sheet1!$T$1+U3615*Sheet1!$U$1+V3615*Sheet1!$V$1+W3615*Sheet1!$W$1+X3615*Sheet1!$X$1+Y3615*Sheet1!$Y$1+Z3615*Sheet1!$Z$1+AA3615*Sheet1!$AA$1+AB3615*Sheet1!$AB$1+AC3615*Sheet1!$AC$1+AD3615*Sheet1!$AD$1+AE3615*Sheet1!$AE$1+AF3615*Sheet1!$AF$1)</f>
        <v>7.9260000000000002</v>
      </c>
      <c r="F3615" s="5">
        <f t="shared" si="56"/>
        <v>-1.58876368812</v>
      </c>
      <c r="G3615" s="5"/>
      <c r="H3615" s="5">
        <v>0</v>
      </c>
      <c r="I3615" s="5">
        <v>1E-4</v>
      </c>
      <c r="J3615" s="5">
        <v>0</v>
      </c>
      <c r="K3615" s="5">
        <v>8.1500000000000003E-2</v>
      </c>
      <c r="L3615" s="5">
        <v>0</v>
      </c>
      <c r="M3615" s="5">
        <v>0.94430000000000003</v>
      </c>
      <c r="N3615" s="5">
        <v>0</v>
      </c>
      <c r="O3615" s="5">
        <v>0</v>
      </c>
      <c r="P3615" s="5"/>
      <c r="Q3615" s="5">
        <v>0.95120000000000005</v>
      </c>
      <c r="R3615" s="5">
        <v>0</v>
      </c>
      <c r="S3615" s="5">
        <v>0</v>
      </c>
      <c r="T3615" s="5">
        <v>0.99390000000000001</v>
      </c>
      <c r="U3615" s="5">
        <v>0</v>
      </c>
      <c r="V3615" s="5">
        <v>0</v>
      </c>
      <c r="W3615" s="5">
        <v>0</v>
      </c>
      <c r="X3615" s="5">
        <v>0</v>
      </c>
      <c r="Y3615" s="5">
        <v>2E-3</v>
      </c>
      <c r="Z3615" s="5">
        <v>0</v>
      </c>
      <c r="AA3615" s="5">
        <v>1E-4</v>
      </c>
      <c r="AB3615" s="5">
        <v>0</v>
      </c>
      <c r="AC3615" s="5">
        <v>0</v>
      </c>
      <c r="AD3615" s="5">
        <v>0</v>
      </c>
      <c r="AE3615" s="5">
        <v>0.77010000000000001</v>
      </c>
      <c r="AF3615" s="5">
        <v>0</v>
      </c>
      <c r="AG3615" s="5">
        <v>0</v>
      </c>
      <c r="AH3615" s="6" t="s">
        <v>447</v>
      </c>
      <c r="AI3615" s="7" t="s">
        <v>1276</v>
      </c>
      <c r="AJ3615" s="7"/>
      <c r="AK3615" s="24">
        <f>(AB3615*Sheet1!$AB$1+W3615*Sheet1!$W$1+T3615*Sheet1!$T$1+Q3615*Sheet1!$Q$1+AE3615*Sheet1!$AE$1+Y3615*Sheet1!$Y$1+S3615*Sheet1!$S$1)*D3615</f>
        <v>-7.7423177299999999</v>
      </c>
      <c r="AL3615" s="24">
        <f>(X3615*Sheet1!$X$1+Z3615*Sheet1!$Z$1)*D3615</f>
        <v>0</v>
      </c>
      <c r="AM3615" s="24">
        <f>(AF3615*Sheet1!$AF$1+AD3615*Sheet1!$AD$1+AC3615*Sheet1!$AC$1+AA3615*Sheet1!$AA$1+V3615*Sheet1!$V$1+U3615*Sheet1!$U$1+R3615*Sheet1!$R$1)*D3615</f>
        <v>-1.9537000000000002E-4</v>
      </c>
      <c r="AN3615" s="29" t="s">
        <v>2229</v>
      </c>
      <c r="AO3615" s="19">
        <v>6009</v>
      </c>
      <c r="AP3615" s="30" t="s">
        <v>2293</v>
      </c>
      <c r="AQ3615" s="30" t="s">
        <v>8</v>
      </c>
    </row>
    <row r="3616" spans="1:43" ht="15.75" customHeight="1">
      <c r="A3616" s="5">
        <v>80250</v>
      </c>
      <c r="C3616" s="5" t="s">
        <v>1968</v>
      </c>
      <c r="D3616" s="5">
        <f>(H3616*Sheet1!$H$1+I3616*Sheet1!$I$1+J3616*Sheet1!$J$1+K3616*Sheet1!$K$1+L3616*Sheet1!$L$1+M3616*Sheet1!$M$1+N3616*Sheet1!$N$1+O3616*Sheet1!$O$1)</f>
        <v>-0.41530000000000006</v>
      </c>
      <c r="E3616" s="5">
        <f>(Q3616*Sheet1!$Q$1+R3616*Sheet1!$R$1+S3616*Sheet1!$S$1+T3616*Sheet1!$T$1+U3616*Sheet1!$U$1+V3616*Sheet1!$V$1+W3616*Sheet1!$W$1+X3616*Sheet1!$X$1+Y3616*Sheet1!$Y$1+Z3616*Sheet1!$Z$1+AA3616*Sheet1!$AA$1+AB3616*Sheet1!$AB$1+AC3616*Sheet1!$AC$1+AD3616*Sheet1!$AD$1+AE3616*Sheet1!$AE$1+AF3616*Sheet1!$AF$1)</f>
        <v>2.0047999999999999</v>
      </c>
      <c r="F3616" s="5">
        <f t="shared" si="56"/>
        <v>-0.16343809227200004</v>
      </c>
      <c r="G3616" s="5"/>
      <c r="H3616" s="5">
        <v>0</v>
      </c>
      <c r="I3616" s="5">
        <v>2E-3</v>
      </c>
      <c r="J3616" s="5">
        <v>0</v>
      </c>
      <c r="K3616" s="5">
        <v>0.93600000000000005</v>
      </c>
      <c r="L3616" s="5">
        <v>0</v>
      </c>
      <c r="M3616" s="5">
        <v>4.19E-2</v>
      </c>
      <c r="N3616" s="5">
        <v>0</v>
      </c>
      <c r="O3616" s="5">
        <v>0</v>
      </c>
      <c r="P3616" s="5"/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1</v>
      </c>
      <c r="Y3616" s="5">
        <v>0</v>
      </c>
      <c r="Z3616" s="5">
        <v>0</v>
      </c>
      <c r="AA3616" s="5">
        <v>2.3999999999999998E-3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6.9999999999999999E-4</v>
      </c>
      <c r="AH3616" s="6" t="s">
        <v>597</v>
      </c>
      <c r="AI3616" s="7" t="s">
        <v>171</v>
      </c>
      <c r="AJ3616" s="7" t="s">
        <v>1813</v>
      </c>
      <c r="AK3616" s="24">
        <f>(AB3616*Sheet1!$AB$1+W3616*Sheet1!$W$1+T3616*Sheet1!$T$1+Q3616*Sheet1!$Q$1+AE3616*Sheet1!$AE$1+Y3616*Sheet1!$Y$1+S3616*Sheet1!$S$1)*D3616</f>
        <v>0</v>
      </c>
      <c r="AL3616" s="24">
        <f>(X3616*Sheet1!$X$1+Z3616*Sheet1!$Z$1)*D3616</f>
        <v>-0.83060000000000012</v>
      </c>
      <c r="AM3616" s="24">
        <f>(AF3616*Sheet1!$AF$1+AD3616*Sheet1!$AD$1+AC3616*Sheet1!$AC$1+AA3616*Sheet1!$AA$1+V3616*Sheet1!$V$1+U3616*Sheet1!$U$1+R3616*Sheet1!$R$1)*D3616</f>
        <v>-1.99344E-3</v>
      </c>
      <c r="AN3616" s="29" t="s">
        <v>2231</v>
      </c>
      <c r="AO3616" s="19">
        <v>6013</v>
      </c>
      <c r="AP3616" s="30" t="s">
        <v>18</v>
      </c>
      <c r="AQ3616" s="30" t="s">
        <v>6</v>
      </c>
    </row>
    <row r="3617" spans="1:43" ht="15.75" customHeight="1">
      <c r="A3617" s="5">
        <v>80252</v>
      </c>
      <c r="C3617" s="5" t="s">
        <v>1968</v>
      </c>
      <c r="D3617" s="5">
        <f>(H3617*Sheet1!$H$1+I3617*Sheet1!$I$1+J3617*Sheet1!$J$1+K3617*Sheet1!$K$1+L3617*Sheet1!$L$1+M3617*Sheet1!$M$1+N3617*Sheet1!$N$1+O3617*Sheet1!$O$1)</f>
        <v>-0.50185999999999997</v>
      </c>
      <c r="E3617" s="5">
        <f>(Q3617*Sheet1!$Q$1+R3617*Sheet1!$R$1+S3617*Sheet1!$S$1+T3617*Sheet1!$T$1+U3617*Sheet1!$U$1+V3617*Sheet1!$V$1+W3617*Sheet1!$W$1+X3617*Sheet1!$X$1+Y3617*Sheet1!$Y$1+Z3617*Sheet1!$Z$1+AA3617*Sheet1!$AA$1+AB3617*Sheet1!$AB$1+AC3617*Sheet1!$AC$1+AD3617*Sheet1!$AD$1+AE3617*Sheet1!$AE$1+AF3617*Sheet1!$AF$1)</f>
        <v>2.0421999999999998</v>
      </c>
      <c r="F3617" s="5">
        <f t="shared" si="56"/>
        <v>-0.20620957659039998</v>
      </c>
      <c r="G3617" s="5"/>
      <c r="H3617" s="5">
        <v>0</v>
      </c>
      <c r="I3617" s="5">
        <v>1.6000000000000001E-3</v>
      </c>
      <c r="J3617" s="5">
        <v>0</v>
      </c>
      <c r="K3617" s="5">
        <v>0.83489999999999998</v>
      </c>
      <c r="L3617" s="5">
        <v>0</v>
      </c>
      <c r="M3617" s="5">
        <v>0.16869999999999999</v>
      </c>
      <c r="N3617" s="5">
        <v>0</v>
      </c>
      <c r="O3617" s="5">
        <v>0</v>
      </c>
      <c r="P3617" s="5"/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1</v>
      </c>
      <c r="Y3617" s="5">
        <v>0</v>
      </c>
      <c r="Z3617" s="5">
        <v>0</v>
      </c>
      <c r="AA3617" s="5">
        <v>2.1100000000000001E-2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5.0000000000000001E-4</v>
      </c>
      <c r="AH3617" s="6" t="s">
        <v>82</v>
      </c>
      <c r="AI3617" s="7" t="s">
        <v>175</v>
      </c>
      <c r="AJ3617" s="7"/>
      <c r="AK3617" s="24">
        <f>(AB3617*Sheet1!$AB$1+W3617*Sheet1!$W$1+T3617*Sheet1!$T$1+Q3617*Sheet1!$Q$1+AE3617*Sheet1!$AE$1+Y3617*Sheet1!$Y$1+S3617*Sheet1!$S$1)*D3617</f>
        <v>0</v>
      </c>
      <c r="AL3617" s="24">
        <f>(X3617*Sheet1!$X$1+Z3617*Sheet1!$Z$1)*D3617</f>
        <v>-1.0037199999999999</v>
      </c>
      <c r="AM3617" s="24">
        <f>(AF3617*Sheet1!$AF$1+AD3617*Sheet1!$AD$1+AC3617*Sheet1!$AC$1+AA3617*Sheet1!$AA$1+V3617*Sheet1!$V$1+U3617*Sheet1!$U$1+R3617*Sheet1!$R$1)*D3617</f>
        <v>-2.1178492E-2</v>
      </c>
      <c r="AN3617" s="29" t="s">
        <v>2232</v>
      </c>
      <c r="AO3617" s="19">
        <v>6031</v>
      </c>
      <c r="AP3617" s="30" t="s">
        <v>18</v>
      </c>
      <c r="AQ3617" s="30" t="s">
        <v>6</v>
      </c>
    </row>
    <row r="3618" spans="1:43" ht="15.75" customHeight="1">
      <c r="A3618" s="5">
        <v>80254</v>
      </c>
      <c r="C3618" s="5" t="s">
        <v>1968</v>
      </c>
      <c r="D3618" s="5">
        <f>(H3618*Sheet1!$H$1+I3618*Sheet1!$I$1+J3618*Sheet1!$J$1+K3618*Sheet1!$K$1+L3618*Sheet1!$L$1+M3618*Sheet1!$M$1+N3618*Sheet1!$N$1+O3618*Sheet1!$O$1)</f>
        <v>-0.87491000000000008</v>
      </c>
      <c r="E3618" s="5">
        <f>(Q3618*Sheet1!$Q$1+R3618*Sheet1!$R$1+S3618*Sheet1!$S$1+T3618*Sheet1!$T$1+U3618*Sheet1!$U$1+V3618*Sheet1!$V$1+W3618*Sheet1!$W$1+X3618*Sheet1!$X$1+Y3618*Sheet1!$Y$1+Z3618*Sheet1!$Z$1+AA3618*Sheet1!$AA$1+AB3618*Sheet1!$AB$1+AC3618*Sheet1!$AC$1+AD3618*Sheet1!$AD$1+AE3618*Sheet1!$AE$1+AF3618*Sheet1!$AF$1)</f>
        <v>2.0537000000000001</v>
      </c>
      <c r="F3618" s="5">
        <f t="shared" si="56"/>
        <v>-0.36798518620159998</v>
      </c>
      <c r="G3618" s="5"/>
      <c r="H3618" s="5">
        <v>0</v>
      </c>
      <c r="I3618" s="5">
        <v>5.5999999999999999E-3</v>
      </c>
      <c r="J3618" s="5">
        <v>1E-4</v>
      </c>
      <c r="K3618" s="5">
        <v>0.22339999999999999</v>
      </c>
      <c r="L3618" s="5">
        <v>0</v>
      </c>
      <c r="M3618" s="5">
        <v>0.77780000000000005</v>
      </c>
      <c r="N3618" s="5">
        <v>0</v>
      </c>
      <c r="O3618" s="5">
        <v>1.32E-2</v>
      </c>
      <c r="P3618" s="5"/>
      <c r="Q3618" s="5">
        <v>1E-4</v>
      </c>
      <c r="R3618" s="5">
        <v>0</v>
      </c>
      <c r="S3618" s="5">
        <v>5.4999999999999997E-3</v>
      </c>
      <c r="T3618" s="5">
        <v>1</v>
      </c>
      <c r="U3618" s="5">
        <v>6.9999999999999999E-4</v>
      </c>
      <c r="V3618" s="5">
        <v>1.17E-2</v>
      </c>
      <c r="W3618" s="5">
        <v>0</v>
      </c>
      <c r="X3618" s="5">
        <v>0</v>
      </c>
      <c r="Y3618" s="5">
        <v>0</v>
      </c>
      <c r="Z3618" s="5">
        <v>0</v>
      </c>
      <c r="AA3618" s="5">
        <v>5.9999999999999995E-4</v>
      </c>
      <c r="AB3618" s="5">
        <v>0</v>
      </c>
      <c r="AC3618" s="5">
        <v>0</v>
      </c>
      <c r="AD3618" s="5">
        <v>3.7000000000000002E-3</v>
      </c>
      <c r="AE3618" s="5">
        <v>0</v>
      </c>
      <c r="AF3618" s="5">
        <v>2.9999999999999997E-4</v>
      </c>
      <c r="AG3618" s="5">
        <v>1.9E-3</v>
      </c>
      <c r="AH3618" s="6" t="s">
        <v>335</v>
      </c>
      <c r="AI3618" s="7" t="s">
        <v>1003</v>
      </c>
      <c r="AJ3618" s="7"/>
      <c r="AK3618" s="24">
        <f>(AB3618*Sheet1!$AB$1+W3618*Sheet1!$W$1+T3618*Sheet1!$T$1+Q3618*Sheet1!$Q$1+AE3618*Sheet1!$AE$1+Y3618*Sheet1!$Y$1+S3618*Sheet1!$S$1)*D3618</f>
        <v>-1.7597064830000004</v>
      </c>
      <c r="AL3618" s="24">
        <f>(X3618*Sheet1!$X$1+Z3618*Sheet1!$Z$1)*D3618</f>
        <v>0</v>
      </c>
      <c r="AM3618" s="24">
        <f>(AF3618*Sheet1!$AF$1+AD3618*Sheet1!$AD$1+AC3618*Sheet1!$AC$1+AA3618*Sheet1!$AA$1+V3618*Sheet1!$V$1+U3618*Sheet1!$U$1+R3618*Sheet1!$R$1)*D3618</f>
        <v>-3.7096184000000004E-2</v>
      </c>
      <c r="AN3618" s="29" t="s">
        <v>2233</v>
      </c>
      <c r="AO3618" s="19">
        <v>6033</v>
      </c>
      <c r="AP3618" s="30" t="s">
        <v>14</v>
      </c>
      <c r="AQ3618" s="30" t="s">
        <v>8</v>
      </c>
    </row>
    <row r="3619" spans="1:43" ht="15.75" customHeight="1">
      <c r="A3619" s="5">
        <v>80256</v>
      </c>
      <c r="C3619" s="5" t="s">
        <v>1968</v>
      </c>
      <c r="D3619" s="5">
        <f>(H3619*Sheet1!$H$1+I3619*Sheet1!$I$1+J3619*Sheet1!$J$1+K3619*Sheet1!$K$1+L3619*Sheet1!$L$1+M3619*Sheet1!$M$1+N3619*Sheet1!$N$1+O3619*Sheet1!$O$1)</f>
        <v>-0.30079000000000006</v>
      </c>
      <c r="E3619" s="5">
        <f>(Q3619*Sheet1!$Q$1+R3619*Sheet1!$R$1+S3619*Sheet1!$S$1+T3619*Sheet1!$T$1+U3619*Sheet1!$U$1+V3619*Sheet1!$V$1+W3619*Sheet1!$W$1+X3619*Sheet1!$X$1+Y3619*Sheet1!$Y$1+Z3619*Sheet1!$Z$1+AA3619*Sheet1!$AA$1+AB3619*Sheet1!$AB$1+AC3619*Sheet1!$AC$1+AD3619*Sheet1!$AD$1+AE3619*Sheet1!$AE$1+AF3619*Sheet1!$AF$1)</f>
        <v>3.1635</v>
      </c>
      <c r="F3619" s="5">
        <f t="shared" si="56"/>
        <v>-0.22408982835750005</v>
      </c>
      <c r="G3619" s="5"/>
      <c r="H3619" s="5">
        <v>1E-4</v>
      </c>
      <c r="I3619" s="5">
        <v>0.18740000000000001</v>
      </c>
      <c r="J3619" s="5">
        <v>2.0000000000000001E-4</v>
      </c>
      <c r="K3619" s="5">
        <v>0.78280000000000005</v>
      </c>
      <c r="L3619" s="5">
        <v>0</v>
      </c>
      <c r="M3619" s="5">
        <v>8.1000000000000003E-2</v>
      </c>
      <c r="N3619" s="5">
        <v>5.0000000000000001E-4</v>
      </c>
      <c r="O3619" s="5">
        <v>2.0000000000000001E-4</v>
      </c>
      <c r="P3619" s="5"/>
      <c r="Q3619" s="5">
        <v>9.2600000000000002E-2</v>
      </c>
      <c r="R3619" s="5">
        <v>1.15E-2</v>
      </c>
      <c r="S3619" s="5">
        <v>0.4884</v>
      </c>
      <c r="T3619" s="5">
        <v>0.49730000000000002</v>
      </c>
      <c r="U3619" s="5">
        <v>4.7100000000000003E-2</v>
      </c>
      <c r="V3619" s="5">
        <v>4.0000000000000002E-4</v>
      </c>
      <c r="W3619" s="5">
        <v>0</v>
      </c>
      <c r="X3619" s="5">
        <v>6.9999999999999999E-4</v>
      </c>
      <c r="Y3619" s="5">
        <v>4.0000000000000001E-3</v>
      </c>
      <c r="Z3619" s="5">
        <v>0.1416</v>
      </c>
      <c r="AA3619" s="5">
        <v>5.8200000000000002E-2</v>
      </c>
      <c r="AB3619" s="5">
        <v>1.6000000000000001E-3</v>
      </c>
      <c r="AC3619" s="5">
        <v>0</v>
      </c>
      <c r="AD3619" s="5">
        <v>1.29E-2</v>
      </c>
      <c r="AE3619" s="5">
        <v>0</v>
      </c>
      <c r="AF3619" s="5">
        <v>2.0000000000000001E-4</v>
      </c>
      <c r="AG3619" s="5">
        <v>6.2600000000000003E-2</v>
      </c>
      <c r="AH3619" s="6" t="s">
        <v>2065</v>
      </c>
      <c r="AI3619" s="7" t="s">
        <v>1594</v>
      </c>
      <c r="AJ3619" s="7" t="s">
        <v>59</v>
      </c>
      <c r="AK3619" s="24">
        <f>(AB3619*Sheet1!$AB$1+W3619*Sheet1!$W$1+T3619*Sheet1!$T$1+Q3619*Sheet1!$Q$1+AE3619*Sheet1!$AE$1+Y3619*Sheet1!$Y$1+S3619*Sheet1!$S$1)*D3619</f>
        <v>-0.68038698000000009</v>
      </c>
      <c r="AL3619" s="24">
        <f>(X3619*Sheet1!$X$1+Z3619*Sheet1!$Z$1)*D3619</f>
        <v>-0.17078856200000003</v>
      </c>
      <c r="AM3619" s="24">
        <f>(AF3619*Sheet1!$AF$1+AD3619*Sheet1!$AD$1+AC3619*Sheet1!$AC$1+AA3619*Sheet1!$AA$1+V3619*Sheet1!$V$1+U3619*Sheet1!$U$1+R3619*Sheet1!$R$1)*D3619</f>
        <v>-0.10037362300000002</v>
      </c>
      <c r="AN3619" s="29" t="s">
        <v>2234</v>
      </c>
      <c r="AO3619" s="19">
        <v>6043</v>
      </c>
      <c r="AP3619" s="30" t="s">
        <v>2263</v>
      </c>
      <c r="AQ3619" s="30" t="s">
        <v>6</v>
      </c>
    </row>
    <row r="3620" spans="1:43" ht="15.75" customHeight="1">
      <c r="A3620" s="5">
        <v>80257</v>
      </c>
      <c r="C3620" s="5" t="s">
        <v>1968</v>
      </c>
      <c r="D3620" s="5">
        <f>(H3620*Sheet1!$H$1+I3620*Sheet1!$I$1+J3620*Sheet1!$J$1+K3620*Sheet1!$K$1+L3620*Sheet1!$L$1+M3620*Sheet1!$M$1+N3620*Sheet1!$N$1+O3620*Sheet1!$O$1)</f>
        <v>0</v>
      </c>
      <c r="E3620" s="5">
        <f>(Q3620*Sheet1!$Q$1+R3620*Sheet1!$R$1+S3620*Sheet1!$S$1+T3620*Sheet1!$T$1+U3620*Sheet1!$U$1+V3620*Sheet1!$V$1+W3620*Sheet1!$W$1+X3620*Sheet1!$X$1+Y3620*Sheet1!$Y$1+Z3620*Sheet1!$Z$1+AA3620*Sheet1!$AA$1+AB3620*Sheet1!$AB$1+AC3620*Sheet1!$AC$1+AD3620*Sheet1!$AD$1+AE3620*Sheet1!$AE$1+AF3620*Sheet1!$AF$1)</f>
        <v>0</v>
      </c>
      <c r="F3620" s="5">
        <f t="shared" si="56"/>
        <v>0</v>
      </c>
      <c r="G3620" s="5"/>
      <c r="AG3620" s="5">
        <v>0</v>
      </c>
      <c r="AH3620" s="8">
        <v>0</v>
      </c>
      <c r="AI3620" s="9"/>
      <c r="AJ3620" s="9"/>
      <c r="AK3620" s="24">
        <f>(AB3620*Sheet1!$AB$1+W3620*Sheet1!$W$1+T3620*Sheet1!$T$1+Q3620*Sheet1!$Q$1+AE3620*Sheet1!$AE$1+Y3620*Sheet1!$Y$1+S3620*Sheet1!$S$1)*D3620</f>
        <v>0</v>
      </c>
      <c r="AL3620" s="24">
        <f>(X3620*Sheet1!$X$1+Z3620*Sheet1!$Z$1)*D3620</f>
        <v>0</v>
      </c>
      <c r="AM3620" s="24">
        <f>(AF3620*Sheet1!$AF$1+AD3620*Sheet1!$AD$1+AC3620*Sheet1!$AC$1+AA3620*Sheet1!$AA$1+V3620*Sheet1!$V$1+U3620*Sheet1!$U$1+R3620*Sheet1!$R$1)*D3620</f>
        <v>0</v>
      </c>
      <c r="AN3620" s="29" t="s">
        <v>2235</v>
      </c>
      <c r="AO3620" s="19">
        <v>6050</v>
      </c>
      <c r="AP3620" s="31"/>
      <c r="AQ3620" s="31"/>
    </row>
    <row r="3621" spans="1:43" ht="15.75" customHeight="1">
      <c r="A3621" s="5">
        <v>80259</v>
      </c>
      <c r="C3621" s="5" t="s">
        <v>1968</v>
      </c>
      <c r="D3621" s="5">
        <f>(H3621*Sheet1!$H$1+I3621*Sheet1!$I$1+J3621*Sheet1!$J$1+K3621*Sheet1!$K$1+L3621*Sheet1!$L$1+M3621*Sheet1!$M$1+N3621*Sheet1!$N$1+O3621*Sheet1!$O$1)</f>
        <v>0.41649000000000003</v>
      </c>
      <c r="E3621" s="5">
        <f>(Q3621*Sheet1!$Q$1+R3621*Sheet1!$R$1+S3621*Sheet1!$S$1+T3621*Sheet1!$T$1+U3621*Sheet1!$U$1+V3621*Sheet1!$V$1+W3621*Sheet1!$W$1+X3621*Sheet1!$X$1+Y3621*Sheet1!$Y$1+Z3621*Sheet1!$Z$1+AA3621*Sheet1!$AA$1+AB3621*Sheet1!$AB$1+AC3621*Sheet1!$AC$1+AD3621*Sheet1!$AD$1+AE3621*Sheet1!$AE$1+AF3621*Sheet1!$AF$1)</f>
        <v>3.1240000000000006</v>
      </c>
      <c r="F3621" s="5">
        <f t="shared" si="56"/>
        <v>0.43912623150000007</v>
      </c>
      <c r="G3621" s="5"/>
      <c r="H3621" s="5">
        <v>9.3200000000000005E-2</v>
      </c>
      <c r="I3621" s="5">
        <v>0.85250000000000004</v>
      </c>
      <c r="J3621" s="5">
        <v>6.0000000000000001E-3</v>
      </c>
      <c r="K3621" s="5">
        <v>1.37E-2</v>
      </c>
      <c r="L3621" s="5">
        <v>0</v>
      </c>
      <c r="M3621" s="5">
        <v>6.9999999999999999E-4</v>
      </c>
      <c r="N3621" s="5">
        <v>5.0000000000000001E-4</v>
      </c>
      <c r="O3621" s="5">
        <v>8.6400000000000005E-2</v>
      </c>
      <c r="P3621" s="5"/>
      <c r="Q3621" s="5">
        <v>0.1351</v>
      </c>
      <c r="R3621" s="5">
        <v>2.7000000000000001E-3</v>
      </c>
      <c r="S3621" s="5">
        <v>7.4000000000000003E-3</v>
      </c>
      <c r="T3621" s="5">
        <v>4.0000000000000002E-4</v>
      </c>
      <c r="U3621" s="5">
        <v>3.3500000000000002E-2</v>
      </c>
      <c r="V3621" s="5">
        <v>0</v>
      </c>
      <c r="W3621" s="5">
        <v>0</v>
      </c>
      <c r="X3621" s="5">
        <v>0</v>
      </c>
      <c r="Y3621" s="5">
        <v>1E-4</v>
      </c>
      <c r="Z3621" s="5">
        <v>0.59130000000000005</v>
      </c>
      <c r="AA3621" s="5">
        <v>0.1085</v>
      </c>
      <c r="AB3621" s="5">
        <v>0</v>
      </c>
      <c r="AC3621" s="5">
        <v>0</v>
      </c>
      <c r="AD3621" s="5">
        <v>3.7000000000000002E-3</v>
      </c>
      <c r="AE3621" s="5">
        <v>0</v>
      </c>
      <c r="AF3621" s="5">
        <v>0</v>
      </c>
      <c r="AG3621" s="5">
        <v>0.31719999999999998</v>
      </c>
      <c r="AH3621" s="6" t="s">
        <v>1666</v>
      </c>
      <c r="AI3621" s="7"/>
      <c r="AJ3621" s="7"/>
      <c r="AK3621" s="24">
        <f>(AB3621*Sheet1!$AB$1+W3621*Sheet1!$W$1+T3621*Sheet1!$T$1+Q3621*Sheet1!$Q$1+AE3621*Sheet1!$AE$1+Y3621*Sheet1!$Y$1+S3621*Sheet1!$S$1)*D3621</f>
        <v>0.17538393899999999</v>
      </c>
      <c r="AL3621" s="24">
        <f>(X3621*Sheet1!$X$1+Z3621*Sheet1!$Z$1)*D3621</f>
        <v>0.98508214800000016</v>
      </c>
      <c r="AM3621" s="24">
        <f>(AF3621*Sheet1!$AF$1+AD3621*Sheet1!$AD$1+AC3621*Sheet1!$AC$1+AA3621*Sheet1!$AA$1+V3621*Sheet1!$V$1+U3621*Sheet1!$U$1+R3621*Sheet1!$R$1)*D3621</f>
        <v>0.14064867300000003</v>
      </c>
      <c r="AN3621" s="29" t="s">
        <v>2236</v>
      </c>
      <c r="AO3621" s="19">
        <v>6057</v>
      </c>
      <c r="AP3621" s="30" t="s">
        <v>20</v>
      </c>
      <c r="AQ3621" s="30" t="s">
        <v>4</v>
      </c>
    </row>
    <row r="3622" spans="1:43" ht="15.75" customHeight="1">
      <c r="A3622" s="5">
        <v>80260</v>
      </c>
      <c r="C3622" s="5" t="s">
        <v>1968</v>
      </c>
      <c r="D3622" s="5">
        <f>(H3622*Sheet1!$H$1+I3622*Sheet1!$I$1+J3622*Sheet1!$J$1+K3622*Sheet1!$K$1+L3622*Sheet1!$L$1+M3622*Sheet1!$M$1+N3622*Sheet1!$N$1+O3622*Sheet1!$O$1)</f>
        <v>0.62024999999999997</v>
      </c>
      <c r="E3622" s="5">
        <f>(Q3622*Sheet1!$Q$1+R3622*Sheet1!$R$1+S3622*Sheet1!$S$1+T3622*Sheet1!$T$1+U3622*Sheet1!$U$1+V3622*Sheet1!$V$1+W3622*Sheet1!$W$1+X3622*Sheet1!$X$1+Y3622*Sheet1!$Y$1+Z3622*Sheet1!$Z$1+AA3622*Sheet1!$AA$1+AB3622*Sheet1!$AB$1+AC3622*Sheet1!$AC$1+AD3622*Sheet1!$AD$1+AE3622*Sheet1!$AE$1+AF3622*Sheet1!$AF$1)</f>
        <v>2.9487000000000001</v>
      </c>
      <c r="F3622" s="5">
        <f t="shared" si="56"/>
        <v>0.69334780844249988</v>
      </c>
      <c r="G3622" s="5"/>
      <c r="H3622" s="5">
        <v>0.38600000000000001</v>
      </c>
      <c r="I3622" s="5">
        <v>0.73119999999999996</v>
      </c>
      <c r="J3622" s="5">
        <v>3.7000000000000002E-3</v>
      </c>
      <c r="K3622" s="5">
        <v>1.4999999999999999E-2</v>
      </c>
      <c r="L3622" s="5">
        <v>0</v>
      </c>
      <c r="M3622" s="5">
        <v>5.0000000000000001E-4</v>
      </c>
      <c r="N3622" s="5">
        <v>1E-4</v>
      </c>
      <c r="O3622" s="5">
        <v>1.17E-2</v>
      </c>
      <c r="P3622" s="5"/>
      <c r="Q3622" s="5">
        <v>3.6299999999999999E-2</v>
      </c>
      <c r="R3622" s="5">
        <v>5.5999999999999999E-3</v>
      </c>
      <c r="S3622" s="5">
        <v>1E-4</v>
      </c>
      <c r="T3622" s="5">
        <v>0</v>
      </c>
      <c r="U3622" s="5">
        <v>0.14979999999999999</v>
      </c>
      <c r="V3622" s="5">
        <v>1.1999999999999999E-3</v>
      </c>
      <c r="W3622" s="5">
        <v>0</v>
      </c>
      <c r="X3622" s="5">
        <v>0</v>
      </c>
      <c r="Y3622" s="5">
        <v>0</v>
      </c>
      <c r="Z3622" s="5">
        <v>0.2999</v>
      </c>
      <c r="AA3622" s="5">
        <v>0.5121</v>
      </c>
      <c r="AB3622" s="5">
        <v>0</v>
      </c>
      <c r="AC3622" s="5">
        <v>2.0000000000000001E-4</v>
      </c>
      <c r="AD3622" s="5">
        <v>3.7999999999999999E-2</v>
      </c>
      <c r="AE3622" s="5">
        <v>0</v>
      </c>
      <c r="AF3622" s="5">
        <v>0</v>
      </c>
      <c r="AG3622" s="5">
        <v>0.37359999999999999</v>
      </c>
      <c r="AH3622" s="6" t="s">
        <v>104</v>
      </c>
      <c r="AI3622" s="7" t="s">
        <v>105</v>
      </c>
      <c r="AJ3622" s="7"/>
      <c r="AK3622" s="24">
        <f>(AB3622*Sheet1!$AB$1+W3622*Sheet1!$W$1+T3622*Sheet1!$T$1+Q3622*Sheet1!$Q$1+AE3622*Sheet1!$AE$1+Y3622*Sheet1!$Y$1+S3622*Sheet1!$S$1)*D3622</f>
        <v>6.7669275000000001E-2</v>
      </c>
      <c r="AL3622" s="24">
        <f>(X3622*Sheet1!$X$1+Z3622*Sheet1!$Z$1)*D3622</f>
        <v>0.74405189999999999</v>
      </c>
      <c r="AM3622" s="24">
        <f>(AF3622*Sheet1!$AF$1+AD3622*Sheet1!$AD$1+AC3622*Sheet1!$AC$1+AA3622*Sheet1!$AA$1+V3622*Sheet1!$V$1+U3622*Sheet1!$U$1+R3622*Sheet1!$R$1)*D3622</f>
        <v>1.0172099999999999</v>
      </c>
      <c r="AN3622" s="29" t="s">
        <v>2237</v>
      </c>
      <c r="AO3622" s="19">
        <v>6060</v>
      </c>
      <c r="AP3622" s="30" t="s">
        <v>21</v>
      </c>
      <c r="AQ3622" s="30" t="s">
        <v>4</v>
      </c>
    </row>
    <row r="3623" spans="1:43" ht="15.75" customHeight="1">
      <c r="A3623" s="5">
        <v>80261</v>
      </c>
      <c r="C3623" s="5" t="s">
        <v>1968</v>
      </c>
      <c r="D3623" s="5">
        <f>(H3623*Sheet1!$H$1+I3623*Sheet1!$I$1+J3623*Sheet1!$J$1+K3623*Sheet1!$K$1+L3623*Sheet1!$L$1+M3623*Sheet1!$M$1+N3623*Sheet1!$N$1+O3623*Sheet1!$O$1)</f>
        <v>0.46892</v>
      </c>
      <c r="E3623" s="5">
        <f>(Q3623*Sheet1!$Q$1+R3623*Sheet1!$R$1+S3623*Sheet1!$S$1+T3623*Sheet1!$T$1+U3623*Sheet1!$U$1+V3623*Sheet1!$V$1+W3623*Sheet1!$W$1+X3623*Sheet1!$X$1+Y3623*Sheet1!$Y$1+Z3623*Sheet1!$Z$1+AA3623*Sheet1!$AA$1+AB3623*Sheet1!$AB$1+AC3623*Sheet1!$AC$1+AD3623*Sheet1!$AD$1+AE3623*Sheet1!$AE$1+AF3623*Sheet1!$AF$1)</f>
        <v>2.1122000000000001</v>
      </c>
      <c r="F3623" s="5">
        <f t="shared" si="56"/>
        <v>0.32041148856400004</v>
      </c>
      <c r="G3623" s="5"/>
      <c r="H3623" s="5">
        <v>2.8E-3</v>
      </c>
      <c r="I3623" s="5">
        <v>0.95199999999999996</v>
      </c>
      <c r="J3623" s="5">
        <v>2E-3</v>
      </c>
      <c r="K3623" s="5">
        <v>2.2599999999999999E-2</v>
      </c>
      <c r="L3623" s="5">
        <v>0</v>
      </c>
      <c r="M3623" s="5">
        <v>2.0000000000000001E-4</v>
      </c>
      <c r="N3623" s="5">
        <v>0</v>
      </c>
      <c r="O3623" s="5">
        <v>0</v>
      </c>
      <c r="P3623" s="5"/>
      <c r="Q3623" s="5">
        <v>2.5700000000000001E-2</v>
      </c>
      <c r="R3623" s="5">
        <v>1.18E-2</v>
      </c>
      <c r="S3623" s="5">
        <v>4.0000000000000002E-4</v>
      </c>
      <c r="T3623" s="5">
        <v>0</v>
      </c>
      <c r="U3623" s="5">
        <v>5.6800000000000003E-2</v>
      </c>
      <c r="V3623" s="5">
        <v>2.9999999999999997E-4</v>
      </c>
      <c r="W3623" s="5">
        <v>0</v>
      </c>
      <c r="X3623" s="5">
        <v>0</v>
      </c>
      <c r="Y3623" s="5">
        <v>0</v>
      </c>
      <c r="Z3623" s="5">
        <v>0.19370000000000001</v>
      </c>
      <c r="AA3623" s="5">
        <v>0.26150000000000001</v>
      </c>
      <c r="AB3623" s="5">
        <v>0</v>
      </c>
      <c r="AC3623" s="5">
        <v>1.1999999999999999E-3</v>
      </c>
      <c r="AD3623" s="5">
        <v>0.13420000000000001</v>
      </c>
      <c r="AE3623" s="5">
        <v>0</v>
      </c>
      <c r="AF3623" s="5">
        <v>1E-4</v>
      </c>
      <c r="AG3623" s="5">
        <v>0.31890000000000002</v>
      </c>
      <c r="AH3623" s="6" t="s">
        <v>137</v>
      </c>
      <c r="AI3623" s="7" t="s">
        <v>245</v>
      </c>
      <c r="AJ3623" s="7"/>
      <c r="AK3623" s="24">
        <f>(AB3623*Sheet1!$AB$1+W3623*Sheet1!$W$1+T3623*Sheet1!$T$1+Q3623*Sheet1!$Q$1+AE3623*Sheet1!$AE$1+Y3623*Sheet1!$Y$1+S3623*Sheet1!$S$1)*D3623</f>
        <v>3.6528867999999999E-2</v>
      </c>
      <c r="AL3623" s="24">
        <f>(X3623*Sheet1!$X$1+Z3623*Sheet1!$Z$1)*D3623</f>
        <v>0.363319216</v>
      </c>
      <c r="AM3623" s="24">
        <f>(AF3623*Sheet1!$AF$1+AD3623*Sheet1!$AD$1+AC3623*Sheet1!$AC$1+AA3623*Sheet1!$AA$1+V3623*Sheet1!$V$1+U3623*Sheet1!$U$1+R3623*Sheet1!$R$1)*D3623</f>
        <v>0.59060474000000007</v>
      </c>
      <c r="AN3623" s="29" t="s">
        <v>2238</v>
      </c>
      <c r="AO3623" s="19">
        <v>6069</v>
      </c>
      <c r="AP3623" s="30" t="s">
        <v>21</v>
      </c>
      <c r="AQ3623" s="30" t="s">
        <v>4</v>
      </c>
    </row>
    <row r="3624" spans="1:43" ht="15.75" customHeight="1">
      <c r="A3624" s="5">
        <v>80262</v>
      </c>
      <c r="C3624" s="5" t="s">
        <v>1968</v>
      </c>
      <c r="D3624" s="5">
        <f>(H3624*Sheet1!$H$1+I3624*Sheet1!$I$1+J3624*Sheet1!$J$1+K3624*Sheet1!$K$1+L3624*Sheet1!$L$1+M3624*Sheet1!$M$1+N3624*Sheet1!$N$1+O3624*Sheet1!$O$1)</f>
        <v>-0.90780000000000005</v>
      </c>
      <c r="E3624" s="5">
        <f>(Q3624*Sheet1!$Q$1+R3624*Sheet1!$R$1+S3624*Sheet1!$S$1+T3624*Sheet1!$T$1+U3624*Sheet1!$U$1+V3624*Sheet1!$V$1+W3624*Sheet1!$W$1+X3624*Sheet1!$X$1+Y3624*Sheet1!$Y$1+Z3624*Sheet1!$Z$1+AA3624*Sheet1!$AA$1+AB3624*Sheet1!$AB$1+AC3624*Sheet1!$AC$1+AD3624*Sheet1!$AD$1+AE3624*Sheet1!$AE$1+AF3624*Sheet1!$AF$1)</f>
        <v>2.1377999999999999</v>
      </c>
      <c r="F3624" s="5">
        <f t="shared" si="56"/>
        <v>-0.39551360839200006</v>
      </c>
      <c r="G3624" s="5"/>
      <c r="H3624" s="5">
        <v>0</v>
      </c>
      <c r="I3624" s="5">
        <v>4.0000000000000002E-4</v>
      </c>
      <c r="J3624" s="5">
        <v>0</v>
      </c>
      <c r="K3624" s="5">
        <v>0.1845</v>
      </c>
      <c r="L3624" s="5">
        <v>0</v>
      </c>
      <c r="M3624" s="5">
        <v>0.83420000000000005</v>
      </c>
      <c r="N3624" s="5">
        <v>0</v>
      </c>
      <c r="O3624" s="5">
        <v>0</v>
      </c>
      <c r="P3624" s="5"/>
      <c r="Q3624" s="5">
        <v>2.9999999999999997E-4</v>
      </c>
      <c r="R3624" s="5">
        <v>0</v>
      </c>
      <c r="S3624" s="5">
        <v>8.9999999999999998E-4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0.96750000000000003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6.6699999999999995E-2</v>
      </c>
      <c r="AG3624" s="5">
        <v>1E-4</v>
      </c>
      <c r="AH3624" s="6" t="s">
        <v>592</v>
      </c>
      <c r="AI3624" s="7" t="s">
        <v>178</v>
      </c>
      <c r="AJ3624" s="7"/>
      <c r="AK3624" s="24">
        <f>(AB3624*Sheet1!$AB$1+W3624*Sheet1!$W$1+T3624*Sheet1!$T$1+Q3624*Sheet1!$Q$1+AE3624*Sheet1!$AE$1+Y3624*Sheet1!$Y$1+S3624*Sheet1!$S$1)*D3624</f>
        <v>-1.7590440600000001</v>
      </c>
      <c r="AL3624" s="24">
        <f>(X3624*Sheet1!$X$1+Z3624*Sheet1!$Z$1)*D3624</f>
        <v>0</v>
      </c>
      <c r="AM3624" s="24">
        <f>(AF3624*Sheet1!$AF$1+AD3624*Sheet1!$AD$1+AC3624*Sheet1!$AC$1+AA3624*Sheet1!$AA$1+V3624*Sheet1!$V$1+U3624*Sheet1!$U$1+R3624*Sheet1!$R$1)*D3624</f>
        <v>-0.18165078000000001</v>
      </c>
      <c r="AN3624" s="29" t="s">
        <v>2239</v>
      </c>
      <c r="AO3624" s="19">
        <v>6073</v>
      </c>
      <c r="AP3624" s="30" t="s">
        <v>19</v>
      </c>
      <c r="AQ3624" s="30" t="s">
        <v>8</v>
      </c>
    </row>
    <row r="3625" spans="1:43" ht="15.75" customHeight="1">
      <c r="A3625" s="5">
        <v>80263</v>
      </c>
      <c r="C3625" s="5" t="s">
        <v>1968</v>
      </c>
      <c r="D3625" s="5">
        <f>(H3625*Sheet1!$H$1+I3625*Sheet1!$I$1+J3625*Sheet1!$J$1+K3625*Sheet1!$K$1+L3625*Sheet1!$L$1+M3625*Sheet1!$M$1+N3625*Sheet1!$N$1+O3625*Sheet1!$O$1)</f>
        <v>-0.94055</v>
      </c>
      <c r="E3625" s="5">
        <f>(Q3625*Sheet1!$Q$1+R3625*Sheet1!$R$1+S3625*Sheet1!$S$1+T3625*Sheet1!$T$1+U3625*Sheet1!$U$1+V3625*Sheet1!$V$1+W3625*Sheet1!$W$1+X3625*Sheet1!$X$1+Y3625*Sheet1!$Y$1+Z3625*Sheet1!$Z$1+AA3625*Sheet1!$AA$1+AB3625*Sheet1!$AB$1+AC3625*Sheet1!$AC$1+AD3625*Sheet1!$AD$1+AE3625*Sheet1!$AE$1+AF3625*Sheet1!$AF$1)</f>
        <v>3.1417999999999999</v>
      </c>
      <c r="F3625" s="5">
        <f t="shared" si="56"/>
        <v>-0.59070849600099995</v>
      </c>
      <c r="G3625" s="5"/>
      <c r="H3625" s="5">
        <v>0</v>
      </c>
      <c r="I3625" s="5">
        <v>5.3E-3</v>
      </c>
      <c r="J3625" s="5">
        <v>0</v>
      </c>
      <c r="K3625" s="5">
        <v>7.9000000000000001E-2</v>
      </c>
      <c r="L3625" s="5">
        <v>0</v>
      </c>
      <c r="M3625" s="5">
        <v>0.91159999999999997</v>
      </c>
      <c r="N3625" s="5">
        <v>0</v>
      </c>
      <c r="O3625" s="5">
        <v>0</v>
      </c>
      <c r="P3625" s="5"/>
      <c r="Q3625" s="5">
        <v>5.9999999999999995E-4</v>
      </c>
      <c r="R3625" s="5">
        <v>0</v>
      </c>
      <c r="S3625" s="5">
        <v>4.0800000000000003E-2</v>
      </c>
      <c r="T3625" s="5">
        <v>0</v>
      </c>
      <c r="U3625" s="5">
        <v>2.0000000000000001E-4</v>
      </c>
      <c r="V3625" s="5">
        <v>2.0000000000000001E-4</v>
      </c>
      <c r="W3625" s="5">
        <v>0</v>
      </c>
      <c r="X3625" s="5">
        <v>0</v>
      </c>
      <c r="Y3625" s="5">
        <v>5.5E-2</v>
      </c>
      <c r="Z3625" s="5">
        <v>0</v>
      </c>
      <c r="AA3625" s="5">
        <v>5.0000000000000001E-4</v>
      </c>
      <c r="AB3625" s="5">
        <v>5.0000000000000001E-4</v>
      </c>
      <c r="AC3625" s="5">
        <v>0</v>
      </c>
      <c r="AD3625" s="5">
        <v>4.0000000000000002E-4</v>
      </c>
      <c r="AE3625" s="5">
        <v>0</v>
      </c>
      <c r="AF3625" s="5">
        <v>0.98109999999999997</v>
      </c>
      <c r="AG3625" s="5">
        <v>1.8E-3</v>
      </c>
      <c r="AH3625" s="6" t="s">
        <v>170</v>
      </c>
      <c r="AI3625" s="7" t="s">
        <v>124</v>
      </c>
      <c r="AJ3625" s="7"/>
      <c r="AK3625" s="24">
        <f>(AB3625*Sheet1!$AB$1+W3625*Sheet1!$W$1+T3625*Sheet1!$T$1+Q3625*Sheet1!$Q$1+AE3625*Sheet1!$AE$1+Y3625*Sheet1!$Y$1+S3625*Sheet1!$S$1)*D3625</f>
        <v>-0.18331319500000001</v>
      </c>
      <c r="AL3625" s="24">
        <f>(X3625*Sheet1!$X$1+Z3625*Sheet1!$Z$1)*D3625</f>
        <v>0</v>
      </c>
      <c r="AM3625" s="24">
        <f>(AF3625*Sheet1!$AF$1+AD3625*Sheet1!$AD$1+AC3625*Sheet1!$AC$1+AA3625*Sheet1!$AA$1+V3625*Sheet1!$V$1+U3625*Sheet1!$U$1+R3625*Sheet1!$R$1)*D3625</f>
        <v>-2.7717067949999996</v>
      </c>
      <c r="AN3625" s="29" t="s">
        <v>2240</v>
      </c>
      <c r="AO3625" s="19">
        <v>6063</v>
      </c>
      <c r="AP3625" s="30" t="s">
        <v>26</v>
      </c>
      <c r="AQ3625" s="30" t="s">
        <v>8</v>
      </c>
    </row>
    <row r="3626" spans="1:43" ht="15.75" customHeight="1">
      <c r="A3626" s="5">
        <v>80264</v>
      </c>
      <c r="C3626" s="5" t="s">
        <v>1968</v>
      </c>
      <c r="D3626" s="5">
        <f>(H3626*Sheet1!$H$1+I3626*Sheet1!$I$1+J3626*Sheet1!$J$1+K3626*Sheet1!$K$1+L3626*Sheet1!$L$1+M3626*Sheet1!$M$1+N3626*Sheet1!$N$1+O3626*Sheet1!$O$1)</f>
        <v>0.49822</v>
      </c>
      <c r="E3626" s="5">
        <f>(Q3626*Sheet1!$Q$1+R3626*Sheet1!$R$1+S3626*Sheet1!$S$1+T3626*Sheet1!$T$1+U3626*Sheet1!$U$1+V3626*Sheet1!$V$1+W3626*Sheet1!$W$1+X3626*Sheet1!$X$1+Y3626*Sheet1!$Y$1+Z3626*Sheet1!$Z$1+AA3626*Sheet1!$AA$1+AB3626*Sheet1!$AB$1+AC3626*Sheet1!$AC$1+AD3626*Sheet1!$AD$1+AE3626*Sheet1!$AE$1+AF3626*Sheet1!$AF$1)</f>
        <v>4.2211999999999996</v>
      </c>
      <c r="F3626" s="5">
        <f t="shared" si="56"/>
        <v>0.69969680003279999</v>
      </c>
      <c r="G3626" s="5"/>
      <c r="H3626" s="5">
        <v>0</v>
      </c>
      <c r="I3626" s="5">
        <v>0.99729999999999996</v>
      </c>
      <c r="J3626" s="5">
        <v>1E-4</v>
      </c>
      <c r="K3626" s="5">
        <v>1.1000000000000001E-3</v>
      </c>
      <c r="L3626" s="5">
        <v>0</v>
      </c>
      <c r="M3626" s="5">
        <v>0</v>
      </c>
      <c r="N3626" s="5">
        <v>0</v>
      </c>
      <c r="O3626" s="5">
        <v>0</v>
      </c>
      <c r="P3626" s="5"/>
      <c r="Q3626" s="5">
        <v>0.86519999999999997</v>
      </c>
      <c r="R3626" s="5">
        <v>1E-4</v>
      </c>
      <c r="S3626" s="5">
        <v>6.9999999999999999E-4</v>
      </c>
      <c r="T3626" s="5">
        <v>8.9999999999999998E-4</v>
      </c>
      <c r="U3626" s="5">
        <v>8.0000000000000002E-3</v>
      </c>
      <c r="V3626" s="5">
        <v>0</v>
      </c>
      <c r="W3626" s="5">
        <v>0</v>
      </c>
      <c r="X3626" s="5">
        <v>0</v>
      </c>
      <c r="Y3626" s="5">
        <v>2.3999999999999998E-3</v>
      </c>
      <c r="Z3626" s="5">
        <v>0.37430000000000002</v>
      </c>
      <c r="AA3626" s="5">
        <v>4.8099999999999997E-2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0.33250000000000002</v>
      </c>
      <c r="AH3626" s="6" t="s">
        <v>64</v>
      </c>
      <c r="AI3626" s="7" t="s">
        <v>2066</v>
      </c>
      <c r="AJ3626" s="7"/>
      <c r="AK3626" s="24">
        <f>(AB3626*Sheet1!$AB$1+W3626*Sheet1!$W$1+T3626*Sheet1!$T$1+Q3626*Sheet1!$Q$1+AE3626*Sheet1!$AE$1+Y3626*Sheet1!$Y$1+S3626*Sheet1!$S$1)*D3626</f>
        <v>1.2971655919999998</v>
      </c>
      <c r="AL3626" s="24">
        <f>(X3626*Sheet1!$X$1+Z3626*Sheet1!$Z$1)*D3626</f>
        <v>0.74593498400000002</v>
      </c>
      <c r="AM3626" s="24">
        <f>(AF3626*Sheet1!$AF$1+AD3626*Sheet1!$AD$1+AC3626*Sheet1!$AC$1+AA3626*Sheet1!$AA$1+V3626*Sheet1!$V$1+U3626*Sheet1!$U$1+R3626*Sheet1!$R$1)*D3626</f>
        <v>5.9985688000000002E-2</v>
      </c>
      <c r="AN3626" s="29" t="s">
        <v>2241</v>
      </c>
      <c r="AO3626" s="19">
        <v>6064</v>
      </c>
      <c r="AP3626" s="30" t="s">
        <v>11</v>
      </c>
      <c r="AQ3626" s="30" t="s">
        <v>4</v>
      </c>
    </row>
    <row r="3627" spans="1:43" ht="15.75" customHeight="1">
      <c r="A3627" s="5">
        <v>80266</v>
      </c>
      <c r="C3627" s="5" t="s">
        <v>1968</v>
      </c>
      <c r="D3627" s="5">
        <f>(H3627*Sheet1!$H$1+I3627*Sheet1!$I$1+J3627*Sheet1!$J$1+K3627*Sheet1!$K$1+L3627*Sheet1!$L$1+M3627*Sheet1!$M$1+N3627*Sheet1!$N$1+O3627*Sheet1!$O$1)</f>
        <v>-0.52000999999999997</v>
      </c>
      <c r="E3627" s="5">
        <f>(Q3627*Sheet1!$Q$1+R3627*Sheet1!$R$1+S3627*Sheet1!$S$1+T3627*Sheet1!$T$1+U3627*Sheet1!$U$1+V3627*Sheet1!$V$1+W3627*Sheet1!$W$1+X3627*Sheet1!$X$1+Y3627*Sheet1!$Y$1+Z3627*Sheet1!$Z$1+AA3627*Sheet1!$AA$1+AB3627*Sheet1!$AB$1+AC3627*Sheet1!$AC$1+AD3627*Sheet1!$AD$1+AE3627*Sheet1!$AE$1+AF3627*Sheet1!$AF$1)</f>
        <v>2.0190000000000001</v>
      </c>
      <c r="F3627" s="5">
        <f t="shared" si="56"/>
        <v>-0.20567544722100001</v>
      </c>
      <c r="G3627" s="5"/>
      <c r="H3627" s="5">
        <v>0</v>
      </c>
      <c r="I3627" s="5">
        <v>1.4800000000000001E-2</v>
      </c>
      <c r="J3627" s="5">
        <v>0</v>
      </c>
      <c r="K3627" s="5">
        <v>0.71120000000000005</v>
      </c>
      <c r="L3627" s="5">
        <v>2.9999999999999997E-4</v>
      </c>
      <c r="M3627" s="5">
        <v>0.24199999999999999</v>
      </c>
      <c r="N3627" s="5">
        <v>1.2999999999999999E-3</v>
      </c>
      <c r="O3627" s="5">
        <v>0</v>
      </c>
      <c r="P3627" s="5"/>
      <c r="Q3627" s="5">
        <v>5.0000000000000001E-4</v>
      </c>
      <c r="R3627" s="5">
        <v>5.9999999999999995E-4</v>
      </c>
      <c r="S3627" s="5">
        <v>1</v>
      </c>
      <c r="T3627" s="5">
        <v>0</v>
      </c>
      <c r="U3627" s="5">
        <v>1E-4</v>
      </c>
      <c r="V3627" s="5">
        <v>0</v>
      </c>
      <c r="W3627" s="5">
        <v>0</v>
      </c>
      <c r="X3627" s="5">
        <v>0</v>
      </c>
      <c r="Y3627" s="5">
        <v>2.5000000000000001E-3</v>
      </c>
      <c r="Z3627" s="5">
        <v>6.9999999999999999E-4</v>
      </c>
      <c r="AA3627" s="5">
        <v>1E-4</v>
      </c>
      <c r="AB3627" s="5">
        <v>0</v>
      </c>
      <c r="AC3627" s="5">
        <v>6.9999999999999999E-4</v>
      </c>
      <c r="AD3627" s="5">
        <v>1.2999999999999999E-3</v>
      </c>
      <c r="AE3627" s="5">
        <v>0</v>
      </c>
      <c r="AF3627" s="5">
        <v>0</v>
      </c>
      <c r="AG3627" s="5">
        <v>4.8999999999999998E-3</v>
      </c>
      <c r="AH3627" s="6" t="s">
        <v>270</v>
      </c>
      <c r="AI3627" s="7" t="s">
        <v>2067</v>
      </c>
      <c r="AJ3627" s="7" t="s">
        <v>144</v>
      </c>
      <c r="AK3627" s="24">
        <f>(AB3627*Sheet1!$AB$1+W3627*Sheet1!$W$1+T3627*Sheet1!$T$1+Q3627*Sheet1!$Q$1+AE3627*Sheet1!$AE$1+Y3627*Sheet1!$Y$1+S3627*Sheet1!$S$1)*D3627</f>
        <v>-1.0434000649999999</v>
      </c>
      <c r="AL3627" s="24">
        <f>(X3627*Sheet1!$X$1+Z3627*Sheet1!$Z$1)*D3627</f>
        <v>-1.4560279999999998E-3</v>
      </c>
      <c r="AM3627" s="24">
        <f>(AF3627*Sheet1!$AF$1+AD3627*Sheet1!$AD$1+AC3627*Sheet1!$AC$1+AA3627*Sheet1!$AA$1+V3627*Sheet1!$V$1+U3627*Sheet1!$U$1+R3627*Sheet1!$R$1)*D3627</f>
        <v>-5.044097E-3</v>
      </c>
      <c r="AN3627" s="29" t="s">
        <v>2243</v>
      </c>
      <c r="AO3627" s="19">
        <v>6066</v>
      </c>
      <c r="AP3627" s="30" t="s">
        <v>13</v>
      </c>
      <c r="AQ3627" s="30" t="s">
        <v>6</v>
      </c>
    </row>
    <row r="3628" spans="1:43" ht="15.75" customHeight="1">
      <c r="A3628" s="5">
        <v>80267</v>
      </c>
      <c r="C3628" s="5" t="s">
        <v>1968</v>
      </c>
      <c r="D3628" s="5">
        <f>(H3628*Sheet1!$H$1+I3628*Sheet1!$I$1+J3628*Sheet1!$J$1+K3628*Sheet1!$K$1+L3628*Sheet1!$L$1+M3628*Sheet1!$M$1+N3628*Sheet1!$N$1+O3628*Sheet1!$O$1)</f>
        <v>-0.50658999999999998</v>
      </c>
      <c r="E3628" s="5">
        <f>(Q3628*Sheet1!$Q$1+R3628*Sheet1!$R$1+S3628*Sheet1!$S$1+T3628*Sheet1!$T$1+U3628*Sheet1!$U$1+V3628*Sheet1!$V$1+W3628*Sheet1!$W$1+X3628*Sheet1!$X$1+Y3628*Sheet1!$Y$1+Z3628*Sheet1!$Z$1+AA3628*Sheet1!$AA$1+AB3628*Sheet1!$AB$1+AC3628*Sheet1!$AC$1+AD3628*Sheet1!$AD$1+AE3628*Sheet1!$AE$1+AF3628*Sheet1!$AF$1)</f>
        <v>1.5585</v>
      </c>
      <c r="F3628" s="5">
        <f t="shared" si="56"/>
        <v>-0.16611511635600001</v>
      </c>
      <c r="G3628" s="5"/>
      <c r="H3628" s="5">
        <v>0</v>
      </c>
      <c r="I3628" s="5">
        <v>1.21E-2</v>
      </c>
      <c r="J3628" s="5">
        <v>0</v>
      </c>
      <c r="K3628" s="5">
        <v>0.86539999999999995</v>
      </c>
      <c r="L3628" s="5">
        <v>0</v>
      </c>
      <c r="M3628" s="5">
        <v>0.1661</v>
      </c>
      <c r="N3628" s="5">
        <v>5.0000000000000001E-4</v>
      </c>
      <c r="O3628" s="5">
        <v>1E-4</v>
      </c>
      <c r="P3628" s="5"/>
      <c r="Q3628" s="5">
        <v>5.04E-2</v>
      </c>
      <c r="R3628" s="5">
        <v>3.8E-3</v>
      </c>
      <c r="S3628" s="5">
        <v>5.0000000000000001E-4</v>
      </c>
      <c r="T3628" s="5">
        <v>0</v>
      </c>
      <c r="U3628" s="5">
        <v>1.06E-2</v>
      </c>
      <c r="V3628" s="5">
        <v>0</v>
      </c>
      <c r="W3628" s="5">
        <v>0</v>
      </c>
      <c r="X3628" s="5">
        <v>0</v>
      </c>
      <c r="Y3628" s="5">
        <v>0.62809999999999999</v>
      </c>
      <c r="Z3628" s="5">
        <v>1E-4</v>
      </c>
      <c r="AA3628" s="5">
        <v>3.8E-3</v>
      </c>
      <c r="AB3628" s="5">
        <v>0</v>
      </c>
      <c r="AC3628" s="5">
        <v>0</v>
      </c>
      <c r="AD3628" s="5">
        <v>1.6000000000000001E-3</v>
      </c>
      <c r="AE3628" s="5">
        <v>0</v>
      </c>
      <c r="AF3628" s="5">
        <v>3.2099999999999997E-2</v>
      </c>
      <c r="AG3628" s="5">
        <v>4.0000000000000001E-3</v>
      </c>
      <c r="AH3628" s="6" t="s">
        <v>1482</v>
      </c>
      <c r="AI3628" s="7" t="s">
        <v>2068</v>
      </c>
      <c r="AJ3628" s="7"/>
      <c r="AK3628" s="24">
        <f>(AB3628*Sheet1!$AB$1+W3628*Sheet1!$W$1+T3628*Sheet1!$T$1+Q3628*Sheet1!$Q$1+AE3628*Sheet1!$AE$1+Y3628*Sheet1!$Y$1+S3628*Sheet1!$S$1)*D3628</f>
        <v>-0.71348135599999996</v>
      </c>
      <c r="AL3628" s="24">
        <f>(X3628*Sheet1!$X$1+Z3628*Sheet1!$Z$1)*D3628</f>
        <v>-2.0263600000000002E-4</v>
      </c>
      <c r="AM3628" s="24">
        <f>(AF3628*Sheet1!$AF$1+AD3628*Sheet1!$AD$1+AC3628*Sheet1!$AC$1+AA3628*Sheet1!$AA$1+V3628*Sheet1!$V$1+U3628*Sheet1!$U$1+R3628*Sheet1!$R$1)*D3628</f>
        <v>-7.5836523000000003E-2</v>
      </c>
      <c r="AN3628" s="29" t="s">
        <v>2228</v>
      </c>
      <c r="AO3628" s="19">
        <v>6001</v>
      </c>
      <c r="AP3628" s="30" t="s">
        <v>19</v>
      </c>
      <c r="AQ3628" s="30" t="s">
        <v>6</v>
      </c>
    </row>
    <row r="3629" spans="1:43" ht="15.75" customHeight="1">
      <c r="A3629" s="5">
        <v>80270</v>
      </c>
      <c r="C3629" s="5" t="s">
        <v>1968</v>
      </c>
      <c r="D3629" s="5">
        <f>(H3629*Sheet1!$H$1+I3629*Sheet1!$I$1+J3629*Sheet1!$J$1+K3629*Sheet1!$K$1+L3629*Sheet1!$L$1+M3629*Sheet1!$M$1+N3629*Sheet1!$N$1+O3629*Sheet1!$O$1)</f>
        <v>0.49437000000000003</v>
      </c>
      <c r="E3629" s="5">
        <f>(Q3629*Sheet1!$Q$1+R3629*Sheet1!$R$1+S3629*Sheet1!$S$1+T3629*Sheet1!$T$1+U3629*Sheet1!$U$1+V3629*Sheet1!$V$1+W3629*Sheet1!$W$1+X3629*Sheet1!$X$1+Y3629*Sheet1!$Y$1+Z3629*Sheet1!$Z$1+AA3629*Sheet1!$AA$1+AB3629*Sheet1!$AB$1+AC3629*Sheet1!$AC$1+AD3629*Sheet1!$AD$1+AE3629*Sheet1!$AE$1+AF3629*Sheet1!$AF$1)</f>
        <v>3.0249000000000001</v>
      </c>
      <c r="F3629" s="5">
        <f t="shared" si="56"/>
        <v>0.5190602170923001</v>
      </c>
      <c r="G3629" s="5"/>
      <c r="H3629" s="5">
        <v>7.0499999999999993E-2</v>
      </c>
      <c r="I3629" s="5">
        <v>0.8861</v>
      </c>
      <c r="J3629" s="5">
        <v>7.6499999999999999E-2</v>
      </c>
      <c r="K3629" s="5">
        <v>1.26E-2</v>
      </c>
      <c r="L3629" s="5">
        <v>0</v>
      </c>
      <c r="M3629" s="5">
        <v>1E-4</v>
      </c>
      <c r="N3629" s="5">
        <v>1E-4</v>
      </c>
      <c r="O3629" s="5">
        <v>5.9999999999999995E-4</v>
      </c>
      <c r="P3629" s="5"/>
      <c r="Q3629" s="5">
        <v>5.2499999999999998E-2</v>
      </c>
      <c r="R3629" s="5">
        <v>5.4000000000000003E-3</v>
      </c>
      <c r="S3629" s="5">
        <v>2.0000000000000001E-4</v>
      </c>
      <c r="T3629" s="5">
        <v>0</v>
      </c>
      <c r="U3629" s="5">
        <v>6.54E-2</v>
      </c>
      <c r="V3629" s="5">
        <v>2.0000000000000001E-4</v>
      </c>
      <c r="W3629" s="5">
        <v>0</v>
      </c>
      <c r="X3629" s="5">
        <v>0</v>
      </c>
      <c r="Y3629" s="5">
        <v>0</v>
      </c>
      <c r="Z3629" s="5">
        <v>0.48459999999999998</v>
      </c>
      <c r="AA3629" s="5">
        <v>0.34920000000000001</v>
      </c>
      <c r="AB3629" s="5">
        <v>0</v>
      </c>
      <c r="AC3629" s="5">
        <v>1E-4</v>
      </c>
      <c r="AD3629" s="5">
        <v>5.5999999999999999E-3</v>
      </c>
      <c r="AE3629" s="5">
        <v>0</v>
      </c>
      <c r="AF3629" s="5">
        <v>0</v>
      </c>
      <c r="AG3629" s="5">
        <v>0.34439999999999998</v>
      </c>
      <c r="AH3629" s="6" t="s">
        <v>2057</v>
      </c>
      <c r="AI3629" s="7" t="s">
        <v>2058</v>
      </c>
      <c r="AJ3629" s="7"/>
      <c r="AK3629" s="24">
        <f>(AB3629*Sheet1!$AB$1+W3629*Sheet1!$W$1+T3629*Sheet1!$T$1+Q3629*Sheet1!$Q$1+AE3629*Sheet1!$AE$1+Y3629*Sheet1!$Y$1+S3629*Sheet1!$S$1)*D3629</f>
        <v>7.8061023000000007E-2</v>
      </c>
      <c r="AL3629" s="24">
        <f>(X3629*Sheet1!$X$1+Z3629*Sheet1!$Z$1)*D3629</f>
        <v>0.95828680799999999</v>
      </c>
      <c r="AM3629" s="24">
        <f>(AF3629*Sheet1!$AF$1+AD3629*Sheet1!$AD$1+AC3629*Sheet1!$AC$1+AA3629*Sheet1!$AA$1+V3629*Sheet1!$V$1+U3629*Sheet1!$U$1+R3629*Sheet1!$R$1)*D3629</f>
        <v>0.45907198200000005</v>
      </c>
      <c r="AN3629" s="29" t="s">
        <v>2229</v>
      </c>
      <c r="AO3629" s="19">
        <v>6009</v>
      </c>
      <c r="AP3629" s="30" t="s">
        <v>20</v>
      </c>
      <c r="AQ3629" s="30" t="s">
        <v>4</v>
      </c>
    </row>
    <row r="3630" spans="1:43" ht="15.75" customHeight="1">
      <c r="A3630" s="5">
        <v>80273</v>
      </c>
      <c r="C3630" s="5" t="s">
        <v>1968</v>
      </c>
      <c r="D3630" s="5">
        <f>(H3630*Sheet1!$H$1+I3630*Sheet1!$I$1+J3630*Sheet1!$J$1+K3630*Sheet1!$K$1+L3630*Sheet1!$L$1+M3630*Sheet1!$M$1+N3630*Sheet1!$N$1+O3630*Sheet1!$O$1)</f>
        <v>0</v>
      </c>
      <c r="E3630" s="5">
        <f>(Q3630*Sheet1!$Q$1+R3630*Sheet1!$R$1+S3630*Sheet1!$S$1+T3630*Sheet1!$T$1+U3630*Sheet1!$U$1+V3630*Sheet1!$V$1+W3630*Sheet1!$W$1+X3630*Sheet1!$X$1+Y3630*Sheet1!$Y$1+Z3630*Sheet1!$Z$1+AA3630*Sheet1!$AA$1+AB3630*Sheet1!$AB$1+AC3630*Sheet1!$AC$1+AD3630*Sheet1!$AD$1+AE3630*Sheet1!$AE$1+AF3630*Sheet1!$AF$1)</f>
        <v>0</v>
      </c>
      <c r="F3630" s="5">
        <f t="shared" si="56"/>
        <v>0</v>
      </c>
      <c r="G3630" s="5"/>
      <c r="AG3630" s="5">
        <v>0</v>
      </c>
      <c r="AH3630" s="8">
        <v>0</v>
      </c>
      <c r="AI3630" s="9"/>
      <c r="AJ3630" s="9"/>
      <c r="AK3630" s="24">
        <f>(AB3630*Sheet1!$AB$1+W3630*Sheet1!$W$1+T3630*Sheet1!$T$1+Q3630*Sheet1!$Q$1+AE3630*Sheet1!$AE$1+Y3630*Sheet1!$Y$1+S3630*Sheet1!$S$1)*D3630</f>
        <v>0</v>
      </c>
      <c r="AL3630" s="24">
        <f>(X3630*Sheet1!$X$1+Z3630*Sheet1!$Z$1)*D3630</f>
        <v>0</v>
      </c>
      <c r="AM3630" s="24">
        <f>(AF3630*Sheet1!$AF$1+AD3630*Sheet1!$AD$1+AC3630*Sheet1!$AC$1+AA3630*Sheet1!$AA$1+V3630*Sheet1!$V$1+U3630*Sheet1!$U$1+R3630*Sheet1!$R$1)*D3630</f>
        <v>0</v>
      </c>
      <c r="AN3630" s="29" t="s">
        <v>2231</v>
      </c>
      <c r="AO3630" s="19">
        <v>6013</v>
      </c>
      <c r="AP3630" s="31"/>
      <c r="AQ3630" s="31"/>
    </row>
    <row r="3631" spans="1:43" ht="15.75" customHeight="1">
      <c r="A3631" s="5">
        <v>80275</v>
      </c>
      <c r="C3631" s="5" t="s">
        <v>1968</v>
      </c>
      <c r="D3631" s="5">
        <f>(H3631*Sheet1!$H$1+I3631*Sheet1!$I$1+J3631*Sheet1!$J$1+K3631*Sheet1!$K$1+L3631*Sheet1!$L$1+M3631*Sheet1!$M$1+N3631*Sheet1!$N$1+O3631*Sheet1!$O$1)</f>
        <v>0.47524</v>
      </c>
      <c r="E3631" s="5">
        <f>(Q3631*Sheet1!$Q$1+R3631*Sheet1!$R$1+S3631*Sheet1!$S$1+T3631*Sheet1!$T$1+U3631*Sheet1!$U$1+V3631*Sheet1!$V$1+W3631*Sheet1!$W$1+X3631*Sheet1!$X$1+Y3631*Sheet1!$Y$1+Z3631*Sheet1!$Z$1+AA3631*Sheet1!$AA$1+AB3631*Sheet1!$AB$1+AC3631*Sheet1!$AC$1+AD3631*Sheet1!$AD$1+AE3631*Sheet1!$AE$1+AF3631*Sheet1!$AF$1)</f>
        <v>4.1694999999999993</v>
      </c>
      <c r="F3631" s="5">
        <f t="shared" si="56"/>
        <v>0.76922341647599979</v>
      </c>
      <c r="G3631" s="5"/>
      <c r="H3631" s="5">
        <v>6.9999999999999999E-4</v>
      </c>
      <c r="I3631" s="5">
        <v>0.89829999999999999</v>
      </c>
      <c r="J3631" s="5">
        <v>0.26440000000000002</v>
      </c>
      <c r="K3631" s="5">
        <v>2.0999999999999999E-3</v>
      </c>
      <c r="L3631" s="5">
        <v>0</v>
      </c>
      <c r="M3631" s="5">
        <v>0</v>
      </c>
      <c r="N3631" s="5">
        <v>0</v>
      </c>
      <c r="O3631" s="5">
        <v>0</v>
      </c>
      <c r="P3631" s="5"/>
      <c r="Q3631" s="5">
        <v>0.23730000000000001</v>
      </c>
      <c r="R3631" s="5">
        <v>7.7000000000000002E-3</v>
      </c>
      <c r="S3631" s="5">
        <v>7.1999999999999998E-3</v>
      </c>
      <c r="T3631" s="5">
        <v>1.1999999999999999E-3</v>
      </c>
      <c r="U3631" s="5">
        <v>3.6799999999999999E-2</v>
      </c>
      <c r="V3631" s="5">
        <v>0</v>
      </c>
      <c r="W3631" s="5">
        <v>0</v>
      </c>
      <c r="X3631" s="5">
        <v>0</v>
      </c>
      <c r="Y3631" s="5">
        <v>1E-3</v>
      </c>
      <c r="Z3631" s="5">
        <v>0.79610000000000003</v>
      </c>
      <c r="AA3631" s="5">
        <v>6.3899999999999998E-2</v>
      </c>
      <c r="AB3631" s="5">
        <v>0</v>
      </c>
      <c r="AC3631" s="5">
        <v>0</v>
      </c>
      <c r="AD3631" s="5">
        <v>2.0000000000000001E-4</v>
      </c>
      <c r="AE3631" s="5">
        <v>0</v>
      </c>
      <c r="AF3631" s="5">
        <v>0</v>
      </c>
      <c r="AG3631" s="5">
        <v>0.38779999999999998</v>
      </c>
      <c r="AH3631" s="6" t="s">
        <v>328</v>
      </c>
      <c r="AI3631" s="7" t="s">
        <v>221</v>
      </c>
      <c r="AJ3631" s="7"/>
      <c r="AK3631" s="24">
        <f>(AB3631*Sheet1!$AB$1+W3631*Sheet1!$W$1+T3631*Sheet1!$T$1+Q3631*Sheet1!$Q$1+AE3631*Sheet1!$AE$1+Y3631*Sheet1!$Y$1+S3631*Sheet1!$S$1)*D3631</f>
        <v>0.34725786799999997</v>
      </c>
      <c r="AL3631" s="24">
        <f>(X3631*Sheet1!$X$1+Z3631*Sheet1!$Z$1)*D3631</f>
        <v>1.513354256</v>
      </c>
      <c r="AM3631" s="24">
        <f>(AF3631*Sheet1!$AF$1+AD3631*Sheet1!$AD$1+AC3631*Sheet1!$AC$1+AA3631*Sheet1!$AA$1+V3631*Sheet1!$V$1+U3631*Sheet1!$U$1+R3631*Sheet1!$R$1)*D3631</f>
        <v>0.12090105600000001</v>
      </c>
      <c r="AN3631" s="29" t="s">
        <v>2232</v>
      </c>
      <c r="AO3631" s="19">
        <v>6031</v>
      </c>
      <c r="AP3631" s="30" t="s">
        <v>20</v>
      </c>
      <c r="AQ3631" s="30" t="s">
        <v>4</v>
      </c>
    </row>
    <row r="3632" spans="1:43" ht="15.75" customHeight="1">
      <c r="A3632" s="5">
        <v>80276</v>
      </c>
      <c r="C3632" s="5" t="s">
        <v>1968</v>
      </c>
      <c r="D3632" s="5">
        <f>(H3632*Sheet1!$H$1+I3632*Sheet1!$I$1+J3632*Sheet1!$J$1+K3632*Sheet1!$K$1+L3632*Sheet1!$L$1+M3632*Sheet1!$M$1+N3632*Sheet1!$N$1+O3632*Sheet1!$O$1)</f>
        <v>-0.65146999999999999</v>
      </c>
      <c r="E3632" s="5">
        <f>(Q3632*Sheet1!$Q$1+R3632*Sheet1!$R$1+S3632*Sheet1!$S$1+T3632*Sheet1!$T$1+U3632*Sheet1!$U$1+V3632*Sheet1!$V$1+W3632*Sheet1!$W$1+X3632*Sheet1!$X$1+Y3632*Sheet1!$Y$1+Z3632*Sheet1!$Z$1+AA3632*Sheet1!$AA$1+AB3632*Sheet1!$AB$1+AC3632*Sheet1!$AC$1+AD3632*Sheet1!$AD$1+AE3632*Sheet1!$AE$1+AF3632*Sheet1!$AF$1)</f>
        <v>3.5411999999999999</v>
      </c>
      <c r="F3632" s="5">
        <f t="shared" si="56"/>
        <v>-0.45101567776200002</v>
      </c>
      <c r="G3632" s="5"/>
      <c r="H3632" s="5">
        <v>0</v>
      </c>
      <c r="I3632" s="5">
        <v>6.25E-2</v>
      </c>
      <c r="J3632" s="5">
        <v>0</v>
      </c>
      <c r="K3632" s="5">
        <v>0.31709999999999999</v>
      </c>
      <c r="L3632" s="5">
        <v>0</v>
      </c>
      <c r="M3632" s="5">
        <v>0.55530000000000002</v>
      </c>
      <c r="N3632" s="5">
        <v>6.9999999999999999E-4</v>
      </c>
      <c r="O3632" s="5">
        <v>2.0000000000000001E-4</v>
      </c>
      <c r="P3632" s="5"/>
      <c r="Q3632" s="5">
        <v>0.49340000000000001</v>
      </c>
      <c r="R3632" s="5">
        <v>0</v>
      </c>
      <c r="S3632" s="5">
        <v>2.7000000000000001E-3</v>
      </c>
      <c r="T3632" s="5">
        <v>1</v>
      </c>
      <c r="U3632" s="5">
        <v>3.3E-3</v>
      </c>
      <c r="V3632" s="5">
        <v>0</v>
      </c>
      <c r="W3632" s="5">
        <v>0</v>
      </c>
      <c r="X3632" s="5">
        <v>0</v>
      </c>
      <c r="Y3632" s="5">
        <v>5.7999999999999996E-3</v>
      </c>
      <c r="Z3632" s="5">
        <v>2.5000000000000001E-3</v>
      </c>
      <c r="AA3632" s="5">
        <v>1.17E-2</v>
      </c>
      <c r="AB3632" s="5">
        <v>0</v>
      </c>
      <c r="AC3632" s="5">
        <v>0</v>
      </c>
      <c r="AD3632" s="5">
        <v>1E-4</v>
      </c>
      <c r="AE3632" s="5">
        <v>0</v>
      </c>
      <c r="AF3632" s="5">
        <v>1E-4</v>
      </c>
      <c r="AG3632" s="5">
        <v>2.0799999999999999E-2</v>
      </c>
      <c r="AH3632" s="6" t="s">
        <v>2069</v>
      </c>
      <c r="AI3632" s="7" t="s">
        <v>2070</v>
      </c>
      <c r="AJ3632" s="7" t="s">
        <v>2071</v>
      </c>
      <c r="AK3632" s="24">
        <f>(AB3632*Sheet1!$AB$1+W3632*Sheet1!$W$1+T3632*Sheet1!$T$1+Q3632*Sheet1!$Q$1+AE3632*Sheet1!$AE$1+Y3632*Sheet1!$Y$1+S3632*Sheet1!$S$1)*D3632</f>
        <v>-2.2783208839999998</v>
      </c>
      <c r="AL3632" s="24">
        <f>(X3632*Sheet1!$X$1+Z3632*Sheet1!$Z$1)*D3632</f>
        <v>-6.5147E-3</v>
      </c>
      <c r="AM3632" s="24">
        <f>(AF3632*Sheet1!$AF$1+AD3632*Sheet1!$AD$1+AC3632*Sheet1!$AC$1+AA3632*Sheet1!$AA$1+V3632*Sheet1!$V$1+U3632*Sheet1!$U$1+R3632*Sheet1!$R$1)*D3632</f>
        <v>-2.214998E-2</v>
      </c>
      <c r="AN3632" s="29" t="s">
        <v>2233</v>
      </c>
      <c r="AO3632" s="19">
        <v>6033</v>
      </c>
      <c r="AP3632" s="30" t="s">
        <v>2275</v>
      </c>
      <c r="AQ3632" s="30" t="s">
        <v>8</v>
      </c>
    </row>
    <row r="3633" spans="1:43" ht="15.75" customHeight="1">
      <c r="A3633" s="5">
        <v>80280</v>
      </c>
      <c r="C3633" s="5" t="s">
        <v>1968</v>
      </c>
      <c r="D3633" s="5">
        <f>(H3633*Sheet1!$H$1+I3633*Sheet1!$I$1+J3633*Sheet1!$J$1+K3633*Sheet1!$K$1+L3633*Sheet1!$L$1+M3633*Sheet1!$M$1+N3633*Sheet1!$N$1+O3633*Sheet1!$O$1)</f>
        <v>-0.47748000000000002</v>
      </c>
      <c r="E3633" s="5">
        <f>(Q3633*Sheet1!$Q$1+R3633*Sheet1!$R$1+S3633*Sheet1!$S$1+T3633*Sheet1!$T$1+U3633*Sheet1!$U$1+V3633*Sheet1!$V$1+W3633*Sheet1!$W$1+X3633*Sheet1!$X$1+Y3633*Sheet1!$Y$1+Z3633*Sheet1!$Z$1+AA3633*Sheet1!$AA$1+AB3633*Sheet1!$AB$1+AC3633*Sheet1!$AC$1+AD3633*Sheet1!$AD$1+AE3633*Sheet1!$AE$1+AF3633*Sheet1!$AF$1)</f>
        <v>2.0059</v>
      </c>
      <c r="F3633" s="5">
        <f t="shared" si="56"/>
        <v>-0.1921300926792</v>
      </c>
      <c r="G3633" s="5"/>
      <c r="H3633" s="5">
        <v>0</v>
      </c>
      <c r="I3633" s="5">
        <v>4.0000000000000002E-4</v>
      </c>
      <c r="J3633" s="5">
        <v>0</v>
      </c>
      <c r="K3633" s="5">
        <v>0.87470000000000003</v>
      </c>
      <c r="L3633" s="5">
        <v>0</v>
      </c>
      <c r="M3633" s="5">
        <v>0.1278</v>
      </c>
      <c r="N3633" s="5">
        <v>0</v>
      </c>
      <c r="O3633" s="5">
        <v>0</v>
      </c>
      <c r="P3633" s="5"/>
      <c r="Q3633" s="5">
        <v>2.9999999999999997E-4</v>
      </c>
      <c r="R3633" s="5">
        <v>0</v>
      </c>
      <c r="S3633" s="5">
        <v>6.9999999999999999E-4</v>
      </c>
      <c r="T3633" s="5">
        <v>0</v>
      </c>
      <c r="U3633" s="5">
        <v>2.0000000000000001E-4</v>
      </c>
      <c r="V3633" s="5">
        <v>0</v>
      </c>
      <c r="W3633" s="5">
        <v>0</v>
      </c>
      <c r="X3633" s="5">
        <v>0</v>
      </c>
      <c r="Y3633" s="5">
        <v>1</v>
      </c>
      <c r="Z3633" s="5">
        <v>6.9999999999999999E-4</v>
      </c>
      <c r="AA3633" s="5">
        <v>1E-4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1E-4</v>
      </c>
      <c r="AH3633" s="6" t="s">
        <v>262</v>
      </c>
      <c r="AI3633" s="7" t="s">
        <v>79</v>
      </c>
      <c r="AJ3633" s="7"/>
      <c r="AK3633" s="24">
        <f>(AB3633*Sheet1!$AB$1+W3633*Sheet1!$W$1+T3633*Sheet1!$T$1+Q3633*Sheet1!$Q$1+AE3633*Sheet1!$AE$1+Y3633*Sheet1!$Y$1+S3633*Sheet1!$S$1)*D3633</f>
        <v>-0.95605820399999997</v>
      </c>
      <c r="AL3633" s="24">
        <f>(X3633*Sheet1!$X$1+Z3633*Sheet1!$Z$1)*D3633</f>
        <v>-1.3369440000000001E-3</v>
      </c>
      <c r="AM3633" s="24">
        <f>(AF3633*Sheet1!$AF$1+AD3633*Sheet1!$AD$1+AC3633*Sheet1!$AC$1+AA3633*Sheet1!$AA$1+V3633*Sheet1!$V$1+U3633*Sheet1!$U$1+R3633*Sheet1!$R$1)*D3633</f>
        <v>-3.8198400000000003E-4</v>
      </c>
      <c r="AN3633" s="29" t="s">
        <v>2234</v>
      </c>
      <c r="AO3633" s="19">
        <v>6043</v>
      </c>
      <c r="AP3633" s="30" t="s">
        <v>19</v>
      </c>
      <c r="AQ3633" s="30" t="s">
        <v>6</v>
      </c>
    </row>
    <row r="3634" spans="1:43" ht="15.75" customHeight="1">
      <c r="A3634" s="5">
        <v>80284</v>
      </c>
      <c r="C3634" s="5" t="s">
        <v>1968</v>
      </c>
      <c r="D3634" s="5">
        <f>(H3634*Sheet1!$H$1+I3634*Sheet1!$I$1+J3634*Sheet1!$J$1+K3634*Sheet1!$K$1+L3634*Sheet1!$L$1+M3634*Sheet1!$M$1+N3634*Sheet1!$N$1+O3634*Sheet1!$O$1)</f>
        <v>0.57340999999999998</v>
      </c>
      <c r="E3634" s="5">
        <f>(Q3634*Sheet1!$Q$1+R3634*Sheet1!$R$1+S3634*Sheet1!$S$1+T3634*Sheet1!$T$1+U3634*Sheet1!$U$1+V3634*Sheet1!$V$1+W3634*Sheet1!$W$1+X3634*Sheet1!$X$1+Y3634*Sheet1!$Y$1+Z3634*Sheet1!$Z$1+AA3634*Sheet1!$AA$1+AB3634*Sheet1!$AB$1+AC3634*Sheet1!$AC$1+AD3634*Sheet1!$AD$1+AE3634*Sheet1!$AE$1+AF3634*Sheet1!$AF$1)</f>
        <v>3.3041</v>
      </c>
      <c r="F3634" s="5">
        <f t="shared" si="56"/>
        <v>0.68319419554859995</v>
      </c>
      <c r="G3634" s="5"/>
      <c r="H3634" s="5">
        <v>0.18659999999999999</v>
      </c>
      <c r="I3634" s="5">
        <v>0.89139999999999997</v>
      </c>
      <c r="J3634" s="5">
        <v>8.9999999999999998E-4</v>
      </c>
      <c r="K3634" s="5">
        <v>2.8999999999999998E-3</v>
      </c>
      <c r="L3634" s="5">
        <v>0</v>
      </c>
      <c r="M3634" s="5">
        <v>0</v>
      </c>
      <c r="N3634" s="5">
        <v>0</v>
      </c>
      <c r="O3634" s="5">
        <v>2.3E-3</v>
      </c>
      <c r="P3634" s="5"/>
      <c r="Q3634" s="5">
        <v>5.33E-2</v>
      </c>
      <c r="R3634" s="5">
        <v>6.9999999999999999E-4</v>
      </c>
      <c r="S3634" s="5">
        <v>1E-4</v>
      </c>
      <c r="T3634" s="5">
        <v>0</v>
      </c>
      <c r="U3634" s="5">
        <v>8.9800000000000005E-2</v>
      </c>
      <c r="V3634" s="5">
        <v>2.9999999999999997E-4</v>
      </c>
      <c r="W3634" s="5">
        <v>0</v>
      </c>
      <c r="X3634" s="5">
        <v>0</v>
      </c>
      <c r="Y3634" s="5">
        <v>0</v>
      </c>
      <c r="Z3634" s="5">
        <v>0.43940000000000001</v>
      </c>
      <c r="AA3634" s="5">
        <v>0.52910000000000001</v>
      </c>
      <c r="AB3634" s="5">
        <v>0</v>
      </c>
      <c r="AC3634" s="5">
        <v>0</v>
      </c>
      <c r="AD3634" s="5">
        <v>1.4200000000000001E-2</v>
      </c>
      <c r="AE3634" s="5">
        <v>0</v>
      </c>
      <c r="AF3634" s="5">
        <v>0</v>
      </c>
      <c r="AG3634" s="5">
        <v>0.35959999999999998</v>
      </c>
      <c r="AH3634" s="6" t="s">
        <v>305</v>
      </c>
      <c r="AI3634" s="7" t="s">
        <v>306</v>
      </c>
      <c r="AJ3634" s="7"/>
      <c r="AK3634" s="24">
        <f>(AB3634*Sheet1!$AB$1+W3634*Sheet1!$W$1+T3634*Sheet1!$T$1+Q3634*Sheet1!$Q$1+AE3634*Sheet1!$AE$1+Y3634*Sheet1!$Y$1+S3634*Sheet1!$S$1)*D3634</f>
        <v>9.1802940999999985E-2</v>
      </c>
      <c r="AL3634" s="24">
        <f>(X3634*Sheet1!$X$1+Z3634*Sheet1!$Z$1)*D3634</f>
        <v>1.007825416</v>
      </c>
      <c r="AM3634" s="24">
        <f>(AF3634*Sheet1!$AF$1+AD3634*Sheet1!$AD$1+AC3634*Sheet1!$AC$1+AA3634*Sheet1!$AA$1+V3634*Sheet1!$V$1+U3634*Sheet1!$U$1+R3634*Sheet1!$R$1)*D3634</f>
        <v>0.79497562399999999</v>
      </c>
      <c r="AN3634" s="29" t="s">
        <v>2235</v>
      </c>
      <c r="AO3634" s="19">
        <v>6050</v>
      </c>
      <c r="AP3634" s="30" t="s">
        <v>2255</v>
      </c>
      <c r="AQ3634" s="30" t="s">
        <v>4</v>
      </c>
    </row>
    <row r="3635" spans="1:43" ht="15.75" customHeight="1">
      <c r="A3635" s="5">
        <v>80285</v>
      </c>
      <c r="C3635" s="5" t="s">
        <v>1968</v>
      </c>
      <c r="D3635" s="5">
        <f>(H3635*Sheet1!$H$1+I3635*Sheet1!$I$1+J3635*Sheet1!$J$1+K3635*Sheet1!$K$1+L3635*Sheet1!$L$1+M3635*Sheet1!$M$1+N3635*Sheet1!$N$1+O3635*Sheet1!$O$1)</f>
        <v>-0.83996000000000004</v>
      </c>
      <c r="E3635" s="5">
        <f>(Q3635*Sheet1!$Q$1+R3635*Sheet1!$R$1+S3635*Sheet1!$S$1+T3635*Sheet1!$T$1+U3635*Sheet1!$U$1+V3635*Sheet1!$V$1+W3635*Sheet1!$W$1+X3635*Sheet1!$X$1+Y3635*Sheet1!$Y$1+Z3635*Sheet1!$Z$1+AA3635*Sheet1!$AA$1+AB3635*Sheet1!$AB$1+AC3635*Sheet1!$AC$1+AD3635*Sheet1!$AD$1+AE3635*Sheet1!$AE$1+AF3635*Sheet1!$AF$1)</f>
        <v>2.9662000000000006</v>
      </c>
      <c r="F3635" s="5">
        <f t="shared" si="56"/>
        <v>-0.6291010613800001</v>
      </c>
      <c r="G3635" s="5"/>
      <c r="H3635" s="5">
        <v>0</v>
      </c>
      <c r="I3635" s="5">
        <v>6.6500000000000004E-2</v>
      </c>
      <c r="J3635" s="5">
        <v>1E-4</v>
      </c>
      <c r="K3635" s="5">
        <v>0.4607</v>
      </c>
      <c r="L3635" s="5">
        <v>0</v>
      </c>
      <c r="M3635" s="5">
        <v>0.68200000000000005</v>
      </c>
      <c r="N3635" s="5">
        <v>1E-4</v>
      </c>
      <c r="O3635" s="5">
        <v>8.6E-3</v>
      </c>
      <c r="P3635" s="5"/>
      <c r="Q3635" s="5">
        <v>4.65E-2</v>
      </c>
      <c r="R3635" s="5">
        <v>1.1599999999999999E-2</v>
      </c>
      <c r="S3635" s="5">
        <v>0.98160000000000003</v>
      </c>
      <c r="T3635" s="5">
        <v>1E-4</v>
      </c>
      <c r="U3635" s="5">
        <v>6.4000000000000003E-3</v>
      </c>
      <c r="V3635" s="5">
        <v>0</v>
      </c>
      <c r="W3635" s="5">
        <v>0</v>
      </c>
      <c r="X3635" s="5">
        <v>0</v>
      </c>
      <c r="Y3635" s="5">
        <v>9.9000000000000008E-3</v>
      </c>
      <c r="Z3635" s="5">
        <v>3.44E-2</v>
      </c>
      <c r="AA3635" s="5">
        <v>5.1000000000000004E-3</v>
      </c>
      <c r="AB3635" s="5">
        <v>1E-4</v>
      </c>
      <c r="AC3635" s="5">
        <v>0</v>
      </c>
      <c r="AD3635" s="5">
        <v>0.16309999999999999</v>
      </c>
      <c r="AE3635" s="5">
        <v>0</v>
      </c>
      <c r="AF3635" s="5">
        <v>2.0000000000000001E-4</v>
      </c>
      <c r="AG3635" s="5">
        <v>2.2200000000000001E-2</v>
      </c>
      <c r="AH3635" s="6" t="s">
        <v>2072</v>
      </c>
      <c r="AI3635" s="7" t="s">
        <v>2073</v>
      </c>
      <c r="AJ3635" s="7"/>
      <c r="AK3635" s="24">
        <f>(AB3635*Sheet1!$AB$1+W3635*Sheet1!$W$1+T3635*Sheet1!$T$1+Q3635*Sheet1!$Q$1+AE3635*Sheet1!$AE$1+Y3635*Sheet1!$Y$1+S3635*Sheet1!$S$1)*D3635</f>
        <v>-1.7832350800000003</v>
      </c>
      <c r="AL3635" s="24">
        <f>(X3635*Sheet1!$X$1+Z3635*Sheet1!$Z$1)*D3635</f>
        <v>-0.115578496</v>
      </c>
      <c r="AM3635" s="24">
        <f>(AF3635*Sheet1!$AF$1+AD3635*Sheet1!$AD$1+AC3635*Sheet1!$AC$1+AA3635*Sheet1!$AA$1+V3635*Sheet1!$V$1+U3635*Sheet1!$U$1+R3635*Sheet1!$R$1)*D3635</f>
        <v>-0.59267577599999999</v>
      </c>
      <c r="AN3635" s="29" t="s">
        <v>2236</v>
      </c>
      <c r="AO3635" s="19">
        <v>6057</v>
      </c>
      <c r="AP3635" s="30" t="s">
        <v>13</v>
      </c>
      <c r="AQ3635" s="30" t="s">
        <v>2246</v>
      </c>
    </row>
    <row r="3636" spans="1:43" ht="15.75" customHeight="1">
      <c r="A3636" s="5">
        <v>80286</v>
      </c>
      <c r="C3636" s="5" t="s">
        <v>1968</v>
      </c>
      <c r="D3636" s="5">
        <f>(H3636*Sheet1!$H$1+I3636*Sheet1!$I$1+J3636*Sheet1!$J$1+K3636*Sheet1!$K$1+L3636*Sheet1!$L$1+M3636*Sheet1!$M$1+N3636*Sheet1!$N$1+O3636*Sheet1!$O$1)</f>
        <v>0.27654000000000001</v>
      </c>
      <c r="E3636" s="5">
        <f>(Q3636*Sheet1!$Q$1+R3636*Sheet1!$R$1+S3636*Sheet1!$S$1+T3636*Sheet1!$T$1+U3636*Sheet1!$U$1+V3636*Sheet1!$V$1+W3636*Sheet1!$W$1+X3636*Sheet1!$X$1+Y3636*Sheet1!$Y$1+Z3636*Sheet1!$Z$1+AA3636*Sheet1!$AA$1+AB3636*Sheet1!$AB$1+AC3636*Sheet1!$AC$1+AD3636*Sheet1!$AD$1+AE3636*Sheet1!$AE$1+AF3636*Sheet1!$AF$1)</f>
        <v>2.3734999999999999</v>
      </c>
      <c r="F3636" s="5">
        <f t="shared" si="56"/>
        <v>0.16271355035099996</v>
      </c>
      <c r="G3636" s="5"/>
      <c r="H3636" s="5">
        <v>3.7000000000000002E-3</v>
      </c>
      <c r="I3636" s="5">
        <v>0.6663</v>
      </c>
      <c r="J3636" s="5">
        <v>1.6999999999999999E-3</v>
      </c>
      <c r="K3636" s="5">
        <v>7.8200000000000006E-2</v>
      </c>
      <c r="L3636" s="5">
        <v>1E-4</v>
      </c>
      <c r="M3636" s="5">
        <v>4.1000000000000003E-3</v>
      </c>
      <c r="N3636" s="5">
        <v>3.0300000000000001E-2</v>
      </c>
      <c r="O3636" s="5">
        <v>7.1999999999999998E-3</v>
      </c>
      <c r="P3636" s="5"/>
      <c r="Q3636" s="5">
        <v>9.0200000000000002E-2</v>
      </c>
      <c r="R3636" s="5">
        <v>1.06E-2</v>
      </c>
      <c r="S3636" s="5">
        <v>2.5700000000000001E-2</v>
      </c>
      <c r="T3636" s="5">
        <v>1E-4</v>
      </c>
      <c r="U3636" s="5">
        <v>2.63E-2</v>
      </c>
      <c r="V3636" s="5">
        <v>0</v>
      </c>
      <c r="W3636" s="5">
        <v>0</v>
      </c>
      <c r="X3636" s="5">
        <v>0</v>
      </c>
      <c r="Y3636" s="5">
        <v>0</v>
      </c>
      <c r="Z3636" s="5">
        <v>0.43219999999999997</v>
      </c>
      <c r="AA3636" s="5">
        <v>0.1002</v>
      </c>
      <c r="AB3636" s="5">
        <v>0</v>
      </c>
      <c r="AC3636" s="5">
        <v>0</v>
      </c>
      <c r="AD3636" s="5">
        <v>5.4999999999999997E-3</v>
      </c>
      <c r="AE3636" s="5">
        <v>0</v>
      </c>
      <c r="AF3636" s="5">
        <v>0</v>
      </c>
      <c r="AG3636" s="5">
        <v>0.22389999999999999</v>
      </c>
      <c r="AH3636" s="6" t="s">
        <v>1806</v>
      </c>
      <c r="AI3636" s="7"/>
      <c r="AJ3636" s="7"/>
      <c r="AK3636" s="24">
        <f>(AB3636*Sheet1!$AB$1+W3636*Sheet1!$W$1+T3636*Sheet1!$T$1+Q3636*Sheet1!$Q$1+AE3636*Sheet1!$AE$1+Y3636*Sheet1!$Y$1+S3636*Sheet1!$S$1)*D3636</f>
        <v>8.9101187999999998E-2</v>
      </c>
      <c r="AL3636" s="24">
        <f>(X3636*Sheet1!$X$1+Z3636*Sheet1!$Z$1)*D3636</f>
        <v>0.47808235199999999</v>
      </c>
      <c r="AM3636" s="24">
        <f>(AF3636*Sheet1!$AF$1+AD3636*Sheet1!$AD$1+AC3636*Sheet1!$AC$1+AA3636*Sheet1!$AA$1+V3636*Sheet1!$V$1+U3636*Sheet1!$U$1+R3636*Sheet1!$R$1)*D3636</f>
        <v>8.9184150000000004E-2</v>
      </c>
      <c r="AN3636" s="29" t="s">
        <v>2237</v>
      </c>
      <c r="AO3636" s="19">
        <v>6060</v>
      </c>
      <c r="AP3636" s="30" t="s">
        <v>20</v>
      </c>
      <c r="AQ3636" s="30" t="s">
        <v>4</v>
      </c>
    </row>
    <row r="3637" spans="1:43" ht="15.75" customHeight="1">
      <c r="A3637" s="5">
        <v>80289</v>
      </c>
      <c r="C3637" s="5" t="s">
        <v>1968</v>
      </c>
      <c r="D3637" s="5">
        <f>(H3637*Sheet1!$H$1+I3637*Sheet1!$I$1+J3637*Sheet1!$J$1+K3637*Sheet1!$K$1+L3637*Sheet1!$L$1+M3637*Sheet1!$M$1+N3637*Sheet1!$N$1+O3637*Sheet1!$O$1)</f>
        <v>0.50514999999999988</v>
      </c>
      <c r="E3637" s="5">
        <f>(Q3637*Sheet1!$Q$1+R3637*Sheet1!$R$1+S3637*Sheet1!$S$1+T3637*Sheet1!$T$1+U3637*Sheet1!$U$1+V3637*Sheet1!$V$1+W3637*Sheet1!$W$1+X3637*Sheet1!$X$1+Y3637*Sheet1!$Y$1+Z3637*Sheet1!$Z$1+AA3637*Sheet1!$AA$1+AB3637*Sheet1!$AB$1+AC3637*Sheet1!$AC$1+AD3637*Sheet1!$AD$1+AE3637*Sheet1!$AE$1+AF3637*Sheet1!$AF$1)</f>
        <v>3.8944000000000001</v>
      </c>
      <c r="F3637" s="5">
        <f t="shared" si="56"/>
        <v>0.66709656385599991</v>
      </c>
      <c r="G3637" s="5"/>
      <c r="H3637" s="5">
        <v>3.9800000000000002E-2</v>
      </c>
      <c r="I3637" s="5">
        <v>0.9577</v>
      </c>
      <c r="J3637" s="5">
        <v>1.52E-2</v>
      </c>
      <c r="K3637" s="5">
        <v>7.3000000000000001E-3</v>
      </c>
      <c r="L3637" s="5">
        <v>0</v>
      </c>
      <c r="M3637" s="5">
        <v>0</v>
      </c>
      <c r="N3637" s="5">
        <v>0</v>
      </c>
      <c r="O3637" s="5">
        <v>2.0000000000000001E-4</v>
      </c>
      <c r="P3637" s="5"/>
      <c r="Q3637" s="5">
        <v>0.18329999999999999</v>
      </c>
      <c r="R3637" s="5">
        <v>1.7000000000000001E-2</v>
      </c>
      <c r="S3637" s="5">
        <v>3.7000000000000002E-3</v>
      </c>
      <c r="T3637" s="5">
        <v>0</v>
      </c>
      <c r="U3637" s="5">
        <v>3.2099999999999997E-2</v>
      </c>
      <c r="V3637" s="5">
        <v>0</v>
      </c>
      <c r="W3637" s="5">
        <v>0</v>
      </c>
      <c r="X3637" s="5">
        <v>0</v>
      </c>
      <c r="Y3637" s="5">
        <v>2.9999999999999997E-4</v>
      </c>
      <c r="Z3637" s="5">
        <v>0.76939999999999997</v>
      </c>
      <c r="AA3637" s="5">
        <v>6.3899999999999998E-2</v>
      </c>
      <c r="AB3637" s="5">
        <v>0</v>
      </c>
      <c r="AC3637" s="5">
        <v>0</v>
      </c>
      <c r="AD3637" s="5">
        <v>2.0000000000000001E-4</v>
      </c>
      <c r="AE3637" s="5">
        <v>0</v>
      </c>
      <c r="AF3637" s="5">
        <v>0</v>
      </c>
      <c r="AG3637" s="5">
        <v>0.33760000000000001</v>
      </c>
      <c r="AH3637" s="6" t="s">
        <v>115</v>
      </c>
      <c r="AI3637" s="7" t="s">
        <v>1006</v>
      </c>
      <c r="AJ3637" s="7"/>
      <c r="AK3637" s="24">
        <f>(AB3637*Sheet1!$AB$1+W3637*Sheet1!$W$1+T3637*Sheet1!$T$1+Q3637*Sheet1!$Q$1+AE3637*Sheet1!$AE$1+Y3637*Sheet1!$Y$1+S3637*Sheet1!$S$1)*D3637</f>
        <v>0.28182318499999992</v>
      </c>
      <c r="AL3637" s="24">
        <f>(X3637*Sheet1!$X$1+Z3637*Sheet1!$Z$1)*D3637</f>
        <v>1.5546496399999996</v>
      </c>
      <c r="AM3637" s="24">
        <f>(AF3637*Sheet1!$AF$1+AD3637*Sheet1!$AD$1+AC3637*Sheet1!$AC$1+AA3637*Sheet1!$AA$1+V3637*Sheet1!$V$1+U3637*Sheet1!$U$1+R3637*Sheet1!$R$1)*D3637</f>
        <v>0.13078333499999997</v>
      </c>
      <c r="AN3637" s="29" t="s">
        <v>2238</v>
      </c>
      <c r="AO3637" s="19">
        <v>6069</v>
      </c>
      <c r="AP3637" s="30" t="s">
        <v>20</v>
      </c>
      <c r="AQ3637" s="30" t="s">
        <v>4</v>
      </c>
    </row>
    <row r="3638" spans="1:43" ht="15.75" customHeight="1">
      <c r="A3638" s="5">
        <v>80293</v>
      </c>
      <c r="C3638" s="5" t="s">
        <v>1968</v>
      </c>
      <c r="D3638" s="5">
        <f>(H3638*Sheet1!$H$1+I3638*Sheet1!$I$1+J3638*Sheet1!$J$1+K3638*Sheet1!$K$1+L3638*Sheet1!$L$1+M3638*Sheet1!$M$1+N3638*Sheet1!$N$1+O3638*Sheet1!$O$1)</f>
        <v>0.44175999999999993</v>
      </c>
      <c r="E3638" s="5">
        <f>(Q3638*Sheet1!$Q$1+R3638*Sheet1!$R$1+S3638*Sheet1!$S$1+T3638*Sheet1!$T$1+U3638*Sheet1!$U$1+V3638*Sheet1!$V$1+W3638*Sheet1!$W$1+X3638*Sheet1!$X$1+Y3638*Sheet1!$Y$1+Z3638*Sheet1!$Z$1+AA3638*Sheet1!$AA$1+AB3638*Sheet1!$AB$1+AC3638*Sheet1!$AC$1+AD3638*Sheet1!$AD$1+AE3638*Sheet1!$AE$1+AF3638*Sheet1!$AF$1)</f>
        <v>3.1602999999999999</v>
      </c>
      <c r="F3638" s="5">
        <f t="shared" si="56"/>
        <v>0.44702933978559989</v>
      </c>
      <c r="G3638" s="5"/>
      <c r="H3638" s="5">
        <v>1E-3</v>
      </c>
      <c r="I3638" s="5">
        <v>0.92479999999999996</v>
      </c>
      <c r="J3638" s="5">
        <v>2.5999999999999999E-3</v>
      </c>
      <c r="K3638" s="5">
        <v>5.3100000000000001E-2</v>
      </c>
      <c r="L3638" s="5">
        <v>0</v>
      </c>
      <c r="M3638" s="5">
        <v>2.9999999999999997E-4</v>
      </c>
      <c r="N3638" s="5">
        <v>1E-4</v>
      </c>
      <c r="O3638" s="5">
        <v>0</v>
      </c>
      <c r="P3638" s="5"/>
      <c r="Q3638" s="5">
        <v>5.0000000000000001E-4</v>
      </c>
      <c r="R3638" s="5">
        <v>0</v>
      </c>
      <c r="S3638" s="5">
        <v>4.8999999999999998E-3</v>
      </c>
      <c r="T3638" s="5">
        <v>0</v>
      </c>
      <c r="U3638" s="5">
        <v>2.0000000000000001E-4</v>
      </c>
      <c r="V3638" s="5">
        <v>4.0000000000000002E-4</v>
      </c>
      <c r="W3638" s="5">
        <v>0</v>
      </c>
      <c r="X3638" s="5">
        <v>0</v>
      </c>
      <c r="Y3638" s="5">
        <v>8.1600000000000006E-2</v>
      </c>
      <c r="Z3638" s="5">
        <v>0</v>
      </c>
      <c r="AA3638" s="5">
        <v>5.9999999999999995E-4</v>
      </c>
      <c r="AB3638" s="5">
        <v>2.2000000000000001E-3</v>
      </c>
      <c r="AC3638" s="5">
        <v>0</v>
      </c>
      <c r="AD3638" s="5">
        <v>0</v>
      </c>
      <c r="AE3638" s="5">
        <v>0</v>
      </c>
      <c r="AF3638" s="5">
        <v>0.99219999999999997</v>
      </c>
      <c r="AG3638" s="5">
        <v>0.3095</v>
      </c>
      <c r="AH3638" s="6" t="s">
        <v>2074</v>
      </c>
      <c r="AI3638" s="7" t="s">
        <v>1594</v>
      </c>
      <c r="AJ3638" s="7"/>
      <c r="AK3638" s="24">
        <f>(AB3638*Sheet1!$AB$1+W3638*Sheet1!$W$1+T3638*Sheet1!$T$1+Q3638*Sheet1!$Q$1+AE3638*Sheet1!$AE$1+Y3638*Sheet1!$Y$1+S3638*Sheet1!$S$1)*D3638</f>
        <v>8.0002735999999991E-2</v>
      </c>
      <c r="AL3638" s="24">
        <f>(X3638*Sheet1!$X$1+Z3638*Sheet1!$Z$1)*D3638</f>
        <v>0</v>
      </c>
      <c r="AM3638" s="24">
        <f>(AF3638*Sheet1!$AF$1+AD3638*Sheet1!$AD$1+AC3638*Sheet1!$AC$1+AA3638*Sheet1!$AA$1+V3638*Sheet1!$V$1+U3638*Sheet1!$U$1+R3638*Sheet1!$R$1)*D3638</f>
        <v>1.3160913919999997</v>
      </c>
      <c r="AN3638" s="29" t="s">
        <v>2239</v>
      </c>
      <c r="AO3638" s="19">
        <v>6073</v>
      </c>
      <c r="AP3638" s="30" t="s">
        <v>26</v>
      </c>
      <c r="AQ3638" s="30" t="s">
        <v>4</v>
      </c>
    </row>
    <row r="3639" spans="1:43" ht="15.75" customHeight="1">
      <c r="A3639" s="5">
        <v>80296</v>
      </c>
      <c r="C3639" s="5" t="s">
        <v>1968</v>
      </c>
      <c r="D3639" s="5">
        <f>(H3639*Sheet1!$H$1+I3639*Sheet1!$I$1+J3639*Sheet1!$J$1+K3639*Sheet1!$K$1+L3639*Sheet1!$L$1+M3639*Sheet1!$M$1+N3639*Sheet1!$N$1+O3639*Sheet1!$O$1)</f>
        <v>-0.27562000000000009</v>
      </c>
      <c r="E3639" s="5">
        <f>(Q3639*Sheet1!$Q$1+R3639*Sheet1!$R$1+S3639*Sheet1!$S$1+T3639*Sheet1!$T$1+U3639*Sheet1!$U$1+V3639*Sheet1!$V$1+W3639*Sheet1!$W$1+X3639*Sheet1!$X$1+Y3639*Sheet1!$Y$1+Z3639*Sheet1!$Z$1+AA3639*Sheet1!$AA$1+AB3639*Sheet1!$AB$1+AC3639*Sheet1!$AC$1+AD3639*Sheet1!$AD$1+AE3639*Sheet1!$AE$1+AF3639*Sheet1!$AF$1)</f>
        <v>2.3620000000000001</v>
      </c>
      <c r="F3639" s="5">
        <f t="shared" si="56"/>
        <v>-0.20187957784400004</v>
      </c>
      <c r="G3639" s="5"/>
      <c r="H3639" s="5">
        <v>5.8700000000000002E-2</v>
      </c>
      <c r="I3639" s="5">
        <v>0.32029999999999997</v>
      </c>
      <c r="J3639" s="5">
        <v>2.18E-2</v>
      </c>
      <c r="K3639" s="5">
        <v>0.61919999999999997</v>
      </c>
      <c r="L3639" s="5">
        <v>2.2599999999999999E-2</v>
      </c>
      <c r="M3639" s="5">
        <v>0.18129999999999999</v>
      </c>
      <c r="N3639" s="5">
        <v>4.4200000000000003E-2</v>
      </c>
      <c r="O3639" s="5">
        <v>1.5299999999999999E-2</v>
      </c>
      <c r="P3639" s="5"/>
      <c r="Q3639" s="5">
        <v>7.5300000000000006E-2</v>
      </c>
      <c r="R3639" s="5">
        <v>0.2586</v>
      </c>
      <c r="S3639" s="5">
        <v>1.14E-2</v>
      </c>
      <c r="T3639" s="5">
        <v>0</v>
      </c>
      <c r="U3639" s="5">
        <v>0.19950000000000001</v>
      </c>
      <c r="V3639" s="5">
        <v>3.8199999999999998E-2</v>
      </c>
      <c r="W3639" s="5">
        <v>0</v>
      </c>
      <c r="X3639" s="5">
        <v>0</v>
      </c>
      <c r="Y3639" s="5">
        <v>1E-4</v>
      </c>
      <c r="Z3639" s="5">
        <v>0.10299999999999999</v>
      </c>
      <c r="AA3639" s="5">
        <v>0.1482</v>
      </c>
      <c r="AB3639" s="5">
        <v>0</v>
      </c>
      <c r="AC3639" s="5">
        <v>2.0000000000000001E-4</v>
      </c>
      <c r="AD3639" s="5">
        <v>5.1900000000000002E-2</v>
      </c>
      <c r="AE3639" s="5">
        <v>0</v>
      </c>
      <c r="AF3639" s="5">
        <v>1.4E-3</v>
      </c>
      <c r="AG3639" s="5">
        <v>0.1336</v>
      </c>
      <c r="AH3639" s="6" t="s">
        <v>1181</v>
      </c>
      <c r="AI3639" s="7"/>
      <c r="AJ3639" s="7"/>
      <c r="AK3639" s="24">
        <f>(AB3639*Sheet1!$AB$1+W3639*Sheet1!$W$1+T3639*Sheet1!$T$1+Q3639*Sheet1!$Q$1+AE3639*Sheet1!$AE$1+Y3639*Sheet1!$Y$1+S3639*Sheet1!$S$1)*D3639</f>
        <v>-6.8601818000000023E-2</v>
      </c>
      <c r="AL3639" s="24">
        <f>(X3639*Sheet1!$X$1+Z3639*Sheet1!$Z$1)*D3639</f>
        <v>-0.11355544000000004</v>
      </c>
      <c r="AM3639" s="24">
        <f>(AF3639*Sheet1!$AF$1+AD3639*Sheet1!$AD$1+AC3639*Sheet1!$AC$1+AA3639*Sheet1!$AA$1+V3639*Sheet1!$V$1+U3639*Sheet1!$U$1+R3639*Sheet1!$R$1)*D3639</f>
        <v>-0.46885718200000009</v>
      </c>
      <c r="AN3639" s="29" t="s">
        <v>2240</v>
      </c>
      <c r="AO3639" s="19">
        <v>6063</v>
      </c>
      <c r="AP3639" s="30" t="s">
        <v>12</v>
      </c>
      <c r="AQ3639" s="30" t="s">
        <v>6</v>
      </c>
    </row>
    <row r="3640" spans="1:43" ht="15.75" customHeight="1">
      <c r="A3640" s="5">
        <v>80301</v>
      </c>
      <c r="C3640" s="5" t="s">
        <v>1968</v>
      </c>
      <c r="D3640" s="5">
        <f>(H3640*Sheet1!$H$1+I3640*Sheet1!$I$1+J3640*Sheet1!$J$1+K3640*Sheet1!$K$1+L3640*Sheet1!$L$1+M3640*Sheet1!$M$1+N3640*Sheet1!$N$1+O3640*Sheet1!$O$1)</f>
        <v>0</v>
      </c>
      <c r="E3640" s="5">
        <f>(Q3640*Sheet1!$Q$1+R3640*Sheet1!$R$1+S3640*Sheet1!$S$1+T3640*Sheet1!$T$1+U3640*Sheet1!$U$1+V3640*Sheet1!$V$1+W3640*Sheet1!$W$1+X3640*Sheet1!$X$1+Y3640*Sheet1!$Y$1+Z3640*Sheet1!$Z$1+AA3640*Sheet1!$AA$1+AB3640*Sheet1!$AB$1+AC3640*Sheet1!$AC$1+AD3640*Sheet1!$AD$1+AE3640*Sheet1!$AE$1+AF3640*Sheet1!$AF$1)</f>
        <v>0</v>
      </c>
      <c r="F3640" s="5">
        <f t="shared" si="56"/>
        <v>0</v>
      </c>
      <c r="G3640" s="5"/>
      <c r="AG3640" s="5">
        <v>0</v>
      </c>
      <c r="AH3640" s="8">
        <v>0</v>
      </c>
      <c r="AI3640" s="9"/>
      <c r="AJ3640" s="9"/>
      <c r="AK3640" s="24">
        <f>(AB3640*Sheet1!$AB$1+W3640*Sheet1!$W$1+T3640*Sheet1!$T$1+Q3640*Sheet1!$Q$1+AE3640*Sheet1!$AE$1+Y3640*Sheet1!$Y$1+S3640*Sheet1!$S$1)*D3640</f>
        <v>0</v>
      </c>
      <c r="AL3640" s="24">
        <f>(X3640*Sheet1!$X$1+Z3640*Sheet1!$Z$1)*D3640</f>
        <v>0</v>
      </c>
      <c r="AM3640" s="24">
        <f>(AF3640*Sheet1!$AF$1+AD3640*Sheet1!$AD$1+AC3640*Sheet1!$AC$1+AA3640*Sheet1!$AA$1+V3640*Sheet1!$V$1+U3640*Sheet1!$U$1+R3640*Sheet1!$R$1)*D3640</f>
        <v>0</v>
      </c>
      <c r="AN3640" s="29" t="s">
        <v>2241</v>
      </c>
      <c r="AO3640" s="19">
        <v>6064</v>
      </c>
      <c r="AP3640" s="31"/>
      <c r="AQ3640" s="31"/>
    </row>
    <row r="3641" spans="1:43" ht="15.75" customHeight="1">
      <c r="A3641" s="5">
        <v>80302</v>
      </c>
      <c r="C3641" s="5" t="s">
        <v>1968</v>
      </c>
      <c r="D3641" s="5">
        <f>(H3641*Sheet1!$H$1+I3641*Sheet1!$I$1+J3641*Sheet1!$J$1+K3641*Sheet1!$K$1+L3641*Sheet1!$L$1+M3641*Sheet1!$M$1+N3641*Sheet1!$N$1+O3641*Sheet1!$O$1)</f>
        <v>0</v>
      </c>
      <c r="E3641" s="5">
        <f>(Q3641*Sheet1!$Q$1+R3641*Sheet1!$R$1+S3641*Sheet1!$S$1+T3641*Sheet1!$T$1+U3641*Sheet1!$U$1+V3641*Sheet1!$V$1+W3641*Sheet1!$W$1+X3641*Sheet1!$X$1+Y3641*Sheet1!$Y$1+Z3641*Sheet1!$Z$1+AA3641*Sheet1!$AA$1+AB3641*Sheet1!$AB$1+AC3641*Sheet1!$AC$1+AD3641*Sheet1!$AD$1+AE3641*Sheet1!$AE$1+AF3641*Sheet1!$AF$1)</f>
        <v>0</v>
      </c>
      <c r="F3641" s="5">
        <f t="shared" si="56"/>
        <v>0</v>
      </c>
      <c r="G3641" s="5"/>
      <c r="AG3641" s="5">
        <v>0</v>
      </c>
      <c r="AH3641" s="8">
        <v>0</v>
      </c>
      <c r="AI3641" s="9"/>
      <c r="AJ3641" s="9"/>
      <c r="AK3641" s="24">
        <f>(AB3641*Sheet1!$AB$1+W3641*Sheet1!$W$1+T3641*Sheet1!$T$1+Q3641*Sheet1!$Q$1+AE3641*Sheet1!$AE$1+Y3641*Sheet1!$Y$1+S3641*Sheet1!$S$1)*D3641</f>
        <v>0</v>
      </c>
      <c r="AL3641" s="24">
        <f>(X3641*Sheet1!$X$1+Z3641*Sheet1!$Z$1)*D3641</f>
        <v>0</v>
      </c>
      <c r="AM3641" s="24">
        <f>(AF3641*Sheet1!$AF$1+AD3641*Sheet1!$AD$1+AC3641*Sheet1!$AC$1+AA3641*Sheet1!$AA$1+V3641*Sheet1!$V$1+U3641*Sheet1!$U$1+R3641*Sheet1!$R$1)*D3641</f>
        <v>0</v>
      </c>
      <c r="AN3641" s="29" t="s">
        <v>2243</v>
      </c>
      <c r="AO3641" s="19">
        <v>6066</v>
      </c>
      <c r="AP3641" s="31"/>
      <c r="AQ3641" s="31"/>
    </row>
    <row r="3642" spans="1:43" ht="15.75" customHeight="1">
      <c r="A3642" s="5">
        <v>80303</v>
      </c>
      <c r="C3642" s="5" t="s">
        <v>1968</v>
      </c>
      <c r="D3642" s="5">
        <f>(H3642*Sheet1!$H$1+I3642*Sheet1!$I$1+J3642*Sheet1!$J$1+K3642*Sheet1!$K$1+L3642*Sheet1!$L$1+M3642*Sheet1!$M$1+N3642*Sheet1!$N$1+O3642*Sheet1!$O$1)</f>
        <v>0.48077999999999999</v>
      </c>
      <c r="E3642" s="5">
        <f>(Q3642*Sheet1!$Q$1+R3642*Sheet1!$R$1+S3642*Sheet1!$S$1+T3642*Sheet1!$T$1+U3642*Sheet1!$U$1+V3642*Sheet1!$V$1+W3642*Sheet1!$W$1+X3642*Sheet1!$X$1+Y3642*Sheet1!$Y$1+Z3642*Sheet1!$Z$1+AA3642*Sheet1!$AA$1+AB3642*Sheet1!$AB$1+AC3642*Sheet1!$AC$1+AD3642*Sheet1!$AD$1+AE3642*Sheet1!$AE$1+AF3642*Sheet1!$AF$1)</f>
        <v>2.5454999999999997</v>
      </c>
      <c r="F3642" s="5">
        <f t="shared" si="56"/>
        <v>0.40141476071999993</v>
      </c>
      <c r="G3642" s="5"/>
      <c r="H3642" s="5">
        <v>6.9999999999999999E-4</v>
      </c>
      <c r="I3642" s="5">
        <v>0.97289999999999999</v>
      </c>
      <c r="J3642" s="5">
        <v>1E-3</v>
      </c>
      <c r="K3642" s="5">
        <v>1.54E-2</v>
      </c>
      <c r="L3642" s="5">
        <v>0</v>
      </c>
      <c r="M3642" s="5">
        <v>1E-4</v>
      </c>
      <c r="N3642" s="5">
        <v>0</v>
      </c>
      <c r="O3642" s="5">
        <v>0</v>
      </c>
      <c r="P3642" s="5"/>
      <c r="Q3642" s="5">
        <v>0.10879999999999999</v>
      </c>
      <c r="R3642" s="5">
        <v>3.6900000000000002E-2</v>
      </c>
      <c r="S3642" s="5">
        <v>0.62070000000000003</v>
      </c>
      <c r="T3642" s="5">
        <v>1E-4</v>
      </c>
      <c r="U3642" s="5">
        <v>3.8399999999999997E-2</v>
      </c>
      <c r="V3642" s="5">
        <v>4.0000000000000002E-4</v>
      </c>
      <c r="W3642" s="5">
        <v>0</v>
      </c>
      <c r="X3642" s="5">
        <v>0</v>
      </c>
      <c r="Y3642" s="5">
        <v>7.1000000000000004E-3</v>
      </c>
      <c r="Z3642" s="5">
        <v>0.1454</v>
      </c>
      <c r="AA3642" s="5">
        <v>4.8899999999999999E-2</v>
      </c>
      <c r="AB3642" s="5">
        <v>0</v>
      </c>
      <c r="AC3642" s="5">
        <v>0</v>
      </c>
      <c r="AD3642" s="5">
        <v>2.3300000000000001E-2</v>
      </c>
      <c r="AE3642" s="5">
        <v>0</v>
      </c>
      <c r="AF3642" s="5">
        <v>2.9999999999999997E-4</v>
      </c>
      <c r="AG3642" s="5">
        <v>0.32490000000000002</v>
      </c>
      <c r="AH3642" s="6" t="s">
        <v>554</v>
      </c>
      <c r="AI3642" s="7" t="s">
        <v>697</v>
      </c>
      <c r="AJ3642" s="7"/>
      <c r="AK3642" s="24">
        <f>(AB3642*Sheet1!$AB$1+W3642*Sheet1!$W$1+T3642*Sheet1!$T$1+Q3642*Sheet1!$Q$1+AE3642*Sheet1!$AE$1+Y3642*Sheet1!$Y$1+S3642*Sheet1!$S$1)*D3642</f>
        <v>0.76069011600000003</v>
      </c>
      <c r="AL3642" s="24">
        <f>(X3642*Sheet1!$X$1+Z3642*Sheet1!$Z$1)*D3642</f>
        <v>0.279621648</v>
      </c>
      <c r="AM3642" s="24">
        <f>(AF3642*Sheet1!$AF$1+AD3642*Sheet1!$AD$1+AC3642*Sheet1!$AC$1+AA3642*Sheet1!$AA$1+V3642*Sheet1!$V$1+U3642*Sheet1!$U$1+R3642*Sheet1!$R$1)*D3642</f>
        <v>0.18351372600000002</v>
      </c>
      <c r="AN3642" s="29" t="s">
        <v>2228</v>
      </c>
      <c r="AO3642" s="19">
        <v>6001</v>
      </c>
      <c r="AP3642" s="30" t="s">
        <v>13</v>
      </c>
      <c r="AQ3642" s="30" t="s">
        <v>4</v>
      </c>
    </row>
    <row r="3643" spans="1:43" ht="15.75" customHeight="1">
      <c r="A3643" s="5">
        <v>80306</v>
      </c>
      <c r="C3643" s="5" t="s">
        <v>1968</v>
      </c>
      <c r="D3643" s="5">
        <f>(H3643*Sheet1!$H$1+I3643*Sheet1!$I$1+J3643*Sheet1!$J$1+K3643*Sheet1!$K$1+L3643*Sheet1!$L$1+M3643*Sheet1!$M$1+N3643*Sheet1!$N$1+O3643*Sheet1!$O$1)</f>
        <v>-0.47175</v>
      </c>
      <c r="E3643" s="5">
        <f>(Q3643*Sheet1!$Q$1+R3643*Sheet1!$R$1+S3643*Sheet1!$S$1+T3643*Sheet1!$T$1+U3643*Sheet1!$U$1+V3643*Sheet1!$V$1+W3643*Sheet1!$W$1+X3643*Sheet1!$X$1+Y3643*Sheet1!$Y$1+Z3643*Sheet1!$Z$1+AA3643*Sheet1!$AA$1+AB3643*Sheet1!$AB$1+AC3643*Sheet1!$AC$1+AD3643*Sheet1!$AD$1+AE3643*Sheet1!$AE$1+AF3643*Sheet1!$AF$1)</f>
        <v>3.0112999999999999</v>
      </c>
      <c r="F3643" s="5">
        <f t="shared" si="56"/>
        <v>-0.21351329048249998</v>
      </c>
      <c r="G3643" s="5"/>
      <c r="H3643" s="5">
        <v>3.3599999999999998E-2</v>
      </c>
      <c r="I3643" s="5">
        <v>2.2599999999999999E-2</v>
      </c>
      <c r="J3643" s="5">
        <v>0</v>
      </c>
      <c r="K3643" s="5">
        <v>0.2482</v>
      </c>
      <c r="L3643" s="5">
        <v>1E-4</v>
      </c>
      <c r="M3643" s="5">
        <v>0.40279999999999999</v>
      </c>
      <c r="N3643" s="5">
        <v>4.5999999999999999E-3</v>
      </c>
      <c r="O3643" s="5">
        <v>2.0999999999999999E-3</v>
      </c>
      <c r="P3643" s="5"/>
      <c r="Q3643" s="5">
        <v>3.5000000000000001E-3</v>
      </c>
      <c r="R3643" s="5">
        <v>0</v>
      </c>
      <c r="S3643" s="5">
        <v>0</v>
      </c>
      <c r="T3643" s="5">
        <v>0</v>
      </c>
      <c r="U3643" s="5">
        <v>2.0000000000000001E-4</v>
      </c>
      <c r="V3643" s="5">
        <v>0</v>
      </c>
      <c r="W3643" s="5">
        <v>1</v>
      </c>
      <c r="X3643" s="5">
        <v>0</v>
      </c>
      <c r="Y3643" s="5">
        <v>0</v>
      </c>
      <c r="Z3643" s="5">
        <v>0</v>
      </c>
      <c r="AA3643" s="5">
        <v>1E-4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1.8700000000000001E-2</v>
      </c>
      <c r="AH3643" s="6" t="s">
        <v>2075</v>
      </c>
      <c r="AI3643" s="7" t="s">
        <v>62</v>
      </c>
      <c r="AJ3643" s="7" t="s">
        <v>613</v>
      </c>
      <c r="AK3643" s="24">
        <f>(AB3643*Sheet1!$AB$1+W3643*Sheet1!$W$1+T3643*Sheet1!$T$1+Q3643*Sheet1!$Q$1+AE3643*Sheet1!$AE$1+Y3643*Sheet1!$Y$1+S3643*Sheet1!$S$1)*D3643</f>
        <v>-1.420203375</v>
      </c>
      <c r="AL3643" s="24">
        <f>(X3643*Sheet1!$X$1+Z3643*Sheet1!$Z$1)*D3643</f>
        <v>0</v>
      </c>
      <c r="AM3643" s="24">
        <f>(AF3643*Sheet1!$AF$1+AD3643*Sheet1!$AD$1+AC3643*Sheet1!$AC$1+AA3643*Sheet1!$AA$1+V3643*Sheet1!$V$1+U3643*Sheet1!$U$1+R3643*Sheet1!$R$1)*D3643</f>
        <v>-3.7740000000000001E-4</v>
      </c>
      <c r="AN3643" s="29" t="s">
        <v>2229</v>
      </c>
      <c r="AO3643" s="19">
        <v>6009</v>
      </c>
      <c r="AP3643" s="30" t="s">
        <v>17</v>
      </c>
      <c r="AQ3643" s="30" t="s">
        <v>8</v>
      </c>
    </row>
    <row r="3644" spans="1:43" ht="15.75" customHeight="1">
      <c r="A3644" s="5">
        <v>80311</v>
      </c>
      <c r="C3644" s="5" t="s">
        <v>1968</v>
      </c>
      <c r="D3644" s="5">
        <f>(H3644*Sheet1!$H$1+I3644*Sheet1!$I$1+J3644*Sheet1!$J$1+K3644*Sheet1!$K$1+L3644*Sheet1!$L$1+M3644*Sheet1!$M$1+N3644*Sheet1!$N$1+O3644*Sheet1!$O$1)</f>
        <v>0</v>
      </c>
      <c r="E3644" s="5">
        <f>(Q3644*Sheet1!$Q$1+R3644*Sheet1!$R$1+S3644*Sheet1!$S$1+T3644*Sheet1!$T$1+U3644*Sheet1!$U$1+V3644*Sheet1!$V$1+W3644*Sheet1!$W$1+X3644*Sheet1!$X$1+Y3644*Sheet1!$Y$1+Z3644*Sheet1!$Z$1+AA3644*Sheet1!$AA$1+AB3644*Sheet1!$AB$1+AC3644*Sheet1!$AC$1+AD3644*Sheet1!$AD$1+AE3644*Sheet1!$AE$1+AF3644*Sheet1!$AF$1)</f>
        <v>0</v>
      </c>
      <c r="F3644" s="5">
        <f t="shared" si="56"/>
        <v>0</v>
      </c>
      <c r="G3644" s="5"/>
      <c r="AG3644" s="5">
        <v>0</v>
      </c>
      <c r="AH3644" s="8">
        <v>0</v>
      </c>
      <c r="AI3644" s="9"/>
      <c r="AJ3644" s="9"/>
      <c r="AK3644" s="24">
        <f>(AB3644*Sheet1!$AB$1+W3644*Sheet1!$W$1+T3644*Sheet1!$T$1+Q3644*Sheet1!$Q$1+AE3644*Sheet1!$AE$1+Y3644*Sheet1!$Y$1+S3644*Sheet1!$S$1)*D3644</f>
        <v>0</v>
      </c>
      <c r="AL3644" s="24">
        <f>(X3644*Sheet1!$X$1+Z3644*Sheet1!$Z$1)*D3644</f>
        <v>0</v>
      </c>
      <c r="AM3644" s="24">
        <f>(AF3644*Sheet1!$AF$1+AD3644*Sheet1!$AD$1+AC3644*Sheet1!$AC$1+AA3644*Sheet1!$AA$1+V3644*Sheet1!$V$1+U3644*Sheet1!$U$1+R3644*Sheet1!$R$1)*D3644</f>
        <v>0</v>
      </c>
      <c r="AN3644" s="29" t="s">
        <v>2231</v>
      </c>
      <c r="AO3644" s="19">
        <v>6013</v>
      </c>
      <c r="AP3644" s="31"/>
      <c r="AQ3644" s="31"/>
    </row>
    <row r="3645" spans="1:43" ht="15.75" customHeight="1">
      <c r="A3645" s="5">
        <v>80312</v>
      </c>
      <c r="C3645" s="5" t="s">
        <v>1968</v>
      </c>
      <c r="D3645" s="5">
        <f>(H3645*Sheet1!$H$1+I3645*Sheet1!$I$1+J3645*Sheet1!$J$1+K3645*Sheet1!$K$1+L3645*Sheet1!$L$1+M3645*Sheet1!$M$1+N3645*Sheet1!$N$1+O3645*Sheet1!$O$1)</f>
        <v>0</v>
      </c>
      <c r="E3645" s="5">
        <f>(Q3645*Sheet1!$Q$1+R3645*Sheet1!$R$1+S3645*Sheet1!$S$1+T3645*Sheet1!$T$1+U3645*Sheet1!$U$1+V3645*Sheet1!$V$1+W3645*Sheet1!$W$1+X3645*Sheet1!$X$1+Y3645*Sheet1!$Y$1+Z3645*Sheet1!$Z$1+AA3645*Sheet1!$AA$1+AB3645*Sheet1!$AB$1+AC3645*Sheet1!$AC$1+AD3645*Sheet1!$AD$1+AE3645*Sheet1!$AE$1+AF3645*Sheet1!$AF$1)</f>
        <v>0</v>
      </c>
      <c r="F3645" s="5">
        <f t="shared" si="56"/>
        <v>0</v>
      </c>
      <c r="G3645" s="5"/>
      <c r="AG3645" s="5">
        <v>0</v>
      </c>
      <c r="AH3645" s="8">
        <v>0</v>
      </c>
      <c r="AI3645" s="9"/>
      <c r="AJ3645" s="9"/>
      <c r="AK3645" s="24">
        <f>(AB3645*Sheet1!$AB$1+W3645*Sheet1!$W$1+T3645*Sheet1!$T$1+Q3645*Sheet1!$Q$1+AE3645*Sheet1!$AE$1+Y3645*Sheet1!$Y$1+S3645*Sheet1!$S$1)*D3645</f>
        <v>0</v>
      </c>
      <c r="AL3645" s="24">
        <f>(X3645*Sheet1!$X$1+Z3645*Sheet1!$Z$1)*D3645</f>
        <v>0</v>
      </c>
      <c r="AM3645" s="24">
        <f>(AF3645*Sheet1!$AF$1+AD3645*Sheet1!$AD$1+AC3645*Sheet1!$AC$1+AA3645*Sheet1!$AA$1+V3645*Sheet1!$V$1+U3645*Sheet1!$U$1+R3645*Sheet1!$R$1)*D3645</f>
        <v>0</v>
      </c>
      <c r="AN3645" s="29" t="s">
        <v>2232</v>
      </c>
      <c r="AO3645" s="19">
        <v>6031</v>
      </c>
      <c r="AP3645" s="31"/>
      <c r="AQ3645" s="31"/>
    </row>
    <row r="3646" spans="1:43" ht="15.75" customHeight="1">
      <c r="A3646" s="5">
        <v>80313</v>
      </c>
      <c r="C3646" s="5" t="s">
        <v>1968</v>
      </c>
      <c r="D3646" s="5">
        <f>(H3646*Sheet1!$H$1+I3646*Sheet1!$I$1+J3646*Sheet1!$J$1+K3646*Sheet1!$K$1+L3646*Sheet1!$L$1+M3646*Sheet1!$M$1+N3646*Sheet1!$N$1+O3646*Sheet1!$O$1)</f>
        <v>0.39479999999999998</v>
      </c>
      <c r="E3646" s="5">
        <f>(Q3646*Sheet1!$Q$1+R3646*Sheet1!$R$1+S3646*Sheet1!$S$1+T3646*Sheet1!$T$1+U3646*Sheet1!$U$1+V3646*Sheet1!$V$1+W3646*Sheet1!$W$1+X3646*Sheet1!$X$1+Y3646*Sheet1!$Y$1+Z3646*Sheet1!$Z$1+AA3646*Sheet1!$AA$1+AB3646*Sheet1!$AB$1+AC3646*Sheet1!$AC$1+AD3646*Sheet1!$AD$1+AE3646*Sheet1!$AE$1+AF3646*Sheet1!$AF$1)</f>
        <v>1.7575999999999996</v>
      </c>
      <c r="F3646" s="5">
        <f t="shared" si="56"/>
        <v>0.21483158860799997</v>
      </c>
      <c r="G3646" s="5"/>
      <c r="H3646" s="5">
        <v>0</v>
      </c>
      <c r="I3646" s="5">
        <v>0.86339999999999995</v>
      </c>
      <c r="J3646" s="5">
        <v>1.0200000000000001E-2</v>
      </c>
      <c r="K3646" s="5">
        <v>8.9800000000000005E-2</v>
      </c>
      <c r="L3646" s="5">
        <v>0</v>
      </c>
      <c r="M3646" s="5">
        <v>2E-3</v>
      </c>
      <c r="N3646" s="5">
        <v>0</v>
      </c>
      <c r="O3646" s="5">
        <v>0</v>
      </c>
      <c r="P3646" s="5"/>
      <c r="Q3646" s="5">
        <v>0.23749999999999999</v>
      </c>
      <c r="R3646" s="5">
        <v>5.1999999999999998E-3</v>
      </c>
      <c r="S3646" s="5">
        <v>7.0199999999999999E-2</v>
      </c>
      <c r="T3646" s="5">
        <v>1E-4</v>
      </c>
      <c r="U3646" s="5">
        <v>4.2700000000000002E-2</v>
      </c>
      <c r="V3646" s="5">
        <v>1E-4</v>
      </c>
      <c r="W3646" s="5">
        <v>0</v>
      </c>
      <c r="X3646" s="5">
        <v>0</v>
      </c>
      <c r="Y3646" s="5">
        <v>2.0000000000000001E-4</v>
      </c>
      <c r="Z3646" s="5">
        <v>7.2800000000000004E-2</v>
      </c>
      <c r="AA3646" s="5">
        <v>9.0899999999999995E-2</v>
      </c>
      <c r="AB3646" s="5">
        <v>2.9999999999999997E-4</v>
      </c>
      <c r="AC3646" s="5">
        <v>0</v>
      </c>
      <c r="AD3646" s="5">
        <v>7.22E-2</v>
      </c>
      <c r="AE3646" s="5">
        <v>0</v>
      </c>
      <c r="AF3646" s="5">
        <v>8.9999999999999998E-4</v>
      </c>
      <c r="AG3646" s="5">
        <v>0.29120000000000001</v>
      </c>
      <c r="AH3646" s="6" t="s">
        <v>982</v>
      </c>
      <c r="AI3646" s="7" t="s">
        <v>2076</v>
      </c>
      <c r="AJ3646" s="7"/>
      <c r="AK3646" s="24">
        <f>(AB3646*Sheet1!$AB$1+W3646*Sheet1!$W$1+T3646*Sheet1!$T$1+Q3646*Sheet1!$Q$1+AE3646*Sheet1!$AE$1+Y3646*Sheet1!$Y$1+S3646*Sheet1!$S$1)*D3646</f>
        <v>0.33731711999999991</v>
      </c>
      <c r="AL3646" s="24">
        <f>(X3646*Sheet1!$X$1+Z3646*Sheet1!$Z$1)*D3646</f>
        <v>0.11496576</v>
      </c>
      <c r="AM3646" s="24">
        <f>(AF3646*Sheet1!$AF$1+AD3646*Sheet1!$AD$1+AC3646*Sheet1!$AC$1+AA3646*Sheet1!$AA$1+V3646*Sheet1!$V$1+U3646*Sheet1!$U$1+R3646*Sheet1!$R$1)*D3646</f>
        <v>0.24161759999999993</v>
      </c>
      <c r="AN3646" s="29" t="s">
        <v>2233</v>
      </c>
      <c r="AO3646" s="19">
        <v>6033</v>
      </c>
      <c r="AP3646" s="30" t="s">
        <v>11</v>
      </c>
      <c r="AQ3646" s="30" t="s">
        <v>4</v>
      </c>
    </row>
    <row r="3647" spans="1:43" ht="15.75" customHeight="1">
      <c r="A3647" s="5">
        <v>80318</v>
      </c>
      <c r="C3647" s="5" t="s">
        <v>1968</v>
      </c>
      <c r="D3647" s="5">
        <f>(H3647*Sheet1!$H$1+I3647*Sheet1!$I$1+J3647*Sheet1!$J$1+K3647*Sheet1!$K$1+L3647*Sheet1!$L$1+M3647*Sheet1!$M$1+N3647*Sheet1!$N$1+O3647*Sheet1!$O$1)</f>
        <v>-0.91503999999999996</v>
      </c>
      <c r="E3647" s="5">
        <f>(Q3647*Sheet1!$Q$1+R3647*Sheet1!$R$1+S3647*Sheet1!$S$1+T3647*Sheet1!$T$1+U3647*Sheet1!$U$1+V3647*Sheet1!$V$1+W3647*Sheet1!$W$1+X3647*Sheet1!$X$1+Y3647*Sheet1!$Y$1+Z3647*Sheet1!$Z$1+AA3647*Sheet1!$AA$1+AB3647*Sheet1!$AB$1+AC3647*Sheet1!$AC$1+AD3647*Sheet1!$AD$1+AE3647*Sheet1!$AE$1+AF3647*Sheet1!$AF$1)</f>
        <v>2.17</v>
      </c>
      <c r="F3647" s="5">
        <f t="shared" si="56"/>
        <v>-0.42452914783999995</v>
      </c>
      <c r="G3647" s="5"/>
      <c r="H3647" s="5">
        <v>0</v>
      </c>
      <c r="I3647" s="5">
        <v>1.4200000000000001E-2</v>
      </c>
      <c r="J3647" s="5">
        <v>0</v>
      </c>
      <c r="K3647" s="5">
        <v>0.2054</v>
      </c>
      <c r="L3647" s="5">
        <v>0</v>
      </c>
      <c r="M3647" s="5">
        <v>0.83989999999999998</v>
      </c>
      <c r="N3647" s="5">
        <v>0</v>
      </c>
      <c r="O3647" s="5">
        <v>1E-4</v>
      </c>
      <c r="P3647" s="5"/>
      <c r="Q3647" s="5">
        <v>2.0199999999999999E-2</v>
      </c>
      <c r="R3647" s="5">
        <v>1E-4</v>
      </c>
      <c r="S3647" s="5">
        <v>1.5699999999999999E-2</v>
      </c>
      <c r="T3647" s="5">
        <v>1</v>
      </c>
      <c r="U3647" s="5">
        <v>9.5999999999999992E-3</v>
      </c>
      <c r="V3647" s="5">
        <v>2.0000000000000001E-4</v>
      </c>
      <c r="W3647" s="5">
        <v>0</v>
      </c>
      <c r="X3647" s="5">
        <v>0</v>
      </c>
      <c r="Y3647" s="5">
        <v>2.9999999999999997E-4</v>
      </c>
      <c r="Z3647" s="5">
        <v>2.5000000000000001E-3</v>
      </c>
      <c r="AA3647" s="5">
        <v>7.7000000000000002E-3</v>
      </c>
      <c r="AB3647" s="5">
        <v>1.1999999999999999E-3</v>
      </c>
      <c r="AC3647" s="5">
        <v>0</v>
      </c>
      <c r="AD3647" s="5">
        <v>4.5999999999999999E-3</v>
      </c>
      <c r="AE3647" s="5">
        <v>0</v>
      </c>
      <c r="AF3647" s="5">
        <v>2.0000000000000001E-4</v>
      </c>
      <c r="AG3647" s="5">
        <v>4.7000000000000002E-3</v>
      </c>
      <c r="AH3647" s="6" t="s">
        <v>427</v>
      </c>
      <c r="AI3647" s="7" t="s">
        <v>2077</v>
      </c>
      <c r="AJ3647" s="7" t="s">
        <v>1890</v>
      </c>
      <c r="AK3647" s="24">
        <f>(AB3647*Sheet1!$AB$1+W3647*Sheet1!$W$1+T3647*Sheet1!$T$1+Q3647*Sheet1!$Q$1+AE3647*Sheet1!$AE$1+Y3647*Sheet1!$Y$1+S3647*Sheet1!$S$1)*D3647</f>
        <v>-1.9181068480000001</v>
      </c>
      <c r="AL3647" s="24">
        <f>(X3647*Sheet1!$X$1+Z3647*Sheet1!$Z$1)*D3647</f>
        <v>-9.1503999999999995E-3</v>
      </c>
      <c r="AM3647" s="24">
        <f>(AF3647*Sheet1!$AF$1+AD3647*Sheet1!$AD$1+AC3647*Sheet1!$AC$1+AA3647*Sheet1!$AA$1+V3647*Sheet1!$V$1+U3647*Sheet1!$U$1+R3647*Sheet1!$R$1)*D3647</f>
        <v>-5.8379551999999994E-2</v>
      </c>
      <c r="AN3647" s="29" t="s">
        <v>2234</v>
      </c>
      <c r="AO3647" s="19">
        <v>6043</v>
      </c>
      <c r="AP3647" s="30" t="s">
        <v>14</v>
      </c>
      <c r="AQ3647" s="30" t="s">
        <v>8</v>
      </c>
    </row>
    <row r="3648" spans="1:43" ht="15.75" customHeight="1">
      <c r="A3648" s="5">
        <v>80320</v>
      </c>
      <c r="C3648" s="5" t="s">
        <v>1968</v>
      </c>
      <c r="D3648" s="5">
        <f>(H3648*Sheet1!$H$1+I3648*Sheet1!$I$1+J3648*Sheet1!$J$1+K3648*Sheet1!$K$1+L3648*Sheet1!$L$1+M3648*Sheet1!$M$1+N3648*Sheet1!$N$1+O3648*Sheet1!$O$1)</f>
        <v>-0.97536</v>
      </c>
      <c r="E3648" s="5">
        <f>(Q3648*Sheet1!$Q$1+R3648*Sheet1!$R$1+S3648*Sheet1!$S$1+T3648*Sheet1!$T$1+U3648*Sheet1!$U$1+V3648*Sheet1!$V$1+W3648*Sheet1!$W$1+X3648*Sheet1!$X$1+Y3648*Sheet1!$Y$1+Z3648*Sheet1!$Z$1+AA3648*Sheet1!$AA$1+AB3648*Sheet1!$AB$1+AC3648*Sheet1!$AC$1+AD3648*Sheet1!$AD$1+AE3648*Sheet1!$AE$1+AF3648*Sheet1!$AF$1)</f>
        <v>5.2515999999999998</v>
      </c>
      <c r="F3648" s="5">
        <f t="shared" si="56"/>
        <v>-1.034684516352</v>
      </c>
      <c r="G3648" s="5"/>
      <c r="H3648" s="5">
        <v>0</v>
      </c>
      <c r="I3648" s="5">
        <v>5.9999999999999995E-4</v>
      </c>
      <c r="J3648" s="5">
        <v>0</v>
      </c>
      <c r="K3648" s="5">
        <v>5.5399999999999998E-2</v>
      </c>
      <c r="L3648" s="5">
        <v>0</v>
      </c>
      <c r="M3648" s="5">
        <v>0.95350000000000001</v>
      </c>
      <c r="N3648" s="5">
        <v>0</v>
      </c>
      <c r="O3648" s="5">
        <v>0</v>
      </c>
      <c r="P3648" s="5"/>
      <c r="Q3648" s="5">
        <v>0.20699999999999999</v>
      </c>
      <c r="R3648" s="5">
        <v>5.5300000000000002E-2</v>
      </c>
      <c r="S3648" s="5">
        <v>0.36919999999999997</v>
      </c>
      <c r="T3648" s="5">
        <v>2.8999999999999998E-3</v>
      </c>
      <c r="U3648" s="5">
        <v>0.15939999999999999</v>
      </c>
      <c r="V3648" s="5">
        <v>5.2699999999999997E-2</v>
      </c>
      <c r="W3648" s="5">
        <v>2.0899999999999998E-2</v>
      </c>
      <c r="X3648" s="5">
        <v>0.1009</v>
      </c>
      <c r="Y3648" s="5">
        <v>3.5299999999999998E-2</v>
      </c>
      <c r="Z3648" s="5">
        <v>6.2100000000000002E-2</v>
      </c>
      <c r="AA3648" s="5">
        <v>0.11890000000000001</v>
      </c>
      <c r="AB3648" s="5">
        <v>3.5200000000000002E-2</v>
      </c>
      <c r="AC3648" s="5">
        <v>6.7000000000000002E-3</v>
      </c>
      <c r="AD3648" s="5">
        <v>0.30980000000000002</v>
      </c>
      <c r="AE3648" s="5">
        <v>0</v>
      </c>
      <c r="AF3648" s="5">
        <v>0.33310000000000001</v>
      </c>
      <c r="AG3648" s="5">
        <v>2.0000000000000001E-4</v>
      </c>
      <c r="AH3648" s="6" t="s">
        <v>375</v>
      </c>
      <c r="AI3648" s="7" t="s">
        <v>282</v>
      </c>
      <c r="AJ3648" s="7" t="s">
        <v>2078</v>
      </c>
      <c r="AK3648" s="24">
        <f>(AB3648*Sheet1!$AB$1+W3648*Sheet1!$W$1+T3648*Sheet1!$T$1+Q3648*Sheet1!$Q$1+AE3648*Sheet1!$AE$1+Y3648*Sheet1!$Y$1+S3648*Sheet1!$S$1)*D3648</f>
        <v>-1.5645749759999998</v>
      </c>
      <c r="AL3648" s="24">
        <f>(X3648*Sheet1!$X$1+Z3648*Sheet1!$Z$1)*D3648</f>
        <v>-0.43910707200000004</v>
      </c>
      <c r="AM3648" s="24">
        <f>(AF3648*Sheet1!$AF$1+AD3648*Sheet1!$AD$1+AC3648*Sheet1!$AC$1+AA3648*Sheet1!$AA$1+V3648*Sheet1!$V$1+U3648*Sheet1!$U$1+R3648*Sheet1!$R$1)*D3648</f>
        <v>-3.1185185280000001</v>
      </c>
      <c r="AN3648" s="29" t="s">
        <v>2235</v>
      </c>
      <c r="AO3648" s="19">
        <v>6050</v>
      </c>
      <c r="AP3648" s="30" t="s">
        <v>13</v>
      </c>
      <c r="AQ3648" s="30" t="s">
        <v>8</v>
      </c>
    </row>
    <row r="3649" spans="1:43" ht="15.75" customHeight="1">
      <c r="A3649" s="5">
        <v>80322</v>
      </c>
      <c r="C3649" s="5" t="s">
        <v>1968</v>
      </c>
      <c r="D3649" s="5">
        <f>(H3649*Sheet1!$H$1+I3649*Sheet1!$I$1+J3649*Sheet1!$J$1+K3649*Sheet1!$K$1+L3649*Sheet1!$L$1+M3649*Sheet1!$M$1+N3649*Sheet1!$N$1+O3649*Sheet1!$O$1)</f>
        <v>-0.91683999999999999</v>
      </c>
      <c r="E3649" s="5">
        <f>(Q3649*Sheet1!$Q$1+R3649*Sheet1!$R$1+S3649*Sheet1!$S$1+T3649*Sheet1!$T$1+U3649*Sheet1!$U$1+V3649*Sheet1!$V$1+W3649*Sheet1!$W$1+X3649*Sheet1!$X$1+Y3649*Sheet1!$Y$1+Z3649*Sheet1!$Z$1+AA3649*Sheet1!$AA$1+AB3649*Sheet1!$AB$1+AC3649*Sheet1!$AC$1+AD3649*Sheet1!$AD$1+AE3649*Sheet1!$AE$1+AF3649*Sheet1!$AF$1)</f>
        <v>3.1086999999999998</v>
      </c>
      <c r="F3649" s="5">
        <f t="shared" si="56"/>
        <v>-0.60594837600079998</v>
      </c>
      <c r="G3649" s="5"/>
      <c r="H3649" s="5">
        <v>0</v>
      </c>
      <c r="I3649" s="5">
        <v>1.4200000000000001E-2</v>
      </c>
      <c r="J3649" s="5">
        <v>0</v>
      </c>
      <c r="K3649" s="5">
        <v>0.19289999999999999</v>
      </c>
      <c r="L3649" s="5">
        <v>0</v>
      </c>
      <c r="M3649" s="5">
        <v>0.84670000000000001</v>
      </c>
      <c r="N3649" s="5">
        <v>0</v>
      </c>
      <c r="O3649" s="5">
        <v>1E-4</v>
      </c>
      <c r="P3649" s="5"/>
      <c r="Q3649" s="5">
        <v>3.3799999999999997E-2</v>
      </c>
      <c r="R3649" s="5">
        <v>0</v>
      </c>
      <c r="S3649" s="5">
        <v>0</v>
      </c>
      <c r="T3649" s="5">
        <v>0</v>
      </c>
      <c r="U3649" s="5">
        <v>8.9999999999999998E-4</v>
      </c>
      <c r="V3649" s="5">
        <v>0</v>
      </c>
      <c r="W3649" s="5">
        <v>0</v>
      </c>
      <c r="X3649" s="5">
        <v>0</v>
      </c>
      <c r="Y3649" s="5">
        <v>0</v>
      </c>
      <c r="Z3649" s="5">
        <v>2.9999999999999997E-4</v>
      </c>
      <c r="AA3649" s="5">
        <v>1.6999999999999999E-3</v>
      </c>
      <c r="AB3649" s="5">
        <v>1</v>
      </c>
      <c r="AC3649" s="5">
        <v>0</v>
      </c>
      <c r="AD3649" s="5">
        <v>0</v>
      </c>
      <c r="AE3649" s="5">
        <v>0</v>
      </c>
      <c r="AF3649" s="5">
        <v>0</v>
      </c>
      <c r="AG3649" s="5">
        <v>4.7000000000000002E-3</v>
      </c>
      <c r="AH3649" s="6" t="s">
        <v>539</v>
      </c>
      <c r="AI3649" s="7" t="s">
        <v>463</v>
      </c>
      <c r="AJ3649" s="7" t="s">
        <v>658</v>
      </c>
      <c r="AK3649" s="24">
        <f>(AB3649*Sheet1!$AB$1+W3649*Sheet1!$W$1+T3649*Sheet1!$T$1+Q3649*Sheet1!$Q$1+AE3649*Sheet1!$AE$1+Y3649*Sheet1!$Y$1+S3649*Sheet1!$S$1)*D3649</f>
        <v>-2.8434875759999998</v>
      </c>
      <c r="AL3649" s="24">
        <f>(X3649*Sheet1!$X$1+Z3649*Sheet1!$Z$1)*D3649</f>
        <v>-1.1002079999999999E-3</v>
      </c>
      <c r="AM3649" s="24">
        <f>(AF3649*Sheet1!$AF$1+AD3649*Sheet1!$AD$1+AC3649*Sheet1!$AC$1+AA3649*Sheet1!$AA$1+V3649*Sheet1!$V$1+U3649*Sheet1!$U$1+R3649*Sheet1!$R$1)*D3649</f>
        <v>-5.5927239999999994E-3</v>
      </c>
      <c r="AN3649" s="29" t="s">
        <v>2236</v>
      </c>
      <c r="AO3649" s="19">
        <v>6057</v>
      </c>
      <c r="AP3649" s="30" t="s">
        <v>22</v>
      </c>
      <c r="AQ3649" s="30" t="s">
        <v>8</v>
      </c>
    </row>
    <row r="3650" spans="1:43" ht="15.75" customHeight="1">
      <c r="A3650" s="5">
        <v>80324</v>
      </c>
      <c r="C3650" s="5" t="s">
        <v>1968</v>
      </c>
      <c r="D3650" s="5">
        <f>(H3650*Sheet1!$H$1+I3650*Sheet1!$I$1+J3650*Sheet1!$J$1+K3650*Sheet1!$K$1+L3650*Sheet1!$L$1+M3650*Sheet1!$M$1+N3650*Sheet1!$N$1+O3650*Sheet1!$O$1)</f>
        <v>-0.39660000000000001</v>
      </c>
      <c r="E3650" s="5">
        <f>(Q3650*Sheet1!$Q$1+R3650*Sheet1!$R$1+S3650*Sheet1!$S$1+T3650*Sheet1!$T$1+U3650*Sheet1!$U$1+V3650*Sheet1!$V$1+W3650*Sheet1!$W$1+X3650*Sheet1!$X$1+Y3650*Sheet1!$Y$1+Z3650*Sheet1!$Z$1+AA3650*Sheet1!$AA$1+AB3650*Sheet1!$AB$1+AC3650*Sheet1!$AC$1+AD3650*Sheet1!$AD$1+AE3650*Sheet1!$AE$1+AF3650*Sheet1!$AF$1)</f>
        <v>2.0053999999999998</v>
      </c>
      <c r="F3650" s="5">
        <f t="shared" si="56"/>
        <v>-0.15898879383599998</v>
      </c>
      <c r="G3650" s="5"/>
      <c r="H3650" s="5">
        <v>0</v>
      </c>
      <c r="I3650" s="5">
        <v>8.0000000000000002E-3</v>
      </c>
      <c r="J3650" s="5">
        <v>0</v>
      </c>
      <c r="K3650" s="5">
        <v>0.97560000000000002</v>
      </c>
      <c r="L3650" s="5">
        <v>0</v>
      </c>
      <c r="M3650" s="5">
        <v>1.03E-2</v>
      </c>
      <c r="N3650" s="5">
        <v>1E-4</v>
      </c>
      <c r="O3650" s="5">
        <v>0</v>
      </c>
      <c r="P3650" s="5"/>
      <c r="Q3650" s="5">
        <v>1.8E-3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1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2.7000000000000001E-3</v>
      </c>
      <c r="AH3650" s="6" t="s">
        <v>140</v>
      </c>
      <c r="AI3650" s="7"/>
      <c r="AJ3650" s="7"/>
      <c r="AK3650" s="24">
        <f>(AB3650*Sheet1!$AB$1+W3650*Sheet1!$W$1+T3650*Sheet1!$T$1+Q3650*Sheet1!$Q$1+AE3650*Sheet1!$AE$1+Y3650*Sheet1!$Y$1+S3650*Sheet1!$S$1)*D3650</f>
        <v>-0.79534163999999996</v>
      </c>
      <c r="AL3650" s="24">
        <f>(X3650*Sheet1!$X$1+Z3650*Sheet1!$Z$1)*D3650</f>
        <v>0</v>
      </c>
      <c r="AM3650" s="24">
        <f>(AF3650*Sheet1!$AF$1+AD3650*Sheet1!$AD$1+AC3650*Sheet1!$AC$1+AA3650*Sheet1!$AA$1+V3650*Sheet1!$V$1+U3650*Sheet1!$U$1+R3650*Sheet1!$R$1)*D3650</f>
        <v>0</v>
      </c>
      <c r="AN3650" s="29" t="s">
        <v>2237</v>
      </c>
      <c r="AO3650" s="19">
        <v>6060</v>
      </c>
      <c r="AP3650" s="30" t="s">
        <v>19</v>
      </c>
      <c r="AQ3650" s="30" t="s">
        <v>6</v>
      </c>
    </row>
    <row r="3651" spans="1:43" ht="15.75" customHeight="1">
      <c r="A3651" s="5">
        <v>80325</v>
      </c>
      <c r="C3651" s="5" t="s">
        <v>1968</v>
      </c>
      <c r="D3651" s="5">
        <f>(H3651*Sheet1!$H$1+I3651*Sheet1!$I$1+J3651*Sheet1!$J$1+K3651*Sheet1!$K$1+L3651*Sheet1!$L$1+M3651*Sheet1!$M$1+N3651*Sheet1!$N$1+O3651*Sheet1!$O$1)</f>
        <v>-0.5198799999999999</v>
      </c>
      <c r="E3651" s="5">
        <f>(Q3651*Sheet1!$Q$1+R3651*Sheet1!$R$1+S3651*Sheet1!$S$1+T3651*Sheet1!$T$1+U3651*Sheet1!$U$1+V3651*Sheet1!$V$1+W3651*Sheet1!$W$1+X3651*Sheet1!$X$1+Y3651*Sheet1!$Y$1+Z3651*Sheet1!$Z$1+AA3651*Sheet1!$AA$1+AB3651*Sheet1!$AB$1+AC3651*Sheet1!$AC$1+AD3651*Sheet1!$AD$1+AE3651*Sheet1!$AE$1+AF3651*Sheet1!$AF$1)</f>
        <v>2.5809000000000002</v>
      </c>
      <c r="F3651" s="5">
        <f t="shared" si="56"/>
        <v>-0.24621264658199996</v>
      </c>
      <c r="G3651" s="5"/>
      <c r="H3651" s="5">
        <v>0</v>
      </c>
      <c r="I3651" s="5">
        <v>1.8E-3</v>
      </c>
      <c r="J3651" s="5">
        <v>0</v>
      </c>
      <c r="K3651" s="5">
        <v>0.65620000000000001</v>
      </c>
      <c r="L3651" s="5">
        <v>0</v>
      </c>
      <c r="M3651" s="5">
        <v>0.25829999999999997</v>
      </c>
      <c r="N3651" s="5">
        <v>0</v>
      </c>
      <c r="O3651" s="5">
        <v>0</v>
      </c>
      <c r="P3651" s="5"/>
      <c r="Q3651" s="5">
        <v>2.58E-2</v>
      </c>
      <c r="R3651" s="5">
        <v>3.2899999999999999E-2</v>
      </c>
      <c r="S3651" s="5">
        <v>4.0000000000000002E-4</v>
      </c>
      <c r="T3651" s="5">
        <v>1E-4</v>
      </c>
      <c r="U3651" s="5">
        <v>0.25209999999999999</v>
      </c>
      <c r="V3651" s="5">
        <v>0.62780000000000002</v>
      </c>
      <c r="W3651" s="5">
        <v>0</v>
      </c>
      <c r="X3651" s="5">
        <v>0</v>
      </c>
      <c r="Y3651" s="5">
        <v>2.0000000000000001E-4</v>
      </c>
      <c r="Z3651" s="5">
        <v>2.3099999999999999E-2</v>
      </c>
      <c r="AA3651" s="5">
        <v>0.11459999999999999</v>
      </c>
      <c r="AB3651" s="5">
        <v>0</v>
      </c>
      <c r="AC3651" s="5">
        <v>0</v>
      </c>
      <c r="AD3651" s="5">
        <v>2.5100000000000001E-2</v>
      </c>
      <c r="AE3651" s="5">
        <v>0</v>
      </c>
      <c r="AF3651" s="5">
        <v>8.0000000000000004E-4</v>
      </c>
      <c r="AG3651" s="5">
        <v>5.9999999999999995E-4</v>
      </c>
      <c r="AH3651" s="6" t="s">
        <v>2079</v>
      </c>
      <c r="AI3651" s="7" t="s">
        <v>320</v>
      </c>
      <c r="AJ3651" s="7"/>
      <c r="AK3651" s="24">
        <f>(AB3651*Sheet1!$AB$1+W3651*Sheet1!$W$1+T3651*Sheet1!$T$1+Q3651*Sheet1!$Q$1+AE3651*Sheet1!$AE$1+Y3651*Sheet1!$Y$1+S3651*Sheet1!$S$1)*D3651</f>
        <v>-4.0966543999999987E-2</v>
      </c>
      <c r="AL3651" s="24">
        <f>(X3651*Sheet1!$X$1+Z3651*Sheet1!$Z$1)*D3651</f>
        <v>-4.8036911999999987E-2</v>
      </c>
      <c r="AM3651" s="24">
        <f>(AF3651*Sheet1!$AF$1+AD3651*Sheet1!$AD$1+AC3651*Sheet1!$AC$1+AA3651*Sheet1!$AA$1+V3651*Sheet1!$V$1+U3651*Sheet1!$U$1+R3651*Sheet1!$R$1)*D3651</f>
        <v>-1.2527548359999998</v>
      </c>
      <c r="AN3651" s="29" t="s">
        <v>2238</v>
      </c>
      <c r="AO3651" s="19">
        <v>6069</v>
      </c>
      <c r="AP3651" s="30" t="s">
        <v>16</v>
      </c>
      <c r="AQ3651" s="30" t="s">
        <v>6</v>
      </c>
    </row>
    <row r="3652" spans="1:43" ht="15.75" customHeight="1">
      <c r="A3652" s="5">
        <v>80326</v>
      </c>
      <c r="C3652" s="5" t="s">
        <v>1968</v>
      </c>
      <c r="D3652" s="5">
        <f>(H3652*Sheet1!$H$1+I3652*Sheet1!$I$1+J3652*Sheet1!$J$1+K3652*Sheet1!$K$1+L3652*Sheet1!$L$1+M3652*Sheet1!$M$1+N3652*Sheet1!$N$1+O3652*Sheet1!$O$1)</f>
        <v>-0.92151000000000005</v>
      </c>
      <c r="E3652" s="5">
        <f>(Q3652*Sheet1!$Q$1+R3652*Sheet1!$R$1+S3652*Sheet1!$S$1+T3652*Sheet1!$T$1+U3652*Sheet1!$U$1+V3652*Sheet1!$V$1+W3652*Sheet1!$W$1+X3652*Sheet1!$X$1+Y3652*Sheet1!$Y$1+Z3652*Sheet1!$Z$1+AA3652*Sheet1!$AA$1+AB3652*Sheet1!$AB$1+AC3652*Sheet1!$AC$1+AD3652*Sheet1!$AD$1+AE3652*Sheet1!$AE$1+AF3652*Sheet1!$AF$1)</f>
        <v>2.9996</v>
      </c>
      <c r="F3652" s="5">
        <f t="shared" ref="F3652:F3715" si="57">(D3652*E3652*AG3652)+(D3652*E3652*-AH3652)</f>
        <v>-0.55753135357320005</v>
      </c>
      <c r="G3652" s="5"/>
      <c r="H3652" s="5">
        <v>0</v>
      </c>
      <c r="I3652" s="5">
        <v>7.3000000000000001E-3</v>
      </c>
      <c r="J3652" s="5">
        <v>0</v>
      </c>
      <c r="K3652" s="5">
        <v>0.11890000000000001</v>
      </c>
      <c r="L3652" s="5">
        <v>0</v>
      </c>
      <c r="M3652" s="5">
        <v>0.87760000000000005</v>
      </c>
      <c r="N3652" s="5">
        <v>0</v>
      </c>
      <c r="O3652" s="5">
        <v>0</v>
      </c>
      <c r="P3652" s="5"/>
      <c r="Q3652" s="5">
        <v>7.3000000000000001E-3</v>
      </c>
      <c r="R3652" s="5">
        <v>1E-4</v>
      </c>
      <c r="S3652" s="5">
        <v>1.0500000000000001E-2</v>
      </c>
      <c r="T3652" s="5">
        <v>0.95589999999999997</v>
      </c>
      <c r="U3652" s="5">
        <v>1.9E-3</v>
      </c>
      <c r="V3652" s="5">
        <v>3.2000000000000002E-3</v>
      </c>
      <c r="W3652" s="5">
        <v>0</v>
      </c>
      <c r="X3652" s="5">
        <v>0</v>
      </c>
      <c r="Y3652" s="5">
        <v>0.50560000000000005</v>
      </c>
      <c r="Z3652" s="5">
        <v>1.9E-3</v>
      </c>
      <c r="AA3652" s="5">
        <v>3.0000000000000001E-3</v>
      </c>
      <c r="AB3652" s="5">
        <v>4.0000000000000002E-4</v>
      </c>
      <c r="AC3652" s="5">
        <v>0</v>
      </c>
      <c r="AD3652" s="5">
        <v>5.9999999999999995E-4</v>
      </c>
      <c r="AE3652" s="5">
        <v>0</v>
      </c>
      <c r="AF3652" s="5">
        <v>1.4E-3</v>
      </c>
      <c r="AG3652" s="5">
        <v>2.3999999999999998E-3</v>
      </c>
      <c r="AH3652" s="6" t="s">
        <v>946</v>
      </c>
      <c r="AI3652" s="7"/>
      <c r="AJ3652" s="7" t="s">
        <v>369</v>
      </c>
      <c r="AK3652" s="24">
        <f>(AB3652*Sheet1!$AB$1+W3652*Sheet1!$W$1+T3652*Sheet1!$T$1+Q3652*Sheet1!$Q$1+AE3652*Sheet1!$AE$1+Y3652*Sheet1!$Y$1+S3652*Sheet1!$S$1)*D3652</f>
        <v>-2.7342123210000002</v>
      </c>
      <c r="AL3652" s="24">
        <f>(X3652*Sheet1!$X$1+Z3652*Sheet1!$Z$1)*D3652</f>
        <v>-7.0034760000000007E-3</v>
      </c>
      <c r="AM3652" s="24">
        <f>(AF3652*Sheet1!$AF$1+AD3652*Sheet1!$AD$1+AC3652*Sheet1!$AC$1+AA3652*Sheet1!$AA$1+V3652*Sheet1!$V$1+U3652*Sheet1!$U$1+R3652*Sheet1!$R$1)*D3652</f>
        <v>-2.2945599000000001E-2</v>
      </c>
      <c r="AN3652" s="29" t="s">
        <v>2239</v>
      </c>
      <c r="AO3652" s="19">
        <v>6073</v>
      </c>
      <c r="AP3652" s="30" t="s">
        <v>2253</v>
      </c>
      <c r="AQ3652" s="30" t="s">
        <v>8</v>
      </c>
    </row>
    <row r="3653" spans="1:43" ht="15.75" customHeight="1">
      <c r="A3653" s="5">
        <v>80327</v>
      </c>
      <c r="C3653" s="5" t="s">
        <v>1968</v>
      </c>
      <c r="D3653" s="5">
        <f>(H3653*Sheet1!$H$1+I3653*Sheet1!$I$1+J3653*Sheet1!$J$1+K3653*Sheet1!$K$1+L3653*Sheet1!$L$1+M3653*Sheet1!$M$1+N3653*Sheet1!$N$1+O3653*Sheet1!$O$1)</f>
        <v>-0.95581000000000005</v>
      </c>
      <c r="E3653" s="5">
        <f>(Q3653*Sheet1!$Q$1+R3653*Sheet1!$R$1+S3653*Sheet1!$S$1+T3653*Sheet1!$T$1+U3653*Sheet1!$U$1+V3653*Sheet1!$V$1+W3653*Sheet1!$W$1+X3653*Sheet1!$X$1+Y3653*Sheet1!$Y$1+Z3653*Sheet1!$Z$1+AA3653*Sheet1!$AA$1+AB3653*Sheet1!$AB$1+AC3653*Sheet1!$AC$1+AD3653*Sheet1!$AD$1+AE3653*Sheet1!$AE$1+AF3653*Sheet1!$AF$1)</f>
        <v>2.4889000000000001</v>
      </c>
      <c r="F3653" s="5">
        <f t="shared" si="57"/>
        <v>-0.48196828212340004</v>
      </c>
      <c r="G3653" s="5"/>
      <c r="H3653" s="5">
        <v>0</v>
      </c>
      <c r="I3653" s="5">
        <v>2.3E-3</v>
      </c>
      <c r="J3653" s="5">
        <v>0</v>
      </c>
      <c r="K3653" s="5">
        <v>8.6900000000000005E-2</v>
      </c>
      <c r="L3653" s="5">
        <v>0</v>
      </c>
      <c r="M3653" s="5">
        <v>0.92220000000000002</v>
      </c>
      <c r="N3653" s="5">
        <v>0</v>
      </c>
      <c r="O3653" s="5">
        <v>0</v>
      </c>
      <c r="P3653" s="5"/>
      <c r="Q3653" s="5">
        <v>6.8999999999999999E-3</v>
      </c>
      <c r="R3653" s="5">
        <v>1.5E-3</v>
      </c>
      <c r="S3653" s="5">
        <v>0.99780000000000002</v>
      </c>
      <c r="T3653" s="5">
        <v>0</v>
      </c>
      <c r="U3653" s="5">
        <v>4.7999999999999996E-3</v>
      </c>
      <c r="V3653" s="5">
        <v>3.5999999999999999E-3</v>
      </c>
      <c r="W3653" s="5">
        <v>0</v>
      </c>
      <c r="X3653" s="5">
        <v>0</v>
      </c>
      <c r="Y3653" s="5">
        <v>3.5799999999999998E-2</v>
      </c>
      <c r="Z3653" s="5">
        <v>2.1600000000000001E-2</v>
      </c>
      <c r="AA3653" s="5">
        <v>3.2000000000000002E-3</v>
      </c>
      <c r="AB3653" s="5">
        <v>2.0000000000000001E-4</v>
      </c>
      <c r="AC3653" s="5">
        <v>6.9599999999999995E-2</v>
      </c>
      <c r="AD3653" s="5">
        <v>1E-3</v>
      </c>
      <c r="AE3653" s="5">
        <v>0</v>
      </c>
      <c r="AF3653" s="5">
        <v>2.0000000000000001E-4</v>
      </c>
      <c r="AG3653" s="5">
        <v>8.0000000000000004E-4</v>
      </c>
      <c r="AH3653" s="6" t="s">
        <v>375</v>
      </c>
      <c r="AI3653" s="7" t="s">
        <v>2080</v>
      </c>
      <c r="AJ3653" s="7" t="s">
        <v>2081</v>
      </c>
      <c r="AK3653" s="24">
        <f>(AB3653*Sheet1!$AB$1+W3653*Sheet1!$W$1+T3653*Sheet1!$T$1+Q3653*Sheet1!$Q$1+AE3653*Sheet1!$AE$1+Y3653*Sheet1!$Y$1+S3653*Sheet1!$S$1)*D3653</f>
        <v>-1.9962091850000003</v>
      </c>
      <c r="AL3653" s="24">
        <f>(X3653*Sheet1!$X$1+Z3653*Sheet1!$Z$1)*D3653</f>
        <v>-8.2581984000000011E-2</v>
      </c>
      <c r="AM3653" s="24">
        <f>(AF3653*Sheet1!$AF$1+AD3653*Sheet1!$AD$1+AC3653*Sheet1!$AC$1+AA3653*Sheet1!$AA$1+V3653*Sheet1!$V$1+U3653*Sheet1!$U$1+R3653*Sheet1!$R$1)*D3653</f>
        <v>-0.30012433999999999</v>
      </c>
      <c r="AN3653" s="29" t="s">
        <v>2240</v>
      </c>
      <c r="AO3653" s="19">
        <v>6063</v>
      </c>
      <c r="AP3653" s="30" t="s">
        <v>13</v>
      </c>
      <c r="AQ3653" s="30" t="s">
        <v>8</v>
      </c>
    </row>
    <row r="3654" spans="1:43" ht="15.75" customHeight="1">
      <c r="A3654" s="5">
        <v>80336</v>
      </c>
      <c r="C3654" s="5" t="s">
        <v>1968</v>
      </c>
      <c r="D3654" s="5">
        <f>(H3654*Sheet1!$H$1+I3654*Sheet1!$I$1+J3654*Sheet1!$J$1+K3654*Sheet1!$K$1+L3654*Sheet1!$L$1+M3654*Sheet1!$M$1+N3654*Sheet1!$N$1+O3654*Sheet1!$O$1)</f>
        <v>-0.89551999999999998</v>
      </c>
      <c r="E3654" s="5">
        <f>(Q3654*Sheet1!$Q$1+R3654*Sheet1!$R$1+S3654*Sheet1!$S$1+T3654*Sheet1!$T$1+U3654*Sheet1!$U$1+V3654*Sheet1!$V$1+W3654*Sheet1!$W$1+X3654*Sheet1!$X$1+Y3654*Sheet1!$Y$1+Z3654*Sheet1!$Z$1+AA3654*Sheet1!$AA$1+AB3654*Sheet1!$AB$1+AC3654*Sheet1!$AC$1+AD3654*Sheet1!$AD$1+AE3654*Sheet1!$AE$1+AF3654*Sheet1!$AF$1)</f>
        <v>2.5956999999999999</v>
      </c>
      <c r="F3654" s="5">
        <f t="shared" si="57"/>
        <v>-0.46048370039839992</v>
      </c>
      <c r="G3654" s="5"/>
      <c r="H3654" s="5">
        <v>1E-4</v>
      </c>
      <c r="I3654" s="5">
        <v>1.1299999999999999E-2</v>
      </c>
      <c r="J3654" s="5">
        <v>0</v>
      </c>
      <c r="K3654" s="5">
        <v>0.1162</v>
      </c>
      <c r="L3654" s="5">
        <v>0</v>
      </c>
      <c r="M3654" s="5">
        <v>0.85350000000000004</v>
      </c>
      <c r="N3654" s="5">
        <v>1E-4</v>
      </c>
      <c r="O3654" s="5">
        <v>1.5E-3</v>
      </c>
      <c r="P3654" s="5"/>
      <c r="Q3654" s="5">
        <v>1.2200000000000001E-2</v>
      </c>
      <c r="R3654" s="5">
        <v>1.26E-2</v>
      </c>
      <c r="S3654" s="5">
        <v>3.04E-2</v>
      </c>
      <c r="T3654" s="5">
        <v>5.0000000000000001E-4</v>
      </c>
      <c r="U3654" s="5">
        <v>4.9200000000000001E-2</v>
      </c>
      <c r="V3654" s="5">
        <v>0.19040000000000001</v>
      </c>
      <c r="W3654" s="5">
        <v>0</v>
      </c>
      <c r="X3654" s="5">
        <v>0</v>
      </c>
      <c r="Y3654" s="5">
        <v>5.3E-3</v>
      </c>
      <c r="Z3654" s="5">
        <v>2.8999999999999998E-3</v>
      </c>
      <c r="AA3654" s="5">
        <v>2.8799999999999999E-2</v>
      </c>
      <c r="AB3654" s="5">
        <v>1E-4</v>
      </c>
      <c r="AC3654" s="5">
        <v>0</v>
      </c>
      <c r="AD3654" s="5">
        <v>0.38400000000000001</v>
      </c>
      <c r="AE3654" s="5">
        <v>0</v>
      </c>
      <c r="AF3654" s="5">
        <v>0.10920000000000001</v>
      </c>
      <c r="AG3654" s="5">
        <v>3.8E-3</v>
      </c>
      <c r="AH3654" s="6" t="s">
        <v>1198</v>
      </c>
      <c r="AI3654" s="7" t="s">
        <v>62</v>
      </c>
      <c r="AJ3654" s="7"/>
      <c r="AK3654" s="24">
        <f>(AB3654*Sheet1!$AB$1+W3654*Sheet1!$W$1+T3654*Sheet1!$T$1+Q3654*Sheet1!$Q$1+AE3654*Sheet1!$AE$1+Y3654*Sheet1!$Y$1+S3654*Sheet1!$S$1)*D3654</f>
        <v>-9.7880336000000012E-2</v>
      </c>
      <c r="AL3654" s="24">
        <f>(X3654*Sheet1!$X$1+Z3654*Sheet1!$Z$1)*D3654</f>
        <v>-1.0388031999999998E-2</v>
      </c>
      <c r="AM3654" s="24">
        <f>(AF3654*Sheet1!$AF$1+AD3654*Sheet1!$AD$1+AC3654*Sheet1!$AC$1+AA3654*Sheet1!$AA$1+V3654*Sheet1!$V$1+U3654*Sheet1!$U$1+R3654*Sheet1!$R$1)*D3654</f>
        <v>-2.2162328960000002</v>
      </c>
      <c r="AN3654" s="29" t="s">
        <v>2241</v>
      </c>
      <c r="AO3654" s="19">
        <v>6064</v>
      </c>
      <c r="AP3654" s="30" t="s">
        <v>24</v>
      </c>
      <c r="AQ3654" s="30" t="s">
        <v>8</v>
      </c>
    </row>
    <row r="3655" spans="1:43" ht="15.75" customHeight="1">
      <c r="A3655" s="5">
        <v>80008</v>
      </c>
      <c r="C3655" s="5" t="s">
        <v>1968</v>
      </c>
      <c r="D3655" s="5">
        <f>(H3655*Sheet1!$H$1+I3655*Sheet1!$I$1+J3655*Sheet1!$J$1+K3655*Sheet1!$K$1+L3655*Sheet1!$L$1+M3655*Sheet1!$M$1+N3655*Sheet1!$N$1+O3655*Sheet1!$O$1)</f>
        <v>0.50647999999999993</v>
      </c>
      <c r="E3655" s="5">
        <f>(Q3655*Sheet1!$Q$1+R3655*Sheet1!$R$1+S3655*Sheet1!$S$1+T3655*Sheet1!$T$1+U3655*Sheet1!$U$1+V3655*Sheet1!$V$1+W3655*Sheet1!$W$1+X3655*Sheet1!$X$1+Y3655*Sheet1!$Y$1+Z3655*Sheet1!$Z$1+AA3655*Sheet1!$AA$1+AB3655*Sheet1!$AB$1+AC3655*Sheet1!$AC$1+AD3655*Sheet1!$AD$1+AE3655*Sheet1!$AE$1+AF3655*Sheet1!$AF$1)</f>
        <v>3.4857</v>
      </c>
      <c r="F3655" s="5">
        <f t="shared" si="57"/>
        <v>0.56741155979039992</v>
      </c>
      <c r="G3655" s="5"/>
      <c r="H3655" s="5">
        <v>0.84830000000000005</v>
      </c>
      <c r="I3655" s="5">
        <v>1.1900000000000001E-2</v>
      </c>
      <c r="J3655" s="5">
        <v>0</v>
      </c>
      <c r="K3655" s="5">
        <v>0.1182</v>
      </c>
      <c r="L3655" s="5">
        <v>0</v>
      </c>
      <c r="M3655" s="5">
        <v>9.7000000000000003E-3</v>
      </c>
      <c r="N3655" s="5">
        <v>1E-4</v>
      </c>
      <c r="O3655" s="5">
        <v>4.53E-2</v>
      </c>
      <c r="P3655" s="5"/>
      <c r="Q3655" s="5">
        <v>0.14000000000000001</v>
      </c>
      <c r="R3655" s="5">
        <v>4.3299999999999998E-2</v>
      </c>
      <c r="S3655" s="5">
        <v>2.1700000000000001E-2</v>
      </c>
      <c r="T3655" s="5">
        <v>0</v>
      </c>
      <c r="U3655" s="5">
        <v>0.18140000000000001</v>
      </c>
      <c r="V3655" s="5">
        <v>7.6999999999999999E-2</v>
      </c>
      <c r="W3655" s="5">
        <v>0</v>
      </c>
      <c r="X3655" s="5">
        <v>1E-4</v>
      </c>
      <c r="Y3655" s="5">
        <v>3.61E-2</v>
      </c>
      <c r="Z3655" s="5">
        <v>9.06E-2</v>
      </c>
      <c r="AA3655" s="5">
        <v>0.14230000000000001</v>
      </c>
      <c r="AB3655" s="5">
        <v>8.2000000000000007E-3</v>
      </c>
      <c r="AC3655" s="5">
        <v>8.3000000000000001E-3</v>
      </c>
      <c r="AD3655" s="5">
        <v>0.27710000000000001</v>
      </c>
      <c r="AE3655" s="5">
        <v>0</v>
      </c>
      <c r="AF3655" s="5">
        <v>0.1173</v>
      </c>
      <c r="AG3655" s="5">
        <v>0.28670000000000001</v>
      </c>
      <c r="AH3655" s="6" t="s">
        <v>2082</v>
      </c>
      <c r="AI3655" s="7" t="s">
        <v>2083</v>
      </c>
      <c r="AJ3655" s="7" t="s">
        <v>2084</v>
      </c>
      <c r="AK3655" s="24">
        <f>(AB3655*Sheet1!$AB$1+W3655*Sheet1!$W$1+T3655*Sheet1!$T$1+Q3655*Sheet1!$Q$1+AE3655*Sheet1!$AE$1+Y3655*Sheet1!$Y$1+S3655*Sheet1!$S$1)*D3655</f>
        <v>0.28373009599999999</v>
      </c>
      <c r="AL3655" s="24">
        <f>(X3655*Sheet1!$X$1+Z3655*Sheet1!$Z$1)*D3655</f>
        <v>0.18364964799999997</v>
      </c>
      <c r="AM3655" s="24">
        <f>(AF3655*Sheet1!$AF$1+AD3655*Sheet1!$AD$1+AC3655*Sheet1!$AC$1+AA3655*Sheet1!$AA$1+V3655*Sheet1!$V$1+U3655*Sheet1!$U$1+R3655*Sheet1!$R$1)*D3655</f>
        <v>1.2980575919999997</v>
      </c>
      <c r="AN3655" s="29" t="s">
        <v>2243</v>
      </c>
      <c r="AO3655" s="19">
        <v>6066</v>
      </c>
      <c r="AP3655" s="30" t="s">
        <v>24</v>
      </c>
      <c r="AQ3655" s="30" t="s">
        <v>3</v>
      </c>
    </row>
    <row r="3656" spans="1:43" ht="15.75" customHeight="1">
      <c r="A3656" s="5">
        <v>80012</v>
      </c>
      <c r="C3656" s="5" t="s">
        <v>1968</v>
      </c>
      <c r="D3656" s="5">
        <f>(H3656*Sheet1!$H$1+I3656*Sheet1!$I$1+J3656*Sheet1!$J$1+K3656*Sheet1!$K$1+L3656*Sheet1!$L$1+M3656*Sheet1!$M$1+N3656*Sheet1!$N$1+O3656*Sheet1!$O$1)</f>
        <v>0.45169999999999993</v>
      </c>
      <c r="E3656" s="5">
        <f>(Q3656*Sheet1!$Q$1+R3656*Sheet1!$R$1+S3656*Sheet1!$S$1+T3656*Sheet1!$T$1+U3656*Sheet1!$U$1+V3656*Sheet1!$V$1+W3656*Sheet1!$W$1+X3656*Sheet1!$X$1+Y3656*Sheet1!$Y$1+Z3656*Sheet1!$Z$1+AA3656*Sheet1!$AA$1+AB3656*Sheet1!$AB$1+AC3656*Sheet1!$AC$1+AD3656*Sheet1!$AD$1+AE3656*Sheet1!$AE$1+AF3656*Sheet1!$AF$1)</f>
        <v>2.9555000000000002</v>
      </c>
      <c r="F3656" s="5">
        <f t="shared" si="57"/>
        <v>0.43053729037499999</v>
      </c>
      <c r="G3656" s="5"/>
      <c r="H3656" s="5">
        <v>4.4999999999999997E-3</v>
      </c>
      <c r="I3656" s="5">
        <v>0.93210000000000004</v>
      </c>
      <c r="J3656" s="5">
        <v>5.4000000000000003E-3</v>
      </c>
      <c r="K3656" s="5">
        <v>4.0399999999999998E-2</v>
      </c>
      <c r="L3656" s="5">
        <v>0</v>
      </c>
      <c r="M3656" s="5">
        <v>8.9999999999999998E-4</v>
      </c>
      <c r="N3656" s="5">
        <v>2.9999999999999997E-4</v>
      </c>
      <c r="O3656" s="5">
        <v>1E-3</v>
      </c>
      <c r="P3656" s="5"/>
      <c r="Q3656" s="5">
        <v>5.16E-2</v>
      </c>
      <c r="R3656" s="5">
        <v>4.4000000000000003E-3</v>
      </c>
      <c r="S3656" s="5">
        <v>2.0000000000000001E-4</v>
      </c>
      <c r="T3656" s="5">
        <v>0</v>
      </c>
      <c r="U3656" s="5">
        <v>2.7699999999999999E-2</v>
      </c>
      <c r="V3656" s="5">
        <v>0</v>
      </c>
      <c r="W3656" s="5">
        <v>0</v>
      </c>
      <c r="X3656" s="5">
        <v>0</v>
      </c>
      <c r="Y3656" s="5">
        <v>0</v>
      </c>
      <c r="Z3656" s="5">
        <v>0.58079999999999998</v>
      </c>
      <c r="AA3656" s="5">
        <v>0.18060000000000001</v>
      </c>
      <c r="AB3656" s="5">
        <v>0</v>
      </c>
      <c r="AC3656" s="5">
        <v>0</v>
      </c>
      <c r="AD3656" s="5">
        <v>6.0000000000000001E-3</v>
      </c>
      <c r="AE3656" s="5">
        <v>0</v>
      </c>
      <c r="AF3656" s="5">
        <v>0</v>
      </c>
      <c r="AG3656" s="5">
        <v>0.314</v>
      </c>
      <c r="AH3656" s="6" t="s">
        <v>195</v>
      </c>
      <c r="AI3656" s="7" t="s">
        <v>85</v>
      </c>
      <c r="AJ3656" s="7"/>
      <c r="AK3656" s="24">
        <f>(AB3656*Sheet1!$AB$1+W3656*Sheet1!$W$1+T3656*Sheet1!$T$1+Q3656*Sheet1!$Q$1+AE3656*Sheet1!$AE$1+Y3656*Sheet1!$Y$1+S3656*Sheet1!$S$1)*D3656</f>
        <v>7.0103839999999987E-2</v>
      </c>
      <c r="AL3656" s="24">
        <f>(X3656*Sheet1!$X$1+Z3656*Sheet1!$Z$1)*D3656</f>
        <v>1.0493894399999999</v>
      </c>
      <c r="AM3656" s="24">
        <f>(AF3656*Sheet1!$AF$1+AD3656*Sheet1!$AD$1+AC3656*Sheet1!$AC$1+AA3656*Sheet1!$AA$1+V3656*Sheet1!$V$1+U3656*Sheet1!$U$1+R3656*Sheet1!$R$1)*D3656</f>
        <v>0.21550606999999997</v>
      </c>
      <c r="AN3656" s="29" t="s">
        <v>2228</v>
      </c>
      <c r="AO3656" s="19">
        <v>6001</v>
      </c>
      <c r="AP3656" s="30" t="s">
        <v>20</v>
      </c>
      <c r="AQ3656" s="30" t="s">
        <v>4</v>
      </c>
    </row>
    <row r="3657" spans="1:43" ht="15.75" customHeight="1">
      <c r="A3657" s="5">
        <v>80013</v>
      </c>
      <c r="C3657" s="5" t="s">
        <v>1968</v>
      </c>
      <c r="D3657" s="5">
        <f>(H3657*Sheet1!$H$1+I3657*Sheet1!$I$1+J3657*Sheet1!$J$1+K3657*Sheet1!$K$1+L3657*Sheet1!$L$1+M3657*Sheet1!$M$1+N3657*Sheet1!$N$1+O3657*Sheet1!$O$1)</f>
        <v>-0.98348999999999998</v>
      </c>
      <c r="E3657" s="5">
        <f>(Q3657*Sheet1!$Q$1+R3657*Sheet1!$R$1+S3657*Sheet1!$S$1+T3657*Sheet1!$T$1+U3657*Sheet1!$U$1+V3657*Sheet1!$V$1+W3657*Sheet1!$W$1+X3657*Sheet1!$X$1+Y3657*Sheet1!$Y$1+Z3657*Sheet1!$Z$1+AA3657*Sheet1!$AA$1+AB3657*Sheet1!$AB$1+AC3657*Sheet1!$AC$1+AD3657*Sheet1!$AD$1+AE3657*Sheet1!$AE$1+AF3657*Sheet1!$AF$1)</f>
        <v>3.6592000000000002</v>
      </c>
      <c r="F3657" s="5">
        <f t="shared" si="57"/>
        <v>-0.71723817097440001</v>
      </c>
      <c r="G3657" s="5"/>
      <c r="H3657" s="5">
        <v>0</v>
      </c>
      <c r="I3657" s="5">
        <v>1E-4</v>
      </c>
      <c r="J3657" s="5">
        <v>0</v>
      </c>
      <c r="K3657" s="5">
        <v>2.1600000000000001E-2</v>
      </c>
      <c r="L3657" s="5">
        <v>0</v>
      </c>
      <c r="M3657" s="5">
        <v>0.97489999999999999</v>
      </c>
      <c r="N3657" s="5">
        <v>0</v>
      </c>
      <c r="O3657" s="5">
        <v>0</v>
      </c>
      <c r="P3657" s="5"/>
      <c r="Q3657" s="5">
        <v>0.47049999999999997</v>
      </c>
      <c r="R3657" s="5">
        <v>0</v>
      </c>
      <c r="S3657" s="5">
        <v>0</v>
      </c>
      <c r="T3657" s="5">
        <v>0</v>
      </c>
      <c r="U3657" s="5">
        <v>5.9999999999999995E-4</v>
      </c>
      <c r="V3657" s="5">
        <v>0</v>
      </c>
      <c r="W3657" s="5">
        <v>0</v>
      </c>
      <c r="X3657" s="5">
        <v>0</v>
      </c>
      <c r="Y3657" s="5">
        <v>0</v>
      </c>
      <c r="Z3657" s="5">
        <v>6.4000000000000003E-3</v>
      </c>
      <c r="AA3657" s="5">
        <v>1.0200000000000001E-2</v>
      </c>
      <c r="AB3657" s="5">
        <v>0.73329999999999995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6" t="s">
        <v>946</v>
      </c>
      <c r="AI3657" s="7"/>
      <c r="AJ3657" s="7"/>
      <c r="AK3657" s="24">
        <f>(AB3657*Sheet1!$AB$1+W3657*Sheet1!$W$1+T3657*Sheet1!$T$1+Q3657*Sheet1!$Q$1+AE3657*Sheet1!$AE$1+Y3657*Sheet1!$Y$1+S3657*Sheet1!$S$1)*D3657</f>
        <v>-3.5517757859999994</v>
      </c>
      <c r="AL3657" s="24">
        <f>(X3657*Sheet1!$X$1+Z3657*Sheet1!$Z$1)*D3657</f>
        <v>-2.5177344000000001E-2</v>
      </c>
      <c r="AM3657" s="24">
        <f>(AF3657*Sheet1!$AF$1+AD3657*Sheet1!$AD$1+AC3657*Sheet1!$AC$1+AA3657*Sheet1!$AA$1+V3657*Sheet1!$V$1+U3657*Sheet1!$U$1+R3657*Sheet1!$R$1)*D3657</f>
        <v>-2.1833478E-2</v>
      </c>
      <c r="AN3657" s="29" t="s">
        <v>2229</v>
      </c>
      <c r="AO3657" s="19">
        <v>6009</v>
      </c>
      <c r="AP3657" s="30" t="s">
        <v>2265</v>
      </c>
      <c r="AQ3657" s="30" t="s">
        <v>8</v>
      </c>
    </row>
    <row r="3658" spans="1:43" ht="15.75" customHeight="1">
      <c r="A3658" s="5">
        <v>80017</v>
      </c>
      <c r="C3658" s="5" t="s">
        <v>1968</v>
      </c>
      <c r="D3658" s="5">
        <f>(H3658*Sheet1!$H$1+I3658*Sheet1!$I$1+J3658*Sheet1!$J$1+K3658*Sheet1!$K$1+L3658*Sheet1!$L$1+M3658*Sheet1!$M$1+N3658*Sheet1!$N$1+O3658*Sheet1!$O$1)</f>
        <v>0</v>
      </c>
      <c r="E3658" s="5">
        <f>(Q3658*Sheet1!$Q$1+R3658*Sheet1!$R$1+S3658*Sheet1!$S$1+T3658*Sheet1!$T$1+U3658*Sheet1!$U$1+V3658*Sheet1!$V$1+W3658*Sheet1!$W$1+X3658*Sheet1!$X$1+Y3658*Sheet1!$Y$1+Z3658*Sheet1!$Z$1+AA3658*Sheet1!$AA$1+AB3658*Sheet1!$AB$1+AC3658*Sheet1!$AC$1+AD3658*Sheet1!$AD$1+AE3658*Sheet1!$AE$1+AF3658*Sheet1!$AF$1)</f>
        <v>0</v>
      </c>
      <c r="F3658" s="5">
        <f t="shared" si="57"/>
        <v>0</v>
      </c>
      <c r="G3658" s="5"/>
      <c r="AG3658" s="5">
        <v>0</v>
      </c>
      <c r="AH3658" s="8">
        <v>0</v>
      </c>
      <c r="AI3658" s="9"/>
      <c r="AJ3658" s="9" t="s">
        <v>59</v>
      </c>
      <c r="AK3658" s="24">
        <f>(AB3658*Sheet1!$AB$1+W3658*Sheet1!$W$1+T3658*Sheet1!$T$1+Q3658*Sheet1!$Q$1+AE3658*Sheet1!$AE$1+Y3658*Sheet1!$Y$1+S3658*Sheet1!$S$1)*D3658</f>
        <v>0</v>
      </c>
      <c r="AL3658" s="24">
        <f>(X3658*Sheet1!$X$1+Z3658*Sheet1!$Z$1)*D3658</f>
        <v>0</v>
      </c>
      <c r="AM3658" s="24">
        <f>(AF3658*Sheet1!$AF$1+AD3658*Sheet1!$AD$1+AC3658*Sheet1!$AC$1+AA3658*Sheet1!$AA$1+V3658*Sheet1!$V$1+U3658*Sheet1!$U$1+R3658*Sheet1!$R$1)*D3658</f>
        <v>0</v>
      </c>
      <c r="AN3658" s="29" t="s">
        <v>2231</v>
      </c>
      <c r="AO3658" s="19">
        <v>6013</v>
      </c>
      <c r="AP3658" s="31"/>
      <c r="AQ3658" s="31"/>
    </row>
    <row r="3659" spans="1:43" ht="15.75" customHeight="1">
      <c r="A3659" s="5">
        <v>80018</v>
      </c>
      <c r="C3659" s="5" t="s">
        <v>1968</v>
      </c>
      <c r="D3659" s="5">
        <f>(H3659*Sheet1!$H$1+I3659*Sheet1!$I$1+J3659*Sheet1!$J$1+K3659*Sheet1!$K$1+L3659*Sheet1!$L$1+M3659*Sheet1!$M$1+N3659*Sheet1!$N$1+O3659*Sheet1!$O$1)</f>
        <v>0.3085</v>
      </c>
      <c r="E3659" s="5">
        <f>(Q3659*Sheet1!$Q$1+R3659*Sheet1!$R$1+S3659*Sheet1!$S$1+T3659*Sheet1!$T$1+U3659*Sheet1!$U$1+V3659*Sheet1!$V$1+W3659*Sheet1!$W$1+X3659*Sheet1!$X$1+Y3659*Sheet1!$Y$1+Z3659*Sheet1!$Z$1+AA3659*Sheet1!$AA$1+AB3659*Sheet1!$AB$1+AC3659*Sheet1!$AC$1+AD3659*Sheet1!$AD$1+AE3659*Sheet1!$AE$1+AF3659*Sheet1!$AF$1)</f>
        <v>4.4409999999999998</v>
      </c>
      <c r="F3659" s="5">
        <f t="shared" si="57"/>
        <v>0.30552081549999999</v>
      </c>
      <c r="G3659" s="5"/>
      <c r="H3659" s="5">
        <v>0.1043</v>
      </c>
      <c r="I3659" s="5">
        <v>0.52459999999999996</v>
      </c>
      <c r="J3659" s="5">
        <v>1E-4</v>
      </c>
      <c r="K3659" s="5">
        <v>6.59E-2</v>
      </c>
      <c r="L3659" s="5">
        <v>0</v>
      </c>
      <c r="M3659" s="5">
        <v>2.9999999999999997E-4</v>
      </c>
      <c r="N3659" s="5">
        <v>0</v>
      </c>
      <c r="O3659" s="5">
        <v>2.0000000000000001E-4</v>
      </c>
      <c r="P3659" s="5"/>
      <c r="Q3659" s="5">
        <v>1.89E-2</v>
      </c>
      <c r="R3659" s="5">
        <v>2.5499999999999998E-2</v>
      </c>
      <c r="S3659" s="5">
        <v>0.33710000000000001</v>
      </c>
      <c r="T3659" s="5">
        <v>0</v>
      </c>
      <c r="U3659" s="5">
        <v>2.3599999999999999E-2</v>
      </c>
      <c r="V3659" s="5">
        <v>9.5999999999999992E-3</v>
      </c>
      <c r="W3659" s="5">
        <v>0</v>
      </c>
      <c r="X3659" s="5">
        <v>0</v>
      </c>
      <c r="Y3659" s="5">
        <v>5.0000000000000001E-4</v>
      </c>
      <c r="Z3659" s="5">
        <v>1.55E-2</v>
      </c>
      <c r="AA3659" s="5">
        <v>4.2900000000000001E-2</v>
      </c>
      <c r="AB3659" s="5">
        <v>0</v>
      </c>
      <c r="AC3659" s="5">
        <v>6.3E-3</v>
      </c>
      <c r="AD3659" s="5">
        <v>0.80969999999999998</v>
      </c>
      <c r="AE3659" s="5">
        <v>0</v>
      </c>
      <c r="AF3659" s="5">
        <v>5.21E-2</v>
      </c>
      <c r="AG3659" s="5">
        <v>0.2097</v>
      </c>
      <c r="AH3659" s="6" t="s">
        <v>1299</v>
      </c>
      <c r="AI3659" s="7" t="s">
        <v>2085</v>
      </c>
      <c r="AJ3659" s="7"/>
      <c r="AK3659" s="24">
        <f>(AB3659*Sheet1!$AB$1+W3659*Sheet1!$W$1+T3659*Sheet1!$T$1+Q3659*Sheet1!$Q$1+AE3659*Sheet1!$AE$1+Y3659*Sheet1!$Y$1+S3659*Sheet1!$S$1)*D3659</f>
        <v>0.22579115</v>
      </c>
      <c r="AL3659" s="24">
        <f>(X3659*Sheet1!$X$1+Z3659*Sheet1!$Z$1)*D3659</f>
        <v>1.9126999999999998E-2</v>
      </c>
      <c r="AM3659" s="24">
        <f>(AF3659*Sheet1!$AF$1+AD3659*Sheet1!$AD$1+AC3659*Sheet1!$AC$1+AA3659*Sheet1!$AA$1+V3659*Sheet1!$V$1+U3659*Sheet1!$U$1+R3659*Sheet1!$R$1)*D3659</f>
        <v>1.1251303500000001</v>
      </c>
      <c r="AN3659" s="29" t="s">
        <v>2232</v>
      </c>
      <c r="AO3659" s="19">
        <v>6031</v>
      </c>
      <c r="AP3659" s="30" t="s">
        <v>24</v>
      </c>
      <c r="AQ3659" s="30" t="s">
        <v>4</v>
      </c>
    </row>
    <row r="3660" spans="1:43" ht="15.75" customHeight="1">
      <c r="A3660" s="5">
        <v>80023</v>
      </c>
      <c r="C3660" s="5" t="s">
        <v>1968</v>
      </c>
      <c r="D3660" s="5">
        <f>(H3660*Sheet1!$H$1+I3660*Sheet1!$I$1+J3660*Sheet1!$J$1+K3660*Sheet1!$K$1+L3660*Sheet1!$L$1+M3660*Sheet1!$M$1+N3660*Sheet1!$N$1+O3660*Sheet1!$O$1)</f>
        <v>-0.51746999999999999</v>
      </c>
      <c r="E3660" s="5">
        <f>(Q3660*Sheet1!$Q$1+R3660*Sheet1!$R$1+S3660*Sheet1!$S$1+T3660*Sheet1!$T$1+U3660*Sheet1!$U$1+V3660*Sheet1!$V$1+W3660*Sheet1!$W$1+X3660*Sheet1!$X$1+Y3660*Sheet1!$Y$1+Z3660*Sheet1!$Z$1+AA3660*Sheet1!$AA$1+AB3660*Sheet1!$AB$1+AC3660*Sheet1!$AC$1+AD3660*Sheet1!$AD$1+AE3660*Sheet1!$AE$1+AF3660*Sheet1!$AF$1)</f>
        <v>2.0922999999999998</v>
      </c>
      <c r="F3660" s="5">
        <f t="shared" si="57"/>
        <v>-0.20300671518749996</v>
      </c>
      <c r="G3660" s="5"/>
      <c r="H3660" s="5">
        <v>0</v>
      </c>
      <c r="I3660" s="5">
        <v>2.0999999999999999E-3</v>
      </c>
      <c r="J3660" s="5">
        <v>0</v>
      </c>
      <c r="K3660" s="5">
        <v>0.69259999999999999</v>
      </c>
      <c r="L3660" s="5">
        <v>0</v>
      </c>
      <c r="M3660" s="5">
        <v>0.2414</v>
      </c>
      <c r="N3660" s="5">
        <v>0</v>
      </c>
      <c r="O3660" s="5">
        <v>1E-4</v>
      </c>
      <c r="P3660" s="5"/>
      <c r="Q3660" s="5">
        <v>3.3999999999999998E-3</v>
      </c>
      <c r="R3660" s="5">
        <v>0</v>
      </c>
      <c r="S3660" s="5">
        <v>1.8E-3</v>
      </c>
      <c r="T3660" s="5">
        <v>1</v>
      </c>
      <c r="U3660" s="5">
        <v>8.6999999999999994E-3</v>
      </c>
      <c r="V3660" s="5">
        <v>3.8E-3</v>
      </c>
      <c r="W3660" s="5">
        <v>0</v>
      </c>
      <c r="X3660" s="5">
        <v>0</v>
      </c>
      <c r="Y3660" s="5">
        <v>2.0000000000000001E-4</v>
      </c>
      <c r="Z3660" s="5">
        <v>4.7999999999999996E-3</v>
      </c>
      <c r="AA3660" s="5">
        <v>1.26E-2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6.9999999999999999E-4</v>
      </c>
      <c r="AH3660" s="6" t="s">
        <v>672</v>
      </c>
      <c r="AI3660" s="7" t="s">
        <v>585</v>
      </c>
      <c r="AJ3660" s="7"/>
      <c r="AK3660" s="24">
        <f>(AB3660*Sheet1!$AB$1+W3660*Sheet1!$W$1+T3660*Sheet1!$T$1+Q3660*Sheet1!$Q$1+AE3660*Sheet1!$AE$1+Y3660*Sheet1!$Y$1+S3660*Sheet1!$S$1)*D3660</f>
        <v>-1.042288074</v>
      </c>
      <c r="AL3660" s="24">
        <f>(X3660*Sheet1!$X$1+Z3660*Sheet1!$Z$1)*D3660</f>
        <v>-9.9354239999999983E-3</v>
      </c>
      <c r="AM3660" s="24">
        <f>(AF3660*Sheet1!$AF$1+AD3660*Sheet1!$AD$1+AC3660*Sheet1!$AC$1+AA3660*Sheet1!$AA$1+V3660*Sheet1!$V$1+U3660*Sheet1!$U$1+R3660*Sheet1!$R$1)*D3660</f>
        <v>-3.0478983000000001E-2</v>
      </c>
      <c r="AN3660" s="29" t="s">
        <v>2233</v>
      </c>
      <c r="AO3660" s="19">
        <v>6033</v>
      </c>
      <c r="AP3660" s="30" t="s">
        <v>14</v>
      </c>
      <c r="AQ3660" s="30" t="s">
        <v>6</v>
      </c>
    </row>
    <row r="3661" spans="1:43" ht="15.75" customHeight="1">
      <c r="A3661" s="5">
        <v>80030</v>
      </c>
      <c r="C3661" s="5" t="s">
        <v>1968</v>
      </c>
      <c r="D3661" s="5">
        <f>(H3661*Sheet1!$H$1+I3661*Sheet1!$I$1+J3661*Sheet1!$J$1+K3661*Sheet1!$K$1+L3661*Sheet1!$L$1+M3661*Sheet1!$M$1+N3661*Sheet1!$N$1+O3661*Sheet1!$O$1)</f>
        <v>-0.86152999999999991</v>
      </c>
      <c r="E3661" s="5">
        <f>(Q3661*Sheet1!$Q$1+R3661*Sheet1!$R$1+S3661*Sheet1!$S$1+T3661*Sheet1!$T$1+U3661*Sheet1!$U$1+V3661*Sheet1!$V$1+W3661*Sheet1!$W$1+X3661*Sheet1!$X$1+Y3661*Sheet1!$Y$1+Z3661*Sheet1!$Z$1+AA3661*Sheet1!$AA$1+AB3661*Sheet1!$AB$1+AC3661*Sheet1!$AC$1+AD3661*Sheet1!$AD$1+AE3661*Sheet1!$AE$1+AF3661*Sheet1!$AF$1)</f>
        <v>3.4781</v>
      </c>
      <c r="F3661" s="5">
        <f t="shared" si="57"/>
        <v>-0.66761741344039993</v>
      </c>
      <c r="G3661" s="5"/>
      <c r="H3661" s="5">
        <v>0</v>
      </c>
      <c r="I3661" s="5">
        <v>1.1299999999999999E-2</v>
      </c>
      <c r="J3661" s="5">
        <v>0</v>
      </c>
      <c r="K3661" s="5">
        <v>0.37959999999999999</v>
      </c>
      <c r="L3661" s="5">
        <v>0</v>
      </c>
      <c r="M3661" s="5">
        <v>0.71519999999999995</v>
      </c>
      <c r="N3661" s="5">
        <v>1E-4</v>
      </c>
      <c r="O3661" s="5">
        <v>1E-4</v>
      </c>
      <c r="P3661" s="5"/>
      <c r="Q3661" s="5">
        <v>2.9999999999999997E-4</v>
      </c>
      <c r="R3661" s="5">
        <v>5.9999999999999995E-4</v>
      </c>
      <c r="S3661" s="5">
        <v>0.85440000000000005</v>
      </c>
      <c r="T3661" s="5">
        <v>0</v>
      </c>
      <c r="U3661" s="5">
        <v>8.0000000000000004E-4</v>
      </c>
      <c r="V3661" s="5">
        <v>1E-4</v>
      </c>
      <c r="W3661" s="5">
        <v>0</v>
      </c>
      <c r="X3661" s="5">
        <v>0</v>
      </c>
      <c r="Y3661" s="5">
        <v>0.88049999999999995</v>
      </c>
      <c r="Z3661" s="5">
        <v>8.0000000000000004E-4</v>
      </c>
      <c r="AA3661" s="5">
        <v>2.0000000000000001E-4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3.8E-3</v>
      </c>
      <c r="AH3661" s="6" t="s">
        <v>2086</v>
      </c>
      <c r="AI3661" s="7" t="s">
        <v>2087</v>
      </c>
      <c r="AJ3661" s="7" t="s">
        <v>2088</v>
      </c>
      <c r="AK3661" s="24">
        <f>(AB3661*Sheet1!$AB$1+W3661*Sheet1!$W$1+T3661*Sheet1!$T$1+Q3661*Sheet1!$Q$1+AE3661*Sheet1!$AE$1+Y3661*Sheet1!$Y$1+S3661*Sheet1!$S$1)*D3661</f>
        <v>-2.9901121709999994</v>
      </c>
      <c r="AL3661" s="24">
        <f>(X3661*Sheet1!$X$1+Z3661*Sheet1!$Z$1)*D3661</f>
        <v>-2.756896E-3</v>
      </c>
      <c r="AM3661" s="24">
        <f>(AF3661*Sheet1!$AF$1+AD3661*Sheet1!$AD$1+AC3661*Sheet1!$AC$1+AA3661*Sheet1!$AA$1+V3661*Sheet1!$V$1+U3661*Sheet1!$U$1+R3661*Sheet1!$R$1)*D3661</f>
        <v>-3.6184259999999992E-3</v>
      </c>
      <c r="AN3661" s="29" t="s">
        <v>2234</v>
      </c>
      <c r="AO3661" s="19">
        <v>6043</v>
      </c>
      <c r="AP3661" s="30" t="s">
        <v>2254</v>
      </c>
      <c r="AQ3661" s="30" t="s">
        <v>8</v>
      </c>
    </row>
    <row r="3662" spans="1:43" ht="15.75" customHeight="1">
      <c r="A3662" s="5">
        <v>80032</v>
      </c>
      <c r="C3662" s="5" t="s">
        <v>1968</v>
      </c>
      <c r="D3662" s="5">
        <f>(H3662*Sheet1!$H$1+I3662*Sheet1!$I$1+J3662*Sheet1!$J$1+K3662*Sheet1!$K$1+L3662*Sheet1!$L$1+M3662*Sheet1!$M$1+N3662*Sheet1!$N$1+O3662*Sheet1!$O$1)</f>
        <v>0</v>
      </c>
      <c r="E3662" s="5">
        <f>(Q3662*Sheet1!$Q$1+R3662*Sheet1!$R$1+S3662*Sheet1!$S$1+T3662*Sheet1!$T$1+U3662*Sheet1!$U$1+V3662*Sheet1!$V$1+W3662*Sheet1!$W$1+X3662*Sheet1!$X$1+Y3662*Sheet1!$Y$1+Z3662*Sheet1!$Z$1+AA3662*Sheet1!$AA$1+AB3662*Sheet1!$AB$1+AC3662*Sheet1!$AC$1+AD3662*Sheet1!$AD$1+AE3662*Sheet1!$AE$1+AF3662*Sheet1!$AF$1)</f>
        <v>0</v>
      </c>
      <c r="F3662" s="5">
        <f t="shared" si="57"/>
        <v>0</v>
      </c>
      <c r="G3662" s="5"/>
      <c r="AG3662" s="5">
        <v>0</v>
      </c>
      <c r="AH3662" s="8">
        <v>0</v>
      </c>
      <c r="AI3662" s="9"/>
      <c r="AJ3662" s="9" t="s">
        <v>59</v>
      </c>
      <c r="AK3662" s="24">
        <f>(AB3662*Sheet1!$AB$1+W3662*Sheet1!$W$1+T3662*Sheet1!$T$1+Q3662*Sheet1!$Q$1+AE3662*Sheet1!$AE$1+Y3662*Sheet1!$Y$1+S3662*Sheet1!$S$1)*D3662</f>
        <v>0</v>
      </c>
      <c r="AL3662" s="24">
        <f>(X3662*Sheet1!$X$1+Z3662*Sheet1!$Z$1)*D3662</f>
        <v>0</v>
      </c>
      <c r="AM3662" s="24">
        <f>(AF3662*Sheet1!$AF$1+AD3662*Sheet1!$AD$1+AC3662*Sheet1!$AC$1+AA3662*Sheet1!$AA$1+V3662*Sheet1!$V$1+U3662*Sheet1!$U$1+R3662*Sheet1!$R$1)*D3662</f>
        <v>0</v>
      </c>
      <c r="AN3662" s="29" t="s">
        <v>2235</v>
      </c>
      <c r="AO3662" s="19">
        <v>6050</v>
      </c>
      <c r="AP3662" s="31"/>
      <c r="AQ3662" s="31"/>
    </row>
    <row r="3663" spans="1:43" ht="15.75" customHeight="1">
      <c r="A3663" s="5">
        <v>80033</v>
      </c>
      <c r="C3663" s="5" t="s">
        <v>1968</v>
      </c>
      <c r="D3663" s="5">
        <f>(H3663*Sheet1!$H$1+I3663*Sheet1!$I$1+J3663*Sheet1!$J$1+K3663*Sheet1!$K$1+L3663*Sheet1!$L$1+M3663*Sheet1!$M$1+N3663*Sheet1!$N$1+O3663*Sheet1!$O$1)</f>
        <v>0.47894999999999999</v>
      </c>
      <c r="E3663" s="5">
        <f>(Q3663*Sheet1!$Q$1+R3663*Sheet1!$R$1+S3663*Sheet1!$S$1+T3663*Sheet1!$T$1+U3663*Sheet1!$U$1+V3663*Sheet1!$V$1+W3663*Sheet1!$W$1+X3663*Sheet1!$X$1+Y3663*Sheet1!$Y$1+Z3663*Sheet1!$Z$1+AA3663*Sheet1!$AA$1+AB3663*Sheet1!$AB$1+AC3663*Sheet1!$AC$1+AD3663*Sheet1!$AD$1+AE3663*Sheet1!$AE$1+AF3663*Sheet1!$AF$1)</f>
        <v>0.84079999999999999</v>
      </c>
      <c r="F3663" s="5">
        <f t="shared" si="57"/>
        <v>0.13317327361199999</v>
      </c>
      <c r="G3663" s="5"/>
      <c r="H3663" s="5">
        <v>2.0000000000000001E-4</v>
      </c>
      <c r="I3663" s="5">
        <v>0.97540000000000004</v>
      </c>
      <c r="J3663" s="5">
        <v>2.7000000000000001E-3</v>
      </c>
      <c r="K3663" s="5">
        <v>2.29E-2</v>
      </c>
      <c r="L3663" s="5">
        <v>0</v>
      </c>
      <c r="M3663" s="5">
        <v>0</v>
      </c>
      <c r="N3663" s="5">
        <v>0</v>
      </c>
      <c r="O3663" s="5">
        <v>0</v>
      </c>
      <c r="P3663" s="5"/>
      <c r="Q3663" s="5">
        <v>0.1069</v>
      </c>
      <c r="R3663" s="5">
        <v>0</v>
      </c>
      <c r="S3663" s="5">
        <v>1.26E-2</v>
      </c>
      <c r="T3663" s="5">
        <v>2.3999999999999998E-3</v>
      </c>
      <c r="U3663" s="5">
        <v>2.0400000000000001E-2</v>
      </c>
      <c r="V3663" s="5">
        <v>0</v>
      </c>
      <c r="W3663" s="5">
        <v>0</v>
      </c>
      <c r="X3663" s="5">
        <v>0</v>
      </c>
      <c r="Y3663" s="5">
        <v>5.9999999999999995E-4</v>
      </c>
      <c r="Z3663" s="5">
        <v>2.5100000000000001E-2</v>
      </c>
      <c r="AA3663" s="5">
        <v>7.1999999999999998E-3</v>
      </c>
      <c r="AB3663" s="5">
        <v>0.1043</v>
      </c>
      <c r="AC3663" s="5">
        <v>0</v>
      </c>
      <c r="AD3663" s="5">
        <v>0</v>
      </c>
      <c r="AE3663" s="5">
        <v>0</v>
      </c>
      <c r="AF3663" s="5">
        <v>0</v>
      </c>
      <c r="AG3663" s="5">
        <v>0.3261</v>
      </c>
      <c r="AH3663" s="6" t="s">
        <v>137</v>
      </c>
      <c r="AI3663" s="7" t="s">
        <v>85</v>
      </c>
      <c r="AJ3663" s="7"/>
      <c r="AK3663" s="24">
        <f>(AB3663*Sheet1!$AB$1+W3663*Sheet1!$W$1+T3663*Sheet1!$T$1+Q3663*Sheet1!$Q$1+AE3663*Sheet1!$AE$1+Y3663*Sheet1!$Y$1+S3663*Sheet1!$S$1)*D3663</f>
        <v>0.31840596000000004</v>
      </c>
      <c r="AL3663" s="24">
        <f>(X3663*Sheet1!$X$1+Z3663*Sheet1!$Z$1)*D3663</f>
        <v>4.8086579999999997E-2</v>
      </c>
      <c r="AM3663" s="24">
        <f>(AF3663*Sheet1!$AF$1+AD3663*Sheet1!$AD$1+AC3663*Sheet1!$AC$1+AA3663*Sheet1!$AA$1+V3663*Sheet1!$V$1+U3663*Sheet1!$U$1+R3663*Sheet1!$R$1)*D3663</f>
        <v>3.6208619999999997E-2</v>
      </c>
      <c r="AN3663" s="29" t="s">
        <v>2236</v>
      </c>
      <c r="AO3663" s="19">
        <v>6057</v>
      </c>
      <c r="AP3663" s="30" t="s">
        <v>11</v>
      </c>
      <c r="AQ3663" s="30" t="s">
        <v>4</v>
      </c>
    </row>
    <row r="3664" spans="1:43" ht="15.75" customHeight="1">
      <c r="A3664" s="5">
        <v>80039</v>
      </c>
      <c r="C3664" s="5" t="s">
        <v>1968</v>
      </c>
      <c r="D3664" s="5">
        <f>(H3664*Sheet1!$H$1+I3664*Sheet1!$I$1+J3664*Sheet1!$J$1+K3664*Sheet1!$K$1+L3664*Sheet1!$L$1+M3664*Sheet1!$M$1+N3664*Sheet1!$N$1+O3664*Sheet1!$O$1)</f>
        <v>-0.98126999999999998</v>
      </c>
      <c r="E3664" s="5">
        <f>(Q3664*Sheet1!$Q$1+R3664*Sheet1!$R$1+S3664*Sheet1!$S$1+T3664*Sheet1!$T$1+U3664*Sheet1!$U$1+V3664*Sheet1!$V$1+W3664*Sheet1!$W$1+X3664*Sheet1!$X$1+Y3664*Sheet1!$Y$1+Z3664*Sheet1!$Z$1+AA3664*Sheet1!$AA$1+AB3664*Sheet1!$AB$1+AC3664*Sheet1!$AC$1+AD3664*Sheet1!$AD$1+AE3664*Sheet1!$AE$1+AF3664*Sheet1!$AF$1)</f>
        <v>2.0448</v>
      </c>
      <c r="F3664" s="5">
        <f t="shared" si="57"/>
        <v>-0.40109952911040003</v>
      </c>
      <c r="G3664" s="5"/>
      <c r="H3664" s="5">
        <v>0</v>
      </c>
      <c r="I3664" s="5">
        <v>2.9999999999999997E-4</v>
      </c>
      <c r="J3664" s="5">
        <v>0</v>
      </c>
      <c r="K3664" s="5">
        <v>2.93E-2</v>
      </c>
      <c r="L3664" s="5">
        <v>0</v>
      </c>
      <c r="M3664" s="5">
        <v>0.96970000000000001</v>
      </c>
      <c r="N3664" s="5">
        <v>0</v>
      </c>
      <c r="O3664" s="5">
        <v>0</v>
      </c>
      <c r="P3664" s="5"/>
      <c r="Q3664" s="5">
        <v>6.9999999999999999E-4</v>
      </c>
      <c r="R3664" s="5">
        <v>0</v>
      </c>
      <c r="S3664" s="5">
        <v>3.0000000000000001E-3</v>
      </c>
      <c r="T3664" s="5">
        <v>1</v>
      </c>
      <c r="U3664" s="5">
        <v>4.4999999999999997E-3</v>
      </c>
      <c r="V3664" s="5">
        <v>2.9999999999999997E-4</v>
      </c>
      <c r="W3664" s="5">
        <v>0</v>
      </c>
      <c r="X3664" s="5">
        <v>0</v>
      </c>
      <c r="Y3664" s="5">
        <v>0</v>
      </c>
      <c r="Z3664" s="5">
        <v>5.0000000000000001E-4</v>
      </c>
      <c r="AA3664" s="5">
        <v>2.8E-3</v>
      </c>
      <c r="AB3664" s="5">
        <v>2.0000000000000001E-4</v>
      </c>
      <c r="AC3664" s="5">
        <v>0</v>
      </c>
      <c r="AD3664" s="5">
        <v>3.5999999999999999E-3</v>
      </c>
      <c r="AE3664" s="5">
        <v>0</v>
      </c>
      <c r="AF3664" s="5">
        <v>0</v>
      </c>
      <c r="AG3664" s="5">
        <v>1E-4</v>
      </c>
      <c r="AH3664" s="6" t="s">
        <v>476</v>
      </c>
      <c r="AI3664" s="7"/>
      <c r="AJ3664" s="7"/>
      <c r="AK3664" s="24">
        <f>(AB3664*Sheet1!$AB$1+W3664*Sheet1!$W$1+T3664*Sheet1!$T$1+Q3664*Sheet1!$Q$1+AE3664*Sheet1!$AE$1+Y3664*Sheet1!$Y$1+S3664*Sheet1!$S$1)*D3664</f>
        <v>-1.9710770489999996</v>
      </c>
      <c r="AL3664" s="24">
        <f>(X3664*Sheet1!$X$1+Z3664*Sheet1!$Z$1)*D3664</f>
        <v>-1.96254E-3</v>
      </c>
      <c r="AM3664" s="24">
        <f>(AF3664*Sheet1!$AF$1+AD3664*Sheet1!$AD$1+AC3664*Sheet1!$AC$1+AA3664*Sheet1!$AA$1+V3664*Sheet1!$V$1+U3664*Sheet1!$U$1+R3664*Sheet1!$R$1)*D3664</f>
        <v>-3.3461306999999996E-2</v>
      </c>
      <c r="AN3664" s="29" t="s">
        <v>2237</v>
      </c>
      <c r="AO3664" s="19">
        <v>6060</v>
      </c>
      <c r="AP3664" s="30" t="s">
        <v>14</v>
      </c>
      <c r="AQ3664" s="30" t="s">
        <v>8</v>
      </c>
    </row>
    <row r="3665" spans="1:43" ht="15.75" customHeight="1">
      <c r="A3665" s="5">
        <v>80042</v>
      </c>
      <c r="C3665" s="5" t="s">
        <v>1968</v>
      </c>
      <c r="D3665" s="5">
        <f>(H3665*Sheet1!$H$1+I3665*Sheet1!$I$1+J3665*Sheet1!$J$1+K3665*Sheet1!$K$1+L3665*Sheet1!$L$1+M3665*Sheet1!$M$1+N3665*Sheet1!$N$1+O3665*Sheet1!$O$1)</f>
        <v>0.62024999999999997</v>
      </c>
      <c r="E3665" s="5">
        <f>(Q3665*Sheet1!$Q$1+R3665*Sheet1!$R$1+S3665*Sheet1!$S$1+T3665*Sheet1!$T$1+U3665*Sheet1!$U$1+V3665*Sheet1!$V$1+W3665*Sheet1!$W$1+X3665*Sheet1!$X$1+Y3665*Sheet1!$Y$1+Z3665*Sheet1!$Z$1+AA3665*Sheet1!$AA$1+AB3665*Sheet1!$AB$1+AC3665*Sheet1!$AC$1+AD3665*Sheet1!$AD$1+AE3665*Sheet1!$AE$1+AF3665*Sheet1!$AF$1)</f>
        <v>2.9487000000000001</v>
      </c>
      <c r="F3665" s="5">
        <f t="shared" si="57"/>
        <v>0.69334780844249988</v>
      </c>
      <c r="G3665" s="5"/>
      <c r="H3665" s="5">
        <v>0.38600000000000001</v>
      </c>
      <c r="I3665" s="5">
        <v>0.73119999999999996</v>
      </c>
      <c r="J3665" s="5">
        <v>3.7000000000000002E-3</v>
      </c>
      <c r="K3665" s="5">
        <v>1.4999999999999999E-2</v>
      </c>
      <c r="L3665" s="5">
        <v>0</v>
      </c>
      <c r="M3665" s="5">
        <v>5.0000000000000001E-4</v>
      </c>
      <c r="N3665" s="5">
        <v>1E-4</v>
      </c>
      <c r="O3665" s="5">
        <v>1.17E-2</v>
      </c>
      <c r="P3665" s="5"/>
      <c r="Q3665" s="5">
        <v>3.6299999999999999E-2</v>
      </c>
      <c r="R3665" s="5">
        <v>5.5999999999999999E-3</v>
      </c>
      <c r="S3665" s="5">
        <v>1E-4</v>
      </c>
      <c r="T3665" s="5">
        <v>0</v>
      </c>
      <c r="U3665" s="5">
        <v>0.14979999999999999</v>
      </c>
      <c r="V3665" s="5">
        <v>1.1999999999999999E-3</v>
      </c>
      <c r="W3665" s="5">
        <v>0</v>
      </c>
      <c r="X3665" s="5">
        <v>0</v>
      </c>
      <c r="Y3665" s="5">
        <v>0</v>
      </c>
      <c r="Z3665" s="5">
        <v>0.2999</v>
      </c>
      <c r="AA3665" s="5">
        <v>0.5121</v>
      </c>
      <c r="AB3665" s="5">
        <v>0</v>
      </c>
      <c r="AC3665" s="5">
        <v>2.0000000000000001E-4</v>
      </c>
      <c r="AD3665" s="5">
        <v>3.7999999999999999E-2</v>
      </c>
      <c r="AE3665" s="5">
        <v>0</v>
      </c>
      <c r="AF3665" s="5">
        <v>0</v>
      </c>
      <c r="AG3665" s="5">
        <v>0.37359999999999999</v>
      </c>
      <c r="AH3665" s="6" t="s">
        <v>104</v>
      </c>
      <c r="AI3665" s="7" t="s">
        <v>105</v>
      </c>
      <c r="AJ3665" s="7"/>
      <c r="AK3665" s="24">
        <f>(AB3665*Sheet1!$AB$1+W3665*Sheet1!$W$1+T3665*Sheet1!$T$1+Q3665*Sheet1!$Q$1+AE3665*Sheet1!$AE$1+Y3665*Sheet1!$Y$1+S3665*Sheet1!$S$1)*D3665</f>
        <v>6.7669275000000001E-2</v>
      </c>
      <c r="AL3665" s="24">
        <f>(X3665*Sheet1!$X$1+Z3665*Sheet1!$Z$1)*D3665</f>
        <v>0.74405189999999999</v>
      </c>
      <c r="AM3665" s="24">
        <f>(AF3665*Sheet1!$AF$1+AD3665*Sheet1!$AD$1+AC3665*Sheet1!$AC$1+AA3665*Sheet1!$AA$1+V3665*Sheet1!$V$1+U3665*Sheet1!$U$1+R3665*Sheet1!$R$1)*D3665</f>
        <v>1.0172099999999999</v>
      </c>
      <c r="AN3665" s="29" t="s">
        <v>2238</v>
      </c>
      <c r="AO3665" s="19">
        <v>6069</v>
      </c>
      <c r="AP3665" s="30" t="s">
        <v>21</v>
      </c>
      <c r="AQ3665" s="30" t="s">
        <v>4</v>
      </c>
    </row>
    <row r="3666" spans="1:43" ht="15.75" customHeight="1">
      <c r="A3666" s="5">
        <v>80043</v>
      </c>
      <c r="C3666" s="5" t="s">
        <v>1968</v>
      </c>
      <c r="D3666" s="5">
        <f>(H3666*Sheet1!$H$1+I3666*Sheet1!$I$1+J3666*Sheet1!$J$1+K3666*Sheet1!$K$1+L3666*Sheet1!$L$1+M3666*Sheet1!$M$1+N3666*Sheet1!$N$1+O3666*Sheet1!$O$1)</f>
        <v>0.62024999999999997</v>
      </c>
      <c r="E3666" s="5">
        <f>(Q3666*Sheet1!$Q$1+R3666*Sheet1!$R$1+S3666*Sheet1!$S$1+T3666*Sheet1!$T$1+U3666*Sheet1!$U$1+V3666*Sheet1!$V$1+W3666*Sheet1!$W$1+X3666*Sheet1!$X$1+Y3666*Sheet1!$Y$1+Z3666*Sheet1!$Z$1+AA3666*Sheet1!$AA$1+AB3666*Sheet1!$AB$1+AC3666*Sheet1!$AC$1+AD3666*Sheet1!$AD$1+AE3666*Sheet1!$AE$1+AF3666*Sheet1!$AF$1)</f>
        <v>2.9487000000000001</v>
      </c>
      <c r="F3666" s="5">
        <f t="shared" si="57"/>
        <v>0.69334780844249988</v>
      </c>
      <c r="G3666" s="5"/>
      <c r="H3666" s="5">
        <v>0.38600000000000001</v>
      </c>
      <c r="I3666" s="5">
        <v>0.73119999999999996</v>
      </c>
      <c r="J3666" s="5">
        <v>3.7000000000000002E-3</v>
      </c>
      <c r="K3666" s="5">
        <v>1.4999999999999999E-2</v>
      </c>
      <c r="L3666" s="5">
        <v>0</v>
      </c>
      <c r="M3666" s="5">
        <v>5.0000000000000001E-4</v>
      </c>
      <c r="N3666" s="5">
        <v>1E-4</v>
      </c>
      <c r="O3666" s="5">
        <v>1.17E-2</v>
      </c>
      <c r="P3666" s="5"/>
      <c r="Q3666" s="5">
        <v>3.6299999999999999E-2</v>
      </c>
      <c r="R3666" s="5">
        <v>5.5999999999999999E-3</v>
      </c>
      <c r="S3666" s="5">
        <v>1E-4</v>
      </c>
      <c r="T3666" s="5">
        <v>0</v>
      </c>
      <c r="U3666" s="5">
        <v>0.14979999999999999</v>
      </c>
      <c r="V3666" s="5">
        <v>1.1999999999999999E-3</v>
      </c>
      <c r="W3666" s="5">
        <v>0</v>
      </c>
      <c r="X3666" s="5">
        <v>0</v>
      </c>
      <c r="Y3666" s="5">
        <v>0</v>
      </c>
      <c r="Z3666" s="5">
        <v>0.2999</v>
      </c>
      <c r="AA3666" s="5">
        <v>0.5121</v>
      </c>
      <c r="AB3666" s="5">
        <v>0</v>
      </c>
      <c r="AC3666" s="5">
        <v>2.0000000000000001E-4</v>
      </c>
      <c r="AD3666" s="5">
        <v>3.7999999999999999E-2</v>
      </c>
      <c r="AE3666" s="5">
        <v>0</v>
      </c>
      <c r="AF3666" s="5">
        <v>0</v>
      </c>
      <c r="AG3666" s="5">
        <v>0.37359999999999999</v>
      </c>
      <c r="AH3666" s="6" t="s">
        <v>104</v>
      </c>
      <c r="AI3666" s="7" t="s">
        <v>105</v>
      </c>
      <c r="AJ3666" s="7"/>
      <c r="AK3666" s="24">
        <f>(AB3666*Sheet1!$AB$1+W3666*Sheet1!$W$1+T3666*Sheet1!$T$1+Q3666*Sheet1!$Q$1+AE3666*Sheet1!$AE$1+Y3666*Sheet1!$Y$1+S3666*Sheet1!$S$1)*D3666</f>
        <v>6.7669275000000001E-2</v>
      </c>
      <c r="AL3666" s="24">
        <f>(X3666*Sheet1!$X$1+Z3666*Sheet1!$Z$1)*D3666</f>
        <v>0.74405189999999999</v>
      </c>
      <c r="AM3666" s="24">
        <f>(AF3666*Sheet1!$AF$1+AD3666*Sheet1!$AD$1+AC3666*Sheet1!$AC$1+AA3666*Sheet1!$AA$1+V3666*Sheet1!$V$1+U3666*Sheet1!$U$1+R3666*Sheet1!$R$1)*D3666</f>
        <v>1.0172099999999999</v>
      </c>
      <c r="AN3666" s="29" t="s">
        <v>2239</v>
      </c>
      <c r="AO3666" s="19">
        <v>6073</v>
      </c>
      <c r="AP3666" s="30" t="s">
        <v>21</v>
      </c>
      <c r="AQ3666" s="30" t="s">
        <v>4</v>
      </c>
    </row>
    <row r="3667" spans="1:43" ht="15.75" customHeight="1">
      <c r="A3667" s="5">
        <v>80046</v>
      </c>
      <c r="C3667" s="5" t="s">
        <v>1968</v>
      </c>
      <c r="D3667" s="5">
        <f>(H3667*Sheet1!$H$1+I3667*Sheet1!$I$1+J3667*Sheet1!$J$1+K3667*Sheet1!$K$1+L3667*Sheet1!$L$1+M3667*Sheet1!$M$1+N3667*Sheet1!$N$1+O3667*Sheet1!$O$1)</f>
        <v>-0.90693000000000001</v>
      </c>
      <c r="E3667" s="5">
        <f>(Q3667*Sheet1!$Q$1+R3667*Sheet1!$R$1+S3667*Sheet1!$S$1+T3667*Sheet1!$T$1+U3667*Sheet1!$U$1+V3667*Sheet1!$V$1+W3667*Sheet1!$W$1+X3667*Sheet1!$X$1+Y3667*Sheet1!$Y$1+Z3667*Sheet1!$Z$1+AA3667*Sheet1!$AA$1+AB3667*Sheet1!$AB$1+AC3667*Sheet1!$AC$1+AD3667*Sheet1!$AD$1+AE3667*Sheet1!$AE$1+AF3667*Sheet1!$AF$1)</f>
        <v>4.3134000000000006</v>
      </c>
      <c r="F3667" s="5">
        <f t="shared" si="57"/>
        <v>-0.81642435359940002</v>
      </c>
      <c r="G3667" s="5"/>
      <c r="H3667" s="5">
        <v>0</v>
      </c>
      <c r="I3667" s="5">
        <v>8.0999999999999996E-3</v>
      </c>
      <c r="J3667" s="5">
        <v>0</v>
      </c>
      <c r="K3667" s="5">
        <v>0.19789999999999999</v>
      </c>
      <c r="L3667" s="5">
        <v>0</v>
      </c>
      <c r="M3667" s="5">
        <v>0.83069999999999999</v>
      </c>
      <c r="N3667" s="5">
        <v>0</v>
      </c>
      <c r="O3667" s="5">
        <v>1.4E-3</v>
      </c>
      <c r="P3667" s="5"/>
      <c r="Q3667" s="5">
        <v>1.03E-2</v>
      </c>
      <c r="R3667" s="5">
        <v>2.9999999999999997E-4</v>
      </c>
      <c r="S3667" s="5">
        <v>3.8999999999999998E-3</v>
      </c>
      <c r="T3667" s="5">
        <v>0</v>
      </c>
      <c r="U3667" s="5">
        <v>2.87E-2</v>
      </c>
      <c r="V3667" s="5">
        <v>1E-4</v>
      </c>
      <c r="W3667" s="5">
        <v>0</v>
      </c>
      <c r="X3667" s="5">
        <v>0</v>
      </c>
      <c r="Y3667" s="5">
        <v>0</v>
      </c>
      <c r="Z3667" s="5">
        <v>1.8100000000000002E-2</v>
      </c>
      <c r="AA3667" s="5">
        <v>8.8599999999999998E-2</v>
      </c>
      <c r="AB3667" s="5">
        <v>2.3800000000000002E-2</v>
      </c>
      <c r="AC3667" s="5">
        <v>0</v>
      </c>
      <c r="AD3667" s="5">
        <v>0.96550000000000002</v>
      </c>
      <c r="AE3667" s="5">
        <v>0</v>
      </c>
      <c r="AF3667" s="5">
        <v>1.6000000000000001E-3</v>
      </c>
      <c r="AG3667" s="5">
        <v>2.7000000000000001E-3</v>
      </c>
      <c r="AH3667" s="6" t="s">
        <v>297</v>
      </c>
      <c r="AI3667" s="7" t="s">
        <v>2089</v>
      </c>
      <c r="AJ3667" s="7" t="s">
        <v>1174</v>
      </c>
      <c r="AK3667" s="24">
        <f>(AB3667*Sheet1!$AB$1+W3667*Sheet1!$W$1+T3667*Sheet1!$T$1+Q3667*Sheet1!$Q$1+AE3667*Sheet1!$AE$1+Y3667*Sheet1!$Y$1+S3667*Sheet1!$S$1)*D3667</f>
        <v>-9.9852993000000001E-2</v>
      </c>
      <c r="AL3667" s="24">
        <f>(X3667*Sheet1!$X$1+Z3667*Sheet1!$Z$1)*D3667</f>
        <v>-6.5661732E-2</v>
      </c>
      <c r="AM3667" s="24">
        <f>(AF3667*Sheet1!$AF$1+AD3667*Sheet1!$AD$1+AC3667*Sheet1!$AC$1+AA3667*Sheet1!$AA$1+V3667*Sheet1!$V$1+U3667*Sheet1!$U$1+R3667*Sheet1!$R$1)*D3667</f>
        <v>-3.7464371370000005</v>
      </c>
      <c r="AN3667" s="29" t="s">
        <v>2240</v>
      </c>
      <c r="AO3667" s="19">
        <v>6063</v>
      </c>
      <c r="AP3667" s="30" t="s">
        <v>24</v>
      </c>
      <c r="AQ3667" s="30" t="s">
        <v>8</v>
      </c>
    </row>
    <row r="3668" spans="1:43" ht="15.75" customHeight="1">
      <c r="A3668" s="5">
        <v>80050</v>
      </c>
      <c r="C3668" s="5" t="s">
        <v>1968</v>
      </c>
      <c r="D3668" s="5">
        <f>(H3668*Sheet1!$H$1+I3668*Sheet1!$I$1+J3668*Sheet1!$J$1+K3668*Sheet1!$K$1+L3668*Sheet1!$L$1+M3668*Sheet1!$M$1+N3668*Sheet1!$N$1+O3668*Sheet1!$O$1)</f>
        <v>0</v>
      </c>
      <c r="E3668" s="5">
        <f>(Q3668*Sheet1!$Q$1+R3668*Sheet1!$R$1+S3668*Sheet1!$S$1+T3668*Sheet1!$T$1+U3668*Sheet1!$U$1+V3668*Sheet1!$V$1+W3668*Sheet1!$W$1+X3668*Sheet1!$X$1+Y3668*Sheet1!$Y$1+Z3668*Sheet1!$Z$1+AA3668*Sheet1!$AA$1+AB3668*Sheet1!$AB$1+AC3668*Sheet1!$AC$1+AD3668*Sheet1!$AD$1+AE3668*Sheet1!$AE$1+AF3668*Sheet1!$AF$1)</f>
        <v>0</v>
      </c>
      <c r="F3668" s="5">
        <f t="shared" si="57"/>
        <v>0</v>
      </c>
      <c r="G3668" s="5"/>
      <c r="AG3668" s="5">
        <v>0</v>
      </c>
      <c r="AH3668" s="8">
        <v>0</v>
      </c>
      <c r="AI3668" s="9" t="s">
        <v>62</v>
      </c>
      <c r="AJ3668" s="9"/>
      <c r="AK3668" s="24">
        <f>(AB3668*Sheet1!$AB$1+W3668*Sheet1!$W$1+T3668*Sheet1!$T$1+Q3668*Sheet1!$Q$1+AE3668*Sheet1!$AE$1+Y3668*Sheet1!$Y$1+S3668*Sheet1!$S$1)*D3668</f>
        <v>0</v>
      </c>
      <c r="AL3668" s="24">
        <f>(X3668*Sheet1!$X$1+Z3668*Sheet1!$Z$1)*D3668</f>
        <v>0</v>
      </c>
      <c r="AM3668" s="24">
        <f>(AF3668*Sheet1!$AF$1+AD3668*Sheet1!$AD$1+AC3668*Sheet1!$AC$1+AA3668*Sheet1!$AA$1+V3668*Sheet1!$V$1+U3668*Sheet1!$U$1+R3668*Sheet1!$R$1)*D3668</f>
        <v>0</v>
      </c>
      <c r="AN3668" s="29" t="s">
        <v>2241</v>
      </c>
      <c r="AO3668" s="19">
        <v>6064</v>
      </c>
      <c r="AP3668" s="31"/>
      <c r="AQ3668" s="31"/>
    </row>
    <row r="3669" spans="1:43" ht="15.75" customHeight="1">
      <c r="A3669" s="5">
        <v>80052</v>
      </c>
      <c r="C3669" s="5" t="s">
        <v>1968</v>
      </c>
      <c r="D3669" s="5">
        <f>(H3669*Sheet1!$H$1+I3669*Sheet1!$I$1+J3669*Sheet1!$J$1+K3669*Sheet1!$K$1+L3669*Sheet1!$L$1+M3669*Sheet1!$M$1+N3669*Sheet1!$N$1+O3669*Sheet1!$O$1)</f>
        <v>0</v>
      </c>
      <c r="E3669" s="5">
        <f>(Q3669*Sheet1!$Q$1+R3669*Sheet1!$R$1+S3669*Sheet1!$S$1+T3669*Sheet1!$T$1+U3669*Sheet1!$U$1+V3669*Sheet1!$V$1+W3669*Sheet1!$W$1+X3669*Sheet1!$X$1+Y3669*Sheet1!$Y$1+Z3669*Sheet1!$Z$1+AA3669*Sheet1!$AA$1+AB3669*Sheet1!$AB$1+AC3669*Sheet1!$AC$1+AD3669*Sheet1!$AD$1+AE3669*Sheet1!$AE$1+AF3669*Sheet1!$AF$1)</f>
        <v>0</v>
      </c>
      <c r="F3669" s="5">
        <f t="shared" si="57"/>
        <v>0</v>
      </c>
      <c r="G3669" s="5"/>
      <c r="AG3669" s="5">
        <v>0</v>
      </c>
      <c r="AH3669" s="8">
        <v>0</v>
      </c>
      <c r="AI3669" s="9"/>
      <c r="AJ3669" s="9"/>
      <c r="AK3669" s="24">
        <f>(AB3669*Sheet1!$AB$1+W3669*Sheet1!$W$1+T3669*Sheet1!$T$1+Q3669*Sheet1!$Q$1+AE3669*Sheet1!$AE$1+Y3669*Sheet1!$Y$1+S3669*Sheet1!$S$1)*D3669</f>
        <v>0</v>
      </c>
      <c r="AL3669" s="24">
        <f>(X3669*Sheet1!$X$1+Z3669*Sheet1!$Z$1)*D3669</f>
        <v>0</v>
      </c>
      <c r="AM3669" s="24">
        <f>(AF3669*Sheet1!$AF$1+AD3669*Sheet1!$AD$1+AC3669*Sheet1!$AC$1+AA3669*Sheet1!$AA$1+V3669*Sheet1!$V$1+U3669*Sheet1!$U$1+R3669*Sheet1!$R$1)*D3669</f>
        <v>0</v>
      </c>
      <c r="AN3669" s="29" t="s">
        <v>2243</v>
      </c>
      <c r="AO3669" s="19">
        <v>6066</v>
      </c>
      <c r="AP3669" s="31"/>
      <c r="AQ3669" s="31"/>
    </row>
    <row r="3670" spans="1:43" ht="15.75" customHeight="1">
      <c r="A3670" s="5">
        <v>80058</v>
      </c>
      <c r="C3670" s="5" t="s">
        <v>1968</v>
      </c>
      <c r="D3670" s="5">
        <f>(H3670*Sheet1!$H$1+I3670*Sheet1!$I$1+J3670*Sheet1!$J$1+K3670*Sheet1!$K$1+L3670*Sheet1!$L$1+M3670*Sheet1!$M$1+N3670*Sheet1!$N$1+O3670*Sheet1!$O$1)</f>
        <v>-0.48979</v>
      </c>
      <c r="E3670" s="5">
        <f>(Q3670*Sheet1!$Q$1+R3670*Sheet1!$R$1+S3670*Sheet1!$S$1+T3670*Sheet1!$T$1+U3670*Sheet1!$U$1+V3670*Sheet1!$V$1+W3670*Sheet1!$W$1+X3670*Sheet1!$X$1+Y3670*Sheet1!$Y$1+Z3670*Sheet1!$Z$1+AA3670*Sheet1!$AA$1+AB3670*Sheet1!$AB$1+AC3670*Sheet1!$AC$1+AD3670*Sheet1!$AD$1+AE3670*Sheet1!$AE$1+AF3670*Sheet1!$AF$1)</f>
        <v>2.3429000000000002</v>
      </c>
      <c r="F3670" s="5">
        <f t="shared" si="57"/>
        <v>-0.22870252790630002</v>
      </c>
      <c r="G3670" s="5"/>
      <c r="H3670" s="5">
        <v>0</v>
      </c>
      <c r="I3670" s="5">
        <v>1.01E-2</v>
      </c>
      <c r="J3670" s="5">
        <v>0</v>
      </c>
      <c r="K3670" s="5">
        <v>0.80779999999999996</v>
      </c>
      <c r="L3670" s="5">
        <v>0</v>
      </c>
      <c r="M3670" s="5">
        <v>0.1714</v>
      </c>
      <c r="N3670" s="5">
        <v>0</v>
      </c>
      <c r="O3670" s="5">
        <v>4.0000000000000002E-4</v>
      </c>
      <c r="P3670" s="5"/>
      <c r="Q3670" s="5">
        <v>5.0599999999999999E-2</v>
      </c>
      <c r="R3670" s="5">
        <v>0</v>
      </c>
      <c r="S3670" s="5">
        <v>3.5700000000000003E-2</v>
      </c>
      <c r="T3670" s="5">
        <v>1</v>
      </c>
      <c r="U3670" s="5">
        <v>1E-3</v>
      </c>
      <c r="V3670" s="5">
        <v>0</v>
      </c>
      <c r="W3670" s="5">
        <v>0</v>
      </c>
      <c r="X3670" s="5">
        <v>0</v>
      </c>
      <c r="Y3670" s="5">
        <v>3.39E-2</v>
      </c>
      <c r="Z3670" s="5">
        <v>1.14E-2</v>
      </c>
      <c r="AA3670" s="5">
        <v>1.5E-3</v>
      </c>
      <c r="AB3670" s="5">
        <v>1E-4</v>
      </c>
      <c r="AC3670" s="5">
        <v>0</v>
      </c>
      <c r="AD3670" s="5">
        <v>0</v>
      </c>
      <c r="AE3670" s="5">
        <v>0</v>
      </c>
      <c r="AF3670" s="5">
        <v>0</v>
      </c>
      <c r="AG3670" s="5">
        <v>3.3999999999999998E-3</v>
      </c>
      <c r="AH3670" s="6" t="s">
        <v>469</v>
      </c>
      <c r="AI3670" s="7"/>
      <c r="AJ3670" s="7"/>
      <c r="AK3670" s="24">
        <f>(AB3670*Sheet1!$AB$1+W3670*Sheet1!$W$1+T3670*Sheet1!$T$1+Q3670*Sheet1!$Q$1+AE3670*Sheet1!$AE$1+Y3670*Sheet1!$Y$1+S3670*Sheet1!$S$1)*D3670</f>
        <v>-1.1222558270000003</v>
      </c>
      <c r="AL3670" s="24">
        <f>(X3670*Sheet1!$X$1+Z3670*Sheet1!$Z$1)*D3670</f>
        <v>-2.2334424000000002E-2</v>
      </c>
      <c r="AM3670" s="24">
        <f>(AF3670*Sheet1!$AF$1+AD3670*Sheet1!$AD$1+AC3670*Sheet1!$AC$1+AA3670*Sheet1!$AA$1+V3670*Sheet1!$V$1+U3670*Sheet1!$U$1+R3670*Sheet1!$R$1)*D3670</f>
        <v>-2.93874E-3</v>
      </c>
      <c r="AN3670" s="29" t="s">
        <v>2228</v>
      </c>
      <c r="AO3670" s="19">
        <v>6001</v>
      </c>
      <c r="AP3670" s="30" t="s">
        <v>14</v>
      </c>
      <c r="AQ3670" s="30" t="s">
        <v>6</v>
      </c>
    </row>
    <row r="3671" spans="1:43" ht="15.75" customHeight="1">
      <c r="A3671" s="5">
        <v>80062</v>
      </c>
      <c r="C3671" s="5" t="s">
        <v>1968</v>
      </c>
      <c r="D3671" s="5">
        <f>(H3671*Sheet1!$H$1+I3671*Sheet1!$I$1+J3671*Sheet1!$J$1+K3671*Sheet1!$K$1+L3671*Sheet1!$L$1+M3671*Sheet1!$M$1+N3671*Sheet1!$N$1+O3671*Sheet1!$O$1)</f>
        <v>-0.39993000000000001</v>
      </c>
      <c r="E3671" s="5">
        <f>(Q3671*Sheet1!$Q$1+R3671*Sheet1!$R$1+S3671*Sheet1!$S$1+T3671*Sheet1!$T$1+U3671*Sheet1!$U$1+V3671*Sheet1!$V$1+W3671*Sheet1!$W$1+X3671*Sheet1!$X$1+Y3671*Sheet1!$Y$1+Z3671*Sheet1!$Z$1+AA3671*Sheet1!$AA$1+AB3671*Sheet1!$AB$1+AC3671*Sheet1!$AC$1+AD3671*Sheet1!$AD$1+AE3671*Sheet1!$AE$1+AF3671*Sheet1!$AF$1)</f>
        <v>2.0407000000000002</v>
      </c>
      <c r="F3671" s="5">
        <f t="shared" si="57"/>
        <v>-0.16298258905470001</v>
      </c>
      <c r="G3671" s="5"/>
      <c r="H3671" s="5">
        <v>0</v>
      </c>
      <c r="I3671" s="5">
        <v>2.9999999999999997E-4</v>
      </c>
      <c r="J3671" s="5">
        <v>0</v>
      </c>
      <c r="K3671" s="5">
        <v>0.99619999999999997</v>
      </c>
      <c r="L3671" s="5">
        <v>0</v>
      </c>
      <c r="M3671" s="5">
        <v>1.6000000000000001E-3</v>
      </c>
      <c r="N3671" s="5">
        <v>0</v>
      </c>
      <c r="O3671" s="5">
        <v>0</v>
      </c>
      <c r="P3671" s="5"/>
      <c r="Q3671" s="5">
        <v>1.8E-3</v>
      </c>
      <c r="R3671" s="5">
        <v>0</v>
      </c>
      <c r="S3671" s="5">
        <v>5.1000000000000004E-3</v>
      </c>
      <c r="T3671" s="5">
        <v>1</v>
      </c>
      <c r="U3671" s="5">
        <v>2.5000000000000001E-3</v>
      </c>
      <c r="V3671" s="5">
        <v>1.6000000000000001E-3</v>
      </c>
      <c r="W3671" s="5">
        <v>0</v>
      </c>
      <c r="X3671" s="5">
        <v>0</v>
      </c>
      <c r="Y3671" s="5">
        <v>1.5E-3</v>
      </c>
      <c r="Z3671" s="5">
        <v>8.0000000000000004E-4</v>
      </c>
      <c r="AA3671" s="5">
        <v>3.8999999999999998E-3</v>
      </c>
      <c r="AB3671" s="5">
        <v>0</v>
      </c>
      <c r="AC3671" s="5">
        <v>0</v>
      </c>
      <c r="AD3671" s="5">
        <v>1E-4</v>
      </c>
      <c r="AE3671" s="5">
        <v>0</v>
      </c>
      <c r="AF3671" s="5">
        <v>0</v>
      </c>
      <c r="AG3671" s="5">
        <v>1E-4</v>
      </c>
      <c r="AH3671" s="6" t="s">
        <v>326</v>
      </c>
      <c r="AI3671" s="7" t="s">
        <v>1238</v>
      </c>
      <c r="AJ3671" s="7" t="s">
        <v>2090</v>
      </c>
      <c r="AK3671" s="24">
        <f>(AB3671*Sheet1!$AB$1+W3671*Sheet1!$W$1+T3671*Sheet1!$T$1+Q3671*Sheet1!$Q$1+AE3671*Sheet1!$AE$1+Y3671*Sheet1!$Y$1+S3671*Sheet1!$S$1)*D3671</f>
        <v>-0.80729869800000009</v>
      </c>
      <c r="AL3671" s="24">
        <f>(X3671*Sheet1!$X$1+Z3671*Sheet1!$Z$1)*D3671</f>
        <v>-1.279776E-3</v>
      </c>
      <c r="AM3671" s="24">
        <f>(AF3671*Sheet1!$AF$1+AD3671*Sheet1!$AD$1+AC3671*Sheet1!$AC$1+AA3671*Sheet1!$AA$1+V3671*Sheet1!$V$1+U3671*Sheet1!$U$1+R3671*Sheet1!$R$1)*D3671</f>
        <v>-7.5586770000000006E-3</v>
      </c>
      <c r="AN3671" s="29" t="s">
        <v>2229</v>
      </c>
      <c r="AO3671" s="19">
        <v>6009</v>
      </c>
      <c r="AP3671" s="30" t="s">
        <v>14</v>
      </c>
      <c r="AQ3671" s="30" t="s">
        <v>6</v>
      </c>
    </row>
    <row r="3672" spans="1:43" ht="15.75" customHeight="1">
      <c r="A3672" s="5">
        <v>80080</v>
      </c>
      <c r="C3672" s="5" t="s">
        <v>1968</v>
      </c>
      <c r="D3672" s="5">
        <f>(H3672*Sheet1!$H$1+I3672*Sheet1!$I$1+J3672*Sheet1!$J$1+K3672*Sheet1!$K$1+L3672*Sheet1!$L$1+M3672*Sheet1!$M$1+N3672*Sheet1!$N$1+O3672*Sheet1!$O$1)</f>
        <v>-0.70360999999999996</v>
      </c>
      <c r="E3672" s="5">
        <f>(Q3672*Sheet1!$Q$1+R3672*Sheet1!$R$1+S3672*Sheet1!$S$1+T3672*Sheet1!$T$1+U3672*Sheet1!$U$1+V3672*Sheet1!$V$1+W3672*Sheet1!$W$1+X3672*Sheet1!$X$1+Y3672*Sheet1!$Y$1+Z3672*Sheet1!$Z$1+AA3672*Sheet1!$AA$1+AB3672*Sheet1!$AB$1+AC3672*Sheet1!$AC$1+AD3672*Sheet1!$AD$1+AE3672*Sheet1!$AE$1+AF3672*Sheet1!$AF$1)</f>
        <v>4.3428000000000004</v>
      </c>
      <c r="F3672" s="5">
        <f t="shared" si="57"/>
        <v>-0.59829382406640008</v>
      </c>
      <c r="G3672" s="5"/>
      <c r="H3672" s="5">
        <v>0</v>
      </c>
      <c r="I3672" s="5">
        <v>1.6999999999999999E-3</v>
      </c>
      <c r="J3672" s="5">
        <v>0</v>
      </c>
      <c r="K3672" s="5">
        <v>0.45219999999999999</v>
      </c>
      <c r="L3672" s="5">
        <v>0</v>
      </c>
      <c r="M3672" s="5">
        <v>0.52349999999999997</v>
      </c>
      <c r="N3672" s="5">
        <v>0</v>
      </c>
      <c r="O3672" s="5">
        <v>1E-4</v>
      </c>
      <c r="P3672" s="5"/>
      <c r="Q3672" s="5">
        <v>4.87E-2</v>
      </c>
      <c r="R3672" s="5">
        <v>8.0000000000000002E-3</v>
      </c>
      <c r="S3672" s="5">
        <v>1.24E-2</v>
      </c>
      <c r="T3672" s="5">
        <v>0</v>
      </c>
      <c r="U3672" s="5">
        <v>0.10539999999999999</v>
      </c>
      <c r="V3672" s="5">
        <v>1.2E-2</v>
      </c>
      <c r="W3672" s="5">
        <v>0</v>
      </c>
      <c r="X3672" s="5">
        <v>0</v>
      </c>
      <c r="Y3672" s="5">
        <v>2.0000000000000001E-4</v>
      </c>
      <c r="Z3672" s="5">
        <v>2.7E-2</v>
      </c>
      <c r="AA3672" s="5">
        <v>7.1099999999999997E-2</v>
      </c>
      <c r="AB3672" s="5">
        <v>5.0000000000000001E-4</v>
      </c>
      <c r="AC3672" s="5">
        <v>1E-4</v>
      </c>
      <c r="AD3672" s="5">
        <v>0.88090000000000002</v>
      </c>
      <c r="AE3672" s="5">
        <v>0</v>
      </c>
      <c r="AF3672" s="5">
        <v>1.32E-2</v>
      </c>
      <c r="AG3672" s="5">
        <v>5.9999999999999995E-4</v>
      </c>
      <c r="AH3672" s="6" t="s">
        <v>574</v>
      </c>
      <c r="AI3672" s="7" t="s">
        <v>585</v>
      </c>
      <c r="AJ3672" s="7"/>
      <c r="AK3672" s="24">
        <f>(AB3672*Sheet1!$AB$1+W3672*Sheet1!$W$1+T3672*Sheet1!$T$1+Q3672*Sheet1!$Q$1+AE3672*Sheet1!$AE$1+Y3672*Sheet1!$Y$1+S3672*Sheet1!$S$1)*D3672</f>
        <v>-0.121583808</v>
      </c>
      <c r="AL3672" s="24">
        <f>(X3672*Sheet1!$X$1+Z3672*Sheet1!$Z$1)*D3672</f>
        <v>-7.5989879999999996E-2</v>
      </c>
      <c r="AM3672" s="24">
        <f>(AF3672*Sheet1!$AF$1+AD3672*Sheet1!$AD$1+AC3672*Sheet1!$AC$1+AA3672*Sheet1!$AA$1+V3672*Sheet1!$V$1+U3672*Sheet1!$U$1+R3672*Sheet1!$R$1)*D3672</f>
        <v>-2.8580638199999999</v>
      </c>
      <c r="AN3672" s="29" t="s">
        <v>2231</v>
      </c>
      <c r="AO3672" s="19">
        <v>6013</v>
      </c>
      <c r="AP3672" s="30" t="s">
        <v>24</v>
      </c>
      <c r="AQ3672" s="30" t="s">
        <v>2246</v>
      </c>
    </row>
    <row r="3673" spans="1:43" ht="15.75" customHeight="1">
      <c r="A3673" s="5">
        <v>80081</v>
      </c>
      <c r="C3673" s="5" t="s">
        <v>1968</v>
      </c>
      <c r="D3673" s="5">
        <f>(H3673*Sheet1!$H$1+I3673*Sheet1!$I$1+J3673*Sheet1!$J$1+K3673*Sheet1!$K$1+L3673*Sheet1!$L$1+M3673*Sheet1!$M$1+N3673*Sheet1!$N$1+O3673*Sheet1!$O$1)</f>
        <v>0.40853999999999996</v>
      </c>
      <c r="E3673" s="5">
        <f>(Q3673*Sheet1!$Q$1+R3673*Sheet1!$R$1+S3673*Sheet1!$S$1+T3673*Sheet1!$T$1+U3673*Sheet1!$U$1+V3673*Sheet1!$V$1+W3673*Sheet1!$W$1+X3673*Sheet1!$X$1+Y3673*Sheet1!$Y$1+Z3673*Sheet1!$Z$1+AA3673*Sheet1!$AA$1+AB3673*Sheet1!$AB$1+AC3673*Sheet1!$AC$1+AD3673*Sheet1!$AD$1+AE3673*Sheet1!$AE$1+AF3673*Sheet1!$AF$1)</f>
        <v>3.1972999999999998</v>
      </c>
      <c r="F3673" s="5">
        <f t="shared" si="57"/>
        <v>0.42465372864419998</v>
      </c>
      <c r="G3673" s="5"/>
      <c r="H3673" s="5">
        <v>1.5E-3</v>
      </c>
      <c r="I3673" s="5">
        <v>0.84740000000000004</v>
      </c>
      <c r="J3673" s="5">
        <v>9.0899999999999995E-2</v>
      </c>
      <c r="K3673" s="5">
        <v>5.6099999999999997E-2</v>
      </c>
      <c r="L3673" s="5">
        <v>0</v>
      </c>
      <c r="M3673" s="5">
        <v>2.3999999999999998E-3</v>
      </c>
      <c r="N3673" s="5">
        <v>1E-4</v>
      </c>
      <c r="O3673" s="5">
        <v>5.0000000000000001E-4</v>
      </c>
      <c r="P3673" s="5"/>
      <c r="Q3673" s="5">
        <v>1.41E-2</v>
      </c>
      <c r="R3673" s="5">
        <v>6.1000000000000004E-3</v>
      </c>
      <c r="S3673" s="5">
        <v>1E-4</v>
      </c>
      <c r="T3673" s="5">
        <v>0</v>
      </c>
      <c r="U3673" s="5">
        <v>3.6400000000000002E-2</v>
      </c>
      <c r="V3673" s="5">
        <v>2.9999999999999997E-4</v>
      </c>
      <c r="W3673" s="5">
        <v>0</v>
      </c>
      <c r="X3673" s="5">
        <v>0</v>
      </c>
      <c r="Y3673" s="5">
        <v>0</v>
      </c>
      <c r="Z3673" s="5">
        <v>8.9399999999999993E-2</v>
      </c>
      <c r="AA3673" s="5">
        <v>0.15310000000000001</v>
      </c>
      <c r="AB3673" s="5">
        <v>0</v>
      </c>
      <c r="AC3673" s="5">
        <v>5.0000000000000001E-4</v>
      </c>
      <c r="AD3673" s="5">
        <v>0.59160000000000001</v>
      </c>
      <c r="AE3673" s="5">
        <v>0</v>
      </c>
      <c r="AF3673" s="5">
        <v>2.0000000000000001E-4</v>
      </c>
      <c r="AG3673" s="5">
        <v>0.31330000000000002</v>
      </c>
      <c r="AH3673" s="6" t="s">
        <v>1555</v>
      </c>
      <c r="AI3673" s="7" t="s">
        <v>523</v>
      </c>
      <c r="AJ3673" s="7"/>
      <c r="AK3673" s="24">
        <f>(AB3673*Sheet1!$AB$1+W3673*Sheet1!$W$1+T3673*Sheet1!$T$1+Q3673*Sheet1!$Q$1+AE3673*Sheet1!$AE$1+Y3673*Sheet1!$Y$1+S3673*Sheet1!$S$1)*D3673</f>
        <v>1.7362949999999995E-2</v>
      </c>
      <c r="AL3673" s="24">
        <f>(X3673*Sheet1!$X$1+Z3673*Sheet1!$Z$1)*D3673</f>
        <v>0.14609390399999997</v>
      </c>
      <c r="AM3673" s="24">
        <f>(AF3673*Sheet1!$AF$1+AD3673*Sheet1!$AD$1+AC3673*Sheet1!$AC$1+AA3673*Sheet1!$AA$1+V3673*Sheet1!$V$1+U3673*Sheet1!$U$1+R3673*Sheet1!$R$1)*D3673</f>
        <v>1.1427680879999997</v>
      </c>
      <c r="AN3673" s="29" t="s">
        <v>2232</v>
      </c>
      <c r="AO3673" s="19">
        <v>6031</v>
      </c>
      <c r="AP3673" s="30" t="s">
        <v>24</v>
      </c>
      <c r="AQ3673" s="30" t="s">
        <v>4</v>
      </c>
    </row>
    <row r="3674" spans="1:43" ht="15.75" customHeight="1">
      <c r="A3674" s="5">
        <v>80082</v>
      </c>
      <c r="C3674" s="5" t="s">
        <v>1968</v>
      </c>
      <c r="D3674" s="5">
        <f>(H3674*Sheet1!$H$1+I3674*Sheet1!$I$1+J3674*Sheet1!$J$1+K3674*Sheet1!$K$1+L3674*Sheet1!$L$1+M3674*Sheet1!$M$1+N3674*Sheet1!$N$1+O3674*Sheet1!$O$1)</f>
        <v>-0.42810999999999999</v>
      </c>
      <c r="E3674" s="5">
        <f>(Q3674*Sheet1!$Q$1+R3674*Sheet1!$R$1+S3674*Sheet1!$S$1+T3674*Sheet1!$T$1+U3674*Sheet1!$U$1+V3674*Sheet1!$V$1+W3674*Sheet1!$W$1+X3674*Sheet1!$X$1+Y3674*Sheet1!$Y$1+Z3674*Sheet1!$Z$1+AA3674*Sheet1!$AA$1+AB3674*Sheet1!$AB$1+AC3674*Sheet1!$AC$1+AD3674*Sheet1!$AD$1+AE3674*Sheet1!$AE$1+AF3674*Sheet1!$AF$1)</f>
        <v>2.0130999999999997</v>
      </c>
      <c r="F3674" s="5">
        <f t="shared" si="57"/>
        <v>-0.17434785315429996</v>
      </c>
      <c r="G3674" s="5"/>
      <c r="H3674" s="5">
        <v>0</v>
      </c>
      <c r="I3674" s="5">
        <v>8.0000000000000002E-3</v>
      </c>
      <c r="J3674" s="5">
        <v>1E-4</v>
      </c>
      <c r="K3674" s="5">
        <v>0.94289999999999996</v>
      </c>
      <c r="L3674" s="5">
        <v>0</v>
      </c>
      <c r="M3674" s="5">
        <v>5.4899999999999997E-2</v>
      </c>
      <c r="N3674" s="5">
        <v>1E-4</v>
      </c>
      <c r="O3674" s="5">
        <v>0</v>
      </c>
      <c r="P3674" s="5"/>
      <c r="Q3674" s="5">
        <v>0</v>
      </c>
      <c r="R3674" s="5">
        <v>4.0000000000000002E-4</v>
      </c>
      <c r="S3674" s="5">
        <v>2.0000000000000001E-4</v>
      </c>
      <c r="T3674" s="5">
        <v>0</v>
      </c>
      <c r="U3674" s="5">
        <v>3.0999999999999999E-3</v>
      </c>
      <c r="V3674" s="5">
        <v>1</v>
      </c>
      <c r="W3674" s="5">
        <v>0</v>
      </c>
      <c r="X3674" s="5">
        <v>0</v>
      </c>
      <c r="Y3674" s="5">
        <v>4.0000000000000002E-4</v>
      </c>
      <c r="Z3674" s="5">
        <v>0</v>
      </c>
      <c r="AA3674" s="5">
        <v>6.9999999999999999E-4</v>
      </c>
      <c r="AB3674" s="5">
        <v>0</v>
      </c>
      <c r="AC3674" s="5">
        <v>0</v>
      </c>
      <c r="AD3674" s="5">
        <v>1E-4</v>
      </c>
      <c r="AE3674" s="5">
        <v>0</v>
      </c>
      <c r="AF3674" s="5">
        <v>0</v>
      </c>
      <c r="AG3674" s="5">
        <v>2.7000000000000001E-3</v>
      </c>
      <c r="AH3674" s="6" t="s">
        <v>326</v>
      </c>
      <c r="AI3674" s="7" t="s">
        <v>2091</v>
      </c>
      <c r="AJ3674" s="7"/>
      <c r="AK3674" s="24">
        <f>(AB3674*Sheet1!$AB$1+W3674*Sheet1!$W$1+T3674*Sheet1!$T$1+Q3674*Sheet1!$Q$1+AE3674*Sheet1!$AE$1+Y3674*Sheet1!$Y$1+S3674*Sheet1!$S$1)*D3674</f>
        <v>-5.1373200000000003E-4</v>
      </c>
      <c r="AL3674" s="24">
        <f>(X3674*Sheet1!$X$1+Z3674*Sheet1!$Z$1)*D3674</f>
        <v>0</v>
      </c>
      <c r="AM3674" s="24">
        <f>(AF3674*Sheet1!$AF$1+AD3674*Sheet1!$AD$1+AC3674*Sheet1!$AC$1+AA3674*Sheet1!$AA$1+V3674*Sheet1!$V$1+U3674*Sheet1!$U$1+R3674*Sheet1!$R$1)*D3674</f>
        <v>-0.86131450899999995</v>
      </c>
      <c r="AN3674" s="29" t="s">
        <v>2233</v>
      </c>
      <c r="AO3674" s="19">
        <v>6033</v>
      </c>
      <c r="AP3674" s="30" t="s">
        <v>16</v>
      </c>
      <c r="AQ3674" s="30" t="s">
        <v>6</v>
      </c>
    </row>
    <row r="3675" spans="1:43" ht="15.75" customHeight="1">
      <c r="A3675" s="5">
        <v>80091</v>
      </c>
      <c r="C3675" s="5" t="s">
        <v>1968</v>
      </c>
      <c r="D3675" s="5">
        <f>(H3675*Sheet1!$H$1+I3675*Sheet1!$I$1+J3675*Sheet1!$J$1+K3675*Sheet1!$K$1+L3675*Sheet1!$L$1+M3675*Sheet1!$M$1+N3675*Sheet1!$N$1+O3675*Sheet1!$O$1)</f>
        <v>-0.64907999999999999</v>
      </c>
      <c r="E3675" s="5">
        <f>(Q3675*Sheet1!$Q$1+R3675*Sheet1!$R$1+S3675*Sheet1!$S$1+T3675*Sheet1!$T$1+U3675*Sheet1!$U$1+V3675*Sheet1!$V$1+W3675*Sheet1!$W$1+X3675*Sheet1!$X$1+Y3675*Sheet1!$Y$1+Z3675*Sheet1!$Z$1+AA3675*Sheet1!$AA$1+AB3675*Sheet1!$AB$1+AC3675*Sheet1!$AC$1+AD3675*Sheet1!$AD$1+AE3675*Sheet1!$AE$1+AF3675*Sheet1!$AF$1)</f>
        <v>4.0344000000000007</v>
      </c>
      <c r="F3675" s="5">
        <f t="shared" si="57"/>
        <v>-0.60962133634560023</v>
      </c>
      <c r="G3675" s="5"/>
      <c r="H3675" s="5">
        <v>0</v>
      </c>
      <c r="I3675" s="5">
        <v>5.8200000000000002E-2</v>
      </c>
      <c r="J3675" s="5">
        <v>1E-4</v>
      </c>
      <c r="K3675" s="5">
        <v>0.64729999999999999</v>
      </c>
      <c r="L3675" s="5">
        <v>1E-4</v>
      </c>
      <c r="M3675" s="5">
        <v>0.41810000000000003</v>
      </c>
      <c r="N3675" s="5">
        <v>8.0000000000000004E-4</v>
      </c>
      <c r="O3675" s="5">
        <v>8.0000000000000004E-4</v>
      </c>
      <c r="P3675" s="5"/>
      <c r="Q3675" s="5">
        <v>0.47399999999999998</v>
      </c>
      <c r="R3675" s="5">
        <v>0</v>
      </c>
      <c r="S3675" s="5">
        <v>5.9999999999999995E-4</v>
      </c>
      <c r="T3675" s="5">
        <v>0</v>
      </c>
      <c r="U3675" s="5">
        <v>1.09E-2</v>
      </c>
      <c r="V3675" s="5">
        <v>0</v>
      </c>
      <c r="W3675" s="5">
        <v>1E-4</v>
      </c>
      <c r="X3675" s="5">
        <v>0</v>
      </c>
      <c r="Y3675" s="5">
        <v>0</v>
      </c>
      <c r="Z3675" s="5">
        <v>1.5E-3</v>
      </c>
      <c r="AA3675" s="5">
        <v>9.9000000000000008E-3</v>
      </c>
      <c r="AB3675" s="5">
        <v>0.84970000000000001</v>
      </c>
      <c r="AC3675" s="5">
        <v>0</v>
      </c>
      <c r="AD3675" s="5">
        <v>0</v>
      </c>
      <c r="AE3675" s="5">
        <v>0</v>
      </c>
      <c r="AF3675" s="5">
        <v>1.1000000000000001E-3</v>
      </c>
      <c r="AG3675" s="5">
        <v>1.9400000000000001E-2</v>
      </c>
      <c r="AH3675" s="6" t="s">
        <v>1004</v>
      </c>
      <c r="AI3675" s="7" t="s">
        <v>1493</v>
      </c>
      <c r="AJ3675" s="7"/>
      <c r="AK3675" s="24">
        <f>(AB3675*Sheet1!$AB$1+W3675*Sheet1!$W$1+T3675*Sheet1!$T$1+Q3675*Sheet1!$Q$1+AE3675*Sheet1!$AE$1+Y3675*Sheet1!$Y$1+S3675*Sheet1!$S$1)*D3675</f>
        <v>-2.5785352079999999</v>
      </c>
      <c r="AL3675" s="24">
        <f>(X3675*Sheet1!$X$1+Z3675*Sheet1!$Z$1)*D3675</f>
        <v>-3.8944800000000001E-3</v>
      </c>
      <c r="AM3675" s="24">
        <f>(AF3675*Sheet1!$AF$1+AD3675*Sheet1!$AD$1+AC3675*Sheet1!$AC$1+AA3675*Sheet1!$AA$1+V3675*Sheet1!$V$1+U3675*Sheet1!$U$1+R3675*Sheet1!$R$1)*D3675</f>
        <v>-3.6218663999999998E-2</v>
      </c>
      <c r="AN3675" s="29" t="s">
        <v>2234</v>
      </c>
      <c r="AO3675" s="19">
        <v>6043</v>
      </c>
      <c r="AP3675" s="30" t="s">
        <v>2265</v>
      </c>
      <c r="AQ3675" s="30" t="s">
        <v>2246</v>
      </c>
    </row>
    <row r="3676" spans="1:43" ht="15.75" customHeight="1">
      <c r="A3676" s="5">
        <v>80100</v>
      </c>
      <c r="C3676" s="5" t="s">
        <v>1968</v>
      </c>
      <c r="D3676" s="5">
        <f>(H3676*Sheet1!$H$1+I3676*Sheet1!$I$1+J3676*Sheet1!$J$1+K3676*Sheet1!$K$1+L3676*Sheet1!$L$1+M3676*Sheet1!$M$1+N3676*Sheet1!$N$1+O3676*Sheet1!$O$1)</f>
        <v>-0.92538000000000009</v>
      </c>
      <c r="E3676" s="5">
        <f>(Q3676*Sheet1!$Q$1+R3676*Sheet1!$R$1+S3676*Sheet1!$S$1+T3676*Sheet1!$T$1+U3676*Sheet1!$U$1+V3676*Sheet1!$V$1+W3676*Sheet1!$W$1+X3676*Sheet1!$X$1+Y3676*Sheet1!$Y$1+Z3676*Sheet1!$Z$1+AA3676*Sheet1!$AA$1+AB3676*Sheet1!$AB$1+AC3676*Sheet1!$AC$1+AD3676*Sheet1!$AD$1+AE3676*Sheet1!$AE$1+AF3676*Sheet1!$AF$1)</f>
        <v>2.5554999999999999</v>
      </c>
      <c r="F3676" s="5">
        <f t="shared" si="57"/>
        <v>-0.465157849653</v>
      </c>
      <c r="G3676" s="5"/>
      <c r="H3676" s="5">
        <v>0</v>
      </c>
      <c r="I3676" s="5">
        <v>2.5999999999999999E-3</v>
      </c>
      <c r="J3676" s="5">
        <v>0</v>
      </c>
      <c r="K3676" s="5">
        <v>8.6800000000000002E-2</v>
      </c>
      <c r="L3676" s="5">
        <v>0</v>
      </c>
      <c r="M3676" s="5">
        <v>0.89180000000000004</v>
      </c>
      <c r="N3676" s="5">
        <v>0</v>
      </c>
      <c r="O3676" s="5">
        <v>2.0000000000000001E-4</v>
      </c>
      <c r="P3676" s="5"/>
      <c r="Q3676" s="5">
        <v>4.7999999999999996E-3</v>
      </c>
      <c r="R3676" s="5">
        <v>2.5999999999999999E-3</v>
      </c>
      <c r="S3676" s="5">
        <v>8.0000000000000004E-4</v>
      </c>
      <c r="T3676" s="5">
        <v>0</v>
      </c>
      <c r="U3676" s="5">
        <v>6.5799999999999997E-2</v>
      </c>
      <c r="V3676" s="5">
        <v>0.91310000000000002</v>
      </c>
      <c r="W3676" s="5">
        <v>0</v>
      </c>
      <c r="X3676" s="5">
        <v>0</v>
      </c>
      <c r="Y3676" s="5">
        <v>1.1000000000000001E-3</v>
      </c>
      <c r="Z3676" s="5">
        <v>3.8E-3</v>
      </c>
      <c r="AA3676" s="5">
        <v>4.48E-2</v>
      </c>
      <c r="AB3676" s="5">
        <v>0</v>
      </c>
      <c r="AC3676" s="5">
        <v>0</v>
      </c>
      <c r="AD3676" s="5">
        <v>9.8299999999999998E-2</v>
      </c>
      <c r="AE3676" s="5">
        <v>0</v>
      </c>
      <c r="AF3676" s="5">
        <v>3.5000000000000001E-3</v>
      </c>
      <c r="AG3676" s="5">
        <v>8.9999999999999998E-4</v>
      </c>
      <c r="AH3676" s="6" t="s">
        <v>454</v>
      </c>
      <c r="AI3676" s="7" t="s">
        <v>2092</v>
      </c>
      <c r="AJ3676" s="7"/>
      <c r="AK3676" s="24">
        <f>(AB3676*Sheet1!$AB$1+W3676*Sheet1!$W$1+T3676*Sheet1!$T$1+Q3676*Sheet1!$Q$1+AE3676*Sheet1!$AE$1+Y3676*Sheet1!$Y$1+S3676*Sheet1!$S$1)*D3676</f>
        <v>-1.6841916000000002E-2</v>
      </c>
      <c r="AL3676" s="24">
        <f>(X3676*Sheet1!$X$1+Z3676*Sheet1!$Z$1)*D3676</f>
        <v>-1.4065776000000002E-2</v>
      </c>
      <c r="AM3676" s="24">
        <f>(AF3676*Sheet1!$AF$1+AD3676*Sheet1!$AD$1+AC3676*Sheet1!$AC$1+AA3676*Sheet1!$AA$1+V3676*Sheet1!$V$1+U3676*Sheet1!$U$1+R3676*Sheet1!$R$1)*D3676</f>
        <v>-2.3339008980000004</v>
      </c>
      <c r="AN3676" s="29" t="s">
        <v>2235</v>
      </c>
      <c r="AO3676" s="19">
        <v>6050</v>
      </c>
      <c r="AP3676" s="30" t="s">
        <v>16</v>
      </c>
      <c r="AQ3676" s="30" t="s">
        <v>8</v>
      </c>
    </row>
    <row r="3677" spans="1:43" ht="15.75" customHeight="1">
      <c r="A3677" s="5">
        <v>80106</v>
      </c>
      <c r="C3677" s="5" t="s">
        <v>1968</v>
      </c>
      <c r="D3677" s="5">
        <f>(H3677*Sheet1!$H$1+I3677*Sheet1!$I$1+J3677*Sheet1!$J$1+K3677*Sheet1!$K$1+L3677*Sheet1!$L$1+M3677*Sheet1!$M$1+N3677*Sheet1!$N$1+O3677*Sheet1!$O$1)</f>
        <v>0.17000999999999991</v>
      </c>
      <c r="E3677" s="5">
        <f>(Q3677*Sheet1!$Q$1+R3677*Sheet1!$R$1+S3677*Sheet1!$S$1+T3677*Sheet1!$T$1+U3677*Sheet1!$U$1+V3677*Sheet1!$V$1+W3677*Sheet1!$W$1+X3677*Sheet1!$X$1+Y3677*Sheet1!$Y$1+Z3677*Sheet1!$Z$1+AA3677*Sheet1!$AA$1+AB3677*Sheet1!$AB$1+AC3677*Sheet1!$AC$1+AD3677*Sheet1!$AD$1+AE3677*Sheet1!$AE$1+AF3677*Sheet1!$AF$1)</f>
        <v>0.59119999999999995</v>
      </c>
      <c r="F3677" s="5">
        <f t="shared" si="57"/>
        <v>3.677657680079998E-2</v>
      </c>
      <c r="G3677" s="5"/>
      <c r="H3677" s="5">
        <v>0.2165</v>
      </c>
      <c r="I3677" s="5">
        <v>0.59850000000000003</v>
      </c>
      <c r="J3677" s="5">
        <v>3.1399999999999997E-2</v>
      </c>
      <c r="K3677" s="5">
        <v>0.15770000000000001</v>
      </c>
      <c r="L3677" s="5">
        <v>1.2999999999999999E-3</v>
      </c>
      <c r="M3677" s="5">
        <v>7.5300000000000006E-2</v>
      </c>
      <c r="N3677" s="5">
        <v>1.3899999999999999E-2</v>
      </c>
      <c r="O3677" s="5">
        <v>0.17069999999999999</v>
      </c>
      <c r="P3677" s="5"/>
      <c r="Q3677" s="5">
        <v>6.6E-3</v>
      </c>
      <c r="R3677" s="5">
        <v>1.5E-3</v>
      </c>
      <c r="S3677" s="5">
        <v>0.1263</v>
      </c>
      <c r="T3677" s="5">
        <v>3.6999999999999998E-2</v>
      </c>
      <c r="U3677" s="5">
        <v>2.8799999999999999E-2</v>
      </c>
      <c r="V3677" s="5">
        <v>5.9999999999999995E-4</v>
      </c>
      <c r="W3677" s="5">
        <v>0</v>
      </c>
      <c r="X3677" s="5">
        <v>0</v>
      </c>
      <c r="Y3677" s="5">
        <v>0</v>
      </c>
      <c r="Z3677" s="5">
        <v>4.0000000000000001E-3</v>
      </c>
      <c r="AA3677" s="5">
        <v>1.67E-2</v>
      </c>
      <c r="AB3677" s="5">
        <v>0</v>
      </c>
      <c r="AC3677" s="5">
        <v>0</v>
      </c>
      <c r="AD3677" s="5">
        <v>2.6200000000000001E-2</v>
      </c>
      <c r="AE3677" s="5">
        <v>0</v>
      </c>
      <c r="AF3677" s="5">
        <v>0</v>
      </c>
      <c r="AG3677" s="5">
        <v>0.28210000000000002</v>
      </c>
      <c r="AH3677" s="6" t="s">
        <v>2093</v>
      </c>
      <c r="AI3677" s="7"/>
      <c r="AJ3677" s="7"/>
      <c r="AK3677" s="24">
        <f>(AB3677*Sheet1!$AB$1+W3677*Sheet1!$W$1+T3677*Sheet1!$T$1+Q3677*Sheet1!$Q$1+AE3677*Sheet1!$AE$1+Y3677*Sheet1!$Y$1+S3677*Sheet1!$S$1)*D3677</f>
        <v>5.889146399999997E-2</v>
      </c>
      <c r="AL3677" s="24">
        <f>(X3677*Sheet1!$X$1+Z3677*Sheet1!$Z$1)*D3677</f>
        <v>2.7201599999999988E-3</v>
      </c>
      <c r="AM3677" s="24">
        <f>(AF3677*Sheet1!$AF$1+AD3677*Sheet1!$AD$1+AC3677*Sheet1!$AC$1+AA3677*Sheet1!$AA$1+V3677*Sheet1!$V$1+U3677*Sheet1!$U$1+R3677*Sheet1!$R$1)*D3677</f>
        <v>3.8898287999999982E-2</v>
      </c>
      <c r="AN3677" s="29" t="s">
        <v>2236</v>
      </c>
      <c r="AO3677" s="19">
        <v>6057</v>
      </c>
      <c r="AP3677" s="30" t="s">
        <v>13</v>
      </c>
      <c r="AQ3677" s="30" t="s">
        <v>4</v>
      </c>
    </row>
    <row r="3678" spans="1:43" ht="15.75" customHeight="1">
      <c r="A3678" s="5">
        <v>80107</v>
      </c>
      <c r="C3678" s="5" t="s">
        <v>1968</v>
      </c>
      <c r="D3678" s="5">
        <f>(H3678*Sheet1!$H$1+I3678*Sheet1!$I$1+J3678*Sheet1!$J$1+K3678*Sheet1!$K$1+L3678*Sheet1!$L$1+M3678*Sheet1!$M$1+N3678*Sheet1!$N$1+O3678*Sheet1!$O$1)</f>
        <v>0.48326999999999998</v>
      </c>
      <c r="E3678" s="5">
        <f>(Q3678*Sheet1!$Q$1+R3678*Sheet1!$R$1+S3678*Sheet1!$S$1+T3678*Sheet1!$T$1+U3678*Sheet1!$U$1+V3678*Sheet1!$V$1+W3678*Sheet1!$W$1+X3678*Sheet1!$X$1+Y3678*Sheet1!$Y$1+Z3678*Sheet1!$Z$1+AA3678*Sheet1!$AA$1+AB3678*Sheet1!$AB$1+AC3678*Sheet1!$AC$1+AD3678*Sheet1!$AD$1+AE3678*Sheet1!$AE$1+AF3678*Sheet1!$AF$1)</f>
        <v>3.7571000000000003</v>
      </c>
      <c r="F3678" s="5">
        <f t="shared" si="57"/>
        <v>0.59718166352129998</v>
      </c>
      <c r="G3678" s="5"/>
      <c r="H3678" s="5">
        <v>2.8E-3</v>
      </c>
      <c r="I3678" s="5">
        <v>0.96960000000000002</v>
      </c>
      <c r="J3678" s="5">
        <v>8.0999999999999996E-3</v>
      </c>
      <c r="K3678" s="5">
        <v>1.03E-2</v>
      </c>
      <c r="L3678" s="5">
        <v>0</v>
      </c>
      <c r="M3678" s="5">
        <v>1E-4</v>
      </c>
      <c r="N3678" s="5">
        <v>0</v>
      </c>
      <c r="O3678" s="5">
        <v>1E-4</v>
      </c>
      <c r="P3678" s="5"/>
      <c r="Q3678" s="5">
        <v>0.182</v>
      </c>
      <c r="R3678" s="5">
        <v>7.9000000000000008E-3</v>
      </c>
      <c r="S3678" s="5">
        <v>2.3999999999999998E-3</v>
      </c>
      <c r="T3678" s="5">
        <v>2.9999999999999997E-4</v>
      </c>
      <c r="U3678" s="5">
        <v>4.4400000000000002E-2</v>
      </c>
      <c r="V3678" s="5">
        <v>2.0000000000000001E-4</v>
      </c>
      <c r="W3678" s="5">
        <v>0</v>
      </c>
      <c r="X3678" s="5">
        <v>0</v>
      </c>
      <c r="Y3678" s="5">
        <v>8.9999999999999998E-4</v>
      </c>
      <c r="Z3678" s="5">
        <v>0.70840000000000003</v>
      </c>
      <c r="AA3678" s="5">
        <v>9.9099999999999994E-2</v>
      </c>
      <c r="AB3678" s="5">
        <v>1E-4</v>
      </c>
      <c r="AC3678" s="5">
        <v>0</v>
      </c>
      <c r="AD3678" s="5">
        <v>5.5999999999999999E-3</v>
      </c>
      <c r="AE3678" s="5">
        <v>0</v>
      </c>
      <c r="AF3678" s="5">
        <v>0</v>
      </c>
      <c r="AG3678" s="5">
        <v>0.32679999999999998</v>
      </c>
      <c r="AH3678" s="6" t="s">
        <v>285</v>
      </c>
      <c r="AI3678" s="7" t="s">
        <v>2094</v>
      </c>
      <c r="AJ3678" s="7"/>
      <c r="AK3678" s="24">
        <f>(AB3678*Sheet1!$AB$1+W3678*Sheet1!$W$1+T3678*Sheet1!$T$1+Q3678*Sheet1!$Q$1+AE3678*Sheet1!$AE$1+Y3678*Sheet1!$Y$1+S3678*Sheet1!$S$1)*D3678</f>
        <v>0.26748994500000006</v>
      </c>
      <c r="AL3678" s="24">
        <f>(X3678*Sheet1!$X$1+Z3678*Sheet1!$Z$1)*D3678</f>
        <v>1.3693938720000001</v>
      </c>
      <c r="AM3678" s="24">
        <f>(AF3678*Sheet1!$AF$1+AD3678*Sheet1!$AD$1+AC3678*Sheet1!$AC$1+AA3678*Sheet1!$AA$1+V3678*Sheet1!$V$1+U3678*Sheet1!$U$1+R3678*Sheet1!$R$1)*D3678</f>
        <v>0.17880989999999999</v>
      </c>
      <c r="AN3678" s="29" t="s">
        <v>2237</v>
      </c>
      <c r="AO3678" s="19">
        <v>6060</v>
      </c>
      <c r="AP3678" s="30" t="s">
        <v>20</v>
      </c>
      <c r="AQ3678" s="30" t="s">
        <v>4</v>
      </c>
    </row>
    <row r="3679" spans="1:43" ht="15.75" customHeight="1">
      <c r="A3679" s="5">
        <v>80120</v>
      </c>
      <c r="C3679" s="5" t="s">
        <v>1968</v>
      </c>
      <c r="D3679" s="5">
        <f>(H3679*Sheet1!$H$1+I3679*Sheet1!$I$1+J3679*Sheet1!$J$1+K3679*Sheet1!$K$1+L3679*Sheet1!$L$1+M3679*Sheet1!$M$1+N3679*Sheet1!$N$1+O3679*Sheet1!$O$1)</f>
        <v>-3.9770000000000021E-2</v>
      </c>
      <c r="E3679" s="5">
        <f>(Q3679*Sheet1!$Q$1+R3679*Sheet1!$R$1+S3679*Sheet1!$S$1+T3679*Sheet1!$T$1+U3679*Sheet1!$U$1+V3679*Sheet1!$V$1+W3679*Sheet1!$W$1+X3679*Sheet1!$X$1+Y3679*Sheet1!$Y$1+Z3679*Sheet1!$Z$1+AA3679*Sheet1!$AA$1+AB3679*Sheet1!$AB$1+AC3679*Sheet1!$AC$1+AD3679*Sheet1!$AD$1+AE3679*Sheet1!$AE$1+AF3679*Sheet1!$AF$1)</f>
        <v>2.9169</v>
      </c>
      <c r="F3679" s="5">
        <f t="shared" si="57"/>
        <v>-3.2899050046800021E-2</v>
      </c>
      <c r="G3679" s="5"/>
      <c r="H3679" s="5">
        <v>1E-4</v>
      </c>
      <c r="I3679" s="5">
        <v>0.45469999999999999</v>
      </c>
      <c r="J3679" s="5">
        <v>1E-4</v>
      </c>
      <c r="K3679" s="5">
        <v>0.65459999999999996</v>
      </c>
      <c r="L3679" s="5">
        <v>0</v>
      </c>
      <c r="M3679" s="5">
        <v>5.0000000000000001E-3</v>
      </c>
      <c r="N3679" s="5">
        <v>5.9999999999999995E-4</v>
      </c>
      <c r="O3679" s="5">
        <v>0</v>
      </c>
      <c r="P3679" s="5"/>
      <c r="Q3679" s="5">
        <v>0.39760000000000001</v>
      </c>
      <c r="R3679" s="5">
        <v>2.9999999999999997E-4</v>
      </c>
      <c r="S3679" s="5">
        <v>8.9999999999999998E-4</v>
      </c>
      <c r="T3679" s="5">
        <v>0</v>
      </c>
      <c r="U3679" s="5">
        <v>2.5499999999999998E-2</v>
      </c>
      <c r="V3679" s="5">
        <v>0</v>
      </c>
      <c r="W3679" s="5">
        <v>0</v>
      </c>
      <c r="X3679" s="5">
        <v>0</v>
      </c>
      <c r="Y3679" s="5">
        <v>0</v>
      </c>
      <c r="Z3679" s="5">
        <v>0.30499999999999999</v>
      </c>
      <c r="AA3679" s="5">
        <v>0.2074</v>
      </c>
      <c r="AB3679" s="5">
        <v>0</v>
      </c>
      <c r="AC3679" s="5">
        <v>0</v>
      </c>
      <c r="AD3679" s="5">
        <v>2.5999999999999999E-3</v>
      </c>
      <c r="AE3679" s="5">
        <v>0</v>
      </c>
      <c r="AF3679" s="5">
        <v>0</v>
      </c>
      <c r="AG3679" s="5">
        <v>0.15160000000000001</v>
      </c>
      <c r="AH3679" s="6" t="s">
        <v>2095</v>
      </c>
      <c r="AI3679" s="7" t="s">
        <v>261</v>
      </c>
      <c r="AJ3679" s="7"/>
      <c r="AK3679" s="24">
        <f>(AB3679*Sheet1!$AB$1+W3679*Sheet1!$W$1+T3679*Sheet1!$T$1+Q3679*Sheet1!$Q$1+AE3679*Sheet1!$AE$1+Y3679*Sheet1!$Y$1+S3679*Sheet1!$S$1)*D3679</f>
        <v>-4.7509242000000028E-2</v>
      </c>
      <c r="AL3679" s="24">
        <f>(X3679*Sheet1!$X$1+Z3679*Sheet1!$Z$1)*D3679</f>
        <v>-4.8519400000000025E-2</v>
      </c>
      <c r="AM3679" s="24">
        <f>(AF3679*Sheet1!$AF$1+AD3679*Sheet1!$AD$1+AC3679*Sheet1!$AC$1+AA3679*Sheet1!$AA$1+V3679*Sheet1!$V$1+U3679*Sheet1!$U$1+R3679*Sheet1!$R$1)*D3679</f>
        <v>-1.9976471000000013E-2</v>
      </c>
      <c r="AN3679" s="29" t="s">
        <v>2238</v>
      </c>
      <c r="AO3679" s="19">
        <v>6069</v>
      </c>
      <c r="AP3679" s="30" t="s">
        <v>11</v>
      </c>
      <c r="AQ3679" s="30" t="s">
        <v>2257</v>
      </c>
    </row>
    <row r="3680" spans="1:43" ht="15.75" customHeight="1">
      <c r="A3680" s="5">
        <v>80121</v>
      </c>
      <c r="C3680" s="5" t="s">
        <v>1968</v>
      </c>
      <c r="D3680" s="5">
        <f>(H3680*Sheet1!$H$1+I3680*Sheet1!$I$1+J3680*Sheet1!$J$1+K3680*Sheet1!$K$1+L3680*Sheet1!$L$1+M3680*Sheet1!$M$1+N3680*Sheet1!$N$1+O3680*Sheet1!$O$1)</f>
        <v>0.47097</v>
      </c>
      <c r="E3680" s="5">
        <f>(Q3680*Sheet1!$Q$1+R3680*Sheet1!$R$1+S3680*Sheet1!$S$1+T3680*Sheet1!$T$1+U3680*Sheet1!$U$1+V3680*Sheet1!$V$1+W3680*Sheet1!$W$1+X3680*Sheet1!$X$1+Y3680*Sheet1!$Y$1+Z3680*Sheet1!$Z$1+AA3680*Sheet1!$AA$1+AB3680*Sheet1!$AB$1+AC3680*Sheet1!$AC$1+AD3680*Sheet1!$AD$1+AE3680*Sheet1!$AE$1+AF3680*Sheet1!$AF$1)</f>
        <v>2.9672000000000001</v>
      </c>
      <c r="F3680" s="5">
        <f t="shared" si="57"/>
        <v>0.45431495601840005</v>
      </c>
      <c r="G3680" s="5"/>
      <c r="H3680" s="5">
        <v>6.9999999999999999E-4</v>
      </c>
      <c r="I3680" s="5">
        <v>0.95979999999999999</v>
      </c>
      <c r="J3680" s="5">
        <v>8.0000000000000004E-4</v>
      </c>
      <c r="K3680" s="5">
        <v>2.35E-2</v>
      </c>
      <c r="L3680" s="5">
        <v>0</v>
      </c>
      <c r="M3680" s="5">
        <v>1E-4</v>
      </c>
      <c r="N3680" s="5">
        <v>0</v>
      </c>
      <c r="O3680" s="5">
        <v>0</v>
      </c>
      <c r="P3680" s="5"/>
      <c r="Q3680" s="5">
        <v>2.3699999999999999E-2</v>
      </c>
      <c r="R3680" s="5">
        <v>0</v>
      </c>
      <c r="S3680" s="5">
        <v>2.0000000000000001E-4</v>
      </c>
      <c r="T3680" s="5">
        <v>0</v>
      </c>
      <c r="U3680" s="5">
        <v>9.4000000000000004E-3</v>
      </c>
      <c r="V3680" s="5">
        <v>0</v>
      </c>
      <c r="W3680" s="5">
        <v>0</v>
      </c>
      <c r="X3680" s="5">
        <v>0</v>
      </c>
      <c r="Y3680" s="5">
        <v>0</v>
      </c>
      <c r="Z3680" s="5">
        <v>0.62480000000000002</v>
      </c>
      <c r="AA3680" s="5">
        <v>0.16639999999999999</v>
      </c>
      <c r="AB3680" s="5">
        <v>8.9999999999999998E-4</v>
      </c>
      <c r="AC3680" s="5">
        <v>1E-4</v>
      </c>
      <c r="AD3680" s="5">
        <v>8.0999999999999996E-3</v>
      </c>
      <c r="AE3680" s="5">
        <v>0</v>
      </c>
      <c r="AF3680" s="5">
        <v>0</v>
      </c>
      <c r="AG3680" s="5">
        <v>0.32040000000000002</v>
      </c>
      <c r="AH3680" s="6" t="s">
        <v>160</v>
      </c>
      <c r="AI3680" s="7" t="s">
        <v>2096</v>
      </c>
      <c r="AJ3680" s="7"/>
      <c r="AK3680" s="24">
        <f>(AB3680*Sheet1!$AB$1+W3680*Sheet1!$W$1+T3680*Sheet1!$T$1+Q3680*Sheet1!$Q$1+AE3680*Sheet1!$AE$1+Y3680*Sheet1!$Y$1+S3680*Sheet1!$S$1)*D3680</f>
        <v>3.4945973999999998E-2</v>
      </c>
      <c r="AL3680" s="24">
        <f>(X3680*Sheet1!$X$1+Z3680*Sheet1!$Z$1)*D3680</f>
        <v>1.177048224</v>
      </c>
      <c r="AM3680" s="24">
        <f>(AF3680*Sheet1!$AF$1+AD3680*Sheet1!$AD$1+AC3680*Sheet1!$AC$1+AA3680*Sheet1!$AA$1+V3680*Sheet1!$V$1+U3680*Sheet1!$U$1+R3680*Sheet1!$R$1)*D3680</f>
        <v>0.185467986</v>
      </c>
      <c r="AN3680" s="29" t="s">
        <v>2239</v>
      </c>
      <c r="AO3680" s="19">
        <v>6073</v>
      </c>
      <c r="AP3680" s="30" t="s">
        <v>20</v>
      </c>
      <c r="AQ3680" s="30" t="s">
        <v>4</v>
      </c>
    </row>
    <row r="3681" spans="1:43" ht="15.75" customHeight="1">
      <c r="A3681" s="5">
        <v>80126</v>
      </c>
      <c r="C3681" s="5" t="s">
        <v>1968</v>
      </c>
      <c r="D3681" s="5">
        <f>(H3681*Sheet1!$H$1+I3681*Sheet1!$I$1+J3681*Sheet1!$J$1+K3681*Sheet1!$K$1+L3681*Sheet1!$L$1+M3681*Sheet1!$M$1+N3681*Sheet1!$N$1+O3681*Sheet1!$O$1)</f>
        <v>0.27083000000000002</v>
      </c>
      <c r="E3681" s="5">
        <f>(Q3681*Sheet1!$Q$1+R3681*Sheet1!$R$1+S3681*Sheet1!$S$1+T3681*Sheet1!$T$1+U3681*Sheet1!$U$1+V3681*Sheet1!$V$1+W3681*Sheet1!$W$1+X3681*Sheet1!$X$1+Y3681*Sheet1!$Y$1+Z3681*Sheet1!$Z$1+AA3681*Sheet1!$AA$1+AB3681*Sheet1!$AB$1+AC3681*Sheet1!$AC$1+AD3681*Sheet1!$AD$1+AE3681*Sheet1!$AE$1+AF3681*Sheet1!$AF$1)</f>
        <v>2.7826</v>
      </c>
      <c r="F3681" s="5">
        <f t="shared" si="57"/>
        <v>0.200460674428</v>
      </c>
      <c r="G3681" s="5"/>
      <c r="H3681" s="5">
        <v>3.5200000000000002E-2</v>
      </c>
      <c r="I3681" s="5">
        <v>0.65780000000000005</v>
      </c>
      <c r="J3681" s="5">
        <v>5.3E-3</v>
      </c>
      <c r="K3681" s="5">
        <v>0.1249</v>
      </c>
      <c r="L3681" s="5">
        <v>2.0000000000000001E-4</v>
      </c>
      <c r="M3681" s="5">
        <v>1.7999999999999999E-2</v>
      </c>
      <c r="N3681" s="5">
        <v>1.5699999999999999E-2</v>
      </c>
      <c r="O3681" s="5">
        <v>7.1999999999999998E-3</v>
      </c>
      <c r="P3681" s="5"/>
      <c r="Q3681" s="5">
        <v>0.17780000000000001</v>
      </c>
      <c r="R3681" s="5">
        <v>3.5099999999999999E-2</v>
      </c>
      <c r="S3681" s="5">
        <v>0.14030000000000001</v>
      </c>
      <c r="T3681" s="5">
        <v>6.9999999999999999E-4</v>
      </c>
      <c r="U3681" s="5">
        <v>0.10390000000000001</v>
      </c>
      <c r="V3681" s="5">
        <v>1.6999999999999999E-3</v>
      </c>
      <c r="W3681" s="5">
        <v>0</v>
      </c>
      <c r="X3681" s="5">
        <v>1E-4</v>
      </c>
      <c r="Y3681" s="5">
        <v>5.0000000000000001E-3</v>
      </c>
      <c r="Z3681" s="5">
        <v>0.32400000000000001</v>
      </c>
      <c r="AA3681" s="5">
        <v>0.1227</v>
      </c>
      <c r="AB3681" s="5">
        <v>0</v>
      </c>
      <c r="AC3681" s="5">
        <v>0</v>
      </c>
      <c r="AD3681" s="5">
        <v>7.4999999999999997E-3</v>
      </c>
      <c r="AE3681" s="5">
        <v>0</v>
      </c>
      <c r="AF3681" s="5">
        <v>1E-4</v>
      </c>
      <c r="AG3681" s="5">
        <v>0.23280000000000001</v>
      </c>
      <c r="AH3681" s="6" t="s">
        <v>2097</v>
      </c>
      <c r="AI3681" s="7"/>
      <c r="AJ3681" s="7"/>
      <c r="AK3681" s="24">
        <f>(AB3681*Sheet1!$AB$1+W3681*Sheet1!$W$1+T3681*Sheet1!$T$1+Q3681*Sheet1!$Q$1+AE3681*Sheet1!$AE$1+Y3681*Sheet1!$Y$1+S3681*Sheet1!$S$1)*D3681</f>
        <v>0.22354308200000006</v>
      </c>
      <c r="AL3681" s="24">
        <f>(X3681*Sheet1!$X$1+Z3681*Sheet1!$Z$1)*D3681</f>
        <v>0.351049846</v>
      </c>
      <c r="AM3681" s="24">
        <f>(AF3681*Sheet1!$AF$1+AD3681*Sheet1!$AD$1+AC3681*Sheet1!$AC$1+AA3681*Sheet1!$AA$1+V3681*Sheet1!$V$1+U3681*Sheet1!$U$1+R3681*Sheet1!$R$1)*D3681</f>
        <v>0.17901863000000001</v>
      </c>
      <c r="AN3681" s="29" t="s">
        <v>2240</v>
      </c>
      <c r="AO3681" s="19">
        <v>6063</v>
      </c>
      <c r="AP3681" s="30" t="s">
        <v>20</v>
      </c>
      <c r="AQ3681" s="30" t="s">
        <v>4</v>
      </c>
    </row>
    <row r="3682" spans="1:43" ht="15.75" customHeight="1">
      <c r="A3682" s="5">
        <v>80131</v>
      </c>
      <c r="C3682" s="5" t="s">
        <v>1968</v>
      </c>
      <c r="D3682" s="5">
        <f>(H3682*Sheet1!$H$1+I3682*Sheet1!$I$1+J3682*Sheet1!$J$1+K3682*Sheet1!$K$1+L3682*Sheet1!$L$1+M3682*Sheet1!$M$1+N3682*Sheet1!$N$1+O3682*Sheet1!$O$1)</f>
        <v>-0.46803000000000006</v>
      </c>
      <c r="E3682" s="5">
        <f>(Q3682*Sheet1!$Q$1+R3682*Sheet1!$R$1+S3682*Sheet1!$S$1+T3682*Sheet1!$T$1+U3682*Sheet1!$U$1+V3682*Sheet1!$V$1+W3682*Sheet1!$W$1+X3682*Sheet1!$X$1+Y3682*Sheet1!$Y$1+Z3682*Sheet1!$Z$1+AA3682*Sheet1!$AA$1+AB3682*Sheet1!$AB$1+AC3682*Sheet1!$AC$1+AD3682*Sheet1!$AD$1+AE3682*Sheet1!$AE$1+AF3682*Sheet1!$AF$1)</f>
        <v>2.0015999999999998</v>
      </c>
      <c r="F3682" s="5">
        <f t="shared" si="57"/>
        <v>-0.18520710924960004</v>
      </c>
      <c r="G3682" s="5"/>
      <c r="H3682" s="5">
        <v>0</v>
      </c>
      <c r="I3682" s="5">
        <v>1.2999999999999999E-3</v>
      </c>
      <c r="J3682" s="5">
        <v>0</v>
      </c>
      <c r="K3682" s="5">
        <v>0.86270000000000002</v>
      </c>
      <c r="L3682" s="5">
        <v>0</v>
      </c>
      <c r="M3682" s="5">
        <v>0.1236</v>
      </c>
      <c r="N3682" s="5">
        <v>0</v>
      </c>
      <c r="O3682" s="5">
        <v>0</v>
      </c>
      <c r="P3682" s="5"/>
      <c r="Q3682" s="5">
        <v>0</v>
      </c>
      <c r="R3682" s="5">
        <v>0</v>
      </c>
      <c r="S3682" s="5">
        <v>8.0000000000000004E-4</v>
      </c>
      <c r="T3682" s="5">
        <v>1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4.0000000000000002E-4</v>
      </c>
      <c r="AH3682" s="6" t="s">
        <v>159</v>
      </c>
      <c r="AI3682" s="7" t="s">
        <v>1557</v>
      </c>
      <c r="AJ3682" s="7"/>
      <c r="AK3682" s="24">
        <f>(AB3682*Sheet1!$AB$1+W3682*Sheet1!$W$1+T3682*Sheet1!$T$1+Q3682*Sheet1!$Q$1+AE3682*Sheet1!$AE$1+Y3682*Sheet1!$Y$1+S3682*Sheet1!$S$1)*D3682</f>
        <v>-0.93680884800000008</v>
      </c>
      <c r="AL3682" s="24">
        <f>(X3682*Sheet1!$X$1+Z3682*Sheet1!$Z$1)*D3682</f>
        <v>0</v>
      </c>
      <c r="AM3682" s="24">
        <f>(AF3682*Sheet1!$AF$1+AD3682*Sheet1!$AD$1+AC3682*Sheet1!$AC$1+AA3682*Sheet1!$AA$1+V3682*Sheet1!$V$1+U3682*Sheet1!$U$1+R3682*Sheet1!$R$1)*D3682</f>
        <v>0</v>
      </c>
      <c r="AN3682" s="29" t="s">
        <v>2241</v>
      </c>
      <c r="AO3682" s="19">
        <v>6064</v>
      </c>
      <c r="AP3682" s="30" t="s">
        <v>14</v>
      </c>
      <c r="AQ3682" s="30" t="s">
        <v>6</v>
      </c>
    </row>
    <row r="3683" spans="1:43" ht="15.75" customHeight="1">
      <c r="A3683" s="5">
        <v>80132</v>
      </c>
      <c r="C3683" s="5" t="s">
        <v>1968</v>
      </c>
      <c r="D3683" s="5">
        <f>(H3683*Sheet1!$H$1+I3683*Sheet1!$I$1+J3683*Sheet1!$J$1+K3683*Sheet1!$K$1+L3683*Sheet1!$L$1+M3683*Sheet1!$M$1+N3683*Sheet1!$N$1+O3683*Sheet1!$O$1)</f>
        <v>0.34818999999999994</v>
      </c>
      <c r="E3683" s="5">
        <f>(Q3683*Sheet1!$Q$1+R3683*Sheet1!$R$1+S3683*Sheet1!$S$1+T3683*Sheet1!$T$1+U3683*Sheet1!$U$1+V3683*Sheet1!$V$1+W3683*Sheet1!$W$1+X3683*Sheet1!$X$1+Y3683*Sheet1!$Y$1+Z3683*Sheet1!$Z$1+AA3683*Sheet1!$AA$1+AB3683*Sheet1!$AB$1+AC3683*Sheet1!$AC$1+AD3683*Sheet1!$AD$1+AE3683*Sheet1!$AE$1+AF3683*Sheet1!$AF$1)</f>
        <v>2.8942999999999999</v>
      </c>
      <c r="F3683" s="5">
        <f t="shared" si="57"/>
        <v>0.31996580564749993</v>
      </c>
      <c r="G3683" s="5"/>
      <c r="H3683" s="5">
        <v>8.0000000000000004E-4</v>
      </c>
      <c r="I3683" s="5">
        <v>0.84719999999999995</v>
      </c>
      <c r="J3683" s="5">
        <v>5.0000000000000001E-4</v>
      </c>
      <c r="K3683" s="5">
        <v>0.1613</v>
      </c>
      <c r="L3683" s="5">
        <v>0</v>
      </c>
      <c r="M3683" s="5">
        <v>9.9000000000000008E-3</v>
      </c>
      <c r="N3683" s="5">
        <v>1.1999999999999999E-3</v>
      </c>
      <c r="O3683" s="5">
        <v>1.1000000000000001E-3</v>
      </c>
      <c r="P3683" s="5"/>
      <c r="Q3683" s="5">
        <v>0.19939999999999999</v>
      </c>
      <c r="R3683" s="5">
        <v>1.23E-2</v>
      </c>
      <c r="S3683" s="5">
        <v>7.4300000000000005E-2</v>
      </c>
      <c r="T3683" s="5">
        <v>2.3999999999999998E-3</v>
      </c>
      <c r="U3683" s="5">
        <v>7.46E-2</v>
      </c>
      <c r="V3683" s="5">
        <v>5.0000000000000001E-4</v>
      </c>
      <c r="W3683" s="5">
        <v>0</v>
      </c>
      <c r="X3683" s="5">
        <v>0</v>
      </c>
      <c r="Y3683" s="5">
        <v>9.2999999999999992E-3</v>
      </c>
      <c r="Z3683" s="5">
        <v>0.41909999999999997</v>
      </c>
      <c r="AA3683" s="5">
        <v>8.4199999999999997E-2</v>
      </c>
      <c r="AB3683" s="5">
        <v>1E-4</v>
      </c>
      <c r="AC3683" s="5">
        <v>0</v>
      </c>
      <c r="AD3683" s="5">
        <v>7.4000000000000003E-3</v>
      </c>
      <c r="AE3683" s="5">
        <v>0</v>
      </c>
      <c r="AF3683" s="5">
        <v>0</v>
      </c>
      <c r="AG3683" s="5">
        <v>0.2828</v>
      </c>
      <c r="AH3683" s="6" t="s">
        <v>2082</v>
      </c>
      <c r="AI3683" s="7" t="s">
        <v>831</v>
      </c>
      <c r="AJ3683" s="7"/>
      <c r="AK3683" s="24">
        <f>(AB3683*Sheet1!$AB$1+W3683*Sheet1!$W$1+T3683*Sheet1!$T$1+Q3683*Sheet1!$Q$1+AE3683*Sheet1!$AE$1+Y3683*Sheet1!$Y$1+S3683*Sheet1!$S$1)*D3683</f>
        <v>0.26828039499999995</v>
      </c>
      <c r="AL3683" s="24">
        <f>(X3683*Sheet1!$X$1+Z3683*Sheet1!$Z$1)*D3683</f>
        <v>0.58370571599999987</v>
      </c>
      <c r="AM3683" s="24">
        <f>(AF3683*Sheet1!$AF$1+AD3683*Sheet1!$AD$1+AC3683*Sheet1!$AC$1+AA3683*Sheet1!$AA$1+V3683*Sheet1!$V$1+U3683*Sheet1!$U$1+R3683*Sheet1!$R$1)*D3683</f>
        <v>0.15578020599999998</v>
      </c>
      <c r="AN3683" s="29" t="s">
        <v>2243</v>
      </c>
      <c r="AO3683" s="19">
        <v>6066</v>
      </c>
      <c r="AP3683" s="30" t="s">
        <v>20</v>
      </c>
      <c r="AQ3683" s="30" t="s">
        <v>4</v>
      </c>
    </row>
    <row r="3684" spans="1:43" ht="15.75" customHeight="1">
      <c r="A3684" s="5">
        <v>80142</v>
      </c>
      <c r="C3684" s="5" t="s">
        <v>1968</v>
      </c>
      <c r="D3684" s="5">
        <f>(H3684*Sheet1!$H$1+I3684*Sheet1!$I$1+J3684*Sheet1!$J$1+K3684*Sheet1!$K$1+L3684*Sheet1!$L$1+M3684*Sheet1!$M$1+N3684*Sheet1!$N$1+O3684*Sheet1!$O$1)</f>
        <v>-0.92895000000000005</v>
      </c>
      <c r="E3684" s="5">
        <f>(Q3684*Sheet1!$Q$1+R3684*Sheet1!$R$1+S3684*Sheet1!$S$1+T3684*Sheet1!$T$1+U3684*Sheet1!$U$1+V3684*Sheet1!$V$1+W3684*Sheet1!$W$1+X3684*Sheet1!$X$1+Y3684*Sheet1!$Y$1+Z3684*Sheet1!$Z$1+AA3684*Sheet1!$AA$1+AB3684*Sheet1!$AB$1+AC3684*Sheet1!$AC$1+AD3684*Sheet1!$AD$1+AE3684*Sheet1!$AE$1+AF3684*Sheet1!$AF$1)</f>
        <v>3.9689999999999999</v>
      </c>
      <c r="F3684" s="5">
        <f t="shared" si="57"/>
        <v>-0.78238194111000003</v>
      </c>
      <c r="G3684" s="5"/>
      <c r="H3684" s="5">
        <v>0</v>
      </c>
      <c r="I3684" s="5">
        <v>6.9999999999999999E-4</v>
      </c>
      <c r="J3684" s="5">
        <v>0</v>
      </c>
      <c r="K3684" s="5">
        <v>0.2175</v>
      </c>
      <c r="L3684" s="5">
        <v>0</v>
      </c>
      <c r="M3684" s="5">
        <v>0.84230000000000005</v>
      </c>
      <c r="N3684" s="5">
        <v>0</v>
      </c>
      <c r="O3684" s="5">
        <v>0</v>
      </c>
      <c r="P3684" s="5"/>
      <c r="Q3684" s="5">
        <v>0</v>
      </c>
      <c r="R3684" s="5">
        <v>0</v>
      </c>
      <c r="S3684" s="5">
        <v>1E-4</v>
      </c>
      <c r="T3684" s="5">
        <v>0.62949999999999995</v>
      </c>
      <c r="U3684" s="5">
        <v>0</v>
      </c>
      <c r="V3684" s="5">
        <v>8.9999999999999998E-4</v>
      </c>
      <c r="W3684" s="5">
        <v>0</v>
      </c>
      <c r="X3684" s="5">
        <v>0</v>
      </c>
      <c r="Y3684" s="5">
        <v>0.30640000000000001</v>
      </c>
      <c r="Z3684" s="5">
        <v>0</v>
      </c>
      <c r="AA3684" s="5">
        <v>0</v>
      </c>
      <c r="AB3684" s="5">
        <v>1E-4</v>
      </c>
      <c r="AC3684" s="5">
        <v>0</v>
      </c>
      <c r="AD3684" s="5">
        <v>0</v>
      </c>
      <c r="AE3684" s="5">
        <v>0</v>
      </c>
      <c r="AF3684" s="5">
        <v>0.69830000000000003</v>
      </c>
      <c r="AG3684" s="5">
        <v>2.0000000000000001E-4</v>
      </c>
      <c r="AH3684" s="6" t="s">
        <v>651</v>
      </c>
      <c r="AI3684" s="7" t="s">
        <v>616</v>
      </c>
      <c r="AJ3684" s="7"/>
      <c r="AK3684" s="24">
        <f>(AB3684*Sheet1!$AB$1+W3684*Sheet1!$W$1+T3684*Sheet1!$T$1+Q3684*Sheet1!$Q$1+AE3684*Sheet1!$AE$1+Y3684*Sheet1!$Y$1+S3684*Sheet1!$S$1)*D3684</f>
        <v>-1.739273085</v>
      </c>
      <c r="AL3684" s="24">
        <f>(X3684*Sheet1!$X$1+Z3684*Sheet1!$Z$1)*D3684</f>
        <v>0</v>
      </c>
      <c r="AM3684" s="24">
        <f>(AF3684*Sheet1!$AF$1+AD3684*Sheet1!$AD$1+AC3684*Sheet1!$AC$1+AA3684*Sheet1!$AA$1+V3684*Sheet1!$V$1+U3684*Sheet1!$U$1+R3684*Sheet1!$R$1)*D3684</f>
        <v>-1.9477294649999999</v>
      </c>
      <c r="AN3684" s="29" t="s">
        <v>2228</v>
      </c>
      <c r="AO3684" s="19">
        <v>6001</v>
      </c>
      <c r="AP3684" s="30" t="s">
        <v>2250</v>
      </c>
      <c r="AQ3684" s="30" t="s">
        <v>8</v>
      </c>
    </row>
    <row r="3685" spans="1:43" ht="15.75" customHeight="1">
      <c r="A3685" s="5">
        <v>80154</v>
      </c>
      <c r="C3685" s="5" t="s">
        <v>1968</v>
      </c>
      <c r="D3685" s="5">
        <f>(H3685*Sheet1!$H$1+I3685*Sheet1!$I$1+J3685*Sheet1!$J$1+K3685*Sheet1!$K$1+L3685*Sheet1!$L$1+M3685*Sheet1!$M$1+N3685*Sheet1!$N$1+O3685*Sheet1!$O$1)</f>
        <v>0</v>
      </c>
      <c r="E3685" s="5">
        <f>(Q3685*Sheet1!$Q$1+R3685*Sheet1!$R$1+S3685*Sheet1!$S$1+T3685*Sheet1!$T$1+U3685*Sheet1!$U$1+V3685*Sheet1!$V$1+W3685*Sheet1!$W$1+X3685*Sheet1!$X$1+Y3685*Sheet1!$Y$1+Z3685*Sheet1!$Z$1+AA3685*Sheet1!$AA$1+AB3685*Sheet1!$AB$1+AC3685*Sheet1!$AC$1+AD3685*Sheet1!$AD$1+AE3685*Sheet1!$AE$1+AF3685*Sheet1!$AF$1)</f>
        <v>0</v>
      </c>
      <c r="F3685" s="5">
        <f t="shared" si="57"/>
        <v>0</v>
      </c>
      <c r="G3685" s="5"/>
      <c r="AG3685" s="5">
        <v>0</v>
      </c>
      <c r="AH3685" s="8">
        <v>0</v>
      </c>
      <c r="AI3685" s="9"/>
      <c r="AJ3685" s="9"/>
      <c r="AK3685" s="24">
        <f>(AB3685*Sheet1!$AB$1+W3685*Sheet1!$W$1+T3685*Sheet1!$T$1+Q3685*Sheet1!$Q$1+AE3685*Sheet1!$AE$1+Y3685*Sheet1!$Y$1+S3685*Sheet1!$S$1)*D3685</f>
        <v>0</v>
      </c>
      <c r="AL3685" s="24">
        <f>(X3685*Sheet1!$X$1+Z3685*Sheet1!$Z$1)*D3685</f>
        <v>0</v>
      </c>
      <c r="AM3685" s="24">
        <f>(AF3685*Sheet1!$AF$1+AD3685*Sheet1!$AD$1+AC3685*Sheet1!$AC$1+AA3685*Sheet1!$AA$1+V3685*Sheet1!$V$1+U3685*Sheet1!$U$1+R3685*Sheet1!$R$1)*D3685</f>
        <v>0</v>
      </c>
      <c r="AN3685" s="29" t="s">
        <v>2229</v>
      </c>
      <c r="AO3685" s="19">
        <v>6009</v>
      </c>
      <c r="AP3685" s="31"/>
      <c r="AQ3685" s="31"/>
    </row>
    <row r="3686" spans="1:43" ht="15.75" customHeight="1">
      <c r="A3686" s="5">
        <v>80162</v>
      </c>
      <c r="C3686" s="5" t="s">
        <v>1968</v>
      </c>
      <c r="D3686" s="5">
        <f>(H3686*Sheet1!$H$1+I3686*Sheet1!$I$1+J3686*Sheet1!$J$1+K3686*Sheet1!$K$1+L3686*Sheet1!$L$1+M3686*Sheet1!$M$1+N3686*Sheet1!$N$1+O3686*Sheet1!$O$1)</f>
        <v>0</v>
      </c>
      <c r="E3686" s="5">
        <f>(Q3686*Sheet1!$Q$1+R3686*Sheet1!$R$1+S3686*Sheet1!$S$1+T3686*Sheet1!$T$1+U3686*Sheet1!$U$1+V3686*Sheet1!$V$1+W3686*Sheet1!$W$1+X3686*Sheet1!$X$1+Y3686*Sheet1!$Y$1+Z3686*Sheet1!$Z$1+AA3686*Sheet1!$AA$1+AB3686*Sheet1!$AB$1+AC3686*Sheet1!$AC$1+AD3686*Sheet1!$AD$1+AE3686*Sheet1!$AE$1+AF3686*Sheet1!$AF$1)</f>
        <v>0</v>
      </c>
      <c r="F3686" s="5">
        <f t="shared" si="57"/>
        <v>0</v>
      </c>
      <c r="G3686" s="5"/>
      <c r="AG3686" s="5">
        <v>0</v>
      </c>
      <c r="AH3686" s="8">
        <v>0</v>
      </c>
      <c r="AI3686" s="9"/>
      <c r="AJ3686" s="9"/>
      <c r="AK3686" s="24">
        <f>(AB3686*Sheet1!$AB$1+W3686*Sheet1!$W$1+T3686*Sheet1!$T$1+Q3686*Sheet1!$Q$1+AE3686*Sheet1!$AE$1+Y3686*Sheet1!$Y$1+S3686*Sheet1!$S$1)*D3686</f>
        <v>0</v>
      </c>
      <c r="AL3686" s="24">
        <f>(X3686*Sheet1!$X$1+Z3686*Sheet1!$Z$1)*D3686</f>
        <v>0</v>
      </c>
      <c r="AM3686" s="24">
        <f>(AF3686*Sheet1!$AF$1+AD3686*Sheet1!$AD$1+AC3686*Sheet1!$AC$1+AA3686*Sheet1!$AA$1+V3686*Sheet1!$V$1+U3686*Sheet1!$U$1+R3686*Sheet1!$R$1)*D3686</f>
        <v>0</v>
      </c>
      <c r="AN3686" s="29" t="s">
        <v>2231</v>
      </c>
      <c r="AO3686" s="19">
        <v>6013</v>
      </c>
      <c r="AP3686" s="31"/>
      <c r="AQ3686" s="31"/>
    </row>
    <row r="3687" spans="1:43" ht="15.75" customHeight="1">
      <c r="A3687" s="5">
        <v>80164</v>
      </c>
      <c r="C3687" s="5" t="s">
        <v>1968</v>
      </c>
      <c r="D3687" s="5">
        <f>(H3687*Sheet1!$H$1+I3687*Sheet1!$I$1+J3687*Sheet1!$J$1+K3687*Sheet1!$K$1+L3687*Sheet1!$L$1+M3687*Sheet1!$M$1+N3687*Sheet1!$N$1+O3687*Sheet1!$O$1)</f>
        <v>0.38754</v>
      </c>
      <c r="E3687" s="5">
        <f>(Q3687*Sheet1!$Q$1+R3687*Sheet1!$R$1+S3687*Sheet1!$S$1+T3687*Sheet1!$T$1+U3687*Sheet1!$U$1+V3687*Sheet1!$V$1+W3687*Sheet1!$W$1+X3687*Sheet1!$X$1+Y3687*Sheet1!$Y$1+Z3687*Sheet1!$Z$1+AA3687*Sheet1!$AA$1+AB3687*Sheet1!$AB$1+AC3687*Sheet1!$AC$1+AD3687*Sheet1!$AD$1+AE3687*Sheet1!$AE$1+AF3687*Sheet1!$AF$1)</f>
        <v>2.7694000000000001</v>
      </c>
      <c r="F3687" s="5">
        <f t="shared" si="57"/>
        <v>0.32702027319720001</v>
      </c>
      <c r="G3687" s="5"/>
      <c r="H3687" s="5">
        <v>2.5999999999999999E-3</v>
      </c>
      <c r="I3687" s="5">
        <v>0.85399999999999998</v>
      </c>
      <c r="J3687" s="5">
        <v>5.9999999999999995E-4</v>
      </c>
      <c r="K3687" s="5">
        <v>8.9200000000000002E-2</v>
      </c>
      <c r="L3687" s="5">
        <v>0</v>
      </c>
      <c r="M3687" s="5">
        <v>5.0000000000000001E-3</v>
      </c>
      <c r="N3687" s="5">
        <v>6.9999999999999999E-4</v>
      </c>
      <c r="O3687" s="5">
        <v>2.9999999999999997E-4</v>
      </c>
      <c r="P3687" s="5"/>
      <c r="Q3687" s="5">
        <v>4.6899999999999997E-2</v>
      </c>
      <c r="R3687" s="5">
        <v>0.33460000000000001</v>
      </c>
      <c r="S3687" s="5">
        <v>0.1108</v>
      </c>
      <c r="T3687" s="5">
        <v>0</v>
      </c>
      <c r="U3687" s="5">
        <v>8.4099999999999994E-2</v>
      </c>
      <c r="V3687" s="5">
        <v>0.192</v>
      </c>
      <c r="W3687" s="5">
        <v>0</v>
      </c>
      <c r="X3687" s="5">
        <v>0</v>
      </c>
      <c r="Y3687" s="5">
        <v>6.1000000000000004E-3</v>
      </c>
      <c r="Z3687" s="5">
        <v>3.8899999999999997E-2</v>
      </c>
      <c r="AA3687" s="5">
        <v>5.4899999999999997E-2</v>
      </c>
      <c r="AB3687" s="5">
        <v>0</v>
      </c>
      <c r="AC3687" s="5">
        <v>4.4000000000000003E-3</v>
      </c>
      <c r="AD3687" s="5">
        <v>0.18659999999999999</v>
      </c>
      <c r="AE3687" s="5">
        <v>0</v>
      </c>
      <c r="AF3687" s="5">
        <v>0.02</v>
      </c>
      <c r="AG3687" s="5">
        <v>0.28570000000000001</v>
      </c>
      <c r="AH3687" s="6" t="s">
        <v>2098</v>
      </c>
      <c r="AI3687" s="7" t="s">
        <v>2099</v>
      </c>
      <c r="AJ3687" s="7"/>
      <c r="AK3687" s="24">
        <f>(AB3687*Sheet1!$AB$1+W3687*Sheet1!$W$1+T3687*Sheet1!$T$1+Q3687*Sheet1!$Q$1+AE3687*Sheet1!$AE$1+Y3687*Sheet1!$Y$1+S3687*Sheet1!$S$1)*D3687</f>
        <v>0.14513372999999999</v>
      </c>
      <c r="AL3687" s="24">
        <f>(X3687*Sheet1!$X$1+Z3687*Sheet1!$Z$1)*D3687</f>
        <v>6.0301223999999994E-2</v>
      </c>
      <c r="AM3687" s="24">
        <f>(AF3687*Sheet1!$AF$1+AD3687*Sheet1!$AD$1+AC3687*Sheet1!$AC$1+AA3687*Sheet1!$AA$1+V3687*Sheet1!$V$1+U3687*Sheet1!$U$1+R3687*Sheet1!$R$1)*D3687</f>
        <v>0.86781832199999998</v>
      </c>
      <c r="AN3687" s="29" t="s">
        <v>2232</v>
      </c>
      <c r="AO3687" s="19">
        <v>6031</v>
      </c>
      <c r="AP3687" s="30" t="s">
        <v>12</v>
      </c>
      <c r="AQ3687" s="30" t="s">
        <v>4</v>
      </c>
    </row>
    <row r="3688" spans="1:43" ht="15.75" customHeight="1">
      <c r="A3688" s="5">
        <v>80168</v>
      </c>
      <c r="C3688" s="5" t="s">
        <v>1968</v>
      </c>
      <c r="D3688" s="5">
        <f>(H3688*Sheet1!$H$1+I3688*Sheet1!$I$1+J3688*Sheet1!$J$1+K3688*Sheet1!$K$1+L3688*Sheet1!$L$1+M3688*Sheet1!$M$1+N3688*Sheet1!$N$1+O3688*Sheet1!$O$1)</f>
        <v>0</v>
      </c>
      <c r="E3688" s="5">
        <f>(Q3688*Sheet1!$Q$1+R3688*Sheet1!$R$1+S3688*Sheet1!$S$1+T3688*Sheet1!$T$1+U3688*Sheet1!$U$1+V3688*Sheet1!$V$1+W3688*Sheet1!$W$1+X3688*Sheet1!$X$1+Y3688*Sheet1!$Y$1+Z3688*Sheet1!$Z$1+AA3688*Sheet1!$AA$1+AB3688*Sheet1!$AB$1+AC3688*Sheet1!$AC$1+AD3688*Sheet1!$AD$1+AE3688*Sheet1!$AE$1+AF3688*Sheet1!$AF$1)</f>
        <v>0</v>
      </c>
      <c r="F3688" s="5">
        <f t="shared" si="57"/>
        <v>0</v>
      </c>
      <c r="G3688" s="5"/>
      <c r="AG3688" s="5">
        <v>0</v>
      </c>
      <c r="AH3688" s="8">
        <v>0</v>
      </c>
      <c r="AI3688" s="9"/>
      <c r="AJ3688" s="9"/>
      <c r="AK3688" s="24">
        <f>(AB3688*Sheet1!$AB$1+W3688*Sheet1!$W$1+T3688*Sheet1!$T$1+Q3688*Sheet1!$Q$1+AE3688*Sheet1!$AE$1+Y3688*Sheet1!$Y$1+S3688*Sheet1!$S$1)*D3688</f>
        <v>0</v>
      </c>
      <c r="AL3688" s="24">
        <f>(X3688*Sheet1!$X$1+Z3688*Sheet1!$Z$1)*D3688</f>
        <v>0</v>
      </c>
      <c r="AM3688" s="24">
        <f>(AF3688*Sheet1!$AF$1+AD3688*Sheet1!$AD$1+AC3688*Sheet1!$AC$1+AA3688*Sheet1!$AA$1+V3688*Sheet1!$V$1+U3688*Sheet1!$U$1+R3688*Sheet1!$R$1)*D3688</f>
        <v>0</v>
      </c>
      <c r="AN3688" s="29" t="s">
        <v>2233</v>
      </c>
      <c r="AO3688" s="19">
        <v>6033</v>
      </c>
      <c r="AP3688" s="31"/>
      <c r="AQ3688" s="31"/>
    </row>
    <row r="3689" spans="1:43" ht="15.75" customHeight="1">
      <c r="A3689" s="5">
        <v>80169</v>
      </c>
      <c r="C3689" s="5" t="s">
        <v>1968</v>
      </c>
      <c r="D3689" s="5">
        <f>(H3689*Sheet1!$H$1+I3689*Sheet1!$I$1+J3689*Sheet1!$J$1+K3689*Sheet1!$K$1+L3689*Sheet1!$L$1+M3689*Sheet1!$M$1+N3689*Sheet1!$N$1+O3689*Sheet1!$O$1)</f>
        <v>-0.93776999999999999</v>
      </c>
      <c r="E3689" s="5">
        <f>(Q3689*Sheet1!$Q$1+R3689*Sheet1!$R$1+S3689*Sheet1!$S$1+T3689*Sheet1!$T$1+U3689*Sheet1!$U$1+V3689*Sheet1!$V$1+W3689*Sheet1!$W$1+X3689*Sheet1!$X$1+Y3689*Sheet1!$Y$1+Z3689*Sheet1!$Z$1+AA3689*Sheet1!$AA$1+AB3689*Sheet1!$AB$1+AC3689*Sheet1!$AC$1+AD3689*Sheet1!$AD$1+AE3689*Sheet1!$AE$1+AF3689*Sheet1!$AF$1)</f>
        <v>2.0169999999999999</v>
      </c>
      <c r="F3689" s="5">
        <f t="shared" si="57"/>
        <v>-0.384160012479</v>
      </c>
      <c r="G3689" s="5"/>
      <c r="H3689" s="5">
        <v>0</v>
      </c>
      <c r="I3689" s="5">
        <v>2.7000000000000001E-3</v>
      </c>
      <c r="J3689" s="5">
        <v>0</v>
      </c>
      <c r="K3689" s="5">
        <v>0.11990000000000001</v>
      </c>
      <c r="L3689" s="5">
        <v>0</v>
      </c>
      <c r="M3689" s="5">
        <v>0.89059999999999995</v>
      </c>
      <c r="N3689" s="5">
        <v>0</v>
      </c>
      <c r="O3689" s="5">
        <v>6.9999999999999999E-4</v>
      </c>
      <c r="P3689" s="5"/>
      <c r="Q3689" s="5">
        <v>0.1661</v>
      </c>
      <c r="R3689" s="5">
        <v>0</v>
      </c>
      <c r="S3689" s="5">
        <v>1.9E-3</v>
      </c>
      <c r="T3689" s="5">
        <v>1E-4</v>
      </c>
      <c r="U3689" s="5">
        <v>0.4405</v>
      </c>
      <c r="V3689" s="5">
        <v>4.5900000000000003E-2</v>
      </c>
      <c r="W3689" s="5">
        <v>1E-3</v>
      </c>
      <c r="X3689" s="5">
        <v>0</v>
      </c>
      <c r="Y3689" s="5">
        <v>0</v>
      </c>
      <c r="Z3689" s="5">
        <v>2.3999999999999998E-3</v>
      </c>
      <c r="AA3689" s="5">
        <v>3.4700000000000002E-2</v>
      </c>
      <c r="AB3689" s="5">
        <v>8.0000000000000004E-4</v>
      </c>
      <c r="AC3689" s="5">
        <v>0</v>
      </c>
      <c r="AD3689" s="5">
        <v>3.5000000000000001E-3</v>
      </c>
      <c r="AE3689" s="5">
        <v>0</v>
      </c>
      <c r="AF3689" s="5">
        <v>1E-3</v>
      </c>
      <c r="AG3689" s="5">
        <v>8.9999999999999998E-4</v>
      </c>
      <c r="AH3689" s="6" t="s">
        <v>173</v>
      </c>
      <c r="AI3689" s="7" t="s">
        <v>1531</v>
      </c>
      <c r="AJ3689" s="7"/>
      <c r="AK3689" s="24">
        <f>(AB3689*Sheet1!$AB$1+W3689*Sheet1!$W$1+T3689*Sheet1!$T$1+Q3689*Sheet1!$Q$1+AE3689*Sheet1!$AE$1+Y3689*Sheet1!$Y$1+S3689*Sheet1!$S$1)*D3689</f>
        <v>-0.47610582900000004</v>
      </c>
      <c r="AL3689" s="24">
        <f>(X3689*Sheet1!$X$1+Z3689*Sheet1!$Z$1)*D3689</f>
        <v>-9.0025919999999985E-3</v>
      </c>
      <c r="AM3689" s="24">
        <f>(AF3689*Sheet1!$AF$1+AD3689*Sheet1!$AD$1+AC3689*Sheet1!$AC$1+AA3689*Sheet1!$AA$1+V3689*Sheet1!$V$1+U3689*Sheet1!$U$1+R3689*Sheet1!$R$1)*D3689</f>
        <v>-1.4063736689999997</v>
      </c>
      <c r="AN3689" s="29" t="s">
        <v>2234</v>
      </c>
      <c r="AO3689" s="19">
        <v>6043</v>
      </c>
      <c r="AP3689" s="30" t="s">
        <v>15</v>
      </c>
      <c r="AQ3689" s="30" t="s">
        <v>8</v>
      </c>
    </row>
    <row r="3690" spans="1:43" ht="15.75" customHeight="1">
      <c r="A3690" s="5">
        <v>80170</v>
      </c>
      <c r="C3690" s="5" t="s">
        <v>1968</v>
      </c>
      <c r="D3690" s="5">
        <f>(H3690*Sheet1!$H$1+I3690*Sheet1!$I$1+J3690*Sheet1!$J$1+K3690*Sheet1!$K$1+L3690*Sheet1!$L$1+M3690*Sheet1!$M$1+N3690*Sheet1!$N$1+O3690*Sheet1!$O$1)</f>
        <v>-0.78349000000000002</v>
      </c>
      <c r="E3690" s="5">
        <f>(Q3690*Sheet1!$Q$1+R3690*Sheet1!$R$1+S3690*Sheet1!$S$1+T3690*Sheet1!$T$1+U3690*Sheet1!$U$1+V3690*Sheet1!$V$1+W3690*Sheet1!$W$1+X3690*Sheet1!$X$1+Y3690*Sheet1!$Y$1+Z3690*Sheet1!$Z$1+AA3690*Sheet1!$AA$1+AB3690*Sheet1!$AB$1+AC3690*Sheet1!$AC$1+AD3690*Sheet1!$AD$1+AE3690*Sheet1!$AE$1+AF3690*Sheet1!$AF$1)</f>
        <v>3.9927000000000001</v>
      </c>
      <c r="F3690" s="5">
        <f t="shared" si="57"/>
        <v>-0.63690977048279995</v>
      </c>
      <c r="G3690" s="5"/>
      <c r="H3690" s="5">
        <v>0</v>
      </c>
      <c r="I3690" s="5">
        <v>2.0999999999999999E-3</v>
      </c>
      <c r="J3690" s="5">
        <v>0</v>
      </c>
      <c r="K3690" s="5">
        <v>0.3831</v>
      </c>
      <c r="L3690" s="5">
        <v>0</v>
      </c>
      <c r="M3690" s="5">
        <v>0.63129999999999997</v>
      </c>
      <c r="N3690" s="5">
        <v>0</v>
      </c>
      <c r="O3690" s="5">
        <v>0</v>
      </c>
      <c r="P3690" s="5"/>
      <c r="Q3690" s="5">
        <v>0.1149</v>
      </c>
      <c r="R3690" s="5">
        <v>0.127</v>
      </c>
      <c r="S3690" s="5">
        <v>4.3E-3</v>
      </c>
      <c r="T3690" s="5">
        <v>0</v>
      </c>
      <c r="U3690" s="5">
        <v>0.37009999999999998</v>
      </c>
      <c r="V3690" s="5">
        <v>0.41710000000000003</v>
      </c>
      <c r="W3690" s="5">
        <v>0</v>
      </c>
      <c r="X3690" s="5">
        <v>0</v>
      </c>
      <c r="Y3690" s="5">
        <v>7.4000000000000003E-3</v>
      </c>
      <c r="Z3690" s="5">
        <v>7.6399999999999996E-2</v>
      </c>
      <c r="AA3690" s="5">
        <v>0.1462</v>
      </c>
      <c r="AB3690" s="5">
        <v>0</v>
      </c>
      <c r="AC3690" s="5">
        <v>0</v>
      </c>
      <c r="AD3690" s="5">
        <v>0.20319999999999999</v>
      </c>
      <c r="AE3690" s="5">
        <v>0</v>
      </c>
      <c r="AF3690" s="5">
        <v>5.1000000000000004E-3</v>
      </c>
      <c r="AG3690" s="5">
        <v>6.9999999999999999E-4</v>
      </c>
      <c r="AH3690" s="6" t="s">
        <v>335</v>
      </c>
      <c r="AI3690" s="7" t="s">
        <v>85</v>
      </c>
      <c r="AJ3690" s="7"/>
      <c r="AK3690" s="24">
        <f>(AB3690*Sheet1!$AB$1+W3690*Sheet1!$W$1+T3690*Sheet1!$T$1+Q3690*Sheet1!$Q$1+AE3690*Sheet1!$AE$1+Y3690*Sheet1!$Y$1+S3690*Sheet1!$S$1)*D3690</f>
        <v>-0.288402669</v>
      </c>
      <c r="AL3690" s="24">
        <f>(X3690*Sheet1!$X$1+Z3690*Sheet1!$Z$1)*D3690</f>
        <v>-0.239434544</v>
      </c>
      <c r="AM3690" s="24">
        <f>(AF3690*Sheet1!$AF$1+AD3690*Sheet1!$AD$1+AC3690*Sheet1!$AC$1+AA3690*Sheet1!$AA$1+V3690*Sheet1!$V$1+U3690*Sheet1!$U$1+R3690*Sheet1!$R$1)*D3690</f>
        <v>-2.6004033099999999</v>
      </c>
      <c r="AN3690" s="29" t="s">
        <v>2235</v>
      </c>
      <c r="AO3690" s="19">
        <v>6050</v>
      </c>
      <c r="AP3690" s="30" t="s">
        <v>16</v>
      </c>
      <c r="AQ3690" s="30" t="s">
        <v>8</v>
      </c>
    </row>
    <row r="3691" spans="1:43" ht="15.75" customHeight="1">
      <c r="A3691" s="5">
        <v>80174</v>
      </c>
      <c r="C3691" s="5" t="s">
        <v>1968</v>
      </c>
      <c r="D3691" s="5">
        <f>(H3691*Sheet1!$H$1+I3691*Sheet1!$I$1+J3691*Sheet1!$J$1+K3691*Sheet1!$K$1+L3691*Sheet1!$L$1+M3691*Sheet1!$M$1+N3691*Sheet1!$N$1+O3691*Sheet1!$O$1)</f>
        <v>-0.59441999999999995</v>
      </c>
      <c r="E3691" s="5">
        <f>(Q3691*Sheet1!$Q$1+R3691*Sheet1!$R$1+S3691*Sheet1!$S$1+T3691*Sheet1!$T$1+U3691*Sheet1!$U$1+V3691*Sheet1!$V$1+W3691*Sheet1!$W$1+X3691*Sheet1!$X$1+Y3691*Sheet1!$Y$1+Z3691*Sheet1!$Z$1+AA3691*Sheet1!$AA$1+AB3691*Sheet1!$AB$1+AC3691*Sheet1!$AC$1+AD3691*Sheet1!$AD$1+AE3691*Sheet1!$AE$1+AF3691*Sheet1!$AF$1)</f>
        <v>4.7286000000000001</v>
      </c>
      <c r="F3691" s="5">
        <f t="shared" si="57"/>
        <v>-0.56552781169439992</v>
      </c>
      <c r="G3691" s="5"/>
      <c r="H3691" s="5">
        <v>0</v>
      </c>
      <c r="I3691" s="5">
        <v>4.5999999999999999E-3</v>
      </c>
      <c r="J3691" s="5">
        <v>0</v>
      </c>
      <c r="K3691" s="5">
        <v>1.15E-2</v>
      </c>
      <c r="L3691" s="5">
        <v>0</v>
      </c>
      <c r="M3691" s="5">
        <v>1E-4</v>
      </c>
      <c r="N3691" s="5">
        <v>0.98670000000000002</v>
      </c>
      <c r="O3691" s="5">
        <v>0</v>
      </c>
      <c r="P3691" s="5"/>
      <c r="Q3691" s="5">
        <v>0.86209999999999998</v>
      </c>
      <c r="R3691" s="5">
        <v>2.0000000000000001E-4</v>
      </c>
      <c r="S3691" s="5">
        <v>1.9E-3</v>
      </c>
      <c r="T3691" s="5">
        <v>0</v>
      </c>
      <c r="U3691" s="5">
        <v>3.8E-3</v>
      </c>
      <c r="V3691" s="5">
        <v>0</v>
      </c>
      <c r="W3691" s="5">
        <v>0</v>
      </c>
      <c r="X3691" s="5">
        <v>0</v>
      </c>
      <c r="Y3691" s="5">
        <v>0.97209999999999996</v>
      </c>
      <c r="Z3691" s="5">
        <v>3.9800000000000002E-2</v>
      </c>
      <c r="AA3691" s="5">
        <v>7.7999999999999996E-3</v>
      </c>
      <c r="AB3691" s="5">
        <v>5.0000000000000001E-4</v>
      </c>
      <c r="AC3691" s="5">
        <v>0</v>
      </c>
      <c r="AD3691" s="5">
        <v>2.0000000000000001E-4</v>
      </c>
      <c r="AE3691" s="5">
        <v>0</v>
      </c>
      <c r="AF3691" s="5">
        <v>1.8E-3</v>
      </c>
      <c r="AG3691" s="5">
        <v>1.5E-3</v>
      </c>
      <c r="AH3691" s="6" t="s">
        <v>327</v>
      </c>
      <c r="AI3691" s="7" t="s">
        <v>2100</v>
      </c>
      <c r="AJ3691" s="7"/>
      <c r="AK3691" s="24">
        <f>(AB3691*Sheet1!$AB$1+W3691*Sheet1!$W$1+T3691*Sheet1!$T$1+Q3691*Sheet1!$Q$1+AE3691*Sheet1!$AE$1+Y3691*Sheet1!$Y$1+S3691*Sheet1!$S$1)*D3691</f>
        <v>-2.6961702359999999</v>
      </c>
      <c r="AL3691" s="24">
        <f>(X3691*Sheet1!$X$1+Z3691*Sheet1!$Z$1)*D3691</f>
        <v>-9.463166399999999E-2</v>
      </c>
      <c r="AM3691" s="24">
        <f>(AF3691*Sheet1!$AF$1+AD3691*Sheet1!$AD$1+AC3691*Sheet1!$AC$1+AA3691*Sheet1!$AA$1+V3691*Sheet1!$V$1+U3691*Sheet1!$U$1+R3691*Sheet1!$R$1)*D3691</f>
        <v>-1.9972511999999998E-2</v>
      </c>
      <c r="AN3691" s="29" t="s">
        <v>2236</v>
      </c>
      <c r="AO3691" s="19">
        <v>6057</v>
      </c>
      <c r="AP3691" s="30" t="s">
        <v>2230</v>
      </c>
      <c r="AQ3691" s="30" t="s">
        <v>9</v>
      </c>
    </row>
    <row r="3692" spans="1:43" ht="15.75" customHeight="1">
      <c r="A3692" s="5">
        <v>80175</v>
      </c>
      <c r="C3692" s="5" t="s">
        <v>1968</v>
      </c>
      <c r="D3692" s="5">
        <f>(H3692*Sheet1!$H$1+I3692*Sheet1!$I$1+J3692*Sheet1!$J$1+K3692*Sheet1!$K$1+L3692*Sheet1!$L$1+M3692*Sheet1!$M$1+N3692*Sheet1!$N$1+O3692*Sheet1!$O$1)</f>
        <v>-0.93321999999999983</v>
      </c>
      <c r="E3692" s="5">
        <f>(Q3692*Sheet1!$Q$1+R3692*Sheet1!$R$1+S3692*Sheet1!$S$1+T3692*Sheet1!$T$1+U3692*Sheet1!$U$1+V3692*Sheet1!$V$1+W3692*Sheet1!$W$1+X3692*Sheet1!$X$1+Y3692*Sheet1!$Y$1+Z3692*Sheet1!$Z$1+AA3692*Sheet1!$AA$1+AB3692*Sheet1!$AB$1+AC3692*Sheet1!$AC$1+AD3692*Sheet1!$AD$1+AE3692*Sheet1!$AE$1+AF3692*Sheet1!$AF$1)</f>
        <v>2.7036000000000002</v>
      </c>
      <c r="F3692" s="5">
        <f t="shared" si="57"/>
        <v>-0.49931230585679998</v>
      </c>
      <c r="G3692" s="5"/>
      <c r="H3692" s="5">
        <v>0</v>
      </c>
      <c r="I3692" s="5">
        <v>5.5999999999999999E-3</v>
      </c>
      <c r="J3692" s="5">
        <v>0</v>
      </c>
      <c r="K3692" s="5">
        <v>7.3200000000000001E-2</v>
      </c>
      <c r="L3692" s="5">
        <v>0</v>
      </c>
      <c r="M3692" s="5">
        <v>0.90659999999999996</v>
      </c>
      <c r="N3692" s="5">
        <v>1E-4</v>
      </c>
      <c r="O3692" s="5">
        <v>1E-4</v>
      </c>
      <c r="P3692" s="5"/>
      <c r="Q3692" s="5">
        <v>0.08</v>
      </c>
      <c r="R3692" s="5">
        <v>1E-4</v>
      </c>
      <c r="S3692" s="5">
        <v>1.7299999999999999E-2</v>
      </c>
      <c r="T3692" s="5">
        <v>0.99780000000000002</v>
      </c>
      <c r="U3692" s="5">
        <v>1.37E-2</v>
      </c>
      <c r="V3692" s="5">
        <v>0</v>
      </c>
      <c r="W3692" s="5">
        <v>0</v>
      </c>
      <c r="X3692" s="5">
        <v>0</v>
      </c>
      <c r="Y3692" s="5">
        <v>4.0000000000000002E-4</v>
      </c>
      <c r="Z3692" s="5">
        <v>8.8499999999999995E-2</v>
      </c>
      <c r="AA3692" s="5">
        <v>1.83E-2</v>
      </c>
      <c r="AB3692" s="5">
        <v>1E-4</v>
      </c>
      <c r="AC3692" s="5">
        <v>0</v>
      </c>
      <c r="AD3692" s="5">
        <v>1E-4</v>
      </c>
      <c r="AE3692" s="5">
        <v>0</v>
      </c>
      <c r="AF3692" s="5">
        <v>0</v>
      </c>
      <c r="AG3692" s="5">
        <v>1.9E-3</v>
      </c>
      <c r="AH3692" s="6" t="s">
        <v>426</v>
      </c>
      <c r="AI3692" s="7"/>
      <c r="AJ3692" s="7"/>
      <c r="AK3692" s="24">
        <f>(AB3692*Sheet1!$AB$1+W3692*Sheet1!$W$1+T3692*Sheet1!$T$1+Q3692*Sheet1!$Q$1+AE3692*Sheet1!$AE$1+Y3692*Sheet1!$Y$1+S3692*Sheet1!$S$1)*D3692</f>
        <v>-2.1196225859999998</v>
      </c>
      <c r="AL3692" s="24">
        <f>(X3692*Sheet1!$X$1+Z3692*Sheet1!$Z$1)*D3692</f>
        <v>-0.33035987999999994</v>
      </c>
      <c r="AM3692" s="24">
        <f>(AF3692*Sheet1!$AF$1+AD3692*Sheet1!$AD$1+AC3692*Sheet1!$AC$1+AA3692*Sheet1!$AA$1+V3692*Sheet1!$V$1+U3692*Sheet1!$U$1+R3692*Sheet1!$R$1)*D3692</f>
        <v>-7.3071126E-2</v>
      </c>
      <c r="AN3692" s="29" t="s">
        <v>2237</v>
      </c>
      <c r="AO3692" s="19">
        <v>6060</v>
      </c>
      <c r="AP3692" s="30" t="s">
        <v>14</v>
      </c>
      <c r="AQ3692" s="30" t="s">
        <v>8</v>
      </c>
    </row>
    <row r="3693" spans="1:43" ht="15.75" customHeight="1">
      <c r="A3693" s="5">
        <v>80176</v>
      </c>
      <c r="C3693" s="5" t="s">
        <v>1968</v>
      </c>
      <c r="D3693" s="5">
        <f>(H3693*Sheet1!$H$1+I3693*Sheet1!$I$1+J3693*Sheet1!$J$1+K3693*Sheet1!$K$1+L3693*Sheet1!$L$1+M3693*Sheet1!$M$1+N3693*Sheet1!$N$1+O3693*Sheet1!$O$1)</f>
        <v>-0.89456999999999998</v>
      </c>
      <c r="E3693" s="5">
        <f>(Q3693*Sheet1!$Q$1+R3693*Sheet1!$R$1+S3693*Sheet1!$S$1+T3693*Sheet1!$T$1+U3693*Sheet1!$U$1+V3693*Sheet1!$V$1+W3693*Sheet1!$W$1+X3693*Sheet1!$X$1+Y3693*Sheet1!$Y$1+Z3693*Sheet1!$Z$1+AA3693*Sheet1!$AA$1+AB3693*Sheet1!$AB$1+AC3693*Sheet1!$AC$1+AD3693*Sheet1!$AD$1+AE3693*Sheet1!$AE$1+AF3693*Sheet1!$AF$1)</f>
        <v>2.9983</v>
      </c>
      <c r="F3693" s="5">
        <f t="shared" si="57"/>
        <v>-0.57345205758780005</v>
      </c>
      <c r="G3693" s="5"/>
      <c r="H3693" s="5">
        <v>0</v>
      </c>
      <c r="I3693" s="5">
        <v>5.0000000000000001E-4</v>
      </c>
      <c r="J3693" s="5">
        <v>0</v>
      </c>
      <c r="K3693" s="5">
        <v>0.2888</v>
      </c>
      <c r="L3693" s="5">
        <v>0</v>
      </c>
      <c r="M3693" s="5">
        <v>0.77929999999999999</v>
      </c>
      <c r="N3693" s="5">
        <v>0</v>
      </c>
      <c r="O3693" s="5">
        <v>0</v>
      </c>
      <c r="P3693" s="5"/>
      <c r="Q3693" s="5">
        <v>0</v>
      </c>
      <c r="R3693" s="5">
        <v>0</v>
      </c>
      <c r="S3693" s="5">
        <v>1.4E-3</v>
      </c>
      <c r="T3693" s="5">
        <v>0</v>
      </c>
      <c r="U3693" s="5">
        <v>0</v>
      </c>
      <c r="V3693" s="5">
        <v>1E-4</v>
      </c>
      <c r="W3693" s="5">
        <v>0</v>
      </c>
      <c r="X3693" s="5">
        <v>0</v>
      </c>
      <c r="Y3693" s="5">
        <v>2.5000000000000001E-3</v>
      </c>
      <c r="Z3693" s="5">
        <v>0</v>
      </c>
      <c r="AA3693" s="5">
        <v>2.0000000000000001E-4</v>
      </c>
      <c r="AB3693" s="5">
        <v>0</v>
      </c>
      <c r="AC3693" s="5">
        <v>0</v>
      </c>
      <c r="AD3693" s="5">
        <v>1E-4</v>
      </c>
      <c r="AE3693" s="5">
        <v>0</v>
      </c>
      <c r="AF3693" s="5">
        <v>0.99650000000000005</v>
      </c>
      <c r="AG3693" s="5">
        <v>2.0000000000000001E-4</v>
      </c>
      <c r="AH3693" s="6" t="s">
        <v>183</v>
      </c>
      <c r="AI3693" s="7" t="s">
        <v>178</v>
      </c>
      <c r="AJ3693" s="7"/>
      <c r="AK3693" s="24">
        <f>(AB3693*Sheet1!$AB$1+W3693*Sheet1!$W$1+T3693*Sheet1!$T$1+Q3693*Sheet1!$Q$1+AE3693*Sheet1!$AE$1+Y3693*Sheet1!$Y$1+S3693*Sheet1!$S$1)*D3693</f>
        <v>-6.9776459999999997E-3</v>
      </c>
      <c r="AL3693" s="24">
        <f>(X3693*Sheet1!$X$1+Z3693*Sheet1!$Z$1)*D3693</f>
        <v>0</v>
      </c>
      <c r="AM3693" s="24">
        <f>(AF3693*Sheet1!$AF$1+AD3693*Sheet1!$AD$1+AC3693*Sheet1!$AC$1+AA3693*Sheet1!$AA$1+V3693*Sheet1!$V$1+U3693*Sheet1!$U$1+R3693*Sheet1!$R$1)*D3693</f>
        <v>-2.675211585</v>
      </c>
      <c r="AN3693" s="29" t="s">
        <v>2238</v>
      </c>
      <c r="AO3693" s="19">
        <v>6069</v>
      </c>
      <c r="AP3693" s="30" t="s">
        <v>26</v>
      </c>
      <c r="AQ3693" s="30" t="s">
        <v>8</v>
      </c>
    </row>
    <row r="3694" spans="1:43" ht="15.75" customHeight="1">
      <c r="A3694" s="5">
        <v>80177</v>
      </c>
      <c r="C3694" s="5" t="s">
        <v>1968</v>
      </c>
      <c r="D3694" s="5">
        <f>(H3694*Sheet1!$H$1+I3694*Sheet1!$I$1+J3694*Sheet1!$J$1+K3694*Sheet1!$K$1+L3694*Sheet1!$L$1+M3694*Sheet1!$M$1+N3694*Sheet1!$N$1+O3694*Sheet1!$O$1)</f>
        <v>0.40838000000000002</v>
      </c>
      <c r="E3694" s="5">
        <f>(Q3694*Sheet1!$Q$1+R3694*Sheet1!$R$1+S3694*Sheet1!$S$1+T3694*Sheet1!$T$1+U3694*Sheet1!$U$1+V3694*Sheet1!$V$1+W3694*Sheet1!$W$1+X3694*Sheet1!$X$1+Y3694*Sheet1!$Y$1+Z3694*Sheet1!$Z$1+AA3694*Sheet1!$AA$1+AB3694*Sheet1!$AB$1+AC3694*Sheet1!$AC$1+AD3694*Sheet1!$AD$1+AE3694*Sheet1!$AE$1+AF3694*Sheet1!$AF$1)</f>
        <v>3.5934999999999997</v>
      </c>
      <c r="F3694" s="5">
        <f t="shared" si="57"/>
        <v>0.468430318776</v>
      </c>
      <c r="G3694" s="5"/>
      <c r="H3694" s="5">
        <v>5.0000000000000001E-4</v>
      </c>
      <c r="I3694" s="5">
        <v>0.90300000000000002</v>
      </c>
      <c r="J3694" s="5">
        <v>6.9999999999999999E-4</v>
      </c>
      <c r="K3694" s="5">
        <v>7.51E-2</v>
      </c>
      <c r="L3694" s="5">
        <v>0</v>
      </c>
      <c r="M3694" s="5">
        <v>1.24E-2</v>
      </c>
      <c r="N3694" s="5">
        <v>1E-4</v>
      </c>
      <c r="O3694" s="5">
        <v>1.2999999999999999E-3</v>
      </c>
      <c r="P3694" s="5"/>
      <c r="Q3694" s="5">
        <v>9.6799999999999997E-2</v>
      </c>
      <c r="R3694" s="5">
        <v>5.9999999999999995E-4</v>
      </c>
      <c r="S3694" s="5">
        <v>0</v>
      </c>
      <c r="T3694" s="5">
        <v>0</v>
      </c>
      <c r="U3694" s="5">
        <v>6.4299999999999996E-2</v>
      </c>
      <c r="V3694" s="5">
        <v>4.0000000000000002E-4</v>
      </c>
      <c r="W3694" s="5">
        <v>1</v>
      </c>
      <c r="X3694" s="5">
        <v>0</v>
      </c>
      <c r="Y3694" s="5">
        <v>0</v>
      </c>
      <c r="Z3694" s="5">
        <v>1.44E-2</v>
      </c>
      <c r="AA3694" s="5">
        <v>2.41E-2</v>
      </c>
      <c r="AB3694" s="5">
        <v>0</v>
      </c>
      <c r="AC3694" s="5">
        <v>2.0000000000000001E-4</v>
      </c>
      <c r="AD3694" s="5">
        <v>1E-4</v>
      </c>
      <c r="AE3694" s="5">
        <v>0</v>
      </c>
      <c r="AF3694" s="5">
        <v>4.0000000000000002E-4</v>
      </c>
      <c r="AG3694" s="5">
        <v>0.3014</v>
      </c>
      <c r="AH3694" s="6" t="s">
        <v>2101</v>
      </c>
      <c r="AI3694" s="7" t="s">
        <v>2102</v>
      </c>
      <c r="AJ3694" s="7" t="s">
        <v>200</v>
      </c>
      <c r="AK3694" s="24">
        <f>(AB3694*Sheet1!$AB$1+W3694*Sheet1!$W$1+T3694*Sheet1!$T$1+Q3694*Sheet1!$Q$1+AE3694*Sheet1!$AE$1+Y3694*Sheet1!$Y$1+S3694*Sheet1!$S$1)*D3694</f>
        <v>1.343733552</v>
      </c>
      <c r="AL3694" s="24">
        <f>(X3694*Sheet1!$X$1+Z3694*Sheet1!$Z$1)*D3694</f>
        <v>2.3522688E-2</v>
      </c>
      <c r="AM3694" s="24">
        <f>(AF3694*Sheet1!$AF$1+AD3694*Sheet1!$AD$1+AC3694*Sheet1!$AC$1+AA3694*Sheet1!$AA$1+V3694*Sheet1!$V$1+U3694*Sheet1!$U$1+R3694*Sheet1!$R$1)*D3694</f>
        <v>0.10025729</v>
      </c>
      <c r="AN3694" s="29" t="s">
        <v>2239</v>
      </c>
      <c r="AO3694" s="19">
        <v>6073</v>
      </c>
      <c r="AP3694" s="30" t="s">
        <v>17</v>
      </c>
      <c r="AQ3694" s="30" t="s">
        <v>4</v>
      </c>
    </row>
    <row r="3695" spans="1:43" ht="15.75" customHeight="1">
      <c r="A3695" s="5">
        <v>80178</v>
      </c>
      <c r="C3695" s="5" t="s">
        <v>1968</v>
      </c>
      <c r="D3695" s="5">
        <f>(H3695*Sheet1!$H$1+I3695*Sheet1!$I$1+J3695*Sheet1!$J$1+K3695*Sheet1!$K$1+L3695*Sheet1!$L$1+M3695*Sheet1!$M$1+N3695*Sheet1!$N$1+O3695*Sheet1!$O$1)</f>
        <v>-0.89026000000000005</v>
      </c>
      <c r="E3695" s="5">
        <f>(Q3695*Sheet1!$Q$1+R3695*Sheet1!$R$1+S3695*Sheet1!$S$1+T3695*Sheet1!$T$1+U3695*Sheet1!$U$1+V3695*Sheet1!$V$1+W3695*Sheet1!$W$1+X3695*Sheet1!$X$1+Y3695*Sheet1!$Y$1+Z3695*Sheet1!$Z$1+AA3695*Sheet1!$AA$1+AB3695*Sheet1!$AB$1+AC3695*Sheet1!$AC$1+AD3695*Sheet1!$AD$1+AE3695*Sheet1!$AE$1+AF3695*Sheet1!$AF$1)</f>
        <v>2.9941</v>
      </c>
      <c r="F3695" s="5">
        <f t="shared" si="57"/>
        <v>-0.53417170418640003</v>
      </c>
      <c r="G3695" s="5"/>
      <c r="H3695" s="5">
        <v>0</v>
      </c>
      <c r="I3695" s="5">
        <v>3.5999999999999999E-3</v>
      </c>
      <c r="J3695" s="5">
        <v>0</v>
      </c>
      <c r="K3695" s="5">
        <v>0.17299999999999999</v>
      </c>
      <c r="L3695" s="5">
        <v>0</v>
      </c>
      <c r="M3695" s="5">
        <v>0.82230000000000003</v>
      </c>
      <c r="N3695" s="5">
        <v>0</v>
      </c>
      <c r="O3695" s="5">
        <v>6.9999999999999999E-4</v>
      </c>
      <c r="P3695" s="5"/>
      <c r="Q3695" s="5">
        <v>0</v>
      </c>
      <c r="R3695" s="5">
        <v>0</v>
      </c>
      <c r="S3695" s="5">
        <v>2.0000000000000001E-4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0.99790000000000001</v>
      </c>
      <c r="AG3695" s="5">
        <v>1.1999999999999999E-3</v>
      </c>
      <c r="AH3695" s="6" t="s">
        <v>75</v>
      </c>
      <c r="AI3695" s="7" t="s">
        <v>178</v>
      </c>
      <c r="AJ3695" s="7"/>
      <c r="AK3695" s="24">
        <f>(AB3695*Sheet1!$AB$1+W3695*Sheet1!$W$1+T3695*Sheet1!$T$1+Q3695*Sheet1!$Q$1+AE3695*Sheet1!$AE$1+Y3695*Sheet1!$Y$1+S3695*Sheet1!$S$1)*D3695</f>
        <v>-3.5610400000000005E-4</v>
      </c>
      <c r="AL3695" s="24">
        <f>(X3695*Sheet1!$X$1+Z3695*Sheet1!$Z$1)*D3695</f>
        <v>0</v>
      </c>
      <c r="AM3695" s="24">
        <f>(AF3695*Sheet1!$AF$1+AD3695*Sheet1!$AD$1+AC3695*Sheet1!$AC$1+AA3695*Sheet1!$AA$1+V3695*Sheet1!$V$1+U3695*Sheet1!$U$1+R3695*Sheet1!$R$1)*D3695</f>
        <v>-2.6651713620000002</v>
      </c>
      <c r="AN3695" s="29" t="s">
        <v>2240</v>
      </c>
      <c r="AO3695" s="19">
        <v>6063</v>
      </c>
      <c r="AP3695" s="30" t="s">
        <v>26</v>
      </c>
      <c r="AQ3695" s="30" t="s">
        <v>8</v>
      </c>
    </row>
    <row r="3696" spans="1:43" ht="15.75" customHeight="1">
      <c r="A3696" s="5">
        <v>80180</v>
      </c>
      <c r="C3696" s="5" t="s">
        <v>1968</v>
      </c>
      <c r="D3696" s="5">
        <f>(H3696*Sheet1!$H$1+I3696*Sheet1!$I$1+J3696*Sheet1!$J$1+K3696*Sheet1!$K$1+L3696*Sheet1!$L$1+M3696*Sheet1!$M$1+N3696*Sheet1!$N$1+O3696*Sheet1!$O$1)</f>
        <v>-0.76861999999999997</v>
      </c>
      <c r="E3696" s="5">
        <f>(Q3696*Sheet1!$Q$1+R3696*Sheet1!$R$1+S3696*Sheet1!$S$1+T3696*Sheet1!$T$1+U3696*Sheet1!$U$1+V3696*Sheet1!$V$1+W3696*Sheet1!$W$1+X3696*Sheet1!$X$1+Y3696*Sheet1!$Y$1+Z3696*Sheet1!$Z$1+AA3696*Sheet1!$AA$1+AB3696*Sheet1!$AB$1+AC3696*Sheet1!$AC$1+AD3696*Sheet1!$AD$1+AE3696*Sheet1!$AE$1+AF3696*Sheet1!$AF$1)</f>
        <v>2.9958</v>
      </c>
      <c r="F3696" s="5">
        <f t="shared" si="57"/>
        <v>-0.43842109395840001</v>
      </c>
      <c r="G3696" s="5"/>
      <c r="H3696" s="5">
        <v>1E-4</v>
      </c>
      <c r="I3696" s="5">
        <v>5.4999999999999997E-3</v>
      </c>
      <c r="J3696" s="5">
        <v>0</v>
      </c>
      <c r="K3696" s="5">
        <v>0.27950000000000003</v>
      </c>
      <c r="L3696" s="5">
        <v>0</v>
      </c>
      <c r="M3696" s="5">
        <v>0.64700000000000002</v>
      </c>
      <c r="N3696" s="5">
        <v>0</v>
      </c>
      <c r="O3696" s="5">
        <v>1.5800000000000002E-2</v>
      </c>
      <c r="P3696" s="5"/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0.99860000000000004</v>
      </c>
      <c r="AG3696" s="5">
        <v>1.9E-3</v>
      </c>
      <c r="AH3696" s="6" t="s">
        <v>470</v>
      </c>
      <c r="AI3696" s="7" t="s">
        <v>178</v>
      </c>
      <c r="AJ3696" s="7"/>
      <c r="AK3696" s="24">
        <f>(AB3696*Sheet1!$AB$1+W3696*Sheet1!$W$1+T3696*Sheet1!$T$1+Q3696*Sheet1!$Q$1+AE3696*Sheet1!$AE$1+Y3696*Sheet1!$Y$1+S3696*Sheet1!$S$1)*D3696</f>
        <v>0</v>
      </c>
      <c r="AL3696" s="24">
        <f>(X3696*Sheet1!$X$1+Z3696*Sheet1!$Z$1)*D3696</f>
        <v>0</v>
      </c>
      <c r="AM3696" s="24">
        <f>(AF3696*Sheet1!$AF$1+AD3696*Sheet1!$AD$1+AC3696*Sheet1!$AC$1+AA3696*Sheet1!$AA$1+V3696*Sheet1!$V$1+U3696*Sheet1!$U$1+R3696*Sheet1!$R$1)*D3696</f>
        <v>-2.302631796</v>
      </c>
      <c r="AN3696" s="29" t="s">
        <v>2241</v>
      </c>
      <c r="AO3696" s="19">
        <v>6064</v>
      </c>
      <c r="AP3696" s="30" t="s">
        <v>26</v>
      </c>
      <c r="AQ3696" s="30" t="s">
        <v>8</v>
      </c>
    </row>
    <row r="3697" spans="1:43" ht="15.75" customHeight="1">
      <c r="A3697" s="5">
        <v>80181</v>
      </c>
      <c r="C3697" s="5" t="s">
        <v>1968</v>
      </c>
      <c r="D3697" s="5">
        <f>(H3697*Sheet1!$H$1+I3697*Sheet1!$I$1+J3697*Sheet1!$J$1+K3697*Sheet1!$K$1+L3697*Sheet1!$L$1+M3697*Sheet1!$M$1+N3697*Sheet1!$N$1+O3697*Sheet1!$O$1)</f>
        <v>0.38630999999999999</v>
      </c>
      <c r="E3697" s="5">
        <f>(Q3697*Sheet1!$Q$1+R3697*Sheet1!$R$1+S3697*Sheet1!$S$1+T3697*Sheet1!$T$1+U3697*Sheet1!$U$1+V3697*Sheet1!$V$1+W3697*Sheet1!$W$1+X3697*Sheet1!$X$1+Y3697*Sheet1!$Y$1+Z3697*Sheet1!$Z$1+AA3697*Sheet1!$AA$1+AB3697*Sheet1!$AB$1+AC3697*Sheet1!$AC$1+AD3697*Sheet1!$AD$1+AE3697*Sheet1!$AE$1+AF3697*Sheet1!$AF$1)</f>
        <v>3.0607000000000002</v>
      </c>
      <c r="F3697" s="5">
        <f t="shared" si="57"/>
        <v>0.36263564451390001</v>
      </c>
      <c r="G3697" s="5"/>
      <c r="H3697" s="5">
        <v>7.1999999999999998E-3</v>
      </c>
      <c r="I3697" s="5">
        <v>0.85299999999999998</v>
      </c>
      <c r="J3697" s="5">
        <v>8.9999999999999998E-4</v>
      </c>
      <c r="K3697" s="5">
        <v>8.5300000000000001E-2</v>
      </c>
      <c r="L3697" s="5">
        <v>0</v>
      </c>
      <c r="M3697" s="5">
        <v>2.5000000000000001E-3</v>
      </c>
      <c r="N3697" s="5">
        <v>1E-4</v>
      </c>
      <c r="O3697" s="5">
        <v>1.0800000000000001E-2</v>
      </c>
      <c r="P3697" s="5"/>
      <c r="Q3697" s="5">
        <v>0.10349999999999999</v>
      </c>
      <c r="R3697" s="5">
        <v>8.3900000000000002E-2</v>
      </c>
      <c r="S3697" s="5">
        <v>4.7000000000000002E-3</v>
      </c>
      <c r="T3697" s="5">
        <v>0</v>
      </c>
      <c r="U3697" s="5">
        <v>0.2482</v>
      </c>
      <c r="V3697" s="5">
        <v>3.8999999999999998E-3</v>
      </c>
      <c r="W3697" s="5">
        <v>0</v>
      </c>
      <c r="X3697" s="5">
        <v>2.0000000000000001E-4</v>
      </c>
      <c r="Y3697" s="5">
        <v>0</v>
      </c>
      <c r="Z3697" s="5">
        <v>0.33</v>
      </c>
      <c r="AA3697" s="5">
        <v>0.2361</v>
      </c>
      <c r="AB3697" s="5">
        <v>0</v>
      </c>
      <c r="AC3697" s="5">
        <v>0</v>
      </c>
      <c r="AD3697" s="5">
        <v>7.0000000000000001E-3</v>
      </c>
      <c r="AE3697" s="5">
        <v>0</v>
      </c>
      <c r="AF3697" s="5">
        <v>0</v>
      </c>
      <c r="AG3697" s="5">
        <v>0.28699999999999998</v>
      </c>
      <c r="AH3697" s="6" t="s">
        <v>2103</v>
      </c>
      <c r="AI3697" s="7"/>
      <c r="AJ3697" s="7"/>
      <c r="AK3697" s="24">
        <f>(AB3697*Sheet1!$AB$1+W3697*Sheet1!$W$1+T3697*Sheet1!$T$1+Q3697*Sheet1!$Q$1+AE3697*Sheet1!$AE$1+Y3697*Sheet1!$Y$1+S3697*Sheet1!$S$1)*D3697</f>
        <v>0.123580569</v>
      </c>
      <c r="AL3697" s="24">
        <f>(X3697*Sheet1!$X$1+Z3697*Sheet1!$Z$1)*D3697</f>
        <v>0.51008372400000002</v>
      </c>
      <c r="AM3697" s="24">
        <f>(AF3697*Sheet1!$AF$1+AD3697*Sheet1!$AD$1+AC3697*Sheet1!$AC$1+AA3697*Sheet1!$AA$1+V3697*Sheet1!$V$1+U3697*Sheet1!$U$1+R3697*Sheet1!$R$1)*D3697</f>
        <v>0.54871472399999999</v>
      </c>
      <c r="AN3697" s="29" t="s">
        <v>2243</v>
      </c>
      <c r="AO3697" s="19">
        <v>6066</v>
      </c>
      <c r="AP3697" s="30" t="s">
        <v>20</v>
      </c>
      <c r="AQ3697" s="30" t="s">
        <v>4</v>
      </c>
    </row>
    <row r="3698" spans="1:43" ht="15.75" customHeight="1">
      <c r="A3698" s="5">
        <v>80182</v>
      </c>
      <c r="C3698" s="5" t="s">
        <v>1968</v>
      </c>
      <c r="D3698" s="5">
        <f>(H3698*Sheet1!$H$1+I3698*Sheet1!$I$1+J3698*Sheet1!$J$1+K3698*Sheet1!$K$1+L3698*Sheet1!$L$1+M3698*Sheet1!$M$1+N3698*Sheet1!$N$1+O3698*Sheet1!$O$1)</f>
        <v>-0.77863000000000004</v>
      </c>
      <c r="E3698" s="5">
        <f>(Q3698*Sheet1!$Q$1+R3698*Sheet1!$R$1+S3698*Sheet1!$S$1+T3698*Sheet1!$T$1+U3698*Sheet1!$U$1+V3698*Sheet1!$V$1+W3698*Sheet1!$W$1+X3698*Sheet1!$X$1+Y3698*Sheet1!$Y$1+Z3698*Sheet1!$Z$1+AA3698*Sheet1!$AA$1+AB3698*Sheet1!$AB$1+AC3698*Sheet1!$AC$1+AD3698*Sheet1!$AD$1+AE3698*Sheet1!$AE$1+AF3698*Sheet1!$AF$1)</f>
        <v>3.0564</v>
      </c>
      <c r="F3698" s="5">
        <f t="shared" si="57"/>
        <v>-0.44097781683960002</v>
      </c>
      <c r="G3698" s="5"/>
      <c r="H3698" s="5">
        <v>0</v>
      </c>
      <c r="I3698" s="5">
        <v>6.9999999999999999E-4</v>
      </c>
      <c r="J3698" s="5">
        <v>0</v>
      </c>
      <c r="K3698" s="5">
        <v>0.2445</v>
      </c>
      <c r="L3698" s="5">
        <v>0</v>
      </c>
      <c r="M3698" s="5">
        <v>0.68110000000000004</v>
      </c>
      <c r="N3698" s="5">
        <v>0</v>
      </c>
      <c r="O3698" s="5">
        <v>1E-4</v>
      </c>
      <c r="P3698" s="5"/>
      <c r="Q3698" s="5">
        <v>6.8900000000000003E-2</v>
      </c>
      <c r="R3698" s="5">
        <v>0.25530000000000003</v>
      </c>
      <c r="S3698" s="5">
        <v>0.38640000000000002</v>
      </c>
      <c r="T3698" s="5">
        <v>0</v>
      </c>
      <c r="U3698" s="5">
        <v>0.1038</v>
      </c>
      <c r="V3698" s="5">
        <v>3.5099999999999999E-2</v>
      </c>
      <c r="W3698" s="5">
        <v>0</v>
      </c>
      <c r="X3698" s="5">
        <v>5.9999999999999995E-4</v>
      </c>
      <c r="Y3698" s="5">
        <v>3.2000000000000002E-3</v>
      </c>
      <c r="Z3698" s="5">
        <v>3.8100000000000002E-2</v>
      </c>
      <c r="AA3698" s="5">
        <v>9.4700000000000006E-2</v>
      </c>
      <c r="AB3698" s="5">
        <v>0</v>
      </c>
      <c r="AC3698" s="5">
        <v>8.9999999999999998E-4</v>
      </c>
      <c r="AD3698" s="5">
        <v>0.18160000000000001</v>
      </c>
      <c r="AE3698" s="5">
        <v>0</v>
      </c>
      <c r="AF3698" s="5">
        <v>3.5099999999999999E-2</v>
      </c>
      <c r="AG3698" s="5">
        <v>2.0000000000000001E-4</v>
      </c>
      <c r="AH3698" s="6" t="s">
        <v>37</v>
      </c>
      <c r="AI3698" s="7" t="s">
        <v>62</v>
      </c>
      <c r="AJ3698" s="7"/>
      <c r="AK3698" s="24">
        <f>(AB3698*Sheet1!$AB$1+W3698*Sheet1!$W$1+T3698*Sheet1!$T$1+Q3698*Sheet1!$Q$1+AE3698*Sheet1!$AE$1+Y3698*Sheet1!$Y$1+S3698*Sheet1!$S$1)*D3698</f>
        <v>-0.767651317</v>
      </c>
      <c r="AL3698" s="24">
        <f>(X3698*Sheet1!$X$1+Z3698*Sheet1!$Z$1)*D3698</f>
        <v>-0.11959756800000002</v>
      </c>
      <c r="AM3698" s="24">
        <f>(AF3698*Sheet1!$AF$1+AD3698*Sheet1!$AD$1+AC3698*Sheet1!$AC$1+AA3698*Sheet1!$AA$1+V3698*Sheet1!$V$1+U3698*Sheet1!$U$1+R3698*Sheet1!$R$1)*D3698</f>
        <v>-1.4925558470000004</v>
      </c>
      <c r="AN3698" s="29" t="s">
        <v>2228</v>
      </c>
      <c r="AO3698" s="19">
        <v>6001</v>
      </c>
      <c r="AP3698" s="30" t="s">
        <v>13</v>
      </c>
      <c r="AQ3698" s="30" t="s">
        <v>8</v>
      </c>
    </row>
    <row r="3699" spans="1:43" ht="15.75" customHeight="1">
      <c r="A3699" s="5">
        <v>80186</v>
      </c>
      <c r="C3699" s="5" t="s">
        <v>1968</v>
      </c>
      <c r="D3699" s="5">
        <f>(H3699*Sheet1!$H$1+I3699*Sheet1!$I$1+J3699*Sheet1!$J$1+K3699*Sheet1!$K$1+L3699*Sheet1!$L$1+M3699*Sheet1!$M$1+N3699*Sheet1!$N$1+O3699*Sheet1!$O$1)</f>
        <v>-0.64935999999999994</v>
      </c>
      <c r="E3699" s="5">
        <f>(Q3699*Sheet1!$Q$1+R3699*Sheet1!$R$1+S3699*Sheet1!$S$1+T3699*Sheet1!$T$1+U3699*Sheet1!$U$1+V3699*Sheet1!$V$1+W3699*Sheet1!$W$1+X3699*Sheet1!$X$1+Y3699*Sheet1!$Y$1+Z3699*Sheet1!$Z$1+AA3699*Sheet1!$AA$1+AB3699*Sheet1!$AB$1+AC3699*Sheet1!$AC$1+AD3699*Sheet1!$AD$1+AE3699*Sheet1!$AE$1+AF3699*Sheet1!$AF$1)</f>
        <v>2.8104</v>
      </c>
      <c r="F3699" s="5">
        <f t="shared" si="57"/>
        <v>-0.38378937064319996</v>
      </c>
      <c r="G3699" s="5"/>
      <c r="H3699" s="5">
        <v>0</v>
      </c>
      <c r="I3699" s="5">
        <v>8.0000000000000004E-4</v>
      </c>
      <c r="J3699" s="5">
        <v>0</v>
      </c>
      <c r="K3699" s="5">
        <v>0.66720000000000002</v>
      </c>
      <c r="L3699" s="5">
        <v>0</v>
      </c>
      <c r="M3699" s="5">
        <v>0.38279999999999997</v>
      </c>
      <c r="N3699" s="5">
        <v>0</v>
      </c>
      <c r="O3699" s="5">
        <v>1E-4</v>
      </c>
      <c r="P3699" s="5"/>
      <c r="Q3699" s="5">
        <v>5.5100000000000003E-2</v>
      </c>
      <c r="R3699" s="5">
        <v>0.1042</v>
      </c>
      <c r="S3699" s="5">
        <v>9.4000000000000004E-3</v>
      </c>
      <c r="T3699" s="5">
        <v>0</v>
      </c>
      <c r="U3699" s="5">
        <v>0.22309999999999999</v>
      </c>
      <c r="V3699" s="5">
        <v>0.2392</v>
      </c>
      <c r="W3699" s="5">
        <v>0</v>
      </c>
      <c r="X3699" s="5">
        <v>0</v>
      </c>
      <c r="Y3699" s="5">
        <v>2.3999999999999998E-3</v>
      </c>
      <c r="Z3699" s="5">
        <v>2.5000000000000001E-2</v>
      </c>
      <c r="AA3699" s="5">
        <v>7.22E-2</v>
      </c>
      <c r="AB3699" s="5">
        <v>0</v>
      </c>
      <c r="AC3699" s="5">
        <v>0</v>
      </c>
      <c r="AD3699" s="5">
        <v>0.25180000000000002</v>
      </c>
      <c r="AE3699" s="5">
        <v>0</v>
      </c>
      <c r="AF3699" s="5">
        <v>4.5999999999999999E-3</v>
      </c>
      <c r="AG3699" s="5">
        <v>2.9999999999999997E-4</v>
      </c>
      <c r="AH3699" s="6" t="s">
        <v>1486</v>
      </c>
      <c r="AI3699" s="7"/>
      <c r="AJ3699" s="7"/>
      <c r="AK3699" s="24">
        <f>(AB3699*Sheet1!$AB$1+W3699*Sheet1!$W$1+T3699*Sheet1!$T$1+Q3699*Sheet1!$Q$1+AE3699*Sheet1!$AE$1+Y3699*Sheet1!$Y$1+S3699*Sheet1!$S$1)*D3699</f>
        <v>-0.122664104</v>
      </c>
      <c r="AL3699" s="24">
        <f>(X3699*Sheet1!$X$1+Z3699*Sheet1!$Z$1)*D3699</f>
        <v>-6.4935999999999994E-2</v>
      </c>
      <c r="AM3699" s="24">
        <f>(AF3699*Sheet1!$AF$1+AD3699*Sheet1!$AD$1+AC3699*Sheet1!$AC$1+AA3699*Sheet1!$AA$1+V3699*Sheet1!$V$1+U3699*Sheet1!$U$1+R3699*Sheet1!$R$1)*D3699</f>
        <v>-1.6373612400000002</v>
      </c>
      <c r="AN3699" s="29" t="s">
        <v>2229</v>
      </c>
      <c r="AO3699" s="19">
        <v>6009</v>
      </c>
      <c r="AP3699" s="30" t="s">
        <v>24</v>
      </c>
      <c r="AQ3699" s="30" t="s">
        <v>6</v>
      </c>
    </row>
    <row r="3700" spans="1:43" ht="15.75" customHeight="1">
      <c r="A3700" s="5">
        <v>80008</v>
      </c>
      <c r="C3700" s="5" t="s">
        <v>1968</v>
      </c>
      <c r="D3700" s="5">
        <f>(H3700*Sheet1!$H$1+I3700*Sheet1!$I$1+J3700*Sheet1!$J$1+K3700*Sheet1!$K$1+L3700*Sheet1!$L$1+M3700*Sheet1!$M$1+N3700*Sheet1!$N$1+O3700*Sheet1!$O$1)</f>
        <v>0.50647999999999993</v>
      </c>
      <c r="E3700" s="5">
        <f>(Q3700*Sheet1!$Q$1+R3700*Sheet1!$R$1+S3700*Sheet1!$S$1+T3700*Sheet1!$T$1+U3700*Sheet1!$U$1+V3700*Sheet1!$V$1+W3700*Sheet1!$W$1+X3700*Sheet1!$X$1+Y3700*Sheet1!$Y$1+Z3700*Sheet1!$Z$1+AA3700*Sheet1!$AA$1+AB3700*Sheet1!$AB$1+AC3700*Sheet1!$AC$1+AD3700*Sheet1!$AD$1+AE3700*Sheet1!$AE$1+AF3700*Sheet1!$AF$1)</f>
        <v>3.4857</v>
      </c>
      <c r="F3700" s="5">
        <f t="shared" si="57"/>
        <v>0.56741155979039992</v>
      </c>
      <c r="G3700" s="5"/>
      <c r="H3700" s="5">
        <v>0.84830000000000005</v>
      </c>
      <c r="I3700" s="5">
        <v>1.1900000000000001E-2</v>
      </c>
      <c r="J3700" s="5">
        <v>0</v>
      </c>
      <c r="K3700" s="5">
        <v>0.1182</v>
      </c>
      <c r="L3700" s="5">
        <v>0</v>
      </c>
      <c r="M3700" s="5">
        <v>9.7000000000000003E-3</v>
      </c>
      <c r="N3700" s="5">
        <v>1E-4</v>
      </c>
      <c r="O3700" s="5">
        <v>4.53E-2</v>
      </c>
      <c r="P3700" s="5"/>
      <c r="Q3700" s="5">
        <v>0.14000000000000001</v>
      </c>
      <c r="R3700" s="5">
        <v>4.3299999999999998E-2</v>
      </c>
      <c r="S3700" s="5">
        <v>2.1700000000000001E-2</v>
      </c>
      <c r="T3700" s="5">
        <v>0</v>
      </c>
      <c r="U3700" s="5">
        <v>0.18140000000000001</v>
      </c>
      <c r="V3700" s="5">
        <v>7.6999999999999999E-2</v>
      </c>
      <c r="W3700" s="5">
        <v>0</v>
      </c>
      <c r="X3700" s="5">
        <v>1E-4</v>
      </c>
      <c r="Y3700" s="5">
        <v>3.61E-2</v>
      </c>
      <c r="Z3700" s="5">
        <v>9.06E-2</v>
      </c>
      <c r="AA3700" s="5">
        <v>0.14230000000000001</v>
      </c>
      <c r="AB3700" s="5">
        <v>8.2000000000000007E-3</v>
      </c>
      <c r="AC3700" s="5">
        <v>8.3000000000000001E-3</v>
      </c>
      <c r="AD3700" s="5">
        <v>0.27710000000000001</v>
      </c>
      <c r="AE3700" s="5">
        <v>0</v>
      </c>
      <c r="AF3700" s="5">
        <v>0.1173</v>
      </c>
      <c r="AG3700" s="5">
        <v>0.28670000000000001</v>
      </c>
      <c r="AH3700" s="6" t="s">
        <v>2082</v>
      </c>
      <c r="AI3700" s="7" t="s">
        <v>2083</v>
      </c>
      <c r="AJ3700" s="7" t="s">
        <v>2084</v>
      </c>
      <c r="AK3700" s="24">
        <f>(AB3700*Sheet1!$AB$1+W3700*Sheet1!$W$1+T3700*Sheet1!$T$1+Q3700*Sheet1!$Q$1+AE3700*Sheet1!$AE$1+Y3700*Sheet1!$Y$1+S3700*Sheet1!$S$1)*D3700</f>
        <v>0.28373009599999999</v>
      </c>
      <c r="AL3700" s="24">
        <f>(X3700*Sheet1!$X$1+Z3700*Sheet1!$Z$1)*D3700</f>
        <v>0.18364964799999997</v>
      </c>
      <c r="AM3700" s="24">
        <f>(AF3700*Sheet1!$AF$1+AD3700*Sheet1!$AD$1+AC3700*Sheet1!$AC$1+AA3700*Sheet1!$AA$1+V3700*Sheet1!$V$1+U3700*Sheet1!$U$1+R3700*Sheet1!$R$1)*D3700</f>
        <v>1.2980575919999997</v>
      </c>
      <c r="AN3700" s="29" t="s">
        <v>2231</v>
      </c>
      <c r="AO3700" s="19">
        <v>6013</v>
      </c>
      <c r="AP3700" s="30" t="s">
        <v>24</v>
      </c>
      <c r="AQ3700" s="30" t="s">
        <v>3</v>
      </c>
    </row>
    <row r="3701" spans="1:43" ht="15.75" customHeight="1">
      <c r="A3701" s="5">
        <v>80012</v>
      </c>
      <c r="C3701" s="5" t="s">
        <v>1968</v>
      </c>
      <c r="D3701" s="5">
        <f>(H3701*Sheet1!$H$1+I3701*Sheet1!$I$1+J3701*Sheet1!$J$1+K3701*Sheet1!$K$1+L3701*Sheet1!$L$1+M3701*Sheet1!$M$1+N3701*Sheet1!$N$1+O3701*Sheet1!$O$1)</f>
        <v>0.45169999999999993</v>
      </c>
      <c r="E3701" s="5">
        <f>(Q3701*Sheet1!$Q$1+R3701*Sheet1!$R$1+S3701*Sheet1!$S$1+T3701*Sheet1!$T$1+U3701*Sheet1!$U$1+V3701*Sheet1!$V$1+W3701*Sheet1!$W$1+X3701*Sheet1!$X$1+Y3701*Sheet1!$Y$1+Z3701*Sheet1!$Z$1+AA3701*Sheet1!$AA$1+AB3701*Sheet1!$AB$1+AC3701*Sheet1!$AC$1+AD3701*Sheet1!$AD$1+AE3701*Sheet1!$AE$1+AF3701*Sheet1!$AF$1)</f>
        <v>2.9555000000000002</v>
      </c>
      <c r="F3701" s="5">
        <f t="shared" si="57"/>
        <v>0.43053729037499999</v>
      </c>
      <c r="G3701" s="5"/>
      <c r="H3701" s="5">
        <v>4.4999999999999997E-3</v>
      </c>
      <c r="I3701" s="5">
        <v>0.93210000000000004</v>
      </c>
      <c r="J3701" s="5">
        <v>5.4000000000000003E-3</v>
      </c>
      <c r="K3701" s="5">
        <v>4.0399999999999998E-2</v>
      </c>
      <c r="L3701" s="5">
        <v>0</v>
      </c>
      <c r="M3701" s="5">
        <v>8.9999999999999998E-4</v>
      </c>
      <c r="N3701" s="5">
        <v>2.9999999999999997E-4</v>
      </c>
      <c r="O3701" s="5">
        <v>1E-3</v>
      </c>
      <c r="P3701" s="5"/>
      <c r="Q3701" s="5">
        <v>5.16E-2</v>
      </c>
      <c r="R3701" s="5">
        <v>4.4000000000000003E-3</v>
      </c>
      <c r="S3701" s="5">
        <v>2.0000000000000001E-4</v>
      </c>
      <c r="T3701" s="5">
        <v>0</v>
      </c>
      <c r="U3701" s="5">
        <v>2.7699999999999999E-2</v>
      </c>
      <c r="V3701" s="5">
        <v>0</v>
      </c>
      <c r="W3701" s="5">
        <v>0</v>
      </c>
      <c r="X3701" s="5">
        <v>0</v>
      </c>
      <c r="Y3701" s="5">
        <v>0</v>
      </c>
      <c r="Z3701" s="5">
        <v>0.58079999999999998</v>
      </c>
      <c r="AA3701" s="5">
        <v>0.18060000000000001</v>
      </c>
      <c r="AB3701" s="5">
        <v>0</v>
      </c>
      <c r="AC3701" s="5">
        <v>0</v>
      </c>
      <c r="AD3701" s="5">
        <v>6.0000000000000001E-3</v>
      </c>
      <c r="AE3701" s="5">
        <v>0</v>
      </c>
      <c r="AF3701" s="5">
        <v>0</v>
      </c>
      <c r="AG3701" s="5">
        <v>0.314</v>
      </c>
      <c r="AH3701" s="6" t="s">
        <v>195</v>
      </c>
      <c r="AI3701" s="7" t="s">
        <v>85</v>
      </c>
      <c r="AJ3701" s="7"/>
      <c r="AK3701" s="24">
        <f>(AB3701*Sheet1!$AB$1+W3701*Sheet1!$W$1+T3701*Sheet1!$T$1+Q3701*Sheet1!$Q$1+AE3701*Sheet1!$AE$1+Y3701*Sheet1!$Y$1+S3701*Sheet1!$S$1)*D3701</f>
        <v>7.0103839999999987E-2</v>
      </c>
      <c r="AL3701" s="24">
        <f>(X3701*Sheet1!$X$1+Z3701*Sheet1!$Z$1)*D3701</f>
        <v>1.0493894399999999</v>
      </c>
      <c r="AM3701" s="24">
        <f>(AF3701*Sheet1!$AF$1+AD3701*Sheet1!$AD$1+AC3701*Sheet1!$AC$1+AA3701*Sheet1!$AA$1+V3701*Sheet1!$V$1+U3701*Sheet1!$U$1+R3701*Sheet1!$R$1)*D3701</f>
        <v>0.21550606999999997</v>
      </c>
      <c r="AN3701" s="29" t="s">
        <v>2232</v>
      </c>
      <c r="AO3701" s="19">
        <v>6031</v>
      </c>
      <c r="AP3701" s="30" t="s">
        <v>20</v>
      </c>
      <c r="AQ3701" s="30" t="s">
        <v>4</v>
      </c>
    </row>
    <row r="3702" spans="1:43" ht="15.75" customHeight="1">
      <c r="A3702" s="5">
        <v>80013</v>
      </c>
      <c r="C3702" s="5" t="s">
        <v>1968</v>
      </c>
      <c r="D3702" s="5">
        <f>(H3702*Sheet1!$H$1+I3702*Sheet1!$I$1+J3702*Sheet1!$J$1+K3702*Sheet1!$K$1+L3702*Sheet1!$L$1+M3702*Sheet1!$M$1+N3702*Sheet1!$N$1+O3702*Sheet1!$O$1)</f>
        <v>-0.98348999999999998</v>
      </c>
      <c r="E3702" s="5">
        <f>(Q3702*Sheet1!$Q$1+R3702*Sheet1!$R$1+S3702*Sheet1!$S$1+T3702*Sheet1!$T$1+U3702*Sheet1!$U$1+V3702*Sheet1!$V$1+W3702*Sheet1!$W$1+X3702*Sheet1!$X$1+Y3702*Sheet1!$Y$1+Z3702*Sheet1!$Z$1+AA3702*Sheet1!$AA$1+AB3702*Sheet1!$AB$1+AC3702*Sheet1!$AC$1+AD3702*Sheet1!$AD$1+AE3702*Sheet1!$AE$1+AF3702*Sheet1!$AF$1)</f>
        <v>3.6592000000000002</v>
      </c>
      <c r="F3702" s="5">
        <f t="shared" si="57"/>
        <v>-0.71723817097440001</v>
      </c>
      <c r="G3702" s="5"/>
      <c r="H3702" s="5">
        <v>0</v>
      </c>
      <c r="I3702" s="5">
        <v>1E-4</v>
      </c>
      <c r="J3702" s="5">
        <v>0</v>
      </c>
      <c r="K3702" s="5">
        <v>2.1600000000000001E-2</v>
      </c>
      <c r="L3702" s="5">
        <v>0</v>
      </c>
      <c r="M3702" s="5">
        <v>0.97489999999999999</v>
      </c>
      <c r="N3702" s="5">
        <v>0</v>
      </c>
      <c r="O3702" s="5">
        <v>0</v>
      </c>
      <c r="P3702" s="5"/>
      <c r="Q3702" s="5">
        <v>0.47049999999999997</v>
      </c>
      <c r="R3702" s="5">
        <v>0</v>
      </c>
      <c r="S3702" s="5">
        <v>0</v>
      </c>
      <c r="T3702" s="5">
        <v>0</v>
      </c>
      <c r="U3702" s="5">
        <v>5.9999999999999995E-4</v>
      </c>
      <c r="V3702" s="5">
        <v>0</v>
      </c>
      <c r="W3702" s="5">
        <v>0</v>
      </c>
      <c r="X3702" s="5">
        <v>0</v>
      </c>
      <c r="Y3702" s="5">
        <v>0</v>
      </c>
      <c r="Z3702" s="5">
        <v>6.4000000000000003E-3</v>
      </c>
      <c r="AA3702" s="5">
        <v>1.0200000000000001E-2</v>
      </c>
      <c r="AB3702" s="5">
        <v>0.73329999999999995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6" t="s">
        <v>946</v>
      </c>
      <c r="AI3702" s="7"/>
      <c r="AJ3702" s="7"/>
      <c r="AK3702" s="24">
        <f>(AB3702*Sheet1!$AB$1+W3702*Sheet1!$W$1+T3702*Sheet1!$T$1+Q3702*Sheet1!$Q$1+AE3702*Sheet1!$AE$1+Y3702*Sheet1!$Y$1+S3702*Sheet1!$S$1)*D3702</f>
        <v>-3.5517757859999994</v>
      </c>
      <c r="AL3702" s="24">
        <f>(X3702*Sheet1!$X$1+Z3702*Sheet1!$Z$1)*D3702</f>
        <v>-2.5177344000000001E-2</v>
      </c>
      <c r="AM3702" s="24">
        <f>(AF3702*Sheet1!$AF$1+AD3702*Sheet1!$AD$1+AC3702*Sheet1!$AC$1+AA3702*Sheet1!$AA$1+V3702*Sheet1!$V$1+U3702*Sheet1!$U$1+R3702*Sheet1!$R$1)*D3702</f>
        <v>-2.1833478E-2</v>
      </c>
      <c r="AN3702" s="29" t="s">
        <v>2233</v>
      </c>
      <c r="AO3702" s="19">
        <v>6033</v>
      </c>
      <c r="AP3702" s="30" t="s">
        <v>2265</v>
      </c>
      <c r="AQ3702" s="30" t="s">
        <v>8</v>
      </c>
    </row>
    <row r="3703" spans="1:43" ht="15.75" customHeight="1">
      <c r="A3703" s="5">
        <v>80017</v>
      </c>
      <c r="C3703" s="5" t="s">
        <v>1968</v>
      </c>
      <c r="D3703" s="5">
        <f>(H3703*Sheet1!$H$1+I3703*Sheet1!$I$1+J3703*Sheet1!$J$1+K3703*Sheet1!$K$1+L3703*Sheet1!$L$1+M3703*Sheet1!$M$1+N3703*Sheet1!$N$1+O3703*Sheet1!$O$1)</f>
        <v>0</v>
      </c>
      <c r="E3703" s="5">
        <f>(Q3703*Sheet1!$Q$1+R3703*Sheet1!$R$1+S3703*Sheet1!$S$1+T3703*Sheet1!$T$1+U3703*Sheet1!$U$1+V3703*Sheet1!$V$1+W3703*Sheet1!$W$1+X3703*Sheet1!$X$1+Y3703*Sheet1!$Y$1+Z3703*Sheet1!$Z$1+AA3703*Sheet1!$AA$1+AB3703*Sheet1!$AB$1+AC3703*Sheet1!$AC$1+AD3703*Sheet1!$AD$1+AE3703*Sheet1!$AE$1+AF3703*Sheet1!$AF$1)</f>
        <v>0</v>
      </c>
      <c r="F3703" s="5">
        <f t="shared" si="57"/>
        <v>0</v>
      </c>
      <c r="G3703" s="5"/>
      <c r="AG3703" s="5">
        <v>0</v>
      </c>
      <c r="AH3703" s="8">
        <v>0</v>
      </c>
      <c r="AI3703" s="9"/>
      <c r="AJ3703" s="9" t="s">
        <v>59</v>
      </c>
      <c r="AK3703" s="24">
        <f>(AB3703*Sheet1!$AB$1+W3703*Sheet1!$W$1+T3703*Sheet1!$T$1+Q3703*Sheet1!$Q$1+AE3703*Sheet1!$AE$1+Y3703*Sheet1!$Y$1+S3703*Sheet1!$S$1)*D3703</f>
        <v>0</v>
      </c>
      <c r="AL3703" s="24">
        <f>(X3703*Sheet1!$X$1+Z3703*Sheet1!$Z$1)*D3703</f>
        <v>0</v>
      </c>
      <c r="AM3703" s="24">
        <f>(AF3703*Sheet1!$AF$1+AD3703*Sheet1!$AD$1+AC3703*Sheet1!$AC$1+AA3703*Sheet1!$AA$1+V3703*Sheet1!$V$1+U3703*Sheet1!$U$1+R3703*Sheet1!$R$1)*D3703</f>
        <v>0</v>
      </c>
      <c r="AN3703" s="29" t="s">
        <v>2234</v>
      </c>
      <c r="AO3703" s="19">
        <v>6043</v>
      </c>
      <c r="AP3703" s="31"/>
      <c r="AQ3703" s="31"/>
    </row>
    <row r="3704" spans="1:43" ht="15.75" customHeight="1">
      <c r="A3704" s="5">
        <v>80018</v>
      </c>
      <c r="C3704" s="5" t="s">
        <v>1968</v>
      </c>
      <c r="D3704" s="5">
        <f>(H3704*Sheet1!$H$1+I3704*Sheet1!$I$1+J3704*Sheet1!$J$1+K3704*Sheet1!$K$1+L3704*Sheet1!$L$1+M3704*Sheet1!$M$1+N3704*Sheet1!$N$1+O3704*Sheet1!$O$1)</f>
        <v>0.3085</v>
      </c>
      <c r="E3704" s="5">
        <f>(Q3704*Sheet1!$Q$1+R3704*Sheet1!$R$1+S3704*Sheet1!$S$1+T3704*Sheet1!$T$1+U3704*Sheet1!$U$1+V3704*Sheet1!$V$1+W3704*Sheet1!$W$1+X3704*Sheet1!$X$1+Y3704*Sheet1!$Y$1+Z3704*Sheet1!$Z$1+AA3704*Sheet1!$AA$1+AB3704*Sheet1!$AB$1+AC3704*Sheet1!$AC$1+AD3704*Sheet1!$AD$1+AE3704*Sheet1!$AE$1+AF3704*Sheet1!$AF$1)</f>
        <v>4.4409999999999998</v>
      </c>
      <c r="F3704" s="5">
        <f t="shared" si="57"/>
        <v>0.30552081549999999</v>
      </c>
      <c r="G3704" s="5"/>
      <c r="H3704" s="5">
        <v>0.1043</v>
      </c>
      <c r="I3704" s="5">
        <v>0.52459999999999996</v>
      </c>
      <c r="J3704" s="5">
        <v>1E-4</v>
      </c>
      <c r="K3704" s="5">
        <v>6.59E-2</v>
      </c>
      <c r="L3704" s="5">
        <v>0</v>
      </c>
      <c r="M3704" s="5">
        <v>2.9999999999999997E-4</v>
      </c>
      <c r="N3704" s="5">
        <v>0</v>
      </c>
      <c r="O3704" s="5">
        <v>2.0000000000000001E-4</v>
      </c>
      <c r="P3704" s="5"/>
      <c r="Q3704" s="5">
        <v>1.89E-2</v>
      </c>
      <c r="R3704" s="5">
        <v>2.5499999999999998E-2</v>
      </c>
      <c r="S3704" s="5">
        <v>0.33710000000000001</v>
      </c>
      <c r="T3704" s="5">
        <v>0</v>
      </c>
      <c r="U3704" s="5">
        <v>2.3599999999999999E-2</v>
      </c>
      <c r="V3704" s="5">
        <v>9.5999999999999992E-3</v>
      </c>
      <c r="W3704" s="5">
        <v>0</v>
      </c>
      <c r="X3704" s="5">
        <v>0</v>
      </c>
      <c r="Y3704" s="5">
        <v>5.0000000000000001E-4</v>
      </c>
      <c r="Z3704" s="5">
        <v>1.55E-2</v>
      </c>
      <c r="AA3704" s="5">
        <v>4.2900000000000001E-2</v>
      </c>
      <c r="AB3704" s="5">
        <v>0</v>
      </c>
      <c r="AC3704" s="5">
        <v>6.3E-3</v>
      </c>
      <c r="AD3704" s="5">
        <v>0.80969999999999998</v>
      </c>
      <c r="AE3704" s="5">
        <v>0</v>
      </c>
      <c r="AF3704" s="5">
        <v>5.21E-2</v>
      </c>
      <c r="AG3704" s="5">
        <v>0.2097</v>
      </c>
      <c r="AH3704" s="6" t="s">
        <v>1299</v>
      </c>
      <c r="AI3704" s="7" t="s">
        <v>2085</v>
      </c>
      <c r="AJ3704" s="7"/>
      <c r="AK3704" s="24">
        <f>(AB3704*Sheet1!$AB$1+W3704*Sheet1!$W$1+T3704*Sheet1!$T$1+Q3704*Sheet1!$Q$1+AE3704*Sheet1!$AE$1+Y3704*Sheet1!$Y$1+S3704*Sheet1!$S$1)*D3704</f>
        <v>0.22579115</v>
      </c>
      <c r="AL3704" s="24">
        <f>(X3704*Sheet1!$X$1+Z3704*Sheet1!$Z$1)*D3704</f>
        <v>1.9126999999999998E-2</v>
      </c>
      <c r="AM3704" s="24">
        <f>(AF3704*Sheet1!$AF$1+AD3704*Sheet1!$AD$1+AC3704*Sheet1!$AC$1+AA3704*Sheet1!$AA$1+V3704*Sheet1!$V$1+U3704*Sheet1!$U$1+R3704*Sheet1!$R$1)*D3704</f>
        <v>1.1251303500000001</v>
      </c>
      <c r="AN3704" s="29" t="s">
        <v>2235</v>
      </c>
      <c r="AO3704" s="19">
        <v>6050</v>
      </c>
      <c r="AP3704" s="30" t="s">
        <v>24</v>
      </c>
      <c r="AQ3704" s="30" t="s">
        <v>4</v>
      </c>
    </row>
    <row r="3705" spans="1:43" ht="15.75" customHeight="1">
      <c r="A3705" s="5">
        <v>80023</v>
      </c>
      <c r="C3705" s="5" t="s">
        <v>1968</v>
      </c>
      <c r="D3705" s="5">
        <f>(H3705*Sheet1!$H$1+I3705*Sheet1!$I$1+J3705*Sheet1!$J$1+K3705*Sheet1!$K$1+L3705*Sheet1!$L$1+M3705*Sheet1!$M$1+N3705*Sheet1!$N$1+O3705*Sheet1!$O$1)</f>
        <v>-0.51746999999999999</v>
      </c>
      <c r="E3705" s="5">
        <f>(Q3705*Sheet1!$Q$1+R3705*Sheet1!$R$1+S3705*Sheet1!$S$1+T3705*Sheet1!$T$1+U3705*Sheet1!$U$1+V3705*Sheet1!$V$1+W3705*Sheet1!$W$1+X3705*Sheet1!$X$1+Y3705*Sheet1!$Y$1+Z3705*Sheet1!$Z$1+AA3705*Sheet1!$AA$1+AB3705*Sheet1!$AB$1+AC3705*Sheet1!$AC$1+AD3705*Sheet1!$AD$1+AE3705*Sheet1!$AE$1+AF3705*Sheet1!$AF$1)</f>
        <v>2.0922999999999998</v>
      </c>
      <c r="F3705" s="5">
        <f t="shared" si="57"/>
        <v>-0.20300671518749996</v>
      </c>
      <c r="G3705" s="5"/>
      <c r="H3705" s="5">
        <v>0</v>
      </c>
      <c r="I3705" s="5">
        <v>2.0999999999999999E-3</v>
      </c>
      <c r="J3705" s="5">
        <v>0</v>
      </c>
      <c r="K3705" s="5">
        <v>0.69259999999999999</v>
      </c>
      <c r="L3705" s="5">
        <v>0</v>
      </c>
      <c r="M3705" s="5">
        <v>0.2414</v>
      </c>
      <c r="N3705" s="5">
        <v>0</v>
      </c>
      <c r="O3705" s="5">
        <v>1E-4</v>
      </c>
      <c r="P3705" s="5"/>
      <c r="Q3705" s="5">
        <v>3.3999999999999998E-3</v>
      </c>
      <c r="R3705" s="5">
        <v>0</v>
      </c>
      <c r="S3705" s="5">
        <v>1.8E-3</v>
      </c>
      <c r="T3705" s="5">
        <v>1</v>
      </c>
      <c r="U3705" s="5">
        <v>8.6999999999999994E-3</v>
      </c>
      <c r="V3705" s="5">
        <v>3.8E-3</v>
      </c>
      <c r="W3705" s="5">
        <v>0</v>
      </c>
      <c r="X3705" s="5">
        <v>0</v>
      </c>
      <c r="Y3705" s="5">
        <v>2.0000000000000001E-4</v>
      </c>
      <c r="Z3705" s="5">
        <v>4.7999999999999996E-3</v>
      </c>
      <c r="AA3705" s="5">
        <v>1.26E-2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6.9999999999999999E-4</v>
      </c>
      <c r="AH3705" s="6" t="s">
        <v>672</v>
      </c>
      <c r="AI3705" s="7" t="s">
        <v>585</v>
      </c>
      <c r="AJ3705" s="7"/>
      <c r="AK3705" s="24">
        <f>(AB3705*Sheet1!$AB$1+W3705*Sheet1!$W$1+T3705*Sheet1!$T$1+Q3705*Sheet1!$Q$1+AE3705*Sheet1!$AE$1+Y3705*Sheet1!$Y$1+S3705*Sheet1!$S$1)*D3705</f>
        <v>-1.042288074</v>
      </c>
      <c r="AL3705" s="24">
        <f>(X3705*Sheet1!$X$1+Z3705*Sheet1!$Z$1)*D3705</f>
        <v>-9.9354239999999983E-3</v>
      </c>
      <c r="AM3705" s="24">
        <f>(AF3705*Sheet1!$AF$1+AD3705*Sheet1!$AD$1+AC3705*Sheet1!$AC$1+AA3705*Sheet1!$AA$1+V3705*Sheet1!$V$1+U3705*Sheet1!$U$1+R3705*Sheet1!$R$1)*D3705</f>
        <v>-3.0478983000000001E-2</v>
      </c>
      <c r="AN3705" s="29" t="s">
        <v>2236</v>
      </c>
      <c r="AO3705" s="19">
        <v>6057</v>
      </c>
      <c r="AP3705" s="30" t="s">
        <v>14</v>
      </c>
      <c r="AQ3705" s="30" t="s">
        <v>6</v>
      </c>
    </row>
    <row r="3706" spans="1:43" ht="15.75" customHeight="1">
      <c r="A3706" s="5">
        <v>80030</v>
      </c>
      <c r="C3706" s="5" t="s">
        <v>1968</v>
      </c>
      <c r="D3706" s="5">
        <f>(H3706*Sheet1!$H$1+I3706*Sheet1!$I$1+J3706*Sheet1!$J$1+K3706*Sheet1!$K$1+L3706*Sheet1!$L$1+M3706*Sheet1!$M$1+N3706*Sheet1!$N$1+O3706*Sheet1!$O$1)</f>
        <v>-0.86152999999999991</v>
      </c>
      <c r="E3706" s="5">
        <f>(Q3706*Sheet1!$Q$1+R3706*Sheet1!$R$1+S3706*Sheet1!$S$1+T3706*Sheet1!$T$1+U3706*Sheet1!$U$1+V3706*Sheet1!$V$1+W3706*Sheet1!$W$1+X3706*Sheet1!$X$1+Y3706*Sheet1!$Y$1+Z3706*Sheet1!$Z$1+AA3706*Sheet1!$AA$1+AB3706*Sheet1!$AB$1+AC3706*Sheet1!$AC$1+AD3706*Sheet1!$AD$1+AE3706*Sheet1!$AE$1+AF3706*Sheet1!$AF$1)</f>
        <v>3.4781</v>
      </c>
      <c r="F3706" s="5">
        <f t="shared" si="57"/>
        <v>-0.66761741344039993</v>
      </c>
      <c r="G3706" s="5"/>
      <c r="H3706" s="5">
        <v>0</v>
      </c>
      <c r="I3706" s="5">
        <v>1.1299999999999999E-2</v>
      </c>
      <c r="J3706" s="5">
        <v>0</v>
      </c>
      <c r="K3706" s="5">
        <v>0.37959999999999999</v>
      </c>
      <c r="L3706" s="5">
        <v>0</v>
      </c>
      <c r="M3706" s="5">
        <v>0.71519999999999995</v>
      </c>
      <c r="N3706" s="5">
        <v>1E-4</v>
      </c>
      <c r="O3706" s="5">
        <v>1E-4</v>
      </c>
      <c r="P3706" s="5"/>
      <c r="Q3706" s="5">
        <v>2.9999999999999997E-4</v>
      </c>
      <c r="R3706" s="5">
        <v>5.9999999999999995E-4</v>
      </c>
      <c r="S3706" s="5">
        <v>0.85440000000000005</v>
      </c>
      <c r="T3706" s="5">
        <v>0</v>
      </c>
      <c r="U3706" s="5">
        <v>8.0000000000000004E-4</v>
      </c>
      <c r="V3706" s="5">
        <v>1E-4</v>
      </c>
      <c r="W3706" s="5">
        <v>0</v>
      </c>
      <c r="X3706" s="5">
        <v>0</v>
      </c>
      <c r="Y3706" s="5">
        <v>0.88049999999999995</v>
      </c>
      <c r="Z3706" s="5">
        <v>8.0000000000000004E-4</v>
      </c>
      <c r="AA3706" s="5">
        <v>2.0000000000000001E-4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3.8E-3</v>
      </c>
      <c r="AH3706" s="6" t="s">
        <v>2086</v>
      </c>
      <c r="AI3706" s="7" t="s">
        <v>2087</v>
      </c>
      <c r="AJ3706" s="7" t="s">
        <v>2088</v>
      </c>
      <c r="AK3706" s="24">
        <f>(AB3706*Sheet1!$AB$1+W3706*Sheet1!$W$1+T3706*Sheet1!$T$1+Q3706*Sheet1!$Q$1+AE3706*Sheet1!$AE$1+Y3706*Sheet1!$Y$1+S3706*Sheet1!$S$1)*D3706</f>
        <v>-2.9901121709999994</v>
      </c>
      <c r="AL3706" s="24">
        <f>(X3706*Sheet1!$X$1+Z3706*Sheet1!$Z$1)*D3706</f>
        <v>-2.756896E-3</v>
      </c>
      <c r="AM3706" s="24">
        <f>(AF3706*Sheet1!$AF$1+AD3706*Sheet1!$AD$1+AC3706*Sheet1!$AC$1+AA3706*Sheet1!$AA$1+V3706*Sheet1!$V$1+U3706*Sheet1!$U$1+R3706*Sheet1!$R$1)*D3706</f>
        <v>-3.6184259999999992E-3</v>
      </c>
      <c r="AN3706" s="29" t="s">
        <v>2237</v>
      </c>
      <c r="AO3706" s="19">
        <v>6060</v>
      </c>
      <c r="AP3706" s="30" t="s">
        <v>2254</v>
      </c>
      <c r="AQ3706" s="30" t="s">
        <v>8</v>
      </c>
    </row>
    <row r="3707" spans="1:43" ht="15.75" customHeight="1">
      <c r="A3707" s="5">
        <v>80032</v>
      </c>
      <c r="C3707" s="5" t="s">
        <v>1968</v>
      </c>
      <c r="D3707" s="5">
        <f>(H3707*Sheet1!$H$1+I3707*Sheet1!$I$1+J3707*Sheet1!$J$1+K3707*Sheet1!$K$1+L3707*Sheet1!$L$1+M3707*Sheet1!$M$1+N3707*Sheet1!$N$1+O3707*Sheet1!$O$1)</f>
        <v>0</v>
      </c>
      <c r="E3707" s="5">
        <f>(Q3707*Sheet1!$Q$1+R3707*Sheet1!$R$1+S3707*Sheet1!$S$1+T3707*Sheet1!$T$1+U3707*Sheet1!$U$1+V3707*Sheet1!$V$1+W3707*Sheet1!$W$1+X3707*Sheet1!$X$1+Y3707*Sheet1!$Y$1+Z3707*Sheet1!$Z$1+AA3707*Sheet1!$AA$1+AB3707*Sheet1!$AB$1+AC3707*Sheet1!$AC$1+AD3707*Sheet1!$AD$1+AE3707*Sheet1!$AE$1+AF3707*Sheet1!$AF$1)</f>
        <v>0</v>
      </c>
      <c r="F3707" s="5">
        <f t="shared" si="57"/>
        <v>0</v>
      </c>
      <c r="G3707" s="5"/>
      <c r="AG3707" s="5">
        <v>0</v>
      </c>
      <c r="AH3707" s="8">
        <v>0</v>
      </c>
      <c r="AI3707" s="9"/>
      <c r="AJ3707" s="9" t="s">
        <v>59</v>
      </c>
      <c r="AK3707" s="24">
        <f>(AB3707*Sheet1!$AB$1+W3707*Sheet1!$W$1+T3707*Sheet1!$T$1+Q3707*Sheet1!$Q$1+AE3707*Sheet1!$AE$1+Y3707*Sheet1!$Y$1+S3707*Sheet1!$S$1)*D3707</f>
        <v>0</v>
      </c>
      <c r="AL3707" s="24">
        <f>(X3707*Sheet1!$X$1+Z3707*Sheet1!$Z$1)*D3707</f>
        <v>0</v>
      </c>
      <c r="AM3707" s="24">
        <f>(AF3707*Sheet1!$AF$1+AD3707*Sheet1!$AD$1+AC3707*Sheet1!$AC$1+AA3707*Sheet1!$AA$1+V3707*Sheet1!$V$1+U3707*Sheet1!$U$1+R3707*Sheet1!$R$1)*D3707</f>
        <v>0</v>
      </c>
      <c r="AN3707" s="29" t="s">
        <v>2238</v>
      </c>
      <c r="AO3707" s="19">
        <v>6069</v>
      </c>
      <c r="AP3707" s="31"/>
      <c r="AQ3707" s="31"/>
    </row>
    <row r="3708" spans="1:43" ht="15.75" customHeight="1">
      <c r="A3708" s="5">
        <v>80033</v>
      </c>
      <c r="C3708" s="5" t="s">
        <v>1968</v>
      </c>
      <c r="D3708" s="5">
        <f>(H3708*Sheet1!$H$1+I3708*Sheet1!$I$1+J3708*Sheet1!$J$1+K3708*Sheet1!$K$1+L3708*Sheet1!$L$1+M3708*Sheet1!$M$1+N3708*Sheet1!$N$1+O3708*Sheet1!$O$1)</f>
        <v>0.47894999999999999</v>
      </c>
      <c r="E3708" s="5">
        <f>(Q3708*Sheet1!$Q$1+R3708*Sheet1!$R$1+S3708*Sheet1!$S$1+T3708*Sheet1!$T$1+U3708*Sheet1!$U$1+V3708*Sheet1!$V$1+W3708*Sheet1!$W$1+X3708*Sheet1!$X$1+Y3708*Sheet1!$Y$1+Z3708*Sheet1!$Z$1+AA3708*Sheet1!$AA$1+AB3708*Sheet1!$AB$1+AC3708*Sheet1!$AC$1+AD3708*Sheet1!$AD$1+AE3708*Sheet1!$AE$1+AF3708*Sheet1!$AF$1)</f>
        <v>0.84079999999999999</v>
      </c>
      <c r="F3708" s="5">
        <f t="shared" si="57"/>
        <v>0.13317327361199999</v>
      </c>
      <c r="G3708" s="5"/>
      <c r="H3708" s="5">
        <v>2.0000000000000001E-4</v>
      </c>
      <c r="I3708" s="5">
        <v>0.97540000000000004</v>
      </c>
      <c r="J3708" s="5">
        <v>2.7000000000000001E-3</v>
      </c>
      <c r="K3708" s="5">
        <v>2.29E-2</v>
      </c>
      <c r="L3708" s="5">
        <v>0</v>
      </c>
      <c r="M3708" s="5">
        <v>0</v>
      </c>
      <c r="N3708" s="5">
        <v>0</v>
      </c>
      <c r="O3708" s="5">
        <v>0</v>
      </c>
      <c r="P3708" s="5"/>
      <c r="Q3708" s="5">
        <v>0.1069</v>
      </c>
      <c r="R3708" s="5">
        <v>0</v>
      </c>
      <c r="S3708" s="5">
        <v>1.26E-2</v>
      </c>
      <c r="T3708" s="5">
        <v>2.3999999999999998E-3</v>
      </c>
      <c r="U3708" s="5">
        <v>2.0400000000000001E-2</v>
      </c>
      <c r="V3708" s="5">
        <v>0</v>
      </c>
      <c r="W3708" s="5">
        <v>0</v>
      </c>
      <c r="X3708" s="5">
        <v>0</v>
      </c>
      <c r="Y3708" s="5">
        <v>5.9999999999999995E-4</v>
      </c>
      <c r="Z3708" s="5">
        <v>2.5100000000000001E-2</v>
      </c>
      <c r="AA3708" s="5">
        <v>7.1999999999999998E-3</v>
      </c>
      <c r="AB3708" s="5">
        <v>0.1043</v>
      </c>
      <c r="AC3708" s="5">
        <v>0</v>
      </c>
      <c r="AD3708" s="5">
        <v>0</v>
      </c>
      <c r="AE3708" s="5">
        <v>0</v>
      </c>
      <c r="AF3708" s="5">
        <v>0</v>
      </c>
      <c r="AG3708" s="5">
        <v>0.3261</v>
      </c>
      <c r="AH3708" s="6" t="s">
        <v>137</v>
      </c>
      <c r="AI3708" s="7" t="s">
        <v>85</v>
      </c>
      <c r="AJ3708" s="7"/>
      <c r="AK3708" s="24">
        <f>(AB3708*Sheet1!$AB$1+W3708*Sheet1!$W$1+T3708*Sheet1!$T$1+Q3708*Sheet1!$Q$1+AE3708*Sheet1!$AE$1+Y3708*Sheet1!$Y$1+S3708*Sheet1!$S$1)*D3708</f>
        <v>0.31840596000000004</v>
      </c>
      <c r="AL3708" s="24">
        <f>(X3708*Sheet1!$X$1+Z3708*Sheet1!$Z$1)*D3708</f>
        <v>4.8086579999999997E-2</v>
      </c>
      <c r="AM3708" s="24">
        <f>(AF3708*Sheet1!$AF$1+AD3708*Sheet1!$AD$1+AC3708*Sheet1!$AC$1+AA3708*Sheet1!$AA$1+V3708*Sheet1!$V$1+U3708*Sheet1!$U$1+R3708*Sheet1!$R$1)*D3708</f>
        <v>3.6208619999999997E-2</v>
      </c>
      <c r="AN3708" s="29" t="s">
        <v>2239</v>
      </c>
      <c r="AO3708" s="19">
        <v>6073</v>
      </c>
      <c r="AP3708" s="30" t="s">
        <v>11</v>
      </c>
      <c r="AQ3708" s="30" t="s">
        <v>4</v>
      </c>
    </row>
    <row r="3709" spans="1:43" ht="15.75" customHeight="1">
      <c r="A3709" s="5">
        <v>80039</v>
      </c>
      <c r="C3709" s="5" t="s">
        <v>1968</v>
      </c>
      <c r="D3709" s="5">
        <f>(H3709*Sheet1!$H$1+I3709*Sheet1!$I$1+J3709*Sheet1!$J$1+K3709*Sheet1!$K$1+L3709*Sheet1!$L$1+M3709*Sheet1!$M$1+N3709*Sheet1!$N$1+O3709*Sheet1!$O$1)</f>
        <v>-0.98126999999999998</v>
      </c>
      <c r="E3709" s="5">
        <f>(Q3709*Sheet1!$Q$1+R3709*Sheet1!$R$1+S3709*Sheet1!$S$1+T3709*Sheet1!$T$1+U3709*Sheet1!$U$1+V3709*Sheet1!$V$1+W3709*Sheet1!$W$1+X3709*Sheet1!$X$1+Y3709*Sheet1!$Y$1+Z3709*Sheet1!$Z$1+AA3709*Sheet1!$AA$1+AB3709*Sheet1!$AB$1+AC3709*Sheet1!$AC$1+AD3709*Sheet1!$AD$1+AE3709*Sheet1!$AE$1+AF3709*Sheet1!$AF$1)</f>
        <v>2.0448</v>
      </c>
      <c r="F3709" s="5">
        <f t="shared" si="57"/>
        <v>-0.40109952911040003</v>
      </c>
      <c r="G3709" s="5"/>
      <c r="H3709" s="5">
        <v>0</v>
      </c>
      <c r="I3709" s="5">
        <v>2.9999999999999997E-4</v>
      </c>
      <c r="J3709" s="5">
        <v>0</v>
      </c>
      <c r="K3709" s="5">
        <v>2.93E-2</v>
      </c>
      <c r="L3709" s="5">
        <v>0</v>
      </c>
      <c r="M3709" s="5">
        <v>0.96970000000000001</v>
      </c>
      <c r="N3709" s="5">
        <v>0</v>
      </c>
      <c r="O3709" s="5">
        <v>0</v>
      </c>
      <c r="P3709" s="5"/>
      <c r="Q3709" s="5">
        <v>6.9999999999999999E-4</v>
      </c>
      <c r="R3709" s="5">
        <v>0</v>
      </c>
      <c r="S3709" s="5">
        <v>3.0000000000000001E-3</v>
      </c>
      <c r="T3709" s="5">
        <v>1</v>
      </c>
      <c r="U3709" s="5">
        <v>4.4999999999999997E-3</v>
      </c>
      <c r="V3709" s="5">
        <v>2.9999999999999997E-4</v>
      </c>
      <c r="W3709" s="5">
        <v>0</v>
      </c>
      <c r="X3709" s="5">
        <v>0</v>
      </c>
      <c r="Y3709" s="5">
        <v>0</v>
      </c>
      <c r="Z3709" s="5">
        <v>5.0000000000000001E-4</v>
      </c>
      <c r="AA3709" s="5">
        <v>2.8E-3</v>
      </c>
      <c r="AB3709" s="5">
        <v>2.0000000000000001E-4</v>
      </c>
      <c r="AC3709" s="5">
        <v>0</v>
      </c>
      <c r="AD3709" s="5">
        <v>3.5999999999999999E-3</v>
      </c>
      <c r="AE3709" s="5">
        <v>0</v>
      </c>
      <c r="AF3709" s="5">
        <v>0</v>
      </c>
      <c r="AG3709" s="5">
        <v>1E-4</v>
      </c>
      <c r="AH3709" s="6" t="s">
        <v>476</v>
      </c>
      <c r="AI3709" s="7"/>
      <c r="AJ3709" s="7"/>
      <c r="AK3709" s="24">
        <f>(AB3709*Sheet1!$AB$1+W3709*Sheet1!$W$1+T3709*Sheet1!$T$1+Q3709*Sheet1!$Q$1+AE3709*Sheet1!$AE$1+Y3709*Sheet1!$Y$1+S3709*Sheet1!$S$1)*D3709</f>
        <v>-1.9710770489999996</v>
      </c>
      <c r="AL3709" s="24">
        <f>(X3709*Sheet1!$X$1+Z3709*Sheet1!$Z$1)*D3709</f>
        <v>-1.96254E-3</v>
      </c>
      <c r="AM3709" s="24">
        <f>(AF3709*Sheet1!$AF$1+AD3709*Sheet1!$AD$1+AC3709*Sheet1!$AC$1+AA3709*Sheet1!$AA$1+V3709*Sheet1!$V$1+U3709*Sheet1!$U$1+R3709*Sheet1!$R$1)*D3709</f>
        <v>-3.3461306999999996E-2</v>
      </c>
      <c r="AN3709" s="29" t="s">
        <v>2240</v>
      </c>
      <c r="AO3709" s="19">
        <v>6063</v>
      </c>
      <c r="AP3709" s="30" t="s">
        <v>14</v>
      </c>
      <c r="AQ3709" s="30" t="s">
        <v>8</v>
      </c>
    </row>
    <row r="3710" spans="1:43" ht="15.75" customHeight="1">
      <c r="A3710" s="5">
        <v>80042</v>
      </c>
      <c r="C3710" s="5" t="s">
        <v>1968</v>
      </c>
      <c r="D3710" s="5">
        <f>(H3710*Sheet1!$H$1+I3710*Sheet1!$I$1+J3710*Sheet1!$J$1+K3710*Sheet1!$K$1+L3710*Sheet1!$L$1+M3710*Sheet1!$M$1+N3710*Sheet1!$N$1+O3710*Sheet1!$O$1)</f>
        <v>0.62024999999999997</v>
      </c>
      <c r="E3710" s="5">
        <f>(Q3710*Sheet1!$Q$1+R3710*Sheet1!$R$1+S3710*Sheet1!$S$1+T3710*Sheet1!$T$1+U3710*Sheet1!$U$1+V3710*Sheet1!$V$1+W3710*Sheet1!$W$1+X3710*Sheet1!$X$1+Y3710*Sheet1!$Y$1+Z3710*Sheet1!$Z$1+AA3710*Sheet1!$AA$1+AB3710*Sheet1!$AB$1+AC3710*Sheet1!$AC$1+AD3710*Sheet1!$AD$1+AE3710*Sheet1!$AE$1+AF3710*Sheet1!$AF$1)</f>
        <v>2.9487000000000001</v>
      </c>
      <c r="F3710" s="5">
        <f t="shared" si="57"/>
        <v>0.69334780844249988</v>
      </c>
      <c r="G3710" s="5"/>
      <c r="H3710" s="5">
        <v>0.38600000000000001</v>
      </c>
      <c r="I3710" s="5">
        <v>0.73119999999999996</v>
      </c>
      <c r="J3710" s="5">
        <v>3.7000000000000002E-3</v>
      </c>
      <c r="K3710" s="5">
        <v>1.4999999999999999E-2</v>
      </c>
      <c r="L3710" s="5">
        <v>0</v>
      </c>
      <c r="M3710" s="5">
        <v>5.0000000000000001E-4</v>
      </c>
      <c r="N3710" s="5">
        <v>1E-4</v>
      </c>
      <c r="O3710" s="5">
        <v>1.17E-2</v>
      </c>
      <c r="P3710" s="5"/>
      <c r="Q3710" s="5">
        <v>3.6299999999999999E-2</v>
      </c>
      <c r="R3710" s="5">
        <v>5.5999999999999999E-3</v>
      </c>
      <c r="S3710" s="5">
        <v>1E-4</v>
      </c>
      <c r="T3710" s="5">
        <v>0</v>
      </c>
      <c r="U3710" s="5">
        <v>0.14979999999999999</v>
      </c>
      <c r="V3710" s="5">
        <v>1.1999999999999999E-3</v>
      </c>
      <c r="W3710" s="5">
        <v>0</v>
      </c>
      <c r="X3710" s="5">
        <v>0</v>
      </c>
      <c r="Y3710" s="5">
        <v>0</v>
      </c>
      <c r="Z3710" s="5">
        <v>0.2999</v>
      </c>
      <c r="AA3710" s="5">
        <v>0.5121</v>
      </c>
      <c r="AB3710" s="5">
        <v>0</v>
      </c>
      <c r="AC3710" s="5">
        <v>2.0000000000000001E-4</v>
      </c>
      <c r="AD3710" s="5">
        <v>3.7999999999999999E-2</v>
      </c>
      <c r="AE3710" s="5">
        <v>0</v>
      </c>
      <c r="AF3710" s="5">
        <v>0</v>
      </c>
      <c r="AG3710" s="5">
        <v>0.37359999999999999</v>
      </c>
      <c r="AH3710" s="6" t="s">
        <v>104</v>
      </c>
      <c r="AI3710" s="7" t="s">
        <v>105</v>
      </c>
      <c r="AJ3710" s="7"/>
      <c r="AK3710" s="24">
        <f>(AB3710*Sheet1!$AB$1+W3710*Sheet1!$W$1+T3710*Sheet1!$T$1+Q3710*Sheet1!$Q$1+AE3710*Sheet1!$AE$1+Y3710*Sheet1!$Y$1+S3710*Sheet1!$S$1)*D3710</f>
        <v>6.7669275000000001E-2</v>
      </c>
      <c r="AL3710" s="24">
        <f>(X3710*Sheet1!$X$1+Z3710*Sheet1!$Z$1)*D3710</f>
        <v>0.74405189999999999</v>
      </c>
      <c r="AM3710" s="24">
        <f>(AF3710*Sheet1!$AF$1+AD3710*Sheet1!$AD$1+AC3710*Sheet1!$AC$1+AA3710*Sheet1!$AA$1+V3710*Sheet1!$V$1+U3710*Sheet1!$U$1+R3710*Sheet1!$R$1)*D3710</f>
        <v>1.0172099999999999</v>
      </c>
      <c r="AN3710" s="29" t="s">
        <v>2241</v>
      </c>
      <c r="AO3710" s="19">
        <v>6064</v>
      </c>
      <c r="AP3710" s="30" t="s">
        <v>21</v>
      </c>
      <c r="AQ3710" s="30" t="s">
        <v>4</v>
      </c>
    </row>
    <row r="3711" spans="1:43" ht="15.75" customHeight="1">
      <c r="A3711" s="5">
        <v>80043</v>
      </c>
      <c r="C3711" s="5" t="s">
        <v>1968</v>
      </c>
      <c r="D3711" s="5">
        <f>(H3711*Sheet1!$H$1+I3711*Sheet1!$I$1+J3711*Sheet1!$J$1+K3711*Sheet1!$K$1+L3711*Sheet1!$L$1+M3711*Sheet1!$M$1+N3711*Sheet1!$N$1+O3711*Sheet1!$O$1)</f>
        <v>0.62024999999999997</v>
      </c>
      <c r="E3711" s="5">
        <f>(Q3711*Sheet1!$Q$1+R3711*Sheet1!$R$1+S3711*Sheet1!$S$1+T3711*Sheet1!$T$1+U3711*Sheet1!$U$1+V3711*Sheet1!$V$1+W3711*Sheet1!$W$1+X3711*Sheet1!$X$1+Y3711*Sheet1!$Y$1+Z3711*Sheet1!$Z$1+AA3711*Sheet1!$AA$1+AB3711*Sheet1!$AB$1+AC3711*Sheet1!$AC$1+AD3711*Sheet1!$AD$1+AE3711*Sheet1!$AE$1+AF3711*Sheet1!$AF$1)</f>
        <v>2.9487000000000001</v>
      </c>
      <c r="F3711" s="5">
        <f t="shared" si="57"/>
        <v>0.69334780844249988</v>
      </c>
      <c r="G3711" s="5"/>
      <c r="H3711" s="5">
        <v>0.38600000000000001</v>
      </c>
      <c r="I3711" s="5">
        <v>0.73119999999999996</v>
      </c>
      <c r="J3711" s="5">
        <v>3.7000000000000002E-3</v>
      </c>
      <c r="K3711" s="5">
        <v>1.4999999999999999E-2</v>
      </c>
      <c r="L3711" s="5">
        <v>0</v>
      </c>
      <c r="M3711" s="5">
        <v>5.0000000000000001E-4</v>
      </c>
      <c r="N3711" s="5">
        <v>1E-4</v>
      </c>
      <c r="O3711" s="5">
        <v>1.17E-2</v>
      </c>
      <c r="P3711" s="5"/>
      <c r="Q3711" s="5">
        <v>3.6299999999999999E-2</v>
      </c>
      <c r="R3711" s="5">
        <v>5.5999999999999999E-3</v>
      </c>
      <c r="S3711" s="5">
        <v>1E-4</v>
      </c>
      <c r="T3711" s="5">
        <v>0</v>
      </c>
      <c r="U3711" s="5">
        <v>0.14979999999999999</v>
      </c>
      <c r="V3711" s="5">
        <v>1.1999999999999999E-3</v>
      </c>
      <c r="W3711" s="5">
        <v>0</v>
      </c>
      <c r="X3711" s="5">
        <v>0</v>
      </c>
      <c r="Y3711" s="5">
        <v>0</v>
      </c>
      <c r="Z3711" s="5">
        <v>0.2999</v>
      </c>
      <c r="AA3711" s="5">
        <v>0.5121</v>
      </c>
      <c r="AB3711" s="5">
        <v>0</v>
      </c>
      <c r="AC3711" s="5">
        <v>2.0000000000000001E-4</v>
      </c>
      <c r="AD3711" s="5">
        <v>3.7999999999999999E-2</v>
      </c>
      <c r="AE3711" s="5">
        <v>0</v>
      </c>
      <c r="AF3711" s="5">
        <v>0</v>
      </c>
      <c r="AG3711" s="5">
        <v>0.37359999999999999</v>
      </c>
      <c r="AH3711" s="6" t="s">
        <v>104</v>
      </c>
      <c r="AI3711" s="7" t="s">
        <v>105</v>
      </c>
      <c r="AJ3711" s="7"/>
      <c r="AK3711" s="24">
        <f>(AB3711*Sheet1!$AB$1+W3711*Sheet1!$W$1+T3711*Sheet1!$T$1+Q3711*Sheet1!$Q$1+AE3711*Sheet1!$AE$1+Y3711*Sheet1!$Y$1+S3711*Sheet1!$S$1)*D3711</f>
        <v>6.7669275000000001E-2</v>
      </c>
      <c r="AL3711" s="24">
        <f>(X3711*Sheet1!$X$1+Z3711*Sheet1!$Z$1)*D3711</f>
        <v>0.74405189999999999</v>
      </c>
      <c r="AM3711" s="24">
        <f>(AF3711*Sheet1!$AF$1+AD3711*Sheet1!$AD$1+AC3711*Sheet1!$AC$1+AA3711*Sheet1!$AA$1+V3711*Sheet1!$V$1+U3711*Sheet1!$U$1+R3711*Sheet1!$R$1)*D3711</f>
        <v>1.0172099999999999</v>
      </c>
      <c r="AN3711" s="29" t="s">
        <v>2243</v>
      </c>
      <c r="AO3711" s="19">
        <v>6066</v>
      </c>
      <c r="AP3711" s="30" t="s">
        <v>21</v>
      </c>
      <c r="AQ3711" s="30" t="s">
        <v>4</v>
      </c>
    </row>
    <row r="3712" spans="1:43" ht="15.75" customHeight="1">
      <c r="A3712" s="5">
        <v>80046</v>
      </c>
      <c r="C3712" s="5" t="s">
        <v>1968</v>
      </c>
      <c r="D3712" s="5">
        <f>(H3712*Sheet1!$H$1+I3712*Sheet1!$I$1+J3712*Sheet1!$J$1+K3712*Sheet1!$K$1+L3712*Sheet1!$L$1+M3712*Sheet1!$M$1+N3712*Sheet1!$N$1+O3712*Sheet1!$O$1)</f>
        <v>-0.90693000000000001</v>
      </c>
      <c r="E3712" s="5">
        <f>(Q3712*Sheet1!$Q$1+R3712*Sheet1!$R$1+S3712*Sheet1!$S$1+T3712*Sheet1!$T$1+U3712*Sheet1!$U$1+V3712*Sheet1!$V$1+W3712*Sheet1!$W$1+X3712*Sheet1!$X$1+Y3712*Sheet1!$Y$1+Z3712*Sheet1!$Z$1+AA3712*Sheet1!$AA$1+AB3712*Sheet1!$AB$1+AC3712*Sheet1!$AC$1+AD3712*Sheet1!$AD$1+AE3712*Sheet1!$AE$1+AF3712*Sheet1!$AF$1)</f>
        <v>4.3134000000000006</v>
      </c>
      <c r="F3712" s="5">
        <f t="shared" si="57"/>
        <v>-0.81642435359940002</v>
      </c>
      <c r="G3712" s="5"/>
      <c r="H3712" s="5">
        <v>0</v>
      </c>
      <c r="I3712" s="5">
        <v>8.0999999999999996E-3</v>
      </c>
      <c r="J3712" s="5">
        <v>0</v>
      </c>
      <c r="K3712" s="5">
        <v>0.19789999999999999</v>
      </c>
      <c r="L3712" s="5">
        <v>0</v>
      </c>
      <c r="M3712" s="5">
        <v>0.83069999999999999</v>
      </c>
      <c r="N3712" s="5">
        <v>0</v>
      </c>
      <c r="O3712" s="5">
        <v>1.4E-3</v>
      </c>
      <c r="P3712" s="5"/>
      <c r="Q3712" s="5">
        <v>1.03E-2</v>
      </c>
      <c r="R3712" s="5">
        <v>2.9999999999999997E-4</v>
      </c>
      <c r="S3712" s="5">
        <v>3.8999999999999998E-3</v>
      </c>
      <c r="T3712" s="5">
        <v>0</v>
      </c>
      <c r="U3712" s="5">
        <v>2.87E-2</v>
      </c>
      <c r="V3712" s="5">
        <v>1E-4</v>
      </c>
      <c r="W3712" s="5">
        <v>0</v>
      </c>
      <c r="X3712" s="5">
        <v>0</v>
      </c>
      <c r="Y3712" s="5">
        <v>0</v>
      </c>
      <c r="Z3712" s="5">
        <v>1.8100000000000002E-2</v>
      </c>
      <c r="AA3712" s="5">
        <v>8.8599999999999998E-2</v>
      </c>
      <c r="AB3712" s="5">
        <v>2.3800000000000002E-2</v>
      </c>
      <c r="AC3712" s="5">
        <v>0</v>
      </c>
      <c r="AD3712" s="5">
        <v>0.96550000000000002</v>
      </c>
      <c r="AE3712" s="5">
        <v>0</v>
      </c>
      <c r="AF3712" s="5">
        <v>1.6000000000000001E-3</v>
      </c>
      <c r="AG3712" s="5">
        <v>2.7000000000000001E-3</v>
      </c>
      <c r="AH3712" s="6" t="s">
        <v>297</v>
      </c>
      <c r="AI3712" s="7" t="s">
        <v>2089</v>
      </c>
      <c r="AJ3712" s="7" t="s">
        <v>1174</v>
      </c>
      <c r="AK3712" s="24">
        <f>(AB3712*Sheet1!$AB$1+W3712*Sheet1!$W$1+T3712*Sheet1!$T$1+Q3712*Sheet1!$Q$1+AE3712*Sheet1!$AE$1+Y3712*Sheet1!$Y$1+S3712*Sheet1!$S$1)*D3712</f>
        <v>-9.9852993000000001E-2</v>
      </c>
      <c r="AL3712" s="24">
        <f>(X3712*Sheet1!$X$1+Z3712*Sheet1!$Z$1)*D3712</f>
        <v>-6.5661732E-2</v>
      </c>
      <c r="AM3712" s="24">
        <f>(AF3712*Sheet1!$AF$1+AD3712*Sheet1!$AD$1+AC3712*Sheet1!$AC$1+AA3712*Sheet1!$AA$1+V3712*Sheet1!$V$1+U3712*Sheet1!$U$1+R3712*Sheet1!$R$1)*D3712</f>
        <v>-3.7464371370000005</v>
      </c>
      <c r="AN3712" s="29" t="s">
        <v>2228</v>
      </c>
      <c r="AO3712" s="19">
        <v>6001</v>
      </c>
      <c r="AP3712" s="30" t="s">
        <v>24</v>
      </c>
      <c r="AQ3712" s="30" t="s">
        <v>8</v>
      </c>
    </row>
    <row r="3713" spans="1:43" ht="15.75" customHeight="1">
      <c r="A3713" s="5">
        <v>80050</v>
      </c>
      <c r="C3713" s="5" t="s">
        <v>1968</v>
      </c>
      <c r="D3713" s="5">
        <f>(H3713*Sheet1!$H$1+I3713*Sheet1!$I$1+J3713*Sheet1!$J$1+K3713*Sheet1!$K$1+L3713*Sheet1!$L$1+M3713*Sheet1!$M$1+N3713*Sheet1!$N$1+O3713*Sheet1!$O$1)</f>
        <v>0</v>
      </c>
      <c r="E3713" s="5">
        <f>(Q3713*Sheet1!$Q$1+R3713*Sheet1!$R$1+S3713*Sheet1!$S$1+T3713*Sheet1!$T$1+U3713*Sheet1!$U$1+V3713*Sheet1!$V$1+W3713*Sheet1!$W$1+X3713*Sheet1!$X$1+Y3713*Sheet1!$Y$1+Z3713*Sheet1!$Z$1+AA3713*Sheet1!$AA$1+AB3713*Sheet1!$AB$1+AC3713*Sheet1!$AC$1+AD3713*Sheet1!$AD$1+AE3713*Sheet1!$AE$1+AF3713*Sheet1!$AF$1)</f>
        <v>0</v>
      </c>
      <c r="F3713" s="5">
        <f t="shared" si="57"/>
        <v>0</v>
      </c>
      <c r="G3713" s="5"/>
      <c r="AG3713" s="5">
        <v>0</v>
      </c>
      <c r="AH3713" s="8">
        <v>0</v>
      </c>
      <c r="AI3713" s="9" t="s">
        <v>62</v>
      </c>
      <c r="AJ3713" s="9"/>
      <c r="AK3713" s="24">
        <f>(AB3713*Sheet1!$AB$1+W3713*Sheet1!$W$1+T3713*Sheet1!$T$1+Q3713*Sheet1!$Q$1+AE3713*Sheet1!$AE$1+Y3713*Sheet1!$Y$1+S3713*Sheet1!$S$1)*D3713</f>
        <v>0</v>
      </c>
      <c r="AL3713" s="24">
        <f>(X3713*Sheet1!$X$1+Z3713*Sheet1!$Z$1)*D3713</f>
        <v>0</v>
      </c>
      <c r="AM3713" s="24">
        <f>(AF3713*Sheet1!$AF$1+AD3713*Sheet1!$AD$1+AC3713*Sheet1!$AC$1+AA3713*Sheet1!$AA$1+V3713*Sheet1!$V$1+U3713*Sheet1!$U$1+R3713*Sheet1!$R$1)*D3713</f>
        <v>0</v>
      </c>
      <c r="AN3713" s="29" t="s">
        <v>2229</v>
      </c>
      <c r="AO3713" s="19">
        <v>6009</v>
      </c>
      <c r="AP3713" s="31"/>
      <c r="AQ3713" s="31"/>
    </row>
    <row r="3714" spans="1:43" ht="15.75" customHeight="1">
      <c r="A3714" s="5">
        <v>80052</v>
      </c>
      <c r="C3714" s="5" t="s">
        <v>1968</v>
      </c>
      <c r="D3714" s="5">
        <f>(H3714*Sheet1!$H$1+I3714*Sheet1!$I$1+J3714*Sheet1!$J$1+K3714*Sheet1!$K$1+L3714*Sheet1!$L$1+M3714*Sheet1!$M$1+N3714*Sheet1!$N$1+O3714*Sheet1!$O$1)</f>
        <v>0</v>
      </c>
      <c r="E3714" s="5">
        <f>(Q3714*Sheet1!$Q$1+R3714*Sheet1!$R$1+S3714*Sheet1!$S$1+T3714*Sheet1!$T$1+U3714*Sheet1!$U$1+V3714*Sheet1!$V$1+W3714*Sheet1!$W$1+X3714*Sheet1!$X$1+Y3714*Sheet1!$Y$1+Z3714*Sheet1!$Z$1+AA3714*Sheet1!$AA$1+AB3714*Sheet1!$AB$1+AC3714*Sheet1!$AC$1+AD3714*Sheet1!$AD$1+AE3714*Sheet1!$AE$1+AF3714*Sheet1!$AF$1)</f>
        <v>0</v>
      </c>
      <c r="F3714" s="5">
        <f t="shared" si="57"/>
        <v>0</v>
      </c>
      <c r="G3714" s="5"/>
      <c r="AG3714" s="5">
        <v>0</v>
      </c>
      <c r="AH3714" s="8">
        <v>0</v>
      </c>
      <c r="AI3714" s="9"/>
      <c r="AJ3714" s="9"/>
      <c r="AK3714" s="24">
        <f>(AB3714*Sheet1!$AB$1+W3714*Sheet1!$W$1+T3714*Sheet1!$T$1+Q3714*Sheet1!$Q$1+AE3714*Sheet1!$AE$1+Y3714*Sheet1!$Y$1+S3714*Sheet1!$S$1)*D3714</f>
        <v>0</v>
      </c>
      <c r="AL3714" s="24">
        <f>(X3714*Sheet1!$X$1+Z3714*Sheet1!$Z$1)*D3714</f>
        <v>0</v>
      </c>
      <c r="AM3714" s="24">
        <f>(AF3714*Sheet1!$AF$1+AD3714*Sheet1!$AD$1+AC3714*Sheet1!$AC$1+AA3714*Sheet1!$AA$1+V3714*Sheet1!$V$1+U3714*Sheet1!$U$1+R3714*Sheet1!$R$1)*D3714</f>
        <v>0</v>
      </c>
      <c r="AN3714" s="29" t="s">
        <v>2231</v>
      </c>
      <c r="AO3714" s="19">
        <v>6013</v>
      </c>
      <c r="AP3714" s="31"/>
      <c r="AQ3714" s="31"/>
    </row>
    <row r="3715" spans="1:43" ht="15.75" customHeight="1">
      <c r="A3715" s="5">
        <v>80058</v>
      </c>
      <c r="C3715" s="5" t="s">
        <v>1968</v>
      </c>
      <c r="D3715" s="5">
        <f>(H3715*Sheet1!$H$1+I3715*Sheet1!$I$1+J3715*Sheet1!$J$1+K3715*Sheet1!$K$1+L3715*Sheet1!$L$1+M3715*Sheet1!$M$1+N3715*Sheet1!$N$1+O3715*Sheet1!$O$1)</f>
        <v>-0.48979</v>
      </c>
      <c r="E3715" s="5">
        <f>(Q3715*Sheet1!$Q$1+R3715*Sheet1!$R$1+S3715*Sheet1!$S$1+T3715*Sheet1!$T$1+U3715*Sheet1!$U$1+V3715*Sheet1!$V$1+W3715*Sheet1!$W$1+X3715*Sheet1!$X$1+Y3715*Sheet1!$Y$1+Z3715*Sheet1!$Z$1+AA3715*Sheet1!$AA$1+AB3715*Sheet1!$AB$1+AC3715*Sheet1!$AC$1+AD3715*Sheet1!$AD$1+AE3715*Sheet1!$AE$1+AF3715*Sheet1!$AF$1)</f>
        <v>2.3429000000000002</v>
      </c>
      <c r="F3715" s="5">
        <f t="shared" si="57"/>
        <v>-0.22870252790630002</v>
      </c>
      <c r="G3715" s="5"/>
      <c r="H3715" s="5">
        <v>0</v>
      </c>
      <c r="I3715" s="5">
        <v>1.01E-2</v>
      </c>
      <c r="J3715" s="5">
        <v>0</v>
      </c>
      <c r="K3715" s="5">
        <v>0.80779999999999996</v>
      </c>
      <c r="L3715" s="5">
        <v>0</v>
      </c>
      <c r="M3715" s="5">
        <v>0.1714</v>
      </c>
      <c r="N3715" s="5">
        <v>0</v>
      </c>
      <c r="O3715" s="5">
        <v>4.0000000000000002E-4</v>
      </c>
      <c r="P3715" s="5"/>
      <c r="Q3715" s="5">
        <v>5.0599999999999999E-2</v>
      </c>
      <c r="R3715" s="5">
        <v>0</v>
      </c>
      <c r="S3715" s="5">
        <v>3.5700000000000003E-2</v>
      </c>
      <c r="T3715" s="5">
        <v>1</v>
      </c>
      <c r="U3715" s="5">
        <v>1E-3</v>
      </c>
      <c r="V3715" s="5">
        <v>0</v>
      </c>
      <c r="W3715" s="5">
        <v>0</v>
      </c>
      <c r="X3715" s="5">
        <v>0</v>
      </c>
      <c r="Y3715" s="5">
        <v>3.39E-2</v>
      </c>
      <c r="Z3715" s="5">
        <v>1.14E-2</v>
      </c>
      <c r="AA3715" s="5">
        <v>1.5E-3</v>
      </c>
      <c r="AB3715" s="5">
        <v>1E-4</v>
      </c>
      <c r="AC3715" s="5">
        <v>0</v>
      </c>
      <c r="AD3715" s="5">
        <v>0</v>
      </c>
      <c r="AE3715" s="5">
        <v>0</v>
      </c>
      <c r="AF3715" s="5">
        <v>0</v>
      </c>
      <c r="AG3715" s="5">
        <v>3.3999999999999998E-3</v>
      </c>
      <c r="AH3715" s="6" t="s">
        <v>469</v>
      </c>
      <c r="AI3715" s="7"/>
      <c r="AJ3715" s="7"/>
      <c r="AK3715" s="24">
        <f>(AB3715*Sheet1!$AB$1+W3715*Sheet1!$W$1+T3715*Sheet1!$T$1+Q3715*Sheet1!$Q$1+AE3715*Sheet1!$AE$1+Y3715*Sheet1!$Y$1+S3715*Sheet1!$S$1)*D3715</f>
        <v>-1.1222558270000003</v>
      </c>
      <c r="AL3715" s="24">
        <f>(X3715*Sheet1!$X$1+Z3715*Sheet1!$Z$1)*D3715</f>
        <v>-2.2334424000000002E-2</v>
      </c>
      <c r="AM3715" s="24">
        <f>(AF3715*Sheet1!$AF$1+AD3715*Sheet1!$AD$1+AC3715*Sheet1!$AC$1+AA3715*Sheet1!$AA$1+V3715*Sheet1!$V$1+U3715*Sheet1!$U$1+R3715*Sheet1!$R$1)*D3715</f>
        <v>-2.93874E-3</v>
      </c>
      <c r="AN3715" s="29" t="s">
        <v>2232</v>
      </c>
      <c r="AO3715" s="19">
        <v>6031</v>
      </c>
      <c r="AP3715" s="30" t="s">
        <v>14</v>
      </c>
      <c r="AQ3715" s="30" t="s">
        <v>6</v>
      </c>
    </row>
    <row r="3716" spans="1:43" ht="15.75" customHeight="1">
      <c r="A3716" s="5">
        <v>80062</v>
      </c>
      <c r="C3716" s="5" t="s">
        <v>1968</v>
      </c>
      <c r="D3716" s="5">
        <f>(H3716*Sheet1!$H$1+I3716*Sheet1!$I$1+J3716*Sheet1!$J$1+K3716*Sheet1!$K$1+L3716*Sheet1!$L$1+M3716*Sheet1!$M$1+N3716*Sheet1!$N$1+O3716*Sheet1!$O$1)</f>
        <v>-0.39993000000000001</v>
      </c>
      <c r="E3716" s="5">
        <f>(Q3716*Sheet1!$Q$1+R3716*Sheet1!$R$1+S3716*Sheet1!$S$1+T3716*Sheet1!$T$1+U3716*Sheet1!$U$1+V3716*Sheet1!$V$1+W3716*Sheet1!$W$1+X3716*Sheet1!$X$1+Y3716*Sheet1!$Y$1+Z3716*Sheet1!$Z$1+AA3716*Sheet1!$AA$1+AB3716*Sheet1!$AB$1+AC3716*Sheet1!$AC$1+AD3716*Sheet1!$AD$1+AE3716*Sheet1!$AE$1+AF3716*Sheet1!$AF$1)</f>
        <v>2.0407000000000002</v>
      </c>
      <c r="F3716" s="5">
        <f t="shared" ref="F3716:F3779" si="58">(D3716*E3716*AG3716)+(D3716*E3716*-AH3716)</f>
        <v>-0.16298258905470001</v>
      </c>
      <c r="G3716" s="5"/>
      <c r="H3716" s="5">
        <v>0</v>
      </c>
      <c r="I3716" s="5">
        <v>2.9999999999999997E-4</v>
      </c>
      <c r="J3716" s="5">
        <v>0</v>
      </c>
      <c r="K3716" s="5">
        <v>0.99619999999999997</v>
      </c>
      <c r="L3716" s="5">
        <v>0</v>
      </c>
      <c r="M3716" s="5">
        <v>1.6000000000000001E-3</v>
      </c>
      <c r="N3716" s="5">
        <v>0</v>
      </c>
      <c r="O3716" s="5">
        <v>0</v>
      </c>
      <c r="P3716" s="5"/>
      <c r="Q3716" s="5">
        <v>1.8E-3</v>
      </c>
      <c r="R3716" s="5">
        <v>0</v>
      </c>
      <c r="S3716" s="5">
        <v>5.1000000000000004E-3</v>
      </c>
      <c r="T3716" s="5">
        <v>1</v>
      </c>
      <c r="U3716" s="5">
        <v>2.5000000000000001E-3</v>
      </c>
      <c r="V3716" s="5">
        <v>1.6000000000000001E-3</v>
      </c>
      <c r="W3716" s="5">
        <v>0</v>
      </c>
      <c r="X3716" s="5">
        <v>0</v>
      </c>
      <c r="Y3716" s="5">
        <v>1.5E-3</v>
      </c>
      <c r="Z3716" s="5">
        <v>8.0000000000000004E-4</v>
      </c>
      <c r="AA3716" s="5">
        <v>3.8999999999999998E-3</v>
      </c>
      <c r="AB3716" s="5">
        <v>0</v>
      </c>
      <c r="AC3716" s="5">
        <v>0</v>
      </c>
      <c r="AD3716" s="5">
        <v>1E-4</v>
      </c>
      <c r="AE3716" s="5">
        <v>0</v>
      </c>
      <c r="AF3716" s="5">
        <v>0</v>
      </c>
      <c r="AG3716" s="5">
        <v>1E-4</v>
      </c>
      <c r="AH3716" s="6" t="s">
        <v>326</v>
      </c>
      <c r="AI3716" s="7" t="s">
        <v>1238</v>
      </c>
      <c r="AJ3716" s="7" t="s">
        <v>2090</v>
      </c>
      <c r="AK3716" s="24">
        <f>(AB3716*Sheet1!$AB$1+W3716*Sheet1!$W$1+T3716*Sheet1!$T$1+Q3716*Sheet1!$Q$1+AE3716*Sheet1!$AE$1+Y3716*Sheet1!$Y$1+S3716*Sheet1!$S$1)*D3716</f>
        <v>-0.80729869800000009</v>
      </c>
      <c r="AL3716" s="24">
        <f>(X3716*Sheet1!$X$1+Z3716*Sheet1!$Z$1)*D3716</f>
        <v>-1.279776E-3</v>
      </c>
      <c r="AM3716" s="24">
        <f>(AF3716*Sheet1!$AF$1+AD3716*Sheet1!$AD$1+AC3716*Sheet1!$AC$1+AA3716*Sheet1!$AA$1+V3716*Sheet1!$V$1+U3716*Sheet1!$U$1+R3716*Sheet1!$R$1)*D3716</f>
        <v>-7.5586770000000006E-3</v>
      </c>
      <c r="AN3716" s="29" t="s">
        <v>2233</v>
      </c>
      <c r="AO3716" s="19">
        <v>6033</v>
      </c>
      <c r="AP3716" s="30" t="s">
        <v>14</v>
      </c>
      <c r="AQ3716" s="30" t="s">
        <v>6</v>
      </c>
    </row>
    <row r="3717" spans="1:43" ht="15.75" customHeight="1">
      <c r="A3717" s="5">
        <v>80080</v>
      </c>
      <c r="C3717" s="5" t="s">
        <v>1968</v>
      </c>
      <c r="D3717" s="5">
        <f>(H3717*Sheet1!$H$1+I3717*Sheet1!$I$1+J3717*Sheet1!$J$1+K3717*Sheet1!$K$1+L3717*Sheet1!$L$1+M3717*Sheet1!$M$1+N3717*Sheet1!$N$1+O3717*Sheet1!$O$1)</f>
        <v>-0.70360999999999996</v>
      </c>
      <c r="E3717" s="5">
        <f>(Q3717*Sheet1!$Q$1+R3717*Sheet1!$R$1+S3717*Sheet1!$S$1+T3717*Sheet1!$T$1+U3717*Sheet1!$U$1+V3717*Sheet1!$V$1+W3717*Sheet1!$W$1+X3717*Sheet1!$X$1+Y3717*Sheet1!$Y$1+Z3717*Sheet1!$Z$1+AA3717*Sheet1!$AA$1+AB3717*Sheet1!$AB$1+AC3717*Sheet1!$AC$1+AD3717*Sheet1!$AD$1+AE3717*Sheet1!$AE$1+AF3717*Sheet1!$AF$1)</f>
        <v>4.3428000000000004</v>
      </c>
      <c r="F3717" s="5">
        <f t="shared" si="58"/>
        <v>-0.59829382406640008</v>
      </c>
      <c r="G3717" s="5"/>
      <c r="H3717" s="5">
        <v>0</v>
      </c>
      <c r="I3717" s="5">
        <v>1.6999999999999999E-3</v>
      </c>
      <c r="J3717" s="5">
        <v>0</v>
      </c>
      <c r="K3717" s="5">
        <v>0.45219999999999999</v>
      </c>
      <c r="L3717" s="5">
        <v>0</v>
      </c>
      <c r="M3717" s="5">
        <v>0.52349999999999997</v>
      </c>
      <c r="N3717" s="5">
        <v>0</v>
      </c>
      <c r="O3717" s="5">
        <v>1E-4</v>
      </c>
      <c r="P3717" s="5"/>
      <c r="Q3717" s="5">
        <v>4.87E-2</v>
      </c>
      <c r="R3717" s="5">
        <v>8.0000000000000002E-3</v>
      </c>
      <c r="S3717" s="5">
        <v>1.24E-2</v>
      </c>
      <c r="T3717" s="5">
        <v>0</v>
      </c>
      <c r="U3717" s="5">
        <v>0.10539999999999999</v>
      </c>
      <c r="V3717" s="5">
        <v>1.2E-2</v>
      </c>
      <c r="W3717" s="5">
        <v>0</v>
      </c>
      <c r="X3717" s="5">
        <v>0</v>
      </c>
      <c r="Y3717" s="5">
        <v>2.0000000000000001E-4</v>
      </c>
      <c r="Z3717" s="5">
        <v>2.7E-2</v>
      </c>
      <c r="AA3717" s="5">
        <v>7.1099999999999997E-2</v>
      </c>
      <c r="AB3717" s="5">
        <v>5.0000000000000001E-4</v>
      </c>
      <c r="AC3717" s="5">
        <v>1E-4</v>
      </c>
      <c r="AD3717" s="5">
        <v>0.88090000000000002</v>
      </c>
      <c r="AE3717" s="5">
        <v>0</v>
      </c>
      <c r="AF3717" s="5">
        <v>1.32E-2</v>
      </c>
      <c r="AG3717" s="5">
        <v>5.9999999999999995E-4</v>
      </c>
      <c r="AH3717" s="6" t="s">
        <v>574</v>
      </c>
      <c r="AI3717" s="7" t="s">
        <v>585</v>
      </c>
      <c r="AJ3717" s="7"/>
      <c r="AK3717" s="24">
        <f>(AB3717*Sheet1!$AB$1+W3717*Sheet1!$W$1+T3717*Sheet1!$T$1+Q3717*Sheet1!$Q$1+AE3717*Sheet1!$AE$1+Y3717*Sheet1!$Y$1+S3717*Sheet1!$S$1)*D3717</f>
        <v>-0.121583808</v>
      </c>
      <c r="AL3717" s="24">
        <f>(X3717*Sheet1!$X$1+Z3717*Sheet1!$Z$1)*D3717</f>
        <v>-7.5989879999999996E-2</v>
      </c>
      <c r="AM3717" s="24">
        <f>(AF3717*Sheet1!$AF$1+AD3717*Sheet1!$AD$1+AC3717*Sheet1!$AC$1+AA3717*Sheet1!$AA$1+V3717*Sheet1!$V$1+U3717*Sheet1!$U$1+R3717*Sheet1!$R$1)*D3717</f>
        <v>-2.8580638199999999</v>
      </c>
      <c r="AN3717" s="29" t="s">
        <v>2234</v>
      </c>
      <c r="AO3717" s="19">
        <v>6043</v>
      </c>
      <c r="AP3717" s="30" t="s">
        <v>24</v>
      </c>
      <c r="AQ3717" s="30" t="s">
        <v>2246</v>
      </c>
    </row>
    <row r="3718" spans="1:43" ht="15.75" customHeight="1">
      <c r="A3718" s="5">
        <v>80081</v>
      </c>
      <c r="C3718" s="5" t="s">
        <v>1968</v>
      </c>
      <c r="D3718" s="5">
        <f>(H3718*Sheet1!$H$1+I3718*Sheet1!$I$1+J3718*Sheet1!$J$1+K3718*Sheet1!$K$1+L3718*Sheet1!$L$1+M3718*Sheet1!$M$1+N3718*Sheet1!$N$1+O3718*Sheet1!$O$1)</f>
        <v>0.40853999999999996</v>
      </c>
      <c r="E3718" s="5">
        <f>(Q3718*Sheet1!$Q$1+R3718*Sheet1!$R$1+S3718*Sheet1!$S$1+T3718*Sheet1!$T$1+U3718*Sheet1!$U$1+V3718*Sheet1!$V$1+W3718*Sheet1!$W$1+X3718*Sheet1!$X$1+Y3718*Sheet1!$Y$1+Z3718*Sheet1!$Z$1+AA3718*Sheet1!$AA$1+AB3718*Sheet1!$AB$1+AC3718*Sheet1!$AC$1+AD3718*Sheet1!$AD$1+AE3718*Sheet1!$AE$1+AF3718*Sheet1!$AF$1)</f>
        <v>3.1972999999999998</v>
      </c>
      <c r="F3718" s="5">
        <f t="shared" si="58"/>
        <v>0.42465372864419998</v>
      </c>
      <c r="G3718" s="5"/>
      <c r="H3718" s="5">
        <v>1.5E-3</v>
      </c>
      <c r="I3718" s="5">
        <v>0.84740000000000004</v>
      </c>
      <c r="J3718" s="5">
        <v>9.0899999999999995E-2</v>
      </c>
      <c r="K3718" s="5">
        <v>5.6099999999999997E-2</v>
      </c>
      <c r="L3718" s="5">
        <v>0</v>
      </c>
      <c r="M3718" s="5">
        <v>2.3999999999999998E-3</v>
      </c>
      <c r="N3718" s="5">
        <v>1E-4</v>
      </c>
      <c r="O3718" s="5">
        <v>5.0000000000000001E-4</v>
      </c>
      <c r="P3718" s="5"/>
      <c r="Q3718" s="5">
        <v>1.41E-2</v>
      </c>
      <c r="R3718" s="5">
        <v>6.1000000000000004E-3</v>
      </c>
      <c r="S3718" s="5">
        <v>1E-4</v>
      </c>
      <c r="T3718" s="5">
        <v>0</v>
      </c>
      <c r="U3718" s="5">
        <v>3.6400000000000002E-2</v>
      </c>
      <c r="V3718" s="5">
        <v>2.9999999999999997E-4</v>
      </c>
      <c r="W3718" s="5">
        <v>0</v>
      </c>
      <c r="X3718" s="5">
        <v>0</v>
      </c>
      <c r="Y3718" s="5">
        <v>0</v>
      </c>
      <c r="Z3718" s="5">
        <v>8.9399999999999993E-2</v>
      </c>
      <c r="AA3718" s="5">
        <v>0.15310000000000001</v>
      </c>
      <c r="AB3718" s="5">
        <v>0</v>
      </c>
      <c r="AC3718" s="5">
        <v>5.0000000000000001E-4</v>
      </c>
      <c r="AD3718" s="5">
        <v>0.59160000000000001</v>
      </c>
      <c r="AE3718" s="5">
        <v>0</v>
      </c>
      <c r="AF3718" s="5">
        <v>2.0000000000000001E-4</v>
      </c>
      <c r="AG3718" s="5">
        <v>0.31330000000000002</v>
      </c>
      <c r="AH3718" s="6" t="s">
        <v>1555</v>
      </c>
      <c r="AI3718" s="7" t="s">
        <v>523</v>
      </c>
      <c r="AJ3718" s="7"/>
      <c r="AK3718" s="24">
        <f>(AB3718*Sheet1!$AB$1+W3718*Sheet1!$W$1+T3718*Sheet1!$T$1+Q3718*Sheet1!$Q$1+AE3718*Sheet1!$AE$1+Y3718*Sheet1!$Y$1+S3718*Sheet1!$S$1)*D3718</f>
        <v>1.7362949999999995E-2</v>
      </c>
      <c r="AL3718" s="24">
        <f>(X3718*Sheet1!$X$1+Z3718*Sheet1!$Z$1)*D3718</f>
        <v>0.14609390399999997</v>
      </c>
      <c r="AM3718" s="24">
        <f>(AF3718*Sheet1!$AF$1+AD3718*Sheet1!$AD$1+AC3718*Sheet1!$AC$1+AA3718*Sheet1!$AA$1+V3718*Sheet1!$V$1+U3718*Sheet1!$U$1+R3718*Sheet1!$R$1)*D3718</f>
        <v>1.1427680879999997</v>
      </c>
      <c r="AN3718" s="29" t="s">
        <v>2235</v>
      </c>
      <c r="AO3718" s="19">
        <v>6050</v>
      </c>
      <c r="AP3718" s="30" t="s">
        <v>24</v>
      </c>
      <c r="AQ3718" s="30" t="s">
        <v>4</v>
      </c>
    </row>
    <row r="3719" spans="1:43" ht="15.75" customHeight="1">
      <c r="A3719" s="5">
        <v>80082</v>
      </c>
      <c r="C3719" s="5" t="s">
        <v>1968</v>
      </c>
      <c r="D3719" s="5">
        <f>(H3719*Sheet1!$H$1+I3719*Sheet1!$I$1+J3719*Sheet1!$J$1+K3719*Sheet1!$K$1+L3719*Sheet1!$L$1+M3719*Sheet1!$M$1+N3719*Sheet1!$N$1+O3719*Sheet1!$O$1)</f>
        <v>-0.42810999999999999</v>
      </c>
      <c r="E3719" s="5">
        <f>(Q3719*Sheet1!$Q$1+R3719*Sheet1!$R$1+S3719*Sheet1!$S$1+T3719*Sheet1!$T$1+U3719*Sheet1!$U$1+V3719*Sheet1!$V$1+W3719*Sheet1!$W$1+X3719*Sheet1!$X$1+Y3719*Sheet1!$Y$1+Z3719*Sheet1!$Z$1+AA3719*Sheet1!$AA$1+AB3719*Sheet1!$AB$1+AC3719*Sheet1!$AC$1+AD3719*Sheet1!$AD$1+AE3719*Sheet1!$AE$1+AF3719*Sheet1!$AF$1)</f>
        <v>2.0130999999999997</v>
      </c>
      <c r="F3719" s="5">
        <f t="shared" si="58"/>
        <v>-0.17434785315429996</v>
      </c>
      <c r="G3719" s="5"/>
      <c r="H3719" s="5">
        <v>0</v>
      </c>
      <c r="I3719" s="5">
        <v>8.0000000000000002E-3</v>
      </c>
      <c r="J3719" s="5">
        <v>1E-4</v>
      </c>
      <c r="K3719" s="5">
        <v>0.94289999999999996</v>
      </c>
      <c r="L3719" s="5">
        <v>0</v>
      </c>
      <c r="M3719" s="5">
        <v>5.4899999999999997E-2</v>
      </c>
      <c r="N3719" s="5">
        <v>1E-4</v>
      </c>
      <c r="O3719" s="5">
        <v>0</v>
      </c>
      <c r="P3719" s="5"/>
      <c r="Q3719" s="5">
        <v>0</v>
      </c>
      <c r="R3719" s="5">
        <v>4.0000000000000002E-4</v>
      </c>
      <c r="S3719" s="5">
        <v>2.0000000000000001E-4</v>
      </c>
      <c r="T3719" s="5">
        <v>0</v>
      </c>
      <c r="U3719" s="5">
        <v>3.0999999999999999E-3</v>
      </c>
      <c r="V3719" s="5">
        <v>1</v>
      </c>
      <c r="W3719" s="5">
        <v>0</v>
      </c>
      <c r="X3719" s="5">
        <v>0</v>
      </c>
      <c r="Y3719" s="5">
        <v>4.0000000000000002E-4</v>
      </c>
      <c r="Z3719" s="5">
        <v>0</v>
      </c>
      <c r="AA3719" s="5">
        <v>6.9999999999999999E-4</v>
      </c>
      <c r="AB3719" s="5">
        <v>0</v>
      </c>
      <c r="AC3719" s="5">
        <v>0</v>
      </c>
      <c r="AD3719" s="5">
        <v>1E-4</v>
      </c>
      <c r="AE3719" s="5">
        <v>0</v>
      </c>
      <c r="AF3719" s="5">
        <v>0</v>
      </c>
      <c r="AG3719" s="5">
        <v>2.7000000000000001E-3</v>
      </c>
      <c r="AH3719" s="6" t="s">
        <v>326</v>
      </c>
      <c r="AI3719" s="7" t="s">
        <v>2091</v>
      </c>
      <c r="AJ3719" s="7"/>
      <c r="AK3719" s="24">
        <f>(AB3719*Sheet1!$AB$1+W3719*Sheet1!$W$1+T3719*Sheet1!$T$1+Q3719*Sheet1!$Q$1+AE3719*Sheet1!$AE$1+Y3719*Sheet1!$Y$1+S3719*Sheet1!$S$1)*D3719</f>
        <v>-5.1373200000000003E-4</v>
      </c>
      <c r="AL3719" s="24">
        <f>(X3719*Sheet1!$X$1+Z3719*Sheet1!$Z$1)*D3719</f>
        <v>0</v>
      </c>
      <c r="AM3719" s="24">
        <f>(AF3719*Sheet1!$AF$1+AD3719*Sheet1!$AD$1+AC3719*Sheet1!$AC$1+AA3719*Sheet1!$AA$1+V3719*Sheet1!$V$1+U3719*Sheet1!$U$1+R3719*Sheet1!$R$1)*D3719</f>
        <v>-0.86131450899999995</v>
      </c>
      <c r="AN3719" s="29" t="s">
        <v>2236</v>
      </c>
      <c r="AO3719" s="19">
        <v>6057</v>
      </c>
      <c r="AP3719" s="30" t="s">
        <v>16</v>
      </c>
      <c r="AQ3719" s="30" t="s">
        <v>6</v>
      </c>
    </row>
    <row r="3720" spans="1:43" ht="15.75" customHeight="1">
      <c r="A3720" s="5">
        <v>80091</v>
      </c>
      <c r="C3720" s="5" t="s">
        <v>1968</v>
      </c>
      <c r="D3720" s="5">
        <f>(H3720*Sheet1!$H$1+I3720*Sheet1!$I$1+J3720*Sheet1!$J$1+K3720*Sheet1!$K$1+L3720*Sheet1!$L$1+M3720*Sheet1!$M$1+N3720*Sheet1!$N$1+O3720*Sheet1!$O$1)</f>
        <v>-0.64907999999999999</v>
      </c>
      <c r="E3720" s="5">
        <f>(Q3720*Sheet1!$Q$1+R3720*Sheet1!$R$1+S3720*Sheet1!$S$1+T3720*Sheet1!$T$1+U3720*Sheet1!$U$1+V3720*Sheet1!$V$1+W3720*Sheet1!$W$1+X3720*Sheet1!$X$1+Y3720*Sheet1!$Y$1+Z3720*Sheet1!$Z$1+AA3720*Sheet1!$AA$1+AB3720*Sheet1!$AB$1+AC3720*Sheet1!$AC$1+AD3720*Sheet1!$AD$1+AE3720*Sheet1!$AE$1+AF3720*Sheet1!$AF$1)</f>
        <v>4.0344000000000007</v>
      </c>
      <c r="F3720" s="5">
        <f t="shared" si="58"/>
        <v>-0.60962133634560023</v>
      </c>
      <c r="G3720" s="5"/>
      <c r="H3720" s="5">
        <v>0</v>
      </c>
      <c r="I3720" s="5">
        <v>5.8200000000000002E-2</v>
      </c>
      <c r="J3720" s="5">
        <v>1E-4</v>
      </c>
      <c r="K3720" s="5">
        <v>0.64729999999999999</v>
      </c>
      <c r="L3720" s="5">
        <v>1E-4</v>
      </c>
      <c r="M3720" s="5">
        <v>0.41810000000000003</v>
      </c>
      <c r="N3720" s="5">
        <v>8.0000000000000004E-4</v>
      </c>
      <c r="O3720" s="5">
        <v>8.0000000000000004E-4</v>
      </c>
      <c r="P3720" s="5"/>
      <c r="Q3720" s="5">
        <v>0.47399999999999998</v>
      </c>
      <c r="R3720" s="5">
        <v>0</v>
      </c>
      <c r="S3720" s="5">
        <v>5.9999999999999995E-4</v>
      </c>
      <c r="T3720" s="5">
        <v>0</v>
      </c>
      <c r="U3720" s="5">
        <v>1.09E-2</v>
      </c>
      <c r="V3720" s="5">
        <v>0</v>
      </c>
      <c r="W3720" s="5">
        <v>1E-4</v>
      </c>
      <c r="X3720" s="5">
        <v>0</v>
      </c>
      <c r="Y3720" s="5">
        <v>0</v>
      </c>
      <c r="Z3720" s="5">
        <v>1.5E-3</v>
      </c>
      <c r="AA3720" s="5">
        <v>9.9000000000000008E-3</v>
      </c>
      <c r="AB3720" s="5">
        <v>0.84970000000000001</v>
      </c>
      <c r="AC3720" s="5">
        <v>0</v>
      </c>
      <c r="AD3720" s="5">
        <v>0</v>
      </c>
      <c r="AE3720" s="5">
        <v>0</v>
      </c>
      <c r="AF3720" s="5">
        <v>1.1000000000000001E-3</v>
      </c>
      <c r="AG3720" s="5">
        <v>1.9400000000000001E-2</v>
      </c>
      <c r="AH3720" s="6" t="s">
        <v>1004</v>
      </c>
      <c r="AI3720" s="7" t="s">
        <v>1493</v>
      </c>
      <c r="AJ3720" s="7"/>
      <c r="AK3720" s="24">
        <f>(AB3720*Sheet1!$AB$1+W3720*Sheet1!$W$1+T3720*Sheet1!$T$1+Q3720*Sheet1!$Q$1+AE3720*Sheet1!$AE$1+Y3720*Sheet1!$Y$1+S3720*Sheet1!$S$1)*D3720</f>
        <v>-2.5785352079999999</v>
      </c>
      <c r="AL3720" s="24">
        <f>(X3720*Sheet1!$X$1+Z3720*Sheet1!$Z$1)*D3720</f>
        <v>-3.8944800000000001E-3</v>
      </c>
      <c r="AM3720" s="24">
        <f>(AF3720*Sheet1!$AF$1+AD3720*Sheet1!$AD$1+AC3720*Sheet1!$AC$1+AA3720*Sheet1!$AA$1+V3720*Sheet1!$V$1+U3720*Sheet1!$U$1+R3720*Sheet1!$R$1)*D3720</f>
        <v>-3.6218663999999998E-2</v>
      </c>
      <c r="AN3720" s="29" t="s">
        <v>2237</v>
      </c>
      <c r="AO3720" s="19">
        <v>6060</v>
      </c>
      <c r="AP3720" s="30" t="s">
        <v>2265</v>
      </c>
      <c r="AQ3720" s="30" t="s">
        <v>2246</v>
      </c>
    </row>
    <row r="3721" spans="1:43" ht="15.75" customHeight="1">
      <c r="A3721" s="5">
        <v>80100</v>
      </c>
      <c r="C3721" s="5" t="s">
        <v>1968</v>
      </c>
      <c r="D3721" s="5">
        <f>(H3721*Sheet1!$H$1+I3721*Sheet1!$I$1+J3721*Sheet1!$J$1+K3721*Sheet1!$K$1+L3721*Sheet1!$L$1+M3721*Sheet1!$M$1+N3721*Sheet1!$N$1+O3721*Sheet1!$O$1)</f>
        <v>-0.92538000000000009</v>
      </c>
      <c r="E3721" s="5">
        <f>(Q3721*Sheet1!$Q$1+R3721*Sheet1!$R$1+S3721*Sheet1!$S$1+T3721*Sheet1!$T$1+U3721*Sheet1!$U$1+V3721*Sheet1!$V$1+W3721*Sheet1!$W$1+X3721*Sheet1!$X$1+Y3721*Sheet1!$Y$1+Z3721*Sheet1!$Z$1+AA3721*Sheet1!$AA$1+AB3721*Sheet1!$AB$1+AC3721*Sheet1!$AC$1+AD3721*Sheet1!$AD$1+AE3721*Sheet1!$AE$1+AF3721*Sheet1!$AF$1)</f>
        <v>2.5554999999999999</v>
      </c>
      <c r="F3721" s="5">
        <f t="shared" si="58"/>
        <v>-0.465157849653</v>
      </c>
      <c r="G3721" s="5"/>
      <c r="H3721" s="5">
        <v>0</v>
      </c>
      <c r="I3721" s="5">
        <v>2.5999999999999999E-3</v>
      </c>
      <c r="J3721" s="5">
        <v>0</v>
      </c>
      <c r="K3721" s="5">
        <v>8.6800000000000002E-2</v>
      </c>
      <c r="L3721" s="5">
        <v>0</v>
      </c>
      <c r="M3721" s="5">
        <v>0.89180000000000004</v>
      </c>
      <c r="N3721" s="5">
        <v>0</v>
      </c>
      <c r="O3721" s="5">
        <v>2.0000000000000001E-4</v>
      </c>
      <c r="P3721" s="5"/>
      <c r="Q3721" s="5">
        <v>4.7999999999999996E-3</v>
      </c>
      <c r="R3721" s="5">
        <v>2.5999999999999999E-3</v>
      </c>
      <c r="S3721" s="5">
        <v>8.0000000000000004E-4</v>
      </c>
      <c r="T3721" s="5">
        <v>0</v>
      </c>
      <c r="U3721" s="5">
        <v>6.5799999999999997E-2</v>
      </c>
      <c r="V3721" s="5">
        <v>0.91310000000000002</v>
      </c>
      <c r="W3721" s="5">
        <v>0</v>
      </c>
      <c r="X3721" s="5">
        <v>0</v>
      </c>
      <c r="Y3721" s="5">
        <v>1.1000000000000001E-3</v>
      </c>
      <c r="Z3721" s="5">
        <v>3.8E-3</v>
      </c>
      <c r="AA3721" s="5">
        <v>4.48E-2</v>
      </c>
      <c r="AB3721" s="5">
        <v>0</v>
      </c>
      <c r="AC3721" s="5">
        <v>0</v>
      </c>
      <c r="AD3721" s="5">
        <v>9.8299999999999998E-2</v>
      </c>
      <c r="AE3721" s="5">
        <v>0</v>
      </c>
      <c r="AF3721" s="5">
        <v>3.5000000000000001E-3</v>
      </c>
      <c r="AG3721" s="5">
        <v>8.9999999999999998E-4</v>
      </c>
      <c r="AH3721" s="6" t="s">
        <v>454</v>
      </c>
      <c r="AI3721" s="7" t="s">
        <v>2092</v>
      </c>
      <c r="AJ3721" s="7"/>
      <c r="AK3721" s="24">
        <f>(AB3721*Sheet1!$AB$1+W3721*Sheet1!$W$1+T3721*Sheet1!$T$1+Q3721*Sheet1!$Q$1+AE3721*Sheet1!$AE$1+Y3721*Sheet1!$Y$1+S3721*Sheet1!$S$1)*D3721</f>
        <v>-1.6841916000000002E-2</v>
      </c>
      <c r="AL3721" s="24">
        <f>(X3721*Sheet1!$X$1+Z3721*Sheet1!$Z$1)*D3721</f>
        <v>-1.4065776000000002E-2</v>
      </c>
      <c r="AM3721" s="24">
        <f>(AF3721*Sheet1!$AF$1+AD3721*Sheet1!$AD$1+AC3721*Sheet1!$AC$1+AA3721*Sheet1!$AA$1+V3721*Sheet1!$V$1+U3721*Sheet1!$U$1+R3721*Sheet1!$R$1)*D3721</f>
        <v>-2.3339008980000004</v>
      </c>
      <c r="AN3721" s="29" t="s">
        <v>2238</v>
      </c>
      <c r="AO3721" s="19">
        <v>6069</v>
      </c>
      <c r="AP3721" s="30" t="s">
        <v>16</v>
      </c>
      <c r="AQ3721" s="30" t="s">
        <v>8</v>
      </c>
    </row>
    <row r="3722" spans="1:43" ht="15.75" customHeight="1">
      <c r="A3722" s="5">
        <v>80106</v>
      </c>
      <c r="C3722" s="5" t="s">
        <v>1968</v>
      </c>
      <c r="D3722" s="5">
        <f>(H3722*Sheet1!$H$1+I3722*Sheet1!$I$1+J3722*Sheet1!$J$1+K3722*Sheet1!$K$1+L3722*Sheet1!$L$1+M3722*Sheet1!$M$1+N3722*Sheet1!$N$1+O3722*Sheet1!$O$1)</f>
        <v>0.17000999999999991</v>
      </c>
      <c r="E3722" s="5">
        <f>(Q3722*Sheet1!$Q$1+R3722*Sheet1!$R$1+S3722*Sheet1!$S$1+T3722*Sheet1!$T$1+U3722*Sheet1!$U$1+V3722*Sheet1!$V$1+W3722*Sheet1!$W$1+X3722*Sheet1!$X$1+Y3722*Sheet1!$Y$1+Z3722*Sheet1!$Z$1+AA3722*Sheet1!$AA$1+AB3722*Sheet1!$AB$1+AC3722*Sheet1!$AC$1+AD3722*Sheet1!$AD$1+AE3722*Sheet1!$AE$1+AF3722*Sheet1!$AF$1)</f>
        <v>0.59119999999999995</v>
      </c>
      <c r="F3722" s="5">
        <f t="shared" si="58"/>
        <v>3.677657680079998E-2</v>
      </c>
      <c r="G3722" s="5"/>
      <c r="H3722" s="5">
        <v>0.2165</v>
      </c>
      <c r="I3722" s="5">
        <v>0.59850000000000003</v>
      </c>
      <c r="J3722" s="5">
        <v>3.1399999999999997E-2</v>
      </c>
      <c r="K3722" s="5">
        <v>0.15770000000000001</v>
      </c>
      <c r="L3722" s="5">
        <v>1.2999999999999999E-3</v>
      </c>
      <c r="M3722" s="5">
        <v>7.5300000000000006E-2</v>
      </c>
      <c r="N3722" s="5">
        <v>1.3899999999999999E-2</v>
      </c>
      <c r="O3722" s="5">
        <v>0.17069999999999999</v>
      </c>
      <c r="P3722" s="5"/>
      <c r="Q3722" s="5">
        <v>6.6E-3</v>
      </c>
      <c r="R3722" s="5">
        <v>1.5E-3</v>
      </c>
      <c r="S3722" s="5">
        <v>0.1263</v>
      </c>
      <c r="T3722" s="5">
        <v>3.6999999999999998E-2</v>
      </c>
      <c r="U3722" s="5">
        <v>2.8799999999999999E-2</v>
      </c>
      <c r="V3722" s="5">
        <v>5.9999999999999995E-4</v>
      </c>
      <c r="W3722" s="5">
        <v>0</v>
      </c>
      <c r="X3722" s="5">
        <v>0</v>
      </c>
      <c r="Y3722" s="5">
        <v>0</v>
      </c>
      <c r="Z3722" s="5">
        <v>4.0000000000000001E-3</v>
      </c>
      <c r="AA3722" s="5">
        <v>1.67E-2</v>
      </c>
      <c r="AB3722" s="5">
        <v>0</v>
      </c>
      <c r="AC3722" s="5">
        <v>0</v>
      </c>
      <c r="AD3722" s="5">
        <v>2.6200000000000001E-2</v>
      </c>
      <c r="AE3722" s="5">
        <v>0</v>
      </c>
      <c r="AF3722" s="5">
        <v>0</v>
      </c>
      <c r="AG3722" s="5">
        <v>0.28210000000000002</v>
      </c>
      <c r="AH3722" s="6" t="s">
        <v>2093</v>
      </c>
      <c r="AI3722" s="7"/>
      <c r="AJ3722" s="7"/>
      <c r="AK3722" s="24">
        <f>(AB3722*Sheet1!$AB$1+W3722*Sheet1!$W$1+T3722*Sheet1!$T$1+Q3722*Sheet1!$Q$1+AE3722*Sheet1!$AE$1+Y3722*Sheet1!$Y$1+S3722*Sheet1!$S$1)*D3722</f>
        <v>5.889146399999997E-2</v>
      </c>
      <c r="AL3722" s="24">
        <f>(X3722*Sheet1!$X$1+Z3722*Sheet1!$Z$1)*D3722</f>
        <v>2.7201599999999988E-3</v>
      </c>
      <c r="AM3722" s="24">
        <f>(AF3722*Sheet1!$AF$1+AD3722*Sheet1!$AD$1+AC3722*Sheet1!$AC$1+AA3722*Sheet1!$AA$1+V3722*Sheet1!$V$1+U3722*Sheet1!$U$1+R3722*Sheet1!$R$1)*D3722</f>
        <v>3.8898287999999982E-2</v>
      </c>
      <c r="AN3722" s="29" t="s">
        <v>2239</v>
      </c>
      <c r="AO3722" s="19">
        <v>6073</v>
      </c>
      <c r="AP3722" s="30" t="s">
        <v>13</v>
      </c>
      <c r="AQ3722" s="30" t="s">
        <v>4</v>
      </c>
    </row>
    <row r="3723" spans="1:43" ht="15.75" customHeight="1">
      <c r="A3723" s="5">
        <v>80107</v>
      </c>
      <c r="C3723" s="5" t="s">
        <v>1968</v>
      </c>
      <c r="D3723" s="5">
        <f>(H3723*Sheet1!$H$1+I3723*Sheet1!$I$1+J3723*Sheet1!$J$1+K3723*Sheet1!$K$1+L3723*Sheet1!$L$1+M3723*Sheet1!$M$1+N3723*Sheet1!$N$1+O3723*Sheet1!$O$1)</f>
        <v>0.48326999999999998</v>
      </c>
      <c r="E3723" s="5">
        <f>(Q3723*Sheet1!$Q$1+R3723*Sheet1!$R$1+S3723*Sheet1!$S$1+T3723*Sheet1!$T$1+U3723*Sheet1!$U$1+V3723*Sheet1!$V$1+W3723*Sheet1!$W$1+X3723*Sheet1!$X$1+Y3723*Sheet1!$Y$1+Z3723*Sheet1!$Z$1+AA3723*Sheet1!$AA$1+AB3723*Sheet1!$AB$1+AC3723*Sheet1!$AC$1+AD3723*Sheet1!$AD$1+AE3723*Sheet1!$AE$1+AF3723*Sheet1!$AF$1)</f>
        <v>3.7571000000000003</v>
      </c>
      <c r="F3723" s="5">
        <f t="shared" si="58"/>
        <v>0.59718166352129998</v>
      </c>
      <c r="G3723" s="5"/>
      <c r="H3723" s="5">
        <v>2.8E-3</v>
      </c>
      <c r="I3723" s="5">
        <v>0.96960000000000002</v>
      </c>
      <c r="J3723" s="5">
        <v>8.0999999999999996E-3</v>
      </c>
      <c r="K3723" s="5">
        <v>1.03E-2</v>
      </c>
      <c r="L3723" s="5">
        <v>0</v>
      </c>
      <c r="M3723" s="5">
        <v>1E-4</v>
      </c>
      <c r="N3723" s="5">
        <v>0</v>
      </c>
      <c r="O3723" s="5">
        <v>1E-4</v>
      </c>
      <c r="P3723" s="5"/>
      <c r="Q3723" s="5">
        <v>0.182</v>
      </c>
      <c r="R3723" s="5">
        <v>7.9000000000000008E-3</v>
      </c>
      <c r="S3723" s="5">
        <v>2.3999999999999998E-3</v>
      </c>
      <c r="T3723" s="5">
        <v>2.9999999999999997E-4</v>
      </c>
      <c r="U3723" s="5">
        <v>4.4400000000000002E-2</v>
      </c>
      <c r="V3723" s="5">
        <v>2.0000000000000001E-4</v>
      </c>
      <c r="W3723" s="5">
        <v>0</v>
      </c>
      <c r="X3723" s="5">
        <v>0</v>
      </c>
      <c r="Y3723" s="5">
        <v>8.9999999999999998E-4</v>
      </c>
      <c r="Z3723" s="5">
        <v>0.70840000000000003</v>
      </c>
      <c r="AA3723" s="5">
        <v>9.9099999999999994E-2</v>
      </c>
      <c r="AB3723" s="5">
        <v>1E-4</v>
      </c>
      <c r="AC3723" s="5">
        <v>0</v>
      </c>
      <c r="AD3723" s="5">
        <v>5.5999999999999999E-3</v>
      </c>
      <c r="AE3723" s="5">
        <v>0</v>
      </c>
      <c r="AF3723" s="5">
        <v>0</v>
      </c>
      <c r="AG3723" s="5">
        <v>0.32679999999999998</v>
      </c>
      <c r="AH3723" s="6" t="s">
        <v>285</v>
      </c>
      <c r="AI3723" s="7" t="s">
        <v>2094</v>
      </c>
      <c r="AJ3723" s="7"/>
      <c r="AK3723" s="24">
        <f>(AB3723*Sheet1!$AB$1+W3723*Sheet1!$W$1+T3723*Sheet1!$T$1+Q3723*Sheet1!$Q$1+AE3723*Sheet1!$AE$1+Y3723*Sheet1!$Y$1+S3723*Sheet1!$S$1)*D3723</f>
        <v>0.26748994500000006</v>
      </c>
      <c r="AL3723" s="24">
        <f>(X3723*Sheet1!$X$1+Z3723*Sheet1!$Z$1)*D3723</f>
        <v>1.3693938720000001</v>
      </c>
      <c r="AM3723" s="24">
        <f>(AF3723*Sheet1!$AF$1+AD3723*Sheet1!$AD$1+AC3723*Sheet1!$AC$1+AA3723*Sheet1!$AA$1+V3723*Sheet1!$V$1+U3723*Sheet1!$U$1+R3723*Sheet1!$R$1)*D3723</f>
        <v>0.17880989999999999</v>
      </c>
      <c r="AN3723" s="29" t="s">
        <v>2240</v>
      </c>
      <c r="AO3723" s="19">
        <v>6063</v>
      </c>
      <c r="AP3723" s="30" t="s">
        <v>20</v>
      </c>
      <c r="AQ3723" s="30" t="s">
        <v>4</v>
      </c>
    </row>
    <row r="3724" spans="1:43" ht="15.75" customHeight="1">
      <c r="A3724" s="5">
        <v>80120</v>
      </c>
      <c r="C3724" s="5" t="s">
        <v>1968</v>
      </c>
      <c r="D3724" s="5">
        <f>(H3724*Sheet1!$H$1+I3724*Sheet1!$I$1+J3724*Sheet1!$J$1+K3724*Sheet1!$K$1+L3724*Sheet1!$L$1+M3724*Sheet1!$M$1+N3724*Sheet1!$N$1+O3724*Sheet1!$O$1)</f>
        <v>-3.9770000000000021E-2</v>
      </c>
      <c r="E3724" s="5">
        <f>(Q3724*Sheet1!$Q$1+R3724*Sheet1!$R$1+S3724*Sheet1!$S$1+T3724*Sheet1!$T$1+U3724*Sheet1!$U$1+V3724*Sheet1!$V$1+W3724*Sheet1!$W$1+X3724*Sheet1!$X$1+Y3724*Sheet1!$Y$1+Z3724*Sheet1!$Z$1+AA3724*Sheet1!$AA$1+AB3724*Sheet1!$AB$1+AC3724*Sheet1!$AC$1+AD3724*Sheet1!$AD$1+AE3724*Sheet1!$AE$1+AF3724*Sheet1!$AF$1)</f>
        <v>2.9169</v>
      </c>
      <c r="F3724" s="5">
        <f t="shared" si="58"/>
        <v>-3.2899050046800021E-2</v>
      </c>
      <c r="G3724" s="5"/>
      <c r="H3724" s="5">
        <v>1E-4</v>
      </c>
      <c r="I3724" s="5">
        <v>0.45469999999999999</v>
      </c>
      <c r="J3724" s="5">
        <v>1E-4</v>
      </c>
      <c r="K3724" s="5">
        <v>0.65459999999999996</v>
      </c>
      <c r="L3724" s="5">
        <v>0</v>
      </c>
      <c r="M3724" s="5">
        <v>5.0000000000000001E-3</v>
      </c>
      <c r="N3724" s="5">
        <v>5.9999999999999995E-4</v>
      </c>
      <c r="O3724" s="5">
        <v>0</v>
      </c>
      <c r="P3724" s="5"/>
      <c r="Q3724" s="5">
        <v>0.39760000000000001</v>
      </c>
      <c r="R3724" s="5">
        <v>2.9999999999999997E-4</v>
      </c>
      <c r="S3724" s="5">
        <v>8.9999999999999998E-4</v>
      </c>
      <c r="T3724" s="5">
        <v>0</v>
      </c>
      <c r="U3724" s="5">
        <v>2.5499999999999998E-2</v>
      </c>
      <c r="V3724" s="5">
        <v>0</v>
      </c>
      <c r="W3724" s="5">
        <v>0</v>
      </c>
      <c r="X3724" s="5">
        <v>0</v>
      </c>
      <c r="Y3724" s="5">
        <v>0</v>
      </c>
      <c r="Z3724" s="5">
        <v>0.30499999999999999</v>
      </c>
      <c r="AA3724" s="5">
        <v>0.2074</v>
      </c>
      <c r="AB3724" s="5">
        <v>0</v>
      </c>
      <c r="AC3724" s="5">
        <v>0</v>
      </c>
      <c r="AD3724" s="5">
        <v>2.5999999999999999E-3</v>
      </c>
      <c r="AE3724" s="5">
        <v>0</v>
      </c>
      <c r="AF3724" s="5">
        <v>0</v>
      </c>
      <c r="AG3724" s="5">
        <v>0.15160000000000001</v>
      </c>
      <c r="AH3724" s="6" t="s">
        <v>2095</v>
      </c>
      <c r="AI3724" s="7" t="s">
        <v>261</v>
      </c>
      <c r="AJ3724" s="7"/>
      <c r="AK3724" s="24">
        <f>(AB3724*Sheet1!$AB$1+W3724*Sheet1!$W$1+T3724*Sheet1!$T$1+Q3724*Sheet1!$Q$1+AE3724*Sheet1!$AE$1+Y3724*Sheet1!$Y$1+S3724*Sheet1!$S$1)*D3724</f>
        <v>-4.7509242000000028E-2</v>
      </c>
      <c r="AL3724" s="24">
        <f>(X3724*Sheet1!$X$1+Z3724*Sheet1!$Z$1)*D3724</f>
        <v>-4.8519400000000025E-2</v>
      </c>
      <c r="AM3724" s="24">
        <f>(AF3724*Sheet1!$AF$1+AD3724*Sheet1!$AD$1+AC3724*Sheet1!$AC$1+AA3724*Sheet1!$AA$1+V3724*Sheet1!$V$1+U3724*Sheet1!$U$1+R3724*Sheet1!$R$1)*D3724</f>
        <v>-1.9976471000000013E-2</v>
      </c>
      <c r="AN3724" s="29" t="s">
        <v>2241</v>
      </c>
      <c r="AO3724" s="19">
        <v>6064</v>
      </c>
      <c r="AP3724" s="30" t="s">
        <v>11</v>
      </c>
      <c r="AQ3724" s="30" t="s">
        <v>2257</v>
      </c>
    </row>
    <row r="3725" spans="1:43" ht="15.75" customHeight="1">
      <c r="A3725" s="5">
        <v>80121</v>
      </c>
      <c r="C3725" s="5" t="s">
        <v>1968</v>
      </c>
      <c r="D3725" s="5">
        <f>(H3725*Sheet1!$H$1+I3725*Sheet1!$I$1+J3725*Sheet1!$J$1+K3725*Sheet1!$K$1+L3725*Sheet1!$L$1+M3725*Sheet1!$M$1+N3725*Sheet1!$N$1+O3725*Sheet1!$O$1)</f>
        <v>0.47097</v>
      </c>
      <c r="E3725" s="5">
        <f>(Q3725*Sheet1!$Q$1+R3725*Sheet1!$R$1+S3725*Sheet1!$S$1+T3725*Sheet1!$T$1+U3725*Sheet1!$U$1+V3725*Sheet1!$V$1+W3725*Sheet1!$W$1+X3725*Sheet1!$X$1+Y3725*Sheet1!$Y$1+Z3725*Sheet1!$Z$1+AA3725*Sheet1!$AA$1+AB3725*Sheet1!$AB$1+AC3725*Sheet1!$AC$1+AD3725*Sheet1!$AD$1+AE3725*Sheet1!$AE$1+AF3725*Sheet1!$AF$1)</f>
        <v>2.9672000000000001</v>
      </c>
      <c r="F3725" s="5">
        <f t="shared" si="58"/>
        <v>0.45431495601840005</v>
      </c>
      <c r="G3725" s="5"/>
      <c r="H3725" s="5">
        <v>6.9999999999999999E-4</v>
      </c>
      <c r="I3725" s="5">
        <v>0.95979999999999999</v>
      </c>
      <c r="J3725" s="5">
        <v>8.0000000000000004E-4</v>
      </c>
      <c r="K3725" s="5">
        <v>2.35E-2</v>
      </c>
      <c r="L3725" s="5">
        <v>0</v>
      </c>
      <c r="M3725" s="5">
        <v>1E-4</v>
      </c>
      <c r="N3725" s="5">
        <v>0</v>
      </c>
      <c r="O3725" s="5">
        <v>0</v>
      </c>
      <c r="P3725" s="5"/>
      <c r="Q3725" s="5">
        <v>2.3699999999999999E-2</v>
      </c>
      <c r="R3725" s="5">
        <v>0</v>
      </c>
      <c r="S3725" s="5">
        <v>2.0000000000000001E-4</v>
      </c>
      <c r="T3725" s="5">
        <v>0</v>
      </c>
      <c r="U3725" s="5">
        <v>9.4000000000000004E-3</v>
      </c>
      <c r="V3725" s="5">
        <v>0</v>
      </c>
      <c r="W3725" s="5">
        <v>0</v>
      </c>
      <c r="X3725" s="5">
        <v>0</v>
      </c>
      <c r="Y3725" s="5">
        <v>0</v>
      </c>
      <c r="Z3725" s="5">
        <v>0.62480000000000002</v>
      </c>
      <c r="AA3725" s="5">
        <v>0.16639999999999999</v>
      </c>
      <c r="AB3725" s="5">
        <v>8.9999999999999998E-4</v>
      </c>
      <c r="AC3725" s="5">
        <v>1E-4</v>
      </c>
      <c r="AD3725" s="5">
        <v>8.0999999999999996E-3</v>
      </c>
      <c r="AE3725" s="5">
        <v>0</v>
      </c>
      <c r="AF3725" s="5">
        <v>0</v>
      </c>
      <c r="AG3725" s="5">
        <v>0.32040000000000002</v>
      </c>
      <c r="AH3725" s="6" t="s">
        <v>160</v>
      </c>
      <c r="AI3725" s="7" t="s">
        <v>2096</v>
      </c>
      <c r="AJ3725" s="7"/>
      <c r="AK3725" s="24">
        <f>(AB3725*Sheet1!$AB$1+W3725*Sheet1!$W$1+T3725*Sheet1!$T$1+Q3725*Sheet1!$Q$1+AE3725*Sheet1!$AE$1+Y3725*Sheet1!$Y$1+S3725*Sheet1!$S$1)*D3725</f>
        <v>3.4945973999999998E-2</v>
      </c>
      <c r="AL3725" s="24">
        <f>(X3725*Sheet1!$X$1+Z3725*Sheet1!$Z$1)*D3725</f>
        <v>1.177048224</v>
      </c>
      <c r="AM3725" s="24">
        <f>(AF3725*Sheet1!$AF$1+AD3725*Sheet1!$AD$1+AC3725*Sheet1!$AC$1+AA3725*Sheet1!$AA$1+V3725*Sheet1!$V$1+U3725*Sheet1!$U$1+R3725*Sheet1!$R$1)*D3725</f>
        <v>0.185467986</v>
      </c>
      <c r="AN3725" s="29" t="s">
        <v>2243</v>
      </c>
      <c r="AO3725" s="19">
        <v>6066</v>
      </c>
      <c r="AP3725" s="30" t="s">
        <v>20</v>
      </c>
      <c r="AQ3725" s="30" t="s">
        <v>4</v>
      </c>
    </row>
    <row r="3726" spans="1:43" ht="15.75" customHeight="1">
      <c r="A3726" s="5">
        <v>80126</v>
      </c>
      <c r="C3726" s="5" t="s">
        <v>1968</v>
      </c>
      <c r="D3726" s="5">
        <f>(H3726*Sheet1!$H$1+I3726*Sheet1!$I$1+J3726*Sheet1!$J$1+K3726*Sheet1!$K$1+L3726*Sheet1!$L$1+M3726*Sheet1!$M$1+N3726*Sheet1!$N$1+O3726*Sheet1!$O$1)</f>
        <v>0.27083000000000002</v>
      </c>
      <c r="E3726" s="5">
        <f>(Q3726*Sheet1!$Q$1+R3726*Sheet1!$R$1+S3726*Sheet1!$S$1+T3726*Sheet1!$T$1+U3726*Sheet1!$U$1+V3726*Sheet1!$V$1+W3726*Sheet1!$W$1+X3726*Sheet1!$X$1+Y3726*Sheet1!$Y$1+Z3726*Sheet1!$Z$1+AA3726*Sheet1!$AA$1+AB3726*Sheet1!$AB$1+AC3726*Sheet1!$AC$1+AD3726*Sheet1!$AD$1+AE3726*Sheet1!$AE$1+AF3726*Sheet1!$AF$1)</f>
        <v>2.7826</v>
      </c>
      <c r="F3726" s="5">
        <f t="shared" si="58"/>
        <v>0.200460674428</v>
      </c>
      <c r="G3726" s="5"/>
      <c r="H3726" s="5">
        <v>3.5200000000000002E-2</v>
      </c>
      <c r="I3726" s="5">
        <v>0.65780000000000005</v>
      </c>
      <c r="J3726" s="5">
        <v>5.3E-3</v>
      </c>
      <c r="K3726" s="5">
        <v>0.1249</v>
      </c>
      <c r="L3726" s="5">
        <v>2.0000000000000001E-4</v>
      </c>
      <c r="M3726" s="5">
        <v>1.7999999999999999E-2</v>
      </c>
      <c r="N3726" s="5">
        <v>1.5699999999999999E-2</v>
      </c>
      <c r="O3726" s="5">
        <v>7.1999999999999998E-3</v>
      </c>
      <c r="P3726" s="5"/>
      <c r="Q3726" s="5">
        <v>0.17780000000000001</v>
      </c>
      <c r="R3726" s="5">
        <v>3.5099999999999999E-2</v>
      </c>
      <c r="S3726" s="5">
        <v>0.14030000000000001</v>
      </c>
      <c r="T3726" s="5">
        <v>6.9999999999999999E-4</v>
      </c>
      <c r="U3726" s="5">
        <v>0.10390000000000001</v>
      </c>
      <c r="V3726" s="5">
        <v>1.6999999999999999E-3</v>
      </c>
      <c r="W3726" s="5">
        <v>0</v>
      </c>
      <c r="X3726" s="5">
        <v>1E-4</v>
      </c>
      <c r="Y3726" s="5">
        <v>5.0000000000000001E-3</v>
      </c>
      <c r="Z3726" s="5">
        <v>0.32400000000000001</v>
      </c>
      <c r="AA3726" s="5">
        <v>0.1227</v>
      </c>
      <c r="AB3726" s="5">
        <v>0</v>
      </c>
      <c r="AC3726" s="5">
        <v>0</v>
      </c>
      <c r="AD3726" s="5">
        <v>7.4999999999999997E-3</v>
      </c>
      <c r="AE3726" s="5">
        <v>0</v>
      </c>
      <c r="AF3726" s="5">
        <v>1E-4</v>
      </c>
      <c r="AG3726" s="5">
        <v>0.23280000000000001</v>
      </c>
      <c r="AH3726" s="6" t="s">
        <v>2097</v>
      </c>
      <c r="AI3726" s="7"/>
      <c r="AJ3726" s="7"/>
      <c r="AK3726" s="24">
        <f>(AB3726*Sheet1!$AB$1+W3726*Sheet1!$W$1+T3726*Sheet1!$T$1+Q3726*Sheet1!$Q$1+AE3726*Sheet1!$AE$1+Y3726*Sheet1!$Y$1+S3726*Sheet1!$S$1)*D3726</f>
        <v>0.22354308200000006</v>
      </c>
      <c r="AL3726" s="24">
        <f>(X3726*Sheet1!$X$1+Z3726*Sheet1!$Z$1)*D3726</f>
        <v>0.351049846</v>
      </c>
      <c r="AM3726" s="24">
        <f>(AF3726*Sheet1!$AF$1+AD3726*Sheet1!$AD$1+AC3726*Sheet1!$AC$1+AA3726*Sheet1!$AA$1+V3726*Sheet1!$V$1+U3726*Sheet1!$U$1+R3726*Sheet1!$R$1)*D3726</f>
        <v>0.17901863000000001</v>
      </c>
      <c r="AN3726" s="29" t="s">
        <v>2228</v>
      </c>
      <c r="AO3726" s="19">
        <v>6001</v>
      </c>
      <c r="AP3726" s="30" t="s">
        <v>20</v>
      </c>
      <c r="AQ3726" s="30" t="s">
        <v>4</v>
      </c>
    </row>
    <row r="3727" spans="1:43" ht="15.75" customHeight="1">
      <c r="A3727" s="5">
        <v>80131</v>
      </c>
      <c r="C3727" s="5" t="s">
        <v>1968</v>
      </c>
      <c r="D3727" s="5">
        <f>(H3727*Sheet1!$H$1+I3727*Sheet1!$I$1+J3727*Sheet1!$J$1+K3727*Sheet1!$K$1+L3727*Sheet1!$L$1+M3727*Sheet1!$M$1+N3727*Sheet1!$N$1+O3727*Sheet1!$O$1)</f>
        <v>-0.46803000000000006</v>
      </c>
      <c r="E3727" s="5">
        <f>(Q3727*Sheet1!$Q$1+R3727*Sheet1!$R$1+S3727*Sheet1!$S$1+T3727*Sheet1!$T$1+U3727*Sheet1!$U$1+V3727*Sheet1!$V$1+W3727*Sheet1!$W$1+X3727*Sheet1!$X$1+Y3727*Sheet1!$Y$1+Z3727*Sheet1!$Z$1+AA3727*Sheet1!$AA$1+AB3727*Sheet1!$AB$1+AC3727*Sheet1!$AC$1+AD3727*Sheet1!$AD$1+AE3727*Sheet1!$AE$1+AF3727*Sheet1!$AF$1)</f>
        <v>2.0015999999999998</v>
      </c>
      <c r="F3727" s="5">
        <f t="shared" si="58"/>
        <v>-0.18520710924960004</v>
      </c>
      <c r="G3727" s="5"/>
      <c r="H3727" s="5">
        <v>0</v>
      </c>
      <c r="I3727" s="5">
        <v>1.2999999999999999E-3</v>
      </c>
      <c r="J3727" s="5">
        <v>0</v>
      </c>
      <c r="K3727" s="5">
        <v>0.86270000000000002</v>
      </c>
      <c r="L3727" s="5">
        <v>0</v>
      </c>
      <c r="M3727" s="5">
        <v>0.1236</v>
      </c>
      <c r="N3727" s="5">
        <v>0</v>
      </c>
      <c r="O3727" s="5">
        <v>0</v>
      </c>
      <c r="P3727" s="5"/>
      <c r="Q3727" s="5">
        <v>0</v>
      </c>
      <c r="R3727" s="5">
        <v>0</v>
      </c>
      <c r="S3727" s="5">
        <v>8.0000000000000004E-4</v>
      </c>
      <c r="T3727" s="5">
        <v>1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4.0000000000000002E-4</v>
      </c>
      <c r="AH3727" s="6" t="s">
        <v>159</v>
      </c>
      <c r="AI3727" s="7" t="s">
        <v>1557</v>
      </c>
      <c r="AJ3727" s="7"/>
      <c r="AK3727" s="24">
        <f>(AB3727*Sheet1!$AB$1+W3727*Sheet1!$W$1+T3727*Sheet1!$T$1+Q3727*Sheet1!$Q$1+AE3727*Sheet1!$AE$1+Y3727*Sheet1!$Y$1+S3727*Sheet1!$S$1)*D3727</f>
        <v>-0.93680884800000008</v>
      </c>
      <c r="AL3727" s="24">
        <f>(X3727*Sheet1!$X$1+Z3727*Sheet1!$Z$1)*D3727</f>
        <v>0</v>
      </c>
      <c r="AM3727" s="24">
        <f>(AF3727*Sheet1!$AF$1+AD3727*Sheet1!$AD$1+AC3727*Sheet1!$AC$1+AA3727*Sheet1!$AA$1+V3727*Sheet1!$V$1+U3727*Sheet1!$U$1+R3727*Sheet1!$R$1)*D3727</f>
        <v>0</v>
      </c>
      <c r="AN3727" s="29" t="s">
        <v>2229</v>
      </c>
      <c r="AO3727" s="19">
        <v>6009</v>
      </c>
      <c r="AP3727" s="30" t="s">
        <v>14</v>
      </c>
      <c r="AQ3727" s="30" t="s">
        <v>6</v>
      </c>
    </row>
    <row r="3728" spans="1:43" ht="15.75" customHeight="1">
      <c r="A3728" s="5">
        <v>80132</v>
      </c>
      <c r="C3728" s="5" t="s">
        <v>1968</v>
      </c>
      <c r="D3728" s="5">
        <f>(H3728*Sheet1!$H$1+I3728*Sheet1!$I$1+J3728*Sheet1!$J$1+K3728*Sheet1!$K$1+L3728*Sheet1!$L$1+M3728*Sheet1!$M$1+N3728*Sheet1!$N$1+O3728*Sheet1!$O$1)</f>
        <v>0.34818999999999994</v>
      </c>
      <c r="E3728" s="5">
        <f>(Q3728*Sheet1!$Q$1+R3728*Sheet1!$R$1+S3728*Sheet1!$S$1+T3728*Sheet1!$T$1+U3728*Sheet1!$U$1+V3728*Sheet1!$V$1+W3728*Sheet1!$W$1+X3728*Sheet1!$X$1+Y3728*Sheet1!$Y$1+Z3728*Sheet1!$Z$1+AA3728*Sheet1!$AA$1+AB3728*Sheet1!$AB$1+AC3728*Sheet1!$AC$1+AD3728*Sheet1!$AD$1+AE3728*Sheet1!$AE$1+AF3728*Sheet1!$AF$1)</f>
        <v>2.8942999999999999</v>
      </c>
      <c r="F3728" s="5">
        <f t="shared" si="58"/>
        <v>0.31996580564749993</v>
      </c>
      <c r="G3728" s="5"/>
      <c r="H3728" s="5">
        <v>8.0000000000000004E-4</v>
      </c>
      <c r="I3728" s="5">
        <v>0.84719999999999995</v>
      </c>
      <c r="J3728" s="5">
        <v>5.0000000000000001E-4</v>
      </c>
      <c r="K3728" s="5">
        <v>0.1613</v>
      </c>
      <c r="L3728" s="5">
        <v>0</v>
      </c>
      <c r="M3728" s="5">
        <v>9.9000000000000008E-3</v>
      </c>
      <c r="N3728" s="5">
        <v>1.1999999999999999E-3</v>
      </c>
      <c r="O3728" s="5">
        <v>1.1000000000000001E-3</v>
      </c>
      <c r="P3728" s="5"/>
      <c r="Q3728" s="5">
        <v>0.19939999999999999</v>
      </c>
      <c r="R3728" s="5">
        <v>1.23E-2</v>
      </c>
      <c r="S3728" s="5">
        <v>7.4300000000000005E-2</v>
      </c>
      <c r="T3728" s="5">
        <v>2.3999999999999998E-3</v>
      </c>
      <c r="U3728" s="5">
        <v>7.46E-2</v>
      </c>
      <c r="V3728" s="5">
        <v>5.0000000000000001E-4</v>
      </c>
      <c r="W3728" s="5">
        <v>0</v>
      </c>
      <c r="X3728" s="5">
        <v>0</v>
      </c>
      <c r="Y3728" s="5">
        <v>9.2999999999999992E-3</v>
      </c>
      <c r="Z3728" s="5">
        <v>0.41909999999999997</v>
      </c>
      <c r="AA3728" s="5">
        <v>8.4199999999999997E-2</v>
      </c>
      <c r="AB3728" s="5">
        <v>1E-4</v>
      </c>
      <c r="AC3728" s="5">
        <v>0</v>
      </c>
      <c r="AD3728" s="5">
        <v>7.4000000000000003E-3</v>
      </c>
      <c r="AE3728" s="5">
        <v>0</v>
      </c>
      <c r="AF3728" s="5">
        <v>0</v>
      </c>
      <c r="AG3728" s="5">
        <v>0.2828</v>
      </c>
      <c r="AH3728" s="6" t="s">
        <v>2082</v>
      </c>
      <c r="AI3728" s="7" t="s">
        <v>831</v>
      </c>
      <c r="AJ3728" s="7"/>
      <c r="AK3728" s="24">
        <f>(AB3728*Sheet1!$AB$1+W3728*Sheet1!$W$1+T3728*Sheet1!$T$1+Q3728*Sheet1!$Q$1+AE3728*Sheet1!$AE$1+Y3728*Sheet1!$Y$1+S3728*Sheet1!$S$1)*D3728</f>
        <v>0.26828039499999995</v>
      </c>
      <c r="AL3728" s="24">
        <f>(X3728*Sheet1!$X$1+Z3728*Sheet1!$Z$1)*D3728</f>
        <v>0.58370571599999987</v>
      </c>
      <c r="AM3728" s="24">
        <f>(AF3728*Sheet1!$AF$1+AD3728*Sheet1!$AD$1+AC3728*Sheet1!$AC$1+AA3728*Sheet1!$AA$1+V3728*Sheet1!$V$1+U3728*Sheet1!$U$1+R3728*Sheet1!$R$1)*D3728</f>
        <v>0.15578020599999998</v>
      </c>
      <c r="AN3728" s="29" t="s">
        <v>2231</v>
      </c>
      <c r="AO3728" s="19">
        <v>6013</v>
      </c>
      <c r="AP3728" s="30" t="s">
        <v>20</v>
      </c>
      <c r="AQ3728" s="30" t="s">
        <v>4</v>
      </c>
    </row>
    <row r="3729" spans="1:43" ht="15.75" customHeight="1">
      <c r="A3729" s="5">
        <v>80142</v>
      </c>
      <c r="C3729" s="5" t="s">
        <v>1968</v>
      </c>
      <c r="D3729" s="5">
        <f>(H3729*Sheet1!$H$1+I3729*Sheet1!$I$1+J3729*Sheet1!$J$1+K3729*Sheet1!$K$1+L3729*Sheet1!$L$1+M3729*Sheet1!$M$1+N3729*Sheet1!$N$1+O3729*Sheet1!$O$1)</f>
        <v>-0.92895000000000005</v>
      </c>
      <c r="E3729" s="5">
        <f>(Q3729*Sheet1!$Q$1+R3729*Sheet1!$R$1+S3729*Sheet1!$S$1+T3729*Sheet1!$T$1+U3729*Sheet1!$U$1+V3729*Sheet1!$V$1+W3729*Sheet1!$W$1+X3729*Sheet1!$X$1+Y3729*Sheet1!$Y$1+Z3729*Sheet1!$Z$1+AA3729*Sheet1!$AA$1+AB3729*Sheet1!$AB$1+AC3729*Sheet1!$AC$1+AD3729*Sheet1!$AD$1+AE3729*Sheet1!$AE$1+AF3729*Sheet1!$AF$1)</f>
        <v>3.9689999999999999</v>
      </c>
      <c r="F3729" s="5">
        <f t="shared" si="58"/>
        <v>-0.78238194111000003</v>
      </c>
      <c r="G3729" s="5"/>
      <c r="H3729" s="5">
        <v>0</v>
      </c>
      <c r="I3729" s="5">
        <v>6.9999999999999999E-4</v>
      </c>
      <c r="J3729" s="5">
        <v>0</v>
      </c>
      <c r="K3729" s="5">
        <v>0.2175</v>
      </c>
      <c r="L3729" s="5">
        <v>0</v>
      </c>
      <c r="M3729" s="5">
        <v>0.84230000000000005</v>
      </c>
      <c r="N3729" s="5">
        <v>0</v>
      </c>
      <c r="O3729" s="5">
        <v>0</v>
      </c>
      <c r="P3729" s="5"/>
      <c r="Q3729" s="5">
        <v>0</v>
      </c>
      <c r="R3729" s="5">
        <v>0</v>
      </c>
      <c r="S3729" s="5">
        <v>1E-4</v>
      </c>
      <c r="T3729" s="5">
        <v>0.62949999999999995</v>
      </c>
      <c r="U3729" s="5">
        <v>0</v>
      </c>
      <c r="V3729" s="5">
        <v>8.9999999999999998E-4</v>
      </c>
      <c r="W3729" s="5">
        <v>0</v>
      </c>
      <c r="X3729" s="5">
        <v>0</v>
      </c>
      <c r="Y3729" s="5">
        <v>0.30640000000000001</v>
      </c>
      <c r="Z3729" s="5">
        <v>0</v>
      </c>
      <c r="AA3729" s="5">
        <v>0</v>
      </c>
      <c r="AB3729" s="5">
        <v>1E-4</v>
      </c>
      <c r="AC3729" s="5">
        <v>0</v>
      </c>
      <c r="AD3729" s="5">
        <v>0</v>
      </c>
      <c r="AE3729" s="5">
        <v>0</v>
      </c>
      <c r="AF3729" s="5">
        <v>0.69830000000000003</v>
      </c>
      <c r="AG3729" s="5">
        <v>2.0000000000000001E-4</v>
      </c>
      <c r="AH3729" s="6" t="s">
        <v>651</v>
      </c>
      <c r="AI3729" s="7" t="s">
        <v>616</v>
      </c>
      <c r="AJ3729" s="7"/>
      <c r="AK3729" s="24">
        <f>(AB3729*Sheet1!$AB$1+W3729*Sheet1!$W$1+T3729*Sheet1!$T$1+Q3729*Sheet1!$Q$1+AE3729*Sheet1!$AE$1+Y3729*Sheet1!$Y$1+S3729*Sheet1!$S$1)*D3729</f>
        <v>-1.739273085</v>
      </c>
      <c r="AL3729" s="24">
        <f>(X3729*Sheet1!$X$1+Z3729*Sheet1!$Z$1)*D3729</f>
        <v>0</v>
      </c>
      <c r="AM3729" s="24">
        <f>(AF3729*Sheet1!$AF$1+AD3729*Sheet1!$AD$1+AC3729*Sheet1!$AC$1+AA3729*Sheet1!$AA$1+V3729*Sheet1!$V$1+U3729*Sheet1!$U$1+R3729*Sheet1!$R$1)*D3729</f>
        <v>-1.9477294649999999</v>
      </c>
      <c r="AN3729" s="29" t="s">
        <v>2232</v>
      </c>
      <c r="AO3729" s="19">
        <v>6031</v>
      </c>
      <c r="AP3729" s="30" t="s">
        <v>2250</v>
      </c>
      <c r="AQ3729" s="30" t="s">
        <v>8</v>
      </c>
    </row>
    <row r="3730" spans="1:43" ht="15.75" customHeight="1">
      <c r="A3730" s="5">
        <v>80154</v>
      </c>
      <c r="C3730" s="5" t="s">
        <v>1968</v>
      </c>
      <c r="D3730" s="5">
        <f>(H3730*Sheet1!$H$1+I3730*Sheet1!$I$1+J3730*Sheet1!$J$1+K3730*Sheet1!$K$1+L3730*Sheet1!$L$1+M3730*Sheet1!$M$1+N3730*Sheet1!$N$1+O3730*Sheet1!$O$1)</f>
        <v>0</v>
      </c>
      <c r="E3730" s="5">
        <f>(Q3730*Sheet1!$Q$1+R3730*Sheet1!$R$1+S3730*Sheet1!$S$1+T3730*Sheet1!$T$1+U3730*Sheet1!$U$1+V3730*Sheet1!$V$1+W3730*Sheet1!$W$1+X3730*Sheet1!$X$1+Y3730*Sheet1!$Y$1+Z3730*Sheet1!$Z$1+AA3730*Sheet1!$AA$1+AB3730*Sheet1!$AB$1+AC3730*Sheet1!$AC$1+AD3730*Sheet1!$AD$1+AE3730*Sheet1!$AE$1+AF3730*Sheet1!$AF$1)</f>
        <v>0</v>
      </c>
      <c r="F3730" s="5">
        <f t="shared" si="58"/>
        <v>0</v>
      </c>
      <c r="G3730" s="5"/>
      <c r="AG3730" s="5">
        <v>0</v>
      </c>
      <c r="AH3730" s="8">
        <v>0</v>
      </c>
      <c r="AI3730" s="9"/>
      <c r="AJ3730" s="9"/>
      <c r="AK3730" s="24">
        <f>(AB3730*Sheet1!$AB$1+W3730*Sheet1!$W$1+T3730*Sheet1!$T$1+Q3730*Sheet1!$Q$1+AE3730*Sheet1!$AE$1+Y3730*Sheet1!$Y$1+S3730*Sheet1!$S$1)*D3730</f>
        <v>0</v>
      </c>
      <c r="AL3730" s="24">
        <f>(X3730*Sheet1!$X$1+Z3730*Sheet1!$Z$1)*D3730</f>
        <v>0</v>
      </c>
      <c r="AM3730" s="24">
        <f>(AF3730*Sheet1!$AF$1+AD3730*Sheet1!$AD$1+AC3730*Sheet1!$AC$1+AA3730*Sheet1!$AA$1+V3730*Sheet1!$V$1+U3730*Sheet1!$U$1+R3730*Sheet1!$R$1)*D3730</f>
        <v>0</v>
      </c>
      <c r="AN3730" s="29" t="s">
        <v>2233</v>
      </c>
      <c r="AO3730" s="19">
        <v>6033</v>
      </c>
      <c r="AP3730" s="31"/>
      <c r="AQ3730" s="31"/>
    </row>
    <row r="3731" spans="1:43" ht="15.75" customHeight="1">
      <c r="A3731" s="5">
        <v>80162</v>
      </c>
      <c r="C3731" s="5" t="s">
        <v>1968</v>
      </c>
      <c r="D3731" s="5">
        <f>(H3731*Sheet1!$H$1+I3731*Sheet1!$I$1+J3731*Sheet1!$J$1+K3731*Sheet1!$K$1+L3731*Sheet1!$L$1+M3731*Sheet1!$M$1+N3731*Sheet1!$N$1+O3731*Sheet1!$O$1)</f>
        <v>0</v>
      </c>
      <c r="E3731" s="5">
        <f>(Q3731*Sheet1!$Q$1+R3731*Sheet1!$R$1+S3731*Sheet1!$S$1+T3731*Sheet1!$T$1+U3731*Sheet1!$U$1+V3731*Sheet1!$V$1+W3731*Sheet1!$W$1+X3731*Sheet1!$X$1+Y3731*Sheet1!$Y$1+Z3731*Sheet1!$Z$1+AA3731*Sheet1!$AA$1+AB3731*Sheet1!$AB$1+AC3731*Sheet1!$AC$1+AD3731*Sheet1!$AD$1+AE3731*Sheet1!$AE$1+AF3731*Sheet1!$AF$1)</f>
        <v>0</v>
      </c>
      <c r="F3731" s="5">
        <f t="shared" si="58"/>
        <v>0</v>
      </c>
      <c r="G3731" s="5"/>
      <c r="AG3731" s="5">
        <v>0</v>
      </c>
      <c r="AH3731" s="8">
        <v>0</v>
      </c>
      <c r="AI3731" s="9"/>
      <c r="AJ3731" s="9"/>
      <c r="AK3731" s="24">
        <f>(AB3731*Sheet1!$AB$1+W3731*Sheet1!$W$1+T3731*Sheet1!$T$1+Q3731*Sheet1!$Q$1+AE3731*Sheet1!$AE$1+Y3731*Sheet1!$Y$1+S3731*Sheet1!$S$1)*D3731</f>
        <v>0</v>
      </c>
      <c r="AL3731" s="24">
        <f>(X3731*Sheet1!$X$1+Z3731*Sheet1!$Z$1)*D3731</f>
        <v>0</v>
      </c>
      <c r="AM3731" s="24">
        <f>(AF3731*Sheet1!$AF$1+AD3731*Sheet1!$AD$1+AC3731*Sheet1!$AC$1+AA3731*Sheet1!$AA$1+V3731*Sheet1!$V$1+U3731*Sheet1!$U$1+R3731*Sheet1!$R$1)*D3731</f>
        <v>0</v>
      </c>
      <c r="AN3731" s="29" t="s">
        <v>2234</v>
      </c>
      <c r="AO3731" s="19">
        <v>6043</v>
      </c>
      <c r="AP3731" s="31"/>
      <c r="AQ3731" s="31"/>
    </row>
    <row r="3732" spans="1:43" ht="15.75" customHeight="1">
      <c r="A3732" s="5">
        <v>80164</v>
      </c>
      <c r="C3732" s="5" t="s">
        <v>1968</v>
      </c>
      <c r="D3732" s="5">
        <f>(H3732*Sheet1!$H$1+I3732*Sheet1!$I$1+J3732*Sheet1!$J$1+K3732*Sheet1!$K$1+L3732*Sheet1!$L$1+M3732*Sheet1!$M$1+N3732*Sheet1!$N$1+O3732*Sheet1!$O$1)</f>
        <v>0.38754</v>
      </c>
      <c r="E3732" s="5">
        <f>(Q3732*Sheet1!$Q$1+R3732*Sheet1!$R$1+S3732*Sheet1!$S$1+T3732*Sheet1!$T$1+U3732*Sheet1!$U$1+V3732*Sheet1!$V$1+W3732*Sheet1!$W$1+X3732*Sheet1!$X$1+Y3732*Sheet1!$Y$1+Z3732*Sheet1!$Z$1+AA3732*Sheet1!$AA$1+AB3732*Sheet1!$AB$1+AC3732*Sheet1!$AC$1+AD3732*Sheet1!$AD$1+AE3732*Sheet1!$AE$1+AF3732*Sheet1!$AF$1)</f>
        <v>2.7694000000000001</v>
      </c>
      <c r="F3732" s="5">
        <f t="shared" si="58"/>
        <v>0.32702027319720001</v>
      </c>
      <c r="G3732" s="5"/>
      <c r="H3732" s="5">
        <v>2.5999999999999999E-3</v>
      </c>
      <c r="I3732" s="5">
        <v>0.85399999999999998</v>
      </c>
      <c r="J3732" s="5">
        <v>5.9999999999999995E-4</v>
      </c>
      <c r="K3732" s="5">
        <v>8.9200000000000002E-2</v>
      </c>
      <c r="L3732" s="5">
        <v>0</v>
      </c>
      <c r="M3732" s="5">
        <v>5.0000000000000001E-3</v>
      </c>
      <c r="N3732" s="5">
        <v>6.9999999999999999E-4</v>
      </c>
      <c r="O3732" s="5">
        <v>2.9999999999999997E-4</v>
      </c>
      <c r="P3732" s="5"/>
      <c r="Q3732" s="5">
        <v>4.6899999999999997E-2</v>
      </c>
      <c r="R3732" s="5">
        <v>0.33460000000000001</v>
      </c>
      <c r="S3732" s="5">
        <v>0.1108</v>
      </c>
      <c r="T3732" s="5">
        <v>0</v>
      </c>
      <c r="U3732" s="5">
        <v>8.4099999999999994E-2</v>
      </c>
      <c r="V3732" s="5">
        <v>0.192</v>
      </c>
      <c r="W3732" s="5">
        <v>0</v>
      </c>
      <c r="X3732" s="5">
        <v>0</v>
      </c>
      <c r="Y3732" s="5">
        <v>6.1000000000000004E-3</v>
      </c>
      <c r="Z3732" s="5">
        <v>3.8899999999999997E-2</v>
      </c>
      <c r="AA3732" s="5">
        <v>5.4899999999999997E-2</v>
      </c>
      <c r="AB3732" s="5">
        <v>0</v>
      </c>
      <c r="AC3732" s="5">
        <v>4.4000000000000003E-3</v>
      </c>
      <c r="AD3732" s="5">
        <v>0.18659999999999999</v>
      </c>
      <c r="AE3732" s="5">
        <v>0</v>
      </c>
      <c r="AF3732" s="5">
        <v>0.02</v>
      </c>
      <c r="AG3732" s="5">
        <v>0.28570000000000001</v>
      </c>
      <c r="AH3732" s="6" t="s">
        <v>2098</v>
      </c>
      <c r="AI3732" s="7" t="s">
        <v>2099</v>
      </c>
      <c r="AJ3732" s="7"/>
      <c r="AK3732" s="24">
        <f>(AB3732*Sheet1!$AB$1+W3732*Sheet1!$W$1+T3732*Sheet1!$T$1+Q3732*Sheet1!$Q$1+AE3732*Sheet1!$AE$1+Y3732*Sheet1!$Y$1+S3732*Sheet1!$S$1)*D3732</f>
        <v>0.14513372999999999</v>
      </c>
      <c r="AL3732" s="24">
        <f>(X3732*Sheet1!$X$1+Z3732*Sheet1!$Z$1)*D3732</f>
        <v>6.0301223999999994E-2</v>
      </c>
      <c r="AM3732" s="24">
        <f>(AF3732*Sheet1!$AF$1+AD3732*Sheet1!$AD$1+AC3732*Sheet1!$AC$1+AA3732*Sheet1!$AA$1+V3732*Sheet1!$V$1+U3732*Sheet1!$U$1+R3732*Sheet1!$R$1)*D3732</f>
        <v>0.86781832199999998</v>
      </c>
      <c r="AN3732" s="29" t="s">
        <v>2235</v>
      </c>
      <c r="AO3732" s="19">
        <v>6050</v>
      </c>
      <c r="AP3732" s="30" t="s">
        <v>12</v>
      </c>
      <c r="AQ3732" s="30" t="s">
        <v>4</v>
      </c>
    </row>
    <row r="3733" spans="1:43" ht="15.75" customHeight="1">
      <c r="A3733" s="5">
        <v>80168</v>
      </c>
      <c r="C3733" s="5" t="s">
        <v>1968</v>
      </c>
      <c r="D3733" s="5">
        <f>(H3733*Sheet1!$H$1+I3733*Sheet1!$I$1+J3733*Sheet1!$J$1+K3733*Sheet1!$K$1+L3733*Sheet1!$L$1+M3733*Sheet1!$M$1+N3733*Sheet1!$N$1+O3733*Sheet1!$O$1)</f>
        <v>0</v>
      </c>
      <c r="E3733" s="5">
        <f>(Q3733*Sheet1!$Q$1+R3733*Sheet1!$R$1+S3733*Sheet1!$S$1+T3733*Sheet1!$T$1+U3733*Sheet1!$U$1+V3733*Sheet1!$V$1+W3733*Sheet1!$W$1+X3733*Sheet1!$X$1+Y3733*Sheet1!$Y$1+Z3733*Sheet1!$Z$1+AA3733*Sheet1!$AA$1+AB3733*Sheet1!$AB$1+AC3733*Sheet1!$AC$1+AD3733*Sheet1!$AD$1+AE3733*Sheet1!$AE$1+AF3733*Sheet1!$AF$1)</f>
        <v>0</v>
      </c>
      <c r="F3733" s="5">
        <f t="shared" si="58"/>
        <v>0</v>
      </c>
      <c r="G3733" s="5"/>
      <c r="AG3733" s="5">
        <v>0</v>
      </c>
      <c r="AH3733" s="8">
        <v>0</v>
      </c>
      <c r="AI3733" s="9"/>
      <c r="AJ3733" s="9"/>
      <c r="AK3733" s="24">
        <f>(AB3733*Sheet1!$AB$1+W3733*Sheet1!$W$1+T3733*Sheet1!$T$1+Q3733*Sheet1!$Q$1+AE3733*Sheet1!$AE$1+Y3733*Sheet1!$Y$1+S3733*Sheet1!$S$1)*D3733</f>
        <v>0</v>
      </c>
      <c r="AL3733" s="24">
        <f>(X3733*Sheet1!$X$1+Z3733*Sheet1!$Z$1)*D3733</f>
        <v>0</v>
      </c>
      <c r="AM3733" s="24">
        <f>(AF3733*Sheet1!$AF$1+AD3733*Sheet1!$AD$1+AC3733*Sheet1!$AC$1+AA3733*Sheet1!$AA$1+V3733*Sheet1!$V$1+U3733*Sheet1!$U$1+R3733*Sheet1!$R$1)*D3733</f>
        <v>0</v>
      </c>
      <c r="AN3733" s="29" t="s">
        <v>2236</v>
      </c>
      <c r="AO3733" s="19">
        <v>6057</v>
      </c>
      <c r="AP3733" s="31"/>
      <c r="AQ3733" s="31"/>
    </row>
    <row r="3734" spans="1:43" ht="15.75" customHeight="1">
      <c r="A3734" s="5">
        <v>80169</v>
      </c>
      <c r="C3734" s="5" t="s">
        <v>1968</v>
      </c>
      <c r="D3734" s="5">
        <f>(H3734*Sheet1!$H$1+I3734*Sheet1!$I$1+J3734*Sheet1!$J$1+K3734*Sheet1!$K$1+L3734*Sheet1!$L$1+M3734*Sheet1!$M$1+N3734*Sheet1!$N$1+O3734*Sheet1!$O$1)</f>
        <v>-0.93776999999999999</v>
      </c>
      <c r="E3734" s="5">
        <f>(Q3734*Sheet1!$Q$1+R3734*Sheet1!$R$1+S3734*Sheet1!$S$1+T3734*Sheet1!$T$1+U3734*Sheet1!$U$1+V3734*Sheet1!$V$1+W3734*Sheet1!$W$1+X3734*Sheet1!$X$1+Y3734*Sheet1!$Y$1+Z3734*Sheet1!$Z$1+AA3734*Sheet1!$AA$1+AB3734*Sheet1!$AB$1+AC3734*Sheet1!$AC$1+AD3734*Sheet1!$AD$1+AE3734*Sheet1!$AE$1+AF3734*Sheet1!$AF$1)</f>
        <v>2.0169999999999999</v>
      </c>
      <c r="F3734" s="5">
        <f t="shared" si="58"/>
        <v>-0.384160012479</v>
      </c>
      <c r="G3734" s="5"/>
      <c r="H3734" s="5">
        <v>0</v>
      </c>
      <c r="I3734" s="5">
        <v>2.7000000000000001E-3</v>
      </c>
      <c r="J3734" s="5">
        <v>0</v>
      </c>
      <c r="K3734" s="5">
        <v>0.11990000000000001</v>
      </c>
      <c r="L3734" s="5">
        <v>0</v>
      </c>
      <c r="M3734" s="5">
        <v>0.89059999999999995</v>
      </c>
      <c r="N3734" s="5">
        <v>0</v>
      </c>
      <c r="O3734" s="5">
        <v>6.9999999999999999E-4</v>
      </c>
      <c r="P3734" s="5"/>
      <c r="Q3734" s="5">
        <v>0.1661</v>
      </c>
      <c r="R3734" s="5">
        <v>0</v>
      </c>
      <c r="S3734" s="5">
        <v>1.9E-3</v>
      </c>
      <c r="T3734" s="5">
        <v>1E-4</v>
      </c>
      <c r="U3734" s="5">
        <v>0.4405</v>
      </c>
      <c r="V3734" s="5">
        <v>4.5900000000000003E-2</v>
      </c>
      <c r="W3734" s="5">
        <v>1E-3</v>
      </c>
      <c r="X3734" s="5">
        <v>0</v>
      </c>
      <c r="Y3734" s="5">
        <v>0</v>
      </c>
      <c r="Z3734" s="5">
        <v>2.3999999999999998E-3</v>
      </c>
      <c r="AA3734" s="5">
        <v>3.4700000000000002E-2</v>
      </c>
      <c r="AB3734" s="5">
        <v>8.0000000000000004E-4</v>
      </c>
      <c r="AC3734" s="5">
        <v>0</v>
      </c>
      <c r="AD3734" s="5">
        <v>3.5000000000000001E-3</v>
      </c>
      <c r="AE3734" s="5">
        <v>0</v>
      </c>
      <c r="AF3734" s="5">
        <v>1E-3</v>
      </c>
      <c r="AG3734" s="5">
        <v>8.9999999999999998E-4</v>
      </c>
      <c r="AH3734" s="6" t="s">
        <v>173</v>
      </c>
      <c r="AI3734" s="7" t="s">
        <v>1531</v>
      </c>
      <c r="AJ3734" s="7"/>
      <c r="AK3734" s="24">
        <f>(AB3734*Sheet1!$AB$1+W3734*Sheet1!$W$1+T3734*Sheet1!$T$1+Q3734*Sheet1!$Q$1+AE3734*Sheet1!$AE$1+Y3734*Sheet1!$Y$1+S3734*Sheet1!$S$1)*D3734</f>
        <v>-0.47610582900000004</v>
      </c>
      <c r="AL3734" s="24">
        <f>(X3734*Sheet1!$X$1+Z3734*Sheet1!$Z$1)*D3734</f>
        <v>-9.0025919999999985E-3</v>
      </c>
      <c r="AM3734" s="24">
        <f>(AF3734*Sheet1!$AF$1+AD3734*Sheet1!$AD$1+AC3734*Sheet1!$AC$1+AA3734*Sheet1!$AA$1+V3734*Sheet1!$V$1+U3734*Sheet1!$U$1+R3734*Sheet1!$R$1)*D3734</f>
        <v>-1.4063736689999997</v>
      </c>
      <c r="AN3734" s="29" t="s">
        <v>2237</v>
      </c>
      <c r="AO3734" s="19">
        <v>6060</v>
      </c>
      <c r="AP3734" s="30" t="s">
        <v>15</v>
      </c>
      <c r="AQ3734" s="30" t="s">
        <v>8</v>
      </c>
    </row>
    <row r="3735" spans="1:43" ht="15.75" customHeight="1">
      <c r="A3735" s="5">
        <v>80170</v>
      </c>
      <c r="C3735" s="5" t="s">
        <v>1968</v>
      </c>
      <c r="D3735" s="5">
        <f>(H3735*Sheet1!$H$1+I3735*Sheet1!$I$1+J3735*Sheet1!$J$1+K3735*Sheet1!$K$1+L3735*Sheet1!$L$1+M3735*Sheet1!$M$1+N3735*Sheet1!$N$1+O3735*Sheet1!$O$1)</f>
        <v>-0.78349000000000002</v>
      </c>
      <c r="E3735" s="5">
        <f>(Q3735*Sheet1!$Q$1+R3735*Sheet1!$R$1+S3735*Sheet1!$S$1+T3735*Sheet1!$T$1+U3735*Sheet1!$U$1+V3735*Sheet1!$V$1+W3735*Sheet1!$W$1+X3735*Sheet1!$X$1+Y3735*Sheet1!$Y$1+Z3735*Sheet1!$Z$1+AA3735*Sheet1!$AA$1+AB3735*Sheet1!$AB$1+AC3735*Sheet1!$AC$1+AD3735*Sheet1!$AD$1+AE3735*Sheet1!$AE$1+AF3735*Sheet1!$AF$1)</f>
        <v>3.9927000000000001</v>
      </c>
      <c r="F3735" s="5">
        <f t="shared" si="58"/>
        <v>-0.63690977048279995</v>
      </c>
      <c r="G3735" s="5"/>
      <c r="H3735" s="5">
        <v>0</v>
      </c>
      <c r="I3735" s="5">
        <v>2.0999999999999999E-3</v>
      </c>
      <c r="J3735" s="5">
        <v>0</v>
      </c>
      <c r="K3735" s="5">
        <v>0.3831</v>
      </c>
      <c r="L3735" s="5">
        <v>0</v>
      </c>
      <c r="M3735" s="5">
        <v>0.63129999999999997</v>
      </c>
      <c r="N3735" s="5">
        <v>0</v>
      </c>
      <c r="O3735" s="5">
        <v>0</v>
      </c>
      <c r="P3735" s="5"/>
      <c r="Q3735" s="5">
        <v>0.1149</v>
      </c>
      <c r="R3735" s="5">
        <v>0.127</v>
      </c>
      <c r="S3735" s="5">
        <v>4.3E-3</v>
      </c>
      <c r="T3735" s="5">
        <v>0</v>
      </c>
      <c r="U3735" s="5">
        <v>0.37009999999999998</v>
      </c>
      <c r="V3735" s="5">
        <v>0.41710000000000003</v>
      </c>
      <c r="W3735" s="5">
        <v>0</v>
      </c>
      <c r="X3735" s="5">
        <v>0</v>
      </c>
      <c r="Y3735" s="5">
        <v>7.4000000000000003E-3</v>
      </c>
      <c r="Z3735" s="5">
        <v>7.6399999999999996E-2</v>
      </c>
      <c r="AA3735" s="5">
        <v>0.1462</v>
      </c>
      <c r="AB3735" s="5">
        <v>0</v>
      </c>
      <c r="AC3735" s="5">
        <v>0</v>
      </c>
      <c r="AD3735" s="5">
        <v>0.20319999999999999</v>
      </c>
      <c r="AE3735" s="5">
        <v>0</v>
      </c>
      <c r="AF3735" s="5">
        <v>5.1000000000000004E-3</v>
      </c>
      <c r="AG3735" s="5">
        <v>6.9999999999999999E-4</v>
      </c>
      <c r="AH3735" s="6" t="s">
        <v>335</v>
      </c>
      <c r="AI3735" s="7" t="s">
        <v>85</v>
      </c>
      <c r="AJ3735" s="7"/>
      <c r="AK3735" s="24">
        <f>(AB3735*Sheet1!$AB$1+W3735*Sheet1!$W$1+T3735*Sheet1!$T$1+Q3735*Sheet1!$Q$1+AE3735*Sheet1!$AE$1+Y3735*Sheet1!$Y$1+S3735*Sheet1!$S$1)*D3735</f>
        <v>-0.288402669</v>
      </c>
      <c r="AL3735" s="24">
        <f>(X3735*Sheet1!$X$1+Z3735*Sheet1!$Z$1)*D3735</f>
        <v>-0.239434544</v>
      </c>
      <c r="AM3735" s="24">
        <f>(AF3735*Sheet1!$AF$1+AD3735*Sheet1!$AD$1+AC3735*Sheet1!$AC$1+AA3735*Sheet1!$AA$1+V3735*Sheet1!$V$1+U3735*Sheet1!$U$1+R3735*Sheet1!$R$1)*D3735</f>
        <v>-2.6004033099999999</v>
      </c>
      <c r="AN3735" s="29" t="s">
        <v>2238</v>
      </c>
      <c r="AO3735" s="19">
        <v>6069</v>
      </c>
      <c r="AP3735" s="30" t="s">
        <v>16</v>
      </c>
      <c r="AQ3735" s="30" t="s">
        <v>8</v>
      </c>
    </row>
    <row r="3736" spans="1:43" ht="15.75" customHeight="1">
      <c r="A3736" s="5">
        <v>80174</v>
      </c>
      <c r="C3736" s="5" t="s">
        <v>1968</v>
      </c>
      <c r="D3736" s="5">
        <f>(H3736*Sheet1!$H$1+I3736*Sheet1!$I$1+J3736*Sheet1!$J$1+K3736*Sheet1!$K$1+L3736*Sheet1!$L$1+M3736*Sheet1!$M$1+N3736*Sheet1!$N$1+O3736*Sheet1!$O$1)</f>
        <v>-0.59441999999999995</v>
      </c>
      <c r="E3736" s="5">
        <f>(Q3736*Sheet1!$Q$1+R3736*Sheet1!$R$1+S3736*Sheet1!$S$1+T3736*Sheet1!$T$1+U3736*Sheet1!$U$1+V3736*Sheet1!$V$1+W3736*Sheet1!$W$1+X3736*Sheet1!$X$1+Y3736*Sheet1!$Y$1+Z3736*Sheet1!$Z$1+AA3736*Sheet1!$AA$1+AB3736*Sheet1!$AB$1+AC3736*Sheet1!$AC$1+AD3736*Sheet1!$AD$1+AE3736*Sheet1!$AE$1+AF3736*Sheet1!$AF$1)</f>
        <v>4.7286000000000001</v>
      </c>
      <c r="F3736" s="5">
        <f t="shared" si="58"/>
        <v>-0.56552781169439992</v>
      </c>
      <c r="G3736" s="5"/>
      <c r="H3736" s="5">
        <v>0</v>
      </c>
      <c r="I3736" s="5">
        <v>4.5999999999999999E-3</v>
      </c>
      <c r="J3736" s="5">
        <v>0</v>
      </c>
      <c r="K3736" s="5">
        <v>1.15E-2</v>
      </c>
      <c r="L3736" s="5">
        <v>0</v>
      </c>
      <c r="M3736" s="5">
        <v>1E-4</v>
      </c>
      <c r="N3736" s="5">
        <v>0.98670000000000002</v>
      </c>
      <c r="O3736" s="5">
        <v>0</v>
      </c>
      <c r="P3736" s="5"/>
      <c r="Q3736" s="5">
        <v>0.86209999999999998</v>
      </c>
      <c r="R3736" s="5">
        <v>2.0000000000000001E-4</v>
      </c>
      <c r="S3736" s="5">
        <v>1.9E-3</v>
      </c>
      <c r="T3736" s="5">
        <v>0</v>
      </c>
      <c r="U3736" s="5">
        <v>3.8E-3</v>
      </c>
      <c r="V3736" s="5">
        <v>0</v>
      </c>
      <c r="W3736" s="5">
        <v>0</v>
      </c>
      <c r="X3736" s="5">
        <v>0</v>
      </c>
      <c r="Y3736" s="5">
        <v>0.97209999999999996</v>
      </c>
      <c r="Z3736" s="5">
        <v>3.9800000000000002E-2</v>
      </c>
      <c r="AA3736" s="5">
        <v>7.7999999999999996E-3</v>
      </c>
      <c r="AB3736" s="5">
        <v>5.0000000000000001E-4</v>
      </c>
      <c r="AC3736" s="5">
        <v>0</v>
      </c>
      <c r="AD3736" s="5">
        <v>2.0000000000000001E-4</v>
      </c>
      <c r="AE3736" s="5">
        <v>0</v>
      </c>
      <c r="AF3736" s="5">
        <v>1.8E-3</v>
      </c>
      <c r="AG3736" s="5">
        <v>1.5E-3</v>
      </c>
      <c r="AH3736" s="6" t="s">
        <v>327</v>
      </c>
      <c r="AI3736" s="7" t="s">
        <v>2100</v>
      </c>
      <c r="AJ3736" s="7"/>
      <c r="AK3736" s="24">
        <f>(AB3736*Sheet1!$AB$1+W3736*Sheet1!$W$1+T3736*Sheet1!$T$1+Q3736*Sheet1!$Q$1+AE3736*Sheet1!$AE$1+Y3736*Sheet1!$Y$1+S3736*Sheet1!$S$1)*D3736</f>
        <v>-2.6961702359999999</v>
      </c>
      <c r="AL3736" s="24">
        <f>(X3736*Sheet1!$X$1+Z3736*Sheet1!$Z$1)*D3736</f>
        <v>-9.463166399999999E-2</v>
      </c>
      <c r="AM3736" s="24">
        <f>(AF3736*Sheet1!$AF$1+AD3736*Sheet1!$AD$1+AC3736*Sheet1!$AC$1+AA3736*Sheet1!$AA$1+V3736*Sheet1!$V$1+U3736*Sheet1!$U$1+R3736*Sheet1!$R$1)*D3736</f>
        <v>-1.9972511999999998E-2</v>
      </c>
      <c r="AN3736" s="29" t="s">
        <v>2239</v>
      </c>
      <c r="AO3736" s="19">
        <v>6073</v>
      </c>
      <c r="AP3736" s="30" t="s">
        <v>2230</v>
      </c>
      <c r="AQ3736" s="30" t="s">
        <v>9</v>
      </c>
    </row>
    <row r="3737" spans="1:43" ht="15.75" customHeight="1">
      <c r="A3737" s="5">
        <v>80175</v>
      </c>
      <c r="C3737" s="5" t="s">
        <v>1968</v>
      </c>
      <c r="D3737" s="5">
        <f>(H3737*Sheet1!$H$1+I3737*Sheet1!$I$1+J3737*Sheet1!$J$1+K3737*Sheet1!$K$1+L3737*Sheet1!$L$1+M3737*Sheet1!$M$1+N3737*Sheet1!$N$1+O3737*Sheet1!$O$1)</f>
        <v>-0.93321999999999983</v>
      </c>
      <c r="E3737" s="5">
        <f>(Q3737*Sheet1!$Q$1+R3737*Sheet1!$R$1+S3737*Sheet1!$S$1+T3737*Sheet1!$T$1+U3737*Sheet1!$U$1+V3737*Sheet1!$V$1+W3737*Sheet1!$W$1+X3737*Sheet1!$X$1+Y3737*Sheet1!$Y$1+Z3737*Sheet1!$Z$1+AA3737*Sheet1!$AA$1+AB3737*Sheet1!$AB$1+AC3737*Sheet1!$AC$1+AD3737*Sheet1!$AD$1+AE3737*Sheet1!$AE$1+AF3737*Sheet1!$AF$1)</f>
        <v>2.7036000000000002</v>
      </c>
      <c r="F3737" s="5">
        <f t="shared" si="58"/>
        <v>-0.49931230585679998</v>
      </c>
      <c r="G3737" s="5"/>
      <c r="H3737" s="5">
        <v>0</v>
      </c>
      <c r="I3737" s="5">
        <v>5.5999999999999999E-3</v>
      </c>
      <c r="J3737" s="5">
        <v>0</v>
      </c>
      <c r="K3737" s="5">
        <v>7.3200000000000001E-2</v>
      </c>
      <c r="L3737" s="5">
        <v>0</v>
      </c>
      <c r="M3737" s="5">
        <v>0.90659999999999996</v>
      </c>
      <c r="N3737" s="5">
        <v>1E-4</v>
      </c>
      <c r="O3737" s="5">
        <v>1E-4</v>
      </c>
      <c r="P3737" s="5"/>
      <c r="Q3737" s="5">
        <v>0.08</v>
      </c>
      <c r="R3737" s="5">
        <v>1E-4</v>
      </c>
      <c r="S3737" s="5">
        <v>1.7299999999999999E-2</v>
      </c>
      <c r="T3737" s="5">
        <v>0.99780000000000002</v>
      </c>
      <c r="U3737" s="5">
        <v>1.37E-2</v>
      </c>
      <c r="V3737" s="5">
        <v>0</v>
      </c>
      <c r="W3737" s="5">
        <v>0</v>
      </c>
      <c r="X3737" s="5">
        <v>0</v>
      </c>
      <c r="Y3737" s="5">
        <v>4.0000000000000002E-4</v>
      </c>
      <c r="Z3737" s="5">
        <v>8.8499999999999995E-2</v>
      </c>
      <c r="AA3737" s="5">
        <v>1.83E-2</v>
      </c>
      <c r="AB3737" s="5">
        <v>1E-4</v>
      </c>
      <c r="AC3737" s="5">
        <v>0</v>
      </c>
      <c r="AD3737" s="5">
        <v>1E-4</v>
      </c>
      <c r="AE3737" s="5">
        <v>0</v>
      </c>
      <c r="AF3737" s="5">
        <v>0</v>
      </c>
      <c r="AG3737" s="5">
        <v>1.9E-3</v>
      </c>
      <c r="AH3737" s="6" t="s">
        <v>426</v>
      </c>
      <c r="AI3737" s="7"/>
      <c r="AJ3737" s="7"/>
      <c r="AK3737" s="24">
        <f>(AB3737*Sheet1!$AB$1+W3737*Sheet1!$W$1+T3737*Sheet1!$T$1+Q3737*Sheet1!$Q$1+AE3737*Sheet1!$AE$1+Y3737*Sheet1!$Y$1+S3737*Sheet1!$S$1)*D3737</f>
        <v>-2.1196225859999998</v>
      </c>
      <c r="AL3737" s="24">
        <f>(X3737*Sheet1!$X$1+Z3737*Sheet1!$Z$1)*D3737</f>
        <v>-0.33035987999999994</v>
      </c>
      <c r="AM3737" s="24">
        <f>(AF3737*Sheet1!$AF$1+AD3737*Sheet1!$AD$1+AC3737*Sheet1!$AC$1+AA3737*Sheet1!$AA$1+V3737*Sheet1!$V$1+U3737*Sheet1!$U$1+R3737*Sheet1!$R$1)*D3737</f>
        <v>-7.3071126E-2</v>
      </c>
      <c r="AN3737" s="29" t="s">
        <v>2240</v>
      </c>
      <c r="AO3737" s="19">
        <v>6063</v>
      </c>
      <c r="AP3737" s="30" t="s">
        <v>14</v>
      </c>
      <c r="AQ3737" s="30" t="s">
        <v>8</v>
      </c>
    </row>
    <row r="3738" spans="1:43" ht="15.75" customHeight="1">
      <c r="A3738" s="5">
        <v>80176</v>
      </c>
      <c r="C3738" s="5" t="s">
        <v>1968</v>
      </c>
      <c r="D3738" s="5">
        <f>(H3738*Sheet1!$H$1+I3738*Sheet1!$I$1+J3738*Sheet1!$J$1+K3738*Sheet1!$K$1+L3738*Sheet1!$L$1+M3738*Sheet1!$M$1+N3738*Sheet1!$N$1+O3738*Sheet1!$O$1)</f>
        <v>-0.89456999999999998</v>
      </c>
      <c r="E3738" s="5">
        <f>(Q3738*Sheet1!$Q$1+R3738*Sheet1!$R$1+S3738*Sheet1!$S$1+T3738*Sheet1!$T$1+U3738*Sheet1!$U$1+V3738*Sheet1!$V$1+W3738*Sheet1!$W$1+X3738*Sheet1!$X$1+Y3738*Sheet1!$Y$1+Z3738*Sheet1!$Z$1+AA3738*Sheet1!$AA$1+AB3738*Sheet1!$AB$1+AC3738*Sheet1!$AC$1+AD3738*Sheet1!$AD$1+AE3738*Sheet1!$AE$1+AF3738*Sheet1!$AF$1)</f>
        <v>2.9983</v>
      </c>
      <c r="F3738" s="5">
        <f t="shared" si="58"/>
        <v>-0.57345205758780005</v>
      </c>
      <c r="G3738" s="5"/>
      <c r="H3738" s="5">
        <v>0</v>
      </c>
      <c r="I3738" s="5">
        <v>5.0000000000000001E-4</v>
      </c>
      <c r="J3738" s="5">
        <v>0</v>
      </c>
      <c r="K3738" s="5">
        <v>0.2888</v>
      </c>
      <c r="L3738" s="5">
        <v>0</v>
      </c>
      <c r="M3738" s="5">
        <v>0.77929999999999999</v>
      </c>
      <c r="N3738" s="5">
        <v>0</v>
      </c>
      <c r="O3738" s="5">
        <v>0</v>
      </c>
      <c r="P3738" s="5"/>
      <c r="Q3738" s="5">
        <v>0</v>
      </c>
      <c r="R3738" s="5">
        <v>0</v>
      </c>
      <c r="S3738" s="5">
        <v>1.4E-3</v>
      </c>
      <c r="T3738" s="5">
        <v>0</v>
      </c>
      <c r="U3738" s="5">
        <v>0</v>
      </c>
      <c r="V3738" s="5">
        <v>1E-4</v>
      </c>
      <c r="W3738" s="5">
        <v>0</v>
      </c>
      <c r="X3738" s="5">
        <v>0</v>
      </c>
      <c r="Y3738" s="5">
        <v>2.5000000000000001E-3</v>
      </c>
      <c r="Z3738" s="5">
        <v>0</v>
      </c>
      <c r="AA3738" s="5">
        <v>2.0000000000000001E-4</v>
      </c>
      <c r="AB3738" s="5">
        <v>0</v>
      </c>
      <c r="AC3738" s="5">
        <v>0</v>
      </c>
      <c r="AD3738" s="5">
        <v>1E-4</v>
      </c>
      <c r="AE3738" s="5">
        <v>0</v>
      </c>
      <c r="AF3738" s="5">
        <v>0.99650000000000005</v>
      </c>
      <c r="AG3738" s="5">
        <v>2.0000000000000001E-4</v>
      </c>
      <c r="AH3738" s="6" t="s">
        <v>183</v>
      </c>
      <c r="AI3738" s="7" t="s">
        <v>178</v>
      </c>
      <c r="AJ3738" s="7"/>
      <c r="AK3738" s="24">
        <f>(AB3738*Sheet1!$AB$1+W3738*Sheet1!$W$1+T3738*Sheet1!$T$1+Q3738*Sheet1!$Q$1+AE3738*Sheet1!$AE$1+Y3738*Sheet1!$Y$1+S3738*Sheet1!$S$1)*D3738</f>
        <v>-6.9776459999999997E-3</v>
      </c>
      <c r="AL3738" s="24">
        <f>(X3738*Sheet1!$X$1+Z3738*Sheet1!$Z$1)*D3738</f>
        <v>0</v>
      </c>
      <c r="AM3738" s="24">
        <f>(AF3738*Sheet1!$AF$1+AD3738*Sheet1!$AD$1+AC3738*Sheet1!$AC$1+AA3738*Sheet1!$AA$1+V3738*Sheet1!$V$1+U3738*Sheet1!$U$1+R3738*Sheet1!$R$1)*D3738</f>
        <v>-2.675211585</v>
      </c>
      <c r="AN3738" s="29" t="s">
        <v>2241</v>
      </c>
      <c r="AO3738" s="19">
        <v>6064</v>
      </c>
      <c r="AP3738" s="30" t="s">
        <v>26</v>
      </c>
      <c r="AQ3738" s="30" t="s">
        <v>8</v>
      </c>
    </row>
    <row r="3739" spans="1:43" ht="15.75" customHeight="1">
      <c r="A3739" s="5">
        <v>80177</v>
      </c>
      <c r="C3739" s="5" t="s">
        <v>1968</v>
      </c>
      <c r="D3739" s="5">
        <f>(H3739*Sheet1!$H$1+I3739*Sheet1!$I$1+J3739*Sheet1!$J$1+K3739*Sheet1!$K$1+L3739*Sheet1!$L$1+M3739*Sheet1!$M$1+N3739*Sheet1!$N$1+O3739*Sheet1!$O$1)</f>
        <v>0.40838000000000002</v>
      </c>
      <c r="E3739" s="5">
        <f>(Q3739*Sheet1!$Q$1+R3739*Sheet1!$R$1+S3739*Sheet1!$S$1+T3739*Sheet1!$T$1+U3739*Sheet1!$U$1+V3739*Sheet1!$V$1+W3739*Sheet1!$W$1+X3739*Sheet1!$X$1+Y3739*Sheet1!$Y$1+Z3739*Sheet1!$Z$1+AA3739*Sheet1!$AA$1+AB3739*Sheet1!$AB$1+AC3739*Sheet1!$AC$1+AD3739*Sheet1!$AD$1+AE3739*Sheet1!$AE$1+AF3739*Sheet1!$AF$1)</f>
        <v>3.5934999999999997</v>
      </c>
      <c r="F3739" s="5">
        <f t="shared" si="58"/>
        <v>0.468430318776</v>
      </c>
      <c r="G3739" s="5"/>
      <c r="H3739" s="5">
        <v>5.0000000000000001E-4</v>
      </c>
      <c r="I3739" s="5">
        <v>0.90300000000000002</v>
      </c>
      <c r="J3739" s="5">
        <v>6.9999999999999999E-4</v>
      </c>
      <c r="K3739" s="5">
        <v>7.51E-2</v>
      </c>
      <c r="L3739" s="5">
        <v>0</v>
      </c>
      <c r="M3739" s="5">
        <v>1.24E-2</v>
      </c>
      <c r="N3739" s="5">
        <v>1E-4</v>
      </c>
      <c r="O3739" s="5">
        <v>1.2999999999999999E-3</v>
      </c>
      <c r="P3739" s="5"/>
      <c r="Q3739" s="5">
        <v>9.6799999999999997E-2</v>
      </c>
      <c r="R3739" s="5">
        <v>5.9999999999999995E-4</v>
      </c>
      <c r="S3739" s="5">
        <v>0</v>
      </c>
      <c r="T3739" s="5">
        <v>0</v>
      </c>
      <c r="U3739" s="5">
        <v>6.4299999999999996E-2</v>
      </c>
      <c r="V3739" s="5">
        <v>4.0000000000000002E-4</v>
      </c>
      <c r="W3739" s="5">
        <v>1</v>
      </c>
      <c r="X3739" s="5">
        <v>0</v>
      </c>
      <c r="Y3739" s="5">
        <v>0</v>
      </c>
      <c r="Z3739" s="5">
        <v>1.44E-2</v>
      </c>
      <c r="AA3739" s="5">
        <v>2.41E-2</v>
      </c>
      <c r="AB3739" s="5">
        <v>0</v>
      </c>
      <c r="AC3739" s="5">
        <v>2.0000000000000001E-4</v>
      </c>
      <c r="AD3739" s="5">
        <v>1E-4</v>
      </c>
      <c r="AE3739" s="5">
        <v>0</v>
      </c>
      <c r="AF3739" s="5">
        <v>4.0000000000000002E-4</v>
      </c>
      <c r="AG3739" s="5">
        <v>0.3014</v>
      </c>
      <c r="AH3739" s="6" t="s">
        <v>2101</v>
      </c>
      <c r="AI3739" s="7" t="s">
        <v>2102</v>
      </c>
      <c r="AJ3739" s="7" t="s">
        <v>200</v>
      </c>
      <c r="AK3739" s="24">
        <f>(AB3739*Sheet1!$AB$1+W3739*Sheet1!$W$1+T3739*Sheet1!$T$1+Q3739*Sheet1!$Q$1+AE3739*Sheet1!$AE$1+Y3739*Sheet1!$Y$1+S3739*Sheet1!$S$1)*D3739</f>
        <v>1.343733552</v>
      </c>
      <c r="AL3739" s="24">
        <f>(X3739*Sheet1!$X$1+Z3739*Sheet1!$Z$1)*D3739</f>
        <v>2.3522688E-2</v>
      </c>
      <c r="AM3739" s="24">
        <f>(AF3739*Sheet1!$AF$1+AD3739*Sheet1!$AD$1+AC3739*Sheet1!$AC$1+AA3739*Sheet1!$AA$1+V3739*Sheet1!$V$1+U3739*Sheet1!$U$1+R3739*Sheet1!$R$1)*D3739</f>
        <v>0.10025729</v>
      </c>
      <c r="AN3739" s="29" t="s">
        <v>2243</v>
      </c>
      <c r="AO3739" s="19">
        <v>6066</v>
      </c>
      <c r="AP3739" s="30" t="s">
        <v>17</v>
      </c>
      <c r="AQ3739" s="30" t="s">
        <v>4</v>
      </c>
    </row>
    <row r="3740" spans="1:43" ht="15.75" customHeight="1">
      <c r="A3740" s="5">
        <v>80178</v>
      </c>
      <c r="C3740" s="5" t="s">
        <v>1968</v>
      </c>
      <c r="D3740" s="5">
        <f>(H3740*Sheet1!$H$1+I3740*Sheet1!$I$1+J3740*Sheet1!$J$1+K3740*Sheet1!$K$1+L3740*Sheet1!$L$1+M3740*Sheet1!$M$1+N3740*Sheet1!$N$1+O3740*Sheet1!$O$1)</f>
        <v>-0.89026000000000005</v>
      </c>
      <c r="E3740" s="5">
        <f>(Q3740*Sheet1!$Q$1+R3740*Sheet1!$R$1+S3740*Sheet1!$S$1+T3740*Sheet1!$T$1+U3740*Sheet1!$U$1+V3740*Sheet1!$V$1+W3740*Sheet1!$W$1+X3740*Sheet1!$X$1+Y3740*Sheet1!$Y$1+Z3740*Sheet1!$Z$1+AA3740*Sheet1!$AA$1+AB3740*Sheet1!$AB$1+AC3740*Sheet1!$AC$1+AD3740*Sheet1!$AD$1+AE3740*Sheet1!$AE$1+AF3740*Sheet1!$AF$1)</f>
        <v>2.9941</v>
      </c>
      <c r="F3740" s="5">
        <f t="shared" si="58"/>
        <v>-0.53417170418640003</v>
      </c>
      <c r="G3740" s="5"/>
      <c r="H3740" s="5">
        <v>0</v>
      </c>
      <c r="I3740" s="5">
        <v>3.5999999999999999E-3</v>
      </c>
      <c r="J3740" s="5">
        <v>0</v>
      </c>
      <c r="K3740" s="5">
        <v>0.17299999999999999</v>
      </c>
      <c r="L3740" s="5">
        <v>0</v>
      </c>
      <c r="M3740" s="5">
        <v>0.82230000000000003</v>
      </c>
      <c r="N3740" s="5">
        <v>0</v>
      </c>
      <c r="O3740" s="5">
        <v>6.9999999999999999E-4</v>
      </c>
      <c r="P3740" s="5"/>
      <c r="Q3740" s="5">
        <v>0</v>
      </c>
      <c r="R3740" s="5">
        <v>0</v>
      </c>
      <c r="S3740" s="5">
        <v>2.0000000000000001E-4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0.99790000000000001</v>
      </c>
      <c r="AG3740" s="5">
        <v>1.1999999999999999E-3</v>
      </c>
      <c r="AH3740" s="6" t="s">
        <v>75</v>
      </c>
      <c r="AI3740" s="7" t="s">
        <v>178</v>
      </c>
      <c r="AJ3740" s="7"/>
      <c r="AK3740" s="24">
        <f>(AB3740*Sheet1!$AB$1+W3740*Sheet1!$W$1+T3740*Sheet1!$T$1+Q3740*Sheet1!$Q$1+AE3740*Sheet1!$AE$1+Y3740*Sheet1!$Y$1+S3740*Sheet1!$S$1)*D3740</f>
        <v>-3.5610400000000005E-4</v>
      </c>
      <c r="AL3740" s="24">
        <f>(X3740*Sheet1!$X$1+Z3740*Sheet1!$Z$1)*D3740</f>
        <v>0</v>
      </c>
      <c r="AM3740" s="24">
        <f>(AF3740*Sheet1!$AF$1+AD3740*Sheet1!$AD$1+AC3740*Sheet1!$AC$1+AA3740*Sheet1!$AA$1+V3740*Sheet1!$V$1+U3740*Sheet1!$U$1+R3740*Sheet1!$R$1)*D3740</f>
        <v>-2.6651713620000002</v>
      </c>
      <c r="AN3740" s="29" t="s">
        <v>2228</v>
      </c>
      <c r="AO3740" s="19">
        <v>6001</v>
      </c>
      <c r="AP3740" s="30" t="s">
        <v>26</v>
      </c>
      <c r="AQ3740" s="30" t="s">
        <v>8</v>
      </c>
    </row>
    <row r="3741" spans="1:43" ht="15.75" customHeight="1">
      <c r="A3741" s="5">
        <v>80180</v>
      </c>
      <c r="C3741" s="5" t="s">
        <v>1968</v>
      </c>
      <c r="D3741" s="5">
        <f>(H3741*Sheet1!$H$1+I3741*Sheet1!$I$1+J3741*Sheet1!$J$1+K3741*Sheet1!$K$1+L3741*Sheet1!$L$1+M3741*Sheet1!$M$1+N3741*Sheet1!$N$1+O3741*Sheet1!$O$1)</f>
        <v>-0.76861999999999997</v>
      </c>
      <c r="E3741" s="5">
        <f>(Q3741*Sheet1!$Q$1+R3741*Sheet1!$R$1+S3741*Sheet1!$S$1+T3741*Sheet1!$T$1+U3741*Sheet1!$U$1+V3741*Sheet1!$V$1+W3741*Sheet1!$W$1+X3741*Sheet1!$X$1+Y3741*Sheet1!$Y$1+Z3741*Sheet1!$Z$1+AA3741*Sheet1!$AA$1+AB3741*Sheet1!$AB$1+AC3741*Sheet1!$AC$1+AD3741*Sheet1!$AD$1+AE3741*Sheet1!$AE$1+AF3741*Sheet1!$AF$1)</f>
        <v>2.9958</v>
      </c>
      <c r="F3741" s="5">
        <f t="shared" si="58"/>
        <v>-0.43842109395840001</v>
      </c>
      <c r="G3741" s="5"/>
      <c r="H3741" s="5">
        <v>1E-4</v>
      </c>
      <c r="I3741" s="5">
        <v>5.4999999999999997E-3</v>
      </c>
      <c r="J3741" s="5">
        <v>0</v>
      </c>
      <c r="K3741" s="5">
        <v>0.27950000000000003</v>
      </c>
      <c r="L3741" s="5">
        <v>0</v>
      </c>
      <c r="M3741" s="5">
        <v>0.64700000000000002</v>
      </c>
      <c r="N3741" s="5">
        <v>0</v>
      </c>
      <c r="O3741" s="5">
        <v>1.5800000000000002E-2</v>
      </c>
      <c r="P3741" s="5"/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0.99860000000000004</v>
      </c>
      <c r="AG3741" s="5">
        <v>1.9E-3</v>
      </c>
      <c r="AH3741" s="6" t="s">
        <v>470</v>
      </c>
      <c r="AI3741" s="7" t="s">
        <v>178</v>
      </c>
      <c r="AJ3741" s="7"/>
      <c r="AK3741" s="24">
        <f>(AB3741*Sheet1!$AB$1+W3741*Sheet1!$W$1+T3741*Sheet1!$T$1+Q3741*Sheet1!$Q$1+AE3741*Sheet1!$AE$1+Y3741*Sheet1!$Y$1+S3741*Sheet1!$S$1)*D3741</f>
        <v>0</v>
      </c>
      <c r="AL3741" s="24">
        <f>(X3741*Sheet1!$X$1+Z3741*Sheet1!$Z$1)*D3741</f>
        <v>0</v>
      </c>
      <c r="AM3741" s="24">
        <f>(AF3741*Sheet1!$AF$1+AD3741*Sheet1!$AD$1+AC3741*Sheet1!$AC$1+AA3741*Sheet1!$AA$1+V3741*Sheet1!$V$1+U3741*Sheet1!$U$1+R3741*Sheet1!$R$1)*D3741</f>
        <v>-2.302631796</v>
      </c>
      <c r="AN3741" s="29" t="s">
        <v>2229</v>
      </c>
      <c r="AO3741" s="19">
        <v>6009</v>
      </c>
      <c r="AP3741" s="30" t="s">
        <v>26</v>
      </c>
      <c r="AQ3741" s="30" t="s">
        <v>8</v>
      </c>
    </row>
    <row r="3742" spans="1:43" ht="15.75" customHeight="1">
      <c r="A3742" s="5">
        <v>80181</v>
      </c>
      <c r="C3742" s="5" t="s">
        <v>1968</v>
      </c>
      <c r="D3742" s="5">
        <f>(H3742*Sheet1!$H$1+I3742*Sheet1!$I$1+J3742*Sheet1!$J$1+K3742*Sheet1!$K$1+L3742*Sheet1!$L$1+M3742*Sheet1!$M$1+N3742*Sheet1!$N$1+O3742*Sheet1!$O$1)</f>
        <v>0.38630999999999999</v>
      </c>
      <c r="E3742" s="5">
        <f>(Q3742*Sheet1!$Q$1+R3742*Sheet1!$R$1+S3742*Sheet1!$S$1+T3742*Sheet1!$T$1+U3742*Sheet1!$U$1+V3742*Sheet1!$V$1+W3742*Sheet1!$W$1+X3742*Sheet1!$X$1+Y3742*Sheet1!$Y$1+Z3742*Sheet1!$Z$1+AA3742*Sheet1!$AA$1+AB3742*Sheet1!$AB$1+AC3742*Sheet1!$AC$1+AD3742*Sheet1!$AD$1+AE3742*Sheet1!$AE$1+AF3742*Sheet1!$AF$1)</f>
        <v>3.0607000000000002</v>
      </c>
      <c r="F3742" s="5">
        <f t="shared" si="58"/>
        <v>0.36263564451390001</v>
      </c>
      <c r="G3742" s="5"/>
      <c r="H3742" s="5">
        <v>7.1999999999999998E-3</v>
      </c>
      <c r="I3742" s="5">
        <v>0.85299999999999998</v>
      </c>
      <c r="J3742" s="5">
        <v>8.9999999999999998E-4</v>
      </c>
      <c r="K3742" s="5">
        <v>8.5300000000000001E-2</v>
      </c>
      <c r="L3742" s="5">
        <v>0</v>
      </c>
      <c r="M3742" s="5">
        <v>2.5000000000000001E-3</v>
      </c>
      <c r="N3742" s="5">
        <v>1E-4</v>
      </c>
      <c r="O3742" s="5">
        <v>1.0800000000000001E-2</v>
      </c>
      <c r="P3742" s="5"/>
      <c r="Q3742" s="5">
        <v>0.10349999999999999</v>
      </c>
      <c r="R3742" s="5">
        <v>8.3900000000000002E-2</v>
      </c>
      <c r="S3742" s="5">
        <v>4.7000000000000002E-3</v>
      </c>
      <c r="T3742" s="5">
        <v>0</v>
      </c>
      <c r="U3742" s="5">
        <v>0.2482</v>
      </c>
      <c r="V3742" s="5">
        <v>3.8999999999999998E-3</v>
      </c>
      <c r="W3742" s="5">
        <v>0</v>
      </c>
      <c r="X3742" s="5">
        <v>2.0000000000000001E-4</v>
      </c>
      <c r="Y3742" s="5">
        <v>0</v>
      </c>
      <c r="Z3742" s="5">
        <v>0.33</v>
      </c>
      <c r="AA3742" s="5">
        <v>0.2361</v>
      </c>
      <c r="AB3742" s="5">
        <v>0</v>
      </c>
      <c r="AC3742" s="5">
        <v>0</v>
      </c>
      <c r="AD3742" s="5">
        <v>7.0000000000000001E-3</v>
      </c>
      <c r="AE3742" s="5">
        <v>0</v>
      </c>
      <c r="AF3742" s="5">
        <v>0</v>
      </c>
      <c r="AG3742" s="5">
        <v>0.28699999999999998</v>
      </c>
      <c r="AH3742" s="6" t="s">
        <v>2103</v>
      </c>
      <c r="AI3742" s="7"/>
      <c r="AJ3742" s="7"/>
      <c r="AK3742" s="24">
        <f>(AB3742*Sheet1!$AB$1+W3742*Sheet1!$W$1+T3742*Sheet1!$T$1+Q3742*Sheet1!$Q$1+AE3742*Sheet1!$AE$1+Y3742*Sheet1!$Y$1+S3742*Sheet1!$S$1)*D3742</f>
        <v>0.123580569</v>
      </c>
      <c r="AL3742" s="24">
        <f>(X3742*Sheet1!$X$1+Z3742*Sheet1!$Z$1)*D3742</f>
        <v>0.51008372400000002</v>
      </c>
      <c r="AM3742" s="24">
        <f>(AF3742*Sheet1!$AF$1+AD3742*Sheet1!$AD$1+AC3742*Sheet1!$AC$1+AA3742*Sheet1!$AA$1+V3742*Sheet1!$V$1+U3742*Sheet1!$U$1+R3742*Sheet1!$R$1)*D3742</f>
        <v>0.54871472399999999</v>
      </c>
      <c r="AN3742" s="29" t="s">
        <v>2231</v>
      </c>
      <c r="AO3742" s="19">
        <v>6013</v>
      </c>
      <c r="AP3742" s="30" t="s">
        <v>20</v>
      </c>
      <c r="AQ3742" s="30" t="s">
        <v>4</v>
      </c>
    </row>
    <row r="3743" spans="1:43" ht="15.75" customHeight="1">
      <c r="A3743" s="5">
        <v>80182</v>
      </c>
      <c r="C3743" s="5" t="s">
        <v>1968</v>
      </c>
      <c r="D3743" s="5">
        <f>(H3743*Sheet1!$H$1+I3743*Sheet1!$I$1+J3743*Sheet1!$J$1+K3743*Sheet1!$K$1+L3743*Sheet1!$L$1+M3743*Sheet1!$M$1+N3743*Sheet1!$N$1+O3743*Sheet1!$O$1)</f>
        <v>-0.77863000000000004</v>
      </c>
      <c r="E3743" s="5">
        <f>(Q3743*Sheet1!$Q$1+R3743*Sheet1!$R$1+S3743*Sheet1!$S$1+T3743*Sheet1!$T$1+U3743*Sheet1!$U$1+V3743*Sheet1!$V$1+W3743*Sheet1!$W$1+X3743*Sheet1!$X$1+Y3743*Sheet1!$Y$1+Z3743*Sheet1!$Z$1+AA3743*Sheet1!$AA$1+AB3743*Sheet1!$AB$1+AC3743*Sheet1!$AC$1+AD3743*Sheet1!$AD$1+AE3743*Sheet1!$AE$1+AF3743*Sheet1!$AF$1)</f>
        <v>3.0564</v>
      </c>
      <c r="F3743" s="5">
        <f t="shared" si="58"/>
        <v>-0.44097781683960002</v>
      </c>
      <c r="G3743" s="5"/>
      <c r="H3743" s="5">
        <v>0</v>
      </c>
      <c r="I3743" s="5">
        <v>6.9999999999999999E-4</v>
      </c>
      <c r="J3743" s="5">
        <v>0</v>
      </c>
      <c r="K3743" s="5">
        <v>0.2445</v>
      </c>
      <c r="L3743" s="5">
        <v>0</v>
      </c>
      <c r="M3743" s="5">
        <v>0.68110000000000004</v>
      </c>
      <c r="N3743" s="5">
        <v>0</v>
      </c>
      <c r="O3743" s="5">
        <v>1E-4</v>
      </c>
      <c r="P3743" s="5"/>
      <c r="Q3743" s="5">
        <v>6.8900000000000003E-2</v>
      </c>
      <c r="R3743" s="5">
        <v>0.25530000000000003</v>
      </c>
      <c r="S3743" s="5">
        <v>0.38640000000000002</v>
      </c>
      <c r="T3743" s="5">
        <v>0</v>
      </c>
      <c r="U3743" s="5">
        <v>0.1038</v>
      </c>
      <c r="V3743" s="5">
        <v>3.5099999999999999E-2</v>
      </c>
      <c r="W3743" s="5">
        <v>0</v>
      </c>
      <c r="X3743" s="5">
        <v>5.9999999999999995E-4</v>
      </c>
      <c r="Y3743" s="5">
        <v>3.2000000000000002E-3</v>
      </c>
      <c r="Z3743" s="5">
        <v>3.8100000000000002E-2</v>
      </c>
      <c r="AA3743" s="5">
        <v>9.4700000000000006E-2</v>
      </c>
      <c r="AB3743" s="5">
        <v>0</v>
      </c>
      <c r="AC3743" s="5">
        <v>8.9999999999999998E-4</v>
      </c>
      <c r="AD3743" s="5">
        <v>0.18160000000000001</v>
      </c>
      <c r="AE3743" s="5">
        <v>0</v>
      </c>
      <c r="AF3743" s="5">
        <v>3.5099999999999999E-2</v>
      </c>
      <c r="AG3743" s="5">
        <v>2.0000000000000001E-4</v>
      </c>
      <c r="AH3743" s="6" t="s">
        <v>37</v>
      </c>
      <c r="AI3743" s="7" t="s">
        <v>62</v>
      </c>
      <c r="AJ3743" s="7"/>
      <c r="AK3743" s="24">
        <f>(AB3743*Sheet1!$AB$1+W3743*Sheet1!$W$1+T3743*Sheet1!$T$1+Q3743*Sheet1!$Q$1+AE3743*Sheet1!$AE$1+Y3743*Sheet1!$Y$1+S3743*Sheet1!$S$1)*D3743</f>
        <v>-0.767651317</v>
      </c>
      <c r="AL3743" s="24">
        <f>(X3743*Sheet1!$X$1+Z3743*Sheet1!$Z$1)*D3743</f>
        <v>-0.11959756800000002</v>
      </c>
      <c r="AM3743" s="24">
        <f>(AF3743*Sheet1!$AF$1+AD3743*Sheet1!$AD$1+AC3743*Sheet1!$AC$1+AA3743*Sheet1!$AA$1+V3743*Sheet1!$V$1+U3743*Sheet1!$U$1+R3743*Sheet1!$R$1)*D3743</f>
        <v>-1.4925558470000004</v>
      </c>
      <c r="AN3743" s="29" t="s">
        <v>2232</v>
      </c>
      <c r="AO3743" s="19">
        <v>6031</v>
      </c>
      <c r="AP3743" s="30" t="s">
        <v>13</v>
      </c>
      <c r="AQ3743" s="30" t="s">
        <v>8</v>
      </c>
    </row>
    <row r="3744" spans="1:43" ht="15.75" customHeight="1">
      <c r="A3744" s="5">
        <v>80186</v>
      </c>
      <c r="C3744" s="5" t="s">
        <v>1968</v>
      </c>
      <c r="D3744" s="5">
        <f>(H3744*Sheet1!$H$1+I3744*Sheet1!$I$1+J3744*Sheet1!$J$1+K3744*Sheet1!$K$1+L3744*Sheet1!$L$1+M3744*Sheet1!$M$1+N3744*Sheet1!$N$1+O3744*Sheet1!$O$1)</f>
        <v>-0.64935999999999994</v>
      </c>
      <c r="E3744" s="5">
        <f>(Q3744*Sheet1!$Q$1+R3744*Sheet1!$R$1+S3744*Sheet1!$S$1+T3744*Sheet1!$T$1+U3744*Sheet1!$U$1+V3744*Sheet1!$V$1+W3744*Sheet1!$W$1+X3744*Sheet1!$X$1+Y3744*Sheet1!$Y$1+Z3744*Sheet1!$Z$1+AA3744*Sheet1!$AA$1+AB3744*Sheet1!$AB$1+AC3744*Sheet1!$AC$1+AD3744*Sheet1!$AD$1+AE3744*Sheet1!$AE$1+AF3744*Sheet1!$AF$1)</f>
        <v>2.8104</v>
      </c>
      <c r="F3744" s="5">
        <f t="shared" si="58"/>
        <v>-0.38378937064319996</v>
      </c>
      <c r="G3744" s="5"/>
      <c r="H3744" s="5">
        <v>0</v>
      </c>
      <c r="I3744" s="5">
        <v>8.0000000000000004E-4</v>
      </c>
      <c r="J3744" s="5">
        <v>0</v>
      </c>
      <c r="K3744" s="5">
        <v>0.66720000000000002</v>
      </c>
      <c r="L3744" s="5">
        <v>0</v>
      </c>
      <c r="M3744" s="5">
        <v>0.38279999999999997</v>
      </c>
      <c r="N3744" s="5">
        <v>0</v>
      </c>
      <c r="O3744" s="5">
        <v>1E-4</v>
      </c>
      <c r="P3744" s="5"/>
      <c r="Q3744" s="5">
        <v>5.5100000000000003E-2</v>
      </c>
      <c r="R3744" s="5">
        <v>0.1042</v>
      </c>
      <c r="S3744" s="5">
        <v>9.4000000000000004E-3</v>
      </c>
      <c r="T3744" s="5">
        <v>0</v>
      </c>
      <c r="U3744" s="5">
        <v>0.22309999999999999</v>
      </c>
      <c r="V3744" s="5">
        <v>0.2392</v>
      </c>
      <c r="W3744" s="5">
        <v>0</v>
      </c>
      <c r="X3744" s="5">
        <v>0</v>
      </c>
      <c r="Y3744" s="5">
        <v>2.3999999999999998E-3</v>
      </c>
      <c r="Z3744" s="5">
        <v>2.5000000000000001E-2</v>
      </c>
      <c r="AA3744" s="5">
        <v>7.22E-2</v>
      </c>
      <c r="AB3744" s="5">
        <v>0</v>
      </c>
      <c r="AC3744" s="5">
        <v>0</v>
      </c>
      <c r="AD3744" s="5">
        <v>0.25180000000000002</v>
      </c>
      <c r="AE3744" s="5">
        <v>0</v>
      </c>
      <c r="AF3744" s="5">
        <v>4.5999999999999999E-3</v>
      </c>
      <c r="AG3744" s="5">
        <v>2.9999999999999997E-4</v>
      </c>
      <c r="AH3744" s="6" t="s">
        <v>1486</v>
      </c>
      <c r="AI3744" s="7"/>
      <c r="AJ3744" s="7"/>
      <c r="AK3744" s="24">
        <f>(AB3744*Sheet1!$AB$1+W3744*Sheet1!$W$1+T3744*Sheet1!$T$1+Q3744*Sheet1!$Q$1+AE3744*Sheet1!$AE$1+Y3744*Sheet1!$Y$1+S3744*Sheet1!$S$1)*D3744</f>
        <v>-0.122664104</v>
      </c>
      <c r="AL3744" s="24">
        <f>(X3744*Sheet1!$X$1+Z3744*Sheet1!$Z$1)*D3744</f>
        <v>-6.4935999999999994E-2</v>
      </c>
      <c r="AM3744" s="24">
        <f>(AF3744*Sheet1!$AF$1+AD3744*Sheet1!$AD$1+AC3744*Sheet1!$AC$1+AA3744*Sheet1!$AA$1+V3744*Sheet1!$V$1+U3744*Sheet1!$U$1+R3744*Sheet1!$R$1)*D3744</f>
        <v>-1.6373612400000002</v>
      </c>
      <c r="AN3744" s="29" t="s">
        <v>2233</v>
      </c>
      <c r="AO3744" s="19">
        <v>6033</v>
      </c>
      <c r="AP3744" s="30" t="s">
        <v>24</v>
      </c>
      <c r="AQ3744" s="30" t="s">
        <v>6</v>
      </c>
    </row>
    <row r="3745" spans="1:43" ht="15.75" customHeight="1">
      <c r="A3745" s="5">
        <v>2379</v>
      </c>
      <c r="B3745" s="5">
        <v>1113361310</v>
      </c>
      <c r="C3745" s="5" t="s">
        <v>1968</v>
      </c>
      <c r="D3745" s="5">
        <f>(H3745*Sheet1!$H$1+I3745*Sheet1!$I$1+J3745*Sheet1!$J$1+K3745*Sheet1!$K$1+L3745*Sheet1!$L$1+M3745*Sheet1!$M$1+N3745*Sheet1!$N$1+O3745*Sheet1!$O$1)</f>
        <v>0.43074999999999997</v>
      </c>
      <c r="E3745" s="5">
        <f>(Q3745*Sheet1!$Q$1+R3745*Sheet1!$R$1+S3745*Sheet1!$S$1+T3745*Sheet1!$T$1+U3745*Sheet1!$U$1+V3745*Sheet1!$V$1+W3745*Sheet1!$W$1+X3745*Sheet1!$X$1+Y3745*Sheet1!$Y$1+Z3745*Sheet1!$Z$1+AA3745*Sheet1!$AA$1+AB3745*Sheet1!$AB$1+AC3745*Sheet1!$AC$1+AD3745*Sheet1!$AD$1+AE3745*Sheet1!$AE$1+AF3745*Sheet1!$AF$1)</f>
        <v>3.0662000000000003</v>
      </c>
      <c r="F3745" s="5">
        <f t="shared" si="58"/>
        <v>0.41802232822500002</v>
      </c>
      <c r="G3745" s="5"/>
      <c r="H3745" s="5">
        <v>4.7999999999999996E-3</v>
      </c>
      <c r="I3745" s="5">
        <v>0.90639999999999998</v>
      </c>
      <c r="J3745" s="5">
        <v>2.3E-3</v>
      </c>
      <c r="K3745" s="5">
        <v>5.62E-2</v>
      </c>
      <c r="L3745" s="5">
        <v>0</v>
      </c>
      <c r="M3745" s="5">
        <v>2.7000000000000001E-3</v>
      </c>
      <c r="N3745" s="5">
        <v>1E-4</v>
      </c>
      <c r="O3745" s="5">
        <v>1E-3</v>
      </c>
      <c r="P3745" s="5"/>
      <c r="Q3745" s="5">
        <v>3.73E-2</v>
      </c>
      <c r="R3745" s="5">
        <v>1.4E-3</v>
      </c>
      <c r="S3745" s="5">
        <v>0</v>
      </c>
      <c r="T3745" s="5">
        <v>0</v>
      </c>
      <c r="U3745" s="5">
        <v>3.4500000000000003E-2</v>
      </c>
      <c r="V3745" s="5">
        <v>0</v>
      </c>
      <c r="W3745" s="5">
        <v>0</v>
      </c>
      <c r="X3745" s="5">
        <v>0</v>
      </c>
      <c r="Y3745" s="5">
        <v>0</v>
      </c>
      <c r="Z3745" s="5">
        <v>0.55900000000000005</v>
      </c>
      <c r="AA3745" s="5">
        <v>0.29859999999999998</v>
      </c>
      <c r="AB3745" s="5">
        <v>0</v>
      </c>
      <c r="AC3745" s="5">
        <v>0</v>
      </c>
      <c r="AD3745" s="5">
        <v>3.7000000000000002E-3</v>
      </c>
      <c r="AE3745" s="5">
        <v>0</v>
      </c>
      <c r="AF3745" s="5">
        <v>0</v>
      </c>
      <c r="AG3745" s="5">
        <v>0.30449999999999999</v>
      </c>
      <c r="AH3745" s="6" t="s">
        <v>727</v>
      </c>
      <c r="AI3745" s="7" t="s">
        <v>316</v>
      </c>
      <c r="AJ3745" s="7" t="s">
        <v>641</v>
      </c>
      <c r="AK3745" s="24">
        <f>(AB3745*Sheet1!$AB$1+W3745*Sheet1!$W$1+T3745*Sheet1!$T$1+Q3745*Sheet1!$Q$1+AE3745*Sheet1!$AE$1+Y3745*Sheet1!$Y$1+S3745*Sheet1!$S$1)*D3745</f>
        <v>4.8200924999999999E-2</v>
      </c>
      <c r="AL3745" s="24">
        <f>(X3745*Sheet1!$X$1+Z3745*Sheet1!$Z$1)*D3745</f>
        <v>0.96315700000000004</v>
      </c>
      <c r="AM3745" s="24">
        <f>(AF3745*Sheet1!$AF$1+AD3745*Sheet1!$AD$1+AC3745*Sheet1!$AC$1+AA3745*Sheet1!$AA$1+V3745*Sheet1!$V$1+U3745*Sheet1!$U$1+R3745*Sheet1!$R$1)*D3745</f>
        <v>0.30940772500000002</v>
      </c>
      <c r="AN3745" s="29" t="s">
        <v>2234</v>
      </c>
      <c r="AO3745" s="19">
        <v>6043</v>
      </c>
      <c r="AP3745" s="30" t="s">
        <v>20</v>
      </c>
      <c r="AQ3745" s="30" t="s">
        <v>4</v>
      </c>
    </row>
    <row r="3746" spans="1:43" ht="15.75" customHeight="1">
      <c r="A3746" s="5">
        <v>335</v>
      </c>
      <c r="B3746" s="5">
        <v>1097793893</v>
      </c>
      <c r="C3746" s="5" t="s">
        <v>2104</v>
      </c>
      <c r="D3746" s="5">
        <f>(H3746*Sheet1!$H$1+I3746*Sheet1!$I$1+J3746*Sheet1!$J$1+K3746*Sheet1!$K$1+L3746*Sheet1!$L$1+M3746*Sheet1!$M$1+N3746*Sheet1!$N$1+O3746*Sheet1!$O$1)</f>
        <v>-0.25171000000000004</v>
      </c>
      <c r="E3746" s="5">
        <f>(Q3746*Sheet1!$Q$1+R3746*Sheet1!$R$1+S3746*Sheet1!$S$1+T3746*Sheet1!$T$1+U3746*Sheet1!$U$1+V3746*Sheet1!$V$1+W3746*Sheet1!$W$1+X3746*Sheet1!$X$1+Y3746*Sheet1!$Y$1+Z3746*Sheet1!$Z$1+AA3746*Sheet1!$AA$1+AB3746*Sheet1!$AB$1+AC3746*Sheet1!$AC$1+AD3746*Sheet1!$AD$1+AE3746*Sheet1!$AE$1+AF3746*Sheet1!$AF$1)</f>
        <v>2.0709999999999997</v>
      </c>
      <c r="F3746" s="5">
        <f t="shared" si="58"/>
        <v>-0.10269440777000001</v>
      </c>
      <c r="G3746" s="5"/>
      <c r="H3746" s="5">
        <v>2.0000000000000001E-4</v>
      </c>
      <c r="I3746" s="5">
        <v>0.1053</v>
      </c>
      <c r="J3746" s="5">
        <v>3.7199999999999997E-2</v>
      </c>
      <c r="K3746" s="5">
        <v>0.73050000000000004</v>
      </c>
      <c r="L3746" s="5">
        <v>0</v>
      </c>
      <c r="M3746" s="5">
        <v>1.54E-2</v>
      </c>
      <c r="N3746" s="5">
        <v>8.9999999999999998E-4</v>
      </c>
      <c r="O3746" s="5">
        <v>1E-4</v>
      </c>
      <c r="P3746" s="5"/>
      <c r="Q3746" s="5">
        <v>6.9999999999999999E-4</v>
      </c>
      <c r="R3746" s="5">
        <v>0</v>
      </c>
      <c r="S3746" s="5">
        <v>5.9999999999999995E-4</v>
      </c>
      <c r="T3746" s="5">
        <v>1</v>
      </c>
      <c r="U3746" s="5">
        <v>1E-4</v>
      </c>
      <c r="V3746" s="5">
        <v>0</v>
      </c>
      <c r="W3746" s="5">
        <v>0</v>
      </c>
      <c r="X3746" s="5">
        <v>0</v>
      </c>
      <c r="Y3746" s="5">
        <v>3.3099999999999997E-2</v>
      </c>
      <c r="Z3746" s="5">
        <v>1E-4</v>
      </c>
      <c r="AA3746" s="5">
        <v>1E-4</v>
      </c>
      <c r="AB3746" s="5">
        <v>2.0000000000000001E-4</v>
      </c>
      <c r="AC3746" s="5">
        <v>0</v>
      </c>
      <c r="AD3746" s="5">
        <v>0</v>
      </c>
      <c r="AE3746" s="5">
        <v>0</v>
      </c>
      <c r="AF3746" s="5">
        <v>0</v>
      </c>
      <c r="AG3746" s="5">
        <v>4.7600000000000003E-2</v>
      </c>
      <c r="AH3746" s="6" t="s">
        <v>2105</v>
      </c>
      <c r="AI3746" s="7" t="s">
        <v>272</v>
      </c>
      <c r="AJ3746" s="7"/>
      <c r="AK3746" s="24">
        <f>(AB3746*Sheet1!$AB$1+W3746*Sheet1!$W$1+T3746*Sheet1!$T$1+Q3746*Sheet1!$Q$1+AE3746*Sheet1!$AE$1+Y3746*Sheet1!$Y$1+S3746*Sheet1!$S$1)*D3746</f>
        <v>-0.52106487099999999</v>
      </c>
      <c r="AL3746" s="24">
        <f>(X3746*Sheet1!$X$1+Z3746*Sheet1!$Z$1)*D3746</f>
        <v>-1.0068400000000003E-4</v>
      </c>
      <c r="AM3746" s="24">
        <f>(AF3746*Sheet1!$AF$1+AD3746*Sheet1!$AD$1+AC3746*Sheet1!$AC$1+AA3746*Sheet1!$AA$1+V3746*Sheet1!$V$1+U3746*Sheet1!$U$1+R3746*Sheet1!$R$1)*D3746</f>
        <v>-1.2585500000000002E-4</v>
      </c>
      <c r="AN3746" s="29" t="s">
        <v>2235</v>
      </c>
      <c r="AO3746" s="19">
        <v>6050</v>
      </c>
      <c r="AP3746" s="30" t="s">
        <v>14</v>
      </c>
      <c r="AQ3746" s="30" t="s">
        <v>6</v>
      </c>
    </row>
    <row r="3747" spans="1:43" ht="15.75" customHeight="1">
      <c r="A3747" s="5">
        <v>337</v>
      </c>
      <c r="B3747" s="5">
        <v>1107387625</v>
      </c>
      <c r="C3747" s="5" t="s">
        <v>2104</v>
      </c>
      <c r="D3747" s="5">
        <f>(H3747*Sheet1!$H$1+I3747*Sheet1!$I$1+J3747*Sheet1!$J$1+K3747*Sheet1!$K$1+L3747*Sheet1!$L$1+M3747*Sheet1!$M$1+N3747*Sheet1!$N$1+O3747*Sheet1!$O$1)</f>
        <v>-0.92661000000000004</v>
      </c>
      <c r="E3747" s="5">
        <f>(Q3747*Sheet1!$Q$1+R3747*Sheet1!$R$1+S3747*Sheet1!$S$1+T3747*Sheet1!$T$1+U3747*Sheet1!$U$1+V3747*Sheet1!$V$1+W3747*Sheet1!$W$1+X3747*Sheet1!$X$1+Y3747*Sheet1!$Y$1+Z3747*Sheet1!$Z$1+AA3747*Sheet1!$AA$1+AB3747*Sheet1!$AB$1+AC3747*Sheet1!$AC$1+AD3747*Sheet1!$AD$1+AE3747*Sheet1!$AE$1+AF3747*Sheet1!$AF$1)</f>
        <v>2.9885000000000002</v>
      </c>
      <c r="F3747" s="5">
        <f t="shared" si="58"/>
        <v>-0.57017292351149995</v>
      </c>
      <c r="G3747" s="5"/>
      <c r="H3747" s="5">
        <v>0</v>
      </c>
      <c r="I3747" s="5">
        <v>2.8999999999999998E-3</v>
      </c>
      <c r="J3747" s="5">
        <v>0</v>
      </c>
      <c r="K3747" s="5">
        <v>0.16009999999999999</v>
      </c>
      <c r="L3747" s="5">
        <v>0</v>
      </c>
      <c r="M3747" s="5">
        <v>0.86250000000000004</v>
      </c>
      <c r="N3747" s="5">
        <v>0</v>
      </c>
      <c r="O3747" s="5">
        <v>1.9E-3</v>
      </c>
      <c r="P3747" s="5"/>
      <c r="Q3747" s="5">
        <v>1E-4</v>
      </c>
      <c r="R3747" s="5">
        <v>0</v>
      </c>
      <c r="S3747" s="5">
        <v>6.9999999999999999E-4</v>
      </c>
      <c r="T3747" s="5">
        <v>0</v>
      </c>
      <c r="U3747" s="5">
        <v>0</v>
      </c>
      <c r="V3747" s="5">
        <v>1E-4</v>
      </c>
      <c r="W3747" s="5">
        <v>0</v>
      </c>
      <c r="X3747" s="5">
        <v>0</v>
      </c>
      <c r="Y3747" s="5">
        <v>5.9999999999999995E-4</v>
      </c>
      <c r="Z3747" s="5">
        <v>0</v>
      </c>
      <c r="AA3747" s="5">
        <v>4.0000000000000002E-4</v>
      </c>
      <c r="AB3747" s="5">
        <v>0</v>
      </c>
      <c r="AC3747" s="5">
        <v>0</v>
      </c>
      <c r="AD3747" s="5">
        <v>2.0000000000000001E-4</v>
      </c>
      <c r="AE3747" s="5">
        <v>0</v>
      </c>
      <c r="AF3747" s="5">
        <v>0.99460000000000004</v>
      </c>
      <c r="AG3747" s="5">
        <v>1E-3</v>
      </c>
      <c r="AH3747" s="6" t="s">
        <v>847</v>
      </c>
      <c r="AI3747" s="7" t="s">
        <v>861</v>
      </c>
      <c r="AJ3747" s="7"/>
      <c r="AK3747" s="24">
        <f>(AB3747*Sheet1!$AB$1+W3747*Sheet1!$W$1+T3747*Sheet1!$T$1+Q3747*Sheet1!$Q$1+AE3747*Sheet1!$AE$1+Y3747*Sheet1!$Y$1+S3747*Sheet1!$S$1)*D3747</f>
        <v>-2.6871690000000001E-3</v>
      </c>
      <c r="AL3747" s="24">
        <f>(X3747*Sheet1!$X$1+Z3747*Sheet1!$Z$1)*D3747</f>
        <v>0</v>
      </c>
      <c r="AM3747" s="24">
        <f>(AF3747*Sheet1!$AF$1+AD3747*Sheet1!$AD$1+AC3747*Sheet1!$AC$1+AA3747*Sheet1!$AA$1+V3747*Sheet1!$V$1+U3747*Sheet1!$U$1+R3747*Sheet1!$R$1)*D3747</f>
        <v>-2.766486816</v>
      </c>
      <c r="AN3747" s="29" t="s">
        <v>2236</v>
      </c>
      <c r="AO3747" s="19">
        <v>6057</v>
      </c>
      <c r="AP3747" s="30" t="s">
        <v>26</v>
      </c>
      <c r="AQ3747" s="30" t="s">
        <v>8</v>
      </c>
    </row>
    <row r="3748" spans="1:43" ht="15.75" customHeight="1">
      <c r="A3748" s="5">
        <v>342</v>
      </c>
      <c r="B3748" s="5">
        <v>1116381797</v>
      </c>
      <c r="C3748" s="5" t="s">
        <v>2104</v>
      </c>
      <c r="D3748" s="5">
        <f>(H3748*Sheet1!$H$1+I3748*Sheet1!$I$1+J3748*Sheet1!$J$1+K3748*Sheet1!$K$1+L3748*Sheet1!$L$1+M3748*Sheet1!$M$1+N3748*Sheet1!$N$1+O3748*Sheet1!$O$1)</f>
        <v>0</v>
      </c>
      <c r="E3748" s="5">
        <f>(Q3748*Sheet1!$Q$1+R3748*Sheet1!$R$1+S3748*Sheet1!$S$1+T3748*Sheet1!$T$1+U3748*Sheet1!$U$1+V3748*Sheet1!$V$1+W3748*Sheet1!$W$1+X3748*Sheet1!$X$1+Y3748*Sheet1!$Y$1+Z3748*Sheet1!$Z$1+AA3748*Sheet1!$AA$1+AB3748*Sheet1!$AB$1+AC3748*Sheet1!$AC$1+AD3748*Sheet1!$AD$1+AE3748*Sheet1!$AE$1+AF3748*Sheet1!$AF$1)</f>
        <v>0</v>
      </c>
      <c r="F3748" s="5">
        <f t="shared" si="58"/>
        <v>0</v>
      </c>
      <c r="G3748" s="5"/>
      <c r="AG3748" s="5">
        <v>0</v>
      </c>
      <c r="AH3748" s="8">
        <v>0</v>
      </c>
      <c r="AI3748" s="9"/>
      <c r="AJ3748" s="9"/>
      <c r="AK3748" s="24">
        <f>(AB3748*Sheet1!$AB$1+W3748*Sheet1!$W$1+T3748*Sheet1!$T$1+Q3748*Sheet1!$Q$1+AE3748*Sheet1!$AE$1+Y3748*Sheet1!$Y$1+S3748*Sheet1!$S$1)*D3748</f>
        <v>0</v>
      </c>
      <c r="AL3748" s="24">
        <f>(X3748*Sheet1!$X$1+Z3748*Sheet1!$Z$1)*D3748</f>
        <v>0</v>
      </c>
      <c r="AM3748" s="24">
        <f>(AF3748*Sheet1!$AF$1+AD3748*Sheet1!$AD$1+AC3748*Sheet1!$AC$1+AA3748*Sheet1!$AA$1+V3748*Sheet1!$V$1+U3748*Sheet1!$U$1+R3748*Sheet1!$R$1)*D3748</f>
        <v>0</v>
      </c>
      <c r="AN3748" s="29" t="s">
        <v>2237</v>
      </c>
      <c r="AO3748" s="19">
        <v>6060</v>
      </c>
      <c r="AP3748" s="31"/>
      <c r="AQ3748" s="31"/>
    </row>
    <row r="3749" spans="1:43" ht="15.75" customHeight="1">
      <c r="A3749" s="5">
        <v>346</v>
      </c>
      <c r="B3749" s="5">
        <v>1085468664</v>
      </c>
      <c r="C3749" s="5" t="s">
        <v>2104</v>
      </c>
      <c r="D3749" s="5">
        <f>(H3749*Sheet1!$H$1+I3749*Sheet1!$I$1+J3749*Sheet1!$J$1+K3749*Sheet1!$K$1+L3749*Sheet1!$L$1+M3749*Sheet1!$M$1+N3749*Sheet1!$N$1+O3749*Sheet1!$O$1)</f>
        <v>0</v>
      </c>
      <c r="E3749" s="5">
        <f>(Q3749*Sheet1!$Q$1+R3749*Sheet1!$R$1+S3749*Sheet1!$S$1+T3749*Sheet1!$T$1+U3749*Sheet1!$U$1+V3749*Sheet1!$V$1+W3749*Sheet1!$W$1+X3749*Sheet1!$X$1+Y3749*Sheet1!$Y$1+Z3749*Sheet1!$Z$1+AA3749*Sheet1!$AA$1+AB3749*Sheet1!$AB$1+AC3749*Sheet1!$AC$1+AD3749*Sheet1!$AD$1+AE3749*Sheet1!$AE$1+AF3749*Sheet1!$AF$1)</f>
        <v>0</v>
      </c>
      <c r="F3749" s="5">
        <f t="shared" si="58"/>
        <v>0</v>
      </c>
      <c r="G3749" s="5"/>
      <c r="AG3749" s="5">
        <v>0</v>
      </c>
      <c r="AH3749" s="8">
        <v>0</v>
      </c>
      <c r="AI3749" s="9" t="s">
        <v>229</v>
      </c>
      <c r="AJ3749" s="9"/>
      <c r="AK3749" s="24">
        <f>(AB3749*Sheet1!$AB$1+W3749*Sheet1!$W$1+T3749*Sheet1!$T$1+Q3749*Sheet1!$Q$1+AE3749*Sheet1!$AE$1+Y3749*Sheet1!$Y$1+S3749*Sheet1!$S$1)*D3749</f>
        <v>0</v>
      </c>
      <c r="AL3749" s="24">
        <f>(X3749*Sheet1!$X$1+Z3749*Sheet1!$Z$1)*D3749</f>
        <v>0</v>
      </c>
      <c r="AM3749" s="24">
        <f>(AF3749*Sheet1!$AF$1+AD3749*Sheet1!$AD$1+AC3749*Sheet1!$AC$1+AA3749*Sheet1!$AA$1+V3749*Sheet1!$V$1+U3749*Sheet1!$U$1+R3749*Sheet1!$R$1)*D3749</f>
        <v>0</v>
      </c>
      <c r="AN3749" s="29" t="s">
        <v>2238</v>
      </c>
      <c r="AO3749" s="19">
        <v>6069</v>
      </c>
      <c r="AP3749" s="31"/>
      <c r="AQ3749" s="31"/>
    </row>
    <row r="3750" spans="1:43" ht="15.75" customHeight="1">
      <c r="A3750" s="5">
        <v>359</v>
      </c>
      <c r="B3750" s="5">
        <v>1113283537</v>
      </c>
      <c r="C3750" s="5" t="s">
        <v>2104</v>
      </c>
      <c r="D3750" s="5">
        <f>(H3750*Sheet1!$H$1+I3750*Sheet1!$I$1+J3750*Sheet1!$J$1+K3750*Sheet1!$K$1+L3750*Sheet1!$L$1+M3750*Sheet1!$M$1+N3750*Sheet1!$N$1+O3750*Sheet1!$O$1)</f>
        <v>-0.77324999999999999</v>
      </c>
      <c r="E3750" s="5">
        <f>(Q3750*Sheet1!$Q$1+R3750*Sheet1!$R$1+S3750*Sheet1!$S$1+T3750*Sheet1!$T$1+U3750*Sheet1!$U$1+V3750*Sheet1!$V$1+W3750*Sheet1!$W$1+X3750*Sheet1!$X$1+Y3750*Sheet1!$Y$1+Z3750*Sheet1!$Z$1+AA3750*Sheet1!$AA$1+AB3750*Sheet1!$AB$1+AC3750*Sheet1!$AC$1+AD3750*Sheet1!$AD$1+AE3750*Sheet1!$AE$1+AF3750*Sheet1!$AF$1)</f>
        <v>2.0461</v>
      </c>
      <c r="F3750" s="5">
        <f t="shared" si="58"/>
        <v>-0.33414940943999999</v>
      </c>
      <c r="G3750" s="5"/>
      <c r="H3750" s="5">
        <v>0</v>
      </c>
      <c r="I3750" s="5">
        <v>1.29E-2</v>
      </c>
      <c r="J3750" s="5">
        <v>0</v>
      </c>
      <c r="K3750" s="5">
        <v>0.42480000000000001</v>
      </c>
      <c r="L3750" s="5">
        <v>0</v>
      </c>
      <c r="M3750" s="5">
        <v>0.60940000000000005</v>
      </c>
      <c r="N3750" s="5">
        <v>1E-4</v>
      </c>
      <c r="O3750" s="5">
        <v>4.0000000000000002E-4</v>
      </c>
      <c r="P3750" s="5"/>
      <c r="Q3750" s="5">
        <v>1E-4</v>
      </c>
      <c r="R3750" s="5">
        <v>0</v>
      </c>
      <c r="S3750" s="5">
        <v>1E-4</v>
      </c>
      <c r="T3750" s="5">
        <v>1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1.52E-2</v>
      </c>
      <c r="AC3750" s="5">
        <v>0</v>
      </c>
      <c r="AD3750" s="5">
        <v>0</v>
      </c>
      <c r="AE3750" s="5">
        <v>0</v>
      </c>
      <c r="AF3750" s="5">
        <v>0</v>
      </c>
      <c r="AG3750" s="5">
        <v>4.3E-3</v>
      </c>
      <c r="AH3750" s="6" t="s">
        <v>720</v>
      </c>
      <c r="AI3750" s="7"/>
      <c r="AJ3750" s="7"/>
      <c r="AK3750" s="24">
        <f>(AB3750*Sheet1!$AB$1+W3750*Sheet1!$W$1+T3750*Sheet1!$T$1+Q3750*Sheet1!$Q$1+AE3750*Sheet1!$AE$1+Y3750*Sheet1!$Y$1+S3750*Sheet1!$S$1)*D3750</f>
        <v>-1.5821468249999999</v>
      </c>
      <c r="AL3750" s="24">
        <f>(X3750*Sheet1!$X$1+Z3750*Sheet1!$Z$1)*D3750</f>
        <v>0</v>
      </c>
      <c r="AM3750" s="24">
        <f>(AF3750*Sheet1!$AF$1+AD3750*Sheet1!$AD$1+AC3750*Sheet1!$AC$1+AA3750*Sheet1!$AA$1+V3750*Sheet1!$V$1+U3750*Sheet1!$U$1+R3750*Sheet1!$R$1)*D3750</f>
        <v>0</v>
      </c>
      <c r="AN3750" s="29" t="s">
        <v>2239</v>
      </c>
      <c r="AO3750" s="19">
        <v>6073</v>
      </c>
      <c r="AP3750" s="30" t="s">
        <v>14</v>
      </c>
      <c r="AQ3750" s="30" t="s">
        <v>2246</v>
      </c>
    </row>
    <row r="3751" spans="1:43" ht="15.75" customHeight="1">
      <c r="A3751" s="5">
        <v>376</v>
      </c>
      <c r="B3751" s="5">
        <v>1095527504</v>
      </c>
      <c r="C3751" s="5" t="s">
        <v>2104</v>
      </c>
      <c r="D3751" s="5">
        <f>(H3751*Sheet1!$H$1+I3751*Sheet1!$I$1+J3751*Sheet1!$J$1+K3751*Sheet1!$K$1+L3751*Sheet1!$L$1+M3751*Sheet1!$M$1+N3751*Sheet1!$N$1+O3751*Sheet1!$O$1)</f>
        <v>0</v>
      </c>
      <c r="E3751" s="5">
        <f>(Q3751*Sheet1!$Q$1+R3751*Sheet1!$R$1+S3751*Sheet1!$S$1+T3751*Sheet1!$T$1+U3751*Sheet1!$U$1+V3751*Sheet1!$V$1+W3751*Sheet1!$W$1+X3751*Sheet1!$X$1+Y3751*Sheet1!$Y$1+Z3751*Sheet1!$Z$1+AA3751*Sheet1!$AA$1+AB3751*Sheet1!$AB$1+AC3751*Sheet1!$AC$1+AD3751*Sheet1!$AD$1+AE3751*Sheet1!$AE$1+AF3751*Sheet1!$AF$1)</f>
        <v>0</v>
      </c>
      <c r="F3751" s="5">
        <f t="shared" si="58"/>
        <v>0</v>
      </c>
      <c r="G3751" s="5"/>
      <c r="AG3751" s="5">
        <v>0</v>
      </c>
      <c r="AH3751" s="8">
        <v>0</v>
      </c>
      <c r="AI3751" s="9"/>
      <c r="AJ3751" s="9"/>
      <c r="AK3751" s="24">
        <f>(AB3751*Sheet1!$AB$1+W3751*Sheet1!$W$1+T3751*Sheet1!$T$1+Q3751*Sheet1!$Q$1+AE3751*Sheet1!$AE$1+Y3751*Sheet1!$Y$1+S3751*Sheet1!$S$1)*D3751</f>
        <v>0</v>
      </c>
      <c r="AL3751" s="24">
        <f>(X3751*Sheet1!$X$1+Z3751*Sheet1!$Z$1)*D3751</f>
        <v>0</v>
      </c>
      <c r="AM3751" s="24">
        <f>(AF3751*Sheet1!$AF$1+AD3751*Sheet1!$AD$1+AC3751*Sheet1!$AC$1+AA3751*Sheet1!$AA$1+V3751*Sheet1!$V$1+U3751*Sheet1!$U$1+R3751*Sheet1!$R$1)*D3751</f>
        <v>0</v>
      </c>
      <c r="AN3751" s="29" t="s">
        <v>2240</v>
      </c>
      <c r="AO3751" s="19">
        <v>6063</v>
      </c>
      <c r="AP3751" s="31"/>
      <c r="AQ3751" s="31"/>
    </row>
    <row r="3752" spans="1:43" ht="15.75" customHeight="1">
      <c r="A3752" s="5">
        <v>391</v>
      </c>
      <c r="B3752" s="5">
        <v>1044330038</v>
      </c>
      <c r="C3752" s="5" t="s">
        <v>2104</v>
      </c>
      <c r="D3752" s="5">
        <f>(H3752*Sheet1!$H$1+I3752*Sheet1!$I$1+J3752*Sheet1!$J$1+K3752*Sheet1!$K$1+L3752*Sheet1!$L$1+M3752*Sheet1!$M$1+N3752*Sheet1!$N$1+O3752*Sheet1!$O$1)</f>
        <v>0</v>
      </c>
      <c r="E3752" s="5">
        <f>(Q3752*Sheet1!$Q$1+R3752*Sheet1!$R$1+S3752*Sheet1!$S$1+T3752*Sheet1!$T$1+U3752*Sheet1!$U$1+V3752*Sheet1!$V$1+W3752*Sheet1!$W$1+X3752*Sheet1!$X$1+Y3752*Sheet1!$Y$1+Z3752*Sheet1!$Z$1+AA3752*Sheet1!$AA$1+AB3752*Sheet1!$AB$1+AC3752*Sheet1!$AC$1+AD3752*Sheet1!$AD$1+AE3752*Sheet1!$AE$1+AF3752*Sheet1!$AF$1)</f>
        <v>0</v>
      </c>
      <c r="F3752" s="5">
        <f t="shared" si="58"/>
        <v>0</v>
      </c>
      <c r="G3752" s="5"/>
      <c r="AG3752" s="5">
        <v>0</v>
      </c>
      <c r="AH3752" s="8">
        <v>0</v>
      </c>
      <c r="AI3752" s="9"/>
      <c r="AJ3752" s="9"/>
      <c r="AK3752" s="24">
        <f>(AB3752*Sheet1!$AB$1+W3752*Sheet1!$W$1+T3752*Sheet1!$T$1+Q3752*Sheet1!$Q$1+AE3752*Sheet1!$AE$1+Y3752*Sheet1!$Y$1+S3752*Sheet1!$S$1)*D3752</f>
        <v>0</v>
      </c>
      <c r="AL3752" s="24">
        <f>(X3752*Sheet1!$X$1+Z3752*Sheet1!$Z$1)*D3752</f>
        <v>0</v>
      </c>
      <c r="AM3752" s="24">
        <f>(AF3752*Sheet1!$AF$1+AD3752*Sheet1!$AD$1+AC3752*Sheet1!$AC$1+AA3752*Sheet1!$AA$1+V3752*Sheet1!$V$1+U3752*Sheet1!$U$1+R3752*Sheet1!$R$1)*D3752</f>
        <v>0</v>
      </c>
      <c r="AN3752" s="29" t="s">
        <v>2241</v>
      </c>
      <c r="AO3752" s="19">
        <v>6064</v>
      </c>
      <c r="AP3752" s="31"/>
      <c r="AQ3752" s="31"/>
    </row>
    <row r="3753" spans="1:43" ht="15.75" customHeight="1">
      <c r="A3753" s="5">
        <v>393</v>
      </c>
      <c r="B3753" s="5">
        <v>1044405963</v>
      </c>
      <c r="C3753" s="5" t="s">
        <v>2104</v>
      </c>
      <c r="D3753" s="5">
        <f>(H3753*Sheet1!$H$1+I3753*Sheet1!$I$1+J3753*Sheet1!$J$1+K3753*Sheet1!$K$1+L3753*Sheet1!$L$1+M3753*Sheet1!$M$1+N3753*Sheet1!$N$1+O3753*Sheet1!$O$1)</f>
        <v>-0.85131999999999997</v>
      </c>
      <c r="E3753" s="5">
        <f>(Q3753*Sheet1!$Q$1+R3753*Sheet1!$R$1+S3753*Sheet1!$S$1+T3753*Sheet1!$T$1+U3753*Sheet1!$U$1+V3753*Sheet1!$V$1+W3753*Sheet1!$W$1+X3753*Sheet1!$X$1+Y3753*Sheet1!$Y$1+Z3753*Sheet1!$Z$1+AA3753*Sheet1!$AA$1+AB3753*Sheet1!$AB$1+AC3753*Sheet1!$AC$1+AD3753*Sheet1!$AD$1+AE3753*Sheet1!$AE$1+AF3753*Sheet1!$AF$1)</f>
        <v>2.6130000000000004</v>
      </c>
      <c r="F3753" s="5">
        <f t="shared" si="58"/>
        <v>-0.45846927687600003</v>
      </c>
      <c r="G3753" s="5"/>
      <c r="H3753" s="5">
        <v>0</v>
      </c>
      <c r="I3753" s="5">
        <v>4.4000000000000003E-3</v>
      </c>
      <c r="J3753" s="5">
        <v>0</v>
      </c>
      <c r="K3753" s="5">
        <v>0.28260000000000002</v>
      </c>
      <c r="L3753" s="5">
        <v>0</v>
      </c>
      <c r="M3753" s="5">
        <v>0.74039999999999995</v>
      </c>
      <c r="N3753" s="5">
        <v>0</v>
      </c>
      <c r="O3753" s="5">
        <v>1E-4</v>
      </c>
      <c r="P3753" s="5"/>
      <c r="Q3753" s="5">
        <v>2.1299999999999999E-2</v>
      </c>
      <c r="R3753" s="5">
        <v>4.5600000000000002E-2</v>
      </c>
      <c r="S3753" s="5">
        <v>5.0000000000000001E-4</v>
      </c>
      <c r="T3753" s="5">
        <v>0</v>
      </c>
      <c r="U3753" s="5">
        <v>0.1205</v>
      </c>
      <c r="V3753" s="5">
        <v>0.70069999999999999</v>
      </c>
      <c r="W3753" s="5">
        <v>0</v>
      </c>
      <c r="X3753" s="5">
        <v>0</v>
      </c>
      <c r="Y3753" s="5">
        <v>1.2999999999999999E-3</v>
      </c>
      <c r="Z3753" s="5">
        <v>9.4000000000000004E-3</v>
      </c>
      <c r="AA3753" s="5">
        <v>8.7999999999999995E-2</v>
      </c>
      <c r="AB3753" s="5">
        <v>0</v>
      </c>
      <c r="AC3753" s="5">
        <v>0</v>
      </c>
      <c r="AD3753" s="5">
        <v>0.1157</v>
      </c>
      <c r="AE3753" s="5">
        <v>0</v>
      </c>
      <c r="AF3753" s="5">
        <v>5.0000000000000001E-3</v>
      </c>
      <c r="AG3753" s="5">
        <v>1.5E-3</v>
      </c>
      <c r="AH3753" s="6" t="s">
        <v>186</v>
      </c>
      <c r="AI3753" s="7"/>
      <c r="AJ3753" s="7"/>
      <c r="AK3753" s="24">
        <f>(AB3753*Sheet1!$AB$1+W3753*Sheet1!$W$1+T3753*Sheet1!$T$1+Q3753*Sheet1!$Q$1+AE3753*Sheet1!$AE$1+Y3753*Sheet1!$Y$1+S3753*Sheet1!$S$1)*D3753</f>
        <v>-5.7464100000000004E-2</v>
      </c>
      <c r="AL3753" s="24">
        <f>(X3753*Sheet1!$X$1+Z3753*Sheet1!$Z$1)*D3753</f>
        <v>-3.2009632000000003E-2</v>
      </c>
      <c r="AM3753" s="24">
        <f>(AF3753*Sheet1!$AF$1+AD3753*Sheet1!$AD$1+AC3753*Sheet1!$AC$1+AA3753*Sheet1!$AA$1+V3753*Sheet1!$V$1+U3753*Sheet1!$U$1+R3753*Sheet1!$R$1)*D3753</f>
        <v>-2.1350254280000001</v>
      </c>
      <c r="AN3753" s="29" t="s">
        <v>2243</v>
      </c>
      <c r="AO3753" s="19">
        <v>6066</v>
      </c>
      <c r="AP3753" s="30" t="s">
        <v>16</v>
      </c>
      <c r="AQ3753" s="30" t="s">
        <v>8</v>
      </c>
    </row>
    <row r="3754" spans="1:43" ht="15.75" customHeight="1">
      <c r="A3754" s="5">
        <v>396</v>
      </c>
      <c r="B3754" s="5">
        <v>1117445238</v>
      </c>
      <c r="C3754" s="5" t="s">
        <v>2104</v>
      </c>
      <c r="D3754" s="5">
        <f>(H3754*Sheet1!$H$1+I3754*Sheet1!$I$1+J3754*Sheet1!$J$1+K3754*Sheet1!$K$1+L3754*Sheet1!$L$1+M3754*Sheet1!$M$1+N3754*Sheet1!$N$1+O3754*Sheet1!$O$1)</f>
        <v>-0.62975000000000003</v>
      </c>
      <c r="E3754" s="5">
        <f>(Q3754*Sheet1!$Q$1+R3754*Sheet1!$R$1+S3754*Sheet1!$S$1+T3754*Sheet1!$T$1+U3754*Sheet1!$U$1+V3754*Sheet1!$V$1+W3754*Sheet1!$W$1+X3754*Sheet1!$X$1+Y3754*Sheet1!$Y$1+Z3754*Sheet1!$Z$1+AA3754*Sheet1!$AA$1+AB3754*Sheet1!$AB$1+AC3754*Sheet1!$AC$1+AD3754*Sheet1!$AD$1+AE3754*Sheet1!$AE$1+AF3754*Sheet1!$AF$1)</f>
        <v>4.4809000000000001</v>
      </c>
      <c r="F3754" s="5">
        <f t="shared" si="58"/>
        <v>-0.67047079374000007</v>
      </c>
      <c r="G3754" s="5"/>
      <c r="H3754" s="5">
        <v>1E-4</v>
      </c>
      <c r="I3754" s="5">
        <v>0.1147</v>
      </c>
      <c r="J3754" s="5">
        <v>2.2000000000000001E-3</v>
      </c>
      <c r="K3754" s="5">
        <v>0.50639999999999996</v>
      </c>
      <c r="L3754" s="5">
        <v>5.0000000000000001E-4</v>
      </c>
      <c r="M3754" s="5">
        <v>0.47970000000000002</v>
      </c>
      <c r="N3754" s="5">
        <v>8.0000000000000004E-4</v>
      </c>
      <c r="O3754" s="5">
        <v>5.4999999999999997E-3</v>
      </c>
      <c r="P3754" s="5"/>
      <c r="Q3754" s="5">
        <v>1.67E-2</v>
      </c>
      <c r="R3754" s="5">
        <v>4.1999999999999997E-3</v>
      </c>
      <c r="S3754" s="5">
        <v>9.1700000000000004E-2</v>
      </c>
      <c r="T3754" s="5">
        <v>0</v>
      </c>
      <c r="U3754" s="5">
        <v>2.5999999999999999E-2</v>
      </c>
      <c r="V3754" s="5">
        <v>6.9999999999999999E-4</v>
      </c>
      <c r="W3754" s="5">
        <v>0</v>
      </c>
      <c r="X3754" s="5">
        <v>0</v>
      </c>
      <c r="Y3754" s="5">
        <v>0</v>
      </c>
      <c r="Z3754" s="5">
        <v>1.1299999999999999E-2</v>
      </c>
      <c r="AA3754" s="5">
        <v>3.8899999999999997E-2</v>
      </c>
      <c r="AB3754" s="5">
        <v>4.1999999999999997E-3</v>
      </c>
      <c r="AC3754" s="5">
        <v>2.0000000000000001E-4</v>
      </c>
      <c r="AD3754" s="5">
        <v>0.98299999999999998</v>
      </c>
      <c r="AE3754" s="5">
        <v>0</v>
      </c>
      <c r="AF3754" s="5">
        <v>3.04E-2</v>
      </c>
      <c r="AG3754" s="5">
        <v>3.9E-2</v>
      </c>
      <c r="AH3754" s="6" t="s">
        <v>586</v>
      </c>
      <c r="AI3754" s="7"/>
      <c r="AJ3754" s="7"/>
      <c r="AK3754" s="24">
        <f>(AB3754*Sheet1!$AB$1+W3754*Sheet1!$W$1+T3754*Sheet1!$T$1+Q3754*Sheet1!$Q$1+AE3754*Sheet1!$AE$1+Y3754*Sheet1!$Y$1+S3754*Sheet1!$S$1)*D3754</f>
        <v>-0.15498147500000001</v>
      </c>
      <c r="AL3754" s="24">
        <f>(X3754*Sheet1!$X$1+Z3754*Sheet1!$Z$1)*D3754</f>
        <v>-2.8464699999999999E-2</v>
      </c>
      <c r="AM3754" s="24">
        <f>(AF3754*Sheet1!$AF$1+AD3754*Sheet1!$AD$1+AC3754*Sheet1!$AC$1+AA3754*Sheet1!$AA$1+V3754*Sheet1!$V$1+U3754*Sheet1!$U$1+R3754*Sheet1!$R$1)*D3754</f>
        <v>-2.6384006000000002</v>
      </c>
      <c r="AN3754" s="29" t="s">
        <v>2228</v>
      </c>
      <c r="AO3754" s="19">
        <v>6001</v>
      </c>
      <c r="AP3754" s="30" t="s">
        <v>24</v>
      </c>
      <c r="AQ3754" s="30" t="s">
        <v>2246</v>
      </c>
    </row>
    <row r="3755" spans="1:43" ht="15.75" customHeight="1">
      <c r="A3755" s="5">
        <v>407</v>
      </c>
      <c r="B3755" s="5">
        <v>1073337329</v>
      </c>
      <c r="C3755" s="5" t="s">
        <v>2104</v>
      </c>
      <c r="D3755" s="5">
        <f>(H3755*Sheet1!$H$1+I3755*Sheet1!$I$1+J3755*Sheet1!$J$1+K3755*Sheet1!$K$1+L3755*Sheet1!$L$1+M3755*Sheet1!$M$1+N3755*Sheet1!$N$1+O3755*Sheet1!$O$1)</f>
        <v>0</v>
      </c>
      <c r="E3755" s="5">
        <f>(Q3755*Sheet1!$Q$1+R3755*Sheet1!$R$1+S3755*Sheet1!$S$1+T3755*Sheet1!$T$1+U3755*Sheet1!$U$1+V3755*Sheet1!$V$1+W3755*Sheet1!$W$1+X3755*Sheet1!$X$1+Y3755*Sheet1!$Y$1+Z3755*Sheet1!$Z$1+AA3755*Sheet1!$AA$1+AB3755*Sheet1!$AB$1+AC3755*Sheet1!$AC$1+AD3755*Sheet1!$AD$1+AE3755*Sheet1!$AE$1+AF3755*Sheet1!$AF$1)</f>
        <v>0</v>
      </c>
      <c r="F3755" s="5">
        <f t="shared" si="58"/>
        <v>0</v>
      </c>
      <c r="G3755" s="5"/>
      <c r="AG3755" s="5">
        <v>0</v>
      </c>
      <c r="AH3755" s="8">
        <v>0</v>
      </c>
      <c r="AI3755" s="9" t="s">
        <v>229</v>
      </c>
      <c r="AJ3755" s="9"/>
      <c r="AK3755" s="24">
        <f>(AB3755*Sheet1!$AB$1+W3755*Sheet1!$W$1+T3755*Sheet1!$T$1+Q3755*Sheet1!$Q$1+AE3755*Sheet1!$AE$1+Y3755*Sheet1!$Y$1+S3755*Sheet1!$S$1)*D3755</f>
        <v>0</v>
      </c>
      <c r="AL3755" s="24">
        <f>(X3755*Sheet1!$X$1+Z3755*Sheet1!$Z$1)*D3755</f>
        <v>0</v>
      </c>
      <c r="AM3755" s="24">
        <f>(AF3755*Sheet1!$AF$1+AD3755*Sheet1!$AD$1+AC3755*Sheet1!$AC$1+AA3755*Sheet1!$AA$1+V3755*Sheet1!$V$1+U3755*Sheet1!$U$1+R3755*Sheet1!$R$1)*D3755</f>
        <v>0</v>
      </c>
      <c r="AN3755" s="29" t="s">
        <v>2229</v>
      </c>
      <c r="AO3755" s="19">
        <v>6009</v>
      </c>
      <c r="AP3755" s="31"/>
      <c r="AQ3755" s="31"/>
    </row>
    <row r="3756" spans="1:43" ht="15.75" customHeight="1">
      <c r="A3756" s="5">
        <v>409</v>
      </c>
      <c r="B3756" s="5">
        <v>1083881852</v>
      </c>
      <c r="C3756" s="5" t="s">
        <v>2104</v>
      </c>
      <c r="D3756" s="5">
        <f>(H3756*Sheet1!$H$1+I3756*Sheet1!$I$1+J3756*Sheet1!$J$1+K3756*Sheet1!$K$1+L3756*Sheet1!$L$1+M3756*Sheet1!$M$1+N3756*Sheet1!$N$1+O3756*Sheet1!$O$1)</f>
        <v>0</v>
      </c>
      <c r="E3756" s="5">
        <f>(Q3756*Sheet1!$Q$1+R3756*Sheet1!$R$1+S3756*Sheet1!$S$1+T3756*Sheet1!$T$1+U3756*Sheet1!$U$1+V3756*Sheet1!$V$1+W3756*Sheet1!$W$1+X3756*Sheet1!$X$1+Y3756*Sheet1!$Y$1+Z3756*Sheet1!$Z$1+AA3756*Sheet1!$AA$1+AB3756*Sheet1!$AB$1+AC3756*Sheet1!$AC$1+AD3756*Sheet1!$AD$1+AE3756*Sheet1!$AE$1+AF3756*Sheet1!$AF$1)</f>
        <v>0</v>
      </c>
      <c r="F3756" s="5">
        <f t="shared" si="58"/>
        <v>0</v>
      </c>
      <c r="G3756" s="5"/>
      <c r="AG3756" s="5">
        <v>0</v>
      </c>
      <c r="AH3756" s="8">
        <v>0</v>
      </c>
      <c r="AI3756" s="9"/>
      <c r="AJ3756" s="9"/>
      <c r="AK3756" s="24">
        <f>(AB3756*Sheet1!$AB$1+W3756*Sheet1!$W$1+T3756*Sheet1!$T$1+Q3756*Sheet1!$Q$1+AE3756*Sheet1!$AE$1+Y3756*Sheet1!$Y$1+S3756*Sheet1!$S$1)*D3756</f>
        <v>0</v>
      </c>
      <c r="AL3756" s="24">
        <f>(X3756*Sheet1!$X$1+Z3756*Sheet1!$Z$1)*D3756</f>
        <v>0</v>
      </c>
      <c r="AM3756" s="24">
        <f>(AF3756*Sheet1!$AF$1+AD3756*Sheet1!$AD$1+AC3756*Sheet1!$AC$1+AA3756*Sheet1!$AA$1+V3756*Sheet1!$V$1+U3756*Sheet1!$U$1+R3756*Sheet1!$R$1)*D3756</f>
        <v>0</v>
      </c>
      <c r="AN3756" s="29" t="s">
        <v>2231</v>
      </c>
      <c r="AO3756" s="19">
        <v>6013</v>
      </c>
      <c r="AP3756" s="31"/>
      <c r="AQ3756" s="31"/>
    </row>
    <row r="3757" spans="1:43" ht="15.75" customHeight="1">
      <c r="A3757" s="5">
        <v>436</v>
      </c>
      <c r="B3757" s="5">
        <v>1096907990</v>
      </c>
      <c r="C3757" s="5" t="s">
        <v>2104</v>
      </c>
      <c r="D3757" s="5">
        <f>(H3757*Sheet1!$H$1+I3757*Sheet1!$I$1+J3757*Sheet1!$J$1+K3757*Sheet1!$K$1+L3757*Sheet1!$L$1+M3757*Sheet1!$M$1+N3757*Sheet1!$N$1+O3757*Sheet1!$O$1)</f>
        <v>-0.27637</v>
      </c>
      <c r="E3757" s="5">
        <f>(Q3757*Sheet1!$Q$1+R3757*Sheet1!$R$1+S3757*Sheet1!$S$1+T3757*Sheet1!$T$1+U3757*Sheet1!$U$1+V3757*Sheet1!$V$1+W3757*Sheet1!$W$1+X3757*Sheet1!$X$1+Y3757*Sheet1!$Y$1+Z3757*Sheet1!$Z$1+AA3757*Sheet1!$AA$1+AB3757*Sheet1!$AB$1+AC3757*Sheet1!$AC$1+AD3757*Sheet1!$AD$1+AE3757*Sheet1!$AE$1+AF3757*Sheet1!$AF$1)</f>
        <v>1.1737000000000002</v>
      </c>
      <c r="F3757" s="5">
        <f t="shared" si="58"/>
        <v>-7.1297728086200024E-2</v>
      </c>
      <c r="G3757" s="5"/>
      <c r="H3757" s="5">
        <v>2.0000000000000001E-4</v>
      </c>
      <c r="I3757" s="5">
        <v>0.27960000000000002</v>
      </c>
      <c r="J3757" s="5">
        <v>5.0000000000000001E-4</v>
      </c>
      <c r="K3757" s="5">
        <v>0.3518</v>
      </c>
      <c r="L3757" s="5">
        <v>0</v>
      </c>
      <c r="M3757" s="5">
        <v>0.25800000000000001</v>
      </c>
      <c r="N3757" s="5">
        <v>2.0000000000000001E-4</v>
      </c>
      <c r="O3757" s="5">
        <v>2.1899999999999999E-2</v>
      </c>
      <c r="P3757" s="5"/>
      <c r="Q3757" s="5">
        <v>0.14879999999999999</v>
      </c>
      <c r="R3757" s="5">
        <v>1.6999999999999999E-3</v>
      </c>
      <c r="S3757" s="5">
        <v>8.6E-3</v>
      </c>
      <c r="T3757" s="5">
        <v>0.1128</v>
      </c>
      <c r="U3757" s="5">
        <v>2.9499999999999998E-2</v>
      </c>
      <c r="V3757" s="5">
        <v>4.0000000000000002E-4</v>
      </c>
      <c r="W3757" s="5">
        <v>0</v>
      </c>
      <c r="X3757" s="5">
        <v>0</v>
      </c>
      <c r="Y3757" s="5">
        <v>7.4000000000000003E-3</v>
      </c>
      <c r="Z3757" s="5">
        <v>7.7299999999999994E-2</v>
      </c>
      <c r="AA3757" s="5">
        <v>3.1899999999999998E-2</v>
      </c>
      <c r="AB3757" s="5">
        <v>0</v>
      </c>
      <c r="AC3757" s="5">
        <v>0</v>
      </c>
      <c r="AD3757" s="5">
        <v>1E-3</v>
      </c>
      <c r="AE3757" s="5">
        <v>0</v>
      </c>
      <c r="AF3757" s="5">
        <v>0</v>
      </c>
      <c r="AG3757" s="5">
        <v>9.3399999999999997E-2</v>
      </c>
      <c r="AH3757" s="6" t="s">
        <v>2106</v>
      </c>
      <c r="AI3757" s="7" t="s">
        <v>463</v>
      </c>
      <c r="AJ3757" s="7"/>
      <c r="AK3757" s="24">
        <f>(AB3757*Sheet1!$AB$1+W3757*Sheet1!$W$1+T3757*Sheet1!$T$1+Q3757*Sheet1!$Q$1+AE3757*Sheet1!$AE$1+Y3757*Sheet1!$Y$1+S3757*Sheet1!$S$1)*D3757</f>
        <v>-0.19456447999999998</v>
      </c>
      <c r="AL3757" s="24">
        <f>(X3757*Sheet1!$X$1+Z3757*Sheet1!$Z$1)*D3757</f>
        <v>-8.5453603999999989E-2</v>
      </c>
      <c r="AM3757" s="24">
        <f>(AF3757*Sheet1!$AF$1+AD3757*Sheet1!$AD$1+AC3757*Sheet1!$AC$1+AA3757*Sheet1!$AA$1+V3757*Sheet1!$V$1+U3757*Sheet1!$U$1+R3757*Sheet1!$R$1)*D3757</f>
        <v>-4.4357384999999992E-2</v>
      </c>
      <c r="AN3757" s="29" t="s">
        <v>2232</v>
      </c>
      <c r="AO3757" s="19">
        <v>6031</v>
      </c>
      <c r="AP3757" s="30" t="s">
        <v>11</v>
      </c>
      <c r="AQ3757" s="30" t="s">
        <v>6</v>
      </c>
    </row>
    <row r="3758" spans="1:43" ht="15.75" customHeight="1">
      <c r="A3758" s="5">
        <v>442</v>
      </c>
      <c r="B3758" s="5">
        <v>1102211660</v>
      </c>
      <c r="C3758" s="5" t="s">
        <v>2104</v>
      </c>
      <c r="D3758" s="5">
        <f>(H3758*Sheet1!$H$1+I3758*Sheet1!$I$1+J3758*Sheet1!$J$1+K3758*Sheet1!$K$1+L3758*Sheet1!$L$1+M3758*Sheet1!$M$1+N3758*Sheet1!$N$1+O3758*Sheet1!$O$1)</f>
        <v>0.25282000000000004</v>
      </c>
      <c r="E3758" s="5">
        <f>(Q3758*Sheet1!$Q$1+R3758*Sheet1!$R$1+S3758*Sheet1!$S$1+T3758*Sheet1!$T$1+U3758*Sheet1!$U$1+V3758*Sheet1!$V$1+W3758*Sheet1!$W$1+X3758*Sheet1!$X$1+Y3758*Sheet1!$Y$1+Z3758*Sheet1!$Z$1+AA3758*Sheet1!$AA$1+AB3758*Sheet1!$AB$1+AC3758*Sheet1!$AC$1+AD3758*Sheet1!$AD$1+AE3758*Sheet1!$AE$1+AF3758*Sheet1!$AF$1)</f>
        <v>2.2513999999999998</v>
      </c>
      <c r="F3758" s="5">
        <f t="shared" si="58"/>
        <v>0.17223960166480001</v>
      </c>
      <c r="G3758" s="5"/>
      <c r="H3758" s="5">
        <v>2E-3</v>
      </c>
      <c r="I3758" s="5">
        <v>0.73799999999999999</v>
      </c>
      <c r="J3758" s="5">
        <v>1.47E-2</v>
      </c>
      <c r="K3758" s="5">
        <v>0.222</v>
      </c>
      <c r="L3758" s="5">
        <v>1E-4</v>
      </c>
      <c r="M3758" s="5">
        <v>2.5999999999999999E-2</v>
      </c>
      <c r="N3758" s="5">
        <v>5.7999999999999996E-3</v>
      </c>
      <c r="O3758" s="5">
        <v>8.9999999999999998E-4</v>
      </c>
      <c r="P3758" s="5"/>
      <c r="Q3758" s="5">
        <v>4.0099999999999997E-2</v>
      </c>
      <c r="R3758" s="5">
        <v>8.2000000000000007E-3</v>
      </c>
      <c r="S3758" s="5">
        <v>0.96660000000000001</v>
      </c>
      <c r="T3758" s="5">
        <v>0</v>
      </c>
      <c r="U3758" s="5">
        <v>4.5999999999999999E-3</v>
      </c>
      <c r="V3758" s="5">
        <v>0</v>
      </c>
      <c r="W3758" s="5">
        <v>0</v>
      </c>
      <c r="X3758" s="5">
        <v>0</v>
      </c>
      <c r="Y3758" s="5">
        <v>4.3E-3</v>
      </c>
      <c r="Z3758" s="5">
        <v>2.5499999999999998E-2</v>
      </c>
      <c r="AA3758" s="5">
        <v>8.2000000000000007E-3</v>
      </c>
      <c r="AB3758" s="5">
        <v>0</v>
      </c>
      <c r="AC3758" s="5">
        <v>0</v>
      </c>
      <c r="AD3758" s="5">
        <v>9.7999999999999997E-3</v>
      </c>
      <c r="AE3758" s="5">
        <v>0</v>
      </c>
      <c r="AF3758" s="5">
        <v>5.0000000000000001E-4</v>
      </c>
      <c r="AG3758" s="5">
        <v>0.25159999999999999</v>
      </c>
      <c r="AH3758" s="6" t="s">
        <v>2107</v>
      </c>
      <c r="AI3758" s="7"/>
      <c r="AJ3758" s="7"/>
      <c r="AK3758" s="24">
        <f>(AB3758*Sheet1!$AB$1+W3758*Sheet1!$W$1+T3758*Sheet1!$T$1+Q3758*Sheet1!$Q$1+AE3758*Sheet1!$AE$1+Y3758*Sheet1!$Y$1+S3758*Sheet1!$S$1)*D3758</f>
        <v>0.52134012200000013</v>
      </c>
      <c r="AL3758" s="24">
        <f>(X3758*Sheet1!$X$1+Z3758*Sheet1!$Z$1)*D3758</f>
        <v>2.5787640000000004E-2</v>
      </c>
      <c r="AM3758" s="24">
        <f>(AF3758*Sheet1!$AF$1+AD3758*Sheet1!$AD$1+AC3758*Sheet1!$AC$1+AA3758*Sheet1!$AA$1+V3758*Sheet1!$V$1+U3758*Sheet1!$U$1+R3758*Sheet1!$R$1)*D3758</f>
        <v>2.2071186E-2</v>
      </c>
      <c r="AN3758" s="29" t="s">
        <v>2233</v>
      </c>
      <c r="AO3758" s="19">
        <v>6033</v>
      </c>
      <c r="AP3758" s="30" t="s">
        <v>13</v>
      </c>
      <c r="AQ3758" s="30" t="s">
        <v>4</v>
      </c>
    </row>
    <row r="3759" spans="1:43" ht="15.75" customHeight="1">
      <c r="A3759" s="5">
        <v>446</v>
      </c>
      <c r="B3759" s="5">
        <v>1109966912</v>
      </c>
      <c r="C3759" s="5" t="s">
        <v>2104</v>
      </c>
      <c r="D3759" s="5">
        <f>(H3759*Sheet1!$H$1+I3759*Sheet1!$I$1+J3759*Sheet1!$J$1+K3759*Sheet1!$K$1+L3759*Sheet1!$L$1+M3759*Sheet1!$M$1+N3759*Sheet1!$N$1+O3759*Sheet1!$O$1)</f>
        <v>0.1104</v>
      </c>
      <c r="E3759" s="5">
        <f>(Q3759*Sheet1!$Q$1+R3759*Sheet1!$R$1+S3759*Sheet1!$S$1+T3759*Sheet1!$T$1+U3759*Sheet1!$U$1+V3759*Sheet1!$V$1+W3759*Sheet1!$W$1+X3759*Sheet1!$X$1+Y3759*Sheet1!$Y$1+Z3759*Sheet1!$Z$1+AA3759*Sheet1!$AA$1+AB3759*Sheet1!$AB$1+AC3759*Sheet1!$AC$1+AD3759*Sheet1!$AD$1+AE3759*Sheet1!$AE$1+AF3759*Sheet1!$AF$1)</f>
        <v>3.3265000000000002</v>
      </c>
      <c r="F3759" s="5">
        <f t="shared" si="58"/>
        <v>0.12086052696000001</v>
      </c>
      <c r="G3759" s="5"/>
      <c r="H3759" s="5">
        <v>0</v>
      </c>
      <c r="I3759" s="5">
        <v>2.93E-2</v>
      </c>
      <c r="J3759" s="5">
        <v>0.95789999999999997</v>
      </c>
      <c r="K3759" s="5">
        <v>1E-4</v>
      </c>
      <c r="L3759" s="5">
        <v>0</v>
      </c>
      <c r="M3759" s="5">
        <v>0</v>
      </c>
      <c r="N3759" s="5">
        <v>0</v>
      </c>
      <c r="O3759" s="5">
        <v>0</v>
      </c>
      <c r="P3759" s="5"/>
      <c r="Q3759" s="5">
        <v>4.8099999999999997E-2</v>
      </c>
      <c r="R3759" s="5">
        <v>5.0000000000000001E-4</v>
      </c>
      <c r="S3759" s="5">
        <v>1E-4</v>
      </c>
      <c r="T3759" s="5">
        <v>0</v>
      </c>
      <c r="U3759" s="5">
        <v>0.1646</v>
      </c>
      <c r="V3759" s="5">
        <v>4.0000000000000002E-4</v>
      </c>
      <c r="W3759" s="5">
        <v>0</v>
      </c>
      <c r="X3759" s="5">
        <v>0</v>
      </c>
      <c r="Y3759" s="5">
        <v>0</v>
      </c>
      <c r="Z3759" s="5">
        <v>0.35549999999999998</v>
      </c>
      <c r="AA3759" s="5">
        <v>0.6</v>
      </c>
      <c r="AB3759" s="5">
        <v>0</v>
      </c>
      <c r="AC3759" s="5">
        <v>0</v>
      </c>
      <c r="AD3759" s="5">
        <v>1.61E-2</v>
      </c>
      <c r="AE3759" s="5">
        <v>0</v>
      </c>
      <c r="AF3759" s="5">
        <v>0</v>
      </c>
      <c r="AG3759" s="5">
        <v>0.3291</v>
      </c>
      <c r="AH3759" s="8">
        <v>0</v>
      </c>
      <c r="AI3759" s="9" t="s">
        <v>2108</v>
      </c>
      <c r="AJ3759" s="9"/>
      <c r="AK3759" s="24">
        <f>(AB3759*Sheet1!$AB$1+W3759*Sheet1!$W$1+T3759*Sheet1!$T$1+Q3759*Sheet1!$Q$1+AE3759*Sheet1!$AE$1+Y3759*Sheet1!$Y$1+S3759*Sheet1!$S$1)*D3759</f>
        <v>1.59528E-2</v>
      </c>
      <c r="AL3759" s="24">
        <f>(X3759*Sheet1!$X$1+Z3759*Sheet1!$Z$1)*D3759</f>
        <v>0.15698879999999998</v>
      </c>
      <c r="AM3759" s="24">
        <f>(AF3759*Sheet1!$AF$1+AD3759*Sheet1!$AD$1+AC3759*Sheet1!$AC$1+AA3759*Sheet1!$AA$1+V3759*Sheet1!$V$1+U3759*Sheet1!$U$1+R3759*Sheet1!$R$1)*D3759</f>
        <v>0.19430399999999998</v>
      </c>
      <c r="AN3759" s="29" t="s">
        <v>2234</v>
      </c>
      <c r="AO3759" s="19">
        <v>6043</v>
      </c>
      <c r="AP3759" s="30" t="s">
        <v>21</v>
      </c>
      <c r="AQ3759" s="30" t="s">
        <v>5</v>
      </c>
    </row>
    <row r="3760" spans="1:43" ht="15.75" customHeight="1">
      <c r="A3760" s="5">
        <v>455</v>
      </c>
      <c r="B3760" s="5">
        <v>1104094469</v>
      </c>
      <c r="C3760" s="5" t="s">
        <v>2104</v>
      </c>
      <c r="D3760" s="5">
        <f>(H3760*Sheet1!$H$1+I3760*Sheet1!$I$1+J3760*Sheet1!$J$1+K3760*Sheet1!$K$1+L3760*Sheet1!$L$1+M3760*Sheet1!$M$1+N3760*Sheet1!$N$1+O3760*Sheet1!$O$1)</f>
        <v>0</v>
      </c>
      <c r="E3760" s="5">
        <f>(Q3760*Sheet1!$Q$1+R3760*Sheet1!$R$1+S3760*Sheet1!$S$1+T3760*Sheet1!$T$1+U3760*Sheet1!$U$1+V3760*Sheet1!$V$1+W3760*Sheet1!$W$1+X3760*Sheet1!$X$1+Y3760*Sheet1!$Y$1+Z3760*Sheet1!$Z$1+AA3760*Sheet1!$AA$1+AB3760*Sheet1!$AB$1+AC3760*Sheet1!$AC$1+AD3760*Sheet1!$AD$1+AE3760*Sheet1!$AE$1+AF3760*Sheet1!$AF$1)</f>
        <v>0</v>
      </c>
      <c r="F3760" s="5">
        <f t="shared" si="58"/>
        <v>0</v>
      </c>
      <c r="G3760" s="5"/>
      <c r="AG3760" s="5">
        <v>0</v>
      </c>
      <c r="AH3760" s="8">
        <v>0</v>
      </c>
      <c r="AI3760" s="9" t="s">
        <v>229</v>
      </c>
      <c r="AJ3760" s="9"/>
      <c r="AK3760" s="24">
        <f>(AB3760*Sheet1!$AB$1+W3760*Sheet1!$W$1+T3760*Sheet1!$T$1+Q3760*Sheet1!$Q$1+AE3760*Sheet1!$AE$1+Y3760*Sheet1!$Y$1+S3760*Sheet1!$S$1)*D3760</f>
        <v>0</v>
      </c>
      <c r="AL3760" s="24">
        <f>(X3760*Sheet1!$X$1+Z3760*Sheet1!$Z$1)*D3760</f>
        <v>0</v>
      </c>
      <c r="AM3760" s="24">
        <f>(AF3760*Sheet1!$AF$1+AD3760*Sheet1!$AD$1+AC3760*Sheet1!$AC$1+AA3760*Sheet1!$AA$1+V3760*Sheet1!$V$1+U3760*Sheet1!$U$1+R3760*Sheet1!$R$1)*D3760</f>
        <v>0</v>
      </c>
      <c r="AN3760" s="29" t="s">
        <v>2235</v>
      </c>
      <c r="AO3760" s="19">
        <v>6050</v>
      </c>
      <c r="AP3760" s="31"/>
      <c r="AQ3760" s="31"/>
    </row>
    <row r="3761" spans="1:43" ht="15.75" customHeight="1">
      <c r="A3761" s="5">
        <v>479</v>
      </c>
      <c r="B3761" s="5">
        <v>1081047966</v>
      </c>
      <c r="C3761" s="5" t="s">
        <v>2104</v>
      </c>
      <c r="D3761" s="5">
        <f>(H3761*Sheet1!$H$1+I3761*Sheet1!$I$1+J3761*Sheet1!$J$1+K3761*Sheet1!$K$1+L3761*Sheet1!$L$1+M3761*Sheet1!$M$1+N3761*Sheet1!$N$1+O3761*Sheet1!$O$1)</f>
        <v>0</v>
      </c>
      <c r="E3761" s="5">
        <f>(Q3761*Sheet1!$Q$1+R3761*Sheet1!$R$1+S3761*Sheet1!$S$1+T3761*Sheet1!$T$1+U3761*Sheet1!$U$1+V3761*Sheet1!$V$1+W3761*Sheet1!$W$1+X3761*Sheet1!$X$1+Y3761*Sheet1!$Y$1+Z3761*Sheet1!$Z$1+AA3761*Sheet1!$AA$1+AB3761*Sheet1!$AB$1+AC3761*Sheet1!$AC$1+AD3761*Sheet1!$AD$1+AE3761*Sheet1!$AE$1+AF3761*Sheet1!$AF$1)</f>
        <v>0</v>
      </c>
      <c r="F3761" s="5">
        <f t="shared" si="58"/>
        <v>0</v>
      </c>
      <c r="G3761" s="5"/>
      <c r="AG3761" s="5">
        <v>0</v>
      </c>
      <c r="AH3761" s="8">
        <v>0</v>
      </c>
      <c r="AI3761" s="9"/>
      <c r="AJ3761" s="9"/>
      <c r="AK3761" s="24">
        <f>(AB3761*Sheet1!$AB$1+W3761*Sheet1!$W$1+T3761*Sheet1!$T$1+Q3761*Sheet1!$Q$1+AE3761*Sheet1!$AE$1+Y3761*Sheet1!$Y$1+S3761*Sheet1!$S$1)*D3761</f>
        <v>0</v>
      </c>
      <c r="AL3761" s="24">
        <f>(X3761*Sheet1!$X$1+Z3761*Sheet1!$Z$1)*D3761</f>
        <v>0</v>
      </c>
      <c r="AM3761" s="24">
        <f>(AF3761*Sheet1!$AF$1+AD3761*Sheet1!$AD$1+AC3761*Sheet1!$AC$1+AA3761*Sheet1!$AA$1+V3761*Sheet1!$V$1+U3761*Sheet1!$U$1+R3761*Sheet1!$R$1)*D3761</f>
        <v>0</v>
      </c>
      <c r="AN3761" s="29" t="s">
        <v>2236</v>
      </c>
      <c r="AO3761" s="19">
        <v>6057</v>
      </c>
      <c r="AP3761" s="31"/>
      <c r="AQ3761" s="31"/>
    </row>
    <row r="3762" spans="1:43" ht="15.75" customHeight="1">
      <c r="A3762" s="5">
        <v>488</v>
      </c>
      <c r="B3762" s="5">
        <v>1006356674</v>
      </c>
      <c r="C3762" s="5" t="s">
        <v>2104</v>
      </c>
      <c r="D3762" s="5">
        <f>(H3762*Sheet1!$H$1+I3762*Sheet1!$I$1+J3762*Sheet1!$J$1+K3762*Sheet1!$K$1+L3762*Sheet1!$L$1+M3762*Sheet1!$M$1+N3762*Sheet1!$N$1+O3762*Sheet1!$O$1)</f>
        <v>0.29419000000000001</v>
      </c>
      <c r="E3762" s="5">
        <f>(Q3762*Sheet1!$Q$1+R3762*Sheet1!$R$1+S3762*Sheet1!$S$1+T3762*Sheet1!$T$1+U3762*Sheet1!$U$1+V3762*Sheet1!$V$1+W3762*Sheet1!$W$1+X3762*Sheet1!$X$1+Y3762*Sheet1!$Y$1+Z3762*Sheet1!$Z$1+AA3762*Sheet1!$AA$1+AB3762*Sheet1!$AB$1+AC3762*Sheet1!$AC$1+AD3762*Sheet1!$AD$1+AE3762*Sheet1!$AE$1+AF3762*Sheet1!$AF$1)</f>
        <v>2.8485999999999998</v>
      </c>
      <c r="F3762" s="5">
        <f t="shared" si="58"/>
        <v>0.26758286213620003</v>
      </c>
      <c r="G3762" s="5"/>
      <c r="H3762" s="5">
        <v>1.1000000000000001E-3</v>
      </c>
      <c r="I3762" s="5">
        <v>0.80289999999999995</v>
      </c>
      <c r="J3762" s="5">
        <v>1.1000000000000001E-3</v>
      </c>
      <c r="K3762" s="5">
        <v>0.23760000000000001</v>
      </c>
      <c r="L3762" s="5">
        <v>0</v>
      </c>
      <c r="M3762" s="5">
        <v>6.7999999999999996E-3</v>
      </c>
      <c r="N3762" s="5">
        <v>9.7000000000000003E-3</v>
      </c>
      <c r="O3762" s="5">
        <v>5.9999999999999995E-4</v>
      </c>
      <c r="P3762" s="5"/>
      <c r="Q3762" s="5">
        <v>9.4399999999999998E-2</v>
      </c>
      <c r="R3762" s="5">
        <v>5.7500000000000002E-2</v>
      </c>
      <c r="S3762" s="5">
        <v>6.1000000000000004E-3</v>
      </c>
      <c r="T3762" s="5">
        <v>0</v>
      </c>
      <c r="U3762" s="5">
        <v>3.1399999999999997E-2</v>
      </c>
      <c r="V3762" s="5">
        <v>1E-4</v>
      </c>
      <c r="W3762" s="5">
        <v>0</v>
      </c>
      <c r="X3762" s="5">
        <v>0</v>
      </c>
      <c r="Y3762" s="5">
        <v>0</v>
      </c>
      <c r="Z3762" s="5">
        <v>0.5353</v>
      </c>
      <c r="AA3762" s="5">
        <v>9.69E-2</v>
      </c>
      <c r="AB3762" s="5">
        <v>0</v>
      </c>
      <c r="AC3762" s="5">
        <v>2.0000000000000001E-4</v>
      </c>
      <c r="AD3762" s="5">
        <v>2E-3</v>
      </c>
      <c r="AE3762" s="5">
        <v>0</v>
      </c>
      <c r="AF3762" s="5">
        <v>0</v>
      </c>
      <c r="AG3762" s="5">
        <v>0.26840000000000003</v>
      </c>
      <c r="AH3762" s="6" t="s">
        <v>2109</v>
      </c>
      <c r="AI3762" s="7"/>
      <c r="AJ3762" s="7"/>
      <c r="AK3762" s="24">
        <f>(AB3762*Sheet1!$AB$1+W3762*Sheet1!$W$1+T3762*Sheet1!$T$1+Q3762*Sheet1!$Q$1+AE3762*Sheet1!$AE$1+Y3762*Sheet1!$Y$1+S3762*Sheet1!$S$1)*D3762</f>
        <v>8.6903726000000001E-2</v>
      </c>
      <c r="AL3762" s="24">
        <f>(X3762*Sheet1!$X$1+Z3762*Sheet1!$Z$1)*D3762</f>
        <v>0.62991962800000001</v>
      </c>
      <c r="AM3762" s="24">
        <f>(AF3762*Sheet1!$AF$1+AD3762*Sheet1!$AD$1+AC3762*Sheet1!$AC$1+AA3762*Sheet1!$AA$1+V3762*Sheet1!$V$1+U3762*Sheet1!$U$1+R3762*Sheet1!$R$1)*D3762</f>
        <v>0.12120628</v>
      </c>
      <c r="AN3762" s="29" t="s">
        <v>2237</v>
      </c>
      <c r="AO3762" s="19">
        <v>6060</v>
      </c>
      <c r="AP3762" s="30" t="s">
        <v>20</v>
      </c>
      <c r="AQ3762" s="30" t="s">
        <v>4</v>
      </c>
    </row>
    <row r="3763" spans="1:43" ht="15.75" customHeight="1">
      <c r="A3763" s="5">
        <v>501</v>
      </c>
      <c r="B3763" s="5">
        <v>1007173166</v>
      </c>
      <c r="C3763" s="5" t="s">
        <v>2104</v>
      </c>
      <c r="D3763" s="5">
        <f>(H3763*Sheet1!$H$1+I3763*Sheet1!$I$1+J3763*Sheet1!$J$1+K3763*Sheet1!$K$1+L3763*Sheet1!$L$1+M3763*Sheet1!$M$1+N3763*Sheet1!$N$1+O3763*Sheet1!$O$1)</f>
        <v>-0.70015000000000005</v>
      </c>
      <c r="E3763" s="5">
        <f>(Q3763*Sheet1!$Q$1+R3763*Sheet1!$R$1+S3763*Sheet1!$S$1+T3763*Sheet1!$T$1+U3763*Sheet1!$U$1+V3763*Sheet1!$V$1+W3763*Sheet1!$W$1+X3763*Sheet1!$X$1+Y3763*Sheet1!$Y$1+Z3763*Sheet1!$Z$1+AA3763*Sheet1!$AA$1+AB3763*Sheet1!$AB$1+AC3763*Sheet1!$AC$1+AD3763*Sheet1!$AD$1+AE3763*Sheet1!$AE$1+AF3763*Sheet1!$AF$1)</f>
        <v>2.0679000000000003</v>
      </c>
      <c r="F3763" s="5">
        <f t="shared" si="58"/>
        <v>-0.29651766988800005</v>
      </c>
      <c r="G3763" s="5"/>
      <c r="H3763" s="5">
        <v>0</v>
      </c>
      <c r="I3763" s="5">
        <v>8.5000000000000006E-3</v>
      </c>
      <c r="J3763" s="5">
        <v>0</v>
      </c>
      <c r="K3763" s="5">
        <v>0.50900000000000001</v>
      </c>
      <c r="L3763" s="5">
        <v>0</v>
      </c>
      <c r="M3763" s="5">
        <v>0.50080000000000002</v>
      </c>
      <c r="N3763" s="5">
        <v>0</v>
      </c>
      <c r="O3763" s="5">
        <v>0</v>
      </c>
      <c r="P3763" s="5"/>
      <c r="Q3763" s="5">
        <v>2.9999999999999997E-4</v>
      </c>
      <c r="R3763" s="5">
        <v>1.6999999999999999E-3</v>
      </c>
      <c r="S3763" s="5">
        <v>0.99980000000000002</v>
      </c>
      <c r="T3763" s="5">
        <v>0</v>
      </c>
      <c r="U3763" s="5">
        <v>8.0000000000000004E-4</v>
      </c>
      <c r="V3763" s="5">
        <v>4.0000000000000002E-4</v>
      </c>
      <c r="W3763" s="5">
        <v>0</v>
      </c>
      <c r="X3763" s="5">
        <v>0</v>
      </c>
      <c r="Y3763" s="5">
        <v>1E-4</v>
      </c>
      <c r="Z3763" s="5">
        <v>2.9999999999999997E-4</v>
      </c>
      <c r="AA3763" s="5">
        <v>2.9999999999999997E-4</v>
      </c>
      <c r="AB3763" s="5">
        <v>0</v>
      </c>
      <c r="AC3763" s="5">
        <v>0</v>
      </c>
      <c r="AD3763" s="5">
        <v>1.47E-2</v>
      </c>
      <c r="AE3763" s="5">
        <v>0</v>
      </c>
      <c r="AF3763" s="5">
        <v>0</v>
      </c>
      <c r="AG3763" s="5">
        <v>2.8E-3</v>
      </c>
      <c r="AH3763" s="6" t="s">
        <v>248</v>
      </c>
      <c r="AI3763" s="7" t="s">
        <v>141</v>
      </c>
      <c r="AJ3763" s="7"/>
      <c r="AK3763" s="24">
        <f>(AB3763*Sheet1!$AB$1+W3763*Sheet1!$W$1+T3763*Sheet1!$T$1+Q3763*Sheet1!$Q$1+AE3763*Sheet1!$AE$1+Y3763*Sheet1!$Y$1+S3763*Sheet1!$S$1)*D3763</f>
        <v>-1.4007901050000002</v>
      </c>
      <c r="AL3763" s="24">
        <f>(X3763*Sheet1!$X$1+Z3763*Sheet1!$Z$1)*D3763</f>
        <v>-8.4017999999999994E-4</v>
      </c>
      <c r="AM3763" s="24">
        <f>(AF3763*Sheet1!$AF$1+AD3763*Sheet1!$AD$1+AC3763*Sheet1!$AC$1+AA3763*Sheet1!$AA$1+V3763*Sheet1!$V$1+U3763*Sheet1!$U$1+R3763*Sheet1!$R$1)*D3763</f>
        <v>-4.6209900000000005E-2</v>
      </c>
      <c r="AN3763" s="29" t="s">
        <v>2238</v>
      </c>
      <c r="AO3763" s="19">
        <v>6069</v>
      </c>
      <c r="AP3763" s="30" t="s">
        <v>13</v>
      </c>
      <c r="AQ3763" s="30" t="s">
        <v>2246</v>
      </c>
    </row>
    <row r="3764" spans="1:43" ht="15.75" customHeight="1">
      <c r="A3764" s="5">
        <v>502</v>
      </c>
      <c r="B3764" s="5">
        <v>1089226020</v>
      </c>
      <c r="C3764" s="5" t="s">
        <v>2104</v>
      </c>
      <c r="D3764" s="5">
        <f>(H3764*Sheet1!$H$1+I3764*Sheet1!$I$1+J3764*Sheet1!$J$1+K3764*Sheet1!$K$1+L3764*Sheet1!$L$1+M3764*Sheet1!$M$1+N3764*Sheet1!$N$1+O3764*Sheet1!$O$1)</f>
        <v>-0.90836000000000006</v>
      </c>
      <c r="E3764" s="5">
        <f>(Q3764*Sheet1!$Q$1+R3764*Sheet1!$R$1+S3764*Sheet1!$S$1+T3764*Sheet1!$T$1+U3764*Sheet1!$U$1+V3764*Sheet1!$V$1+W3764*Sheet1!$W$1+X3764*Sheet1!$X$1+Y3764*Sheet1!$Y$1+Z3764*Sheet1!$Z$1+AA3764*Sheet1!$AA$1+AB3764*Sheet1!$AB$1+AC3764*Sheet1!$AC$1+AD3764*Sheet1!$AD$1+AE3764*Sheet1!$AE$1+AF3764*Sheet1!$AF$1)</f>
        <v>2.3581000000000003</v>
      </c>
      <c r="F3764" s="5">
        <f t="shared" si="58"/>
        <v>-0.43225634988880013</v>
      </c>
      <c r="G3764" s="5"/>
      <c r="H3764" s="5">
        <v>0</v>
      </c>
      <c r="I3764" s="5">
        <v>2.5999999999999999E-3</v>
      </c>
      <c r="J3764" s="5">
        <v>0</v>
      </c>
      <c r="K3764" s="5">
        <v>0.15790000000000001</v>
      </c>
      <c r="L3764" s="5">
        <v>0</v>
      </c>
      <c r="M3764" s="5">
        <v>0.84650000000000003</v>
      </c>
      <c r="N3764" s="5">
        <v>0</v>
      </c>
      <c r="O3764" s="5">
        <v>0</v>
      </c>
      <c r="P3764" s="5"/>
      <c r="Q3764" s="5">
        <v>2.01E-2</v>
      </c>
      <c r="R3764" s="5">
        <v>2.9999999999999997E-4</v>
      </c>
      <c r="S3764" s="5">
        <v>0.24629999999999999</v>
      </c>
      <c r="T3764" s="5">
        <v>0</v>
      </c>
      <c r="U3764" s="5">
        <v>1.6999999999999999E-3</v>
      </c>
      <c r="V3764" s="5">
        <v>0</v>
      </c>
      <c r="W3764" s="5">
        <v>0</v>
      </c>
      <c r="X3764" s="5">
        <v>0</v>
      </c>
      <c r="Y3764" s="5">
        <v>0.85360000000000003</v>
      </c>
      <c r="Z3764" s="5">
        <v>2.2100000000000002E-2</v>
      </c>
      <c r="AA3764" s="5">
        <v>1.8E-3</v>
      </c>
      <c r="AB3764" s="5">
        <v>1E-4</v>
      </c>
      <c r="AC3764" s="5">
        <v>0</v>
      </c>
      <c r="AD3764" s="5">
        <v>0</v>
      </c>
      <c r="AE3764" s="5">
        <v>0</v>
      </c>
      <c r="AF3764" s="5">
        <v>0</v>
      </c>
      <c r="AG3764" s="5">
        <v>8.9999999999999998E-4</v>
      </c>
      <c r="AH3764" s="6" t="s">
        <v>240</v>
      </c>
      <c r="AI3764" s="7" t="s">
        <v>85</v>
      </c>
      <c r="AJ3764" s="7"/>
      <c r="AK3764" s="24">
        <f>(AB3764*Sheet1!$AB$1+W3764*Sheet1!$W$1+T3764*Sheet1!$T$1+Q3764*Sheet1!$Q$1+AE3764*Sheet1!$AE$1+Y3764*Sheet1!$Y$1+S3764*Sheet1!$S$1)*D3764</f>
        <v>-2.0532569440000001</v>
      </c>
      <c r="AL3764" s="24">
        <f>(X3764*Sheet1!$X$1+Z3764*Sheet1!$Z$1)*D3764</f>
        <v>-8.0299024000000011E-2</v>
      </c>
      <c r="AM3764" s="24">
        <f>(AF3764*Sheet1!$AF$1+AD3764*Sheet1!$AD$1+AC3764*Sheet1!$AC$1+AA3764*Sheet1!$AA$1+V3764*Sheet1!$V$1+U3764*Sheet1!$U$1+R3764*Sheet1!$R$1)*D3764</f>
        <v>-8.4477479999999997E-3</v>
      </c>
      <c r="AN3764" s="29" t="s">
        <v>2239</v>
      </c>
      <c r="AO3764" s="19">
        <v>6073</v>
      </c>
      <c r="AP3764" s="30" t="s">
        <v>19</v>
      </c>
      <c r="AQ3764" s="30" t="s">
        <v>8</v>
      </c>
    </row>
    <row r="3765" spans="1:43" ht="15.75" customHeight="1">
      <c r="A3765" s="5">
        <v>525</v>
      </c>
      <c r="B3765" s="5">
        <v>1104208826</v>
      </c>
      <c r="C3765" s="5" t="s">
        <v>2104</v>
      </c>
      <c r="D3765" s="5">
        <f>(H3765*Sheet1!$H$1+I3765*Sheet1!$I$1+J3765*Sheet1!$J$1+K3765*Sheet1!$K$1+L3765*Sheet1!$L$1+M3765*Sheet1!$M$1+N3765*Sheet1!$N$1+O3765*Sheet1!$O$1)</f>
        <v>0</v>
      </c>
      <c r="E3765" s="5">
        <f>(Q3765*Sheet1!$Q$1+R3765*Sheet1!$R$1+S3765*Sheet1!$S$1+T3765*Sheet1!$T$1+U3765*Sheet1!$U$1+V3765*Sheet1!$V$1+W3765*Sheet1!$W$1+X3765*Sheet1!$X$1+Y3765*Sheet1!$Y$1+Z3765*Sheet1!$Z$1+AA3765*Sheet1!$AA$1+AB3765*Sheet1!$AB$1+AC3765*Sheet1!$AC$1+AD3765*Sheet1!$AD$1+AE3765*Sheet1!$AE$1+AF3765*Sheet1!$AF$1)</f>
        <v>0</v>
      </c>
      <c r="F3765" s="5">
        <f t="shared" si="58"/>
        <v>0</v>
      </c>
      <c r="G3765" s="5"/>
      <c r="AG3765" s="5">
        <v>0</v>
      </c>
      <c r="AH3765" s="8">
        <v>0</v>
      </c>
      <c r="AI3765" s="9" t="s">
        <v>229</v>
      </c>
      <c r="AJ3765" s="9"/>
      <c r="AK3765" s="24">
        <f>(AB3765*Sheet1!$AB$1+W3765*Sheet1!$W$1+T3765*Sheet1!$T$1+Q3765*Sheet1!$Q$1+AE3765*Sheet1!$AE$1+Y3765*Sheet1!$Y$1+S3765*Sheet1!$S$1)*D3765</f>
        <v>0</v>
      </c>
      <c r="AL3765" s="24">
        <f>(X3765*Sheet1!$X$1+Z3765*Sheet1!$Z$1)*D3765</f>
        <v>0</v>
      </c>
      <c r="AM3765" s="24">
        <f>(AF3765*Sheet1!$AF$1+AD3765*Sheet1!$AD$1+AC3765*Sheet1!$AC$1+AA3765*Sheet1!$AA$1+V3765*Sheet1!$V$1+U3765*Sheet1!$U$1+R3765*Sheet1!$R$1)*D3765</f>
        <v>0</v>
      </c>
      <c r="AN3765" s="29" t="s">
        <v>2240</v>
      </c>
      <c r="AO3765" s="19">
        <v>6063</v>
      </c>
      <c r="AP3765" s="31"/>
      <c r="AQ3765" s="31"/>
    </row>
    <row r="3766" spans="1:43" ht="15.75" customHeight="1">
      <c r="A3766" s="5">
        <v>529</v>
      </c>
      <c r="B3766" s="5">
        <v>1101055485</v>
      </c>
      <c r="C3766" s="5" t="s">
        <v>2104</v>
      </c>
      <c r="D3766" s="5">
        <f>(H3766*Sheet1!$H$1+I3766*Sheet1!$I$1+J3766*Sheet1!$J$1+K3766*Sheet1!$K$1+L3766*Sheet1!$L$1+M3766*Sheet1!$M$1+N3766*Sheet1!$N$1+O3766*Sheet1!$O$1)</f>
        <v>-0.9476</v>
      </c>
      <c r="E3766" s="5">
        <f>(Q3766*Sheet1!$Q$1+R3766*Sheet1!$R$1+S3766*Sheet1!$S$1+T3766*Sheet1!$T$1+U3766*Sheet1!$U$1+V3766*Sheet1!$V$1+W3766*Sheet1!$W$1+X3766*Sheet1!$X$1+Y3766*Sheet1!$Y$1+Z3766*Sheet1!$Z$1+AA3766*Sheet1!$AA$1+AB3766*Sheet1!$AB$1+AC3766*Sheet1!$AC$1+AD3766*Sheet1!$AD$1+AE3766*Sheet1!$AE$1+AF3766*Sheet1!$AF$1)</f>
        <v>3.3502000000000001</v>
      </c>
      <c r="F3766" s="5">
        <f t="shared" si="58"/>
        <v>-0.64921582684000012</v>
      </c>
      <c r="G3766" s="5"/>
      <c r="H3766" s="5">
        <v>0</v>
      </c>
      <c r="I3766" s="5">
        <v>5.9999999999999995E-4</v>
      </c>
      <c r="J3766" s="5">
        <v>0</v>
      </c>
      <c r="K3766" s="5">
        <v>0.1225</v>
      </c>
      <c r="L3766" s="5">
        <v>0</v>
      </c>
      <c r="M3766" s="5">
        <v>0.89890000000000003</v>
      </c>
      <c r="N3766" s="5">
        <v>0</v>
      </c>
      <c r="O3766" s="5">
        <v>0</v>
      </c>
      <c r="P3766" s="5"/>
      <c r="Q3766" s="5">
        <v>2.9999999999999997E-4</v>
      </c>
      <c r="R3766" s="5">
        <v>0</v>
      </c>
      <c r="S3766" s="5">
        <v>2.2000000000000001E-3</v>
      </c>
      <c r="T3766" s="5">
        <v>0</v>
      </c>
      <c r="U3766" s="5">
        <v>1E-4</v>
      </c>
      <c r="V3766" s="5">
        <v>3.3999999999999998E-3</v>
      </c>
      <c r="W3766" s="5">
        <v>0</v>
      </c>
      <c r="X3766" s="5">
        <v>0</v>
      </c>
      <c r="Y3766" s="5">
        <v>0.1792</v>
      </c>
      <c r="Z3766" s="5">
        <v>0</v>
      </c>
      <c r="AA3766" s="5">
        <v>5.0000000000000001E-4</v>
      </c>
      <c r="AB3766" s="5">
        <v>2.9999999999999997E-4</v>
      </c>
      <c r="AC3766" s="5">
        <v>0</v>
      </c>
      <c r="AD3766" s="5">
        <v>0</v>
      </c>
      <c r="AE3766" s="5">
        <v>0</v>
      </c>
      <c r="AF3766" s="5">
        <v>0.99250000000000005</v>
      </c>
      <c r="AG3766" s="5">
        <v>2.0000000000000001E-4</v>
      </c>
      <c r="AH3766" s="6" t="s">
        <v>601</v>
      </c>
      <c r="AI3766" s="7" t="s">
        <v>62</v>
      </c>
      <c r="AJ3766" s="7"/>
      <c r="AK3766" s="24">
        <f>(AB3766*Sheet1!$AB$1+W3766*Sheet1!$W$1+T3766*Sheet1!$T$1+Q3766*Sheet1!$Q$1+AE3766*Sheet1!$AE$1+Y3766*Sheet1!$Y$1+S3766*Sheet1!$S$1)*D3766</f>
        <v>-0.34549496000000002</v>
      </c>
      <c r="AL3766" s="24">
        <f>(X3766*Sheet1!$X$1+Z3766*Sheet1!$Z$1)*D3766</f>
        <v>0</v>
      </c>
      <c r="AM3766" s="24">
        <f>(AF3766*Sheet1!$AF$1+AD3766*Sheet1!$AD$1+AC3766*Sheet1!$AC$1+AA3766*Sheet1!$AA$1+V3766*Sheet1!$V$1+U3766*Sheet1!$U$1+R3766*Sheet1!$R$1)*D3766</f>
        <v>-2.8291545600000001</v>
      </c>
      <c r="AN3766" s="29" t="s">
        <v>2241</v>
      </c>
      <c r="AO3766" s="19">
        <v>6064</v>
      </c>
      <c r="AP3766" s="30" t="s">
        <v>26</v>
      </c>
      <c r="AQ3766" s="30" t="s">
        <v>8</v>
      </c>
    </row>
    <row r="3767" spans="1:43" ht="15.75" customHeight="1">
      <c r="A3767" s="5">
        <v>540</v>
      </c>
      <c r="B3767" s="5">
        <v>1109879588</v>
      </c>
      <c r="C3767" s="5" t="s">
        <v>2104</v>
      </c>
      <c r="D3767" s="5">
        <f>(H3767*Sheet1!$H$1+I3767*Sheet1!$I$1+J3767*Sheet1!$J$1+K3767*Sheet1!$K$1+L3767*Sheet1!$L$1+M3767*Sheet1!$M$1+N3767*Sheet1!$N$1+O3767*Sheet1!$O$1)</f>
        <v>0</v>
      </c>
      <c r="E3767" s="5">
        <f>(Q3767*Sheet1!$Q$1+R3767*Sheet1!$R$1+S3767*Sheet1!$S$1+T3767*Sheet1!$T$1+U3767*Sheet1!$U$1+V3767*Sheet1!$V$1+W3767*Sheet1!$W$1+X3767*Sheet1!$X$1+Y3767*Sheet1!$Y$1+Z3767*Sheet1!$Z$1+AA3767*Sheet1!$AA$1+AB3767*Sheet1!$AB$1+AC3767*Sheet1!$AC$1+AD3767*Sheet1!$AD$1+AE3767*Sheet1!$AE$1+AF3767*Sheet1!$AF$1)</f>
        <v>0</v>
      </c>
      <c r="F3767" s="5">
        <f t="shared" si="58"/>
        <v>0</v>
      </c>
      <c r="G3767" s="5"/>
      <c r="AG3767" s="5">
        <v>0</v>
      </c>
      <c r="AH3767" s="8">
        <v>0</v>
      </c>
      <c r="AI3767" s="9"/>
      <c r="AJ3767" s="9"/>
      <c r="AK3767" s="24">
        <f>(AB3767*Sheet1!$AB$1+W3767*Sheet1!$W$1+T3767*Sheet1!$T$1+Q3767*Sheet1!$Q$1+AE3767*Sheet1!$AE$1+Y3767*Sheet1!$Y$1+S3767*Sheet1!$S$1)*D3767</f>
        <v>0</v>
      </c>
      <c r="AL3767" s="24">
        <f>(X3767*Sheet1!$X$1+Z3767*Sheet1!$Z$1)*D3767</f>
        <v>0</v>
      </c>
      <c r="AM3767" s="24">
        <f>(AF3767*Sheet1!$AF$1+AD3767*Sheet1!$AD$1+AC3767*Sheet1!$AC$1+AA3767*Sheet1!$AA$1+V3767*Sheet1!$V$1+U3767*Sheet1!$U$1+R3767*Sheet1!$R$1)*D3767</f>
        <v>0</v>
      </c>
      <c r="AN3767" s="29" t="s">
        <v>2243</v>
      </c>
      <c r="AO3767" s="19">
        <v>6066</v>
      </c>
      <c r="AP3767" s="31"/>
      <c r="AQ3767" s="31"/>
    </row>
    <row r="3768" spans="1:43" ht="15.75" customHeight="1">
      <c r="A3768" s="5">
        <v>541</v>
      </c>
      <c r="B3768" s="5">
        <v>1003423339</v>
      </c>
      <c r="C3768" s="5" t="s">
        <v>2104</v>
      </c>
      <c r="D3768" s="5">
        <f>(H3768*Sheet1!$H$1+I3768*Sheet1!$I$1+J3768*Sheet1!$J$1+K3768*Sheet1!$K$1+L3768*Sheet1!$L$1+M3768*Sheet1!$M$1+N3768*Sheet1!$N$1+O3768*Sheet1!$O$1)</f>
        <v>0</v>
      </c>
      <c r="E3768" s="5">
        <f>(Q3768*Sheet1!$Q$1+R3768*Sheet1!$R$1+S3768*Sheet1!$S$1+T3768*Sheet1!$T$1+U3768*Sheet1!$U$1+V3768*Sheet1!$V$1+W3768*Sheet1!$W$1+X3768*Sheet1!$X$1+Y3768*Sheet1!$Y$1+Z3768*Sheet1!$Z$1+AA3768*Sheet1!$AA$1+AB3768*Sheet1!$AB$1+AC3768*Sheet1!$AC$1+AD3768*Sheet1!$AD$1+AE3768*Sheet1!$AE$1+AF3768*Sheet1!$AF$1)</f>
        <v>0</v>
      </c>
      <c r="F3768" s="5">
        <f t="shared" si="58"/>
        <v>0</v>
      </c>
      <c r="G3768" s="5"/>
      <c r="AG3768" s="5">
        <v>0</v>
      </c>
      <c r="AH3768" s="8">
        <v>0</v>
      </c>
      <c r="AI3768" s="9" t="s">
        <v>62</v>
      </c>
      <c r="AJ3768" s="9"/>
      <c r="AK3768" s="24">
        <f>(AB3768*Sheet1!$AB$1+W3768*Sheet1!$W$1+T3768*Sheet1!$T$1+Q3768*Sheet1!$Q$1+AE3768*Sheet1!$AE$1+Y3768*Sheet1!$Y$1+S3768*Sheet1!$S$1)*D3768</f>
        <v>0</v>
      </c>
      <c r="AL3768" s="24">
        <f>(X3768*Sheet1!$X$1+Z3768*Sheet1!$Z$1)*D3768</f>
        <v>0</v>
      </c>
      <c r="AM3768" s="24">
        <f>(AF3768*Sheet1!$AF$1+AD3768*Sheet1!$AD$1+AC3768*Sheet1!$AC$1+AA3768*Sheet1!$AA$1+V3768*Sheet1!$V$1+U3768*Sheet1!$U$1+R3768*Sheet1!$R$1)*D3768</f>
        <v>0</v>
      </c>
      <c r="AN3768" s="29" t="s">
        <v>2228</v>
      </c>
      <c r="AO3768" s="19">
        <v>6001</v>
      </c>
      <c r="AP3768" s="31"/>
      <c r="AQ3768" s="31"/>
    </row>
    <row r="3769" spans="1:43" ht="15.75" customHeight="1">
      <c r="A3769" s="5">
        <v>568</v>
      </c>
      <c r="B3769" s="5">
        <v>1050505185</v>
      </c>
      <c r="C3769" s="5" t="s">
        <v>2104</v>
      </c>
      <c r="D3769" s="5">
        <f>(H3769*Sheet1!$H$1+I3769*Sheet1!$I$1+J3769*Sheet1!$J$1+K3769*Sheet1!$K$1+L3769*Sheet1!$L$1+M3769*Sheet1!$M$1+N3769*Sheet1!$N$1+O3769*Sheet1!$O$1)</f>
        <v>0</v>
      </c>
      <c r="E3769" s="5">
        <f>(Q3769*Sheet1!$Q$1+R3769*Sheet1!$R$1+S3769*Sheet1!$S$1+T3769*Sheet1!$T$1+U3769*Sheet1!$U$1+V3769*Sheet1!$V$1+W3769*Sheet1!$W$1+X3769*Sheet1!$X$1+Y3769*Sheet1!$Y$1+Z3769*Sheet1!$Z$1+AA3769*Sheet1!$AA$1+AB3769*Sheet1!$AB$1+AC3769*Sheet1!$AC$1+AD3769*Sheet1!$AD$1+AE3769*Sheet1!$AE$1+AF3769*Sheet1!$AF$1)</f>
        <v>0</v>
      </c>
      <c r="F3769" s="5">
        <f t="shared" si="58"/>
        <v>0</v>
      </c>
      <c r="G3769" s="5"/>
      <c r="AG3769" s="5">
        <v>0</v>
      </c>
      <c r="AH3769" s="8">
        <v>0</v>
      </c>
      <c r="AI3769" s="9" t="s">
        <v>229</v>
      </c>
      <c r="AJ3769" s="9"/>
      <c r="AK3769" s="24">
        <f>(AB3769*Sheet1!$AB$1+W3769*Sheet1!$W$1+T3769*Sheet1!$T$1+Q3769*Sheet1!$Q$1+AE3769*Sheet1!$AE$1+Y3769*Sheet1!$Y$1+S3769*Sheet1!$S$1)*D3769</f>
        <v>0</v>
      </c>
      <c r="AL3769" s="24">
        <f>(X3769*Sheet1!$X$1+Z3769*Sheet1!$Z$1)*D3769</f>
        <v>0</v>
      </c>
      <c r="AM3769" s="24">
        <f>(AF3769*Sheet1!$AF$1+AD3769*Sheet1!$AD$1+AC3769*Sheet1!$AC$1+AA3769*Sheet1!$AA$1+V3769*Sheet1!$V$1+U3769*Sheet1!$U$1+R3769*Sheet1!$R$1)*D3769</f>
        <v>0</v>
      </c>
      <c r="AN3769" s="29" t="s">
        <v>2229</v>
      </c>
      <c r="AO3769" s="19">
        <v>6009</v>
      </c>
      <c r="AP3769" s="31"/>
      <c r="AQ3769" s="31"/>
    </row>
    <row r="3770" spans="1:43" ht="15.75" customHeight="1">
      <c r="A3770" s="5">
        <v>581</v>
      </c>
      <c r="B3770" s="5">
        <v>1095974331</v>
      </c>
      <c r="C3770" s="5" t="s">
        <v>2104</v>
      </c>
      <c r="D3770" s="5">
        <f>(H3770*Sheet1!$H$1+I3770*Sheet1!$I$1+J3770*Sheet1!$J$1+K3770*Sheet1!$K$1+L3770*Sheet1!$L$1+M3770*Sheet1!$M$1+N3770*Sheet1!$N$1+O3770*Sheet1!$O$1)</f>
        <v>-0.8896599999999999</v>
      </c>
      <c r="E3770" s="5">
        <f>(Q3770*Sheet1!$Q$1+R3770*Sheet1!$R$1+S3770*Sheet1!$S$1+T3770*Sheet1!$T$1+U3770*Sheet1!$U$1+V3770*Sheet1!$V$1+W3770*Sheet1!$W$1+X3770*Sheet1!$X$1+Y3770*Sheet1!$Y$1+Z3770*Sheet1!$Z$1+AA3770*Sheet1!$AA$1+AB3770*Sheet1!$AB$1+AC3770*Sheet1!$AC$1+AD3770*Sheet1!$AD$1+AE3770*Sheet1!$AE$1+AF3770*Sheet1!$AF$1)</f>
        <v>4.0073999999999996</v>
      </c>
      <c r="F3770" s="5">
        <f t="shared" si="58"/>
        <v>-0.73586212709759991</v>
      </c>
      <c r="G3770" s="5"/>
      <c r="H3770" s="5">
        <v>0</v>
      </c>
      <c r="I3770" s="5">
        <v>8.8999999999999999E-3</v>
      </c>
      <c r="J3770" s="5">
        <v>0</v>
      </c>
      <c r="K3770" s="5">
        <v>0.2039</v>
      </c>
      <c r="L3770" s="5">
        <v>1E-4</v>
      </c>
      <c r="M3770" s="5">
        <v>0.81059999999999999</v>
      </c>
      <c r="N3770" s="5">
        <v>1E-4</v>
      </c>
      <c r="O3770" s="5">
        <v>2.3E-3</v>
      </c>
      <c r="P3770" s="5"/>
      <c r="Q3770" s="5">
        <v>4.8999999999999998E-3</v>
      </c>
      <c r="R3770" s="5">
        <v>2.0000000000000001E-4</v>
      </c>
      <c r="S3770" s="5">
        <v>2.5999999999999999E-3</v>
      </c>
      <c r="T3770" s="5">
        <v>0</v>
      </c>
      <c r="U3770" s="5">
        <v>6.7999999999999996E-3</v>
      </c>
      <c r="V3770" s="5">
        <v>5.9999999999999995E-4</v>
      </c>
      <c r="W3770" s="5">
        <v>0</v>
      </c>
      <c r="X3770" s="5">
        <v>0</v>
      </c>
      <c r="Y3770" s="5">
        <v>0</v>
      </c>
      <c r="Z3770" s="5">
        <v>1.2999999999999999E-3</v>
      </c>
      <c r="AA3770" s="5">
        <v>1.44E-2</v>
      </c>
      <c r="AB3770" s="5">
        <v>4.0000000000000001E-3</v>
      </c>
      <c r="AC3770" s="5">
        <v>0</v>
      </c>
      <c r="AD3770" s="5">
        <v>0.92130000000000001</v>
      </c>
      <c r="AE3770" s="5">
        <v>0</v>
      </c>
      <c r="AF3770" s="5">
        <v>7.8100000000000003E-2</v>
      </c>
      <c r="AG3770" s="5">
        <v>3.0000000000000001E-3</v>
      </c>
      <c r="AH3770" s="6" t="s">
        <v>671</v>
      </c>
      <c r="AI3770" s="7" t="s">
        <v>67</v>
      </c>
      <c r="AJ3770" s="7" t="s">
        <v>68</v>
      </c>
      <c r="AK3770" s="24">
        <f>(AB3770*Sheet1!$AB$1+W3770*Sheet1!$W$1+T3770*Sheet1!$T$1+Q3770*Sheet1!$Q$1+AE3770*Sheet1!$AE$1+Y3770*Sheet1!$Y$1+S3770*Sheet1!$S$1)*D3770</f>
        <v>-2.8380153999999994E-2</v>
      </c>
      <c r="AL3770" s="24">
        <f>(X3770*Sheet1!$X$1+Z3770*Sheet1!$Z$1)*D3770</f>
        <v>-4.6262319999999992E-3</v>
      </c>
      <c r="AM3770" s="24">
        <f>(AF3770*Sheet1!$AF$1+AD3770*Sheet1!$AD$1+AC3770*Sheet1!$AC$1+AA3770*Sheet1!$AA$1+V3770*Sheet1!$V$1+U3770*Sheet1!$U$1+R3770*Sheet1!$R$1)*D3770</f>
        <v>-3.5322170979999994</v>
      </c>
      <c r="AN3770" s="29" t="s">
        <v>2231</v>
      </c>
      <c r="AO3770" s="19">
        <v>6013</v>
      </c>
      <c r="AP3770" s="30" t="s">
        <v>24</v>
      </c>
      <c r="AQ3770" s="30" t="s">
        <v>8</v>
      </c>
    </row>
    <row r="3771" spans="1:43" ht="15.75" customHeight="1">
      <c r="A3771" s="5">
        <v>588</v>
      </c>
      <c r="B3771" s="5">
        <v>1087359014</v>
      </c>
      <c r="C3771" s="5" t="s">
        <v>2104</v>
      </c>
      <c r="D3771" s="5">
        <f>(H3771*Sheet1!$H$1+I3771*Sheet1!$I$1+J3771*Sheet1!$J$1+K3771*Sheet1!$K$1+L3771*Sheet1!$L$1+M3771*Sheet1!$M$1+N3771*Sheet1!$N$1+O3771*Sheet1!$O$1)</f>
        <v>0.48081999999999997</v>
      </c>
      <c r="E3771" s="5">
        <f>(Q3771*Sheet1!$Q$1+R3771*Sheet1!$R$1+S3771*Sheet1!$S$1+T3771*Sheet1!$T$1+U3771*Sheet1!$U$1+V3771*Sheet1!$V$1+W3771*Sheet1!$W$1+X3771*Sheet1!$X$1+Y3771*Sheet1!$Y$1+Z3771*Sheet1!$Z$1+AA3771*Sheet1!$AA$1+AB3771*Sheet1!$AB$1+AC3771*Sheet1!$AC$1+AD3771*Sheet1!$AD$1+AE3771*Sheet1!$AE$1+AF3771*Sheet1!$AF$1)</f>
        <v>3.8981000000000008</v>
      </c>
      <c r="F3771" s="5">
        <f t="shared" si="58"/>
        <v>0.61439044008760013</v>
      </c>
      <c r="G3771" s="5"/>
      <c r="H3771" s="5">
        <v>2.9999999999999997E-4</v>
      </c>
      <c r="I3771" s="5">
        <v>0.97360000000000002</v>
      </c>
      <c r="J3771" s="5">
        <v>2.9999999999999997E-4</v>
      </c>
      <c r="K3771" s="5">
        <v>1.5299999999999999E-2</v>
      </c>
      <c r="L3771" s="5">
        <v>0</v>
      </c>
      <c r="M3771" s="5">
        <v>1E-4</v>
      </c>
      <c r="N3771" s="5">
        <v>0</v>
      </c>
      <c r="O3771" s="5">
        <v>0</v>
      </c>
      <c r="P3771" s="5"/>
      <c r="Q3771" s="5">
        <v>0.93049999999999999</v>
      </c>
      <c r="R3771" s="5">
        <v>1E-4</v>
      </c>
      <c r="S3771" s="5">
        <v>2.0999999999999999E-3</v>
      </c>
      <c r="T3771" s="5">
        <v>4.0000000000000002E-4</v>
      </c>
      <c r="U3771" s="5">
        <v>5.1999999999999998E-3</v>
      </c>
      <c r="V3771" s="5">
        <v>0</v>
      </c>
      <c r="W3771" s="5">
        <v>0</v>
      </c>
      <c r="X3771" s="5">
        <v>0</v>
      </c>
      <c r="Y3771" s="5">
        <v>0.38990000000000002</v>
      </c>
      <c r="Z3771" s="5">
        <v>6.9400000000000003E-2</v>
      </c>
      <c r="AA3771" s="5">
        <v>1.3899999999999999E-2</v>
      </c>
      <c r="AB3771" s="5">
        <v>1E-4</v>
      </c>
      <c r="AC3771" s="5">
        <v>0</v>
      </c>
      <c r="AD3771" s="5">
        <v>0</v>
      </c>
      <c r="AE3771" s="5">
        <v>0</v>
      </c>
      <c r="AF3771" s="5">
        <v>1E-4</v>
      </c>
      <c r="AG3771" s="5">
        <v>0.32469999999999999</v>
      </c>
      <c r="AH3771" s="6" t="s">
        <v>554</v>
      </c>
      <c r="AI3771" s="7" t="s">
        <v>2110</v>
      </c>
      <c r="AJ3771" s="7"/>
      <c r="AK3771" s="24">
        <f>(AB3771*Sheet1!$AB$1+W3771*Sheet1!$W$1+T3771*Sheet1!$T$1+Q3771*Sheet1!$Q$1+AE3771*Sheet1!$AE$1+Y3771*Sheet1!$Y$1+S3771*Sheet1!$S$1)*D3771</f>
        <v>1.7197008119999999</v>
      </c>
      <c r="AL3771" s="24">
        <f>(X3771*Sheet1!$X$1+Z3771*Sheet1!$Z$1)*D3771</f>
        <v>0.13347563200000001</v>
      </c>
      <c r="AM3771" s="24">
        <f>(AF3771*Sheet1!$AF$1+AD3771*Sheet1!$AD$1+AC3771*Sheet1!$AC$1+AA3771*Sheet1!$AA$1+V3771*Sheet1!$V$1+U3771*Sheet1!$U$1+R3771*Sheet1!$R$1)*D3771</f>
        <v>2.1107997999999999E-2</v>
      </c>
      <c r="AN3771" s="29" t="s">
        <v>2232</v>
      </c>
      <c r="AO3771" s="19">
        <v>6031</v>
      </c>
      <c r="AP3771" s="30" t="s">
        <v>11</v>
      </c>
      <c r="AQ3771" s="30" t="s">
        <v>4</v>
      </c>
    </row>
    <row r="3772" spans="1:43" ht="15.75" customHeight="1">
      <c r="A3772" s="5">
        <v>592</v>
      </c>
      <c r="B3772" s="5">
        <v>1107757211</v>
      </c>
      <c r="C3772" s="5" t="s">
        <v>2104</v>
      </c>
      <c r="D3772" s="5">
        <f>(H3772*Sheet1!$H$1+I3772*Sheet1!$I$1+J3772*Sheet1!$J$1+K3772*Sheet1!$K$1+L3772*Sheet1!$L$1+M3772*Sheet1!$M$1+N3772*Sheet1!$N$1+O3772*Sheet1!$O$1)</f>
        <v>-0.91927999999999999</v>
      </c>
      <c r="E3772" s="5">
        <f>(Q3772*Sheet1!$Q$1+R3772*Sheet1!$R$1+S3772*Sheet1!$S$1+T3772*Sheet1!$T$1+U3772*Sheet1!$U$1+V3772*Sheet1!$V$1+W3772*Sheet1!$W$1+X3772*Sheet1!$X$1+Y3772*Sheet1!$Y$1+Z3772*Sheet1!$Z$1+AA3772*Sheet1!$AA$1+AB3772*Sheet1!$AB$1+AC3772*Sheet1!$AC$1+AD3772*Sheet1!$AD$1+AE3772*Sheet1!$AE$1+AF3772*Sheet1!$AF$1)</f>
        <v>2.1374</v>
      </c>
      <c r="F3772" s="5">
        <f t="shared" si="58"/>
        <v>-0.39592111800799995</v>
      </c>
      <c r="G3772" s="5"/>
      <c r="H3772" s="5">
        <v>0</v>
      </c>
      <c r="I3772" s="5">
        <v>1E-3</v>
      </c>
      <c r="J3772" s="5">
        <v>0</v>
      </c>
      <c r="K3772" s="5">
        <v>0.14369999999999999</v>
      </c>
      <c r="L3772" s="5">
        <v>0</v>
      </c>
      <c r="M3772" s="5">
        <v>0.86229999999999996</v>
      </c>
      <c r="N3772" s="5">
        <v>0</v>
      </c>
      <c r="O3772" s="5">
        <v>0</v>
      </c>
      <c r="P3772" s="5"/>
      <c r="Q3772" s="5">
        <v>5.1999999999999998E-3</v>
      </c>
      <c r="R3772" s="5">
        <v>8.0999999999999996E-3</v>
      </c>
      <c r="S3772" s="5">
        <v>0.99980000000000002</v>
      </c>
      <c r="T3772" s="5">
        <v>0</v>
      </c>
      <c r="U3772" s="5">
        <v>1.1999999999999999E-3</v>
      </c>
      <c r="V3772" s="5">
        <v>0</v>
      </c>
      <c r="W3772" s="5">
        <v>0</v>
      </c>
      <c r="X3772" s="5">
        <v>0</v>
      </c>
      <c r="Y3772" s="5">
        <v>0</v>
      </c>
      <c r="Z3772" s="5">
        <v>4.4000000000000003E-3</v>
      </c>
      <c r="AA3772" s="5">
        <v>1.4E-3</v>
      </c>
      <c r="AB3772" s="5">
        <v>0</v>
      </c>
      <c r="AC3772" s="5">
        <v>0</v>
      </c>
      <c r="AD3772" s="5">
        <v>2.0500000000000001E-2</v>
      </c>
      <c r="AE3772" s="5">
        <v>0</v>
      </c>
      <c r="AF3772" s="5">
        <v>0</v>
      </c>
      <c r="AG3772" s="5">
        <v>2.9999999999999997E-4</v>
      </c>
      <c r="AH3772" s="6" t="s">
        <v>416</v>
      </c>
      <c r="AI3772" s="7"/>
      <c r="AJ3772" s="7"/>
      <c r="AK3772" s="24">
        <f>(AB3772*Sheet1!$AB$1+W3772*Sheet1!$W$1+T3772*Sheet1!$T$1+Q3772*Sheet1!$Q$1+AE3772*Sheet1!$AE$1+Y3772*Sheet1!$Y$1+S3772*Sheet1!$S$1)*D3772</f>
        <v>-1.852533056</v>
      </c>
      <c r="AL3772" s="24">
        <f>(X3772*Sheet1!$X$1+Z3772*Sheet1!$Z$1)*D3772</f>
        <v>-1.6179328E-2</v>
      </c>
      <c r="AM3772" s="24">
        <f>(AF3772*Sheet1!$AF$1+AD3772*Sheet1!$AD$1+AC3772*Sheet1!$AC$1+AA3772*Sheet1!$AA$1+V3772*Sheet1!$V$1+U3772*Sheet1!$U$1+R3772*Sheet1!$R$1)*D3772</f>
        <v>-9.6156688000000004E-2</v>
      </c>
      <c r="AN3772" s="29" t="s">
        <v>2233</v>
      </c>
      <c r="AO3772" s="19">
        <v>6033</v>
      </c>
      <c r="AP3772" s="30" t="s">
        <v>13</v>
      </c>
      <c r="AQ3772" s="30" t="s">
        <v>8</v>
      </c>
    </row>
    <row r="3773" spans="1:43" ht="15.75" customHeight="1">
      <c r="A3773" s="5">
        <v>607</v>
      </c>
      <c r="B3773" s="5">
        <v>1101071652</v>
      </c>
      <c r="C3773" s="5" t="s">
        <v>2104</v>
      </c>
      <c r="D3773" s="5">
        <f>(H3773*Sheet1!$H$1+I3773*Sheet1!$I$1+J3773*Sheet1!$J$1+K3773*Sheet1!$K$1+L3773*Sheet1!$L$1+M3773*Sheet1!$M$1+N3773*Sheet1!$N$1+O3773*Sheet1!$O$1)</f>
        <v>0.50399000000000005</v>
      </c>
      <c r="E3773" s="5">
        <f>(Q3773*Sheet1!$Q$1+R3773*Sheet1!$R$1+S3773*Sheet1!$S$1+T3773*Sheet1!$T$1+U3773*Sheet1!$U$1+V3773*Sheet1!$V$1+W3773*Sheet1!$W$1+X3773*Sheet1!$X$1+Y3773*Sheet1!$Y$1+Z3773*Sheet1!$Z$1+AA3773*Sheet1!$AA$1+AB3773*Sheet1!$AB$1+AC3773*Sheet1!$AC$1+AD3773*Sheet1!$AD$1+AE3773*Sheet1!$AE$1+AF3773*Sheet1!$AF$1)</f>
        <v>4.2721</v>
      </c>
      <c r="F3773" s="5">
        <f t="shared" si="58"/>
        <v>0.72085643332920002</v>
      </c>
      <c r="G3773" s="5"/>
      <c r="H3773" s="5">
        <v>1.29E-2</v>
      </c>
      <c r="I3773" s="5">
        <v>0.99009999999999998</v>
      </c>
      <c r="J3773" s="5">
        <v>1.1000000000000001E-3</v>
      </c>
      <c r="K3773" s="5">
        <v>5.0000000000000001E-4</v>
      </c>
      <c r="L3773" s="5">
        <v>0</v>
      </c>
      <c r="M3773" s="5">
        <v>0</v>
      </c>
      <c r="N3773" s="5">
        <v>0</v>
      </c>
      <c r="O3773" s="5">
        <v>0</v>
      </c>
      <c r="P3773" s="5"/>
      <c r="Q3773" s="5">
        <v>3.32E-2</v>
      </c>
      <c r="R3773" s="5">
        <v>2.9999999999999997E-4</v>
      </c>
      <c r="S3773" s="5">
        <v>1.5699999999999999E-2</v>
      </c>
      <c r="T3773" s="5">
        <v>1.1000000000000001E-3</v>
      </c>
      <c r="U3773" s="5">
        <v>4.5100000000000001E-2</v>
      </c>
      <c r="V3773" s="5">
        <v>0</v>
      </c>
      <c r="W3773" s="5">
        <v>0</v>
      </c>
      <c r="X3773" s="5">
        <v>0</v>
      </c>
      <c r="Y3773" s="5">
        <v>0</v>
      </c>
      <c r="Z3773" s="5">
        <v>6.6600000000000006E-2</v>
      </c>
      <c r="AA3773" s="5">
        <v>4.4299999999999999E-2</v>
      </c>
      <c r="AB3773" s="5">
        <v>0.1363</v>
      </c>
      <c r="AC3773" s="5">
        <v>0</v>
      </c>
      <c r="AD3773" s="5">
        <v>0.80969999999999998</v>
      </c>
      <c r="AE3773" s="5">
        <v>0</v>
      </c>
      <c r="AF3773" s="5">
        <v>1E-4</v>
      </c>
      <c r="AG3773" s="5">
        <v>0.3347</v>
      </c>
      <c r="AH3773" s="6" t="s">
        <v>73</v>
      </c>
      <c r="AI3773" s="7" t="s">
        <v>2111</v>
      </c>
      <c r="AJ3773" s="7"/>
      <c r="AK3773" s="24">
        <f>(AB3773*Sheet1!$AB$1+W3773*Sheet1!$W$1+T3773*Sheet1!$T$1+Q3773*Sheet1!$Q$1+AE3773*Sheet1!$AE$1+Y3773*Sheet1!$Y$1+S3773*Sheet1!$S$1)*D3773</f>
        <v>0.27321297900000002</v>
      </c>
      <c r="AL3773" s="24">
        <f>(X3773*Sheet1!$X$1+Z3773*Sheet1!$Z$1)*D3773</f>
        <v>0.13426293600000003</v>
      </c>
      <c r="AM3773" s="24">
        <f>(AF3773*Sheet1!$AF$1+AD3773*Sheet1!$AD$1+AC3773*Sheet1!$AC$1+AA3773*Sheet1!$AA$1+V3773*Sheet1!$V$1+U3773*Sheet1!$U$1+R3773*Sheet1!$R$1)*D3773</f>
        <v>1.7456197640000002</v>
      </c>
      <c r="AN3773" s="29" t="s">
        <v>2234</v>
      </c>
      <c r="AO3773" s="19">
        <v>6043</v>
      </c>
      <c r="AP3773" s="30" t="s">
        <v>24</v>
      </c>
      <c r="AQ3773" s="30" t="s">
        <v>4</v>
      </c>
    </row>
    <row r="3774" spans="1:43" ht="15.75" customHeight="1">
      <c r="A3774" s="5">
        <v>608</v>
      </c>
      <c r="B3774" s="5">
        <v>1089694771</v>
      </c>
      <c r="C3774" s="5" t="s">
        <v>2104</v>
      </c>
      <c r="D3774" s="5">
        <f>(H3774*Sheet1!$H$1+I3774*Sheet1!$I$1+J3774*Sheet1!$J$1+K3774*Sheet1!$K$1+L3774*Sheet1!$L$1+M3774*Sheet1!$M$1+N3774*Sheet1!$N$1+O3774*Sheet1!$O$1)</f>
        <v>0</v>
      </c>
      <c r="E3774" s="5">
        <f>(Q3774*Sheet1!$Q$1+R3774*Sheet1!$R$1+S3774*Sheet1!$S$1+T3774*Sheet1!$T$1+U3774*Sheet1!$U$1+V3774*Sheet1!$V$1+W3774*Sheet1!$W$1+X3774*Sheet1!$X$1+Y3774*Sheet1!$Y$1+Z3774*Sheet1!$Z$1+AA3774*Sheet1!$AA$1+AB3774*Sheet1!$AB$1+AC3774*Sheet1!$AC$1+AD3774*Sheet1!$AD$1+AE3774*Sheet1!$AE$1+AF3774*Sheet1!$AF$1)</f>
        <v>0</v>
      </c>
      <c r="F3774" s="5">
        <f t="shared" si="58"/>
        <v>0</v>
      </c>
      <c r="G3774" s="5"/>
      <c r="AG3774" s="5">
        <v>0</v>
      </c>
      <c r="AH3774" s="8">
        <v>0</v>
      </c>
      <c r="AI3774" s="9"/>
      <c r="AJ3774" s="9"/>
      <c r="AK3774" s="24">
        <f>(AB3774*Sheet1!$AB$1+W3774*Sheet1!$W$1+T3774*Sheet1!$T$1+Q3774*Sheet1!$Q$1+AE3774*Sheet1!$AE$1+Y3774*Sheet1!$Y$1+S3774*Sheet1!$S$1)*D3774</f>
        <v>0</v>
      </c>
      <c r="AL3774" s="24">
        <f>(X3774*Sheet1!$X$1+Z3774*Sheet1!$Z$1)*D3774</f>
        <v>0</v>
      </c>
      <c r="AM3774" s="24">
        <f>(AF3774*Sheet1!$AF$1+AD3774*Sheet1!$AD$1+AC3774*Sheet1!$AC$1+AA3774*Sheet1!$AA$1+V3774*Sheet1!$V$1+U3774*Sheet1!$U$1+R3774*Sheet1!$R$1)*D3774</f>
        <v>0</v>
      </c>
      <c r="AN3774" s="29" t="s">
        <v>2235</v>
      </c>
      <c r="AO3774" s="19">
        <v>6050</v>
      </c>
      <c r="AP3774" s="31"/>
      <c r="AQ3774" s="31"/>
    </row>
    <row r="3775" spans="1:43" ht="15.75" customHeight="1">
      <c r="A3775" s="5">
        <v>610</v>
      </c>
      <c r="B3775" s="5">
        <v>1039465783</v>
      </c>
      <c r="C3775" s="5" t="s">
        <v>2104</v>
      </c>
      <c r="D3775" s="5">
        <f>(H3775*Sheet1!$H$1+I3775*Sheet1!$I$1+J3775*Sheet1!$J$1+K3775*Sheet1!$K$1+L3775*Sheet1!$L$1+M3775*Sheet1!$M$1+N3775*Sheet1!$N$1+O3775*Sheet1!$O$1)</f>
        <v>-0.96577999999999997</v>
      </c>
      <c r="E3775" s="5">
        <f>(Q3775*Sheet1!$Q$1+R3775*Sheet1!$R$1+S3775*Sheet1!$S$1+T3775*Sheet1!$T$1+U3775*Sheet1!$U$1+V3775*Sheet1!$V$1+W3775*Sheet1!$W$1+X3775*Sheet1!$X$1+Y3775*Sheet1!$Y$1+Z3775*Sheet1!$Z$1+AA3775*Sheet1!$AA$1+AB3775*Sheet1!$AB$1+AC3775*Sheet1!$AC$1+AD3775*Sheet1!$AD$1+AE3775*Sheet1!$AE$1+AF3775*Sheet1!$AF$1)</f>
        <v>2.1707999999999994</v>
      </c>
      <c r="F3775" s="5">
        <f t="shared" si="58"/>
        <v>-0.4306242270095999</v>
      </c>
      <c r="G3775" s="5"/>
      <c r="H3775" s="5">
        <v>0</v>
      </c>
      <c r="I3775" s="5">
        <v>2.0000000000000001E-4</v>
      </c>
      <c r="J3775" s="5">
        <v>0</v>
      </c>
      <c r="K3775" s="5">
        <v>0.1007</v>
      </c>
      <c r="L3775" s="5">
        <v>0</v>
      </c>
      <c r="M3775" s="5">
        <v>0.92559999999999998</v>
      </c>
      <c r="N3775" s="5">
        <v>0</v>
      </c>
      <c r="O3775" s="5">
        <v>0</v>
      </c>
      <c r="P3775" s="5"/>
      <c r="Q3775" s="5">
        <v>6.59E-2</v>
      </c>
      <c r="R3775" s="5">
        <v>1.9E-3</v>
      </c>
      <c r="S3775" s="5">
        <v>0.15640000000000001</v>
      </c>
      <c r="T3775" s="5">
        <v>0</v>
      </c>
      <c r="U3775" s="5">
        <v>2.0999999999999999E-3</v>
      </c>
      <c r="V3775" s="5">
        <v>0</v>
      </c>
      <c r="W3775" s="5">
        <v>0</v>
      </c>
      <c r="X3775" s="5">
        <v>0</v>
      </c>
      <c r="Y3775" s="5">
        <v>0.77349999999999997</v>
      </c>
      <c r="Z3775" s="5">
        <v>2.1600000000000001E-2</v>
      </c>
      <c r="AA3775" s="5">
        <v>3.8999999999999998E-3</v>
      </c>
      <c r="AB3775" s="5">
        <v>0</v>
      </c>
      <c r="AC3775" s="5">
        <v>0</v>
      </c>
      <c r="AD3775" s="5">
        <v>8.9999999999999998E-4</v>
      </c>
      <c r="AE3775" s="5">
        <v>0</v>
      </c>
      <c r="AF3775" s="5">
        <v>1.8E-3</v>
      </c>
      <c r="AG3775" s="5">
        <v>1E-4</v>
      </c>
      <c r="AH3775" s="6" t="s">
        <v>938</v>
      </c>
      <c r="AI3775" s="7"/>
      <c r="AJ3775" s="7"/>
      <c r="AK3775" s="24">
        <f>(AB3775*Sheet1!$AB$1+W3775*Sheet1!$W$1+T3775*Sheet1!$T$1+Q3775*Sheet1!$Q$1+AE3775*Sheet1!$AE$1+Y3775*Sheet1!$Y$1+S3775*Sheet1!$S$1)*D3775</f>
        <v>-1.98709235</v>
      </c>
      <c r="AL3775" s="24">
        <f>(X3775*Sheet1!$X$1+Z3775*Sheet1!$Z$1)*D3775</f>
        <v>-8.3443392000000005E-2</v>
      </c>
      <c r="AM3775" s="24">
        <f>(AF3775*Sheet1!$AF$1+AD3775*Sheet1!$AD$1+AC3775*Sheet1!$AC$1+AA3775*Sheet1!$AA$1+V3775*Sheet1!$V$1+U3775*Sheet1!$U$1+R3775*Sheet1!$R$1)*D3775</f>
        <v>-2.5979482000000002E-2</v>
      </c>
      <c r="AN3775" s="29" t="s">
        <v>2236</v>
      </c>
      <c r="AO3775" s="19">
        <v>6057</v>
      </c>
      <c r="AP3775" s="30" t="s">
        <v>19</v>
      </c>
      <c r="AQ3775" s="30" t="s">
        <v>8</v>
      </c>
    </row>
    <row r="3776" spans="1:43" ht="15.75" customHeight="1">
      <c r="A3776" s="5">
        <v>629</v>
      </c>
      <c r="B3776" s="5">
        <v>1066248670</v>
      </c>
      <c r="C3776" s="5" t="s">
        <v>2104</v>
      </c>
      <c r="D3776" s="5">
        <f>(H3776*Sheet1!$H$1+I3776*Sheet1!$I$1+J3776*Sheet1!$J$1+K3776*Sheet1!$K$1+L3776*Sheet1!$L$1+M3776*Sheet1!$M$1+N3776*Sheet1!$N$1+O3776*Sheet1!$O$1)</f>
        <v>0</v>
      </c>
      <c r="E3776" s="5">
        <f>(Q3776*Sheet1!$Q$1+R3776*Sheet1!$R$1+S3776*Sheet1!$S$1+T3776*Sheet1!$T$1+U3776*Sheet1!$U$1+V3776*Sheet1!$V$1+W3776*Sheet1!$W$1+X3776*Sheet1!$X$1+Y3776*Sheet1!$Y$1+Z3776*Sheet1!$Z$1+AA3776*Sheet1!$AA$1+AB3776*Sheet1!$AB$1+AC3776*Sheet1!$AC$1+AD3776*Sheet1!$AD$1+AE3776*Sheet1!$AE$1+AF3776*Sheet1!$AF$1)</f>
        <v>0</v>
      </c>
      <c r="F3776" s="5">
        <f t="shared" si="58"/>
        <v>0</v>
      </c>
      <c r="G3776" s="5"/>
      <c r="AG3776" s="5">
        <v>0</v>
      </c>
      <c r="AH3776" s="8">
        <v>0</v>
      </c>
      <c r="AI3776" s="9"/>
      <c r="AJ3776" s="9"/>
      <c r="AK3776" s="24">
        <f>(AB3776*Sheet1!$AB$1+W3776*Sheet1!$W$1+T3776*Sheet1!$T$1+Q3776*Sheet1!$Q$1+AE3776*Sheet1!$AE$1+Y3776*Sheet1!$Y$1+S3776*Sheet1!$S$1)*D3776</f>
        <v>0</v>
      </c>
      <c r="AL3776" s="24">
        <f>(X3776*Sheet1!$X$1+Z3776*Sheet1!$Z$1)*D3776</f>
        <v>0</v>
      </c>
      <c r="AM3776" s="24">
        <f>(AF3776*Sheet1!$AF$1+AD3776*Sheet1!$AD$1+AC3776*Sheet1!$AC$1+AA3776*Sheet1!$AA$1+V3776*Sheet1!$V$1+U3776*Sheet1!$U$1+R3776*Sheet1!$R$1)*D3776</f>
        <v>0</v>
      </c>
      <c r="AN3776" s="29" t="s">
        <v>2237</v>
      </c>
      <c r="AO3776" s="19">
        <v>6060</v>
      </c>
      <c r="AP3776" s="31"/>
      <c r="AQ3776" s="31"/>
    </row>
    <row r="3777" spans="1:43" ht="15.75" customHeight="1">
      <c r="A3777" s="5">
        <v>687</v>
      </c>
      <c r="B3777" s="5">
        <v>1117378996</v>
      </c>
      <c r="C3777" s="5" t="s">
        <v>2104</v>
      </c>
      <c r="D3777" s="5">
        <f>(H3777*Sheet1!$H$1+I3777*Sheet1!$I$1+J3777*Sheet1!$J$1+K3777*Sheet1!$K$1+L3777*Sheet1!$L$1+M3777*Sheet1!$M$1+N3777*Sheet1!$N$1+O3777*Sheet1!$O$1)</f>
        <v>-0.96033999999999997</v>
      </c>
      <c r="E3777" s="5">
        <f>(Q3777*Sheet1!$Q$1+R3777*Sheet1!$R$1+S3777*Sheet1!$S$1+T3777*Sheet1!$T$1+U3777*Sheet1!$U$1+V3777*Sheet1!$V$1+W3777*Sheet1!$W$1+X3777*Sheet1!$X$1+Y3777*Sheet1!$Y$1+Z3777*Sheet1!$Z$1+AA3777*Sheet1!$AA$1+AB3777*Sheet1!$AB$1+AC3777*Sheet1!$AC$1+AD3777*Sheet1!$AD$1+AE3777*Sheet1!$AE$1+AF3777*Sheet1!$AF$1)</f>
        <v>3.3023999999999996</v>
      </c>
      <c r="F3777" s="5">
        <f t="shared" si="58"/>
        <v>-0.64284821560319982</v>
      </c>
      <c r="G3777" s="5"/>
      <c r="H3777" s="5">
        <v>0</v>
      </c>
      <c r="I3777" s="5">
        <v>1.6000000000000001E-3</v>
      </c>
      <c r="J3777" s="5">
        <v>0</v>
      </c>
      <c r="K3777" s="5">
        <v>8.3099999999999993E-2</v>
      </c>
      <c r="L3777" s="5">
        <v>0</v>
      </c>
      <c r="M3777" s="5">
        <v>0.92789999999999995</v>
      </c>
      <c r="N3777" s="5">
        <v>0</v>
      </c>
      <c r="O3777" s="5">
        <v>0</v>
      </c>
      <c r="P3777" s="5"/>
      <c r="Q3777" s="5">
        <v>1.23E-2</v>
      </c>
      <c r="R3777" s="5">
        <v>3.9300000000000002E-2</v>
      </c>
      <c r="S3777" s="5">
        <v>2.9999999999999997E-4</v>
      </c>
      <c r="T3777" s="5">
        <v>0</v>
      </c>
      <c r="U3777" s="5">
        <v>0.1232</v>
      </c>
      <c r="V3777" s="5">
        <v>0.95520000000000005</v>
      </c>
      <c r="W3777" s="5">
        <v>0</v>
      </c>
      <c r="X3777" s="5">
        <v>0</v>
      </c>
      <c r="Y3777" s="5">
        <v>1.7100000000000001E-2</v>
      </c>
      <c r="Z3777" s="5">
        <v>2.2000000000000001E-3</v>
      </c>
      <c r="AA3777" s="5">
        <v>3.2000000000000001E-2</v>
      </c>
      <c r="AB3777" s="5">
        <v>0</v>
      </c>
      <c r="AC3777" s="5">
        <v>0</v>
      </c>
      <c r="AD3777" s="5">
        <v>0.1888</v>
      </c>
      <c r="AE3777" s="5">
        <v>0</v>
      </c>
      <c r="AF3777" s="5">
        <v>1.47E-2</v>
      </c>
      <c r="AG3777" s="5">
        <v>5.0000000000000001E-4</v>
      </c>
      <c r="AH3777" s="6" t="s">
        <v>173</v>
      </c>
      <c r="AI3777" s="7" t="s">
        <v>141</v>
      </c>
      <c r="AJ3777" s="7"/>
      <c r="AK3777" s="24">
        <f>(AB3777*Sheet1!$AB$1+W3777*Sheet1!$W$1+T3777*Sheet1!$T$1+Q3777*Sheet1!$Q$1+AE3777*Sheet1!$AE$1+Y3777*Sheet1!$Y$1+S3777*Sheet1!$S$1)*D3777</f>
        <v>-6.8856377999999996E-2</v>
      </c>
      <c r="AL3777" s="24">
        <f>(X3777*Sheet1!$X$1+Z3777*Sheet1!$Z$1)*D3777</f>
        <v>-8.4509920000000009E-3</v>
      </c>
      <c r="AM3777" s="24">
        <f>(AF3777*Sheet1!$AF$1+AD3777*Sheet1!$AD$1+AC3777*Sheet1!$AC$1+AA3777*Sheet1!$AA$1+V3777*Sheet1!$V$1+U3777*Sheet1!$U$1+R3777*Sheet1!$R$1)*D3777</f>
        <v>-3.0941194459999997</v>
      </c>
      <c r="AN3777" s="29" t="s">
        <v>2238</v>
      </c>
      <c r="AO3777" s="19">
        <v>6069</v>
      </c>
      <c r="AP3777" s="30" t="s">
        <v>16</v>
      </c>
      <c r="AQ3777" s="30" t="s">
        <v>8</v>
      </c>
    </row>
    <row r="3778" spans="1:43" ht="15.75" customHeight="1">
      <c r="A3778" s="5">
        <v>692</v>
      </c>
      <c r="B3778" s="5">
        <v>1060433692</v>
      </c>
      <c r="C3778" s="5" t="s">
        <v>2104</v>
      </c>
      <c r="D3778" s="5">
        <f>(H3778*Sheet1!$H$1+I3778*Sheet1!$I$1+J3778*Sheet1!$J$1+K3778*Sheet1!$K$1+L3778*Sheet1!$L$1+M3778*Sheet1!$M$1+N3778*Sheet1!$N$1+O3778*Sheet1!$O$1)</f>
        <v>-0.89491999999999994</v>
      </c>
      <c r="E3778" s="5">
        <f>(Q3778*Sheet1!$Q$1+R3778*Sheet1!$R$1+S3778*Sheet1!$S$1+T3778*Sheet1!$T$1+U3778*Sheet1!$U$1+V3778*Sheet1!$V$1+W3778*Sheet1!$W$1+X3778*Sheet1!$X$1+Y3778*Sheet1!$Y$1+Z3778*Sheet1!$Z$1+AA3778*Sheet1!$AA$1+AB3778*Sheet1!$AB$1+AC3778*Sheet1!$AC$1+AD3778*Sheet1!$AD$1+AE3778*Sheet1!$AE$1+AF3778*Sheet1!$AF$1)</f>
        <v>2.9955000000000003</v>
      </c>
      <c r="F3778" s="5">
        <f t="shared" si="58"/>
        <v>-0.52944473985000007</v>
      </c>
      <c r="G3778" s="5"/>
      <c r="H3778" s="5">
        <v>1E-4</v>
      </c>
      <c r="I3778" s="5">
        <v>6.3E-3</v>
      </c>
      <c r="J3778" s="5">
        <v>0</v>
      </c>
      <c r="K3778" s="5">
        <v>0.13100000000000001</v>
      </c>
      <c r="L3778" s="5">
        <v>0</v>
      </c>
      <c r="M3778" s="5">
        <v>0.84440000000000004</v>
      </c>
      <c r="N3778" s="5">
        <v>1E-4</v>
      </c>
      <c r="O3778" s="5">
        <v>1.6000000000000001E-3</v>
      </c>
      <c r="P3778" s="5"/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0.99850000000000005</v>
      </c>
      <c r="AG3778" s="5">
        <v>2.0999999999999999E-3</v>
      </c>
      <c r="AH3778" s="6" t="s">
        <v>423</v>
      </c>
      <c r="AI3778" s="7"/>
      <c r="AJ3778" s="7"/>
      <c r="AK3778" s="24">
        <f>(AB3778*Sheet1!$AB$1+W3778*Sheet1!$W$1+T3778*Sheet1!$T$1+Q3778*Sheet1!$Q$1+AE3778*Sheet1!$AE$1+Y3778*Sheet1!$Y$1+S3778*Sheet1!$S$1)*D3778</f>
        <v>0</v>
      </c>
      <c r="AL3778" s="24">
        <f>(X3778*Sheet1!$X$1+Z3778*Sheet1!$Z$1)*D3778</f>
        <v>0</v>
      </c>
      <c r="AM3778" s="24">
        <f>(AF3778*Sheet1!$AF$1+AD3778*Sheet1!$AD$1+AC3778*Sheet1!$AC$1+AA3778*Sheet1!$AA$1+V3778*Sheet1!$V$1+U3778*Sheet1!$U$1+R3778*Sheet1!$R$1)*D3778</f>
        <v>-2.68073286</v>
      </c>
      <c r="AN3778" s="29" t="s">
        <v>2239</v>
      </c>
      <c r="AO3778" s="19">
        <v>6073</v>
      </c>
      <c r="AP3778" s="30" t="s">
        <v>26</v>
      </c>
      <c r="AQ3778" s="30" t="s">
        <v>8</v>
      </c>
    </row>
    <row r="3779" spans="1:43" ht="15.75" customHeight="1">
      <c r="A3779" s="5">
        <v>697</v>
      </c>
      <c r="B3779" s="5">
        <v>1105997259</v>
      </c>
      <c r="C3779" s="5" t="s">
        <v>2104</v>
      </c>
      <c r="D3779" s="5">
        <f>(H3779*Sheet1!$H$1+I3779*Sheet1!$I$1+J3779*Sheet1!$J$1+K3779*Sheet1!$K$1+L3779*Sheet1!$L$1+M3779*Sheet1!$M$1+N3779*Sheet1!$N$1+O3779*Sheet1!$O$1)</f>
        <v>0</v>
      </c>
      <c r="E3779" s="5">
        <f>(Q3779*Sheet1!$Q$1+R3779*Sheet1!$R$1+S3779*Sheet1!$S$1+T3779*Sheet1!$T$1+U3779*Sheet1!$U$1+V3779*Sheet1!$V$1+W3779*Sheet1!$W$1+X3779*Sheet1!$X$1+Y3779*Sheet1!$Y$1+Z3779*Sheet1!$Z$1+AA3779*Sheet1!$AA$1+AB3779*Sheet1!$AB$1+AC3779*Sheet1!$AC$1+AD3779*Sheet1!$AD$1+AE3779*Sheet1!$AE$1+AF3779*Sheet1!$AF$1)</f>
        <v>0</v>
      </c>
      <c r="F3779" s="5">
        <f t="shared" si="58"/>
        <v>0</v>
      </c>
      <c r="G3779" s="5"/>
      <c r="AG3779" s="5">
        <v>0</v>
      </c>
      <c r="AH3779" s="8">
        <v>0</v>
      </c>
      <c r="AI3779" s="9" t="s">
        <v>62</v>
      </c>
      <c r="AJ3779" s="9"/>
      <c r="AK3779" s="24">
        <f>(AB3779*Sheet1!$AB$1+W3779*Sheet1!$W$1+T3779*Sheet1!$T$1+Q3779*Sheet1!$Q$1+AE3779*Sheet1!$AE$1+Y3779*Sheet1!$Y$1+S3779*Sheet1!$S$1)*D3779</f>
        <v>0</v>
      </c>
      <c r="AL3779" s="24">
        <f>(X3779*Sheet1!$X$1+Z3779*Sheet1!$Z$1)*D3779</f>
        <v>0</v>
      </c>
      <c r="AM3779" s="24">
        <f>(AF3779*Sheet1!$AF$1+AD3779*Sheet1!$AD$1+AC3779*Sheet1!$AC$1+AA3779*Sheet1!$AA$1+V3779*Sheet1!$V$1+U3779*Sheet1!$U$1+R3779*Sheet1!$R$1)*D3779</f>
        <v>0</v>
      </c>
      <c r="AN3779" s="29" t="s">
        <v>2240</v>
      </c>
      <c r="AO3779" s="19">
        <v>6063</v>
      </c>
      <c r="AP3779" s="31"/>
      <c r="AQ3779" s="31"/>
    </row>
    <row r="3780" spans="1:43" ht="15.75" customHeight="1">
      <c r="A3780" s="5">
        <v>718</v>
      </c>
      <c r="B3780" s="5">
        <v>1108700793</v>
      </c>
      <c r="C3780" s="5" t="s">
        <v>2104</v>
      </c>
      <c r="D3780" s="5">
        <f>(H3780*Sheet1!$H$1+I3780*Sheet1!$I$1+J3780*Sheet1!$J$1+K3780*Sheet1!$K$1+L3780*Sheet1!$L$1+M3780*Sheet1!$M$1+N3780*Sheet1!$N$1+O3780*Sheet1!$O$1)</f>
        <v>-0.78250999999999993</v>
      </c>
      <c r="E3780" s="5">
        <f>(Q3780*Sheet1!$Q$1+R3780*Sheet1!$R$1+S3780*Sheet1!$S$1+T3780*Sheet1!$T$1+U3780*Sheet1!$U$1+V3780*Sheet1!$V$1+W3780*Sheet1!$W$1+X3780*Sheet1!$X$1+Y3780*Sheet1!$Y$1+Z3780*Sheet1!$Z$1+AA3780*Sheet1!$AA$1+AB3780*Sheet1!$AB$1+AC3780*Sheet1!$AC$1+AD3780*Sheet1!$AD$1+AE3780*Sheet1!$AE$1+AF3780*Sheet1!$AF$1)</f>
        <v>3.0305</v>
      </c>
      <c r="F3780" s="5">
        <f t="shared" ref="F3780:F3843" si="59">(D3780*E3780*AG3780)+(D3780*E3780*-AH3780)</f>
        <v>-0.49728185758349996</v>
      </c>
      <c r="G3780" s="5"/>
      <c r="H3780" s="5">
        <v>0</v>
      </c>
      <c r="I3780" s="5">
        <v>1.1000000000000001E-3</v>
      </c>
      <c r="J3780" s="5">
        <v>0</v>
      </c>
      <c r="K3780" s="5">
        <v>0.43919999999999998</v>
      </c>
      <c r="L3780" s="5">
        <v>0</v>
      </c>
      <c r="M3780" s="5">
        <v>0.60729999999999995</v>
      </c>
      <c r="N3780" s="5">
        <v>0</v>
      </c>
      <c r="O3780" s="5">
        <v>1E-4</v>
      </c>
      <c r="P3780" s="5"/>
      <c r="Q3780" s="5">
        <v>2.9999999999999997E-4</v>
      </c>
      <c r="R3780" s="5">
        <v>0</v>
      </c>
      <c r="S3780" s="5">
        <v>5.0000000000000001E-3</v>
      </c>
      <c r="T3780" s="5">
        <v>1E-4</v>
      </c>
      <c r="U3780" s="5">
        <v>2.0000000000000001E-4</v>
      </c>
      <c r="V3780" s="5">
        <v>1.6999999999999999E-3</v>
      </c>
      <c r="W3780" s="5">
        <v>0</v>
      </c>
      <c r="X3780" s="5">
        <v>0</v>
      </c>
      <c r="Y3780" s="5">
        <v>1.8599999999999998E-2</v>
      </c>
      <c r="Z3780" s="5">
        <v>0</v>
      </c>
      <c r="AA3780" s="5">
        <v>1.4E-3</v>
      </c>
      <c r="AB3780" s="5">
        <v>2.9999999999999997E-4</v>
      </c>
      <c r="AC3780" s="5">
        <v>0</v>
      </c>
      <c r="AD3780" s="5">
        <v>0</v>
      </c>
      <c r="AE3780" s="5">
        <v>0</v>
      </c>
      <c r="AF3780" s="5">
        <v>0.99150000000000005</v>
      </c>
      <c r="AG3780" s="5">
        <v>4.0000000000000002E-4</v>
      </c>
      <c r="AH3780" s="6" t="s">
        <v>1263</v>
      </c>
      <c r="AI3780" s="7" t="s">
        <v>58</v>
      </c>
      <c r="AJ3780" s="7"/>
      <c r="AK3780" s="24">
        <f>(AB3780*Sheet1!$AB$1+W3780*Sheet1!$W$1+T3780*Sheet1!$T$1+Q3780*Sheet1!$Q$1+AE3780*Sheet1!$AE$1+Y3780*Sheet1!$Y$1+S3780*Sheet1!$S$1)*D3780</f>
        <v>-3.8499491999999996E-2</v>
      </c>
      <c r="AL3780" s="24">
        <f>(X3780*Sheet1!$X$1+Z3780*Sheet1!$Z$1)*D3780</f>
        <v>0</v>
      </c>
      <c r="AM3780" s="24">
        <f>(AF3780*Sheet1!$AF$1+AD3780*Sheet1!$AD$1+AC3780*Sheet1!$AC$1+AA3780*Sheet1!$AA$1+V3780*Sheet1!$V$1+U3780*Sheet1!$U$1+R3780*Sheet1!$R$1)*D3780</f>
        <v>-2.3328970629999999</v>
      </c>
      <c r="AN3780" s="29" t="s">
        <v>2241</v>
      </c>
      <c r="AO3780" s="19">
        <v>6064</v>
      </c>
      <c r="AP3780" s="30" t="s">
        <v>26</v>
      </c>
      <c r="AQ3780" s="30" t="s">
        <v>2246</v>
      </c>
    </row>
    <row r="3781" spans="1:43" ht="15.75" customHeight="1">
      <c r="A3781" s="5">
        <v>719</v>
      </c>
      <c r="B3781" s="5">
        <v>1098896023</v>
      </c>
      <c r="C3781" s="5" t="s">
        <v>2104</v>
      </c>
      <c r="D3781" s="5">
        <f>(H3781*Sheet1!$H$1+I3781*Sheet1!$I$1+J3781*Sheet1!$J$1+K3781*Sheet1!$K$1+L3781*Sheet1!$L$1+M3781*Sheet1!$M$1+N3781*Sheet1!$N$1+O3781*Sheet1!$O$1)</f>
        <v>-0.85324000000000011</v>
      </c>
      <c r="E3781" s="5">
        <f>(Q3781*Sheet1!$Q$1+R3781*Sheet1!$R$1+S3781*Sheet1!$S$1+T3781*Sheet1!$T$1+U3781*Sheet1!$U$1+V3781*Sheet1!$V$1+W3781*Sheet1!$W$1+X3781*Sheet1!$X$1+Y3781*Sheet1!$Y$1+Z3781*Sheet1!$Z$1+AA3781*Sheet1!$AA$1+AB3781*Sheet1!$AB$1+AC3781*Sheet1!$AC$1+AD3781*Sheet1!$AD$1+AE3781*Sheet1!$AE$1+AF3781*Sheet1!$AF$1)</f>
        <v>2.9901</v>
      </c>
      <c r="F3781" s="5">
        <f t="shared" si="59"/>
        <v>-0.48678287389920005</v>
      </c>
      <c r="G3781" s="5"/>
      <c r="H3781" s="5">
        <v>0</v>
      </c>
      <c r="I3781" s="5">
        <v>2.2000000000000001E-3</v>
      </c>
      <c r="J3781" s="5">
        <v>0</v>
      </c>
      <c r="K3781" s="5">
        <v>0.16020000000000001</v>
      </c>
      <c r="L3781" s="5">
        <v>0</v>
      </c>
      <c r="M3781" s="5">
        <v>0.79010000000000002</v>
      </c>
      <c r="N3781" s="5">
        <v>0</v>
      </c>
      <c r="O3781" s="5">
        <v>2.0000000000000001E-4</v>
      </c>
      <c r="P3781" s="5"/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0.99670000000000003</v>
      </c>
      <c r="AG3781" s="5">
        <v>6.9999999999999999E-4</v>
      </c>
      <c r="AH3781" s="6" t="s">
        <v>1398</v>
      </c>
      <c r="AI3781" s="7" t="s">
        <v>85</v>
      </c>
      <c r="AJ3781" s="7"/>
      <c r="AK3781" s="24">
        <f>(AB3781*Sheet1!$AB$1+W3781*Sheet1!$W$1+T3781*Sheet1!$T$1+Q3781*Sheet1!$Q$1+AE3781*Sheet1!$AE$1+Y3781*Sheet1!$Y$1+S3781*Sheet1!$S$1)*D3781</f>
        <v>0</v>
      </c>
      <c r="AL3781" s="24">
        <f>(X3781*Sheet1!$X$1+Z3781*Sheet1!$Z$1)*D3781</f>
        <v>0</v>
      </c>
      <c r="AM3781" s="24">
        <f>(AF3781*Sheet1!$AF$1+AD3781*Sheet1!$AD$1+AC3781*Sheet1!$AC$1+AA3781*Sheet1!$AA$1+V3781*Sheet1!$V$1+U3781*Sheet1!$U$1+R3781*Sheet1!$R$1)*D3781</f>
        <v>-2.5512729240000005</v>
      </c>
      <c r="AN3781" s="29" t="s">
        <v>2243</v>
      </c>
      <c r="AO3781" s="19">
        <v>6066</v>
      </c>
      <c r="AP3781" s="30" t="s">
        <v>26</v>
      </c>
      <c r="AQ3781" s="30" t="s">
        <v>8</v>
      </c>
    </row>
    <row r="3782" spans="1:43" ht="15.75" customHeight="1">
      <c r="A3782" s="5">
        <v>723</v>
      </c>
      <c r="B3782" s="5">
        <v>1081914150</v>
      </c>
      <c r="C3782" s="5" t="s">
        <v>2104</v>
      </c>
      <c r="D3782" s="5">
        <f>(H3782*Sheet1!$H$1+I3782*Sheet1!$I$1+J3782*Sheet1!$J$1+K3782*Sheet1!$K$1+L3782*Sheet1!$L$1+M3782*Sheet1!$M$1+N3782*Sheet1!$N$1+O3782*Sheet1!$O$1)</f>
        <v>-0.74265999999999988</v>
      </c>
      <c r="E3782" s="5">
        <f>(Q3782*Sheet1!$Q$1+R3782*Sheet1!$R$1+S3782*Sheet1!$S$1+T3782*Sheet1!$T$1+U3782*Sheet1!$U$1+V3782*Sheet1!$V$1+W3782*Sheet1!$W$1+X3782*Sheet1!$X$1+Y3782*Sheet1!$Y$1+Z3782*Sheet1!$Z$1+AA3782*Sheet1!$AA$1+AB3782*Sheet1!$AB$1+AC3782*Sheet1!$AC$1+AD3782*Sheet1!$AD$1+AE3782*Sheet1!$AE$1+AF3782*Sheet1!$AF$1)</f>
        <v>2.6670000000000007</v>
      </c>
      <c r="F3782" s="5">
        <f t="shared" si="59"/>
        <v>-0.37553583211200009</v>
      </c>
      <c r="G3782" s="5"/>
      <c r="H3782" s="5">
        <v>2.0000000000000001E-4</v>
      </c>
      <c r="I3782" s="5">
        <v>1.4E-2</v>
      </c>
      <c r="J3782" s="5">
        <v>0</v>
      </c>
      <c r="K3782" s="5">
        <v>0.29110000000000003</v>
      </c>
      <c r="L3782" s="5">
        <v>0</v>
      </c>
      <c r="M3782" s="5">
        <v>0.63329999999999997</v>
      </c>
      <c r="N3782" s="5">
        <v>1E-4</v>
      </c>
      <c r="O3782" s="5">
        <v>0</v>
      </c>
      <c r="P3782" s="5"/>
      <c r="Q3782" s="5">
        <v>0.221</v>
      </c>
      <c r="R3782" s="5">
        <v>0</v>
      </c>
      <c r="S3782" s="5">
        <v>0</v>
      </c>
      <c r="T3782" s="5">
        <v>0.99219999999999997</v>
      </c>
      <c r="U3782" s="5">
        <v>1E-4</v>
      </c>
      <c r="V3782" s="5">
        <v>0</v>
      </c>
      <c r="W3782" s="5">
        <v>0</v>
      </c>
      <c r="X3782" s="5">
        <v>0</v>
      </c>
      <c r="Y3782" s="5">
        <v>5.0000000000000001E-4</v>
      </c>
      <c r="Z3782" s="5">
        <v>1E-4</v>
      </c>
      <c r="AA3782" s="5">
        <v>3.0999999999999999E-3</v>
      </c>
      <c r="AB3782" s="5">
        <v>5.0000000000000001E-4</v>
      </c>
      <c r="AC3782" s="5">
        <v>0</v>
      </c>
      <c r="AD3782" s="5">
        <v>0</v>
      </c>
      <c r="AE3782" s="5">
        <v>5.9999999999999995E-4</v>
      </c>
      <c r="AF3782" s="5">
        <v>2.5999999999999999E-3</v>
      </c>
      <c r="AG3782" s="5">
        <v>4.7000000000000002E-3</v>
      </c>
      <c r="AH3782" s="6" t="s">
        <v>2112</v>
      </c>
      <c r="AI3782" s="7" t="s">
        <v>2113</v>
      </c>
      <c r="AJ3782" s="7" t="s">
        <v>369</v>
      </c>
      <c r="AK3782" s="24">
        <f>(AB3782*Sheet1!$AB$1+W3782*Sheet1!$W$1+T3782*Sheet1!$T$1+Q3782*Sheet1!$Q$1+AE3782*Sheet1!$AE$1+Y3782*Sheet1!$Y$1+S3782*Sheet1!$S$1)*D3782</f>
        <v>-1.969757118</v>
      </c>
      <c r="AL3782" s="24">
        <f>(X3782*Sheet1!$X$1+Z3782*Sheet1!$Z$1)*D3782</f>
        <v>-2.9706399999999999E-4</v>
      </c>
      <c r="AM3782" s="24">
        <f>(AF3782*Sheet1!$AF$1+AD3782*Sheet1!$AD$1+AC3782*Sheet1!$AC$1+AA3782*Sheet1!$AA$1+V3782*Sheet1!$V$1+U3782*Sheet1!$U$1+R3782*Sheet1!$R$1)*D3782</f>
        <v>-1.0620037999999997E-2</v>
      </c>
      <c r="AN3782" s="29" t="s">
        <v>2228</v>
      </c>
      <c r="AO3782" s="19">
        <v>6001</v>
      </c>
      <c r="AP3782" s="30" t="s">
        <v>14</v>
      </c>
      <c r="AQ3782" s="30" t="s">
        <v>8</v>
      </c>
    </row>
    <row r="3783" spans="1:43" ht="15.75" customHeight="1">
      <c r="A3783" s="5">
        <v>726</v>
      </c>
      <c r="B3783" s="5">
        <v>1047445746</v>
      </c>
      <c r="C3783" s="5" t="s">
        <v>2104</v>
      </c>
      <c r="D3783" s="5">
        <f>(H3783*Sheet1!$H$1+I3783*Sheet1!$I$1+J3783*Sheet1!$J$1+K3783*Sheet1!$K$1+L3783*Sheet1!$L$1+M3783*Sheet1!$M$1+N3783*Sheet1!$N$1+O3783*Sheet1!$O$1)</f>
        <v>-0.87684999999999991</v>
      </c>
      <c r="E3783" s="5">
        <f>(Q3783*Sheet1!$Q$1+R3783*Sheet1!$R$1+S3783*Sheet1!$S$1+T3783*Sheet1!$T$1+U3783*Sheet1!$U$1+V3783*Sheet1!$V$1+W3783*Sheet1!$W$1+X3783*Sheet1!$X$1+Y3783*Sheet1!$Y$1+Z3783*Sheet1!$Z$1+AA3783*Sheet1!$AA$1+AB3783*Sheet1!$AB$1+AC3783*Sheet1!$AC$1+AD3783*Sheet1!$AD$1+AE3783*Sheet1!$AE$1+AF3783*Sheet1!$AF$1)</f>
        <v>3.8748</v>
      </c>
      <c r="F3783" s="5">
        <f t="shared" si="59"/>
        <v>-0.66559344064199988</v>
      </c>
      <c r="G3783" s="5"/>
      <c r="H3783" s="5">
        <v>0</v>
      </c>
      <c r="I3783" s="5">
        <v>2.0999999999999999E-3</v>
      </c>
      <c r="J3783" s="5">
        <v>0</v>
      </c>
      <c r="K3783" s="5">
        <v>0.1628</v>
      </c>
      <c r="L3783" s="5">
        <v>0</v>
      </c>
      <c r="M3783" s="5">
        <v>0.81189999999999996</v>
      </c>
      <c r="N3783" s="5">
        <v>0</v>
      </c>
      <c r="O3783" s="5">
        <v>1.1000000000000001E-3</v>
      </c>
      <c r="P3783" s="5"/>
      <c r="Q3783" s="5">
        <v>2.2000000000000001E-3</v>
      </c>
      <c r="R3783" s="5">
        <v>2.0000000000000001E-4</v>
      </c>
      <c r="S3783" s="5">
        <v>1.26E-2</v>
      </c>
      <c r="T3783" s="5">
        <v>0</v>
      </c>
      <c r="U3783" s="5">
        <v>3.5999999999999999E-3</v>
      </c>
      <c r="V3783" s="5">
        <v>2.9999999999999997E-4</v>
      </c>
      <c r="W3783" s="5">
        <v>0</v>
      </c>
      <c r="X3783" s="5">
        <v>0</v>
      </c>
      <c r="Y3783" s="5">
        <v>0</v>
      </c>
      <c r="Z3783" s="5">
        <v>8.0000000000000004E-4</v>
      </c>
      <c r="AA3783" s="5">
        <v>5.3E-3</v>
      </c>
      <c r="AB3783" s="5">
        <v>4.0000000000000002E-4</v>
      </c>
      <c r="AC3783" s="5">
        <v>0</v>
      </c>
      <c r="AD3783" s="5">
        <v>0.94789999999999996</v>
      </c>
      <c r="AE3783" s="5">
        <v>0</v>
      </c>
      <c r="AF3783" s="5">
        <v>8.2000000000000007E-3</v>
      </c>
      <c r="AG3783" s="5">
        <v>6.9999999999999999E-4</v>
      </c>
      <c r="AH3783" s="6" t="s">
        <v>574</v>
      </c>
      <c r="AI3783" s="7" t="s">
        <v>67</v>
      </c>
      <c r="AJ3783" s="7" t="s">
        <v>68</v>
      </c>
      <c r="AK3783" s="24">
        <f>(AB3783*Sheet1!$AB$1+W3783*Sheet1!$W$1+T3783*Sheet1!$T$1+Q3783*Sheet1!$Q$1+AE3783*Sheet1!$AE$1+Y3783*Sheet1!$Y$1+S3783*Sheet1!$S$1)*D3783</f>
        <v>-2.8936049999999998E-2</v>
      </c>
      <c r="AL3783" s="24">
        <f>(X3783*Sheet1!$X$1+Z3783*Sheet1!$Z$1)*D3783</f>
        <v>-2.8059199999999999E-3</v>
      </c>
      <c r="AM3783" s="24">
        <f>(AF3783*Sheet1!$AF$1+AD3783*Sheet1!$AD$1+AC3783*Sheet1!$AC$1+AA3783*Sheet1!$AA$1+V3783*Sheet1!$V$1+U3783*Sheet1!$U$1+R3783*Sheet1!$R$1)*D3783</f>
        <v>-3.3658764099999998</v>
      </c>
      <c r="AN3783" s="29" t="s">
        <v>2229</v>
      </c>
      <c r="AO3783" s="19">
        <v>6009</v>
      </c>
      <c r="AP3783" s="30" t="s">
        <v>24</v>
      </c>
      <c r="AQ3783" s="30" t="s">
        <v>8</v>
      </c>
    </row>
    <row r="3784" spans="1:43" ht="15.75" customHeight="1">
      <c r="A3784" s="5">
        <v>742</v>
      </c>
      <c r="B3784" s="5">
        <v>1062978014</v>
      </c>
      <c r="C3784" s="5" t="s">
        <v>2104</v>
      </c>
      <c r="D3784" s="5">
        <f>(H3784*Sheet1!$H$1+I3784*Sheet1!$I$1+J3784*Sheet1!$J$1+K3784*Sheet1!$K$1+L3784*Sheet1!$L$1+M3784*Sheet1!$M$1+N3784*Sheet1!$N$1+O3784*Sheet1!$O$1)</f>
        <v>-0.80253999999999992</v>
      </c>
      <c r="E3784" s="5">
        <f>(Q3784*Sheet1!$Q$1+R3784*Sheet1!$R$1+S3784*Sheet1!$S$1+T3784*Sheet1!$T$1+U3784*Sheet1!$U$1+V3784*Sheet1!$V$1+W3784*Sheet1!$W$1+X3784*Sheet1!$X$1+Y3784*Sheet1!$Y$1+Z3784*Sheet1!$Z$1+AA3784*Sheet1!$AA$1+AB3784*Sheet1!$AB$1+AC3784*Sheet1!$AC$1+AD3784*Sheet1!$AD$1+AE3784*Sheet1!$AE$1+AF3784*Sheet1!$AF$1)</f>
        <v>2.9954999999999998</v>
      </c>
      <c r="F3784" s="5">
        <f t="shared" si="59"/>
        <v>-0.46902207200699997</v>
      </c>
      <c r="G3784" s="5"/>
      <c r="H3784" s="5">
        <v>1E-4</v>
      </c>
      <c r="I3784" s="5">
        <v>9.4999999999999998E-3</v>
      </c>
      <c r="J3784" s="5">
        <v>0</v>
      </c>
      <c r="K3784" s="5">
        <v>0.25230000000000002</v>
      </c>
      <c r="L3784" s="5">
        <v>0</v>
      </c>
      <c r="M3784" s="5">
        <v>0.70299999999999996</v>
      </c>
      <c r="N3784" s="5">
        <v>0</v>
      </c>
      <c r="O3784" s="5">
        <v>4.3E-3</v>
      </c>
      <c r="P3784" s="5"/>
      <c r="Q3784" s="5">
        <v>0</v>
      </c>
      <c r="R3784" s="5">
        <v>0</v>
      </c>
      <c r="S3784" s="5">
        <v>5.9999999999999995E-4</v>
      </c>
      <c r="T3784" s="5">
        <v>2.0000000000000001E-4</v>
      </c>
      <c r="U3784" s="5">
        <v>0</v>
      </c>
      <c r="V3784" s="5">
        <v>0</v>
      </c>
      <c r="W3784" s="5">
        <v>0</v>
      </c>
      <c r="X3784" s="5">
        <v>0</v>
      </c>
      <c r="Y3784" s="5">
        <v>2.9999999999999997E-4</v>
      </c>
      <c r="Z3784" s="5">
        <v>0</v>
      </c>
      <c r="AA3784" s="5">
        <v>2.0000000000000001E-4</v>
      </c>
      <c r="AB3784" s="5">
        <v>0</v>
      </c>
      <c r="AC3784" s="5">
        <v>0</v>
      </c>
      <c r="AD3784" s="5">
        <v>6.9999999999999999E-4</v>
      </c>
      <c r="AE3784" s="5">
        <v>0</v>
      </c>
      <c r="AF3784" s="5">
        <v>0.99670000000000003</v>
      </c>
      <c r="AG3784" s="5">
        <v>3.2000000000000002E-3</v>
      </c>
      <c r="AH3784" s="6" t="s">
        <v>864</v>
      </c>
      <c r="AI3784" s="7" t="s">
        <v>684</v>
      </c>
      <c r="AJ3784" s="7"/>
      <c r="AK3784" s="24">
        <f>(AB3784*Sheet1!$AB$1+W3784*Sheet1!$W$1+T3784*Sheet1!$T$1+Q3784*Sheet1!$Q$1+AE3784*Sheet1!$AE$1+Y3784*Sheet1!$Y$1+S3784*Sheet1!$S$1)*D3784</f>
        <v>-1.7655879999999996E-3</v>
      </c>
      <c r="AL3784" s="24">
        <f>(X3784*Sheet1!$X$1+Z3784*Sheet1!$Z$1)*D3784</f>
        <v>0</v>
      </c>
      <c r="AM3784" s="24">
        <f>(AF3784*Sheet1!$AF$1+AD3784*Sheet1!$AD$1+AC3784*Sheet1!$AC$1+AA3784*Sheet1!$AA$1+V3784*Sheet1!$V$1+U3784*Sheet1!$U$1+R3784*Sheet1!$R$1)*D3784</f>
        <v>-2.4022429819999997</v>
      </c>
      <c r="AN3784" s="29" t="s">
        <v>2231</v>
      </c>
      <c r="AO3784" s="19">
        <v>6013</v>
      </c>
      <c r="AP3784" s="30" t="s">
        <v>26</v>
      </c>
      <c r="AQ3784" s="30" t="s">
        <v>8</v>
      </c>
    </row>
    <row r="3785" spans="1:43" ht="15.75" customHeight="1">
      <c r="A3785" s="5">
        <v>744</v>
      </c>
      <c r="B3785" s="5">
        <v>1117672498</v>
      </c>
      <c r="C3785" s="5" t="s">
        <v>2104</v>
      </c>
      <c r="D3785" s="5">
        <f>(H3785*Sheet1!$H$1+I3785*Sheet1!$I$1+J3785*Sheet1!$J$1+K3785*Sheet1!$K$1+L3785*Sheet1!$L$1+M3785*Sheet1!$M$1+N3785*Sheet1!$N$1+O3785*Sheet1!$O$1)</f>
        <v>0</v>
      </c>
      <c r="E3785" s="5">
        <f>(Q3785*Sheet1!$Q$1+R3785*Sheet1!$R$1+S3785*Sheet1!$S$1+T3785*Sheet1!$T$1+U3785*Sheet1!$U$1+V3785*Sheet1!$V$1+W3785*Sheet1!$W$1+X3785*Sheet1!$X$1+Y3785*Sheet1!$Y$1+Z3785*Sheet1!$Z$1+AA3785*Sheet1!$AA$1+AB3785*Sheet1!$AB$1+AC3785*Sheet1!$AC$1+AD3785*Sheet1!$AD$1+AE3785*Sheet1!$AE$1+AF3785*Sheet1!$AF$1)</f>
        <v>0</v>
      </c>
      <c r="F3785" s="5">
        <f t="shared" si="59"/>
        <v>0</v>
      </c>
      <c r="G3785" s="5"/>
      <c r="AG3785" s="5">
        <v>0</v>
      </c>
      <c r="AH3785" s="8">
        <v>0</v>
      </c>
      <c r="AI3785" s="9" t="s">
        <v>62</v>
      </c>
      <c r="AJ3785" s="9"/>
      <c r="AK3785" s="24">
        <f>(AB3785*Sheet1!$AB$1+W3785*Sheet1!$W$1+T3785*Sheet1!$T$1+Q3785*Sheet1!$Q$1+AE3785*Sheet1!$AE$1+Y3785*Sheet1!$Y$1+S3785*Sheet1!$S$1)*D3785</f>
        <v>0</v>
      </c>
      <c r="AL3785" s="24">
        <f>(X3785*Sheet1!$X$1+Z3785*Sheet1!$Z$1)*D3785</f>
        <v>0</v>
      </c>
      <c r="AM3785" s="24">
        <f>(AF3785*Sheet1!$AF$1+AD3785*Sheet1!$AD$1+AC3785*Sheet1!$AC$1+AA3785*Sheet1!$AA$1+V3785*Sheet1!$V$1+U3785*Sheet1!$U$1+R3785*Sheet1!$R$1)*D3785</f>
        <v>0</v>
      </c>
      <c r="AN3785" s="29" t="s">
        <v>2232</v>
      </c>
      <c r="AO3785" s="19">
        <v>6031</v>
      </c>
      <c r="AP3785" s="31"/>
      <c r="AQ3785" s="31"/>
    </row>
    <row r="3786" spans="1:43" ht="15.75" customHeight="1">
      <c r="A3786" s="5">
        <v>745</v>
      </c>
      <c r="B3786" s="5">
        <v>1108409621</v>
      </c>
      <c r="C3786" s="5" t="s">
        <v>2104</v>
      </c>
      <c r="D3786" s="5">
        <f>(H3786*Sheet1!$H$1+I3786*Sheet1!$I$1+J3786*Sheet1!$J$1+K3786*Sheet1!$K$1+L3786*Sheet1!$L$1+M3786*Sheet1!$M$1+N3786*Sheet1!$N$1+O3786*Sheet1!$O$1)</f>
        <v>-0.38099000000000005</v>
      </c>
      <c r="E3786" s="5">
        <f>(Q3786*Sheet1!$Q$1+R3786*Sheet1!$R$1+S3786*Sheet1!$S$1+T3786*Sheet1!$T$1+U3786*Sheet1!$U$1+V3786*Sheet1!$V$1+W3786*Sheet1!$W$1+X3786*Sheet1!$X$1+Y3786*Sheet1!$Y$1+Z3786*Sheet1!$Z$1+AA3786*Sheet1!$AA$1+AB3786*Sheet1!$AB$1+AC3786*Sheet1!$AC$1+AD3786*Sheet1!$AD$1+AE3786*Sheet1!$AE$1+AF3786*Sheet1!$AF$1)</f>
        <v>2.4376000000000002</v>
      </c>
      <c r="F3786" s="5">
        <f t="shared" si="59"/>
        <v>-0.19196254300080004</v>
      </c>
      <c r="G3786" s="5"/>
      <c r="H3786" s="5">
        <v>6.0000000000000001E-3</v>
      </c>
      <c r="I3786" s="5">
        <v>4.0599999999999997E-2</v>
      </c>
      <c r="J3786" s="5">
        <v>2.9999999999999997E-4</v>
      </c>
      <c r="K3786" s="5">
        <v>0.91510000000000002</v>
      </c>
      <c r="L3786" s="5">
        <v>0</v>
      </c>
      <c r="M3786" s="5">
        <v>3.7900000000000003E-2</v>
      </c>
      <c r="N3786" s="5">
        <v>1.2999999999999999E-3</v>
      </c>
      <c r="O3786" s="5">
        <v>1E-3</v>
      </c>
      <c r="P3786" s="5"/>
      <c r="Q3786" s="5">
        <v>8.2000000000000003E-2</v>
      </c>
      <c r="R3786" s="5">
        <v>2.8E-3</v>
      </c>
      <c r="S3786" s="5">
        <v>1.01E-2</v>
      </c>
      <c r="T3786" s="5">
        <v>2.0000000000000001E-4</v>
      </c>
      <c r="U3786" s="5">
        <v>6.4100000000000004E-2</v>
      </c>
      <c r="V3786" s="5">
        <v>1E-4</v>
      </c>
      <c r="W3786" s="5">
        <v>0</v>
      </c>
      <c r="X3786" s="5">
        <v>0</v>
      </c>
      <c r="Y3786" s="5">
        <v>0</v>
      </c>
      <c r="Z3786" s="5">
        <v>0.37819999999999998</v>
      </c>
      <c r="AA3786" s="5">
        <v>0.21510000000000001</v>
      </c>
      <c r="AB3786" s="5">
        <v>1E-4</v>
      </c>
      <c r="AC3786" s="5">
        <v>0</v>
      </c>
      <c r="AD3786" s="5">
        <v>7.4000000000000003E-3</v>
      </c>
      <c r="AE3786" s="5">
        <v>0</v>
      </c>
      <c r="AF3786" s="5">
        <v>0</v>
      </c>
      <c r="AG3786" s="5">
        <v>1.5599999999999999E-2</v>
      </c>
      <c r="AH3786" s="6" t="s">
        <v>607</v>
      </c>
      <c r="AI3786" s="7" t="s">
        <v>429</v>
      </c>
      <c r="AJ3786" s="7" t="s">
        <v>59</v>
      </c>
      <c r="AK3786" s="24">
        <f>(AB3786*Sheet1!$AB$1+W3786*Sheet1!$W$1+T3786*Sheet1!$T$1+Q3786*Sheet1!$Q$1+AE3786*Sheet1!$AE$1+Y3786*Sheet1!$Y$1+S3786*Sheet1!$S$1)*D3786</f>
        <v>-0.10168623100000003</v>
      </c>
      <c r="AL3786" s="24">
        <f>(X3786*Sheet1!$X$1+Z3786*Sheet1!$Z$1)*D3786</f>
        <v>-0.5763616720000001</v>
      </c>
      <c r="AM3786" s="24">
        <f>(AF3786*Sheet1!$AF$1+AD3786*Sheet1!$AD$1+AC3786*Sheet1!$AC$1+AA3786*Sheet1!$AA$1+V3786*Sheet1!$V$1+U3786*Sheet1!$U$1+R3786*Sheet1!$R$1)*D3786</f>
        <v>-0.2506533210000001</v>
      </c>
      <c r="AN3786" s="29" t="s">
        <v>2233</v>
      </c>
      <c r="AO3786" s="19">
        <v>6033</v>
      </c>
      <c r="AP3786" s="30" t="s">
        <v>20</v>
      </c>
      <c r="AQ3786" s="30" t="s">
        <v>6</v>
      </c>
    </row>
    <row r="3787" spans="1:43" ht="15.75" customHeight="1">
      <c r="A3787" s="5">
        <v>777</v>
      </c>
      <c r="B3787" s="5">
        <v>1108497875</v>
      </c>
      <c r="C3787" s="5" t="s">
        <v>2104</v>
      </c>
      <c r="D3787" s="5">
        <f>(H3787*Sheet1!$H$1+I3787*Sheet1!$I$1+J3787*Sheet1!$J$1+K3787*Sheet1!$K$1+L3787*Sheet1!$L$1+M3787*Sheet1!$M$1+N3787*Sheet1!$N$1+O3787*Sheet1!$O$1)</f>
        <v>-0.80675999999999992</v>
      </c>
      <c r="E3787" s="5">
        <f>(Q3787*Sheet1!$Q$1+R3787*Sheet1!$R$1+S3787*Sheet1!$S$1+T3787*Sheet1!$T$1+U3787*Sheet1!$U$1+V3787*Sheet1!$V$1+W3787*Sheet1!$W$1+X3787*Sheet1!$X$1+Y3787*Sheet1!$Y$1+Z3787*Sheet1!$Z$1+AA3787*Sheet1!$AA$1+AB3787*Sheet1!$AB$1+AC3787*Sheet1!$AC$1+AD3787*Sheet1!$AD$1+AE3787*Sheet1!$AE$1+AF3787*Sheet1!$AF$1)</f>
        <v>3.3929999999999998</v>
      </c>
      <c r="F3787" s="5">
        <f t="shared" si="59"/>
        <v>-0.54418253198399991</v>
      </c>
      <c r="G3787" s="5"/>
      <c r="H3787" s="5">
        <v>0</v>
      </c>
      <c r="I3787" s="5">
        <v>4.1999999999999997E-3</v>
      </c>
      <c r="J3787" s="5">
        <v>0</v>
      </c>
      <c r="K3787" s="5">
        <v>0.29649999999999999</v>
      </c>
      <c r="L3787" s="5">
        <v>0</v>
      </c>
      <c r="M3787" s="5">
        <v>0.69020000000000004</v>
      </c>
      <c r="N3787" s="5">
        <v>1E-4</v>
      </c>
      <c r="O3787" s="5">
        <v>0</v>
      </c>
      <c r="P3787" s="5"/>
      <c r="Q3787" s="5">
        <v>6.6799999999999998E-2</v>
      </c>
      <c r="R3787" s="5">
        <v>3.8399999999999997E-2</v>
      </c>
      <c r="S3787" s="5">
        <v>2.9999999999999997E-4</v>
      </c>
      <c r="T3787" s="5">
        <v>0</v>
      </c>
      <c r="U3787" s="5">
        <v>0.61019999999999996</v>
      </c>
      <c r="V3787" s="5">
        <v>8.0999999999999996E-3</v>
      </c>
      <c r="W3787" s="5">
        <v>0</v>
      </c>
      <c r="X3787" s="5">
        <v>0</v>
      </c>
      <c r="Y3787" s="5">
        <v>0</v>
      </c>
      <c r="Z3787" s="5">
        <v>0.1764</v>
      </c>
      <c r="AA3787" s="5">
        <v>0.27660000000000001</v>
      </c>
      <c r="AB3787" s="5">
        <v>0</v>
      </c>
      <c r="AC3787" s="5">
        <v>0</v>
      </c>
      <c r="AD3787" s="5">
        <v>2.3999999999999998E-3</v>
      </c>
      <c r="AE3787" s="5">
        <v>0</v>
      </c>
      <c r="AF3787" s="5">
        <v>0</v>
      </c>
      <c r="AG3787" s="5">
        <v>1.4E-3</v>
      </c>
      <c r="AH3787" s="6" t="s">
        <v>345</v>
      </c>
      <c r="AI3787" s="7" t="s">
        <v>2114</v>
      </c>
      <c r="AJ3787" s="7" t="s">
        <v>2115</v>
      </c>
      <c r="AK3787" s="24">
        <f>(AB3787*Sheet1!$AB$1+W3787*Sheet1!$W$1+T3787*Sheet1!$T$1+Q3787*Sheet1!$Q$1+AE3787*Sheet1!$AE$1+Y3787*Sheet1!$Y$1+S3787*Sheet1!$S$1)*D3787</f>
        <v>-0.16215875999999999</v>
      </c>
      <c r="AL3787" s="24">
        <f>(X3787*Sheet1!$X$1+Z3787*Sheet1!$Z$1)*D3787</f>
        <v>-0.569249856</v>
      </c>
      <c r="AM3787" s="24">
        <f>(AF3787*Sheet1!$AF$1+AD3787*Sheet1!$AD$1+AC3787*Sheet1!$AC$1+AA3787*Sheet1!$AA$1+V3787*Sheet1!$V$1+U3787*Sheet1!$U$1+R3787*Sheet1!$R$1)*D3787</f>
        <v>-2.0059280639999999</v>
      </c>
      <c r="AN3787" s="29" t="s">
        <v>2234</v>
      </c>
      <c r="AO3787" s="19">
        <v>6043</v>
      </c>
      <c r="AP3787" s="30" t="s">
        <v>15</v>
      </c>
      <c r="AQ3787" s="30" t="s">
        <v>8</v>
      </c>
    </row>
    <row r="3788" spans="1:43" ht="15.75" customHeight="1">
      <c r="A3788" s="5">
        <v>778</v>
      </c>
      <c r="B3788" s="5">
        <v>1100449368</v>
      </c>
      <c r="C3788" s="5" t="s">
        <v>2104</v>
      </c>
      <c r="D3788" s="5">
        <f>(H3788*Sheet1!$H$1+I3788*Sheet1!$I$1+J3788*Sheet1!$J$1+K3788*Sheet1!$K$1+L3788*Sheet1!$L$1+M3788*Sheet1!$M$1+N3788*Sheet1!$N$1+O3788*Sheet1!$O$1)</f>
        <v>-0.59202999999999995</v>
      </c>
      <c r="E3788" s="5">
        <f>(Q3788*Sheet1!$Q$1+R3788*Sheet1!$R$1+S3788*Sheet1!$S$1+T3788*Sheet1!$T$1+U3788*Sheet1!$U$1+V3788*Sheet1!$V$1+W3788*Sheet1!$W$1+X3788*Sheet1!$X$1+Y3788*Sheet1!$Y$1+Z3788*Sheet1!$Z$1+AA3788*Sheet1!$AA$1+AB3788*Sheet1!$AB$1+AC3788*Sheet1!$AC$1+AD3788*Sheet1!$AD$1+AE3788*Sheet1!$AE$1+AF3788*Sheet1!$AF$1)</f>
        <v>2.4928999999999997</v>
      </c>
      <c r="F3788" s="5">
        <f t="shared" si="59"/>
        <v>-0.25975339931199998</v>
      </c>
      <c r="G3788" s="5"/>
      <c r="H3788" s="5">
        <v>1E-4</v>
      </c>
      <c r="I3788" s="5">
        <v>1.11E-2</v>
      </c>
      <c r="J3788" s="5">
        <v>0</v>
      </c>
      <c r="K3788" s="5">
        <v>0.43969999999999998</v>
      </c>
      <c r="L3788" s="5">
        <v>1E-4</v>
      </c>
      <c r="M3788" s="5">
        <v>0.42109999999999997</v>
      </c>
      <c r="N3788" s="5">
        <v>1E-4</v>
      </c>
      <c r="O3788" s="5">
        <v>6.9999999999999999E-4</v>
      </c>
      <c r="P3788" s="5"/>
      <c r="Q3788" s="5">
        <v>3.3500000000000002E-2</v>
      </c>
      <c r="R3788" s="5">
        <v>1.5E-3</v>
      </c>
      <c r="S3788" s="5">
        <v>9.9299999999999999E-2</v>
      </c>
      <c r="T3788" s="5">
        <v>0.99709999999999999</v>
      </c>
      <c r="U3788" s="5">
        <v>2.07E-2</v>
      </c>
      <c r="V3788" s="5">
        <v>1.8E-3</v>
      </c>
      <c r="W3788" s="5">
        <v>0</v>
      </c>
      <c r="X3788" s="5">
        <v>2.9999999999999997E-4</v>
      </c>
      <c r="Y3788" s="5">
        <v>2.8999999999999998E-3</v>
      </c>
      <c r="Z3788" s="5">
        <v>6.4999999999999997E-3</v>
      </c>
      <c r="AA3788" s="5">
        <v>2.8000000000000001E-2</v>
      </c>
      <c r="AB3788" s="5">
        <v>2.5999999999999999E-3</v>
      </c>
      <c r="AC3788" s="5">
        <v>0</v>
      </c>
      <c r="AD3788" s="5">
        <v>5.8999999999999999E-3</v>
      </c>
      <c r="AE3788" s="5">
        <v>0</v>
      </c>
      <c r="AF3788" s="5">
        <v>3.7000000000000002E-3</v>
      </c>
      <c r="AG3788" s="5">
        <v>3.7000000000000002E-3</v>
      </c>
      <c r="AH3788" s="6" t="s">
        <v>2116</v>
      </c>
      <c r="AI3788" s="7" t="s">
        <v>62</v>
      </c>
      <c r="AJ3788" s="7"/>
      <c r="AK3788" s="24">
        <f>(AB3788*Sheet1!$AB$1+W3788*Sheet1!$W$1+T3788*Sheet1!$T$1+Q3788*Sheet1!$Q$1+AE3788*Sheet1!$AE$1+Y3788*Sheet1!$Y$1+S3788*Sheet1!$S$1)*D3788</f>
        <v>-1.3657540069999994</v>
      </c>
      <c r="AL3788" s="24">
        <f>(X3788*Sheet1!$X$1+Z3788*Sheet1!$Z$1)*D3788</f>
        <v>-1.5747997999999999E-2</v>
      </c>
      <c r="AM3788" s="24">
        <f>(AF3788*Sheet1!$AF$1+AD3788*Sheet1!$AD$1+AC3788*Sheet1!$AC$1+AA3788*Sheet1!$AA$1+V3788*Sheet1!$V$1+U3788*Sheet1!$U$1+R3788*Sheet1!$R$1)*D3788</f>
        <v>-9.4369581999999994E-2</v>
      </c>
      <c r="AN3788" s="29" t="s">
        <v>2235</v>
      </c>
      <c r="AO3788" s="19">
        <v>6050</v>
      </c>
      <c r="AP3788" s="30" t="s">
        <v>14</v>
      </c>
      <c r="AQ3788" s="30" t="s">
        <v>2246</v>
      </c>
    </row>
    <row r="3789" spans="1:43" ht="15.75" customHeight="1">
      <c r="A3789" s="5">
        <v>789</v>
      </c>
      <c r="B3789" s="5">
        <v>1101114537</v>
      </c>
      <c r="C3789" s="5" t="s">
        <v>2104</v>
      </c>
      <c r="D3789" s="5">
        <f>(H3789*Sheet1!$H$1+I3789*Sheet1!$I$1+J3789*Sheet1!$J$1+K3789*Sheet1!$K$1+L3789*Sheet1!$L$1+M3789*Sheet1!$M$1+N3789*Sheet1!$N$1+O3789*Sheet1!$O$1)</f>
        <v>0.49088999999999999</v>
      </c>
      <c r="E3789" s="5">
        <f>(Q3789*Sheet1!$Q$1+R3789*Sheet1!$R$1+S3789*Sheet1!$S$1+T3789*Sheet1!$T$1+U3789*Sheet1!$U$1+V3789*Sheet1!$V$1+W3789*Sheet1!$W$1+X3789*Sheet1!$X$1+Y3789*Sheet1!$Y$1+Z3789*Sheet1!$Z$1+AA3789*Sheet1!$AA$1+AB3789*Sheet1!$AB$1+AC3789*Sheet1!$AC$1+AD3789*Sheet1!$AD$1+AE3789*Sheet1!$AE$1+AF3789*Sheet1!$AF$1)</f>
        <v>2.5771000000000002</v>
      </c>
      <c r="F3789" s="5">
        <f t="shared" si="59"/>
        <v>0.42088966034130004</v>
      </c>
      <c r="G3789" s="5"/>
      <c r="H3789" s="5">
        <v>1.8E-3</v>
      </c>
      <c r="I3789" s="5">
        <v>0.98419999999999996</v>
      </c>
      <c r="J3789" s="5">
        <v>7.3000000000000001E-3</v>
      </c>
      <c r="K3789" s="5">
        <v>8.0000000000000002E-3</v>
      </c>
      <c r="L3789" s="5">
        <v>0</v>
      </c>
      <c r="M3789" s="5">
        <v>0</v>
      </c>
      <c r="N3789" s="5">
        <v>0</v>
      </c>
      <c r="O3789" s="5">
        <v>0</v>
      </c>
      <c r="P3789" s="5"/>
      <c r="Q3789" s="5">
        <v>7.3599999999999999E-2</v>
      </c>
      <c r="R3789" s="5">
        <v>1.2800000000000001E-2</v>
      </c>
      <c r="S3789" s="5">
        <v>1E-4</v>
      </c>
      <c r="T3789" s="5">
        <v>0</v>
      </c>
      <c r="U3789" s="5">
        <v>0.11509999999999999</v>
      </c>
      <c r="V3789" s="5">
        <v>1E-4</v>
      </c>
      <c r="W3789" s="5">
        <v>0</v>
      </c>
      <c r="X3789" s="5">
        <v>0</v>
      </c>
      <c r="Y3789" s="5">
        <v>0</v>
      </c>
      <c r="Z3789" s="5">
        <v>0.42670000000000002</v>
      </c>
      <c r="AA3789" s="5">
        <v>0.13689999999999999</v>
      </c>
      <c r="AB3789" s="5">
        <v>0</v>
      </c>
      <c r="AC3789" s="5">
        <v>0</v>
      </c>
      <c r="AD3789" s="5">
        <v>1.1000000000000001E-3</v>
      </c>
      <c r="AE3789" s="5">
        <v>0</v>
      </c>
      <c r="AF3789" s="5">
        <v>0</v>
      </c>
      <c r="AG3789" s="5">
        <v>0.33110000000000001</v>
      </c>
      <c r="AH3789" s="6" t="s">
        <v>418</v>
      </c>
      <c r="AI3789" s="7" t="s">
        <v>101</v>
      </c>
      <c r="AJ3789" s="7"/>
      <c r="AK3789" s="24">
        <f>(AB3789*Sheet1!$AB$1+W3789*Sheet1!$W$1+T3789*Sheet1!$T$1+Q3789*Sheet1!$Q$1+AE3789*Sheet1!$AE$1+Y3789*Sheet1!$Y$1+S3789*Sheet1!$S$1)*D3789</f>
        <v>0.10848669</v>
      </c>
      <c r="AL3789" s="24">
        <f>(X3789*Sheet1!$X$1+Z3789*Sheet1!$Z$1)*D3789</f>
        <v>0.83785105199999999</v>
      </c>
      <c r="AM3789" s="24">
        <f>(AF3789*Sheet1!$AF$1+AD3789*Sheet1!$AD$1+AC3789*Sheet1!$AC$1+AA3789*Sheet1!$AA$1+V3789*Sheet1!$V$1+U3789*Sheet1!$U$1+R3789*Sheet1!$R$1)*D3789</f>
        <v>0.31873487699999992</v>
      </c>
      <c r="AN3789" s="29" t="s">
        <v>2236</v>
      </c>
      <c r="AO3789" s="19">
        <v>6057</v>
      </c>
      <c r="AP3789" s="30" t="s">
        <v>20</v>
      </c>
      <c r="AQ3789" s="30" t="s">
        <v>4</v>
      </c>
    </row>
    <row r="3790" spans="1:43" ht="15.75" customHeight="1">
      <c r="A3790" s="5">
        <v>791</v>
      </c>
      <c r="B3790" s="5">
        <v>1056876205</v>
      </c>
      <c r="C3790" s="5" t="s">
        <v>2104</v>
      </c>
      <c r="D3790" s="5">
        <f>(H3790*Sheet1!$H$1+I3790*Sheet1!$I$1+J3790*Sheet1!$J$1+K3790*Sheet1!$K$1+L3790*Sheet1!$L$1+M3790*Sheet1!$M$1+N3790*Sheet1!$N$1+O3790*Sheet1!$O$1)</f>
        <v>-0.94328000000000001</v>
      </c>
      <c r="E3790" s="5">
        <f>(Q3790*Sheet1!$Q$1+R3790*Sheet1!$R$1+S3790*Sheet1!$S$1+T3790*Sheet1!$T$1+U3790*Sheet1!$U$1+V3790*Sheet1!$V$1+W3790*Sheet1!$W$1+X3790*Sheet1!$X$1+Y3790*Sheet1!$Y$1+Z3790*Sheet1!$Z$1+AA3790*Sheet1!$AA$1+AB3790*Sheet1!$AB$1+AC3790*Sheet1!$AC$1+AD3790*Sheet1!$AD$1+AE3790*Sheet1!$AE$1+AF3790*Sheet1!$AF$1)</f>
        <v>2.0101</v>
      </c>
      <c r="F3790" s="5">
        <f t="shared" si="59"/>
        <v>-0.38661216539920001</v>
      </c>
      <c r="G3790" s="5"/>
      <c r="H3790" s="5">
        <v>0</v>
      </c>
      <c r="I3790" s="5">
        <v>5.5999999999999999E-3</v>
      </c>
      <c r="J3790" s="5">
        <v>0</v>
      </c>
      <c r="K3790" s="5">
        <v>0.106</v>
      </c>
      <c r="L3790" s="5">
        <v>0</v>
      </c>
      <c r="M3790" s="5">
        <v>0.9032</v>
      </c>
      <c r="N3790" s="5">
        <v>0</v>
      </c>
      <c r="O3790" s="5">
        <v>5.9999999999999995E-4</v>
      </c>
      <c r="P3790" s="5"/>
      <c r="Q3790" s="5">
        <v>5.0000000000000001E-4</v>
      </c>
      <c r="R3790" s="5">
        <v>0</v>
      </c>
      <c r="S3790" s="5">
        <v>1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5.0000000000000001E-4</v>
      </c>
      <c r="Z3790" s="5">
        <v>1.9E-3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1.9E-3</v>
      </c>
      <c r="AH3790" s="6" t="s">
        <v>248</v>
      </c>
      <c r="AI3790" s="7" t="s">
        <v>463</v>
      </c>
      <c r="AJ3790" s="7"/>
      <c r="AK3790" s="24">
        <f>(AB3790*Sheet1!$AB$1+W3790*Sheet1!$W$1+T3790*Sheet1!$T$1+Q3790*Sheet1!$Q$1+AE3790*Sheet1!$AE$1+Y3790*Sheet1!$Y$1+S3790*Sheet1!$S$1)*D3790</f>
        <v>-1.8889182</v>
      </c>
      <c r="AL3790" s="24">
        <f>(X3790*Sheet1!$X$1+Z3790*Sheet1!$Z$1)*D3790</f>
        <v>-7.1689279999999998E-3</v>
      </c>
      <c r="AM3790" s="24">
        <f>(AF3790*Sheet1!$AF$1+AD3790*Sheet1!$AD$1+AC3790*Sheet1!$AC$1+AA3790*Sheet1!$AA$1+V3790*Sheet1!$V$1+U3790*Sheet1!$U$1+R3790*Sheet1!$R$1)*D3790</f>
        <v>0</v>
      </c>
      <c r="AN3790" s="29" t="s">
        <v>2237</v>
      </c>
      <c r="AO3790" s="19">
        <v>6060</v>
      </c>
      <c r="AP3790" s="30" t="s">
        <v>13</v>
      </c>
      <c r="AQ3790" s="30" t="s">
        <v>8</v>
      </c>
    </row>
    <row r="3791" spans="1:43" ht="15.75" customHeight="1">
      <c r="A3791" s="5">
        <v>793</v>
      </c>
      <c r="B3791" s="5">
        <v>1054525529</v>
      </c>
      <c r="C3791" s="5" t="s">
        <v>2104</v>
      </c>
      <c r="D3791" s="5">
        <f>(H3791*Sheet1!$H$1+I3791*Sheet1!$I$1+J3791*Sheet1!$J$1+K3791*Sheet1!$K$1+L3791*Sheet1!$L$1+M3791*Sheet1!$M$1+N3791*Sheet1!$N$1+O3791*Sheet1!$O$1)</f>
        <v>0</v>
      </c>
      <c r="E3791" s="5">
        <f>(Q3791*Sheet1!$Q$1+R3791*Sheet1!$R$1+S3791*Sheet1!$S$1+T3791*Sheet1!$T$1+U3791*Sheet1!$U$1+V3791*Sheet1!$V$1+W3791*Sheet1!$W$1+X3791*Sheet1!$X$1+Y3791*Sheet1!$Y$1+Z3791*Sheet1!$Z$1+AA3791*Sheet1!$AA$1+AB3791*Sheet1!$AB$1+AC3791*Sheet1!$AC$1+AD3791*Sheet1!$AD$1+AE3791*Sheet1!$AE$1+AF3791*Sheet1!$AF$1)</f>
        <v>0</v>
      </c>
      <c r="F3791" s="5">
        <f t="shared" si="59"/>
        <v>0</v>
      </c>
      <c r="G3791" s="5"/>
      <c r="AG3791" s="5">
        <v>0</v>
      </c>
      <c r="AH3791" s="8">
        <v>0</v>
      </c>
      <c r="AI3791" s="9"/>
      <c r="AJ3791" s="9"/>
      <c r="AK3791" s="24">
        <f>(AB3791*Sheet1!$AB$1+W3791*Sheet1!$W$1+T3791*Sheet1!$T$1+Q3791*Sheet1!$Q$1+AE3791*Sheet1!$AE$1+Y3791*Sheet1!$Y$1+S3791*Sheet1!$S$1)*D3791</f>
        <v>0</v>
      </c>
      <c r="AL3791" s="24">
        <f>(X3791*Sheet1!$X$1+Z3791*Sheet1!$Z$1)*D3791</f>
        <v>0</v>
      </c>
      <c r="AM3791" s="24">
        <f>(AF3791*Sheet1!$AF$1+AD3791*Sheet1!$AD$1+AC3791*Sheet1!$AC$1+AA3791*Sheet1!$AA$1+V3791*Sheet1!$V$1+U3791*Sheet1!$U$1+R3791*Sheet1!$R$1)*D3791</f>
        <v>0</v>
      </c>
      <c r="AN3791" s="29" t="s">
        <v>2238</v>
      </c>
      <c r="AO3791" s="19">
        <v>6069</v>
      </c>
      <c r="AP3791" s="31"/>
      <c r="AQ3791" s="31"/>
    </row>
    <row r="3792" spans="1:43" ht="15.75" customHeight="1">
      <c r="A3792" s="5">
        <v>804</v>
      </c>
      <c r="B3792" s="5">
        <v>1115544494</v>
      </c>
      <c r="C3792" s="5" t="s">
        <v>2104</v>
      </c>
      <c r="D3792" s="5">
        <f>(H3792*Sheet1!$H$1+I3792*Sheet1!$I$1+J3792*Sheet1!$J$1+K3792*Sheet1!$K$1+L3792*Sheet1!$L$1+M3792*Sheet1!$M$1+N3792*Sheet1!$N$1+O3792*Sheet1!$O$1)</f>
        <v>-0.97150000000000003</v>
      </c>
      <c r="E3792" s="5">
        <f>(Q3792*Sheet1!$Q$1+R3792*Sheet1!$R$1+S3792*Sheet1!$S$1+T3792*Sheet1!$T$1+U3792*Sheet1!$U$1+V3792*Sheet1!$V$1+W3792*Sheet1!$W$1+X3792*Sheet1!$X$1+Y3792*Sheet1!$Y$1+Z3792*Sheet1!$Z$1+AA3792*Sheet1!$AA$1+AB3792*Sheet1!$AB$1+AC3792*Sheet1!$AC$1+AD3792*Sheet1!$AD$1+AE3792*Sheet1!$AE$1+AF3792*Sheet1!$AF$1)</f>
        <v>3.5592999999999999</v>
      </c>
      <c r="F3792" s="5">
        <f t="shared" si="59"/>
        <v>-0.69641299393</v>
      </c>
      <c r="G3792" s="5"/>
      <c r="H3792" s="5">
        <v>0</v>
      </c>
      <c r="I3792" s="5">
        <v>4.0000000000000002E-4</v>
      </c>
      <c r="J3792" s="5">
        <v>0</v>
      </c>
      <c r="K3792" s="5">
        <v>5.8000000000000003E-2</v>
      </c>
      <c r="L3792" s="5">
        <v>0</v>
      </c>
      <c r="M3792" s="5">
        <v>0.94850000000000001</v>
      </c>
      <c r="N3792" s="5">
        <v>0</v>
      </c>
      <c r="O3792" s="5">
        <v>0</v>
      </c>
      <c r="P3792" s="5"/>
      <c r="Q3792" s="5">
        <v>4.0000000000000002E-4</v>
      </c>
      <c r="R3792" s="5">
        <v>0</v>
      </c>
      <c r="S3792" s="5">
        <v>0.996</v>
      </c>
      <c r="T3792" s="5">
        <v>0</v>
      </c>
      <c r="U3792" s="5">
        <v>1E-4</v>
      </c>
      <c r="V3792" s="5">
        <v>0</v>
      </c>
      <c r="W3792" s="5">
        <v>0</v>
      </c>
      <c r="X3792" s="5">
        <v>0</v>
      </c>
      <c r="Y3792" s="5">
        <v>0.77690000000000003</v>
      </c>
      <c r="Z3792" s="5">
        <v>1.1999999999999999E-3</v>
      </c>
      <c r="AA3792" s="5">
        <v>0</v>
      </c>
      <c r="AB3792" s="5">
        <v>0</v>
      </c>
      <c r="AC3792" s="5">
        <v>1.8E-3</v>
      </c>
      <c r="AD3792" s="5">
        <v>0</v>
      </c>
      <c r="AE3792" s="5">
        <v>0</v>
      </c>
      <c r="AF3792" s="5">
        <v>0</v>
      </c>
      <c r="AG3792" s="5">
        <v>1E-4</v>
      </c>
      <c r="AH3792" s="6" t="s">
        <v>168</v>
      </c>
      <c r="AI3792" s="7" t="s">
        <v>2117</v>
      </c>
      <c r="AJ3792" s="7"/>
      <c r="AK3792" s="24">
        <f>(AB3792*Sheet1!$AB$1+W3792*Sheet1!$W$1+T3792*Sheet1!$T$1+Q3792*Sheet1!$Q$1+AE3792*Sheet1!$AE$1+Y3792*Sheet1!$Y$1+S3792*Sheet1!$S$1)*D3792</f>
        <v>-3.4459105000000001</v>
      </c>
      <c r="AL3792" s="24">
        <f>(X3792*Sheet1!$X$1+Z3792*Sheet1!$Z$1)*D3792</f>
        <v>-4.6632000000000002E-3</v>
      </c>
      <c r="AM3792" s="24">
        <f>(AF3792*Sheet1!$AF$1+AD3792*Sheet1!$AD$1+AC3792*Sheet1!$AC$1+AA3792*Sheet1!$AA$1+V3792*Sheet1!$V$1+U3792*Sheet1!$U$1+R3792*Sheet1!$R$1)*D3792</f>
        <v>-7.2862500000000002E-3</v>
      </c>
      <c r="AN3792" s="29" t="s">
        <v>2239</v>
      </c>
      <c r="AO3792" s="19">
        <v>6073</v>
      </c>
      <c r="AP3792" s="30" t="s">
        <v>2254</v>
      </c>
      <c r="AQ3792" s="30" t="s">
        <v>8</v>
      </c>
    </row>
    <row r="3793" spans="1:43" ht="15.75" customHeight="1">
      <c r="A3793" s="5">
        <v>818</v>
      </c>
      <c r="B3793" s="5">
        <v>1066844717</v>
      </c>
      <c r="C3793" s="5" t="s">
        <v>2104</v>
      </c>
      <c r="D3793" s="5">
        <f>(H3793*Sheet1!$H$1+I3793*Sheet1!$I$1+J3793*Sheet1!$J$1+K3793*Sheet1!$K$1+L3793*Sheet1!$L$1+M3793*Sheet1!$M$1+N3793*Sheet1!$N$1+O3793*Sheet1!$O$1)</f>
        <v>-0.84728000000000003</v>
      </c>
      <c r="E3793" s="5">
        <f>(Q3793*Sheet1!$Q$1+R3793*Sheet1!$R$1+S3793*Sheet1!$S$1+T3793*Sheet1!$T$1+U3793*Sheet1!$U$1+V3793*Sheet1!$V$1+W3793*Sheet1!$W$1+X3793*Sheet1!$X$1+Y3793*Sheet1!$Y$1+Z3793*Sheet1!$Z$1+AA3793*Sheet1!$AA$1+AB3793*Sheet1!$AB$1+AC3793*Sheet1!$AC$1+AD3793*Sheet1!$AD$1+AE3793*Sheet1!$AE$1+AF3793*Sheet1!$AF$1)</f>
        <v>3.9964999999999997</v>
      </c>
      <c r="F3793" s="5">
        <f t="shared" si="59"/>
        <v>-0.68671213665600006</v>
      </c>
      <c r="G3793" s="5"/>
      <c r="H3793" s="5">
        <v>0</v>
      </c>
      <c r="I3793" s="5">
        <v>8.0000000000000004E-4</v>
      </c>
      <c r="J3793" s="5">
        <v>0</v>
      </c>
      <c r="K3793" s="5">
        <v>0.27500000000000002</v>
      </c>
      <c r="L3793" s="5">
        <v>0</v>
      </c>
      <c r="M3793" s="5">
        <v>0.73760000000000003</v>
      </c>
      <c r="N3793" s="5">
        <v>0</v>
      </c>
      <c r="O3793" s="5">
        <v>1E-4</v>
      </c>
      <c r="P3793" s="5"/>
      <c r="Q3793" s="5">
        <v>2.0000000000000001E-4</v>
      </c>
      <c r="R3793" s="5">
        <v>0</v>
      </c>
      <c r="S3793" s="5">
        <v>0</v>
      </c>
      <c r="T3793" s="5">
        <v>0</v>
      </c>
      <c r="U3793" s="5">
        <v>1E-3</v>
      </c>
      <c r="V3793" s="5">
        <v>0</v>
      </c>
      <c r="W3793" s="5">
        <v>0</v>
      </c>
      <c r="X3793" s="5">
        <v>0</v>
      </c>
      <c r="Y3793" s="5">
        <v>0</v>
      </c>
      <c r="Z3793" s="5">
        <v>2.9999999999999997E-4</v>
      </c>
      <c r="AA3793" s="5">
        <v>6.4000000000000003E-3</v>
      </c>
      <c r="AB3793" s="5">
        <v>0</v>
      </c>
      <c r="AC3793" s="5">
        <v>0</v>
      </c>
      <c r="AD3793" s="5">
        <v>0.99329999999999996</v>
      </c>
      <c r="AE3793" s="5">
        <v>0</v>
      </c>
      <c r="AF3793" s="5">
        <v>1.9E-3</v>
      </c>
      <c r="AG3793" s="5">
        <v>2.9999999999999997E-4</v>
      </c>
      <c r="AH3793" s="6" t="s">
        <v>71</v>
      </c>
      <c r="AI3793" s="7" t="s">
        <v>72</v>
      </c>
      <c r="AJ3793" s="7"/>
      <c r="AK3793" s="24">
        <f>(AB3793*Sheet1!$AB$1+W3793*Sheet1!$W$1+T3793*Sheet1!$T$1+Q3793*Sheet1!$Q$1+AE3793*Sheet1!$AE$1+Y3793*Sheet1!$Y$1+S3793*Sheet1!$S$1)*D3793</f>
        <v>-5.0836800000000004E-4</v>
      </c>
      <c r="AL3793" s="24">
        <f>(X3793*Sheet1!$X$1+Z3793*Sheet1!$Z$1)*D3793</f>
        <v>-1.0167359999999999E-3</v>
      </c>
      <c r="AM3793" s="24">
        <f>(AF3793*Sheet1!$AF$1+AD3793*Sheet1!$AD$1+AC3793*Sheet1!$AC$1+AA3793*Sheet1!$AA$1+V3793*Sheet1!$V$1+U3793*Sheet1!$U$1+R3793*Sheet1!$R$1)*D3793</f>
        <v>-3.3846294160000001</v>
      </c>
      <c r="AN3793" s="29" t="s">
        <v>2240</v>
      </c>
      <c r="AO3793" s="19">
        <v>6063</v>
      </c>
      <c r="AP3793" s="30" t="s">
        <v>24</v>
      </c>
      <c r="AQ3793" s="30" t="s">
        <v>8</v>
      </c>
    </row>
    <row r="3794" spans="1:43" ht="15.75" customHeight="1">
      <c r="A3794" s="5">
        <v>915</v>
      </c>
      <c r="B3794" s="5">
        <v>1113401247</v>
      </c>
      <c r="C3794" s="5" t="s">
        <v>2104</v>
      </c>
      <c r="D3794" s="5">
        <f>(H3794*Sheet1!$H$1+I3794*Sheet1!$I$1+J3794*Sheet1!$J$1+K3794*Sheet1!$K$1+L3794*Sheet1!$L$1+M3794*Sheet1!$M$1+N3794*Sheet1!$N$1+O3794*Sheet1!$O$1)</f>
        <v>0.17172000000000001</v>
      </c>
      <c r="E3794" s="5">
        <f>(Q3794*Sheet1!$Q$1+R3794*Sheet1!$R$1+S3794*Sheet1!$S$1+T3794*Sheet1!$T$1+U3794*Sheet1!$U$1+V3794*Sheet1!$V$1+W3794*Sheet1!$W$1+X3794*Sheet1!$X$1+Y3794*Sheet1!$Y$1+Z3794*Sheet1!$Z$1+AA3794*Sheet1!$AA$1+AB3794*Sheet1!$AB$1+AC3794*Sheet1!$AC$1+AD3794*Sheet1!$AD$1+AE3794*Sheet1!$AE$1+AF3794*Sheet1!$AF$1)</f>
        <v>2.1074999999999999</v>
      </c>
      <c r="F3794" s="5">
        <f t="shared" si="59"/>
        <v>4.6504137149999999E-2</v>
      </c>
      <c r="G3794" s="5"/>
      <c r="H3794" s="5">
        <v>0.21299999999999999</v>
      </c>
      <c r="I3794" s="5">
        <v>0.12720000000000001</v>
      </c>
      <c r="J3794" s="5">
        <v>2.0000000000000001E-4</v>
      </c>
      <c r="K3794" s="5">
        <v>2.92E-2</v>
      </c>
      <c r="L3794" s="5">
        <v>0</v>
      </c>
      <c r="M3794" s="5">
        <v>4.7999999999999996E-3</v>
      </c>
      <c r="N3794" s="5">
        <v>4.0599999999999997E-2</v>
      </c>
      <c r="O3794" s="5">
        <v>2.0000000000000001E-4</v>
      </c>
      <c r="P3794" s="5"/>
      <c r="Q3794" s="5">
        <v>2.3E-3</v>
      </c>
      <c r="R3794" s="5">
        <v>8.9999999999999998E-4</v>
      </c>
      <c r="S3794" s="5">
        <v>6.7599999999999993E-2</v>
      </c>
      <c r="T3794" s="5">
        <v>0</v>
      </c>
      <c r="U3794" s="5">
        <v>6.9999999999999999E-4</v>
      </c>
      <c r="V3794" s="5">
        <v>0</v>
      </c>
      <c r="W3794" s="5">
        <v>0</v>
      </c>
      <c r="X3794" s="5">
        <v>0</v>
      </c>
      <c r="Y3794" s="5">
        <v>0.97750000000000004</v>
      </c>
      <c r="Z3794" s="5">
        <v>1.1000000000000001E-3</v>
      </c>
      <c r="AA3794" s="5">
        <v>8.9999999999999998E-4</v>
      </c>
      <c r="AB3794" s="5">
        <v>0</v>
      </c>
      <c r="AC3794" s="5">
        <v>0</v>
      </c>
      <c r="AD3794" s="5">
        <v>0</v>
      </c>
      <c r="AE3794" s="5">
        <v>0</v>
      </c>
      <c r="AF3794" s="5">
        <v>1E-4</v>
      </c>
      <c r="AG3794" s="5">
        <v>0.1135</v>
      </c>
      <c r="AH3794" s="6" t="s">
        <v>1332</v>
      </c>
      <c r="AI3794" s="7"/>
      <c r="AJ3794" s="7"/>
      <c r="AK3794" s="24">
        <f>(AB3794*Sheet1!$AB$1+W3794*Sheet1!$W$1+T3794*Sheet1!$T$1+Q3794*Sheet1!$Q$1+AE3794*Sheet1!$AE$1+Y3794*Sheet1!$Y$1+S3794*Sheet1!$S$1)*D3794</f>
        <v>0.36011401200000004</v>
      </c>
      <c r="AL3794" s="24">
        <f>(X3794*Sheet1!$X$1+Z3794*Sheet1!$Z$1)*D3794</f>
        <v>7.5556800000000008E-4</v>
      </c>
      <c r="AM3794" s="24">
        <f>(AF3794*Sheet1!$AF$1+AD3794*Sheet1!$AD$1+AC3794*Sheet1!$AC$1+AA3794*Sheet1!$AA$1+V3794*Sheet1!$V$1+U3794*Sheet1!$U$1+R3794*Sheet1!$R$1)*D3794</f>
        <v>1.0303200000000002E-3</v>
      </c>
      <c r="AN3794" s="29" t="s">
        <v>2241</v>
      </c>
      <c r="AO3794" s="19">
        <v>6064</v>
      </c>
      <c r="AP3794" s="30" t="s">
        <v>19</v>
      </c>
      <c r="AQ3794" s="30" t="s">
        <v>3</v>
      </c>
    </row>
    <row r="3795" spans="1:43" ht="15.75" customHeight="1">
      <c r="A3795" s="5">
        <v>926</v>
      </c>
      <c r="B3795" s="5">
        <v>1070648747</v>
      </c>
      <c r="C3795" s="5" t="s">
        <v>2104</v>
      </c>
      <c r="D3795" s="5">
        <f>(H3795*Sheet1!$H$1+I3795*Sheet1!$I$1+J3795*Sheet1!$J$1+K3795*Sheet1!$K$1+L3795*Sheet1!$L$1+M3795*Sheet1!$M$1+N3795*Sheet1!$N$1+O3795*Sheet1!$O$1)</f>
        <v>0</v>
      </c>
      <c r="E3795" s="5">
        <f>(Q3795*Sheet1!$Q$1+R3795*Sheet1!$R$1+S3795*Sheet1!$S$1+T3795*Sheet1!$T$1+U3795*Sheet1!$U$1+V3795*Sheet1!$V$1+W3795*Sheet1!$W$1+X3795*Sheet1!$X$1+Y3795*Sheet1!$Y$1+Z3795*Sheet1!$Z$1+AA3795*Sheet1!$AA$1+AB3795*Sheet1!$AB$1+AC3795*Sheet1!$AC$1+AD3795*Sheet1!$AD$1+AE3795*Sheet1!$AE$1+AF3795*Sheet1!$AF$1)</f>
        <v>0</v>
      </c>
      <c r="F3795" s="5">
        <f t="shared" si="59"/>
        <v>0</v>
      </c>
      <c r="G3795" s="5"/>
      <c r="AG3795" s="5">
        <v>0</v>
      </c>
      <c r="AH3795" s="8">
        <v>0</v>
      </c>
      <c r="AI3795" s="9" t="s">
        <v>229</v>
      </c>
      <c r="AJ3795" s="9"/>
      <c r="AK3795" s="24">
        <f>(AB3795*Sheet1!$AB$1+W3795*Sheet1!$W$1+T3795*Sheet1!$T$1+Q3795*Sheet1!$Q$1+AE3795*Sheet1!$AE$1+Y3795*Sheet1!$Y$1+S3795*Sheet1!$S$1)*D3795</f>
        <v>0</v>
      </c>
      <c r="AL3795" s="24">
        <f>(X3795*Sheet1!$X$1+Z3795*Sheet1!$Z$1)*D3795</f>
        <v>0</v>
      </c>
      <c r="AM3795" s="24">
        <f>(AF3795*Sheet1!$AF$1+AD3795*Sheet1!$AD$1+AC3795*Sheet1!$AC$1+AA3795*Sheet1!$AA$1+V3795*Sheet1!$V$1+U3795*Sheet1!$U$1+R3795*Sheet1!$R$1)*D3795</f>
        <v>0</v>
      </c>
      <c r="AN3795" s="29" t="s">
        <v>2243</v>
      </c>
      <c r="AO3795" s="19">
        <v>6066</v>
      </c>
      <c r="AP3795" s="31"/>
      <c r="AQ3795" s="31"/>
    </row>
    <row r="3796" spans="1:43" ht="15.75" customHeight="1">
      <c r="A3796" s="5">
        <v>945</v>
      </c>
      <c r="B3796" s="5">
        <v>1117228798</v>
      </c>
      <c r="C3796" s="5" t="s">
        <v>2104</v>
      </c>
      <c r="D3796" s="5">
        <f>(H3796*Sheet1!$H$1+I3796*Sheet1!$I$1+J3796*Sheet1!$J$1+K3796*Sheet1!$K$1+L3796*Sheet1!$L$1+M3796*Sheet1!$M$1+N3796*Sheet1!$N$1+O3796*Sheet1!$O$1)</f>
        <v>0</v>
      </c>
      <c r="E3796" s="5">
        <f>(Q3796*Sheet1!$Q$1+R3796*Sheet1!$R$1+S3796*Sheet1!$S$1+T3796*Sheet1!$T$1+U3796*Sheet1!$U$1+V3796*Sheet1!$V$1+W3796*Sheet1!$W$1+X3796*Sheet1!$X$1+Y3796*Sheet1!$Y$1+Z3796*Sheet1!$Z$1+AA3796*Sheet1!$AA$1+AB3796*Sheet1!$AB$1+AC3796*Sheet1!$AC$1+AD3796*Sheet1!$AD$1+AE3796*Sheet1!$AE$1+AF3796*Sheet1!$AF$1)</f>
        <v>0</v>
      </c>
      <c r="F3796" s="5">
        <f t="shared" si="59"/>
        <v>0</v>
      </c>
      <c r="G3796" s="5"/>
      <c r="AG3796" s="5">
        <v>0</v>
      </c>
      <c r="AH3796" s="8">
        <v>0</v>
      </c>
      <c r="AI3796" s="9"/>
      <c r="AJ3796" s="9"/>
      <c r="AK3796" s="24">
        <f>(AB3796*Sheet1!$AB$1+W3796*Sheet1!$W$1+T3796*Sheet1!$T$1+Q3796*Sheet1!$Q$1+AE3796*Sheet1!$AE$1+Y3796*Sheet1!$Y$1+S3796*Sheet1!$S$1)*D3796</f>
        <v>0</v>
      </c>
      <c r="AL3796" s="24">
        <f>(X3796*Sheet1!$X$1+Z3796*Sheet1!$Z$1)*D3796</f>
        <v>0</v>
      </c>
      <c r="AM3796" s="24">
        <f>(AF3796*Sheet1!$AF$1+AD3796*Sheet1!$AD$1+AC3796*Sheet1!$AC$1+AA3796*Sheet1!$AA$1+V3796*Sheet1!$V$1+U3796*Sheet1!$U$1+R3796*Sheet1!$R$1)*D3796</f>
        <v>0</v>
      </c>
      <c r="AN3796" s="29" t="s">
        <v>2228</v>
      </c>
      <c r="AO3796" s="19">
        <v>6001</v>
      </c>
      <c r="AP3796" s="31"/>
      <c r="AQ3796" s="31"/>
    </row>
    <row r="3797" spans="1:43" ht="15.75" customHeight="1">
      <c r="A3797" s="5">
        <v>960</v>
      </c>
      <c r="B3797" s="5">
        <v>1108101912</v>
      </c>
      <c r="C3797" s="5" t="s">
        <v>2104</v>
      </c>
      <c r="D3797" s="5">
        <f>(H3797*Sheet1!$H$1+I3797*Sheet1!$I$1+J3797*Sheet1!$J$1+K3797*Sheet1!$K$1+L3797*Sheet1!$L$1+M3797*Sheet1!$M$1+N3797*Sheet1!$N$1+O3797*Sheet1!$O$1)</f>
        <v>0.24417999999999998</v>
      </c>
      <c r="E3797" s="5">
        <f>(Q3797*Sheet1!$Q$1+R3797*Sheet1!$R$1+S3797*Sheet1!$S$1+T3797*Sheet1!$T$1+U3797*Sheet1!$U$1+V3797*Sheet1!$V$1+W3797*Sheet1!$W$1+X3797*Sheet1!$X$1+Y3797*Sheet1!$Y$1+Z3797*Sheet1!$Z$1+AA3797*Sheet1!$AA$1+AB3797*Sheet1!$AB$1+AC3797*Sheet1!$AC$1+AD3797*Sheet1!$AD$1+AE3797*Sheet1!$AE$1+AF3797*Sheet1!$AF$1)</f>
        <v>2.0355000000000003</v>
      </c>
      <c r="F3797" s="5">
        <f t="shared" si="59"/>
        <v>0.162627689208</v>
      </c>
      <c r="G3797" s="5"/>
      <c r="H3797" s="5">
        <v>2.3E-3</v>
      </c>
      <c r="I3797" s="5">
        <v>0.77639999999999998</v>
      </c>
      <c r="J3797" s="5">
        <v>1.8E-3</v>
      </c>
      <c r="K3797" s="5">
        <v>0.30330000000000001</v>
      </c>
      <c r="L3797" s="5">
        <v>2.9999999999999997E-4</v>
      </c>
      <c r="M3797" s="5">
        <v>1.2999999999999999E-2</v>
      </c>
      <c r="N3797" s="5">
        <v>1.77E-2</v>
      </c>
      <c r="O3797" s="5">
        <v>8.9999999999999998E-4</v>
      </c>
      <c r="P3797" s="5"/>
      <c r="Q3797" s="5">
        <v>3.39E-2</v>
      </c>
      <c r="R3797" s="5">
        <v>1.0800000000000001E-2</v>
      </c>
      <c r="S3797" s="5">
        <v>1.1000000000000001E-3</v>
      </c>
      <c r="T3797" s="5">
        <v>0</v>
      </c>
      <c r="U3797" s="5">
        <v>6.6299999999999998E-2</v>
      </c>
      <c r="V3797" s="5">
        <v>4.0000000000000002E-4</v>
      </c>
      <c r="W3797" s="5">
        <v>0</v>
      </c>
      <c r="X3797" s="5">
        <v>0</v>
      </c>
      <c r="Y3797" s="5">
        <v>0</v>
      </c>
      <c r="Z3797" s="5">
        <v>0.20760000000000001</v>
      </c>
      <c r="AA3797" s="5">
        <v>0.25419999999999998</v>
      </c>
      <c r="AB3797" s="5">
        <v>0</v>
      </c>
      <c r="AC3797" s="5">
        <v>5.0000000000000001E-4</v>
      </c>
      <c r="AD3797" s="5">
        <v>9.2299999999999993E-2</v>
      </c>
      <c r="AE3797" s="5">
        <v>0</v>
      </c>
      <c r="AF3797" s="5">
        <v>1E-4</v>
      </c>
      <c r="AG3797" s="5">
        <v>0.26019999999999999</v>
      </c>
      <c r="AH3797" s="6" t="s">
        <v>2118</v>
      </c>
      <c r="AI3797" s="7"/>
      <c r="AJ3797" s="7"/>
      <c r="AK3797" s="24">
        <f>(AB3797*Sheet1!$AB$1+W3797*Sheet1!$W$1+T3797*Sheet1!$T$1+Q3797*Sheet1!$Q$1+AE3797*Sheet1!$AE$1+Y3797*Sheet1!$Y$1+S3797*Sheet1!$S$1)*D3797</f>
        <v>2.5370301999999997E-2</v>
      </c>
      <c r="AL3797" s="24">
        <f>(X3797*Sheet1!$X$1+Z3797*Sheet1!$Z$1)*D3797</f>
        <v>0.20276707199999999</v>
      </c>
      <c r="AM3797" s="24">
        <f>(AF3797*Sheet1!$AF$1+AD3797*Sheet1!$AD$1+AC3797*Sheet1!$AC$1+AA3797*Sheet1!$AA$1+V3797*Sheet1!$V$1+U3797*Sheet1!$U$1+R3797*Sheet1!$R$1)*D3797</f>
        <v>0.26889101599999998</v>
      </c>
      <c r="AN3797" s="29" t="s">
        <v>2229</v>
      </c>
      <c r="AO3797" s="19">
        <v>6009</v>
      </c>
      <c r="AP3797" s="30" t="s">
        <v>21</v>
      </c>
      <c r="AQ3797" s="30" t="s">
        <v>4</v>
      </c>
    </row>
    <row r="3798" spans="1:43" ht="15.75" customHeight="1">
      <c r="A3798" s="5">
        <v>972</v>
      </c>
      <c r="B3798" s="5">
        <v>1022734302</v>
      </c>
      <c r="C3798" s="5" t="s">
        <v>2104</v>
      </c>
      <c r="D3798" s="5">
        <f>(H3798*Sheet1!$H$1+I3798*Sheet1!$I$1+J3798*Sheet1!$J$1+K3798*Sheet1!$K$1+L3798*Sheet1!$L$1+M3798*Sheet1!$M$1+N3798*Sheet1!$N$1+O3798*Sheet1!$O$1)</f>
        <v>-0.41084999999999999</v>
      </c>
      <c r="E3798" s="5">
        <f>(Q3798*Sheet1!$Q$1+R3798*Sheet1!$R$1+S3798*Sheet1!$S$1+T3798*Sheet1!$T$1+U3798*Sheet1!$U$1+V3798*Sheet1!$V$1+W3798*Sheet1!$W$1+X3798*Sheet1!$X$1+Y3798*Sheet1!$Y$1+Z3798*Sheet1!$Z$1+AA3798*Sheet1!$AA$1+AB3798*Sheet1!$AB$1+AC3798*Sheet1!$AC$1+AD3798*Sheet1!$AD$1+AE3798*Sheet1!$AE$1+AF3798*Sheet1!$AF$1)</f>
        <v>2.4379</v>
      </c>
      <c r="F3798" s="5">
        <f t="shared" si="59"/>
        <v>-0.20162433757950002</v>
      </c>
      <c r="G3798" s="5"/>
      <c r="H3798" s="5">
        <v>0</v>
      </c>
      <c r="I3798" s="5">
        <v>8.8999999999999999E-3</v>
      </c>
      <c r="J3798" s="5">
        <v>0</v>
      </c>
      <c r="K3798" s="5">
        <v>0.96060000000000001</v>
      </c>
      <c r="L3798" s="5">
        <v>0</v>
      </c>
      <c r="M3798" s="5">
        <v>3.1E-2</v>
      </c>
      <c r="N3798" s="5">
        <v>1E-4</v>
      </c>
      <c r="O3798" s="5">
        <v>0</v>
      </c>
      <c r="P3798" s="5"/>
      <c r="Q3798" s="5">
        <v>4.7199999999999999E-2</v>
      </c>
      <c r="R3798" s="5">
        <v>4.4999999999999997E-3</v>
      </c>
      <c r="S3798" s="5">
        <v>0.96679999999999999</v>
      </c>
      <c r="T3798" s="5">
        <v>0</v>
      </c>
      <c r="U3798" s="5">
        <v>4.8999999999999998E-3</v>
      </c>
      <c r="V3798" s="5">
        <v>0</v>
      </c>
      <c r="W3798" s="5">
        <v>0</v>
      </c>
      <c r="X3798" s="5">
        <v>0</v>
      </c>
      <c r="Y3798" s="5">
        <v>3.0000000000000001E-3</v>
      </c>
      <c r="Z3798" s="5">
        <v>7.6399999999999996E-2</v>
      </c>
      <c r="AA3798" s="5">
        <v>8.3000000000000001E-3</v>
      </c>
      <c r="AB3798" s="5">
        <v>0</v>
      </c>
      <c r="AC3798" s="5">
        <v>0</v>
      </c>
      <c r="AD3798" s="5">
        <v>2.7000000000000001E-3</v>
      </c>
      <c r="AE3798" s="5">
        <v>0</v>
      </c>
      <c r="AF3798" s="5">
        <v>0</v>
      </c>
      <c r="AG3798" s="5">
        <v>3.0000000000000001E-3</v>
      </c>
      <c r="AH3798" s="6" t="s">
        <v>294</v>
      </c>
      <c r="AI3798" s="7"/>
      <c r="AJ3798" s="7"/>
      <c r="AK3798" s="24">
        <f>(AB3798*Sheet1!$AB$1+W3798*Sheet1!$W$1+T3798*Sheet1!$T$1+Q3798*Sheet1!$Q$1+AE3798*Sheet1!$AE$1+Y3798*Sheet1!$Y$1+S3798*Sheet1!$S$1)*D3798</f>
        <v>-0.85506101999999995</v>
      </c>
      <c r="AL3798" s="24">
        <f>(X3798*Sheet1!$X$1+Z3798*Sheet1!$Z$1)*D3798</f>
        <v>-0.12555575999999999</v>
      </c>
      <c r="AM3798" s="24">
        <f>(AF3798*Sheet1!$AF$1+AD3798*Sheet1!$AD$1+AC3798*Sheet1!$AC$1+AA3798*Sheet1!$AA$1+V3798*Sheet1!$V$1+U3798*Sheet1!$U$1+R3798*Sheet1!$R$1)*D3798</f>
        <v>-2.0994434999999999E-2</v>
      </c>
      <c r="AN3798" s="29" t="s">
        <v>2231</v>
      </c>
      <c r="AO3798" s="19">
        <v>6013</v>
      </c>
      <c r="AP3798" s="30" t="s">
        <v>13</v>
      </c>
      <c r="AQ3798" s="30" t="s">
        <v>6</v>
      </c>
    </row>
    <row r="3799" spans="1:43" ht="15.75" customHeight="1">
      <c r="A3799" s="5">
        <v>980</v>
      </c>
      <c r="B3799" s="5">
        <v>1112661828</v>
      </c>
      <c r="C3799" s="5" t="s">
        <v>2104</v>
      </c>
      <c r="D3799" s="5">
        <f>(H3799*Sheet1!$H$1+I3799*Sheet1!$I$1+J3799*Sheet1!$J$1+K3799*Sheet1!$K$1+L3799*Sheet1!$L$1+M3799*Sheet1!$M$1+N3799*Sheet1!$N$1+O3799*Sheet1!$O$1)</f>
        <v>0</v>
      </c>
      <c r="E3799" s="5">
        <f>(Q3799*Sheet1!$Q$1+R3799*Sheet1!$R$1+S3799*Sheet1!$S$1+T3799*Sheet1!$T$1+U3799*Sheet1!$U$1+V3799*Sheet1!$V$1+W3799*Sheet1!$W$1+X3799*Sheet1!$X$1+Y3799*Sheet1!$Y$1+Z3799*Sheet1!$Z$1+AA3799*Sheet1!$AA$1+AB3799*Sheet1!$AB$1+AC3799*Sheet1!$AC$1+AD3799*Sheet1!$AD$1+AE3799*Sheet1!$AE$1+AF3799*Sheet1!$AF$1)</f>
        <v>0</v>
      </c>
      <c r="F3799" s="5">
        <f t="shared" si="59"/>
        <v>0</v>
      </c>
      <c r="G3799" s="5"/>
      <c r="AG3799" s="5">
        <v>0</v>
      </c>
      <c r="AH3799" s="8">
        <v>0</v>
      </c>
      <c r="AI3799" s="9"/>
      <c r="AJ3799" s="9"/>
      <c r="AK3799" s="24">
        <f>(AB3799*Sheet1!$AB$1+W3799*Sheet1!$W$1+T3799*Sheet1!$T$1+Q3799*Sheet1!$Q$1+AE3799*Sheet1!$AE$1+Y3799*Sheet1!$Y$1+S3799*Sheet1!$S$1)*D3799</f>
        <v>0</v>
      </c>
      <c r="AL3799" s="24">
        <f>(X3799*Sheet1!$X$1+Z3799*Sheet1!$Z$1)*D3799</f>
        <v>0</v>
      </c>
      <c r="AM3799" s="24">
        <f>(AF3799*Sheet1!$AF$1+AD3799*Sheet1!$AD$1+AC3799*Sheet1!$AC$1+AA3799*Sheet1!$AA$1+V3799*Sheet1!$V$1+U3799*Sheet1!$U$1+R3799*Sheet1!$R$1)*D3799</f>
        <v>0</v>
      </c>
      <c r="AN3799" s="29" t="s">
        <v>2232</v>
      </c>
      <c r="AO3799" s="19">
        <v>6031</v>
      </c>
      <c r="AP3799" s="31"/>
      <c r="AQ3799" s="31"/>
    </row>
    <row r="3800" spans="1:43" ht="15.75" customHeight="1">
      <c r="A3800" s="5">
        <v>995</v>
      </c>
      <c r="B3800" s="5">
        <v>1103018857</v>
      </c>
      <c r="C3800" s="5" t="s">
        <v>2104</v>
      </c>
      <c r="D3800" s="5">
        <f>(H3800*Sheet1!$H$1+I3800*Sheet1!$I$1+J3800*Sheet1!$J$1+K3800*Sheet1!$K$1+L3800*Sheet1!$L$1+M3800*Sheet1!$M$1+N3800*Sheet1!$N$1+O3800*Sheet1!$O$1)</f>
        <v>0.60798999999999992</v>
      </c>
      <c r="E3800" s="5">
        <f>(Q3800*Sheet1!$Q$1+R3800*Sheet1!$R$1+S3800*Sheet1!$S$1+T3800*Sheet1!$T$1+U3800*Sheet1!$U$1+V3800*Sheet1!$V$1+W3800*Sheet1!$W$1+X3800*Sheet1!$X$1+Y3800*Sheet1!$Y$1+Z3800*Sheet1!$Z$1+AA3800*Sheet1!$AA$1+AB3800*Sheet1!$AB$1+AC3800*Sheet1!$AC$1+AD3800*Sheet1!$AD$1+AE3800*Sheet1!$AE$1+AF3800*Sheet1!$AF$1)</f>
        <v>2.8279000000000005</v>
      </c>
      <c r="F3800" s="5">
        <f t="shared" si="59"/>
        <v>0.58938801091880011</v>
      </c>
      <c r="G3800" s="5"/>
      <c r="H3800" s="5">
        <v>0.64370000000000005</v>
      </c>
      <c r="I3800" s="5">
        <v>0.36409999999999998</v>
      </c>
      <c r="J3800" s="5">
        <v>1E-4</v>
      </c>
      <c r="K3800" s="5">
        <v>6.8999999999999999E-3</v>
      </c>
      <c r="L3800" s="5">
        <v>0</v>
      </c>
      <c r="M3800" s="5">
        <v>1.6000000000000001E-3</v>
      </c>
      <c r="N3800" s="5">
        <v>1E-4</v>
      </c>
      <c r="O3800" s="5">
        <v>2.53E-2</v>
      </c>
      <c r="P3800" s="5"/>
      <c r="Q3800" s="5">
        <v>3.2099999999999997E-2</v>
      </c>
      <c r="R3800" s="5">
        <v>8.0000000000000004E-4</v>
      </c>
      <c r="S3800" s="5">
        <v>4.0000000000000002E-4</v>
      </c>
      <c r="T3800" s="5">
        <v>0</v>
      </c>
      <c r="U3800" s="5">
        <v>0.1487</v>
      </c>
      <c r="V3800" s="5">
        <v>5.9999999999999995E-4</v>
      </c>
      <c r="W3800" s="5">
        <v>0</v>
      </c>
      <c r="X3800" s="5">
        <v>0</v>
      </c>
      <c r="Y3800" s="5">
        <v>0</v>
      </c>
      <c r="Z3800" s="5">
        <v>0.14560000000000001</v>
      </c>
      <c r="AA3800" s="5">
        <v>0.45500000000000002</v>
      </c>
      <c r="AB3800" s="5">
        <v>5.0000000000000001E-4</v>
      </c>
      <c r="AC3800" s="5">
        <v>0</v>
      </c>
      <c r="AD3800" s="5">
        <v>0.19700000000000001</v>
      </c>
      <c r="AE3800" s="5">
        <v>0</v>
      </c>
      <c r="AF3800" s="5">
        <v>0</v>
      </c>
      <c r="AG3800" s="5">
        <v>0.33600000000000002</v>
      </c>
      <c r="AH3800" s="6" t="s">
        <v>110</v>
      </c>
      <c r="AI3800" s="7" t="s">
        <v>111</v>
      </c>
      <c r="AJ3800" s="7"/>
      <c r="AK3800" s="24">
        <f>(AB3800*Sheet1!$AB$1+W3800*Sheet1!$W$1+T3800*Sheet1!$T$1+Q3800*Sheet1!$Q$1+AE3800*Sheet1!$AE$1+Y3800*Sheet1!$Y$1+S3800*Sheet1!$S$1)*D3800</f>
        <v>5.9947813999999988E-2</v>
      </c>
      <c r="AL3800" s="24">
        <f>(X3800*Sheet1!$X$1+Z3800*Sheet1!$Z$1)*D3800</f>
        <v>0.35409337599999996</v>
      </c>
      <c r="AM3800" s="24">
        <f>(AF3800*Sheet1!$AF$1+AD3800*Sheet1!$AD$1+AC3800*Sheet1!$AC$1+AA3800*Sheet1!$AA$1+V3800*Sheet1!$V$1+U3800*Sheet1!$U$1+R3800*Sheet1!$R$1)*D3800</f>
        <v>1.3052937309999999</v>
      </c>
      <c r="AN3800" s="29" t="s">
        <v>2233</v>
      </c>
      <c r="AO3800" s="19">
        <v>6033</v>
      </c>
      <c r="AP3800" s="30" t="s">
        <v>21</v>
      </c>
      <c r="AQ3800" s="30" t="s">
        <v>3</v>
      </c>
    </row>
    <row r="3801" spans="1:43" ht="15.75" customHeight="1">
      <c r="A3801" s="5">
        <v>1011</v>
      </c>
      <c r="B3801" s="5">
        <v>1113140269</v>
      </c>
      <c r="C3801" s="5" t="s">
        <v>2104</v>
      </c>
      <c r="D3801" s="5">
        <f>(H3801*Sheet1!$H$1+I3801*Sheet1!$I$1+J3801*Sheet1!$J$1+K3801*Sheet1!$K$1+L3801*Sheet1!$L$1+M3801*Sheet1!$M$1+N3801*Sheet1!$N$1+O3801*Sheet1!$O$1)</f>
        <v>0</v>
      </c>
      <c r="E3801" s="5">
        <f>(Q3801*Sheet1!$Q$1+R3801*Sheet1!$R$1+S3801*Sheet1!$S$1+T3801*Sheet1!$T$1+U3801*Sheet1!$U$1+V3801*Sheet1!$V$1+W3801*Sheet1!$W$1+X3801*Sheet1!$X$1+Y3801*Sheet1!$Y$1+Z3801*Sheet1!$Z$1+AA3801*Sheet1!$AA$1+AB3801*Sheet1!$AB$1+AC3801*Sheet1!$AC$1+AD3801*Sheet1!$AD$1+AE3801*Sheet1!$AE$1+AF3801*Sheet1!$AF$1)</f>
        <v>0</v>
      </c>
      <c r="F3801" s="5">
        <f t="shared" si="59"/>
        <v>0</v>
      </c>
      <c r="G3801" s="5"/>
      <c r="AG3801" s="5">
        <v>0</v>
      </c>
      <c r="AH3801" s="8">
        <v>0</v>
      </c>
      <c r="AI3801" s="9"/>
      <c r="AJ3801" s="9"/>
      <c r="AK3801" s="24">
        <f>(AB3801*Sheet1!$AB$1+W3801*Sheet1!$W$1+T3801*Sheet1!$T$1+Q3801*Sheet1!$Q$1+AE3801*Sheet1!$AE$1+Y3801*Sheet1!$Y$1+S3801*Sheet1!$S$1)*D3801</f>
        <v>0</v>
      </c>
      <c r="AL3801" s="24">
        <f>(X3801*Sheet1!$X$1+Z3801*Sheet1!$Z$1)*D3801</f>
        <v>0</v>
      </c>
      <c r="AM3801" s="24">
        <f>(AF3801*Sheet1!$AF$1+AD3801*Sheet1!$AD$1+AC3801*Sheet1!$AC$1+AA3801*Sheet1!$AA$1+V3801*Sheet1!$V$1+U3801*Sheet1!$U$1+R3801*Sheet1!$R$1)*D3801</f>
        <v>0</v>
      </c>
      <c r="AN3801" s="29" t="s">
        <v>2234</v>
      </c>
      <c r="AO3801" s="19">
        <v>6043</v>
      </c>
      <c r="AP3801" s="31"/>
      <c r="AQ3801" s="31"/>
    </row>
    <row r="3802" spans="1:43" ht="15.75" customHeight="1">
      <c r="A3802" s="5">
        <v>1016</v>
      </c>
      <c r="B3802" s="5">
        <v>1117435372</v>
      </c>
      <c r="C3802" s="5" t="s">
        <v>2104</v>
      </c>
      <c r="D3802" s="5">
        <f>(H3802*Sheet1!$H$1+I3802*Sheet1!$I$1+J3802*Sheet1!$J$1+K3802*Sheet1!$K$1+L3802*Sheet1!$L$1+M3802*Sheet1!$M$1+N3802*Sheet1!$N$1+O3802*Sheet1!$O$1)</f>
        <v>0</v>
      </c>
      <c r="E3802" s="5">
        <f>(Q3802*Sheet1!$Q$1+R3802*Sheet1!$R$1+S3802*Sheet1!$S$1+T3802*Sheet1!$T$1+U3802*Sheet1!$U$1+V3802*Sheet1!$V$1+W3802*Sheet1!$W$1+X3802*Sheet1!$X$1+Y3802*Sheet1!$Y$1+Z3802*Sheet1!$Z$1+AA3802*Sheet1!$AA$1+AB3802*Sheet1!$AB$1+AC3802*Sheet1!$AC$1+AD3802*Sheet1!$AD$1+AE3802*Sheet1!$AE$1+AF3802*Sheet1!$AF$1)</f>
        <v>0</v>
      </c>
      <c r="F3802" s="5">
        <f t="shared" si="59"/>
        <v>0</v>
      </c>
      <c r="G3802" s="5"/>
      <c r="AG3802" s="5">
        <v>0</v>
      </c>
      <c r="AH3802" s="8">
        <v>0</v>
      </c>
      <c r="AI3802" s="9" t="s">
        <v>62</v>
      </c>
      <c r="AJ3802" s="9"/>
      <c r="AK3802" s="24">
        <f>(AB3802*Sheet1!$AB$1+W3802*Sheet1!$W$1+T3802*Sheet1!$T$1+Q3802*Sheet1!$Q$1+AE3802*Sheet1!$AE$1+Y3802*Sheet1!$Y$1+S3802*Sheet1!$S$1)*D3802</f>
        <v>0</v>
      </c>
      <c r="AL3802" s="24">
        <f>(X3802*Sheet1!$X$1+Z3802*Sheet1!$Z$1)*D3802</f>
        <v>0</v>
      </c>
      <c r="AM3802" s="24">
        <f>(AF3802*Sheet1!$AF$1+AD3802*Sheet1!$AD$1+AC3802*Sheet1!$AC$1+AA3802*Sheet1!$AA$1+V3802*Sheet1!$V$1+U3802*Sheet1!$U$1+R3802*Sheet1!$R$1)*D3802</f>
        <v>0</v>
      </c>
      <c r="AN3802" s="29" t="s">
        <v>2235</v>
      </c>
      <c r="AO3802" s="19">
        <v>6050</v>
      </c>
      <c r="AP3802" s="31"/>
      <c r="AQ3802" s="31"/>
    </row>
    <row r="3803" spans="1:43" ht="15.75" customHeight="1">
      <c r="A3803" s="5">
        <v>1030</v>
      </c>
      <c r="B3803" s="5">
        <v>1003393234</v>
      </c>
      <c r="C3803" s="5" t="s">
        <v>2104</v>
      </c>
      <c r="D3803" s="5">
        <f>(H3803*Sheet1!$H$1+I3803*Sheet1!$I$1+J3803*Sheet1!$J$1+K3803*Sheet1!$K$1+L3803*Sheet1!$L$1+M3803*Sheet1!$M$1+N3803*Sheet1!$N$1+O3803*Sheet1!$O$1)</f>
        <v>0</v>
      </c>
      <c r="E3803" s="5">
        <f>(Q3803*Sheet1!$Q$1+R3803*Sheet1!$R$1+S3803*Sheet1!$S$1+T3803*Sheet1!$T$1+U3803*Sheet1!$U$1+V3803*Sheet1!$V$1+W3803*Sheet1!$W$1+X3803*Sheet1!$X$1+Y3803*Sheet1!$Y$1+Z3803*Sheet1!$Z$1+AA3803*Sheet1!$AA$1+AB3803*Sheet1!$AB$1+AC3803*Sheet1!$AC$1+AD3803*Sheet1!$AD$1+AE3803*Sheet1!$AE$1+AF3803*Sheet1!$AF$1)</f>
        <v>0</v>
      </c>
      <c r="F3803" s="5">
        <f t="shared" si="59"/>
        <v>0</v>
      </c>
      <c r="G3803" s="5"/>
      <c r="AG3803" s="5">
        <v>0</v>
      </c>
      <c r="AH3803" s="8">
        <v>0</v>
      </c>
      <c r="AI3803" s="9"/>
      <c r="AJ3803" s="9"/>
      <c r="AK3803" s="24">
        <f>(AB3803*Sheet1!$AB$1+W3803*Sheet1!$W$1+T3803*Sheet1!$T$1+Q3803*Sheet1!$Q$1+AE3803*Sheet1!$AE$1+Y3803*Sheet1!$Y$1+S3803*Sheet1!$S$1)*D3803</f>
        <v>0</v>
      </c>
      <c r="AL3803" s="24">
        <f>(X3803*Sheet1!$X$1+Z3803*Sheet1!$Z$1)*D3803</f>
        <v>0</v>
      </c>
      <c r="AM3803" s="24">
        <f>(AF3803*Sheet1!$AF$1+AD3803*Sheet1!$AD$1+AC3803*Sheet1!$AC$1+AA3803*Sheet1!$AA$1+V3803*Sheet1!$V$1+U3803*Sheet1!$U$1+R3803*Sheet1!$R$1)*D3803</f>
        <v>0</v>
      </c>
      <c r="AN3803" s="29" t="s">
        <v>2236</v>
      </c>
      <c r="AO3803" s="19">
        <v>6057</v>
      </c>
      <c r="AP3803" s="31"/>
      <c r="AQ3803" s="31"/>
    </row>
    <row r="3804" spans="1:43" ht="15.75" customHeight="1">
      <c r="A3804" s="5">
        <v>1043</v>
      </c>
      <c r="B3804" s="5">
        <v>1117678900</v>
      </c>
      <c r="C3804" s="5" t="s">
        <v>2104</v>
      </c>
      <c r="D3804" s="5">
        <f>(H3804*Sheet1!$H$1+I3804*Sheet1!$I$1+J3804*Sheet1!$J$1+K3804*Sheet1!$K$1+L3804*Sheet1!$L$1+M3804*Sheet1!$M$1+N3804*Sheet1!$N$1+O3804*Sheet1!$O$1)</f>
        <v>-0.53980000000000006</v>
      </c>
      <c r="E3804" s="5">
        <f>(Q3804*Sheet1!$Q$1+R3804*Sheet1!$R$1+S3804*Sheet1!$S$1+T3804*Sheet1!$T$1+U3804*Sheet1!$U$1+V3804*Sheet1!$V$1+W3804*Sheet1!$W$1+X3804*Sheet1!$X$1+Y3804*Sheet1!$Y$1+Z3804*Sheet1!$Z$1+AA3804*Sheet1!$AA$1+AB3804*Sheet1!$AB$1+AC3804*Sheet1!$AC$1+AD3804*Sheet1!$AD$1+AE3804*Sheet1!$AE$1+AF3804*Sheet1!$AF$1)</f>
        <v>3.1623000000000006</v>
      </c>
      <c r="F3804" s="5">
        <f t="shared" si="59"/>
        <v>-0.30896872674000009</v>
      </c>
      <c r="G3804" s="5"/>
      <c r="H3804" s="5">
        <v>8.0000000000000004E-4</v>
      </c>
      <c r="I3804" s="5">
        <v>4.1599999999999998E-2</v>
      </c>
      <c r="J3804" s="5">
        <v>0</v>
      </c>
      <c r="K3804" s="5">
        <v>0.45519999999999999</v>
      </c>
      <c r="L3804" s="5">
        <v>0</v>
      </c>
      <c r="M3804" s="5">
        <v>0.37790000000000001</v>
      </c>
      <c r="N3804" s="5">
        <v>1E-4</v>
      </c>
      <c r="O3804" s="5">
        <v>1.4E-3</v>
      </c>
      <c r="P3804" s="5"/>
      <c r="Q3804" s="5">
        <v>0.1323</v>
      </c>
      <c r="R3804" s="5">
        <v>0</v>
      </c>
      <c r="S3804" s="5">
        <v>0</v>
      </c>
      <c r="T3804" s="5">
        <v>0</v>
      </c>
      <c r="U3804" s="5">
        <v>5.9999999999999995E-4</v>
      </c>
      <c r="V3804" s="5">
        <v>0</v>
      </c>
      <c r="W3804" s="5">
        <v>0</v>
      </c>
      <c r="X3804" s="5">
        <v>0</v>
      </c>
      <c r="Y3804" s="5">
        <v>0</v>
      </c>
      <c r="Z3804" s="5">
        <v>6.7999999999999996E-3</v>
      </c>
      <c r="AA3804" s="5">
        <v>1.26E-2</v>
      </c>
      <c r="AB3804" s="5">
        <v>0.90280000000000005</v>
      </c>
      <c r="AC3804" s="5">
        <v>0</v>
      </c>
      <c r="AD3804" s="5">
        <v>6.9999999999999999E-4</v>
      </c>
      <c r="AE3804" s="5">
        <v>0</v>
      </c>
      <c r="AF3804" s="5">
        <v>0</v>
      </c>
      <c r="AG3804" s="5">
        <v>1.41E-2</v>
      </c>
      <c r="AH3804" s="6" t="s">
        <v>512</v>
      </c>
      <c r="AI3804" s="7"/>
      <c r="AJ3804" s="7"/>
      <c r="AK3804" s="24">
        <f>(AB3804*Sheet1!$AB$1+W3804*Sheet1!$W$1+T3804*Sheet1!$T$1+Q3804*Sheet1!$Q$1+AE3804*Sheet1!$AE$1+Y3804*Sheet1!$Y$1+S3804*Sheet1!$S$1)*D3804</f>
        <v>-1.6762409400000002</v>
      </c>
      <c r="AL3804" s="24">
        <f>(X3804*Sheet1!$X$1+Z3804*Sheet1!$Z$1)*D3804</f>
        <v>-1.4682560000000001E-2</v>
      </c>
      <c r="AM3804" s="24">
        <f>(AF3804*Sheet1!$AF$1+AD3804*Sheet1!$AD$1+AC3804*Sheet1!$AC$1+AA3804*Sheet1!$AA$1+V3804*Sheet1!$V$1+U3804*Sheet1!$U$1+R3804*Sheet1!$R$1)*D3804</f>
        <v>-1.6086040000000003E-2</v>
      </c>
      <c r="AN3804" s="29" t="s">
        <v>2237</v>
      </c>
      <c r="AO3804" s="19">
        <v>6060</v>
      </c>
      <c r="AP3804" s="30" t="s">
        <v>22</v>
      </c>
      <c r="AQ3804" s="30" t="s">
        <v>6</v>
      </c>
    </row>
    <row r="3805" spans="1:43" ht="15.75" customHeight="1">
      <c r="A3805" s="5">
        <v>1044</v>
      </c>
      <c r="B3805" s="5">
        <v>1114257539</v>
      </c>
      <c r="C3805" s="5" t="s">
        <v>2104</v>
      </c>
      <c r="D3805" s="5">
        <f>(H3805*Sheet1!$H$1+I3805*Sheet1!$I$1+J3805*Sheet1!$J$1+K3805*Sheet1!$K$1+L3805*Sheet1!$L$1+M3805*Sheet1!$M$1+N3805*Sheet1!$N$1+O3805*Sheet1!$O$1)</f>
        <v>0.44053000000000003</v>
      </c>
      <c r="E3805" s="5">
        <f>(Q3805*Sheet1!$Q$1+R3805*Sheet1!$R$1+S3805*Sheet1!$S$1+T3805*Sheet1!$T$1+U3805*Sheet1!$U$1+V3805*Sheet1!$V$1+W3805*Sheet1!$W$1+X3805*Sheet1!$X$1+Y3805*Sheet1!$Y$1+Z3805*Sheet1!$Z$1+AA3805*Sheet1!$AA$1+AB3805*Sheet1!$AB$1+AC3805*Sheet1!$AC$1+AD3805*Sheet1!$AD$1+AE3805*Sheet1!$AE$1+AF3805*Sheet1!$AF$1)</f>
        <v>3.0871000000000004</v>
      </c>
      <c r="F3805" s="5">
        <f t="shared" si="59"/>
        <v>0.43981111671420003</v>
      </c>
      <c r="G3805" s="5"/>
      <c r="H3805" s="5">
        <v>1E-4</v>
      </c>
      <c r="I3805" s="5">
        <v>0.93330000000000002</v>
      </c>
      <c r="J3805" s="5">
        <v>1E-4</v>
      </c>
      <c r="K3805" s="5">
        <v>5.8200000000000002E-2</v>
      </c>
      <c r="L3805" s="5">
        <v>0</v>
      </c>
      <c r="M3805" s="5">
        <v>2.5999999999999999E-3</v>
      </c>
      <c r="N3805" s="5">
        <v>0</v>
      </c>
      <c r="O3805" s="5">
        <v>4.0000000000000002E-4</v>
      </c>
      <c r="P3805" s="5"/>
      <c r="Q3805" s="5">
        <v>2.2000000000000001E-3</v>
      </c>
      <c r="R3805" s="5">
        <v>1E-4</v>
      </c>
      <c r="S3805" s="5">
        <v>3.49E-2</v>
      </c>
      <c r="T3805" s="5">
        <v>0</v>
      </c>
      <c r="U3805" s="5">
        <v>5.0000000000000001E-4</v>
      </c>
      <c r="V3805" s="5">
        <v>1E-4</v>
      </c>
      <c r="W3805" s="5">
        <v>0</v>
      </c>
      <c r="X3805" s="5">
        <v>0</v>
      </c>
      <c r="Y3805" s="5">
        <v>2.0400000000000001E-2</v>
      </c>
      <c r="Z3805" s="5">
        <v>0</v>
      </c>
      <c r="AA3805" s="5">
        <v>2E-3</v>
      </c>
      <c r="AB3805" s="5">
        <v>8.9999999999999998E-4</v>
      </c>
      <c r="AC3805" s="5">
        <v>3.0000000000000001E-3</v>
      </c>
      <c r="AD3805" s="5">
        <v>2.9999999999999997E-4</v>
      </c>
      <c r="AE3805" s="5">
        <v>0</v>
      </c>
      <c r="AF3805" s="5">
        <v>0.98270000000000002</v>
      </c>
      <c r="AG3805" s="5">
        <v>0.31119999999999998</v>
      </c>
      <c r="AH3805" s="6" t="s">
        <v>217</v>
      </c>
      <c r="AI3805" s="7" t="s">
        <v>2119</v>
      </c>
      <c r="AJ3805" s="7"/>
      <c r="AK3805" s="24">
        <f>(AB3805*Sheet1!$AB$1+W3805*Sheet1!$W$1+T3805*Sheet1!$T$1+Q3805*Sheet1!$Q$1+AE3805*Sheet1!$AE$1+Y3805*Sheet1!$Y$1+S3805*Sheet1!$S$1)*D3805</f>
        <v>5.2819547000000008E-2</v>
      </c>
      <c r="AL3805" s="24">
        <f>(X3805*Sheet1!$X$1+Z3805*Sheet1!$Z$1)*D3805</f>
        <v>0</v>
      </c>
      <c r="AM3805" s="24">
        <f>(AF3805*Sheet1!$AF$1+AD3805*Sheet1!$AD$1+AC3805*Sheet1!$AC$1+AA3805*Sheet1!$AA$1+V3805*Sheet1!$V$1+U3805*Sheet1!$U$1+R3805*Sheet1!$R$1)*D3805</f>
        <v>1.3071406160000001</v>
      </c>
      <c r="AN3805" s="29" t="s">
        <v>2238</v>
      </c>
      <c r="AO3805" s="19">
        <v>6069</v>
      </c>
      <c r="AP3805" s="30" t="s">
        <v>26</v>
      </c>
      <c r="AQ3805" s="30" t="s">
        <v>4</v>
      </c>
    </row>
    <row r="3806" spans="1:43" ht="15.75" customHeight="1">
      <c r="A3806" s="5">
        <v>1071</v>
      </c>
      <c r="B3806" s="5">
        <v>1109331020</v>
      </c>
      <c r="C3806" s="5" t="s">
        <v>2104</v>
      </c>
      <c r="D3806" s="5">
        <f>(H3806*Sheet1!$H$1+I3806*Sheet1!$I$1+J3806*Sheet1!$J$1+K3806*Sheet1!$K$1+L3806*Sheet1!$L$1+M3806*Sheet1!$M$1+N3806*Sheet1!$N$1+O3806*Sheet1!$O$1)</f>
        <v>0</v>
      </c>
      <c r="E3806" s="5">
        <f>(Q3806*Sheet1!$Q$1+R3806*Sheet1!$R$1+S3806*Sheet1!$S$1+T3806*Sheet1!$T$1+U3806*Sheet1!$U$1+V3806*Sheet1!$V$1+W3806*Sheet1!$W$1+X3806*Sheet1!$X$1+Y3806*Sheet1!$Y$1+Z3806*Sheet1!$Z$1+AA3806*Sheet1!$AA$1+AB3806*Sheet1!$AB$1+AC3806*Sheet1!$AC$1+AD3806*Sheet1!$AD$1+AE3806*Sheet1!$AE$1+AF3806*Sheet1!$AF$1)</f>
        <v>0</v>
      </c>
      <c r="F3806" s="5">
        <f t="shared" si="59"/>
        <v>0</v>
      </c>
      <c r="G3806" s="5"/>
      <c r="AG3806" s="5">
        <v>0</v>
      </c>
      <c r="AH3806" s="8">
        <v>0</v>
      </c>
      <c r="AI3806" s="9" t="s">
        <v>229</v>
      </c>
      <c r="AJ3806" s="9"/>
      <c r="AK3806" s="24">
        <f>(AB3806*Sheet1!$AB$1+W3806*Sheet1!$W$1+T3806*Sheet1!$T$1+Q3806*Sheet1!$Q$1+AE3806*Sheet1!$AE$1+Y3806*Sheet1!$Y$1+S3806*Sheet1!$S$1)*D3806</f>
        <v>0</v>
      </c>
      <c r="AL3806" s="24">
        <f>(X3806*Sheet1!$X$1+Z3806*Sheet1!$Z$1)*D3806</f>
        <v>0</v>
      </c>
      <c r="AM3806" s="24">
        <f>(AF3806*Sheet1!$AF$1+AD3806*Sheet1!$AD$1+AC3806*Sheet1!$AC$1+AA3806*Sheet1!$AA$1+V3806*Sheet1!$V$1+U3806*Sheet1!$U$1+R3806*Sheet1!$R$1)*D3806</f>
        <v>0</v>
      </c>
      <c r="AN3806" s="29" t="s">
        <v>2239</v>
      </c>
      <c r="AO3806" s="19">
        <v>6073</v>
      </c>
      <c r="AP3806" s="31"/>
      <c r="AQ3806" s="31"/>
    </row>
    <row r="3807" spans="1:43" ht="15.75" customHeight="1">
      <c r="A3807" s="5">
        <v>1074</v>
      </c>
      <c r="B3807" s="5">
        <v>1117376882</v>
      </c>
      <c r="C3807" s="5" t="s">
        <v>2104</v>
      </c>
      <c r="D3807" s="5">
        <f>(H3807*Sheet1!$H$1+I3807*Sheet1!$I$1+J3807*Sheet1!$J$1+K3807*Sheet1!$K$1+L3807*Sheet1!$L$1+M3807*Sheet1!$M$1+N3807*Sheet1!$N$1+O3807*Sheet1!$O$1)</f>
        <v>-0.96498000000000006</v>
      </c>
      <c r="E3807" s="5">
        <f>(Q3807*Sheet1!$Q$1+R3807*Sheet1!$R$1+S3807*Sheet1!$S$1+T3807*Sheet1!$T$1+U3807*Sheet1!$U$1+V3807*Sheet1!$V$1+W3807*Sheet1!$W$1+X3807*Sheet1!$X$1+Y3807*Sheet1!$Y$1+Z3807*Sheet1!$Z$1+AA3807*Sheet1!$AA$1+AB3807*Sheet1!$AB$1+AC3807*Sheet1!$AC$1+AD3807*Sheet1!$AD$1+AE3807*Sheet1!$AE$1+AF3807*Sheet1!$AF$1)</f>
        <v>2.9657</v>
      </c>
      <c r="F3807" s="5">
        <f t="shared" si="59"/>
        <v>-0.57551626250460008</v>
      </c>
      <c r="G3807" s="5"/>
      <c r="H3807" s="5">
        <v>0</v>
      </c>
      <c r="I3807" s="5">
        <v>2.5999999999999999E-3</v>
      </c>
      <c r="J3807" s="5">
        <v>0</v>
      </c>
      <c r="K3807" s="5">
        <v>5.7700000000000001E-2</v>
      </c>
      <c r="L3807" s="5">
        <v>0</v>
      </c>
      <c r="M3807" s="5">
        <v>0.94320000000000004</v>
      </c>
      <c r="N3807" s="5">
        <v>0</v>
      </c>
      <c r="O3807" s="5">
        <v>0</v>
      </c>
      <c r="P3807" s="5"/>
      <c r="Q3807" s="5">
        <v>0</v>
      </c>
      <c r="R3807" s="5">
        <v>0</v>
      </c>
      <c r="S3807" s="5">
        <v>2.0000000000000001E-4</v>
      </c>
      <c r="T3807" s="5">
        <v>0</v>
      </c>
      <c r="U3807" s="5">
        <v>0</v>
      </c>
      <c r="V3807" s="5">
        <v>1E-4</v>
      </c>
      <c r="W3807" s="5">
        <v>0</v>
      </c>
      <c r="X3807" s="5">
        <v>0</v>
      </c>
      <c r="Y3807" s="5">
        <v>2.0000000000000001E-4</v>
      </c>
      <c r="Z3807" s="5">
        <v>0</v>
      </c>
      <c r="AA3807" s="5">
        <v>1E-4</v>
      </c>
      <c r="AB3807" s="5">
        <v>0</v>
      </c>
      <c r="AC3807" s="5">
        <v>0</v>
      </c>
      <c r="AD3807" s="5">
        <v>2.0000000000000001E-4</v>
      </c>
      <c r="AE3807" s="5">
        <v>0</v>
      </c>
      <c r="AF3807" s="5">
        <v>0.9879</v>
      </c>
      <c r="AG3807" s="5">
        <v>8.9999999999999998E-4</v>
      </c>
      <c r="AH3807" s="6" t="s">
        <v>78</v>
      </c>
      <c r="AI3807" s="7" t="s">
        <v>2120</v>
      </c>
      <c r="AJ3807" s="7"/>
      <c r="AK3807" s="24">
        <f>(AB3807*Sheet1!$AB$1+W3807*Sheet1!$W$1+T3807*Sheet1!$T$1+Q3807*Sheet1!$Q$1+AE3807*Sheet1!$AE$1+Y3807*Sheet1!$Y$1+S3807*Sheet1!$S$1)*D3807</f>
        <v>-7.7198400000000008E-4</v>
      </c>
      <c r="AL3807" s="24">
        <f>(X3807*Sheet1!$X$1+Z3807*Sheet1!$Z$1)*D3807</f>
        <v>0</v>
      </c>
      <c r="AM3807" s="24">
        <f>(AF3807*Sheet1!$AF$1+AD3807*Sheet1!$AD$1+AC3807*Sheet1!$AC$1+AA3807*Sheet1!$AA$1+V3807*Sheet1!$V$1+U3807*Sheet1!$U$1+R3807*Sheet1!$R$1)*D3807</f>
        <v>-2.8610692020000004</v>
      </c>
      <c r="AN3807" s="29" t="s">
        <v>2240</v>
      </c>
      <c r="AO3807" s="19">
        <v>6063</v>
      </c>
      <c r="AP3807" s="30" t="s">
        <v>26</v>
      </c>
      <c r="AQ3807" s="30" t="s">
        <v>8</v>
      </c>
    </row>
    <row r="3808" spans="1:43" ht="15.75" customHeight="1">
      <c r="A3808" s="5">
        <v>1076</v>
      </c>
      <c r="B3808" s="5">
        <v>1116801064</v>
      </c>
      <c r="C3808" s="5" t="s">
        <v>2104</v>
      </c>
      <c r="D3808" s="5">
        <f>(H3808*Sheet1!$H$1+I3808*Sheet1!$I$1+J3808*Sheet1!$J$1+K3808*Sheet1!$K$1+L3808*Sheet1!$L$1+M3808*Sheet1!$M$1+N3808*Sheet1!$N$1+O3808*Sheet1!$O$1)</f>
        <v>0.1104</v>
      </c>
      <c r="E3808" s="5">
        <f>(Q3808*Sheet1!$Q$1+R3808*Sheet1!$R$1+S3808*Sheet1!$S$1+T3808*Sheet1!$T$1+U3808*Sheet1!$U$1+V3808*Sheet1!$V$1+W3808*Sheet1!$W$1+X3808*Sheet1!$X$1+Y3808*Sheet1!$Y$1+Z3808*Sheet1!$Z$1+AA3808*Sheet1!$AA$1+AB3808*Sheet1!$AB$1+AC3808*Sheet1!$AC$1+AD3808*Sheet1!$AD$1+AE3808*Sheet1!$AE$1+AF3808*Sheet1!$AF$1)</f>
        <v>3.3265000000000002</v>
      </c>
      <c r="F3808" s="5">
        <f t="shared" si="59"/>
        <v>0.12086052696000001</v>
      </c>
      <c r="G3808" s="5"/>
      <c r="H3808" s="5">
        <v>0</v>
      </c>
      <c r="I3808" s="5">
        <v>2.93E-2</v>
      </c>
      <c r="J3808" s="5">
        <v>0.95789999999999997</v>
      </c>
      <c r="K3808" s="5">
        <v>1E-4</v>
      </c>
      <c r="L3808" s="5">
        <v>0</v>
      </c>
      <c r="M3808" s="5">
        <v>0</v>
      </c>
      <c r="N3808" s="5">
        <v>0</v>
      </c>
      <c r="O3808" s="5">
        <v>0</v>
      </c>
      <c r="P3808" s="5"/>
      <c r="Q3808" s="5">
        <v>4.8099999999999997E-2</v>
      </c>
      <c r="R3808" s="5">
        <v>5.0000000000000001E-4</v>
      </c>
      <c r="S3808" s="5">
        <v>1E-4</v>
      </c>
      <c r="T3808" s="5">
        <v>0</v>
      </c>
      <c r="U3808" s="5">
        <v>0.1646</v>
      </c>
      <c r="V3808" s="5">
        <v>4.0000000000000002E-4</v>
      </c>
      <c r="W3808" s="5">
        <v>0</v>
      </c>
      <c r="X3808" s="5">
        <v>0</v>
      </c>
      <c r="Y3808" s="5">
        <v>0</v>
      </c>
      <c r="Z3808" s="5">
        <v>0.35549999999999998</v>
      </c>
      <c r="AA3808" s="5">
        <v>0.6</v>
      </c>
      <c r="AB3808" s="5">
        <v>0</v>
      </c>
      <c r="AC3808" s="5">
        <v>0</v>
      </c>
      <c r="AD3808" s="5">
        <v>1.61E-2</v>
      </c>
      <c r="AE3808" s="5">
        <v>0</v>
      </c>
      <c r="AF3808" s="5">
        <v>0</v>
      </c>
      <c r="AG3808" s="5">
        <v>0.3291</v>
      </c>
      <c r="AH3808" s="8">
        <v>0</v>
      </c>
      <c r="AI3808" s="9" t="s">
        <v>2108</v>
      </c>
      <c r="AJ3808" s="9"/>
      <c r="AK3808" s="24">
        <f>(AB3808*Sheet1!$AB$1+W3808*Sheet1!$W$1+T3808*Sheet1!$T$1+Q3808*Sheet1!$Q$1+AE3808*Sheet1!$AE$1+Y3808*Sheet1!$Y$1+S3808*Sheet1!$S$1)*D3808</f>
        <v>1.59528E-2</v>
      </c>
      <c r="AL3808" s="24">
        <f>(X3808*Sheet1!$X$1+Z3808*Sheet1!$Z$1)*D3808</f>
        <v>0.15698879999999998</v>
      </c>
      <c r="AM3808" s="24">
        <f>(AF3808*Sheet1!$AF$1+AD3808*Sheet1!$AD$1+AC3808*Sheet1!$AC$1+AA3808*Sheet1!$AA$1+V3808*Sheet1!$V$1+U3808*Sheet1!$U$1+R3808*Sheet1!$R$1)*D3808</f>
        <v>0.19430399999999998</v>
      </c>
      <c r="AN3808" s="29" t="s">
        <v>2241</v>
      </c>
      <c r="AO3808" s="19">
        <v>6064</v>
      </c>
      <c r="AP3808" s="30" t="s">
        <v>21</v>
      </c>
      <c r="AQ3808" s="30" t="s">
        <v>5</v>
      </c>
    </row>
    <row r="3809" spans="1:43" ht="15.75" customHeight="1">
      <c r="A3809" s="5">
        <v>1085</v>
      </c>
      <c r="B3809" s="5">
        <v>1116266777</v>
      </c>
      <c r="C3809" s="5" t="s">
        <v>2104</v>
      </c>
      <c r="D3809" s="5">
        <f>(H3809*Sheet1!$H$1+I3809*Sheet1!$I$1+J3809*Sheet1!$J$1+K3809*Sheet1!$K$1+L3809*Sheet1!$L$1+M3809*Sheet1!$M$1+N3809*Sheet1!$N$1+O3809*Sheet1!$O$1)</f>
        <v>-0.92362999999999995</v>
      </c>
      <c r="E3809" s="5">
        <f>(Q3809*Sheet1!$Q$1+R3809*Sheet1!$R$1+S3809*Sheet1!$S$1+T3809*Sheet1!$T$1+U3809*Sheet1!$U$1+V3809*Sheet1!$V$1+W3809*Sheet1!$W$1+X3809*Sheet1!$X$1+Y3809*Sheet1!$Y$1+Z3809*Sheet1!$Z$1+AA3809*Sheet1!$AA$1+AB3809*Sheet1!$AB$1+AC3809*Sheet1!$AC$1+AD3809*Sheet1!$AD$1+AE3809*Sheet1!$AE$1+AF3809*Sheet1!$AF$1)</f>
        <v>2.9910000000000001</v>
      </c>
      <c r="F3809" s="5">
        <f t="shared" si="59"/>
        <v>-0.54920037320400006</v>
      </c>
      <c r="G3809" s="5"/>
      <c r="H3809" s="5">
        <v>0</v>
      </c>
      <c r="I3809" s="5">
        <v>6.1000000000000004E-3</v>
      </c>
      <c r="J3809" s="5">
        <v>0</v>
      </c>
      <c r="K3809" s="5">
        <v>9.5200000000000007E-2</v>
      </c>
      <c r="L3809" s="5">
        <v>0</v>
      </c>
      <c r="M3809" s="5">
        <v>0.88819999999999999</v>
      </c>
      <c r="N3809" s="5">
        <v>0</v>
      </c>
      <c r="O3809" s="5">
        <v>5.0000000000000001E-4</v>
      </c>
      <c r="P3809" s="5"/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0.997</v>
      </c>
      <c r="AG3809" s="5">
        <v>2E-3</v>
      </c>
      <c r="AH3809" s="6" t="s">
        <v>435</v>
      </c>
      <c r="AI3809" s="7"/>
      <c r="AJ3809" s="7"/>
      <c r="AK3809" s="24">
        <f>(AB3809*Sheet1!$AB$1+W3809*Sheet1!$W$1+T3809*Sheet1!$T$1+Q3809*Sheet1!$Q$1+AE3809*Sheet1!$AE$1+Y3809*Sheet1!$Y$1+S3809*Sheet1!$S$1)*D3809</f>
        <v>0</v>
      </c>
      <c r="AL3809" s="24">
        <f>(X3809*Sheet1!$X$1+Z3809*Sheet1!$Z$1)*D3809</f>
        <v>0</v>
      </c>
      <c r="AM3809" s="24">
        <f>(AF3809*Sheet1!$AF$1+AD3809*Sheet1!$AD$1+AC3809*Sheet1!$AC$1+AA3809*Sheet1!$AA$1+V3809*Sheet1!$V$1+U3809*Sheet1!$U$1+R3809*Sheet1!$R$1)*D3809</f>
        <v>-2.7625773300000001</v>
      </c>
      <c r="AN3809" s="29" t="s">
        <v>2243</v>
      </c>
      <c r="AO3809" s="19">
        <v>6066</v>
      </c>
      <c r="AP3809" s="30" t="s">
        <v>26</v>
      </c>
      <c r="AQ3809" s="30" t="s">
        <v>8</v>
      </c>
    </row>
    <row r="3810" spans="1:43" ht="15.75" customHeight="1">
      <c r="A3810" s="5">
        <v>1123</v>
      </c>
      <c r="B3810" s="5">
        <v>1085897716</v>
      </c>
      <c r="C3810" s="5" t="s">
        <v>2104</v>
      </c>
      <c r="D3810" s="5">
        <f>(H3810*Sheet1!$H$1+I3810*Sheet1!$I$1+J3810*Sheet1!$J$1+K3810*Sheet1!$K$1+L3810*Sheet1!$L$1+M3810*Sheet1!$M$1+N3810*Sheet1!$N$1+O3810*Sheet1!$O$1)</f>
        <v>-0.94069999999999998</v>
      </c>
      <c r="E3810" s="5">
        <f>(Q3810*Sheet1!$Q$1+R3810*Sheet1!$R$1+S3810*Sheet1!$S$1+T3810*Sheet1!$T$1+U3810*Sheet1!$U$1+V3810*Sheet1!$V$1+W3810*Sheet1!$W$1+X3810*Sheet1!$X$1+Y3810*Sheet1!$Y$1+Z3810*Sheet1!$Z$1+AA3810*Sheet1!$AA$1+AB3810*Sheet1!$AB$1+AC3810*Sheet1!$AC$1+AD3810*Sheet1!$AD$1+AE3810*Sheet1!$AE$1+AF3810*Sheet1!$AF$1)</f>
        <v>3.0049999999999999</v>
      </c>
      <c r="F3810" s="5">
        <f t="shared" si="59"/>
        <v>-0.58627904590000002</v>
      </c>
      <c r="G3810" s="5"/>
      <c r="H3810" s="5">
        <v>0</v>
      </c>
      <c r="I3810" s="5">
        <v>3.0000000000000001E-3</v>
      </c>
      <c r="J3810" s="5">
        <v>0</v>
      </c>
      <c r="K3810" s="5">
        <v>0.14979999999999999</v>
      </c>
      <c r="L3810" s="5">
        <v>0</v>
      </c>
      <c r="M3810" s="5">
        <v>0.88219999999999998</v>
      </c>
      <c r="N3810" s="5">
        <v>0</v>
      </c>
      <c r="O3810" s="5">
        <v>1E-4</v>
      </c>
      <c r="P3810" s="5"/>
      <c r="Q3810" s="5">
        <v>5.9999999999999995E-4</v>
      </c>
      <c r="R3810" s="5">
        <v>0</v>
      </c>
      <c r="S3810" s="5">
        <v>1.1999999999999999E-3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4.7000000000000002E-3</v>
      </c>
      <c r="Z3810" s="5">
        <v>0</v>
      </c>
      <c r="AA3810" s="5">
        <v>2.0000000000000001E-4</v>
      </c>
      <c r="AB3810" s="5">
        <v>0</v>
      </c>
      <c r="AC3810" s="5">
        <v>0</v>
      </c>
      <c r="AD3810" s="5">
        <v>0</v>
      </c>
      <c r="AE3810" s="5">
        <v>0</v>
      </c>
      <c r="AF3810" s="5">
        <v>0.997</v>
      </c>
      <c r="AG3810" s="5">
        <v>1E-3</v>
      </c>
      <c r="AH3810" s="6" t="s">
        <v>1482</v>
      </c>
      <c r="AI3810" s="7" t="s">
        <v>124</v>
      </c>
      <c r="AJ3810" s="7"/>
      <c r="AK3810" s="24">
        <f>(AB3810*Sheet1!$AB$1+W3810*Sheet1!$W$1+T3810*Sheet1!$T$1+Q3810*Sheet1!$Q$1+AE3810*Sheet1!$AE$1+Y3810*Sheet1!$Y$1+S3810*Sheet1!$S$1)*D3810</f>
        <v>-1.2793519999999999E-2</v>
      </c>
      <c r="AL3810" s="24">
        <f>(X3810*Sheet1!$X$1+Z3810*Sheet1!$Z$1)*D3810</f>
        <v>0</v>
      </c>
      <c r="AM3810" s="24">
        <f>(AF3810*Sheet1!$AF$1+AD3810*Sheet1!$AD$1+AC3810*Sheet1!$AC$1+AA3810*Sheet1!$AA$1+V3810*Sheet1!$V$1+U3810*Sheet1!$U$1+R3810*Sheet1!$R$1)*D3810</f>
        <v>-2.8140099799999998</v>
      </c>
      <c r="AN3810" s="29" t="s">
        <v>2228</v>
      </c>
      <c r="AO3810" s="19">
        <v>6001</v>
      </c>
      <c r="AP3810" s="30" t="s">
        <v>26</v>
      </c>
      <c r="AQ3810" s="30" t="s">
        <v>8</v>
      </c>
    </row>
    <row r="3811" spans="1:43" ht="15.75" customHeight="1">
      <c r="A3811" s="5">
        <v>1125</v>
      </c>
      <c r="B3811" s="5">
        <v>1028186927</v>
      </c>
      <c r="C3811" s="5" t="s">
        <v>2104</v>
      </c>
      <c r="D3811" s="5">
        <f>(H3811*Sheet1!$H$1+I3811*Sheet1!$I$1+J3811*Sheet1!$J$1+K3811*Sheet1!$K$1+L3811*Sheet1!$L$1+M3811*Sheet1!$M$1+N3811*Sheet1!$N$1+O3811*Sheet1!$O$1)</f>
        <v>0.49868999999999997</v>
      </c>
      <c r="E3811" s="5">
        <f>(Q3811*Sheet1!$Q$1+R3811*Sheet1!$R$1+S3811*Sheet1!$S$1+T3811*Sheet1!$T$1+U3811*Sheet1!$U$1+V3811*Sheet1!$V$1+W3811*Sheet1!$W$1+X3811*Sheet1!$X$1+Y3811*Sheet1!$Y$1+Z3811*Sheet1!$Z$1+AA3811*Sheet1!$AA$1+AB3811*Sheet1!$AB$1+AC3811*Sheet1!$AC$1+AD3811*Sheet1!$AD$1+AE3811*Sheet1!$AE$1+AF3811*Sheet1!$AF$1)</f>
        <v>3.0951000000000004</v>
      </c>
      <c r="F3811" s="5">
        <f t="shared" si="59"/>
        <v>0.50842739101860002</v>
      </c>
      <c r="G3811" s="5"/>
      <c r="H3811" s="5">
        <v>3.78E-2</v>
      </c>
      <c r="I3811" s="5">
        <v>0.94799999999999995</v>
      </c>
      <c r="J3811" s="5">
        <v>2.9999999999999997E-4</v>
      </c>
      <c r="K3811" s="5">
        <v>2.0999999999999999E-3</v>
      </c>
      <c r="L3811" s="5">
        <v>0</v>
      </c>
      <c r="M3811" s="5">
        <v>0</v>
      </c>
      <c r="N3811" s="5">
        <v>0</v>
      </c>
      <c r="O3811" s="5">
        <v>1.1999999999999999E-3</v>
      </c>
      <c r="P3811" s="5"/>
      <c r="Q3811" s="5">
        <v>6.9199999999999998E-2</v>
      </c>
      <c r="R3811" s="5">
        <v>5.8999999999999999E-3</v>
      </c>
      <c r="S3811" s="5">
        <v>1.6000000000000001E-3</v>
      </c>
      <c r="T3811" s="5">
        <v>0</v>
      </c>
      <c r="U3811" s="5">
        <v>0.35070000000000001</v>
      </c>
      <c r="V3811" s="5">
        <v>4.1000000000000003E-3</v>
      </c>
      <c r="W3811" s="5">
        <v>0</v>
      </c>
      <c r="X3811" s="5">
        <v>1E-4</v>
      </c>
      <c r="Y3811" s="5">
        <v>0</v>
      </c>
      <c r="Z3811" s="5">
        <v>0.19950000000000001</v>
      </c>
      <c r="AA3811" s="5">
        <v>0.43940000000000001</v>
      </c>
      <c r="AB3811" s="5">
        <v>0</v>
      </c>
      <c r="AC3811" s="5">
        <v>0</v>
      </c>
      <c r="AD3811" s="5">
        <v>3.3799999999999997E-2</v>
      </c>
      <c r="AE3811" s="5">
        <v>0</v>
      </c>
      <c r="AF3811" s="5">
        <v>0</v>
      </c>
      <c r="AG3811" s="5">
        <v>0.32869999999999999</v>
      </c>
      <c r="AH3811" s="6" t="s">
        <v>703</v>
      </c>
      <c r="AI3811" s="7" t="s">
        <v>704</v>
      </c>
      <c r="AJ3811" s="7"/>
      <c r="AK3811" s="24">
        <f>(AB3811*Sheet1!$AB$1+W3811*Sheet1!$W$1+T3811*Sheet1!$T$1+Q3811*Sheet1!$Q$1+AE3811*Sheet1!$AE$1+Y3811*Sheet1!$Y$1+S3811*Sheet1!$S$1)*D3811</f>
        <v>0.105123852</v>
      </c>
      <c r="AL3811" s="24">
        <f>(X3811*Sheet1!$X$1+Z3811*Sheet1!$Z$1)*D3811</f>
        <v>0.398054358</v>
      </c>
      <c r="AM3811" s="24">
        <f>(AF3811*Sheet1!$AF$1+AD3811*Sheet1!$AD$1+AC3811*Sheet1!$AC$1+AA3811*Sheet1!$AA$1+V3811*Sheet1!$V$1+U3811*Sheet1!$U$1+R3811*Sheet1!$R$1)*D3811</f>
        <v>1.0403172089999999</v>
      </c>
      <c r="AN3811" s="29" t="s">
        <v>2229</v>
      </c>
      <c r="AO3811" s="19">
        <v>6009</v>
      </c>
      <c r="AP3811" s="30" t="s">
        <v>21</v>
      </c>
      <c r="AQ3811" s="30" t="s">
        <v>4</v>
      </c>
    </row>
    <row r="3812" spans="1:43" ht="15.75" customHeight="1">
      <c r="A3812" s="5">
        <v>1127</v>
      </c>
      <c r="B3812" s="5">
        <v>1107636789</v>
      </c>
      <c r="C3812" s="5" t="s">
        <v>2104</v>
      </c>
      <c r="D3812" s="5">
        <f>(H3812*Sheet1!$H$1+I3812*Sheet1!$I$1+J3812*Sheet1!$J$1+K3812*Sheet1!$K$1+L3812*Sheet1!$L$1+M3812*Sheet1!$M$1+N3812*Sheet1!$N$1+O3812*Sheet1!$O$1)</f>
        <v>0</v>
      </c>
      <c r="E3812" s="5">
        <f>(Q3812*Sheet1!$Q$1+R3812*Sheet1!$R$1+S3812*Sheet1!$S$1+T3812*Sheet1!$T$1+U3812*Sheet1!$U$1+V3812*Sheet1!$V$1+W3812*Sheet1!$W$1+X3812*Sheet1!$X$1+Y3812*Sheet1!$Y$1+Z3812*Sheet1!$Z$1+AA3812*Sheet1!$AA$1+AB3812*Sheet1!$AB$1+AC3812*Sheet1!$AC$1+AD3812*Sheet1!$AD$1+AE3812*Sheet1!$AE$1+AF3812*Sheet1!$AF$1)</f>
        <v>0</v>
      </c>
      <c r="F3812" s="5">
        <f t="shared" si="59"/>
        <v>0</v>
      </c>
      <c r="G3812" s="5"/>
      <c r="AG3812" s="5">
        <v>0</v>
      </c>
      <c r="AH3812" s="8">
        <v>0</v>
      </c>
      <c r="AI3812" s="9"/>
      <c r="AJ3812" s="9"/>
      <c r="AK3812" s="24">
        <f>(AB3812*Sheet1!$AB$1+W3812*Sheet1!$W$1+T3812*Sheet1!$T$1+Q3812*Sheet1!$Q$1+AE3812*Sheet1!$AE$1+Y3812*Sheet1!$Y$1+S3812*Sheet1!$S$1)*D3812</f>
        <v>0</v>
      </c>
      <c r="AL3812" s="24">
        <f>(X3812*Sheet1!$X$1+Z3812*Sheet1!$Z$1)*D3812</f>
        <v>0</v>
      </c>
      <c r="AM3812" s="24">
        <f>(AF3812*Sheet1!$AF$1+AD3812*Sheet1!$AD$1+AC3812*Sheet1!$AC$1+AA3812*Sheet1!$AA$1+V3812*Sheet1!$V$1+U3812*Sheet1!$U$1+R3812*Sheet1!$R$1)*D3812</f>
        <v>0</v>
      </c>
      <c r="AN3812" s="29" t="s">
        <v>2231</v>
      </c>
      <c r="AO3812" s="19">
        <v>6013</v>
      </c>
      <c r="AP3812" s="31"/>
      <c r="AQ3812" s="31"/>
    </row>
    <row r="3813" spans="1:43" ht="15.75" customHeight="1">
      <c r="A3813" s="5">
        <v>1134</v>
      </c>
      <c r="B3813" s="5">
        <v>1047985970</v>
      </c>
      <c r="C3813" s="5" t="s">
        <v>2104</v>
      </c>
      <c r="D3813" s="5">
        <f>(H3813*Sheet1!$H$1+I3813*Sheet1!$I$1+J3813*Sheet1!$J$1+K3813*Sheet1!$K$1+L3813*Sheet1!$L$1+M3813*Sheet1!$M$1+N3813*Sheet1!$N$1+O3813*Sheet1!$O$1)</f>
        <v>0</v>
      </c>
      <c r="E3813" s="5">
        <f>(Q3813*Sheet1!$Q$1+R3813*Sheet1!$R$1+S3813*Sheet1!$S$1+T3813*Sheet1!$T$1+U3813*Sheet1!$U$1+V3813*Sheet1!$V$1+W3813*Sheet1!$W$1+X3813*Sheet1!$X$1+Y3813*Sheet1!$Y$1+Z3813*Sheet1!$Z$1+AA3813*Sheet1!$AA$1+AB3813*Sheet1!$AB$1+AC3813*Sheet1!$AC$1+AD3813*Sheet1!$AD$1+AE3813*Sheet1!$AE$1+AF3813*Sheet1!$AF$1)</f>
        <v>0</v>
      </c>
      <c r="F3813" s="5">
        <f t="shared" si="59"/>
        <v>0</v>
      </c>
      <c r="G3813" s="5"/>
      <c r="AG3813" s="5">
        <v>0</v>
      </c>
      <c r="AH3813" s="8">
        <v>0</v>
      </c>
      <c r="AI3813" s="9" t="s">
        <v>62</v>
      </c>
      <c r="AJ3813" s="9"/>
      <c r="AK3813" s="24">
        <f>(AB3813*Sheet1!$AB$1+W3813*Sheet1!$W$1+T3813*Sheet1!$T$1+Q3813*Sheet1!$Q$1+AE3813*Sheet1!$AE$1+Y3813*Sheet1!$Y$1+S3813*Sheet1!$S$1)*D3813</f>
        <v>0</v>
      </c>
      <c r="AL3813" s="24">
        <f>(X3813*Sheet1!$X$1+Z3813*Sheet1!$Z$1)*D3813</f>
        <v>0</v>
      </c>
      <c r="AM3813" s="24">
        <f>(AF3813*Sheet1!$AF$1+AD3813*Sheet1!$AD$1+AC3813*Sheet1!$AC$1+AA3813*Sheet1!$AA$1+V3813*Sheet1!$V$1+U3813*Sheet1!$U$1+R3813*Sheet1!$R$1)*D3813</f>
        <v>0</v>
      </c>
      <c r="AN3813" s="29" t="s">
        <v>2232</v>
      </c>
      <c r="AO3813" s="19">
        <v>6031</v>
      </c>
      <c r="AP3813" s="31"/>
      <c r="AQ3813" s="31"/>
    </row>
    <row r="3814" spans="1:43" ht="15.75" customHeight="1">
      <c r="A3814" s="5">
        <v>1140</v>
      </c>
      <c r="B3814" s="5">
        <v>1000863716</v>
      </c>
      <c r="C3814" s="5" t="s">
        <v>2104</v>
      </c>
      <c r="D3814" s="5">
        <f>(H3814*Sheet1!$H$1+I3814*Sheet1!$I$1+J3814*Sheet1!$J$1+K3814*Sheet1!$K$1+L3814*Sheet1!$L$1+M3814*Sheet1!$M$1+N3814*Sheet1!$N$1+O3814*Sheet1!$O$1)</f>
        <v>0</v>
      </c>
      <c r="E3814" s="5">
        <f>(Q3814*Sheet1!$Q$1+R3814*Sheet1!$R$1+S3814*Sheet1!$S$1+T3814*Sheet1!$T$1+U3814*Sheet1!$U$1+V3814*Sheet1!$V$1+W3814*Sheet1!$W$1+X3814*Sheet1!$X$1+Y3814*Sheet1!$Y$1+Z3814*Sheet1!$Z$1+AA3814*Sheet1!$AA$1+AB3814*Sheet1!$AB$1+AC3814*Sheet1!$AC$1+AD3814*Sheet1!$AD$1+AE3814*Sheet1!$AE$1+AF3814*Sheet1!$AF$1)</f>
        <v>0</v>
      </c>
      <c r="F3814" s="5">
        <f t="shared" si="59"/>
        <v>0</v>
      </c>
      <c r="G3814" s="5"/>
      <c r="AG3814" s="5">
        <v>0</v>
      </c>
      <c r="AH3814" s="8">
        <v>0</v>
      </c>
      <c r="AI3814" s="9"/>
      <c r="AJ3814" s="9"/>
      <c r="AK3814" s="24">
        <f>(AB3814*Sheet1!$AB$1+W3814*Sheet1!$W$1+T3814*Sheet1!$T$1+Q3814*Sheet1!$Q$1+AE3814*Sheet1!$AE$1+Y3814*Sheet1!$Y$1+S3814*Sheet1!$S$1)*D3814</f>
        <v>0</v>
      </c>
      <c r="AL3814" s="24">
        <f>(X3814*Sheet1!$X$1+Z3814*Sheet1!$Z$1)*D3814</f>
        <v>0</v>
      </c>
      <c r="AM3814" s="24">
        <f>(AF3814*Sheet1!$AF$1+AD3814*Sheet1!$AD$1+AC3814*Sheet1!$AC$1+AA3814*Sheet1!$AA$1+V3814*Sheet1!$V$1+U3814*Sheet1!$U$1+R3814*Sheet1!$R$1)*D3814</f>
        <v>0</v>
      </c>
      <c r="AN3814" s="29" t="s">
        <v>2233</v>
      </c>
      <c r="AO3814" s="19">
        <v>6033</v>
      </c>
      <c r="AP3814" s="31"/>
      <c r="AQ3814" s="31"/>
    </row>
    <row r="3815" spans="1:43" ht="15.75" customHeight="1">
      <c r="A3815" s="5">
        <v>1150</v>
      </c>
      <c r="B3815" s="5">
        <v>1107251186</v>
      </c>
      <c r="C3815" s="5" t="s">
        <v>2104</v>
      </c>
      <c r="D3815" s="5">
        <f>(H3815*Sheet1!$H$1+I3815*Sheet1!$I$1+J3815*Sheet1!$J$1+K3815*Sheet1!$K$1+L3815*Sheet1!$L$1+M3815*Sheet1!$M$1+N3815*Sheet1!$N$1+O3815*Sheet1!$O$1)</f>
        <v>0</v>
      </c>
      <c r="E3815" s="5">
        <f>(Q3815*Sheet1!$Q$1+R3815*Sheet1!$R$1+S3815*Sheet1!$S$1+T3815*Sheet1!$T$1+U3815*Sheet1!$U$1+V3815*Sheet1!$V$1+W3815*Sheet1!$W$1+X3815*Sheet1!$X$1+Y3815*Sheet1!$Y$1+Z3815*Sheet1!$Z$1+AA3815*Sheet1!$AA$1+AB3815*Sheet1!$AB$1+AC3815*Sheet1!$AC$1+AD3815*Sheet1!$AD$1+AE3815*Sheet1!$AE$1+AF3815*Sheet1!$AF$1)</f>
        <v>0</v>
      </c>
      <c r="F3815" s="5">
        <f t="shared" si="59"/>
        <v>0</v>
      </c>
      <c r="G3815" s="5"/>
      <c r="AG3815" s="5">
        <v>0</v>
      </c>
      <c r="AH3815" s="8">
        <v>0</v>
      </c>
      <c r="AI3815" s="9" t="s">
        <v>62</v>
      </c>
      <c r="AJ3815" s="9"/>
      <c r="AK3815" s="24">
        <f>(AB3815*Sheet1!$AB$1+W3815*Sheet1!$W$1+T3815*Sheet1!$T$1+Q3815*Sheet1!$Q$1+AE3815*Sheet1!$AE$1+Y3815*Sheet1!$Y$1+S3815*Sheet1!$S$1)*D3815</f>
        <v>0</v>
      </c>
      <c r="AL3815" s="24">
        <f>(X3815*Sheet1!$X$1+Z3815*Sheet1!$Z$1)*D3815</f>
        <v>0</v>
      </c>
      <c r="AM3815" s="24">
        <f>(AF3815*Sheet1!$AF$1+AD3815*Sheet1!$AD$1+AC3815*Sheet1!$AC$1+AA3815*Sheet1!$AA$1+V3815*Sheet1!$V$1+U3815*Sheet1!$U$1+R3815*Sheet1!$R$1)*D3815</f>
        <v>0</v>
      </c>
      <c r="AN3815" s="29" t="s">
        <v>2234</v>
      </c>
      <c r="AO3815" s="19">
        <v>6043</v>
      </c>
      <c r="AP3815" s="31"/>
      <c r="AQ3815" s="31"/>
    </row>
    <row r="3816" spans="1:43" ht="15.75" customHeight="1">
      <c r="A3816" s="5">
        <v>1169</v>
      </c>
      <c r="B3816" s="5">
        <v>1110849598</v>
      </c>
      <c r="C3816" s="5" t="s">
        <v>2104</v>
      </c>
      <c r="D3816" s="5">
        <f>(H3816*Sheet1!$H$1+I3816*Sheet1!$I$1+J3816*Sheet1!$J$1+K3816*Sheet1!$K$1+L3816*Sheet1!$L$1+M3816*Sheet1!$M$1+N3816*Sheet1!$N$1+O3816*Sheet1!$O$1)</f>
        <v>0</v>
      </c>
      <c r="E3816" s="5">
        <f>(Q3816*Sheet1!$Q$1+R3816*Sheet1!$R$1+S3816*Sheet1!$S$1+T3816*Sheet1!$T$1+U3816*Sheet1!$U$1+V3816*Sheet1!$V$1+W3816*Sheet1!$W$1+X3816*Sheet1!$X$1+Y3816*Sheet1!$Y$1+Z3816*Sheet1!$Z$1+AA3816*Sheet1!$AA$1+AB3816*Sheet1!$AB$1+AC3816*Sheet1!$AC$1+AD3816*Sheet1!$AD$1+AE3816*Sheet1!$AE$1+AF3816*Sheet1!$AF$1)</f>
        <v>0</v>
      </c>
      <c r="F3816" s="5">
        <f t="shared" si="59"/>
        <v>0</v>
      </c>
      <c r="G3816" s="5"/>
      <c r="AG3816" s="5">
        <v>0</v>
      </c>
      <c r="AH3816" s="8">
        <v>0</v>
      </c>
      <c r="AI3816" s="9" t="s">
        <v>62</v>
      </c>
      <c r="AJ3816" s="9"/>
      <c r="AK3816" s="24">
        <f>(AB3816*Sheet1!$AB$1+W3816*Sheet1!$W$1+T3816*Sheet1!$T$1+Q3816*Sheet1!$Q$1+AE3816*Sheet1!$AE$1+Y3816*Sheet1!$Y$1+S3816*Sheet1!$S$1)*D3816</f>
        <v>0</v>
      </c>
      <c r="AL3816" s="24">
        <f>(X3816*Sheet1!$X$1+Z3816*Sheet1!$Z$1)*D3816</f>
        <v>0</v>
      </c>
      <c r="AM3816" s="24">
        <f>(AF3816*Sheet1!$AF$1+AD3816*Sheet1!$AD$1+AC3816*Sheet1!$AC$1+AA3816*Sheet1!$AA$1+V3816*Sheet1!$V$1+U3816*Sheet1!$U$1+R3816*Sheet1!$R$1)*D3816</f>
        <v>0</v>
      </c>
      <c r="AN3816" s="29" t="s">
        <v>2235</v>
      </c>
      <c r="AO3816" s="19">
        <v>6050</v>
      </c>
      <c r="AP3816" s="31"/>
      <c r="AQ3816" s="31"/>
    </row>
    <row r="3817" spans="1:43" ht="15.75" customHeight="1">
      <c r="A3817" s="5">
        <v>1171</v>
      </c>
      <c r="B3817" s="5">
        <v>1083880042</v>
      </c>
      <c r="C3817" s="5" t="s">
        <v>2104</v>
      </c>
      <c r="D3817" s="5">
        <f>(H3817*Sheet1!$H$1+I3817*Sheet1!$I$1+J3817*Sheet1!$J$1+K3817*Sheet1!$K$1+L3817*Sheet1!$L$1+M3817*Sheet1!$M$1+N3817*Sheet1!$N$1+O3817*Sheet1!$O$1)</f>
        <v>0</v>
      </c>
      <c r="E3817" s="5">
        <f>(Q3817*Sheet1!$Q$1+R3817*Sheet1!$R$1+S3817*Sheet1!$S$1+T3817*Sheet1!$T$1+U3817*Sheet1!$U$1+V3817*Sheet1!$V$1+W3817*Sheet1!$W$1+X3817*Sheet1!$X$1+Y3817*Sheet1!$Y$1+Z3817*Sheet1!$Z$1+AA3817*Sheet1!$AA$1+AB3817*Sheet1!$AB$1+AC3817*Sheet1!$AC$1+AD3817*Sheet1!$AD$1+AE3817*Sheet1!$AE$1+AF3817*Sheet1!$AF$1)</f>
        <v>0</v>
      </c>
      <c r="F3817" s="5">
        <f t="shared" si="59"/>
        <v>0</v>
      </c>
      <c r="G3817" s="5"/>
      <c r="AG3817" s="5">
        <v>0</v>
      </c>
      <c r="AH3817" s="8">
        <v>0</v>
      </c>
      <c r="AI3817" s="9"/>
      <c r="AJ3817" s="9"/>
      <c r="AK3817" s="24">
        <f>(AB3817*Sheet1!$AB$1+W3817*Sheet1!$W$1+T3817*Sheet1!$T$1+Q3817*Sheet1!$Q$1+AE3817*Sheet1!$AE$1+Y3817*Sheet1!$Y$1+S3817*Sheet1!$S$1)*D3817</f>
        <v>0</v>
      </c>
      <c r="AL3817" s="24">
        <f>(X3817*Sheet1!$X$1+Z3817*Sheet1!$Z$1)*D3817</f>
        <v>0</v>
      </c>
      <c r="AM3817" s="24">
        <f>(AF3817*Sheet1!$AF$1+AD3817*Sheet1!$AD$1+AC3817*Sheet1!$AC$1+AA3817*Sheet1!$AA$1+V3817*Sheet1!$V$1+U3817*Sheet1!$U$1+R3817*Sheet1!$R$1)*D3817</f>
        <v>0</v>
      </c>
      <c r="AN3817" s="29" t="s">
        <v>2236</v>
      </c>
      <c r="AO3817" s="19">
        <v>6057</v>
      </c>
      <c r="AP3817" s="31"/>
      <c r="AQ3817" s="31"/>
    </row>
    <row r="3818" spans="1:43" ht="15.75" customHeight="1">
      <c r="A3818" s="5">
        <v>1172</v>
      </c>
      <c r="B3818" s="5">
        <v>1099134579</v>
      </c>
      <c r="C3818" s="5" t="s">
        <v>2104</v>
      </c>
      <c r="D3818" s="5">
        <f>(H3818*Sheet1!$H$1+I3818*Sheet1!$I$1+J3818*Sheet1!$J$1+K3818*Sheet1!$K$1+L3818*Sheet1!$L$1+M3818*Sheet1!$M$1+N3818*Sheet1!$N$1+O3818*Sheet1!$O$1)</f>
        <v>0.29516999999999993</v>
      </c>
      <c r="E3818" s="5">
        <f>(Q3818*Sheet1!$Q$1+R3818*Sheet1!$R$1+S3818*Sheet1!$S$1+T3818*Sheet1!$T$1+U3818*Sheet1!$U$1+V3818*Sheet1!$V$1+W3818*Sheet1!$W$1+X3818*Sheet1!$X$1+Y3818*Sheet1!$Y$1+Z3818*Sheet1!$Z$1+AA3818*Sheet1!$AA$1+AB3818*Sheet1!$AB$1+AC3818*Sheet1!$AC$1+AD3818*Sheet1!$AD$1+AE3818*Sheet1!$AE$1+AF3818*Sheet1!$AF$1)</f>
        <v>2.6499000000000001</v>
      </c>
      <c r="F3818" s="5">
        <f t="shared" si="59"/>
        <v>0.25006006326509994</v>
      </c>
      <c r="G3818" s="5"/>
      <c r="H3818" s="5">
        <v>1E-4</v>
      </c>
      <c r="I3818" s="5">
        <v>0.8105</v>
      </c>
      <c r="J3818" s="5">
        <v>5.0000000000000001E-4</v>
      </c>
      <c r="K3818" s="5">
        <v>0.2271</v>
      </c>
      <c r="L3818" s="5">
        <v>0</v>
      </c>
      <c r="M3818" s="5">
        <v>1.9099999999999999E-2</v>
      </c>
      <c r="N3818" s="5">
        <v>2.9999999999999997E-4</v>
      </c>
      <c r="O3818" s="5">
        <v>1E-4</v>
      </c>
      <c r="P3818" s="5"/>
      <c r="Q3818" s="5">
        <v>0.1411</v>
      </c>
      <c r="R3818" s="5">
        <v>1.0200000000000001E-2</v>
      </c>
      <c r="S3818" s="5">
        <v>9.2700000000000005E-2</v>
      </c>
      <c r="T3818" s="5">
        <v>1.5E-3</v>
      </c>
      <c r="U3818" s="5">
        <v>8.1000000000000003E-2</v>
      </c>
      <c r="V3818" s="5">
        <v>2.0000000000000001E-4</v>
      </c>
      <c r="W3818" s="5">
        <v>0</v>
      </c>
      <c r="X3818" s="5">
        <v>0</v>
      </c>
      <c r="Y3818" s="5">
        <v>2.9999999999999997E-4</v>
      </c>
      <c r="Z3818" s="5">
        <v>0.37369999999999998</v>
      </c>
      <c r="AA3818" s="5">
        <v>0.1343</v>
      </c>
      <c r="AB3818" s="5">
        <v>0</v>
      </c>
      <c r="AC3818" s="5">
        <v>0</v>
      </c>
      <c r="AD3818" s="5">
        <v>2.5999999999999999E-3</v>
      </c>
      <c r="AE3818" s="5">
        <v>0</v>
      </c>
      <c r="AF3818" s="5">
        <v>0</v>
      </c>
      <c r="AG3818" s="5">
        <v>0.27039999999999997</v>
      </c>
      <c r="AH3818" s="6" t="s">
        <v>2121</v>
      </c>
      <c r="AI3818" s="7" t="s">
        <v>316</v>
      </c>
      <c r="AJ3818" s="7"/>
      <c r="AK3818" s="24">
        <f>(AB3818*Sheet1!$AB$1+W3818*Sheet1!$W$1+T3818*Sheet1!$T$1+Q3818*Sheet1!$Q$1+AE3818*Sheet1!$AE$1+Y3818*Sheet1!$Y$1+S3818*Sheet1!$S$1)*D3818</f>
        <v>0.18073259099999997</v>
      </c>
      <c r="AL3818" s="24">
        <f>(X3818*Sheet1!$X$1+Z3818*Sheet1!$Z$1)*D3818</f>
        <v>0.44122011599999988</v>
      </c>
      <c r="AM3818" s="24">
        <f>(AF3818*Sheet1!$AF$1+AD3818*Sheet1!$AD$1+AC3818*Sheet1!$AC$1+AA3818*Sheet1!$AA$1+V3818*Sheet1!$V$1+U3818*Sheet1!$U$1+R3818*Sheet1!$R$1)*D3818</f>
        <v>0.16021827599999994</v>
      </c>
      <c r="AN3818" s="29" t="s">
        <v>2237</v>
      </c>
      <c r="AO3818" s="19">
        <v>6060</v>
      </c>
      <c r="AP3818" s="30" t="s">
        <v>20</v>
      </c>
      <c r="AQ3818" s="30" t="s">
        <v>4</v>
      </c>
    </row>
    <row r="3819" spans="1:43" ht="15.75" customHeight="1">
      <c r="A3819" s="5">
        <v>1195</v>
      </c>
      <c r="B3819" s="5">
        <v>1080145481</v>
      </c>
      <c r="C3819" s="5" t="s">
        <v>2104</v>
      </c>
      <c r="D3819" s="5">
        <f>(H3819*Sheet1!$H$1+I3819*Sheet1!$I$1+J3819*Sheet1!$J$1+K3819*Sheet1!$K$1+L3819*Sheet1!$L$1+M3819*Sheet1!$M$1+N3819*Sheet1!$N$1+O3819*Sheet1!$O$1)</f>
        <v>2.9799999999999986E-2</v>
      </c>
      <c r="E3819" s="5">
        <f>(Q3819*Sheet1!$Q$1+R3819*Sheet1!$R$1+S3819*Sheet1!$S$1+T3819*Sheet1!$T$1+U3819*Sheet1!$U$1+V3819*Sheet1!$V$1+W3819*Sheet1!$W$1+X3819*Sheet1!$X$1+Y3819*Sheet1!$Y$1+Z3819*Sheet1!$Z$1+AA3819*Sheet1!$AA$1+AB3819*Sheet1!$AB$1+AC3819*Sheet1!$AC$1+AD3819*Sheet1!$AD$1+AE3819*Sheet1!$AE$1+AF3819*Sheet1!$AF$1)</f>
        <v>2.5677999999999996</v>
      </c>
      <c r="F3819" s="5">
        <f t="shared" si="59"/>
        <v>2.5213484979999985E-2</v>
      </c>
      <c r="G3819" s="5"/>
      <c r="H3819" s="5">
        <v>1.1000000000000001E-3</v>
      </c>
      <c r="I3819" s="5">
        <v>0.6512</v>
      </c>
      <c r="J3819" s="5">
        <v>2.2000000000000001E-3</v>
      </c>
      <c r="K3819" s="5">
        <v>0.4214</v>
      </c>
      <c r="L3819" s="5">
        <v>1.1000000000000001E-3</v>
      </c>
      <c r="M3819" s="5">
        <v>0.1166</v>
      </c>
      <c r="N3819" s="5">
        <v>1.34E-2</v>
      </c>
      <c r="O3819" s="5">
        <v>3.8E-3</v>
      </c>
      <c r="P3819" s="5"/>
      <c r="Q3819" s="5">
        <v>0.49359999999999998</v>
      </c>
      <c r="R3819" s="5">
        <v>0</v>
      </c>
      <c r="S3819" s="5">
        <v>0</v>
      </c>
      <c r="T3819" s="5">
        <v>0</v>
      </c>
      <c r="U3819" s="5">
        <v>6.1999999999999998E-3</v>
      </c>
      <c r="V3819" s="5">
        <v>0</v>
      </c>
      <c r="W3819" s="5">
        <v>0</v>
      </c>
      <c r="X3819" s="5">
        <v>0</v>
      </c>
      <c r="Y3819" s="5">
        <v>0</v>
      </c>
      <c r="Z3819" s="5">
        <v>0.23169999999999999</v>
      </c>
      <c r="AA3819" s="5">
        <v>7.0199999999999999E-2</v>
      </c>
      <c r="AB3819" s="5">
        <v>0</v>
      </c>
      <c r="AC3819" s="5">
        <v>0</v>
      </c>
      <c r="AD3819" s="5">
        <v>2.9999999999999997E-4</v>
      </c>
      <c r="AE3819" s="5">
        <v>0</v>
      </c>
      <c r="AF3819" s="5">
        <v>0</v>
      </c>
      <c r="AG3819" s="5">
        <v>0.21820000000000001</v>
      </c>
      <c r="AH3819" s="6" t="s">
        <v>2122</v>
      </c>
      <c r="AI3819" s="7"/>
      <c r="AJ3819" s="7"/>
      <c r="AK3819" s="24">
        <f>(AB3819*Sheet1!$AB$1+W3819*Sheet1!$W$1+T3819*Sheet1!$T$1+Q3819*Sheet1!$Q$1+AE3819*Sheet1!$AE$1+Y3819*Sheet1!$Y$1+S3819*Sheet1!$S$1)*D3819</f>
        <v>4.4127839999999974E-2</v>
      </c>
      <c r="AL3819" s="24">
        <f>(X3819*Sheet1!$X$1+Z3819*Sheet1!$Z$1)*D3819</f>
        <v>2.7618639999999986E-2</v>
      </c>
      <c r="AM3819" s="24">
        <f>(AF3819*Sheet1!$AF$1+AD3819*Sheet1!$AD$1+AC3819*Sheet1!$AC$1+AA3819*Sheet1!$AA$1+V3819*Sheet1!$V$1+U3819*Sheet1!$U$1+R3819*Sheet1!$R$1)*D3819</f>
        <v>4.7739599999999981E-3</v>
      </c>
      <c r="AN3819" s="29" t="s">
        <v>2238</v>
      </c>
      <c r="AO3819" s="19">
        <v>6069</v>
      </c>
      <c r="AP3819" s="30" t="s">
        <v>11</v>
      </c>
      <c r="AQ3819" s="30" t="s">
        <v>2257</v>
      </c>
    </row>
    <row r="3820" spans="1:43" ht="15.75" customHeight="1">
      <c r="A3820" s="5">
        <v>1213</v>
      </c>
      <c r="B3820" s="5">
        <v>1015911794</v>
      </c>
      <c r="C3820" s="5" t="s">
        <v>2104</v>
      </c>
      <c r="D3820" s="5">
        <f>(H3820*Sheet1!$H$1+I3820*Sheet1!$I$1+J3820*Sheet1!$J$1+K3820*Sheet1!$K$1+L3820*Sheet1!$L$1+M3820*Sheet1!$M$1+N3820*Sheet1!$N$1+O3820*Sheet1!$O$1)</f>
        <v>0</v>
      </c>
      <c r="E3820" s="5">
        <f>(Q3820*Sheet1!$Q$1+R3820*Sheet1!$R$1+S3820*Sheet1!$S$1+T3820*Sheet1!$T$1+U3820*Sheet1!$U$1+V3820*Sheet1!$V$1+W3820*Sheet1!$W$1+X3820*Sheet1!$X$1+Y3820*Sheet1!$Y$1+Z3820*Sheet1!$Z$1+AA3820*Sheet1!$AA$1+AB3820*Sheet1!$AB$1+AC3820*Sheet1!$AC$1+AD3820*Sheet1!$AD$1+AE3820*Sheet1!$AE$1+AF3820*Sheet1!$AF$1)</f>
        <v>0</v>
      </c>
      <c r="F3820" s="5">
        <f t="shared" si="59"/>
        <v>0</v>
      </c>
      <c r="G3820" s="5"/>
      <c r="AG3820" s="5">
        <v>0</v>
      </c>
      <c r="AH3820" s="8">
        <v>0</v>
      </c>
      <c r="AI3820" s="9" t="s">
        <v>62</v>
      </c>
      <c r="AJ3820" s="9"/>
      <c r="AK3820" s="24">
        <f>(AB3820*Sheet1!$AB$1+W3820*Sheet1!$W$1+T3820*Sheet1!$T$1+Q3820*Sheet1!$Q$1+AE3820*Sheet1!$AE$1+Y3820*Sheet1!$Y$1+S3820*Sheet1!$S$1)*D3820</f>
        <v>0</v>
      </c>
      <c r="AL3820" s="24">
        <f>(X3820*Sheet1!$X$1+Z3820*Sheet1!$Z$1)*D3820</f>
        <v>0</v>
      </c>
      <c r="AM3820" s="24">
        <f>(AF3820*Sheet1!$AF$1+AD3820*Sheet1!$AD$1+AC3820*Sheet1!$AC$1+AA3820*Sheet1!$AA$1+V3820*Sheet1!$V$1+U3820*Sheet1!$U$1+R3820*Sheet1!$R$1)*D3820</f>
        <v>0</v>
      </c>
      <c r="AN3820" s="29" t="s">
        <v>2239</v>
      </c>
      <c r="AO3820" s="19">
        <v>6073</v>
      </c>
      <c r="AP3820" s="31"/>
      <c r="AQ3820" s="31"/>
    </row>
    <row r="3821" spans="1:43" ht="15.75" customHeight="1">
      <c r="A3821" s="5">
        <v>1214</v>
      </c>
      <c r="B3821" s="5">
        <v>1117859530</v>
      </c>
      <c r="C3821" s="5" t="s">
        <v>2104</v>
      </c>
      <c r="D3821" s="5">
        <f>(H3821*Sheet1!$H$1+I3821*Sheet1!$I$1+J3821*Sheet1!$J$1+K3821*Sheet1!$K$1+L3821*Sheet1!$L$1+M3821*Sheet1!$M$1+N3821*Sheet1!$N$1+O3821*Sheet1!$O$1)</f>
        <v>-0.91079999999999994</v>
      </c>
      <c r="E3821" s="5">
        <f>(Q3821*Sheet1!$Q$1+R3821*Sheet1!$R$1+S3821*Sheet1!$S$1+T3821*Sheet1!$T$1+U3821*Sheet1!$U$1+V3821*Sheet1!$V$1+W3821*Sheet1!$W$1+X3821*Sheet1!$X$1+Y3821*Sheet1!$Y$1+Z3821*Sheet1!$Z$1+AA3821*Sheet1!$AA$1+AB3821*Sheet1!$AB$1+AC3821*Sheet1!$AC$1+AD3821*Sheet1!$AD$1+AE3821*Sheet1!$AE$1+AF3821*Sheet1!$AF$1)</f>
        <v>4.2663000000000002</v>
      </c>
      <c r="F3821" s="5">
        <f t="shared" si="59"/>
        <v>-0.78103495404000001</v>
      </c>
      <c r="G3821" s="5"/>
      <c r="H3821" s="5">
        <v>0</v>
      </c>
      <c r="I3821" s="5">
        <v>2.2000000000000001E-3</v>
      </c>
      <c r="J3821" s="5">
        <v>0</v>
      </c>
      <c r="K3821" s="5">
        <v>0.14949999999999999</v>
      </c>
      <c r="L3821" s="5">
        <v>0</v>
      </c>
      <c r="M3821" s="5">
        <v>0.85209999999999997</v>
      </c>
      <c r="N3821" s="5">
        <v>0</v>
      </c>
      <c r="O3821" s="5">
        <v>0</v>
      </c>
      <c r="P3821" s="5"/>
      <c r="Q3821" s="5">
        <v>0.80879999999999996</v>
      </c>
      <c r="R3821" s="5">
        <v>0</v>
      </c>
      <c r="S3821" s="5">
        <v>0</v>
      </c>
      <c r="T3821" s="5">
        <v>0</v>
      </c>
      <c r="U3821" s="5">
        <v>4.0000000000000002E-4</v>
      </c>
      <c r="V3821" s="5">
        <v>0</v>
      </c>
      <c r="W3821" s="5">
        <v>0</v>
      </c>
      <c r="X3821" s="5">
        <v>0</v>
      </c>
      <c r="Y3821" s="5">
        <v>0</v>
      </c>
      <c r="Z3821" s="5">
        <v>1.5E-3</v>
      </c>
      <c r="AA3821" s="5">
        <v>8.9999999999999993E-3</v>
      </c>
      <c r="AB3821" s="5">
        <v>0.60470000000000002</v>
      </c>
      <c r="AC3821" s="5">
        <v>0</v>
      </c>
      <c r="AD3821" s="5">
        <v>0</v>
      </c>
      <c r="AE3821" s="5">
        <v>0</v>
      </c>
      <c r="AF3821" s="5">
        <v>2.0000000000000001E-4</v>
      </c>
      <c r="AG3821" s="5">
        <v>6.9999999999999999E-4</v>
      </c>
      <c r="AH3821" s="6" t="s">
        <v>431</v>
      </c>
      <c r="AI3821" s="7"/>
      <c r="AJ3821" s="7"/>
      <c r="AK3821" s="24">
        <f>(AB3821*Sheet1!$AB$1+W3821*Sheet1!$W$1+T3821*Sheet1!$T$1+Q3821*Sheet1!$Q$1+AE3821*Sheet1!$AE$1+Y3821*Sheet1!$Y$1+S3821*Sheet1!$S$1)*D3821</f>
        <v>-3.8622473999999998</v>
      </c>
      <c r="AL3821" s="24">
        <f>(X3821*Sheet1!$X$1+Z3821*Sheet1!$Z$1)*D3821</f>
        <v>-5.4647999999999997E-3</v>
      </c>
      <c r="AM3821" s="24">
        <f>(AF3821*Sheet1!$AF$1+AD3821*Sheet1!$AD$1+AC3821*Sheet1!$AC$1+AA3821*Sheet1!$AA$1+V3821*Sheet1!$V$1+U3821*Sheet1!$U$1+R3821*Sheet1!$R$1)*D3821</f>
        <v>-1.8033839999999999E-2</v>
      </c>
      <c r="AN3821" s="29" t="s">
        <v>2240</v>
      </c>
      <c r="AO3821" s="19">
        <v>6063</v>
      </c>
      <c r="AP3821" s="30" t="s">
        <v>2265</v>
      </c>
      <c r="AQ3821" s="30" t="s">
        <v>8</v>
      </c>
    </row>
    <row r="3822" spans="1:43" ht="15.75" customHeight="1">
      <c r="A3822" s="5">
        <v>1222</v>
      </c>
      <c r="B3822" s="5">
        <v>1036064796</v>
      </c>
      <c r="C3822" s="5" t="s">
        <v>2104</v>
      </c>
      <c r="D3822" s="5">
        <f>(H3822*Sheet1!$H$1+I3822*Sheet1!$I$1+J3822*Sheet1!$J$1+K3822*Sheet1!$K$1+L3822*Sheet1!$L$1+M3822*Sheet1!$M$1+N3822*Sheet1!$N$1+O3822*Sheet1!$O$1)</f>
        <v>0.47050999999999998</v>
      </c>
      <c r="E3822" s="5">
        <f>(Q3822*Sheet1!$Q$1+R3822*Sheet1!$R$1+S3822*Sheet1!$S$1+T3822*Sheet1!$T$1+U3822*Sheet1!$U$1+V3822*Sheet1!$V$1+W3822*Sheet1!$W$1+X3822*Sheet1!$X$1+Y3822*Sheet1!$Y$1+Z3822*Sheet1!$Z$1+AA3822*Sheet1!$AA$1+AB3822*Sheet1!$AB$1+AC3822*Sheet1!$AC$1+AD3822*Sheet1!$AD$1+AE3822*Sheet1!$AE$1+AF3822*Sheet1!$AF$1)</f>
        <v>3.0566</v>
      </c>
      <c r="F3822" s="5">
        <f t="shared" si="59"/>
        <v>0.48178389011000006</v>
      </c>
      <c r="G3822" s="5"/>
      <c r="H3822" s="5">
        <v>2.52E-2</v>
      </c>
      <c r="I3822" s="5">
        <v>0.92510000000000003</v>
      </c>
      <c r="J3822" s="5">
        <v>3.5400000000000001E-2</v>
      </c>
      <c r="K3822" s="5">
        <v>3.09E-2</v>
      </c>
      <c r="L3822" s="5">
        <v>0</v>
      </c>
      <c r="M3822" s="5">
        <v>5.0000000000000001E-4</v>
      </c>
      <c r="N3822" s="5">
        <v>2.0000000000000001E-4</v>
      </c>
      <c r="O3822" s="5">
        <v>2.9999999999999997E-4</v>
      </c>
      <c r="P3822" s="5"/>
      <c r="Q3822" s="5">
        <v>8.4000000000000005E-2</v>
      </c>
      <c r="R3822" s="5">
        <v>6.8999999999999999E-3</v>
      </c>
      <c r="S3822" s="5">
        <v>4.4000000000000003E-3</v>
      </c>
      <c r="T3822" s="5">
        <v>0</v>
      </c>
      <c r="U3822" s="5">
        <v>8.3199999999999996E-2</v>
      </c>
      <c r="V3822" s="5">
        <v>6.9999999999999999E-4</v>
      </c>
      <c r="W3822" s="5">
        <v>0</v>
      </c>
      <c r="X3822" s="5">
        <v>0</v>
      </c>
      <c r="Y3822" s="5">
        <v>0</v>
      </c>
      <c r="Z3822" s="5">
        <v>0.56630000000000003</v>
      </c>
      <c r="AA3822" s="5">
        <v>0.1323</v>
      </c>
      <c r="AB3822" s="5">
        <v>0</v>
      </c>
      <c r="AC3822" s="5">
        <v>0</v>
      </c>
      <c r="AD3822" s="5">
        <v>2.9999999999999997E-4</v>
      </c>
      <c r="AE3822" s="5">
        <v>0</v>
      </c>
      <c r="AF3822" s="5">
        <v>0</v>
      </c>
      <c r="AG3822" s="5">
        <v>0.3286</v>
      </c>
      <c r="AH3822" s="6" t="s">
        <v>315</v>
      </c>
      <c r="AI3822" s="7" t="s">
        <v>316</v>
      </c>
      <c r="AJ3822" s="7"/>
      <c r="AK3822" s="24">
        <f>(AB3822*Sheet1!$AB$1+W3822*Sheet1!$W$1+T3822*Sheet1!$T$1+Q3822*Sheet1!$Q$1+AE3822*Sheet1!$AE$1+Y3822*Sheet1!$Y$1+S3822*Sheet1!$S$1)*D3822</f>
        <v>0.12270900799999998</v>
      </c>
      <c r="AL3822" s="24">
        <f>(X3822*Sheet1!$X$1+Z3822*Sheet1!$Z$1)*D3822</f>
        <v>1.0657992519999999</v>
      </c>
      <c r="AM3822" s="24">
        <f>(AF3822*Sheet1!$AF$1+AD3822*Sheet1!$AD$1+AC3822*Sheet1!$AC$1+AA3822*Sheet1!$AA$1+V3822*Sheet1!$V$1+U3822*Sheet1!$U$1+R3822*Sheet1!$R$1)*D3822</f>
        <v>0.24965260599999997</v>
      </c>
      <c r="AN3822" s="29" t="s">
        <v>2241</v>
      </c>
      <c r="AO3822" s="19">
        <v>6064</v>
      </c>
      <c r="AP3822" s="30" t="s">
        <v>20</v>
      </c>
      <c r="AQ3822" s="30" t="s">
        <v>4</v>
      </c>
    </row>
    <row r="3823" spans="1:43" ht="15.75" customHeight="1">
      <c r="A3823" s="5">
        <v>1227</v>
      </c>
      <c r="B3823" s="5">
        <v>1094747888</v>
      </c>
      <c r="C3823" s="5" t="s">
        <v>2104</v>
      </c>
      <c r="D3823" s="5">
        <f>(H3823*Sheet1!$H$1+I3823*Sheet1!$I$1+J3823*Sheet1!$J$1+K3823*Sheet1!$K$1+L3823*Sheet1!$L$1+M3823*Sheet1!$M$1+N3823*Sheet1!$N$1+O3823*Sheet1!$O$1)</f>
        <v>-0.93600000000000005</v>
      </c>
      <c r="E3823" s="5">
        <f>(Q3823*Sheet1!$Q$1+R3823*Sheet1!$R$1+S3823*Sheet1!$S$1+T3823*Sheet1!$T$1+U3823*Sheet1!$U$1+V3823*Sheet1!$V$1+W3823*Sheet1!$W$1+X3823*Sheet1!$X$1+Y3823*Sheet1!$Y$1+Z3823*Sheet1!$Z$1+AA3823*Sheet1!$AA$1+AB3823*Sheet1!$AB$1+AC3823*Sheet1!$AC$1+AD3823*Sheet1!$AD$1+AE3823*Sheet1!$AE$1+AF3823*Sheet1!$AF$1)</f>
        <v>2.9974000000000003</v>
      </c>
      <c r="F3823" s="5">
        <f t="shared" si="59"/>
        <v>-0.58103280144000014</v>
      </c>
      <c r="G3823" s="5"/>
      <c r="H3823" s="5">
        <v>0</v>
      </c>
      <c r="I3823" s="5">
        <v>1.6000000000000001E-3</v>
      </c>
      <c r="J3823" s="5">
        <v>0</v>
      </c>
      <c r="K3823" s="5">
        <v>0.16059999999999999</v>
      </c>
      <c r="L3823" s="5">
        <v>0</v>
      </c>
      <c r="M3823" s="5">
        <v>0.87239999999999995</v>
      </c>
      <c r="N3823" s="5">
        <v>0</v>
      </c>
      <c r="O3823" s="5">
        <v>2.0000000000000001E-4</v>
      </c>
      <c r="P3823" s="5"/>
      <c r="Q3823" s="5">
        <v>0</v>
      </c>
      <c r="R3823" s="5">
        <v>0</v>
      </c>
      <c r="S3823" s="5">
        <v>2.0000000000000001E-4</v>
      </c>
      <c r="T3823" s="5">
        <v>1E-4</v>
      </c>
      <c r="U3823" s="5">
        <v>0</v>
      </c>
      <c r="V3823" s="5">
        <v>5.0000000000000001E-4</v>
      </c>
      <c r="W3823" s="5">
        <v>0</v>
      </c>
      <c r="X3823" s="5">
        <v>0</v>
      </c>
      <c r="Y3823" s="5">
        <v>5.0000000000000001E-4</v>
      </c>
      <c r="Z3823" s="5">
        <v>0</v>
      </c>
      <c r="AA3823" s="5">
        <v>1E-4</v>
      </c>
      <c r="AB3823" s="5">
        <v>0</v>
      </c>
      <c r="AC3823" s="5">
        <v>0</v>
      </c>
      <c r="AD3823" s="5">
        <v>0</v>
      </c>
      <c r="AE3823" s="5">
        <v>0</v>
      </c>
      <c r="AF3823" s="5">
        <v>0.99819999999999998</v>
      </c>
      <c r="AG3823" s="5">
        <v>5.0000000000000001E-4</v>
      </c>
      <c r="AH3823" s="6" t="s">
        <v>323</v>
      </c>
      <c r="AI3823" s="7"/>
      <c r="AJ3823" s="7" t="s">
        <v>295</v>
      </c>
      <c r="AK3823" s="24">
        <f>(AB3823*Sheet1!$AB$1+W3823*Sheet1!$W$1+T3823*Sheet1!$T$1+Q3823*Sheet1!$Q$1+AE3823*Sheet1!$AE$1+Y3823*Sheet1!$Y$1+S3823*Sheet1!$S$1)*D3823</f>
        <v>-1.4976000000000002E-3</v>
      </c>
      <c r="AL3823" s="24">
        <f>(X3823*Sheet1!$X$1+Z3823*Sheet1!$Z$1)*D3823</f>
        <v>0</v>
      </c>
      <c r="AM3823" s="24">
        <f>(AF3823*Sheet1!$AF$1+AD3823*Sheet1!$AD$1+AC3823*Sheet1!$AC$1+AA3823*Sheet1!$AA$1+V3823*Sheet1!$V$1+U3823*Sheet1!$U$1+R3823*Sheet1!$R$1)*D3823</f>
        <v>-2.8040688</v>
      </c>
      <c r="AN3823" s="29" t="s">
        <v>2243</v>
      </c>
      <c r="AO3823" s="19">
        <v>6066</v>
      </c>
      <c r="AP3823" s="30" t="s">
        <v>26</v>
      </c>
      <c r="AQ3823" s="30" t="s">
        <v>8</v>
      </c>
    </row>
    <row r="3824" spans="1:43" ht="15.75" customHeight="1">
      <c r="A3824" s="5">
        <v>1238</v>
      </c>
      <c r="B3824" s="5">
        <v>1101114627</v>
      </c>
      <c r="C3824" s="5" t="s">
        <v>2104</v>
      </c>
      <c r="D3824" s="5">
        <f>(H3824*Sheet1!$H$1+I3824*Sheet1!$I$1+J3824*Sheet1!$J$1+K3824*Sheet1!$K$1+L3824*Sheet1!$L$1+M3824*Sheet1!$M$1+N3824*Sheet1!$N$1+O3824*Sheet1!$O$1)</f>
        <v>0</v>
      </c>
      <c r="E3824" s="5">
        <f>(Q3824*Sheet1!$Q$1+R3824*Sheet1!$R$1+S3824*Sheet1!$S$1+T3824*Sheet1!$T$1+U3824*Sheet1!$U$1+V3824*Sheet1!$V$1+W3824*Sheet1!$W$1+X3824*Sheet1!$X$1+Y3824*Sheet1!$Y$1+Z3824*Sheet1!$Z$1+AA3824*Sheet1!$AA$1+AB3824*Sheet1!$AB$1+AC3824*Sheet1!$AC$1+AD3824*Sheet1!$AD$1+AE3824*Sheet1!$AE$1+AF3824*Sheet1!$AF$1)</f>
        <v>0</v>
      </c>
      <c r="F3824" s="5">
        <f t="shared" si="59"/>
        <v>0</v>
      </c>
      <c r="G3824" s="5"/>
      <c r="AG3824" s="5">
        <v>0</v>
      </c>
      <c r="AH3824" s="8">
        <v>0</v>
      </c>
      <c r="AI3824" s="9" t="s">
        <v>62</v>
      </c>
      <c r="AJ3824" s="9"/>
      <c r="AK3824" s="24">
        <f>(AB3824*Sheet1!$AB$1+W3824*Sheet1!$W$1+T3824*Sheet1!$T$1+Q3824*Sheet1!$Q$1+AE3824*Sheet1!$AE$1+Y3824*Sheet1!$Y$1+S3824*Sheet1!$S$1)*D3824</f>
        <v>0</v>
      </c>
      <c r="AL3824" s="24">
        <f>(X3824*Sheet1!$X$1+Z3824*Sheet1!$Z$1)*D3824</f>
        <v>0</v>
      </c>
      <c r="AM3824" s="24">
        <f>(AF3824*Sheet1!$AF$1+AD3824*Sheet1!$AD$1+AC3824*Sheet1!$AC$1+AA3824*Sheet1!$AA$1+V3824*Sheet1!$V$1+U3824*Sheet1!$U$1+R3824*Sheet1!$R$1)*D3824</f>
        <v>0</v>
      </c>
      <c r="AN3824" s="29" t="s">
        <v>2228</v>
      </c>
      <c r="AO3824" s="19">
        <v>6001</v>
      </c>
      <c r="AP3824" s="31"/>
      <c r="AQ3824" s="31"/>
    </row>
    <row r="3825" spans="1:43" ht="15.75" customHeight="1">
      <c r="A3825" s="5">
        <v>1249</v>
      </c>
      <c r="B3825" s="5">
        <v>1079657869</v>
      </c>
      <c r="C3825" s="5" t="s">
        <v>2104</v>
      </c>
      <c r="D3825" s="5">
        <f>(H3825*Sheet1!$H$1+I3825*Sheet1!$I$1+J3825*Sheet1!$J$1+K3825*Sheet1!$K$1+L3825*Sheet1!$L$1+M3825*Sheet1!$M$1+N3825*Sheet1!$N$1+O3825*Sheet1!$O$1)</f>
        <v>0</v>
      </c>
      <c r="E3825" s="5">
        <f>(Q3825*Sheet1!$Q$1+R3825*Sheet1!$R$1+S3825*Sheet1!$S$1+T3825*Sheet1!$T$1+U3825*Sheet1!$U$1+V3825*Sheet1!$V$1+W3825*Sheet1!$W$1+X3825*Sheet1!$X$1+Y3825*Sheet1!$Y$1+Z3825*Sheet1!$Z$1+AA3825*Sheet1!$AA$1+AB3825*Sheet1!$AB$1+AC3825*Sheet1!$AC$1+AD3825*Sheet1!$AD$1+AE3825*Sheet1!$AE$1+AF3825*Sheet1!$AF$1)</f>
        <v>0</v>
      </c>
      <c r="F3825" s="5">
        <f t="shared" si="59"/>
        <v>0</v>
      </c>
      <c r="G3825" s="5"/>
      <c r="AG3825" s="5">
        <v>0</v>
      </c>
      <c r="AH3825" s="8">
        <v>0</v>
      </c>
      <c r="AI3825" s="9"/>
      <c r="AJ3825" s="9"/>
      <c r="AK3825" s="24">
        <f>(AB3825*Sheet1!$AB$1+W3825*Sheet1!$W$1+T3825*Sheet1!$T$1+Q3825*Sheet1!$Q$1+AE3825*Sheet1!$AE$1+Y3825*Sheet1!$Y$1+S3825*Sheet1!$S$1)*D3825</f>
        <v>0</v>
      </c>
      <c r="AL3825" s="24">
        <f>(X3825*Sheet1!$X$1+Z3825*Sheet1!$Z$1)*D3825</f>
        <v>0</v>
      </c>
      <c r="AM3825" s="24">
        <f>(AF3825*Sheet1!$AF$1+AD3825*Sheet1!$AD$1+AC3825*Sheet1!$AC$1+AA3825*Sheet1!$AA$1+V3825*Sheet1!$V$1+U3825*Sheet1!$U$1+R3825*Sheet1!$R$1)*D3825</f>
        <v>0</v>
      </c>
      <c r="AN3825" s="29" t="s">
        <v>2229</v>
      </c>
      <c r="AO3825" s="19">
        <v>6009</v>
      </c>
      <c r="AP3825" s="31"/>
      <c r="AQ3825" s="31"/>
    </row>
    <row r="3826" spans="1:43" ht="15.75" customHeight="1">
      <c r="A3826" s="5">
        <v>1256</v>
      </c>
      <c r="B3826" s="5">
        <v>1054036683</v>
      </c>
      <c r="C3826" s="5" t="s">
        <v>2104</v>
      </c>
      <c r="D3826" s="5">
        <f>(H3826*Sheet1!$H$1+I3826*Sheet1!$I$1+J3826*Sheet1!$J$1+K3826*Sheet1!$K$1+L3826*Sheet1!$L$1+M3826*Sheet1!$M$1+N3826*Sheet1!$N$1+O3826*Sheet1!$O$1)</f>
        <v>0</v>
      </c>
      <c r="E3826" s="5">
        <f>(Q3826*Sheet1!$Q$1+R3826*Sheet1!$R$1+S3826*Sheet1!$S$1+T3826*Sheet1!$T$1+U3826*Sheet1!$U$1+V3826*Sheet1!$V$1+W3826*Sheet1!$W$1+X3826*Sheet1!$X$1+Y3826*Sheet1!$Y$1+Z3826*Sheet1!$Z$1+AA3826*Sheet1!$AA$1+AB3826*Sheet1!$AB$1+AC3826*Sheet1!$AC$1+AD3826*Sheet1!$AD$1+AE3826*Sheet1!$AE$1+AF3826*Sheet1!$AF$1)</f>
        <v>0</v>
      </c>
      <c r="F3826" s="5">
        <f t="shared" si="59"/>
        <v>0</v>
      </c>
      <c r="G3826" s="5"/>
      <c r="AG3826" s="5">
        <v>0</v>
      </c>
      <c r="AH3826" s="8">
        <v>0</v>
      </c>
      <c r="AI3826" s="9"/>
      <c r="AJ3826" s="9"/>
      <c r="AK3826" s="24">
        <f>(AB3826*Sheet1!$AB$1+W3826*Sheet1!$W$1+T3826*Sheet1!$T$1+Q3826*Sheet1!$Q$1+AE3826*Sheet1!$AE$1+Y3826*Sheet1!$Y$1+S3826*Sheet1!$S$1)*D3826</f>
        <v>0</v>
      </c>
      <c r="AL3826" s="24">
        <f>(X3826*Sheet1!$X$1+Z3826*Sheet1!$Z$1)*D3826</f>
        <v>0</v>
      </c>
      <c r="AM3826" s="24">
        <f>(AF3826*Sheet1!$AF$1+AD3826*Sheet1!$AD$1+AC3826*Sheet1!$AC$1+AA3826*Sheet1!$AA$1+V3826*Sheet1!$V$1+U3826*Sheet1!$U$1+R3826*Sheet1!$R$1)*D3826</f>
        <v>0</v>
      </c>
      <c r="AN3826" s="29" t="s">
        <v>2231</v>
      </c>
      <c r="AO3826" s="19">
        <v>6013</v>
      </c>
      <c r="AP3826" s="31"/>
      <c r="AQ3826" s="31"/>
    </row>
    <row r="3827" spans="1:43" ht="15.75" customHeight="1">
      <c r="A3827" s="5">
        <v>1258</v>
      </c>
      <c r="B3827" s="5">
        <v>1034806428</v>
      </c>
      <c r="C3827" s="5" t="s">
        <v>2104</v>
      </c>
      <c r="D3827" s="5">
        <f>(H3827*Sheet1!$H$1+I3827*Sheet1!$I$1+J3827*Sheet1!$J$1+K3827*Sheet1!$K$1+L3827*Sheet1!$L$1+M3827*Sheet1!$M$1+N3827*Sheet1!$N$1+O3827*Sheet1!$O$1)</f>
        <v>-0.40705999999999998</v>
      </c>
      <c r="E3827" s="5">
        <f>(Q3827*Sheet1!$Q$1+R3827*Sheet1!$R$1+S3827*Sheet1!$S$1+T3827*Sheet1!$T$1+U3827*Sheet1!$U$1+V3827*Sheet1!$V$1+W3827*Sheet1!$W$1+X3827*Sheet1!$X$1+Y3827*Sheet1!$Y$1+Z3827*Sheet1!$Z$1+AA3827*Sheet1!$AA$1+AB3827*Sheet1!$AB$1+AC3827*Sheet1!$AC$1+AD3827*Sheet1!$AD$1+AE3827*Sheet1!$AE$1+AF3827*Sheet1!$AF$1)</f>
        <v>3.7113999999999989</v>
      </c>
      <c r="F3827" s="5">
        <f t="shared" si="59"/>
        <v>-0.30169926805479991</v>
      </c>
      <c r="G3827" s="5"/>
      <c r="H3827" s="5">
        <v>0</v>
      </c>
      <c r="I3827" s="5">
        <v>6.6E-3</v>
      </c>
      <c r="J3827" s="5">
        <v>0</v>
      </c>
      <c r="K3827" s="5">
        <v>0.96189999999999998</v>
      </c>
      <c r="L3827" s="5">
        <v>0</v>
      </c>
      <c r="M3827" s="5">
        <v>2.5600000000000001E-2</v>
      </c>
      <c r="N3827" s="5">
        <v>0</v>
      </c>
      <c r="O3827" s="5">
        <v>0</v>
      </c>
      <c r="P3827" s="5"/>
      <c r="Q3827" s="5">
        <v>6.7699999999999996E-2</v>
      </c>
      <c r="R3827" s="5">
        <v>0.33610000000000001</v>
      </c>
      <c r="S3827" s="5">
        <v>0.21929999999999999</v>
      </c>
      <c r="T3827" s="5">
        <v>0</v>
      </c>
      <c r="U3827" s="5">
        <v>8.3799999999999999E-2</v>
      </c>
      <c r="V3827" s="5">
        <v>0.23139999999999999</v>
      </c>
      <c r="W3827" s="5">
        <v>0</v>
      </c>
      <c r="X3827" s="5">
        <v>1E-3</v>
      </c>
      <c r="Y3827" s="5">
        <v>3.7199999999999997E-2</v>
      </c>
      <c r="Z3827" s="5">
        <v>3.32E-2</v>
      </c>
      <c r="AA3827" s="5">
        <v>0.10970000000000001</v>
      </c>
      <c r="AB3827" s="5">
        <v>0</v>
      </c>
      <c r="AC3827" s="5">
        <v>4.4000000000000003E-3</v>
      </c>
      <c r="AD3827" s="5">
        <v>0.1673</v>
      </c>
      <c r="AE3827" s="5">
        <v>0</v>
      </c>
      <c r="AF3827" s="5">
        <v>0.1893</v>
      </c>
      <c r="AG3827" s="5">
        <v>2.2000000000000001E-3</v>
      </c>
      <c r="AH3827" s="6" t="s">
        <v>661</v>
      </c>
      <c r="AI3827" s="7" t="s">
        <v>56</v>
      </c>
      <c r="AJ3827" s="7"/>
      <c r="AK3827" s="24">
        <f>(AB3827*Sheet1!$AB$1+W3827*Sheet1!$W$1+T3827*Sheet1!$T$1+Q3827*Sheet1!$Q$1+AE3827*Sheet1!$AE$1+Y3827*Sheet1!$Y$1+S3827*Sheet1!$S$1)*D3827</f>
        <v>-0.29149566599999999</v>
      </c>
      <c r="AL3827" s="24">
        <f>(X3827*Sheet1!$X$1+Z3827*Sheet1!$Z$1)*D3827</f>
        <v>-5.4871687999999995E-2</v>
      </c>
      <c r="AM3827" s="24">
        <f>(AF3827*Sheet1!$AF$1+AD3827*Sheet1!$AD$1+AC3827*Sheet1!$AC$1+AA3827*Sheet1!$AA$1+V3827*Sheet1!$V$1+U3827*Sheet1!$U$1+R3827*Sheet1!$R$1)*D3827</f>
        <v>-1.1643951299999999</v>
      </c>
      <c r="AN3827" s="29" t="s">
        <v>2232</v>
      </c>
      <c r="AO3827" s="19">
        <v>6031</v>
      </c>
      <c r="AP3827" s="30" t="s">
        <v>12</v>
      </c>
      <c r="AQ3827" s="30" t="s">
        <v>6</v>
      </c>
    </row>
    <row r="3828" spans="1:43" ht="15.75" customHeight="1">
      <c r="A3828" s="5">
        <v>1262</v>
      </c>
      <c r="B3828" s="5">
        <v>1003452320</v>
      </c>
      <c r="C3828" s="5" t="s">
        <v>2104</v>
      </c>
      <c r="D3828" s="5">
        <f>(H3828*Sheet1!$H$1+I3828*Sheet1!$I$1+J3828*Sheet1!$J$1+K3828*Sheet1!$K$1+L3828*Sheet1!$L$1+M3828*Sheet1!$M$1+N3828*Sheet1!$N$1+O3828*Sheet1!$O$1)</f>
        <v>0.49375999999999998</v>
      </c>
      <c r="E3828" s="5">
        <f>(Q3828*Sheet1!$Q$1+R3828*Sheet1!$R$1+S3828*Sheet1!$S$1+T3828*Sheet1!$T$1+U3828*Sheet1!$U$1+V3828*Sheet1!$V$1+W3828*Sheet1!$W$1+X3828*Sheet1!$X$1+Y3828*Sheet1!$Y$1+Z3828*Sheet1!$Z$1+AA3828*Sheet1!$AA$1+AB3828*Sheet1!$AB$1+AC3828*Sheet1!$AC$1+AD3828*Sheet1!$AD$1+AE3828*Sheet1!$AE$1+AF3828*Sheet1!$AF$1)</f>
        <v>3.4453999999999998</v>
      </c>
      <c r="F3828" s="5">
        <f t="shared" si="59"/>
        <v>0.56020539182719997</v>
      </c>
      <c r="G3828" s="5"/>
      <c r="H3828" s="5">
        <v>1.3100000000000001E-2</v>
      </c>
      <c r="I3828" s="5">
        <v>0.97119999999999995</v>
      </c>
      <c r="J3828" s="5">
        <v>1.9E-3</v>
      </c>
      <c r="K3828" s="5">
        <v>2.8E-3</v>
      </c>
      <c r="L3828" s="5">
        <v>0</v>
      </c>
      <c r="M3828" s="5">
        <v>0</v>
      </c>
      <c r="N3828" s="5">
        <v>0</v>
      </c>
      <c r="O3828" s="5">
        <v>1E-4</v>
      </c>
      <c r="P3828" s="5"/>
      <c r="Q3828" s="5">
        <v>1.7999999999999999E-2</v>
      </c>
      <c r="R3828" s="5">
        <v>2.0999999999999999E-3</v>
      </c>
      <c r="S3828" s="5">
        <v>0</v>
      </c>
      <c r="T3828" s="5">
        <v>0</v>
      </c>
      <c r="U3828" s="5">
        <v>6.6E-3</v>
      </c>
      <c r="V3828" s="5">
        <v>0</v>
      </c>
      <c r="W3828" s="5">
        <v>0</v>
      </c>
      <c r="X3828" s="5">
        <v>0</v>
      </c>
      <c r="Y3828" s="5">
        <v>0</v>
      </c>
      <c r="Z3828" s="5">
        <v>0.76390000000000002</v>
      </c>
      <c r="AA3828" s="5">
        <v>0.15329999999999999</v>
      </c>
      <c r="AB3828" s="5">
        <v>0</v>
      </c>
      <c r="AC3828" s="5">
        <v>2.0000000000000001E-4</v>
      </c>
      <c r="AD3828" s="5">
        <v>1.1000000000000001E-3</v>
      </c>
      <c r="AE3828" s="5">
        <v>0</v>
      </c>
      <c r="AF3828" s="5">
        <v>0</v>
      </c>
      <c r="AG3828" s="5">
        <v>0.32869999999999999</v>
      </c>
      <c r="AH3828" s="6" t="s">
        <v>334</v>
      </c>
      <c r="AI3828" s="7" t="s">
        <v>324</v>
      </c>
      <c r="AJ3828" s="7"/>
      <c r="AK3828" s="24">
        <f>(AB3828*Sheet1!$AB$1+W3828*Sheet1!$W$1+T3828*Sheet1!$T$1+Q3828*Sheet1!$Q$1+AE3828*Sheet1!$AE$1+Y3828*Sheet1!$Y$1+S3828*Sheet1!$S$1)*D3828</f>
        <v>2.6663039999999995E-2</v>
      </c>
      <c r="AL3828" s="24">
        <f>(X3828*Sheet1!$X$1+Z3828*Sheet1!$Z$1)*D3828</f>
        <v>1.5087330560000001</v>
      </c>
      <c r="AM3828" s="24">
        <f>(AF3828*Sheet1!$AF$1+AD3828*Sheet1!$AD$1+AC3828*Sheet1!$AC$1+AA3828*Sheet1!$AA$1+V3828*Sheet1!$V$1+U3828*Sheet1!$U$1+R3828*Sheet1!$R$1)*D3828</f>
        <v>0.16580460799999996</v>
      </c>
      <c r="AN3828" s="29" t="s">
        <v>2233</v>
      </c>
      <c r="AO3828" s="19">
        <v>6033</v>
      </c>
      <c r="AP3828" s="30" t="s">
        <v>20</v>
      </c>
      <c r="AQ3828" s="30" t="s">
        <v>4</v>
      </c>
    </row>
    <row r="3829" spans="1:43" ht="15.75" customHeight="1">
      <c r="A3829" s="5">
        <v>1286</v>
      </c>
      <c r="B3829" s="5">
        <v>1116971231</v>
      </c>
      <c r="C3829" s="5" t="s">
        <v>2104</v>
      </c>
      <c r="D3829" s="5">
        <f>(H3829*Sheet1!$H$1+I3829*Sheet1!$I$1+J3829*Sheet1!$J$1+K3829*Sheet1!$K$1+L3829*Sheet1!$L$1+M3829*Sheet1!$M$1+N3829*Sheet1!$N$1+O3829*Sheet1!$O$1)</f>
        <v>9.9350000000000008E-2</v>
      </c>
      <c r="E3829" s="5">
        <f>(Q3829*Sheet1!$Q$1+R3829*Sheet1!$R$1+S3829*Sheet1!$S$1+T3829*Sheet1!$T$1+U3829*Sheet1!$U$1+V3829*Sheet1!$V$1+W3829*Sheet1!$W$1+X3829*Sheet1!$X$1+Y3829*Sheet1!$Y$1+Z3829*Sheet1!$Z$1+AA3829*Sheet1!$AA$1+AB3829*Sheet1!$AB$1+AC3829*Sheet1!$AC$1+AD3829*Sheet1!$AD$1+AE3829*Sheet1!$AE$1+AF3829*Sheet1!$AF$1)</f>
        <v>3.3290999999999999</v>
      </c>
      <c r="F3829" s="5">
        <f t="shared" si="59"/>
        <v>0.10924543187550001</v>
      </c>
      <c r="G3829" s="5"/>
      <c r="H3829" s="5">
        <v>0</v>
      </c>
      <c r="I3829" s="5">
        <v>3.3999999999999998E-3</v>
      </c>
      <c r="J3829" s="5">
        <v>0.98650000000000004</v>
      </c>
      <c r="K3829" s="5">
        <v>2.0000000000000001E-4</v>
      </c>
      <c r="L3829" s="5">
        <v>0</v>
      </c>
      <c r="M3829" s="5">
        <v>2.0000000000000001E-4</v>
      </c>
      <c r="N3829" s="5">
        <v>0</v>
      </c>
      <c r="O3829" s="5">
        <v>8.9999999999999998E-4</v>
      </c>
      <c r="P3829" s="5"/>
      <c r="Q3829" s="5">
        <v>4.0599999999999997E-2</v>
      </c>
      <c r="R3829" s="5">
        <v>8.9999999999999998E-4</v>
      </c>
      <c r="S3829" s="5">
        <v>1E-4</v>
      </c>
      <c r="T3829" s="5">
        <v>0</v>
      </c>
      <c r="U3829" s="5">
        <v>0.25269999999999998</v>
      </c>
      <c r="V3829" s="5">
        <v>1E-3</v>
      </c>
      <c r="W3829" s="5">
        <v>0</v>
      </c>
      <c r="X3829" s="5">
        <v>0</v>
      </c>
      <c r="Y3829" s="5">
        <v>0</v>
      </c>
      <c r="Z3829" s="5">
        <v>0.25840000000000002</v>
      </c>
      <c r="AA3829" s="5">
        <v>0.66420000000000001</v>
      </c>
      <c r="AB3829" s="5">
        <v>0</v>
      </c>
      <c r="AC3829" s="5">
        <v>0</v>
      </c>
      <c r="AD3829" s="5">
        <v>2.0799999999999999E-2</v>
      </c>
      <c r="AE3829" s="5">
        <v>0</v>
      </c>
      <c r="AF3829" s="5">
        <v>0</v>
      </c>
      <c r="AG3829" s="5">
        <v>0.33</v>
      </c>
      <c r="AH3829" s="6" t="s">
        <v>370</v>
      </c>
      <c r="AI3829" s="7" t="s">
        <v>464</v>
      </c>
      <c r="AJ3829" s="7"/>
      <c r="AK3829" s="24">
        <f>(AB3829*Sheet1!$AB$1+W3829*Sheet1!$W$1+T3829*Sheet1!$T$1+Q3829*Sheet1!$Q$1+AE3829*Sheet1!$AE$1+Y3829*Sheet1!$Y$1+S3829*Sheet1!$S$1)*D3829</f>
        <v>1.21207E-2</v>
      </c>
      <c r="AL3829" s="24">
        <f>(X3829*Sheet1!$X$1+Z3829*Sheet1!$Z$1)*D3829</f>
        <v>0.10268816000000001</v>
      </c>
      <c r="AM3829" s="24">
        <f>(AF3829*Sheet1!$AF$1+AD3829*Sheet1!$AD$1+AC3829*Sheet1!$AC$1+AA3829*Sheet1!$AA$1+V3829*Sheet1!$V$1+U3829*Sheet1!$U$1+R3829*Sheet1!$R$1)*D3829</f>
        <v>0.21593722499999998</v>
      </c>
      <c r="AN3829" s="29" t="s">
        <v>2234</v>
      </c>
      <c r="AO3829" s="19">
        <v>6043</v>
      </c>
      <c r="AP3829" s="30" t="s">
        <v>21</v>
      </c>
      <c r="AQ3829" s="30" t="s">
        <v>5</v>
      </c>
    </row>
    <row r="3830" spans="1:43" ht="15.75" customHeight="1">
      <c r="A3830" s="5">
        <v>1294</v>
      </c>
      <c r="B3830" s="5">
        <v>1102189934</v>
      </c>
      <c r="C3830" s="5" t="s">
        <v>2104</v>
      </c>
      <c r="D3830" s="5">
        <f>(H3830*Sheet1!$H$1+I3830*Sheet1!$I$1+J3830*Sheet1!$J$1+K3830*Sheet1!$K$1+L3830*Sheet1!$L$1+M3830*Sheet1!$M$1+N3830*Sheet1!$N$1+O3830*Sheet1!$O$1)</f>
        <v>-0.89629999999999999</v>
      </c>
      <c r="E3830" s="5">
        <f>(Q3830*Sheet1!$Q$1+R3830*Sheet1!$R$1+S3830*Sheet1!$S$1+T3830*Sheet1!$T$1+U3830*Sheet1!$U$1+V3830*Sheet1!$V$1+W3830*Sheet1!$W$1+X3830*Sheet1!$X$1+Y3830*Sheet1!$Y$1+Z3830*Sheet1!$Z$1+AA3830*Sheet1!$AA$1+AB3830*Sheet1!$AB$1+AC3830*Sheet1!$AC$1+AD3830*Sheet1!$AD$1+AE3830*Sheet1!$AE$1+AF3830*Sheet1!$AF$1)</f>
        <v>2.0747999999999998</v>
      </c>
      <c r="F3830" s="5">
        <f t="shared" si="59"/>
        <v>-0.37099882637999998</v>
      </c>
      <c r="G3830" s="5"/>
      <c r="H3830" s="5">
        <v>0</v>
      </c>
      <c r="I3830" s="5">
        <v>3.0000000000000001E-3</v>
      </c>
      <c r="J3830" s="5">
        <v>0</v>
      </c>
      <c r="K3830" s="5">
        <v>0.15770000000000001</v>
      </c>
      <c r="L3830" s="5">
        <v>0</v>
      </c>
      <c r="M3830" s="5">
        <v>0.83360000000000001</v>
      </c>
      <c r="N3830" s="5">
        <v>0</v>
      </c>
      <c r="O3830" s="5">
        <v>1.4E-3</v>
      </c>
      <c r="P3830" s="5"/>
      <c r="Q3830" s="5">
        <v>0.28799999999999998</v>
      </c>
      <c r="R3830" s="5">
        <v>0</v>
      </c>
      <c r="S3830" s="5">
        <v>5.5300000000000002E-2</v>
      </c>
      <c r="T3830" s="5">
        <v>2.8999999999999998E-3</v>
      </c>
      <c r="U3830" s="5">
        <v>3.6299999999999999E-2</v>
      </c>
      <c r="V3830" s="5">
        <v>0</v>
      </c>
      <c r="W3830" s="5">
        <v>0</v>
      </c>
      <c r="X3830" s="5">
        <v>0</v>
      </c>
      <c r="Y3830" s="5">
        <v>1E-4</v>
      </c>
      <c r="Z3830" s="5">
        <v>1.21E-2</v>
      </c>
      <c r="AA3830" s="5">
        <v>1.03E-2</v>
      </c>
      <c r="AB3830" s="5">
        <v>0.30380000000000001</v>
      </c>
      <c r="AC3830" s="5">
        <v>0</v>
      </c>
      <c r="AD3830" s="5">
        <v>1E-3</v>
      </c>
      <c r="AE3830" s="5">
        <v>0</v>
      </c>
      <c r="AF3830" s="5">
        <v>2.9999999999999997E-4</v>
      </c>
      <c r="AG3830" s="5">
        <v>1E-3</v>
      </c>
      <c r="AH3830" s="6" t="s">
        <v>193</v>
      </c>
      <c r="AI3830" s="7"/>
      <c r="AJ3830" s="7"/>
      <c r="AK3830" s="24">
        <f>(AB3830*Sheet1!$AB$1+W3830*Sheet1!$W$1+T3830*Sheet1!$T$1+Q3830*Sheet1!$Q$1+AE3830*Sheet1!$AE$1+Y3830*Sheet1!$Y$1+S3830*Sheet1!$S$1)*D3830</f>
        <v>-1.6957996</v>
      </c>
      <c r="AL3830" s="24">
        <f>(X3830*Sheet1!$X$1+Z3830*Sheet1!$Z$1)*D3830</f>
        <v>-4.3380919999999996E-2</v>
      </c>
      <c r="AM3830" s="24">
        <f>(AF3830*Sheet1!$AF$1+AD3830*Sheet1!$AD$1+AC3830*Sheet1!$AC$1+AA3830*Sheet1!$AA$1+V3830*Sheet1!$V$1+U3830*Sheet1!$U$1+R3830*Sheet1!$R$1)*D3830</f>
        <v>-0.12046272</v>
      </c>
      <c r="AN3830" s="29" t="s">
        <v>2235</v>
      </c>
      <c r="AO3830" s="19">
        <v>6050</v>
      </c>
      <c r="AP3830" s="30" t="s">
        <v>22</v>
      </c>
      <c r="AQ3830" s="30" t="s">
        <v>8</v>
      </c>
    </row>
    <row r="3831" spans="1:43" ht="15.75" customHeight="1">
      <c r="A3831" s="5">
        <v>1306</v>
      </c>
      <c r="B3831" s="5">
        <v>1090055471</v>
      </c>
      <c r="C3831" s="5" t="s">
        <v>2104</v>
      </c>
      <c r="D3831" s="5">
        <f>(H3831*Sheet1!$H$1+I3831*Sheet1!$I$1+J3831*Sheet1!$J$1+K3831*Sheet1!$K$1+L3831*Sheet1!$L$1+M3831*Sheet1!$M$1+N3831*Sheet1!$N$1+O3831*Sheet1!$O$1)</f>
        <v>0</v>
      </c>
      <c r="E3831" s="5">
        <f>(Q3831*Sheet1!$Q$1+R3831*Sheet1!$R$1+S3831*Sheet1!$S$1+T3831*Sheet1!$T$1+U3831*Sheet1!$U$1+V3831*Sheet1!$V$1+W3831*Sheet1!$W$1+X3831*Sheet1!$X$1+Y3831*Sheet1!$Y$1+Z3831*Sheet1!$Z$1+AA3831*Sheet1!$AA$1+AB3831*Sheet1!$AB$1+AC3831*Sheet1!$AC$1+AD3831*Sheet1!$AD$1+AE3831*Sheet1!$AE$1+AF3831*Sheet1!$AF$1)</f>
        <v>0</v>
      </c>
      <c r="F3831" s="5">
        <f t="shared" si="59"/>
        <v>0</v>
      </c>
      <c r="G3831" s="5"/>
      <c r="AG3831" s="5">
        <v>0</v>
      </c>
      <c r="AH3831" s="8">
        <v>0</v>
      </c>
      <c r="AI3831" s="9"/>
      <c r="AJ3831" s="9"/>
      <c r="AK3831" s="24">
        <f>(AB3831*Sheet1!$AB$1+W3831*Sheet1!$W$1+T3831*Sheet1!$T$1+Q3831*Sheet1!$Q$1+AE3831*Sheet1!$AE$1+Y3831*Sheet1!$Y$1+S3831*Sheet1!$S$1)*D3831</f>
        <v>0</v>
      </c>
      <c r="AL3831" s="24">
        <f>(X3831*Sheet1!$X$1+Z3831*Sheet1!$Z$1)*D3831</f>
        <v>0</v>
      </c>
      <c r="AM3831" s="24">
        <f>(AF3831*Sheet1!$AF$1+AD3831*Sheet1!$AD$1+AC3831*Sheet1!$AC$1+AA3831*Sheet1!$AA$1+V3831*Sheet1!$V$1+U3831*Sheet1!$U$1+R3831*Sheet1!$R$1)*D3831</f>
        <v>0</v>
      </c>
      <c r="AN3831" s="29" t="s">
        <v>2236</v>
      </c>
      <c r="AO3831" s="19">
        <v>6057</v>
      </c>
      <c r="AP3831" s="31"/>
      <c r="AQ3831" s="31"/>
    </row>
    <row r="3832" spans="1:43" ht="15.75" customHeight="1">
      <c r="A3832" s="5">
        <v>1311</v>
      </c>
      <c r="B3832" s="5">
        <v>1108747626</v>
      </c>
      <c r="C3832" s="5" t="s">
        <v>2104</v>
      </c>
      <c r="D3832" s="5">
        <f>(H3832*Sheet1!$H$1+I3832*Sheet1!$I$1+J3832*Sheet1!$J$1+K3832*Sheet1!$K$1+L3832*Sheet1!$L$1+M3832*Sheet1!$M$1+N3832*Sheet1!$N$1+O3832*Sheet1!$O$1)</f>
        <v>0</v>
      </c>
      <c r="E3832" s="5">
        <f>(Q3832*Sheet1!$Q$1+R3832*Sheet1!$R$1+S3832*Sheet1!$S$1+T3832*Sheet1!$T$1+U3832*Sheet1!$U$1+V3832*Sheet1!$V$1+W3832*Sheet1!$W$1+X3832*Sheet1!$X$1+Y3832*Sheet1!$Y$1+Z3832*Sheet1!$Z$1+AA3832*Sheet1!$AA$1+AB3832*Sheet1!$AB$1+AC3832*Sheet1!$AC$1+AD3832*Sheet1!$AD$1+AE3832*Sheet1!$AE$1+AF3832*Sheet1!$AF$1)</f>
        <v>0</v>
      </c>
      <c r="F3832" s="5">
        <f t="shared" si="59"/>
        <v>0</v>
      </c>
      <c r="G3832" s="5"/>
      <c r="AG3832" s="5">
        <v>0</v>
      </c>
      <c r="AH3832" s="8">
        <v>0</v>
      </c>
      <c r="AI3832" s="9"/>
      <c r="AJ3832" s="9"/>
      <c r="AK3832" s="24">
        <f>(AB3832*Sheet1!$AB$1+W3832*Sheet1!$W$1+T3832*Sheet1!$T$1+Q3832*Sheet1!$Q$1+AE3832*Sheet1!$AE$1+Y3832*Sheet1!$Y$1+S3832*Sheet1!$S$1)*D3832</f>
        <v>0</v>
      </c>
      <c r="AL3832" s="24">
        <f>(X3832*Sheet1!$X$1+Z3832*Sheet1!$Z$1)*D3832</f>
        <v>0</v>
      </c>
      <c r="AM3832" s="24">
        <f>(AF3832*Sheet1!$AF$1+AD3832*Sheet1!$AD$1+AC3832*Sheet1!$AC$1+AA3832*Sheet1!$AA$1+V3832*Sheet1!$V$1+U3832*Sheet1!$U$1+R3832*Sheet1!$R$1)*D3832</f>
        <v>0</v>
      </c>
      <c r="AN3832" s="29" t="s">
        <v>2237</v>
      </c>
      <c r="AO3832" s="19">
        <v>6060</v>
      </c>
      <c r="AP3832" s="31"/>
      <c r="AQ3832" s="31"/>
    </row>
    <row r="3833" spans="1:43" ht="15.75" customHeight="1">
      <c r="A3833" s="5">
        <v>1328</v>
      </c>
      <c r="B3833" s="5">
        <v>1106897675</v>
      </c>
      <c r="C3833" s="5" t="s">
        <v>2104</v>
      </c>
      <c r="D3833" s="5">
        <f>(H3833*Sheet1!$H$1+I3833*Sheet1!$I$1+J3833*Sheet1!$J$1+K3833*Sheet1!$K$1+L3833*Sheet1!$L$1+M3833*Sheet1!$M$1+N3833*Sheet1!$N$1+O3833*Sheet1!$O$1)</f>
        <v>-0.83094999999999997</v>
      </c>
      <c r="E3833" s="5">
        <f>(Q3833*Sheet1!$Q$1+R3833*Sheet1!$R$1+S3833*Sheet1!$S$1+T3833*Sheet1!$T$1+U3833*Sheet1!$U$1+V3833*Sheet1!$V$1+W3833*Sheet1!$W$1+X3833*Sheet1!$X$1+Y3833*Sheet1!$Y$1+Z3833*Sheet1!$Z$1+AA3833*Sheet1!$AA$1+AB3833*Sheet1!$AB$1+AC3833*Sheet1!$AC$1+AD3833*Sheet1!$AD$1+AE3833*Sheet1!$AE$1+AF3833*Sheet1!$AF$1)</f>
        <v>4.2880000000000003</v>
      </c>
      <c r="F3833" s="5">
        <f t="shared" si="59"/>
        <v>-0.76856360351999986</v>
      </c>
      <c r="G3833" s="5"/>
      <c r="H3833" s="5">
        <v>0</v>
      </c>
      <c r="I3833" s="5">
        <v>1.6299999999999999E-2</v>
      </c>
      <c r="J3833" s="5">
        <v>0</v>
      </c>
      <c r="K3833" s="5">
        <v>0.35320000000000001</v>
      </c>
      <c r="L3833" s="5">
        <v>0</v>
      </c>
      <c r="M3833" s="5">
        <v>0.69679999999999997</v>
      </c>
      <c r="N3833" s="5">
        <v>1E-4</v>
      </c>
      <c r="O3833" s="5">
        <v>1.1999999999999999E-3</v>
      </c>
      <c r="P3833" s="5"/>
      <c r="Q3833" s="5">
        <v>1.0800000000000001E-2</v>
      </c>
      <c r="R3833" s="5">
        <v>4.0000000000000001E-3</v>
      </c>
      <c r="S3833" s="5">
        <v>8.0000000000000004E-4</v>
      </c>
      <c r="T3833" s="5">
        <v>0</v>
      </c>
      <c r="U3833" s="5">
        <v>3.44E-2</v>
      </c>
      <c r="V3833" s="5">
        <v>3.7499999999999999E-2</v>
      </c>
      <c r="W3833" s="5">
        <v>0</v>
      </c>
      <c r="X3833" s="5">
        <v>0</v>
      </c>
      <c r="Y3833" s="5">
        <v>1E-4</v>
      </c>
      <c r="Z3833" s="5">
        <v>4.8999999999999998E-3</v>
      </c>
      <c r="AA3833" s="5">
        <v>2.9600000000000001E-2</v>
      </c>
      <c r="AB3833" s="5">
        <v>0</v>
      </c>
      <c r="AC3833" s="5">
        <v>0</v>
      </c>
      <c r="AD3833" s="5">
        <v>0.98160000000000003</v>
      </c>
      <c r="AE3833" s="5">
        <v>0</v>
      </c>
      <c r="AF3833" s="5">
        <v>2.0799999999999999E-2</v>
      </c>
      <c r="AG3833" s="5">
        <v>5.4000000000000003E-3</v>
      </c>
      <c r="AH3833" s="6" t="s">
        <v>61</v>
      </c>
      <c r="AI3833" s="7" t="s">
        <v>67</v>
      </c>
      <c r="AJ3833" s="7" t="s">
        <v>68</v>
      </c>
      <c r="AK3833" s="24">
        <f>(AB3833*Sheet1!$AB$1+W3833*Sheet1!$W$1+T3833*Sheet1!$T$1+Q3833*Sheet1!$Q$1+AE3833*Sheet1!$AE$1+Y3833*Sheet1!$Y$1+S3833*Sheet1!$S$1)*D3833</f>
        <v>-2.8418489999999994E-2</v>
      </c>
      <c r="AL3833" s="24">
        <f>(X3833*Sheet1!$X$1+Z3833*Sheet1!$Z$1)*D3833</f>
        <v>-1.6286619999999998E-2</v>
      </c>
      <c r="AM3833" s="24">
        <f>(AF3833*Sheet1!$AF$1+AD3833*Sheet1!$AD$1+AC3833*Sheet1!$AC$1+AA3833*Sheet1!$AA$1+V3833*Sheet1!$V$1+U3833*Sheet1!$U$1+R3833*Sheet1!$R$1)*D3833</f>
        <v>-3.5184084900000001</v>
      </c>
      <c r="AN3833" s="29" t="s">
        <v>2238</v>
      </c>
      <c r="AO3833" s="19">
        <v>6069</v>
      </c>
      <c r="AP3833" s="30" t="s">
        <v>24</v>
      </c>
      <c r="AQ3833" s="30" t="s">
        <v>8</v>
      </c>
    </row>
    <row r="3834" spans="1:43" ht="15.75" customHeight="1">
      <c r="A3834" s="5">
        <v>1338</v>
      </c>
      <c r="B3834" s="5">
        <v>1085473682</v>
      </c>
      <c r="C3834" s="5" t="s">
        <v>2104</v>
      </c>
      <c r="D3834" s="5">
        <f>(H3834*Sheet1!$H$1+I3834*Sheet1!$I$1+J3834*Sheet1!$J$1+K3834*Sheet1!$K$1+L3834*Sheet1!$L$1+M3834*Sheet1!$M$1+N3834*Sheet1!$N$1+O3834*Sheet1!$O$1)</f>
        <v>-0.94103999999999988</v>
      </c>
      <c r="E3834" s="5">
        <f>(Q3834*Sheet1!$Q$1+R3834*Sheet1!$R$1+S3834*Sheet1!$S$1+T3834*Sheet1!$T$1+U3834*Sheet1!$U$1+V3834*Sheet1!$V$1+W3834*Sheet1!$W$1+X3834*Sheet1!$X$1+Y3834*Sheet1!$Y$1+Z3834*Sheet1!$Z$1+AA3834*Sheet1!$AA$1+AB3834*Sheet1!$AB$1+AC3834*Sheet1!$AC$1+AD3834*Sheet1!$AD$1+AE3834*Sheet1!$AE$1+AF3834*Sheet1!$AF$1)</f>
        <v>2.2161</v>
      </c>
      <c r="F3834" s="5">
        <f t="shared" si="59"/>
        <v>-0.43356271487759995</v>
      </c>
      <c r="G3834" s="5"/>
      <c r="H3834" s="5">
        <v>0</v>
      </c>
      <c r="I3834" s="5">
        <v>2.2000000000000001E-3</v>
      </c>
      <c r="J3834" s="5">
        <v>0</v>
      </c>
      <c r="K3834" s="5">
        <v>0.15640000000000001</v>
      </c>
      <c r="L3834" s="5">
        <v>0</v>
      </c>
      <c r="M3834" s="5">
        <v>0.87949999999999995</v>
      </c>
      <c r="N3834" s="5">
        <v>0</v>
      </c>
      <c r="O3834" s="5">
        <v>1E-4</v>
      </c>
      <c r="P3834" s="5"/>
      <c r="Q3834" s="5">
        <v>8.9999999999999993E-3</v>
      </c>
      <c r="R3834" s="5">
        <v>3.32E-2</v>
      </c>
      <c r="S3834" s="5">
        <v>0.9919</v>
      </c>
      <c r="T3834" s="5">
        <v>0</v>
      </c>
      <c r="U3834" s="5">
        <v>8.9999999999999993E-3</v>
      </c>
      <c r="V3834" s="5">
        <v>1.1999999999999999E-3</v>
      </c>
      <c r="W3834" s="5">
        <v>0</v>
      </c>
      <c r="X3834" s="5">
        <v>0</v>
      </c>
      <c r="Y3834" s="5">
        <v>4.0000000000000002E-4</v>
      </c>
      <c r="Z3834" s="5">
        <v>1.0500000000000001E-2</v>
      </c>
      <c r="AA3834" s="5">
        <v>8.3000000000000001E-3</v>
      </c>
      <c r="AB3834" s="5">
        <v>0</v>
      </c>
      <c r="AC3834" s="5">
        <v>2.0000000000000001E-4</v>
      </c>
      <c r="AD3834" s="5">
        <v>1.21E-2</v>
      </c>
      <c r="AE3834" s="5">
        <v>0</v>
      </c>
      <c r="AF3834" s="5">
        <v>2.9999999999999997E-4</v>
      </c>
      <c r="AG3834" s="5">
        <v>6.9999999999999999E-4</v>
      </c>
      <c r="AH3834" s="6" t="s">
        <v>797</v>
      </c>
      <c r="AI3834" s="7" t="s">
        <v>62</v>
      </c>
      <c r="AJ3834" s="7"/>
      <c r="AK3834" s="24">
        <f>(AB3834*Sheet1!$AB$1+W3834*Sheet1!$W$1+T3834*Sheet1!$T$1+Q3834*Sheet1!$Q$1+AE3834*Sheet1!$AE$1+Y3834*Sheet1!$Y$1+S3834*Sheet1!$S$1)*D3834</f>
        <v>-1.8929960639999999</v>
      </c>
      <c r="AL3834" s="24">
        <f>(X3834*Sheet1!$X$1+Z3834*Sheet1!$Z$1)*D3834</f>
        <v>-3.9523679999999999E-2</v>
      </c>
      <c r="AM3834" s="24">
        <f>(AF3834*Sheet1!$AF$1+AD3834*Sheet1!$AD$1+AC3834*Sheet1!$AC$1+AA3834*Sheet1!$AA$1+V3834*Sheet1!$V$1+U3834*Sheet1!$U$1+R3834*Sheet1!$R$1)*D3834</f>
        <v>-0.15291899999999997</v>
      </c>
      <c r="AN3834" s="29" t="s">
        <v>2239</v>
      </c>
      <c r="AO3834" s="19">
        <v>6073</v>
      </c>
      <c r="AP3834" s="30" t="s">
        <v>13</v>
      </c>
      <c r="AQ3834" s="30" t="s">
        <v>8</v>
      </c>
    </row>
    <row r="3835" spans="1:43" ht="15.75" customHeight="1">
      <c r="A3835" s="5">
        <v>1348</v>
      </c>
      <c r="B3835" s="5">
        <v>1088844003</v>
      </c>
      <c r="C3835" s="5" t="s">
        <v>2104</v>
      </c>
      <c r="D3835" s="5">
        <f>(H3835*Sheet1!$H$1+I3835*Sheet1!$I$1+J3835*Sheet1!$J$1+K3835*Sheet1!$K$1+L3835*Sheet1!$L$1+M3835*Sheet1!$M$1+N3835*Sheet1!$N$1+O3835*Sheet1!$O$1)</f>
        <v>-0.67708000000000002</v>
      </c>
      <c r="E3835" s="5">
        <f>(Q3835*Sheet1!$Q$1+R3835*Sheet1!$R$1+S3835*Sheet1!$S$1+T3835*Sheet1!$T$1+U3835*Sheet1!$U$1+V3835*Sheet1!$V$1+W3835*Sheet1!$W$1+X3835*Sheet1!$X$1+Y3835*Sheet1!$Y$1+Z3835*Sheet1!$Z$1+AA3835*Sheet1!$AA$1+AB3835*Sheet1!$AB$1+AC3835*Sheet1!$AC$1+AD3835*Sheet1!$AD$1+AE3835*Sheet1!$AE$1+AF3835*Sheet1!$AF$1)</f>
        <v>4.5569000000000006</v>
      </c>
      <c r="F3835" s="5">
        <f t="shared" si="59"/>
        <v>-0.70099966557440008</v>
      </c>
      <c r="G3835" s="5"/>
      <c r="H3835" s="5">
        <v>0</v>
      </c>
      <c r="I3835" s="5">
        <v>7.3899999999999993E-2</v>
      </c>
      <c r="J3835" s="5">
        <v>0</v>
      </c>
      <c r="K3835" s="5">
        <v>0.49780000000000002</v>
      </c>
      <c r="L3835" s="5">
        <v>1E-4</v>
      </c>
      <c r="M3835" s="5">
        <v>0.51429999999999998</v>
      </c>
      <c r="N3835" s="5">
        <v>8.0000000000000004E-4</v>
      </c>
      <c r="O3835" s="5">
        <v>1E-4</v>
      </c>
      <c r="P3835" s="5"/>
      <c r="Q3835" s="5">
        <v>0.51370000000000005</v>
      </c>
      <c r="R3835" s="5">
        <v>0</v>
      </c>
      <c r="S3835" s="5">
        <v>0</v>
      </c>
      <c r="T3835" s="5">
        <v>0</v>
      </c>
      <c r="U3835" s="5">
        <v>4.4999999999999997E-3</v>
      </c>
      <c r="V3835" s="5">
        <v>0</v>
      </c>
      <c r="W3835" s="5">
        <v>0</v>
      </c>
      <c r="X3835" s="5">
        <v>0</v>
      </c>
      <c r="Y3835" s="5">
        <v>0</v>
      </c>
      <c r="Z3835" s="5">
        <v>2.9999999999999997E-4</v>
      </c>
      <c r="AA3835" s="5">
        <v>4.3E-3</v>
      </c>
      <c r="AB3835" s="5">
        <v>0.99750000000000005</v>
      </c>
      <c r="AC3835" s="5">
        <v>0</v>
      </c>
      <c r="AD3835" s="5">
        <v>0</v>
      </c>
      <c r="AE3835" s="5">
        <v>0</v>
      </c>
      <c r="AF3835" s="5">
        <v>0</v>
      </c>
      <c r="AG3835" s="5">
        <v>2.46E-2</v>
      </c>
      <c r="AH3835" s="6" t="s">
        <v>291</v>
      </c>
      <c r="AI3835" s="7" t="s">
        <v>2123</v>
      </c>
      <c r="AJ3835" s="7"/>
      <c r="AK3835" s="24">
        <f>(AB3835*Sheet1!$AB$1+W3835*Sheet1!$W$1+T3835*Sheet1!$T$1+Q3835*Sheet1!$Q$1+AE3835*Sheet1!$AE$1+Y3835*Sheet1!$Y$1+S3835*Sheet1!$S$1)*D3835</f>
        <v>-3.069609888</v>
      </c>
      <c r="AL3835" s="24">
        <f>(X3835*Sheet1!$X$1+Z3835*Sheet1!$Z$1)*D3835</f>
        <v>-8.124959999999999E-4</v>
      </c>
      <c r="AM3835" s="24">
        <f>(AF3835*Sheet1!$AF$1+AD3835*Sheet1!$AD$1+AC3835*Sheet1!$AC$1+AA3835*Sheet1!$AA$1+V3835*Sheet1!$V$1+U3835*Sheet1!$U$1+R3835*Sheet1!$R$1)*D3835</f>
        <v>-1.4963467999999999E-2</v>
      </c>
      <c r="AN3835" s="29" t="s">
        <v>2240</v>
      </c>
      <c r="AO3835" s="19">
        <v>6063</v>
      </c>
      <c r="AP3835" s="30" t="s">
        <v>2265</v>
      </c>
      <c r="AQ3835" s="30" t="s">
        <v>2246</v>
      </c>
    </row>
    <row r="3836" spans="1:43" ht="15.75" customHeight="1">
      <c r="A3836" s="5">
        <v>1352</v>
      </c>
      <c r="B3836" s="5">
        <v>1114776300</v>
      </c>
      <c r="C3836" s="5" t="s">
        <v>2104</v>
      </c>
      <c r="D3836" s="5">
        <f>(H3836*Sheet1!$H$1+I3836*Sheet1!$I$1+J3836*Sheet1!$J$1+K3836*Sheet1!$K$1+L3836*Sheet1!$L$1+M3836*Sheet1!$M$1+N3836*Sheet1!$N$1+O3836*Sheet1!$O$1)</f>
        <v>-0.88952000000000009</v>
      </c>
      <c r="E3836" s="5">
        <f>(Q3836*Sheet1!$Q$1+R3836*Sheet1!$R$1+S3836*Sheet1!$S$1+T3836*Sheet1!$T$1+U3836*Sheet1!$U$1+V3836*Sheet1!$V$1+W3836*Sheet1!$W$1+X3836*Sheet1!$X$1+Y3836*Sheet1!$Y$1+Z3836*Sheet1!$Z$1+AA3836*Sheet1!$AA$1+AB3836*Sheet1!$AB$1+AC3836*Sheet1!$AC$1+AD3836*Sheet1!$AD$1+AE3836*Sheet1!$AE$1+AF3836*Sheet1!$AF$1)</f>
        <v>2.5066000000000002</v>
      </c>
      <c r="F3836" s="5">
        <f t="shared" si="59"/>
        <v>-0.44214372598560014</v>
      </c>
      <c r="G3836" s="5"/>
      <c r="H3836" s="5">
        <v>1E-4</v>
      </c>
      <c r="I3836" s="5">
        <v>1.0699999999999999E-2</v>
      </c>
      <c r="J3836" s="5">
        <v>0</v>
      </c>
      <c r="K3836" s="5">
        <v>0.12959999999999999</v>
      </c>
      <c r="L3836" s="5">
        <v>0</v>
      </c>
      <c r="M3836" s="5">
        <v>0.84050000000000002</v>
      </c>
      <c r="N3836" s="5">
        <v>2.0000000000000001E-4</v>
      </c>
      <c r="O3836" s="5">
        <v>3.0999999999999999E-3</v>
      </c>
      <c r="P3836" s="5"/>
      <c r="Q3836" s="5">
        <v>1.1299999999999999E-2</v>
      </c>
      <c r="R3836" s="5">
        <v>1E-4</v>
      </c>
      <c r="S3836" s="5">
        <v>0.38990000000000002</v>
      </c>
      <c r="T3836" s="5">
        <v>0.82950000000000002</v>
      </c>
      <c r="U3836" s="5">
        <v>8.9999999999999998E-4</v>
      </c>
      <c r="V3836" s="5">
        <v>0</v>
      </c>
      <c r="W3836" s="5">
        <v>0</v>
      </c>
      <c r="X3836" s="5">
        <v>0</v>
      </c>
      <c r="Y3836" s="5">
        <v>3.3999999999999998E-3</v>
      </c>
      <c r="Z3836" s="5">
        <v>5.0000000000000001E-3</v>
      </c>
      <c r="AA3836" s="5">
        <v>1.9E-3</v>
      </c>
      <c r="AB3836" s="5">
        <v>0</v>
      </c>
      <c r="AC3836" s="5">
        <v>0</v>
      </c>
      <c r="AD3836" s="5">
        <v>1E-4</v>
      </c>
      <c r="AE3836" s="5">
        <v>0</v>
      </c>
      <c r="AF3836" s="5">
        <v>0</v>
      </c>
      <c r="AG3836" s="5">
        <v>3.5999999999999999E-3</v>
      </c>
      <c r="AH3836" s="6" t="s">
        <v>1450</v>
      </c>
      <c r="AI3836" s="7"/>
      <c r="AJ3836" s="7"/>
      <c r="AK3836" s="24">
        <f>(AB3836*Sheet1!$AB$1+W3836*Sheet1!$W$1+T3836*Sheet1!$T$1+Q3836*Sheet1!$Q$1+AE3836*Sheet1!$AE$1+Y3836*Sheet1!$Y$1+S3836*Sheet1!$S$1)*D3836</f>
        <v>-2.2055648400000001</v>
      </c>
      <c r="AL3836" s="24">
        <f>(X3836*Sheet1!$X$1+Z3836*Sheet1!$Z$1)*D3836</f>
        <v>-1.7790400000000001E-2</v>
      </c>
      <c r="AM3836" s="24">
        <f>(AF3836*Sheet1!$AF$1+AD3836*Sheet1!$AD$1+AC3836*Sheet1!$AC$1+AA3836*Sheet1!$AA$1+V3836*Sheet1!$V$1+U3836*Sheet1!$U$1+R3836*Sheet1!$R$1)*D3836</f>
        <v>-6.3155920000000001E-3</v>
      </c>
      <c r="AN3836" s="29" t="s">
        <v>2241</v>
      </c>
      <c r="AO3836" s="19">
        <v>6064</v>
      </c>
      <c r="AP3836" s="30" t="s">
        <v>14</v>
      </c>
      <c r="AQ3836" s="30" t="s">
        <v>8</v>
      </c>
    </row>
    <row r="3837" spans="1:43" ht="15.75" customHeight="1">
      <c r="A3837" s="5">
        <v>1363</v>
      </c>
      <c r="B3837" s="5">
        <v>1088510148</v>
      </c>
      <c r="C3837" s="5" t="s">
        <v>2104</v>
      </c>
      <c r="D3837" s="5">
        <f>(H3837*Sheet1!$H$1+I3837*Sheet1!$I$1+J3837*Sheet1!$J$1+K3837*Sheet1!$K$1+L3837*Sheet1!$L$1+M3837*Sheet1!$M$1+N3837*Sheet1!$N$1+O3837*Sheet1!$O$1)</f>
        <v>-0.88933999999999991</v>
      </c>
      <c r="E3837" s="5">
        <f>(Q3837*Sheet1!$Q$1+R3837*Sheet1!$R$1+S3837*Sheet1!$S$1+T3837*Sheet1!$T$1+U3837*Sheet1!$U$1+V3837*Sheet1!$V$1+W3837*Sheet1!$W$1+X3837*Sheet1!$X$1+Y3837*Sheet1!$Y$1+Z3837*Sheet1!$Z$1+AA3837*Sheet1!$AA$1+AB3837*Sheet1!$AB$1+AC3837*Sheet1!$AC$1+AD3837*Sheet1!$AD$1+AE3837*Sheet1!$AE$1+AF3837*Sheet1!$AF$1)</f>
        <v>1.9556</v>
      </c>
      <c r="F3837" s="5">
        <f t="shared" si="59"/>
        <v>-0.33305551771599995</v>
      </c>
      <c r="G3837" s="5"/>
      <c r="H3837" s="5">
        <v>2.0000000000000001E-4</v>
      </c>
      <c r="I3837" s="5">
        <v>1.1999999999999999E-3</v>
      </c>
      <c r="J3837" s="5">
        <v>0</v>
      </c>
      <c r="K3837" s="5">
        <v>0.1081</v>
      </c>
      <c r="L3837" s="5">
        <v>0</v>
      </c>
      <c r="M3837" s="5">
        <v>0.84619999999999995</v>
      </c>
      <c r="N3837" s="5">
        <v>0</v>
      </c>
      <c r="O3837" s="5">
        <v>8.0000000000000004E-4</v>
      </c>
      <c r="P3837" s="5"/>
      <c r="Q3837" s="5">
        <v>8.8000000000000005E-3</v>
      </c>
      <c r="R3837" s="5">
        <v>0</v>
      </c>
      <c r="S3837" s="5">
        <v>2.0000000000000001E-4</v>
      </c>
      <c r="T3837" s="5">
        <v>4.4000000000000003E-3</v>
      </c>
      <c r="U3837" s="5">
        <v>5.0000000000000001E-4</v>
      </c>
      <c r="V3837" s="5">
        <v>1E-4</v>
      </c>
      <c r="W3837" s="5">
        <v>0</v>
      </c>
      <c r="X3837" s="5">
        <v>0</v>
      </c>
      <c r="Y3837" s="5">
        <v>3.6400000000000002E-2</v>
      </c>
      <c r="Z3837" s="5">
        <v>0</v>
      </c>
      <c r="AA3837" s="5">
        <v>1.2999999999999999E-3</v>
      </c>
      <c r="AB3837" s="5">
        <v>2.3999999999999998E-3</v>
      </c>
      <c r="AC3837" s="5">
        <v>0</v>
      </c>
      <c r="AD3837" s="5">
        <v>0</v>
      </c>
      <c r="AE3837" s="5">
        <v>0</v>
      </c>
      <c r="AF3837" s="5">
        <v>0.6119</v>
      </c>
      <c r="AG3837" s="5">
        <v>5.0000000000000001E-4</v>
      </c>
      <c r="AH3837" s="6" t="s">
        <v>270</v>
      </c>
      <c r="AI3837" s="7"/>
      <c r="AJ3837" s="7"/>
      <c r="AK3837" s="24">
        <f>(AB3837*Sheet1!$AB$1+W3837*Sheet1!$W$1+T3837*Sheet1!$T$1+Q3837*Sheet1!$Q$1+AE3837*Sheet1!$AE$1+Y3837*Sheet1!$Y$1+S3837*Sheet1!$S$1)*D3837</f>
        <v>-0.10280770399999999</v>
      </c>
      <c r="AL3837" s="24">
        <f>(X3837*Sheet1!$X$1+Z3837*Sheet1!$Z$1)*D3837</f>
        <v>0</v>
      </c>
      <c r="AM3837" s="24">
        <f>(AF3837*Sheet1!$AF$1+AD3837*Sheet1!$AD$1+AC3837*Sheet1!$AC$1+AA3837*Sheet1!$AA$1+V3837*Sheet1!$V$1+U3837*Sheet1!$U$1+R3837*Sheet1!$R$1)*D3837</f>
        <v>-1.6363855999999999</v>
      </c>
      <c r="AN3837" s="29" t="s">
        <v>2243</v>
      </c>
      <c r="AO3837" s="19">
        <v>6066</v>
      </c>
      <c r="AP3837" s="30" t="s">
        <v>26</v>
      </c>
      <c r="AQ3837" s="30" t="s">
        <v>8</v>
      </c>
    </row>
    <row r="3838" spans="1:43" ht="15.75" customHeight="1">
      <c r="A3838" s="5">
        <v>1364</v>
      </c>
      <c r="B3838" s="5">
        <v>1058553715</v>
      </c>
      <c r="C3838" s="5" t="s">
        <v>2104</v>
      </c>
      <c r="D3838" s="5">
        <f>(H3838*Sheet1!$H$1+I3838*Sheet1!$I$1+J3838*Sheet1!$J$1+K3838*Sheet1!$K$1+L3838*Sheet1!$L$1+M3838*Sheet1!$M$1+N3838*Sheet1!$N$1+O3838*Sheet1!$O$1)</f>
        <v>0</v>
      </c>
      <c r="E3838" s="5">
        <f>(Q3838*Sheet1!$Q$1+R3838*Sheet1!$R$1+S3838*Sheet1!$S$1+T3838*Sheet1!$T$1+U3838*Sheet1!$U$1+V3838*Sheet1!$V$1+W3838*Sheet1!$W$1+X3838*Sheet1!$X$1+Y3838*Sheet1!$Y$1+Z3838*Sheet1!$Z$1+AA3838*Sheet1!$AA$1+AB3838*Sheet1!$AB$1+AC3838*Sheet1!$AC$1+AD3838*Sheet1!$AD$1+AE3838*Sheet1!$AE$1+AF3838*Sheet1!$AF$1)</f>
        <v>0</v>
      </c>
      <c r="F3838" s="5">
        <f t="shared" si="59"/>
        <v>0</v>
      </c>
      <c r="G3838" s="5"/>
      <c r="AG3838" s="5">
        <v>0</v>
      </c>
      <c r="AH3838" s="8">
        <v>0</v>
      </c>
      <c r="AI3838" s="9"/>
      <c r="AJ3838" s="9"/>
      <c r="AK3838" s="24">
        <f>(AB3838*Sheet1!$AB$1+W3838*Sheet1!$W$1+T3838*Sheet1!$T$1+Q3838*Sheet1!$Q$1+AE3838*Sheet1!$AE$1+Y3838*Sheet1!$Y$1+S3838*Sheet1!$S$1)*D3838</f>
        <v>0</v>
      </c>
      <c r="AL3838" s="24">
        <f>(X3838*Sheet1!$X$1+Z3838*Sheet1!$Z$1)*D3838</f>
        <v>0</v>
      </c>
      <c r="AM3838" s="24">
        <f>(AF3838*Sheet1!$AF$1+AD3838*Sheet1!$AD$1+AC3838*Sheet1!$AC$1+AA3838*Sheet1!$AA$1+V3838*Sheet1!$V$1+U3838*Sheet1!$U$1+R3838*Sheet1!$R$1)*D3838</f>
        <v>0</v>
      </c>
      <c r="AN3838" s="29" t="s">
        <v>2228</v>
      </c>
      <c r="AO3838" s="19">
        <v>6001</v>
      </c>
      <c r="AP3838" s="31"/>
      <c r="AQ3838" s="31"/>
    </row>
    <row r="3839" spans="1:43" ht="15.75" customHeight="1">
      <c r="A3839" s="5">
        <v>1367</v>
      </c>
      <c r="B3839" s="5">
        <v>1052516415</v>
      </c>
      <c r="C3839" s="5" t="s">
        <v>2104</v>
      </c>
      <c r="D3839" s="5">
        <f>(H3839*Sheet1!$H$1+I3839*Sheet1!$I$1+J3839*Sheet1!$J$1+K3839*Sheet1!$K$1+L3839*Sheet1!$L$1+M3839*Sheet1!$M$1+N3839*Sheet1!$N$1+O3839*Sheet1!$O$1)</f>
        <v>0</v>
      </c>
      <c r="E3839" s="5">
        <f>(Q3839*Sheet1!$Q$1+R3839*Sheet1!$R$1+S3839*Sheet1!$S$1+T3839*Sheet1!$T$1+U3839*Sheet1!$U$1+V3839*Sheet1!$V$1+W3839*Sheet1!$W$1+X3839*Sheet1!$X$1+Y3839*Sheet1!$Y$1+Z3839*Sheet1!$Z$1+AA3839*Sheet1!$AA$1+AB3839*Sheet1!$AB$1+AC3839*Sheet1!$AC$1+AD3839*Sheet1!$AD$1+AE3839*Sheet1!$AE$1+AF3839*Sheet1!$AF$1)</f>
        <v>0</v>
      </c>
      <c r="F3839" s="5">
        <f t="shared" si="59"/>
        <v>0</v>
      </c>
      <c r="G3839" s="5"/>
      <c r="AG3839" s="5">
        <v>0</v>
      </c>
      <c r="AH3839" s="8">
        <v>0</v>
      </c>
      <c r="AI3839" s="9"/>
      <c r="AJ3839" s="9"/>
      <c r="AK3839" s="24">
        <f>(AB3839*Sheet1!$AB$1+W3839*Sheet1!$W$1+T3839*Sheet1!$T$1+Q3839*Sheet1!$Q$1+AE3839*Sheet1!$AE$1+Y3839*Sheet1!$Y$1+S3839*Sheet1!$S$1)*D3839</f>
        <v>0</v>
      </c>
      <c r="AL3839" s="24">
        <f>(X3839*Sheet1!$X$1+Z3839*Sheet1!$Z$1)*D3839</f>
        <v>0</v>
      </c>
      <c r="AM3839" s="24">
        <f>(AF3839*Sheet1!$AF$1+AD3839*Sheet1!$AD$1+AC3839*Sheet1!$AC$1+AA3839*Sheet1!$AA$1+V3839*Sheet1!$V$1+U3839*Sheet1!$U$1+R3839*Sheet1!$R$1)*D3839</f>
        <v>0</v>
      </c>
      <c r="AN3839" s="29" t="s">
        <v>2229</v>
      </c>
      <c r="AO3839" s="19">
        <v>6009</v>
      </c>
      <c r="AP3839" s="31"/>
      <c r="AQ3839" s="31"/>
    </row>
    <row r="3840" spans="1:43" ht="15.75" customHeight="1">
      <c r="A3840" s="5">
        <v>1373</v>
      </c>
      <c r="B3840" s="5">
        <v>1072880893</v>
      </c>
      <c r="C3840" s="5" t="s">
        <v>2104</v>
      </c>
      <c r="D3840" s="5">
        <f>(H3840*Sheet1!$H$1+I3840*Sheet1!$I$1+J3840*Sheet1!$J$1+K3840*Sheet1!$K$1+L3840*Sheet1!$L$1+M3840*Sheet1!$M$1+N3840*Sheet1!$N$1+O3840*Sheet1!$O$1)</f>
        <v>-0.67227000000000003</v>
      </c>
      <c r="E3840" s="5">
        <f>(Q3840*Sheet1!$Q$1+R3840*Sheet1!$R$1+S3840*Sheet1!$S$1+T3840*Sheet1!$T$1+U3840*Sheet1!$U$1+V3840*Sheet1!$V$1+W3840*Sheet1!$W$1+X3840*Sheet1!$X$1+Y3840*Sheet1!$Y$1+Z3840*Sheet1!$Z$1+AA3840*Sheet1!$AA$1+AB3840*Sheet1!$AB$1+AC3840*Sheet1!$AC$1+AD3840*Sheet1!$AD$1+AE3840*Sheet1!$AE$1+AF3840*Sheet1!$AF$1)</f>
        <v>4.0335000000000001</v>
      </c>
      <c r="F3840" s="5">
        <f t="shared" si="59"/>
        <v>-0.50408663426550004</v>
      </c>
      <c r="G3840" s="5"/>
      <c r="H3840" s="5">
        <v>5.9999999999999995E-4</v>
      </c>
      <c r="I3840" s="5">
        <v>2.1100000000000001E-2</v>
      </c>
      <c r="J3840" s="5">
        <v>0</v>
      </c>
      <c r="K3840" s="5">
        <v>0.35060000000000002</v>
      </c>
      <c r="L3840" s="5">
        <v>0</v>
      </c>
      <c r="M3840" s="5">
        <v>0.54300000000000004</v>
      </c>
      <c r="N3840" s="5">
        <v>0</v>
      </c>
      <c r="O3840" s="5">
        <v>0</v>
      </c>
      <c r="P3840" s="5"/>
      <c r="Q3840" s="5">
        <v>6.3E-3</v>
      </c>
      <c r="R3840" s="5">
        <v>0</v>
      </c>
      <c r="S3840" s="5">
        <v>2.5999999999999999E-2</v>
      </c>
      <c r="T3840" s="5">
        <v>0.99970000000000003</v>
      </c>
      <c r="U3840" s="5">
        <v>0</v>
      </c>
      <c r="V3840" s="5">
        <v>0</v>
      </c>
      <c r="W3840" s="5">
        <v>0</v>
      </c>
      <c r="X3840" s="5">
        <v>0</v>
      </c>
      <c r="Y3840" s="5">
        <v>0.97419999999999995</v>
      </c>
      <c r="Z3840" s="5">
        <v>3.3E-3</v>
      </c>
      <c r="AA3840" s="5">
        <v>2.0000000000000001E-4</v>
      </c>
      <c r="AB3840" s="5">
        <v>4.0000000000000002E-4</v>
      </c>
      <c r="AC3840" s="5">
        <v>0</v>
      </c>
      <c r="AD3840" s="5">
        <v>0</v>
      </c>
      <c r="AE3840" s="5">
        <v>0</v>
      </c>
      <c r="AF3840" s="5">
        <v>0</v>
      </c>
      <c r="AG3840" s="5">
        <v>7.1999999999999998E-3</v>
      </c>
      <c r="AH3840" s="6" t="s">
        <v>1230</v>
      </c>
      <c r="AI3840" s="7"/>
      <c r="AJ3840" s="7"/>
      <c r="AK3840" s="24">
        <f>(AB3840*Sheet1!$AB$1+W3840*Sheet1!$W$1+T3840*Sheet1!$T$1+Q3840*Sheet1!$Q$1+AE3840*Sheet1!$AE$1+Y3840*Sheet1!$Y$1+S3840*Sheet1!$S$1)*D3840</f>
        <v>-2.7024581730000001</v>
      </c>
      <c r="AL3840" s="24">
        <f>(X3840*Sheet1!$X$1+Z3840*Sheet1!$Z$1)*D3840</f>
        <v>-8.8739639999999998E-3</v>
      </c>
      <c r="AM3840" s="24">
        <f>(AF3840*Sheet1!$AF$1+AD3840*Sheet1!$AD$1+AC3840*Sheet1!$AC$1+AA3840*Sheet1!$AA$1+V3840*Sheet1!$V$1+U3840*Sheet1!$U$1+R3840*Sheet1!$R$1)*D3840</f>
        <v>-2.6890800000000005E-4</v>
      </c>
      <c r="AN3840" s="29" t="s">
        <v>2231</v>
      </c>
      <c r="AO3840" s="19">
        <v>6013</v>
      </c>
      <c r="AP3840" s="30" t="s">
        <v>2253</v>
      </c>
      <c r="AQ3840" s="30" t="s">
        <v>8</v>
      </c>
    </row>
    <row r="3841" spans="1:43" ht="15.75" customHeight="1">
      <c r="A3841" s="5">
        <v>1387</v>
      </c>
      <c r="B3841" s="5">
        <v>1004807921</v>
      </c>
      <c r="C3841" s="5" t="s">
        <v>2104</v>
      </c>
      <c r="D3841" s="5">
        <f>(H3841*Sheet1!$H$1+I3841*Sheet1!$I$1+J3841*Sheet1!$J$1+K3841*Sheet1!$K$1+L3841*Sheet1!$L$1+M3841*Sheet1!$M$1+N3841*Sheet1!$N$1+O3841*Sheet1!$O$1)</f>
        <v>0.44182999999999989</v>
      </c>
      <c r="E3841" s="5">
        <f>(Q3841*Sheet1!$Q$1+R3841*Sheet1!$R$1+S3841*Sheet1!$S$1+T3841*Sheet1!$T$1+U3841*Sheet1!$U$1+V3841*Sheet1!$V$1+W3841*Sheet1!$W$1+X3841*Sheet1!$X$1+Y3841*Sheet1!$Y$1+Z3841*Sheet1!$Z$1+AA3841*Sheet1!$AA$1+AB3841*Sheet1!$AB$1+AC3841*Sheet1!$AC$1+AD3841*Sheet1!$AD$1+AE3841*Sheet1!$AE$1+AF3841*Sheet1!$AF$1)</f>
        <v>3.0870000000000002</v>
      </c>
      <c r="F3841" s="5">
        <f t="shared" si="59"/>
        <v>0.44136749235599987</v>
      </c>
      <c r="G3841" s="5"/>
      <c r="H3841" s="5">
        <v>6.4000000000000003E-3</v>
      </c>
      <c r="I3841" s="5">
        <v>0.91979999999999995</v>
      </c>
      <c r="J3841" s="5">
        <v>1.03E-2</v>
      </c>
      <c r="K3841" s="5">
        <v>5.57E-2</v>
      </c>
      <c r="L3841" s="5">
        <v>0</v>
      </c>
      <c r="M3841" s="5">
        <v>1E-3</v>
      </c>
      <c r="N3841" s="5">
        <v>1E-4</v>
      </c>
      <c r="O3841" s="5">
        <v>2.9999999999999997E-4</v>
      </c>
      <c r="P3841" s="5"/>
      <c r="Q3841" s="5">
        <v>4.1300000000000003E-2</v>
      </c>
      <c r="R3841" s="5">
        <v>0</v>
      </c>
      <c r="S3841" s="5">
        <v>1E-4</v>
      </c>
      <c r="T3841" s="5">
        <v>0</v>
      </c>
      <c r="U3841" s="5">
        <v>3.6299999999999999E-2</v>
      </c>
      <c r="V3841" s="5">
        <v>0</v>
      </c>
      <c r="W3841" s="5">
        <v>0</v>
      </c>
      <c r="X3841" s="5">
        <v>0</v>
      </c>
      <c r="Y3841" s="5">
        <v>0</v>
      </c>
      <c r="Z3841" s="5">
        <v>0.4577</v>
      </c>
      <c r="AA3841" s="5">
        <v>0.38229999999999997</v>
      </c>
      <c r="AB3841" s="5">
        <v>7.7999999999999996E-3</v>
      </c>
      <c r="AC3841" s="5">
        <v>0</v>
      </c>
      <c r="AD3841" s="5">
        <v>5.8799999999999998E-2</v>
      </c>
      <c r="AE3841" s="5">
        <v>0</v>
      </c>
      <c r="AF3841" s="5">
        <v>0</v>
      </c>
      <c r="AG3841" s="5">
        <v>0.31219999999999998</v>
      </c>
      <c r="AH3841" s="6" t="s">
        <v>1423</v>
      </c>
      <c r="AI3841" s="7" t="s">
        <v>2124</v>
      </c>
      <c r="AJ3841" s="7"/>
      <c r="AK3841" s="24">
        <f>(AB3841*Sheet1!$AB$1+W3841*Sheet1!$W$1+T3841*Sheet1!$T$1+Q3841*Sheet1!$Q$1+AE3841*Sheet1!$AE$1+Y3841*Sheet1!$Y$1+S3841*Sheet1!$S$1)*D3841</f>
        <v>6.516992499999999E-2</v>
      </c>
      <c r="AL3841" s="24">
        <f>(X3841*Sheet1!$X$1+Z3841*Sheet1!$Z$1)*D3841</f>
        <v>0.80890236399999982</v>
      </c>
      <c r="AM3841" s="24">
        <f>(AF3841*Sheet1!$AF$1+AD3841*Sheet1!$AD$1+AC3841*Sheet1!$AC$1+AA3841*Sheet1!$AA$1+V3841*Sheet1!$V$1+U3841*Sheet1!$U$1+R3841*Sheet1!$R$1)*D3841</f>
        <v>0.48985692099999978</v>
      </c>
      <c r="AN3841" s="29" t="s">
        <v>2232</v>
      </c>
      <c r="AO3841" s="19">
        <v>6031</v>
      </c>
      <c r="AP3841" s="30" t="s">
        <v>20</v>
      </c>
      <c r="AQ3841" s="30" t="s">
        <v>4</v>
      </c>
    </row>
    <row r="3842" spans="1:43" ht="15.75" customHeight="1">
      <c r="A3842" s="5">
        <v>1389</v>
      </c>
      <c r="B3842" s="5">
        <v>1066521269</v>
      </c>
      <c r="C3842" s="5" t="s">
        <v>2104</v>
      </c>
      <c r="D3842" s="5">
        <f>(H3842*Sheet1!$H$1+I3842*Sheet1!$I$1+J3842*Sheet1!$J$1+K3842*Sheet1!$K$1+L3842*Sheet1!$L$1+M3842*Sheet1!$M$1+N3842*Sheet1!$N$1+O3842*Sheet1!$O$1)</f>
        <v>-0.88256000000000001</v>
      </c>
      <c r="E3842" s="5">
        <f>(Q3842*Sheet1!$Q$1+R3842*Sheet1!$R$1+S3842*Sheet1!$S$1+T3842*Sheet1!$T$1+U3842*Sheet1!$U$1+V3842*Sheet1!$V$1+W3842*Sheet1!$W$1+X3842*Sheet1!$X$1+Y3842*Sheet1!$Y$1+Z3842*Sheet1!$Z$1+AA3842*Sheet1!$AA$1+AB3842*Sheet1!$AB$1+AC3842*Sheet1!$AC$1+AD3842*Sheet1!$AD$1+AE3842*Sheet1!$AE$1+AF3842*Sheet1!$AF$1)</f>
        <v>4.0063000000000004</v>
      </c>
      <c r="F3842" s="5">
        <f t="shared" si="59"/>
        <v>-0.7163531059328001</v>
      </c>
      <c r="G3842" s="5"/>
      <c r="H3842" s="5">
        <v>1E-4</v>
      </c>
      <c r="I3842" s="5">
        <v>1.2200000000000001E-2</v>
      </c>
      <c r="J3842" s="5">
        <v>0</v>
      </c>
      <c r="K3842" s="5">
        <v>0.1709</v>
      </c>
      <c r="L3842" s="5">
        <v>1E-4</v>
      </c>
      <c r="M3842" s="5">
        <v>0.81659999999999999</v>
      </c>
      <c r="N3842" s="5">
        <v>5.9999999999999995E-4</v>
      </c>
      <c r="O3842" s="5">
        <v>4.1999999999999997E-3</v>
      </c>
      <c r="P3842" s="5"/>
      <c r="Q3842" s="5">
        <v>1.9E-3</v>
      </c>
      <c r="R3842" s="5">
        <v>0</v>
      </c>
      <c r="S3842" s="5">
        <v>1E-4</v>
      </c>
      <c r="T3842" s="5">
        <v>0</v>
      </c>
      <c r="U3842" s="5">
        <v>2.8000000000000001E-2</v>
      </c>
      <c r="V3842" s="5">
        <v>2.9999999999999997E-4</v>
      </c>
      <c r="W3842" s="5">
        <v>0</v>
      </c>
      <c r="X3842" s="5">
        <v>0</v>
      </c>
      <c r="Y3842" s="5">
        <v>0</v>
      </c>
      <c r="Z3842" s="5">
        <v>2.0999999999999999E-3</v>
      </c>
      <c r="AA3842" s="5">
        <v>3.6499999999999998E-2</v>
      </c>
      <c r="AB3842" s="5">
        <v>4.0000000000000002E-4</v>
      </c>
      <c r="AC3842" s="5">
        <v>0</v>
      </c>
      <c r="AD3842" s="5">
        <v>0.95830000000000004</v>
      </c>
      <c r="AE3842" s="5">
        <v>0</v>
      </c>
      <c r="AF3842" s="5">
        <v>0</v>
      </c>
      <c r="AG3842" s="5">
        <v>4.1000000000000003E-3</v>
      </c>
      <c r="AH3842" s="6" t="s">
        <v>193</v>
      </c>
      <c r="AI3842" s="7"/>
      <c r="AJ3842" s="7"/>
      <c r="AK3842" s="24">
        <f>(AB3842*Sheet1!$AB$1+W3842*Sheet1!$W$1+T3842*Sheet1!$T$1+Q3842*Sheet1!$Q$1+AE3842*Sheet1!$AE$1+Y3842*Sheet1!$Y$1+S3842*Sheet1!$S$1)*D3842</f>
        <v>-6.266176E-3</v>
      </c>
      <c r="AL3842" s="24">
        <f>(X3842*Sheet1!$X$1+Z3842*Sheet1!$Z$1)*D3842</f>
        <v>-7.4135039999999996E-3</v>
      </c>
      <c r="AM3842" s="24">
        <f>(AF3842*Sheet1!$AF$1+AD3842*Sheet1!$AD$1+AC3842*Sheet1!$AC$1+AA3842*Sheet1!$AA$1+V3842*Sheet1!$V$1+U3842*Sheet1!$U$1+R3842*Sheet1!$R$1)*D3842</f>
        <v>-3.5221204480000003</v>
      </c>
      <c r="AN3842" s="29" t="s">
        <v>2233</v>
      </c>
      <c r="AO3842" s="19">
        <v>6033</v>
      </c>
      <c r="AP3842" s="30" t="s">
        <v>24</v>
      </c>
      <c r="AQ3842" s="30" t="s">
        <v>8</v>
      </c>
    </row>
    <row r="3843" spans="1:43" ht="15.75" customHeight="1">
      <c r="A3843" s="5">
        <v>1413</v>
      </c>
      <c r="B3843" s="5">
        <v>1003373490</v>
      </c>
      <c r="C3843" s="5" t="s">
        <v>2104</v>
      </c>
      <c r="D3843" s="5">
        <f>(H3843*Sheet1!$H$1+I3843*Sheet1!$I$1+J3843*Sheet1!$J$1+K3843*Sheet1!$K$1+L3843*Sheet1!$L$1+M3843*Sheet1!$M$1+N3843*Sheet1!$N$1+O3843*Sheet1!$O$1)</f>
        <v>-7.9730000000000023E-2</v>
      </c>
      <c r="E3843" s="5">
        <f>(Q3843*Sheet1!$Q$1+R3843*Sheet1!$R$1+S3843*Sheet1!$S$1+T3843*Sheet1!$T$1+U3843*Sheet1!$U$1+V3843*Sheet1!$V$1+W3843*Sheet1!$W$1+X3843*Sheet1!$X$1+Y3843*Sheet1!$Y$1+Z3843*Sheet1!$Z$1+AA3843*Sheet1!$AA$1+AB3843*Sheet1!$AB$1+AC3843*Sheet1!$AC$1+AD3843*Sheet1!$AD$1+AE3843*Sheet1!$AE$1+AF3843*Sheet1!$AF$1)</f>
        <v>2.1193</v>
      </c>
      <c r="F3843" s="5">
        <f t="shared" si="59"/>
        <v>-3.7089307685500006E-2</v>
      </c>
      <c r="G3843" s="5"/>
      <c r="H3843" s="5">
        <v>1.15E-2</v>
      </c>
      <c r="I3843" s="5">
        <v>0.3301</v>
      </c>
      <c r="J3843" s="5">
        <v>1.2999999999999999E-3</v>
      </c>
      <c r="K3843" s="5">
        <v>0.43230000000000002</v>
      </c>
      <c r="L3843" s="5">
        <v>0</v>
      </c>
      <c r="M3843" s="5">
        <v>2.8400000000000002E-2</v>
      </c>
      <c r="N3843" s="5">
        <v>2.2000000000000001E-3</v>
      </c>
      <c r="O3843" s="5">
        <v>6.2899999999999998E-2</v>
      </c>
      <c r="P3843" s="5"/>
      <c r="Q3843" s="5">
        <v>1.0500000000000001E-2</v>
      </c>
      <c r="R3843" s="5">
        <v>5.0000000000000001E-4</v>
      </c>
      <c r="S3843" s="5">
        <v>0.997</v>
      </c>
      <c r="T3843" s="5">
        <v>0</v>
      </c>
      <c r="U3843" s="5">
        <v>1.6000000000000001E-3</v>
      </c>
      <c r="V3843" s="5">
        <v>0</v>
      </c>
      <c r="W3843" s="5">
        <v>0</v>
      </c>
      <c r="X3843" s="5">
        <v>0</v>
      </c>
      <c r="Y3843" s="5">
        <v>6.9999999999999999E-4</v>
      </c>
      <c r="Z3843" s="5">
        <v>2.0299999999999999E-2</v>
      </c>
      <c r="AA3843" s="5">
        <v>1.5E-3</v>
      </c>
      <c r="AB3843" s="5">
        <v>0</v>
      </c>
      <c r="AC3843" s="5">
        <v>0</v>
      </c>
      <c r="AD3843" s="5">
        <v>5.9999999999999995E-4</v>
      </c>
      <c r="AE3843" s="5">
        <v>0</v>
      </c>
      <c r="AF3843" s="5">
        <v>0</v>
      </c>
      <c r="AG3843" s="5">
        <v>0.1143</v>
      </c>
      <c r="AH3843" s="6" t="s">
        <v>2125</v>
      </c>
      <c r="AI3843" s="7" t="s">
        <v>2126</v>
      </c>
      <c r="AJ3843" s="7" t="s">
        <v>824</v>
      </c>
      <c r="AK3843" s="24">
        <f>(AB3843*Sheet1!$AB$1+W3843*Sheet1!$W$1+T3843*Sheet1!$T$1+Q3843*Sheet1!$Q$1+AE3843*Sheet1!$AE$1+Y3843*Sheet1!$Y$1+S3843*Sheet1!$S$1)*D3843</f>
        <v>-0.16160473700000005</v>
      </c>
      <c r="AL3843" s="24">
        <f>(X3843*Sheet1!$X$1+Z3843*Sheet1!$Z$1)*D3843</f>
        <v>-6.4740760000000014E-3</v>
      </c>
      <c r="AM3843" s="24">
        <f>(AF3843*Sheet1!$AF$1+AD3843*Sheet1!$AD$1+AC3843*Sheet1!$AC$1+AA3843*Sheet1!$AA$1+V3843*Sheet1!$V$1+U3843*Sheet1!$U$1+R3843*Sheet1!$R$1)*D3843</f>
        <v>-8.929760000000004E-4</v>
      </c>
      <c r="AN3843" s="29" t="s">
        <v>2234</v>
      </c>
      <c r="AO3843" s="19">
        <v>6043</v>
      </c>
      <c r="AP3843" s="30" t="s">
        <v>13</v>
      </c>
      <c r="AQ3843" s="30" t="s">
        <v>6</v>
      </c>
    </row>
    <row r="3844" spans="1:43" ht="15.75" customHeight="1">
      <c r="A3844" s="5">
        <v>1424</v>
      </c>
      <c r="B3844" s="5">
        <v>1038103523</v>
      </c>
      <c r="C3844" s="5" t="s">
        <v>2104</v>
      </c>
      <c r="D3844" s="5">
        <f>(H3844*Sheet1!$H$1+I3844*Sheet1!$I$1+J3844*Sheet1!$J$1+K3844*Sheet1!$K$1+L3844*Sheet1!$L$1+M3844*Sheet1!$M$1+N3844*Sheet1!$N$1+O3844*Sheet1!$O$1)</f>
        <v>0</v>
      </c>
      <c r="E3844" s="5">
        <f>(Q3844*Sheet1!$Q$1+R3844*Sheet1!$R$1+S3844*Sheet1!$S$1+T3844*Sheet1!$T$1+U3844*Sheet1!$U$1+V3844*Sheet1!$V$1+W3844*Sheet1!$W$1+X3844*Sheet1!$X$1+Y3844*Sheet1!$Y$1+Z3844*Sheet1!$Z$1+AA3844*Sheet1!$AA$1+AB3844*Sheet1!$AB$1+AC3844*Sheet1!$AC$1+AD3844*Sheet1!$AD$1+AE3844*Sheet1!$AE$1+AF3844*Sheet1!$AF$1)</f>
        <v>0</v>
      </c>
      <c r="F3844" s="5">
        <f t="shared" ref="F3844:F3907" si="60">(D3844*E3844*AG3844)+(D3844*E3844*-AH3844)</f>
        <v>0</v>
      </c>
      <c r="G3844" s="5"/>
      <c r="AG3844" s="5">
        <v>0</v>
      </c>
      <c r="AH3844" s="8">
        <v>0</v>
      </c>
      <c r="AI3844" s="9" t="s">
        <v>229</v>
      </c>
      <c r="AJ3844" s="9"/>
      <c r="AK3844" s="24">
        <f>(AB3844*Sheet1!$AB$1+W3844*Sheet1!$W$1+T3844*Sheet1!$T$1+Q3844*Sheet1!$Q$1+AE3844*Sheet1!$AE$1+Y3844*Sheet1!$Y$1+S3844*Sheet1!$S$1)*D3844</f>
        <v>0</v>
      </c>
      <c r="AL3844" s="24">
        <f>(X3844*Sheet1!$X$1+Z3844*Sheet1!$Z$1)*D3844</f>
        <v>0</v>
      </c>
      <c r="AM3844" s="24">
        <f>(AF3844*Sheet1!$AF$1+AD3844*Sheet1!$AD$1+AC3844*Sheet1!$AC$1+AA3844*Sheet1!$AA$1+V3844*Sheet1!$V$1+U3844*Sheet1!$U$1+R3844*Sheet1!$R$1)*D3844</f>
        <v>0</v>
      </c>
      <c r="AN3844" s="29" t="s">
        <v>2235</v>
      </c>
      <c r="AO3844" s="19">
        <v>6050</v>
      </c>
      <c r="AP3844" s="31"/>
      <c r="AQ3844" s="31"/>
    </row>
    <row r="3845" spans="1:43" ht="15.75" customHeight="1">
      <c r="A3845" s="5">
        <v>1434</v>
      </c>
      <c r="B3845" s="5">
        <v>1062370896</v>
      </c>
      <c r="C3845" s="5" t="s">
        <v>2104</v>
      </c>
      <c r="D3845" s="5">
        <f>(H3845*Sheet1!$H$1+I3845*Sheet1!$I$1+J3845*Sheet1!$J$1+K3845*Sheet1!$K$1+L3845*Sheet1!$L$1+M3845*Sheet1!$M$1+N3845*Sheet1!$N$1+O3845*Sheet1!$O$1)</f>
        <v>-0.86946000000000001</v>
      </c>
      <c r="E3845" s="5">
        <f>(Q3845*Sheet1!$Q$1+R3845*Sheet1!$R$1+S3845*Sheet1!$S$1+T3845*Sheet1!$T$1+U3845*Sheet1!$U$1+V3845*Sheet1!$V$1+W3845*Sheet1!$W$1+X3845*Sheet1!$X$1+Y3845*Sheet1!$Y$1+Z3845*Sheet1!$Z$1+AA3845*Sheet1!$AA$1+AB3845*Sheet1!$AB$1+AC3845*Sheet1!$AC$1+AD3845*Sheet1!$AD$1+AE3845*Sheet1!$AE$1+AF3845*Sheet1!$AF$1)</f>
        <v>2.2151000000000001</v>
      </c>
      <c r="F3845" s="5">
        <f t="shared" si="60"/>
        <v>-0.38961783314580001</v>
      </c>
      <c r="G3845" s="5"/>
      <c r="H3845" s="5">
        <v>1E-4</v>
      </c>
      <c r="I3845" s="5">
        <v>1.14E-2</v>
      </c>
      <c r="J3845" s="5">
        <v>0</v>
      </c>
      <c r="K3845" s="5">
        <v>0.1948</v>
      </c>
      <c r="L3845" s="5">
        <v>1E-4</v>
      </c>
      <c r="M3845" s="5">
        <v>0.7964</v>
      </c>
      <c r="N3845" s="5">
        <v>1E-4</v>
      </c>
      <c r="O3845" s="5">
        <v>1E-3</v>
      </c>
      <c r="P3845" s="5"/>
      <c r="Q3845" s="5">
        <v>5.33E-2</v>
      </c>
      <c r="R3845" s="5">
        <v>0.1386</v>
      </c>
      <c r="S3845" s="5">
        <v>0.14080000000000001</v>
      </c>
      <c r="T3845" s="5">
        <v>0</v>
      </c>
      <c r="U3845" s="5">
        <v>0.15190000000000001</v>
      </c>
      <c r="V3845" s="5">
        <v>2.3099999999999999E-2</v>
      </c>
      <c r="W3845" s="5">
        <v>0</v>
      </c>
      <c r="X3845" s="5">
        <v>0</v>
      </c>
      <c r="Y3845" s="5">
        <v>4.0000000000000002E-4</v>
      </c>
      <c r="Z3845" s="5">
        <v>2.7199999999999998E-2</v>
      </c>
      <c r="AA3845" s="5">
        <v>7.0400000000000004E-2</v>
      </c>
      <c r="AB3845" s="5">
        <v>0</v>
      </c>
      <c r="AC3845" s="5">
        <v>0</v>
      </c>
      <c r="AD3845" s="5">
        <v>0.18340000000000001</v>
      </c>
      <c r="AE3845" s="5">
        <v>0</v>
      </c>
      <c r="AF3845" s="5">
        <v>3.5000000000000001E-3</v>
      </c>
      <c r="AG3845" s="5">
        <v>3.8E-3</v>
      </c>
      <c r="AH3845" s="6" t="s">
        <v>193</v>
      </c>
      <c r="AI3845" s="7"/>
      <c r="AJ3845" s="7"/>
      <c r="AK3845" s="24">
        <f>(AB3845*Sheet1!$AB$1+W3845*Sheet1!$W$1+T3845*Sheet1!$T$1+Q3845*Sheet1!$Q$1+AE3845*Sheet1!$AE$1+Y3845*Sheet1!$Y$1+S3845*Sheet1!$S$1)*D3845</f>
        <v>-0.38456215800000004</v>
      </c>
      <c r="AL3845" s="24">
        <f>(X3845*Sheet1!$X$1+Z3845*Sheet1!$Z$1)*D3845</f>
        <v>-9.4597247999999995E-2</v>
      </c>
      <c r="AM3845" s="24">
        <f>(AF3845*Sheet1!$AF$1+AD3845*Sheet1!$AD$1+AC3845*Sheet1!$AC$1+AA3845*Sheet1!$AA$1+V3845*Sheet1!$V$1+U3845*Sheet1!$U$1+R3845*Sheet1!$R$1)*D3845</f>
        <v>-1.4467814400000001</v>
      </c>
      <c r="AN3845" s="29" t="s">
        <v>2236</v>
      </c>
      <c r="AO3845" s="19">
        <v>6057</v>
      </c>
      <c r="AP3845" s="30" t="s">
        <v>24</v>
      </c>
      <c r="AQ3845" s="30" t="s">
        <v>8</v>
      </c>
    </row>
    <row r="3846" spans="1:43" ht="15.75" customHeight="1">
      <c r="A3846" s="5">
        <v>1463</v>
      </c>
      <c r="B3846" s="5">
        <v>1116286432</v>
      </c>
      <c r="C3846" s="5" t="s">
        <v>2104</v>
      </c>
      <c r="D3846" s="5">
        <f>(H3846*Sheet1!$H$1+I3846*Sheet1!$I$1+J3846*Sheet1!$J$1+K3846*Sheet1!$K$1+L3846*Sheet1!$L$1+M3846*Sheet1!$M$1+N3846*Sheet1!$N$1+O3846*Sheet1!$O$1)</f>
        <v>0</v>
      </c>
      <c r="E3846" s="5">
        <f>(Q3846*Sheet1!$Q$1+R3846*Sheet1!$R$1+S3846*Sheet1!$S$1+T3846*Sheet1!$T$1+U3846*Sheet1!$U$1+V3846*Sheet1!$V$1+W3846*Sheet1!$W$1+X3846*Sheet1!$X$1+Y3846*Sheet1!$Y$1+Z3846*Sheet1!$Z$1+AA3846*Sheet1!$AA$1+AB3846*Sheet1!$AB$1+AC3846*Sheet1!$AC$1+AD3846*Sheet1!$AD$1+AE3846*Sheet1!$AE$1+AF3846*Sheet1!$AF$1)</f>
        <v>0</v>
      </c>
      <c r="F3846" s="5">
        <f t="shared" si="60"/>
        <v>0</v>
      </c>
      <c r="G3846" s="5"/>
      <c r="AG3846" s="5">
        <v>0</v>
      </c>
      <c r="AH3846" s="8">
        <v>0</v>
      </c>
      <c r="AI3846" s="9"/>
      <c r="AJ3846" s="9"/>
      <c r="AK3846" s="24">
        <f>(AB3846*Sheet1!$AB$1+W3846*Sheet1!$W$1+T3846*Sheet1!$T$1+Q3846*Sheet1!$Q$1+AE3846*Sheet1!$AE$1+Y3846*Sheet1!$Y$1+S3846*Sheet1!$S$1)*D3846</f>
        <v>0</v>
      </c>
      <c r="AL3846" s="24">
        <f>(X3846*Sheet1!$X$1+Z3846*Sheet1!$Z$1)*D3846</f>
        <v>0</v>
      </c>
      <c r="AM3846" s="24">
        <f>(AF3846*Sheet1!$AF$1+AD3846*Sheet1!$AD$1+AC3846*Sheet1!$AC$1+AA3846*Sheet1!$AA$1+V3846*Sheet1!$V$1+U3846*Sheet1!$U$1+R3846*Sheet1!$R$1)*D3846</f>
        <v>0</v>
      </c>
      <c r="AN3846" s="29" t="s">
        <v>2237</v>
      </c>
      <c r="AO3846" s="19">
        <v>6060</v>
      </c>
      <c r="AP3846" s="31"/>
      <c r="AQ3846" s="31"/>
    </row>
    <row r="3847" spans="1:43" ht="15.75" customHeight="1">
      <c r="A3847" s="5">
        <v>1467</v>
      </c>
      <c r="B3847" s="5">
        <v>1034086293</v>
      </c>
      <c r="C3847" s="5" t="s">
        <v>2104</v>
      </c>
      <c r="D3847" s="5">
        <f>(H3847*Sheet1!$H$1+I3847*Sheet1!$I$1+J3847*Sheet1!$J$1+K3847*Sheet1!$K$1+L3847*Sheet1!$L$1+M3847*Sheet1!$M$1+N3847*Sheet1!$N$1+O3847*Sheet1!$O$1)</f>
        <v>-0.82856000000000007</v>
      </c>
      <c r="E3847" s="5">
        <f>(Q3847*Sheet1!$Q$1+R3847*Sheet1!$R$1+S3847*Sheet1!$S$1+T3847*Sheet1!$T$1+U3847*Sheet1!$U$1+V3847*Sheet1!$V$1+W3847*Sheet1!$W$1+X3847*Sheet1!$X$1+Y3847*Sheet1!$Y$1+Z3847*Sheet1!$Z$1+AA3847*Sheet1!$AA$1+AB3847*Sheet1!$AB$1+AC3847*Sheet1!$AC$1+AD3847*Sheet1!$AD$1+AE3847*Sheet1!$AE$1+AF3847*Sheet1!$AF$1)</f>
        <v>2.9991000000000003</v>
      </c>
      <c r="F3847" s="5">
        <f t="shared" si="60"/>
        <v>-0.47337998338800014</v>
      </c>
      <c r="G3847" s="5"/>
      <c r="H3847" s="5">
        <v>0</v>
      </c>
      <c r="I3847" s="5">
        <v>8.0000000000000004E-4</v>
      </c>
      <c r="J3847" s="5">
        <v>0</v>
      </c>
      <c r="K3847" s="5">
        <v>0.2034</v>
      </c>
      <c r="L3847" s="5">
        <v>0</v>
      </c>
      <c r="M3847" s="5">
        <v>0.74760000000000004</v>
      </c>
      <c r="N3847" s="5">
        <v>0</v>
      </c>
      <c r="O3847" s="5">
        <v>0</v>
      </c>
      <c r="P3847" s="5"/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0.99970000000000003</v>
      </c>
      <c r="AG3847" s="5">
        <v>2.9999999999999997E-4</v>
      </c>
      <c r="AH3847" s="6" t="s">
        <v>289</v>
      </c>
      <c r="AI3847" s="7" t="s">
        <v>62</v>
      </c>
      <c r="AJ3847" s="7"/>
      <c r="AK3847" s="24">
        <f>(AB3847*Sheet1!$AB$1+W3847*Sheet1!$W$1+T3847*Sheet1!$T$1+Q3847*Sheet1!$Q$1+AE3847*Sheet1!$AE$1+Y3847*Sheet1!$Y$1+S3847*Sheet1!$S$1)*D3847</f>
        <v>0</v>
      </c>
      <c r="AL3847" s="24">
        <f>(X3847*Sheet1!$X$1+Z3847*Sheet1!$Z$1)*D3847</f>
        <v>0</v>
      </c>
      <c r="AM3847" s="24">
        <f>(AF3847*Sheet1!$AF$1+AD3847*Sheet1!$AD$1+AC3847*Sheet1!$AC$1+AA3847*Sheet1!$AA$1+V3847*Sheet1!$V$1+U3847*Sheet1!$U$1+R3847*Sheet1!$R$1)*D3847</f>
        <v>-2.4849342960000005</v>
      </c>
      <c r="AN3847" s="29" t="s">
        <v>2238</v>
      </c>
      <c r="AO3847" s="19">
        <v>6069</v>
      </c>
      <c r="AP3847" s="30" t="s">
        <v>26</v>
      </c>
      <c r="AQ3847" s="30" t="s">
        <v>8</v>
      </c>
    </row>
    <row r="3848" spans="1:43" ht="15.75" customHeight="1">
      <c r="A3848" s="5">
        <v>1472</v>
      </c>
      <c r="B3848" s="5">
        <v>1083765145</v>
      </c>
      <c r="C3848" s="5" t="s">
        <v>2104</v>
      </c>
      <c r="D3848" s="5">
        <f>(H3848*Sheet1!$H$1+I3848*Sheet1!$I$1+J3848*Sheet1!$J$1+K3848*Sheet1!$K$1+L3848*Sheet1!$L$1+M3848*Sheet1!$M$1+N3848*Sheet1!$N$1+O3848*Sheet1!$O$1)</f>
        <v>0</v>
      </c>
      <c r="E3848" s="5">
        <f>(Q3848*Sheet1!$Q$1+R3848*Sheet1!$R$1+S3848*Sheet1!$S$1+T3848*Sheet1!$T$1+U3848*Sheet1!$U$1+V3848*Sheet1!$V$1+W3848*Sheet1!$W$1+X3848*Sheet1!$X$1+Y3848*Sheet1!$Y$1+Z3848*Sheet1!$Z$1+AA3848*Sheet1!$AA$1+AB3848*Sheet1!$AB$1+AC3848*Sheet1!$AC$1+AD3848*Sheet1!$AD$1+AE3848*Sheet1!$AE$1+AF3848*Sheet1!$AF$1)</f>
        <v>0</v>
      </c>
      <c r="F3848" s="5">
        <f t="shared" si="60"/>
        <v>0</v>
      </c>
      <c r="G3848" s="5"/>
      <c r="AG3848" s="5">
        <v>0</v>
      </c>
      <c r="AH3848" s="8">
        <v>0</v>
      </c>
      <c r="AI3848" s="9"/>
      <c r="AJ3848" s="9"/>
      <c r="AK3848" s="24">
        <f>(AB3848*Sheet1!$AB$1+W3848*Sheet1!$W$1+T3848*Sheet1!$T$1+Q3848*Sheet1!$Q$1+AE3848*Sheet1!$AE$1+Y3848*Sheet1!$Y$1+S3848*Sheet1!$S$1)*D3848</f>
        <v>0</v>
      </c>
      <c r="AL3848" s="24">
        <f>(X3848*Sheet1!$X$1+Z3848*Sheet1!$Z$1)*D3848</f>
        <v>0</v>
      </c>
      <c r="AM3848" s="24">
        <f>(AF3848*Sheet1!$AF$1+AD3848*Sheet1!$AD$1+AC3848*Sheet1!$AC$1+AA3848*Sheet1!$AA$1+V3848*Sheet1!$V$1+U3848*Sheet1!$U$1+R3848*Sheet1!$R$1)*D3848</f>
        <v>0</v>
      </c>
      <c r="AN3848" s="29" t="s">
        <v>2239</v>
      </c>
      <c r="AO3848" s="19">
        <v>6073</v>
      </c>
      <c r="AP3848" s="31"/>
      <c r="AQ3848" s="31"/>
    </row>
    <row r="3849" spans="1:43" ht="15.75" customHeight="1">
      <c r="A3849" s="5">
        <v>1480</v>
      </c>
      <c r="B3849" s="5">
        <v>1116976764</v>
      </c>
      <c r="C3849" s="5" t="s">
        <v>2104</v>
      </c>
      <c r="D3849" s="5">
        <f>(H3849*Sheet1!$H$1+I3849*Sheet1!$I$1+J3849*Sheet1!$J$1+K3849*Sheet1!$K$1+L3849*Sheet1!$L$1+M3849*Sheet1!$M$1+N3849*Sheet1!$N$1+O3849*Sheet1!$O$1)</f>
        <v>0.49138000000000004</v>
      </c>
      <c r="E3849" s="5">
        <f>(Q3849*Sheet1!$Q$1+R3849*Sheet1!$R$1+S3849*Sheet1!$S$1+T3849*Sheet1!$T$1+U3849*Sheet1!$U$1+V3849*Sheet1!$V$1+W3849*Sheet1!$W$1+X3849*Sheet1!$X$1+Y3849*Sheet1!$Y$1+Z3849*Sheet1!$Z$1+AA3849*Sheet1!$AA$1+AB3849*Sheet1!$AB$1+AC3849*Sheet1!$AC$1+AD3849*Sheet1!$AD$1+AE3849*Sheet1!$AE$1+AF3849*Sheet1!$AF$1)</f>
        <v>2.3551000000000006</v>
      </c>
      <c r="F3849" s="5">
        <f t="shared" si="60"/>
        <v>0.38212363234760016</v>
      </c>
      <c r="G3849" s="5"/>
      <c r="H3849" s="5">
        <v>1E-4</v>
      </c>
      <c r="I3849" s="5">
        <v>0.98719999999999997</v>
      </c>
      <c r="J3849" s="5">
        <v>1E-4</v>
      </c>
      <c r="K3849" s="5">
        <v>5.4999999999999997E-3</v>
      </c>
      <c r="L3849" s="5">
        <v>0</v>
      </c>
      <c r="M3849" s="5">
        <v>1E-4</v>
      </c>
      <c r="N3849" s="5">
        <v>0</v>
      </c>
      <c r="O3849" s="5">
        <v>0</v>
      </c>
      <c r="P3849" s="5"/>
      <c r="Q3849" s="5">
        <v>9.7999999999999997E-3</v>
      </c>
      <c r="R3849" s="5">
        <v>1E-4</v>
      </c>
      <c r="S3849" s="5">
        <v>0.81420000000000003</v>
      </c>
      <c r="T3849" s="5">
        <v>0</v>
      </c>
      <c r="U3849" s="5">
        <v>1.9E-3</v>
      </c>
      <c r="V3849" s="5">
        <v>8.0000000000000004E-4</v>
      </c>
      <c r="W3849" s="5">
        <v>0</v>
      </c>
      <c r="X3849" s="5">
        <v>0</v>
      </c>
      <c r="Y3849" s="5">
        <v>0.21290000000000001</v>
      </c>
      <c r="Z3849" s="5">
        <v>6.4600000000000005E-2</v>
      </c>
      <c r="AA3849" s="5">
        <v>1.6000000000000001E-3</v>
      </c>
      <c r="AB3849" s="5">
        <v>0</v>
      </c>
      <c r="AC3849" s="5">
        <v>5.9999999999999995E-4</v>
      </c>
      <c r="AD3849" s="5">
        <v>0</v>
      </c>
      <c r="AE3849" s="5">
        <v>0</v>
      </c>
      <c r="AF3849" s="5">
        <v>0</v>
      </c>
      <c r="AG3849" s="5">
        <v>0.3291</v>
      </c>
      <c r="AH3849" s="6" t="s">
        <v>542</v>
      </c>
      <c r="AI3849" s="7"/>
      <c r="AJ3849" s="7"/>
      <c r="AK3849" s="24">
        <f>(AB3849*Sheet1!$AB$1+W3849*Sheet1!$W$1+T3849*Sheet1!$T$1+Q3849*Sheet1!$Q$1+AE3849*Sheet1!$AE$1+Y3849*Sheet1!$Y$1+S3849*Sheet1!$S$1)*D3849</f>
        <v>1.0238393680000002</v>
      </c>
      <c r="AL3849" s="24">
        <f>(X3849*Sheet1!$X$1+Z3849*Sheet1!$Z$1)*D3849</f>
        <v>0.12697259200000002</v>
      </c>
      <c r="AM3849" s="24">
        <f>(AF3849*Sheet1!$AF$1+AD3849*Sheet1!$AD$1+AC3849*Sheet1!$AC$1+AA3849*Sheet1!$AA$1+V3849*Sheet1!$V$1+U3849*Sheet1!$U$1+R3849*Sheet1!$R$1)*D3849</f>
        <v>6.4370780000000006E-3</v>
      </c>
      <c r="AN3849" s="29" t="s">
        <v>2240</v>
      </c>
      <c r="AO3849" s="19">
        <v>6063</v>
      </c>
      <c r="AP3849" s="30" t="s">
        <v>13</v>
      </c>
      <c r="AQ3849" s="30" t="s">
        <v>4</v>
      </c>
    </row>
    <row r="3850" spans="1:43" ht="15.75" customHeight="1">
      <c r="A3850" s="5">
        <v>1484</v>
      </c>
      <c r="B3850" s="5">
        <v>1096600406</v>
      </c>
      <c r="C3850" s="5" t="s">
        <v>2104</v>
      </c>
      <c r="D3850" s="5">
        <f>(H3850*Sheet1!$H$1+I3850*Sheet1!$I$1+J3850*Sheet1!$J$1+K3850*Sheet1!$K$1+L3850*Sheet1!$L$1+M3850*Sheet1!$M$1+N3850*Sheet1!$N$1+O3850*Sheet1!$O$1)</f>
        <v>0</v>
      </c>
      <c r="E3850" s="5">
        <f>(Q3850*Sheet1!$Q$1+R3850*Sheet1!$R$1+S3850*Sheet1!$S$1+T3850*Sheet1!$T$1+U3850*Sheet1!$U$1+V3850*Sheet1!$V$1+W3850*Sheet1!$W$1+X3850*Sheet1!$X$1+Y3850*Sheet1!$Y$1+Z3850*Sheet1!$Z$1+AA3850*Sheet1!$AA$1+AB3850*Sheet1!$AB$1+AC3850*Sheet1!$AC$1+AD3850*Sheet1!$AD$1+AE3850*Sheet1!$AE$1+AF3850*Sheet1!$AF$1)</f>
        <v>0</v>
      </c>
      <c r="F3850" s="5">
        <f t="shared" si="60"/>
        <v>0</v>
      </c>
      <c r="G3850" s="5"/>
      <c r="AG3850" s="5">
        <v>0</v>
      </c>
      <c r="AH3850" s="8">
        <v>0</v>
      </c>
      <c r="AI3850" s="9" t="s">
        <v>62</v>
      </c>
      <c r="AJ3850" s="9"/>
      <c r="AK3850" s="24">
        <f>(AB3850*Sheet1!$AB$1+W3850*Sheet1!$W$1+T3850*Sheet1!$T$1+Q3850*Sheet1!$Q$1+AE3850*Sheet1!$AE$1+Y3850*Sheet1!$Y$1+S3850*Sheet1!$S$1)*D3850</f>
        <v>0</v>
      </c>
      <c r="AL3850" s="24">
        <f>(X3850*Sheet1!$X$1+Z3850*Sheet1!$Z$1)*D3850</f>
        <v>0</v>
      </c>
      <c r="AM3850" s="24">
        <f>(AF3850*Sheet1!$AF$1+AD3850*Sheet1!$AD$1+AC3850*Sheet1!$AC$1+AA3850*Sheet1!$AA$1+V3850*Sheet1!$V$1+U3850*Sheet1!$U$1+R3850*Sheet1!$R$1)*D3850</f>
        <v>0</v>
      </c>
      <c r="AN3850" s="29" t="s">
        <v>2241</v>
      </c>
      <c r="AO3850" s="19">
        <v>6064</v>
      </c>
      <c r="AP3850" s="31"/>
      <c r="AQ3850" s="31"/>
    </row>
    <row r="3851" spans="1:43" ht="15.75" customHeight="1">
      <c r="A3851" s="5">
        <v>1488</v>
      </c>
      <c r="B3851" s="5">
        <v>1029848158</v>
      </c>
      <c r="C3851" s="5" t="s">
        <v>2104</v>
      </c>
      <c r="D3851" s="5">
        <f>(H3851*Sheet1!$H$1+I3851*Sheet1!$I$1+J3851*Sheet1!$J$1+K3851*Sheet1!$K$1+L3851*Sheet1!$L$1+M3851*Sheet1!$M$1+N3851*Sheet1!$N$1+O3851*Sheet1!$O$1)</f>
        <v>0</v>
      </c>
      <c r="E3851" s="5">
        <f>(Q3851*Sheet1!$Q$1+R3851*Sheet1!$R$1+S3851*Sheet1!$S$1+T3851*Sheet1!$T$1+U3851*Sheet1!$U$1+V3851*Sheet1!$V$1+W3851*Sheet1!$W$1+X3851*Sheet1!$X$1+Y3851*Sheet1!$Y$1+Z3851*Sheet1!$Z$1+AA3851*Sheet1!$AA$1+AB3851*Sheet1!$AB$1+AC3851*Sheet1!$AC$1+AD3851*Sheet1!$AD$1+AE3851*Sheet1!$AE$1+AF3851*Sheet1!$AF$1)</f>
        <v>0</v>
      </c>
      <c r="F3851" s="5">
        <f t="shared" si="60"/>
        <v>0</v>
      </c>
      <c r="G3851" s="5"/>
      <c r="AG3851" s="5">
        <v>0</v>
      </c>
      <c r="AH3851" s="8">
        <v>0</v>
      </c>
      <c r="AI3851" s="9" t="s">
        <v>62</v>
      </c>
      <c r="AJ3851" s="9"/>
      <c r="AK3851" s="24">
        <f>(AB3851*Sheet1!$AB$1+W3851*Sheet1!$W$1+T3851*Sheet1!$T$1+Q3851*Sheet1!$Q$1+AE3851*Sheet1!$AE$1+Y3851*Sheet1!$Y$1+S3851*Sheet1!$S$1)*D3851</f>
        <v>0</v>
      </c>
      <c r="AL3851" s="24">
        <f>(X3851*Sheet1!$X$1+Z3851*Sheet1!$Z$1)*D3851</f>
        <v>0</v>
      </c>
      <c r="AM3851" s="24">
        <f>(AF3851*Sheet1!$AF$1+AD3851*Sheet1!$AD$1+AC3851*Sheet1!$AC$1+AA3851*Sheet1!$AA$1+V3851*Sheet1!$V$1+U3851*Sheet1!$U$1+R3851*Sheet1!$R$1)*D3851</f>
        <v>0</v>
      </c>
      <c r="AN3851" s="29" t="s">
        <v>2243</v>
      </c>
      <c r="AO3851" s="19">
        <v>6066</v>
      </c>
      <c r="AP3851" s="31"/>
      <c r="AQ3851" s="31"/>
    </row>
    <row r="3852" spans="1:43" ht="15.75" customHeight="1">
      <c r="A3852" s="5">
        <v>1494</v>
      </c>
      <c r="B3852" s="5">
        <v>1050298915</v>
      </c>
      <c r="C3852" s="5" t="s">
        <v>2104</v>
      </c>
      <c r="D3852" s="5">
        <f>(H3852*Sheet1!$H$1+I3852*Sheet1!$I$1+J3852*Sheet1!$J$1+K3852*Sheet1!$K$1+L3852*Sheet1!$L$1+M3852*Sheet1!$M$1+N3852*Sheet1!$N$1+O3852*Sheet1!$O$1)</f>
        <v>0</v>
      </c>
      <c r="E3852" s="5">
        <f>(Q3852*Sheet1!$Q$1+R3852*Sheet1!$R$1+S3852*Sheet1!$S$1+T3852*Sheet1!$T$1+U3852*Sheet1!$U$1+V3852*Sheet1!$V$1+W3852*Sheet1!$W$1+X3852*Sheet1!$X$1+Y3852*Sheet1!$Y$1+Z3852*Sheet1!$Z$1+AA3852*Sheet1!$AA$1+AB3852*Sheet1!$AB$1+AC3852*Sheet1!$AC$1+AD3852*Sheet1!$AD$1+AE3852*Sheet1!$AE$1+AF3852*Sheet1!$AF$1)</f>
        <v>0</v>
      </c>
      <c r="F3852" s="5">
        <f t="shared" si="60"/>
        <v>0</v>
      </c>
      <c r="G3852" s="5"/>
      <c r="AG3852" s="5">
        <v>0</v>
      </c>
      <c r="AH3852" s="8">
        <v>0</v>
      </c>
      <c r="AI3852" s="9" t="s">
        <v>229</v>
      </c>
      <c r="AJ3852" s="9"/>
      <c r="AK3852" s="24">
        <f>(AB3852*Sheet1!$AB$1+W3852*Sheet1!$W$1+T3852*Sheet1!$T$1+Q3852*Sheet1!$Q$1+AE3852*Sheet1!$AE$1+Y3852*Sheet1!$Y$1+S3852*Sheet1!$S$1)*D3852</f>
        <v>0</v>
      </c>
      <c r="AL3852" s="24">
        <f>(X3852*Sheet1!$X$1+Z3852*Sheet1!$Z$1)*D3852</f>
        <v>0</v>
      </c>
      <c r="AM3852" s="24">
        <f>(AF3852*Sheet1!$AF$1+AD3852*Sheet1!$AD$1+AC3852*Sheet1!$AC$1+AA3852*Sheet1!$AA$1+V3852*Sheet1!$V$1+U3852*Sheet1!$U$1+R3852*Sheet1!$R$1)*D3852</f>
        <v>0</v>
      </c>
      <c r="AN3852" s="29" t="s">
        <v>2228</v>
      </c>
      <c r="AO3852" s="19">
        <v>6001</v>
      </c>
      <c r="AP3852" s="31"/>
      <c r="AQ3852" s="31"/>
    </row>
    <row r="3853" spans="1:43" ht="15.75" customHeight="1">
      <c r="A3853" s="5">
        <v>1557</v>
      </c>
      <c r="B3853" s="5">
        <v>1099298165</v>
      </c>
      <c r="C3853" s="5" t="s">
        <v>2104</v>
      </c>
      <c r="D3853" s="5">
        <f>(H3853*Sheet1!$H$1+I3853*Sheet1!$I$1+J3853*Sheet1!$J$1+K3853*Sheet1!$K$1+L3853*Sheet1!$L$1+M3853*Sheet1!$M$1+N3853*Sheet1!$N$1+O3853*Sheet1!$O$1)</f>
        <v>0.32063999999999993</v>
      </c>
      <c r="E3853" s="5">
        <f>(Q3853*Sheet1!$Q$1+R3853*Sheet1!$R$1+S3853*Sheet1!$S$1+T3853*Sheet1!$T$1+U3853*Sheet1!$U$1+V3853*Sheet1!$V$1+W3853*Sheet1!$W$1+X3853*Sheet1!$X$1+Y3853*Sheet1!$Y$1+Z3853*Sheet1!$Z$1+AA3853*Sheet1!$AA$1+AB3853*Sheet1!$AB$1+AC3853*Sheet1!$AC$1+AD3853*Sheet1!$AD$1+AE3853*Sheet1!$AE$1+AF3853*Sheet1!$AF$1)</f>
        <v>2.4899</v>
      </c>
      <c r="F3853" s="5">
        <f t="shared" si="60"/>
        <v>0.23871009926399994</v>
      </c>
      <c r="G3853" s="5"/>
      <c r="H3853" s="5">
        <v>4.4999999999999997E-3</v>
      </c>
      <c r="I3853" s="5">
        <v>0.78359999999999996</v>
      </c>
      <c r="J3853" s="5">
        <v>3.3E-3</v>
      </c>
      <c r="K3853" s="5">
        <v>0.1663</v>
      </c>
      <c r="L3853" s="5">
        <v>0</v>
      </c>
      <c r="M3853" s="5">
        <v>4.4000000000000003E-3</v>
      </c>
      <c r="N3853" s="5">
        <v>3.3999999999999998E-3</v>
      </c>
      <c r="O3853" s="5">
        <v>2.0999999999999999E-3</v>
      </c>
      <c r="P3853" s="5"/>
      <c r="Q3853" s="5">
        <v>7.1300000000000002E-2</v>
      </c>
      <c r="R3853" s="5">
        <v>1E-4</v>
      </c>
      <c r="S3853" s="5">
        <v>0.7621</v>
      </c>
      <c r="T3853" s="5">
        <v>1E-4</v>
      </c>
      <c r="U3853" s="5">
        <v>4.0000000000000002E-4</v>
      </c>
      <c r="V3853" s="5">
        <v>0</v>
      </c>
      <c r="W3853" s="5">
        <v>0</v>
      </c>
      <c r="X3853" s="5">
        <v>0</v>
      </c>
      <c r="Y3853" s="5">
        <v>0.25840000000000002</v>
      </c>
      <c r="Z3853" s="5">
        <v>5.67E-2</v>
      </c>
      <c r="AA3853" s="5">
        <v>1.5E-3</v>
      </c>
      <c r="AB3853" s="5">
        <v>1.1999999999999999E-3</v>
      </c>
      <c r="AC3853" s="5">
        <v>0</v>
      </c>
      <c r="AD3853" s="5">
        <v>0</v>
      </c>
      <c r="AE3853" s="5">
        <v>0</v>
      </c>
      <c r="AF3853" s="5">
        <v>0</v>
      </c>
      <c r="AG3853" s="5">
        <v>0.26379999999999998</v>
      </c>
      <c r="AH3853" s="6" t="s">
        <v>2127</v>
      </c>
      <c r="AI3853" s="7" t="s">
        <v>51</v>
      </c>
      <c r="AJ3853" s="7"/>
      <c r="AK3853" s="24">
        <f>(AB3853*Sheet1!$AB$1+W3853*Sheet1!$W$1+T3853*Sheet1!$T$1+Q3853*Sheet1!$Q$1+AE3853*Sheet1!$AE$1+Y3853*Sheet1!$Y$1+S3853*Sheet1!$S$1)*D3853</f>
        <v>0.72422956799999993</v>
      </c>
      <c r="AL3853" s="24">
        <f>(X3853*Sheet1!$X$1+Z3853*Sheet1!$Z$1)*D3853</f>
        <v>7.2721151999999983E-2</v>
      </c>
      <c r="AM3853" s="24">
        <f>(AF3853*Sheet1!$AF$1+AD3853*Sheet1!$AD$1+AC3853*Sheet1!$AC$1+AA3853*Sheet1!$AA$1+V3853*Sheet1!$V$1+U3853*Sheet1!$U$1+R3853*Sheet1!$R$1)*D3853</f>
        <v>1.4108159999999998E-3</v>
      </c>
      <c r="AN3853" s="29" t="s">
        <v>2229</v>
      </c>
      <c r="AO3853" s="19">
        <v>6009</v>
      </c>
      <c r="AP3853" s="30" t="s">
        <v>13</v>
      </c>
      <c r="AQ3853" s="30" t="s">
        <v>4</v>
      </c>
    </row>
    <row r="3854" spans="1:43" ht="15.75" customHeight="1">
      <c r="A3854" s="5">
        <v>1562</v>
      </c>
      <c r="B3854" s="5">
        <v>1073718456</v>
      </c>
      <c r="C3854" s="5" t="s">
        <v>2104</v>
      </c>
      <c r="D3854" s="5">
        <f>(H3854*Sheet1!$H$1+I3854*Sheet1!$I$1+J3854*Sheet1!$J$1+K3854*Sheet1!$K$1+L3854*Sheet1!$L$1+M3854*Sheet1!$M$1+N3854*Sheet1!$N$1+O3854*Sheet1!$O$1)</f>
        <v>0</v>
      </c>
      <c r="E3854" s="5">
        <f>(Q3854*Sheet1!$Q$1+R3854*Sheet1!$R$1+S3854*Sheet1!$S$1+T3854*Sheet1!$T$1+U3854*Sheet1!$U$1+V3854*Sheet1!$V$1+W3854*Sheet1!$W$1+X3854*Sheet1!$X$1+Y3854*Sheet1!$Y$1+Z3854*Sheet1!$Z$1+AA3854*Sheet1!$AA$1+AB3854*Sheet1!$AB$1+AC3854*Sheet1!$AC$1+AD3854*Sheet1!$AD$1+AE3854*Sheet1!$AE$1+AF3854*Sheet1!$AF$1)</f>
        <v>0</v>
      </c>
      <c r="F3854" s="5">
        <f t="shared" si="60"/>
        <v>0</v>
      </c>
      <c r="G3854" s="5"/>
      <c r="AG3854" s="5">
        <v>0</v>
      </c>
      <c r="AH3854" s="8">
        <v>0</v>
      </c>
      <c r="AI3854" s="9"/>
      <c r="AJ3854" s="9"/>
      <c r="AK3854" s="24">
        <f>(AB3854*Sheet1!$AB$1+W3854*Sheet1!$W$1+T3854*Sheet1!$T$1+Q3854*Sheet1!$Q$1+AE3854*Sheet1!$AE$1+Y3854*Sheet1!$Y$1+S3854*Sheet1!$S$1)*D3854</f>
        <v>0</v>
      </c>
      <c r="AL3854" s="24">
        <f>(X3854*Sheet1!$X$1+Z3854*Sheet1!$Z$1)*D3854</f>
        <v>0</v>
      </c>
      <c r="AM3854" s="24">
        <f>(AF3854*Sheet1!$AF$1+AD3854*Sheet1!$AD$1+AC3854*Sheet1!$AC$1+AA3854*Sheet1!$AA$1+V3854*Sheet1!$V$1+U3854*Sheet1!$U$1+R3854*Sheet1!$R$1)*D3854</f>
        <v>0</v>
      </c>
      <c r="AN3854" s="29" t="s">
        <v>2231</v>
      </c>
      <c r="AO3854" s="19">
        <v>6013</v>
      </c>
      <c r="AP3854" s="31"/>
      <c r="AQ3854" s="31"/>
    </row>
    <row r="3855" spans="1:43" ht="15.75" customHeight="1">
      <c r="A3855" s="5">
        <v>1566</v>
      </c>
      <c r="B3855" s="5">
        <v>1092267973</v>
      </c>
      <c r="C3855" s="5" t="s">
        <v>2104</v>
      </c>
      <c r="D3855" s="5">
        <f>(H3855*Sheet1!$H$1+I3855*Sheet1!$I$1+J3855*Sheet1!$J$1+K3855*Sheet1!$K$1+L3855*Sheet1!$L$1+M3855*Sheet1!$M$1+N3855*Sheet1!$N$1+O3855*Sheet1!$O$1)</f>
        <v>-0.92501999999999995</v>
      </c>
      <c r="E3855" s="5">
        <f>(Q3855*Sheet1!$Q$1+R3855*Sheet1!$R$1+S3855*Sheet1!$S$1+T3855*Sheet1!$T$1+U3855*Sheet1!$U$1+V3855*Sheet1!$V$1+W3855*Sheet1!$W$1+X3855*Sheet1!$X$1+Y3855*Sheet1!$Y$1+Z3855*Sheet1!$Z$1+AA3855*Sheet1!$AA$1+AB3855*Sheet1!$AB$1+AC3855*Sheet1!$AC$1+AD3855*Sheet1!$AD$1+AE3855*Sheet1!$AE$1+AF3855*Sheet1!$AF$1)</f>
        <v>2.6454000000000004</v>
      </c>
      <c r="F3855" s="5">
        <f t="shared" si="60"/>
        <v>-0.49161192471720006</v>
      </c>
      <c r="G3855" s="5"/>
      <c r="H3855" s="5">
        <v>0</v>
      </c>
      <c r="I3855" s="5">
        <v>2.5999999999999999E-3</v>
      </c>
      <c r="J3855" s="5">
        <v>0</v>
      </c>
      <c r="K3855" s="5">
        <v>0.12280000000000001</v>
      </c>
      <c r="L3855" s="5">
        <v>0</v>
      </c>
      <c r="M3855" s="5">
        <v>0.87719999999999998</v>
      </c>
      <c r="N3855" s="5">
        <v>0</v>
      </c>
      <c r="O3855" s="5">
        <v>0</v>
      </c>
      <c r="P3855" s="5"/>
      <c r="Q3855" s="5">
        <v>2.0999999999999999E-3</v>
      </c>
      <c r="R3855" s="5">
        <v>3.9600000000000003E-2</v>
      </c>
      <c r="S3855" s="5">
        <v>0.31409999999999999</v>
      </c>
      <c r="T3855" s="5">
        <v>0</v>
      </c>
      <c r="U3855" s="5">
        <v>6.0000000000000001E-3</v>
      </c>
      <c r="V3855" s="5">
        <v>0</v>
      </c>
      <c r="W3855" s="5">
        <v>0</v>
      </c>
      <c r="X3855" s="5">
        <v>0</v>
      </c>
      <c r="Y3855" s="5">
        <v>0.94910000000000005</v>
      </c>
      <c r="Z3855" s="5">
        <v>2E-3</v>
      </c>
      <c r="AA3855" s="5">
        <v>3.0999999999999999E-3</v>
      </c>
      <c r="AB3855" s="5">
        <v>0</v>
      </c>
      <c r="AC3855" s="5">
        <v>0</v>
      </c>
      <c r="AD3855" s="5">
        <v>1E-4</v>
      </c>
      <c r="AE3855" s="5">
        <v>0</v>
      </c>
      <c r="AF3855" s="5">
        <v>2.9999999999999997E-4</v>
      </c>
      <c r="AG3855" s="5">
        <v>8.9999999999999998E-4</v>
      </c>
      <c r="AH3855" s="6" t="s">
        <v>355</v>
      </c>
      <c r="AI3855" s="7" t="s">
        <v>618</v>
      </c>
      <c r="AJ3855" s="7" t="s">
        <v>618</v>
      </c>
      <c r="AK3855" s="24">
        <f>(AB3855*Sheet1!$AB$1+W3855*Sheet1!$W$1+T3855*Sheet1!$T$1+Q3855*Sheet1!$Q$1+AE3855*Sheet1!$AE$1+Y3855*Sheet1!$Y$1+S3855*Sheet1!$S$1)*D3855</f>
        <v>-2.342798154</v>
      </c>
      <c r="AL3855" s="24">
        <f>(X3855*Sheet1!$X$1+Z3855*Sheet1!$Z$1)*D3855</f>
        <v>-7.4001599999999994E-3</v>
      </c>
      <c r="AM3855" s="24">
        <f>(AF3855*Sheet1!$AF$1+AD3855*Sheet1!$AD$1+AC3855*Sheet1!$AC$1+AA3855*Sheet1!$AA$1+V3855*Sheet1!$V$1+U3855*Sheet1!$U$1+R3855*Sheet1!$R$1)*D3855</f>
        <v>-9.6849594000000011E-2</v>
      </c>
      <c r="AN3855" s="29" t="s">
        <v>2232</v>
      </c>
      <c r="AO3855" s="19">
        <v>6031</v>
      </c>
      <c r="AP3855" s="30" t="s">
        <v>19</v>
      </c>
      <c r="AQ3855" s="30" t="s">
        <v>8</v>
      </c>
    </row>
    <row r="3856" spans="1:43" ht="15.75" customHeight="1">
      <c r="A3856" s="5">
        <v>1567</v>
      </c>
      <c r="B3856" s="5">
        <v>1077124934</v>
      </c>
      <c r="C3856" s="5" t="s">
        <v>2104</v>
      </c>
      <c r="D3856" s="5">
        <f>(H3856*Sheet1!$H$1+I3856*Sheet1!$I$1+J3856*Sheet1!$J$1+K3856*Sheet1!$K$1+L3856*Sheet1!$L$1+M3856*Sheet1!$M$1+N3856*Sheet1!$N$1+O3856*Sheet1!$O$1)</f>
        <v>-0.87869000000000008</v>
      </c>
      <c r="E3856" s="5">
        <f>(Q3856*Sheet1!$Q$1+R3856*Sheet1!$R$1+S3856*Sheet1!$S$1+T3856*Sheet1!$T$1+U3856*Sheet1!$U$1+V3856*Sheet1!$V$1+W3856*Sheet1!$W$1+X3856*Sheet1!$X$1+Y3856*Sheet1!$Y$1+Z3856*Sheet1!$Z$1+AA3856*Sheet1!$AA$1+AB3856*Sheet1!$AB$1+AC3856*Sheet1!$AC$1+AD3856*Sheet1!$AD$1+AE3856*Sheet1!$AE$1+AF3856*Sheet1!$AF$1)</f>
        <v>5.1915000000000004</v>
      </c>
      <c r="F3856" s="5">
        <f t="shared" si="60"/>
        <v>-0.87904327731450016</v>
      </c>
      <c r="G3856" s="5"/>
      <c r="H3856" s="5">
        <v>1E-4</v>
      </c>
      <c r="I3856" s="5">
        <v>4.0000000000000001E-3</v>
      </c>
      <c r="J3856" s="5">
        <v>0</v>
      </c>
      <c r="K3856" s="5">
        <v>0.1258</v>
      </c>
      <c r="L3856" s="5">
        <v>0</v>
      </c>
      <c r="M3856" s="5">
        <v>0.83020000000000005</v>
      </c>
      <c r="N3856" s="5">
        <v>4.0000000000000002E-4</v>
      </c>
      <c r="O3856" s="5">
        <v>0</v>
      </c>
      <c r="P3856" s="5"/>
      <c r="Q3856" s="5">
        <v>5.0000000000000001E-4</v>
      </c>
      <c r="R3856" s="5">
        <v>0</v>
      </c>
      <c r="S3856" s="5">
        <v>0.99860000000000004</v>
      </c>
      <c r="T3856" s="5">
        <v>0</v>
      </c>
      <c r="U3856" s="5">
        <v>2.0000000000000001E-4</v>
      </c>
      <c r="V3856" s="5">
        <v>2.9999999999999997E-4</v>
      </c>
      <c r="W3856" s="5">
        <v>0</v>
      </c>
      <c r="X3856" s="5">
        <v>0</v>
      </c>
      <c r="Y3856" s="5">
        <v>4.87E-2</v>
      </c>
      <c r="Z3856" s="5">
        <v>4.0000000000000002E-4</v>
      </c>
      <c r="AA3856" s="5">
        <v>1E-4</v>
      </c>
      <c r="AB3856" s="5">
        <v>0</v>
      </c>
      <c r="AC3856" s="5">
        <v>0.77280000000000004</v>
      </c>
      <c r="AD3856" s="5">
        <v>0</v>
      </c>
      <c r="AE3856" s="5">
        <v>0</v>
      </c>
      <c r="AF3856" s="5">
        <v>4.0000000000000002E-4</v>
      </c>
      <c r="AG3856" s="5">
        <v>1.4E-3</v>
      </c>
      <c r="AH3856" s="6" t="s">
        <v>1435</v>
      </c>
      <c r="AI3856" s="7" t="s">
        <v>85</v>
      </c>
      <c r="AJ3856" s="7"/>
      <c r="AK3856" s="24">
        <f>(AB3856*Sheet1!$AB$1+W3856*Sheet1!$W$1+T3856*Sheet1!$T$1+Q3856*Sheet1!$Q$1+AE3856*Sheet1!$AE$1+Y3856*Sheet1!$Y$1+S3856*Sheet1!$S$1)*D3856</f>
        <v>-1.8418221090000004</v>
      </c>
      <c r="AL3856" s="24">
        <f>(X3856*Sheet1!$X$1+Z3856*Sheet1!$Z$1)*D3856</f>
        <v>-1.4059040000000001E-3</v>
      </c>
      <c r="AM3856" s="24">
        <f>(AF3856*Sheet1!$AF$1+AD3856*Sheet1!$AD$1+AC3856*Sheet1!$AC$1+AA3856*Sheet1!$AA$1+V3856*Sheet1!$V$1+U3856*Sheet1!$U$1+R3856*Sheet1!$R$1)*D3856</f>
        <v>-2.7184911220000001</v>
      </c>
      <c r="AN3856" s="29" t="s">
        <v>2233</v>
      </c>
      <c r="AO3856" s="19">
        <v>6033</v>
      </c>
      <c r="AP3856" s="30" t="s">
        <v>2294</v>
      </c>
      <c r="AQ3856" s="30" t="s">
        <v>8</v>
      </c>
    </row>
    <row r="3857" spans="1:43" ht="15.75" customHeight="1">
      <c r="A3857" s="5">
        <v>1576</v>
      </c>
      <c r="B3857" s="5">
        <v>1116661080</v>
      </c>
      <c r="C3857" s="5" t="s">
        <v>2104</v>
      </c>
      <c r="D3857" s="5">
        <f>(H3857*Sheet1!$H$1+I3857*Sheet1!$I$1+J3857*Sheet1!$J$1+K3857*Sheet1!$K$1+L3857*Sheet1!$L$1+M3857*Sheet1!$M$1+N3857*Sheet1!$N$1+O3857*Sheet1!$O$1)</f>
        <v>0</v>
      </c>
      <c r="E3857" s="5">
        <f>(Q3857*Sheet1!$Q$1+R3857*Sheet1!$R$1+S3857*Sheet1!$S$1+T3857*Sheet1!$T$1+U3857*Sheet1!$U$1+V3857*Sheet1!$V$1+W3857*Sheet1!$W$1+X3857*Sheet1!$X$1+Y3857*Sheet1!$Y$1+Z3857*Sheet1!$Z$1+AA3857*Sheet1!$AA$1+AB3857*Sheet1!$AB$1+AC3857*Sheet1!$AC$1+AD3857*Sheet1!$AD$1+AE3857*Sheet1!$AE$1+AF3857*Sheet1!$AF$1)</f>
        <v>0</v>
      </c>
      <c r="F3857" s="5">
        <f t="shared" si="60"/>
        <v>0</v>
      </c>
      <c r="G3857" s="5"/>
      <c r="AG3857" s="5">
        <v>0</v>
      </c>
      <c r="AH3857" s="8">
        <v>0</v>
      </c>
      <c r="AI3857" s="9"/>
      <c r="AJ3857" s="9"/>
      <c r="AK3857" s="24">
        <f>(AB3857*Sheet1!$AB$1+W3857*Sheet1!$W$1+T3857*Sheet1!$T$1+Q3857*Sheet1!$Q$1+AE3857*Sheet1!$AE$1+Y3857*Sheet1!$Y$1+S3857*Sheet1!$S$1)*D3857</f>
        <v>0</v>
      </c>
      <c r="AL3857" s="24">
        <f>(X3857*Sheet1!$X$1+Z3857*Sheet1!$Z$1)*D3857</f>
        <v>0</v>
      </c>
      <c r="AM3857" s="24">
        <f>(AF3857*Sheet1!$AF$1+AD3857*Sheet1!$AD$1+AC3857*Sheet1!$AC$1+AA3857*Sheet1!$AA$1+V3857*Sheet1!$V$1+U3857*Sheet1!$U$1+R3857*Sheet1!$R$1)*D3857</f>
        <v>0</v>
      </c>
      <c r="AN3857" s="29" t="s">
        <v>2234</v>
      </c>
      <c r="AO3857" s="19">
        <v>6043</v>
      </c>
      <c r="AP3857" s="31"/>
      <c r="AQ3857" s="31"/>
    </row>
    <row r="3858" spans="1:43" ht="15.75" customHeight="1">
      <c r="A3858" s="5">
        <v>1583</v>
      </c>
      <c r="B3858" s="5">
        <v>1034592475</v>
      </c>
      <c r="C3858" s="5" t="s">
        <v>2104</v>
      </c>
      <c r="D3858" s="5">
        <f>(H3858*Sheet1!$H$1+I3858*Sheet1!$I$1+J3858*Sheet1!$J$1+K3858*Sheet1!$K$1+L3858*Sheet1!$L$1+M3858*Sheet1!$M$1+N3858*Sheet1!$N$1+O3858*Sheet1!$O$1)</f>
        <v>0</v>
      </c>
      <c r="E3858" s="5">
        <f>(Q3858*Sheet1!$Q$1+R3858*Sheet1!$R$1+S3858*Sheet1!$S$1+T3858*Sheet1!$T$1+U3858*Sheet1!$U$1+V3858*Sheet1!$V$1+W3858*Sheet1!$W$1+X3858*Sheet1!$X$1+Y3858*Sheet1!$Y$1+Z3858*Sheet1!$Z$1+AA3858*Sheet1!$AA$1+AB3858*Sheet1!$AB$1+AC3858*Sheet1!$AC$1+AD3858*Sheet1!$AD$1+AE3858*Sheet1!$AE$1+AF3858*Sheet1!$AF$1)</f>
        <v>0</v>
      </c>
      <c r="F3858" s="5">
        <f t="shared" si="60"/>
        <v>0</v>
      </c>
      <c r="G3858" s="5"/>
      <c r="AG3858" s="5">
        <v>0</v>
      </c>
      <c r="AH3858" s="8">
        <v>0</v>
      </c>
      <c r="AI3858" s="9" t="s">
        <v>62</v>
      </c>
      <c r="AJ3858" s="9"/>
      <c r="AK3858" s="24">
        <f>(AB3858*Sheet1!$AB$1+W3858*Sheet1!$W$1+T3858*Sheet1!$T$1+Q3858*Sheet1!$Q$1+AE3858*Sheet1!$AE$1+Y3858*Sheet1!$Y$1+S3858*Sheet1!$S$1)*D3858</f>
        <v>0</v>
      </c>
      <c r="AL3858" s="24">
        <f>(X3858*Sheet1!$X$1+Z3858*Sheet1!$Z$1)*D3858</f>
        <v>0</v>
      </c>
      <c r="AM3858" s="24">
        <f>(AF3858*Sheet1!$AF$1+AD3858*Sheet1!$AD$1+AC3858*Sheet1!$AC$1+AA3858*Sheet1!$AA$1+V3858*Sheet1!$V$1+U3858*Sheet1!$U$1+R3858*Sheet1!$R$1)*D3858</f>
        <v>0</v>
      </c>
      <c r="AN3858" s="29" t="s">
        <v>2235</v>
      </c>
      <c r="AO3858" s="19">
        <v>6050</v>
      </c>
      <c r="AP3858" s="31"/>
      <c r="AQ3858" s="31"/>
    </row>
    <row r="3859" spans="1:43" ht="15.75" customHeight="1">
      <c r="A3859" s="5">
        <v>1585</v>
      </c>
      <c r="B3859" s="5">
        <v>1083726333</v>
      </c>
      <c r="C3859" s="5" t="s">
        <v>2104</v>
      </c>
      <c r="D3859" s="5">
        <f>(H3859*Sheet1!$H$1+I3859*Sheet1!$I$1+J3859*Sheet1!$J$1+K3859*Sheet1!$K$1+L3859*Sheet1!$L$1+M3859*Sheet1!$M$1+N3859*Sheet1!$N$1+O3859*Sheet1!$O$1)</f>
        <v>-0.30835000000000007</v>
      </c>
      <c r="E3859" s="5">
        <f>(Q3859*Sheet1!$Q$1+R3859*Sheet1!$R$1+S3859*Sheet1!$S$1+T3859*Sheet1!$T$1+U3859*Sheet1!$U$1+V3859*Sheet1!$V$1+W3859*Sheet1!$W$1+X3859*Sheet1!$X$1+Y3859*Sheet1!$Y$1+Z3859*Sheet1!$Z$1+AA3859*Sheet1!$AA$1+AB3859*Sheet1!$AB$1+AC3859*Sheet1!$AC$1+AD3859*Sheet1!$AD$1+AE3859*Sheet1!$AE$1+AF3859*Sheet1!$AF$1)</f>
        <v>0.76589999999999991</v>
      </c>
      <c r="F3859" s="5">
        <f t="shared" si="60"/>
        <v>-5.7364542868499999E-2</v>
      </c>
      <c r="G3859" s="5"/>
      <c r="H3859" s="5">
        <v>1.9E-3</v>
      </c>
      <c r="I3859" s="5">
        <v>0.25969999999999999</v>
      </c>
      <c r="J3859" s="5">
        <v>4.8999999999999998E-3</v>
      </c>
      <c r="K3859" s="5">
        <v>0.5383</v>
      </c>
      <c r="L3859" s="5">
        <v>5.9999999999999995E-4</v>
      </c>
      <c r="M3859" s="5">
        <v>0.19889999999999999</v>
      </c>
      <c r="N3859" s="5">
        <v>3.7000000000000002E-3</v>
      </c>
      <c r="O3859" s="5">
        <v>2.9100000000000001E-2</v>
      </c>
      <c r="P3859" s="5"/>
      <c r="Q3859" s="5">
        <v>5.8299999999999998E-2</v>
      </c>
      <c r="R3859" s="5">
        <v>3.5999999999999999E-3</v>
      </c>
      <c r="S3859" s="5">
        <v>1.0800000000000001E-2</v>
      </c>
      <c r="T3859" s="5">
        <v>0</v>
      </c>
      <c r="U3859" s="5">
        <v>2.7400000000000001E-2</v>
      </c>
      <c r="V3859" s="5">
        <v>5.9999999999999995E-4</v>
      </c>
      <c r="W3859" s="5">
        <v>0</v>
      </c>
      <c r="X3859" s="5">
        <v>0</v>
      </c>
      <c r="Y3859" s="5">
        <v>1E-4</v>
      </c>
      <c r="Z3859" s="5">
        <v>2.1899999999999999E-2</v>
      </c>
      <c r="AA3859" s="5">
        <v>9.0999999999999998E-2</v>
      </c>
      <c r="AB3859" s="5">
        <v>0</v>
      </c>
      <c r="AC3859" s="5">
        <v>1.2999999999999999E-3</v>
      </c>
      <c r="AD3859" s="5">
        <v>4.2700000000000002E-2</v>
      </c>
      <c r="AE3859" s="5">
        <v>0</v>
      </c>
      <c r="AF3859" s="5">
        <v>1.0999999999999999E-2</v>
      </c>
      <c r="AG3859" s="5">
        <v>8.8800000000000004E-2</v>
      </c>
      <c r="AH3859" s="6" t="s">
        <v>2128</v>
      </c>
      <c r="AI3859" s="7"/>
      <c r="AJ3859" s="7"/>
      <c r="AK3859" s="24">
        <f>(AB3859*Sheet1!$AB$1+W3859*Sheet1!$W$1+T3859*Sheet1!$T$1+Q3859*Sheet1!$Q$1+AE3859*Sheet1!$AE$1+Y3859*Sheet1!$Y$1+S3859*Sheet1!$S$1)*D3859</f>
        <v>-6.065244500000002E-2</v>
      </c>
      <c r="AL3859" s="24">
        <f>(X3859*Sheet1!$X$1+Z3859*Sheet1!$Z$1)*D3859</f>
        <v>-2.7011460000000004E-2</v>
      </c>
      <c r="AM3859" s="24">
        <f>(AF3859*Sheet1!$AF$1+AD3859*Sheet1!$AD$1+AC3859*Sheet1!$AC$1+AA3859*Sheet1!$AA$1+V3859*Sheet1!$V$1+U3859*Sheet1!$U$1+R3859*Sheet1!$R$1)*D3859</f>
        <v>-0.14850136000000003</v>
      </c>
      <c r="AN3859" s="29" t="s">
        <v>2236</v>
      </c>
      <c r="AO3859" s="19">
        <v>6057</v>
      </c>
      <c r="AP3859" s="30" t="s">
        <v>21</v>
      </c>
      <c r="AQ3859" s="30" t="s">
        <v>6</v>
      </c>
    </row>
    <row r="3860" spans="1:43" ht="15.75" customHeight="1">
      <c r="A3860" s="5">
        <v>1591</v>
      </c>
      <c r="B3860" s="5">
        <v>1110591042</v>
      </c>
      <c r="C3860" s="5" t="s">
        <v>2104</v>
      </c>
      <c r="D3860" s="5">
        <f>(H3860*Sheet1!$H$1+I3860*Sheet1!$I$1+J3860*Sheet1!$J$1+K3860*Sheet1!$K$1+L3860*Sheet1!$L$1+M3860*Sheet1!$M$1+N3860*Sheet1!$N$1+O3860*Sheet1!$O$1)</f>
        <v>0</v>
      </c>
      <c r="E3860" s="5">
        <f>(Q3860*Sheet1!$Q$1+R3860*Sheet1!$R$1+S3860*Sheet1!$S$1+T3860*Sheet1!$T$1+U3860*Sheet1!$U$1+V3860*Sheet1!$V$1+W3860*Sheet1!$W$1+X3860*Sheet1!$X$1+Y3860*Sheet1!$Y$1+Z3860*Sheet1!$Z$1+AA3860*Sheet1!$AA$1+AB3860*Sheet1!$AB$1+AC3860*Sheet1!$AC$1+AD3860*Sheet1!$AD$1+AE3860*Sheet1!$AE$1+AF3860*Sheet1!$AF$1)</f>
        <v>0</v>
      </c>
      <c r="F3860" s="5">
        <f t="shared" si="60"/>
        <v>0</v>
      </c>
      <c r="G3860" s="5"/>
      <c r="AG3860" s="5">
        <v>0</v>
      </c>
      <c r="AH3860" s="8">
        <v>0</v>
      </c>
      <c r="AI3860" s="9"/>
      <c r="AJ3860" s="9"/>
      <c r="AK3860" s="24">
        <f>(AB3860*Sheet1!$AB$1+W3860*Sheet1!$W$1+T3860*Sheet1!$T$1+Q3860*Sheet1!$Q$1+AE3860*Sheet1!$AE$1+Y3860*Sheet1!$Y$1+S3860*Sheet1!$S$1)*D3860</f>
        <v>0</v>
      </c>
      <c r="AL3860" s="24">
        <f>(X3860*Sheet1!$X$1+Z3860*Sheet1!$Z$1)*D3860</f>
        <v>0</v>
      </c>
      <c r="AM3860" s="24">
        <f>(AF3860*Sheet1!$AF$1+AD3860*Sheet1!$AD$1+AC3860*Sheet1!$AC$1+AA3860*Sheet1!$AA$1+V3860*Sheet1!$V$1+U3860*Sheet1!$U$1+R3860*Sheet1!$R$1)*D3860</f>
        <v>0</v>
      </c>
      <c r="AN3860" s="29" t="s">
        <v>2237</v>
      </c>
      <c r="AO3860" s="19">
        <v>6060</v>
      </c>
      <c r="AP3860" s="31"/>
      <c r="AQ3860" s="31"/>
    </row>
    <row r="3861" spans="1:43" ht="15.75" customHeight="1">
      <c r="A3861" s="5">
        <v>1597</v>
      </c>
      <c r="B3861" s="5">
        <v>1102187415</v>
      </c>
      <c r="C3861" s="5" t="s">
        <v>2104</v>
      </c>
      <c r="D3861" s="5">
        <f>(H3861*Sheet1!$H$1+I3861*Sheet1!$I$1+J3861*Sheet1!$J$1+K3861*Sheet1!$K$1+L3861*Sheet1!$L$1+M3861*Sheet1!$M$1+N3861*Sheet1!$N$1+O3861*Sheet1!$O$1)</f>
        <v>-0.88273000000000001</v>
      </c>
      <c r="E3861" s="5">
        <f>(Q3861*Sheet1!$Q$1+R3861*Sheet1!$R$1+S3861*Sheet1!$S$1+T3861*Sheet1!$T$1+U3861*Sheet1!$U$1+V3861*Sheet1!$V$1+W3861*Sheet1!$W$1+X3861*Sheet1!$X$1+Y3861*Sheet1!$Y$1+Z3861*Sheet1!$Z$1+AA3861*Sheet1!$AA$1+AB3861*Sheet1!$AB$1+AC3861*Sheet1!$AC$1+AD3861*Sheet1!$AD$1+AE3861*Sheet1!$AE$1+AF3861*Sheet1!$AF$1)</f>
        <v>2.9906999999999999</v>
      </c>
      <c r="F3861" s="5">
        <f t="shared" si="60"/>
        <v>-0.50819626761750003</v>
      </c>
      <c r="G3861" s="5"/>
      <c r="H3861" s="5">
        <v>1.2999999999999999E-3</v>
      </c>
      <c r="I3861" s="5">
        <v>6.7999999999999996E-3</v>
      </c>
      <c r="J3861" s="5">
        <v>0</v>
      </c>
      <c r="K3861" s="5">
        <v>0.1013</v>
      </c>
      <c r="L3861" s="5">
        <v>0</v>
      </c>
      <c r="M3861" s="5">
        <v>0.84279999999999999</v>
      </c>
      <c r="N3861" s="5">
        <v>2.0000000000000001E-4</v>
      </c>
      <c r="O3861" s="5">
        <v>4.4999999999999997E-3</v>
      </c>
      <c r="P3861" s="5"/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0.99690000000000001</v>
      </c>
      <c r="AG3861" s="5">
        <v>2.7000000000000001E-3</v>
      </c>
      <c r="AH3861" s="6" t="s">
        <v>1631</v>
      </c>
      <c r="AI3861" s="7"/>
      <c r="AJ3861" s="7"/>
      <c r="AK3861" s="24">
        <f>(AB3861*Sheet1!$AB$1+W3861*Sheet1!$W$1+T3861*Sheet1!$T$1+Q3861*Sheet1!$Q$1+AE3861*Sheet1!$AE$1+Y3861*Sheet1!$Y$1+S3861*Sheet1!$S$1)*D3861</f>
        <v>0</v>
      </c>
      <c r="AL3861" s="24">
        <f>(X3861*Sheet1!$X$1+Z3861*Sheet1!$Z$1)*D3861</f>
        <v>0</v>
      </c>
      <c r="AM3861" s="24">
        <f>(AF3861*Sheet1!$AF$1+AD3861*Sheet1!$AD$1+AC3861*Sheet1!$AC$1+AA3861*Sheet1!$AA$1+V3861*Sheet1!$V$1+U3861*Sheet1!$U$1+R3861*Sheet1!$R$1)*D3861</f>
        <v>-2.6399806109999999</v>
      </c>
      <c r="AN3861" s="29" t="s">
        <v>2238</v>
      </c>
      <c r="AO3861" s="19">
        <v>6069</v>
      </c>
      <c r="AP3861" s="30" t="s">
        <v>26</v>
      </c>
      <c r="AQ3861" s="30" t="s">
        <v>8</v>
      </c>
    </row>
    <row r="3862" spans="1:43" ht="15.75" customHeight="1">
      <c r="A3862" s="5">
        <v>1604</v>
      </c>
      <c r="B3862" s="5">
        <v>1038839035</v>
      </c>
      <c r="C3862" s="5" t="s">
        <v>2104</v>
      </c>
      <c r="D3862" s="5">
        <f>(H3862*Sheet1!$H$1+I3862*Sheet1!$I$1+J3862*Sheet1!$J$1+K3862*Sheet1!$K$1+L3862*Sheet1!$L$1+M3862*Sheet1!$M$1+N3862*Sheet1!$N$1+O3862*Sheet1!$O$1)</f>
        <v>0.26132999999999995</v>
      </c>
      <c r="E3862" s="5">
        <f>(Q3862*Sheet1!$Q$1+R3862*Sheet1!$R$1+S3862*Sheet1!$S$1+T3862*Sheet1!$T$1+U3862*Sheet1!$U$1+V3862*Sheet1!$V$1+W3862*Sheet1!$W$1+X3862*Sheet1!$X$1+Y3862*Sheet1!$Y$1+Z3862*Sheet1!$Z$1+AA3862*Sheet1!$AA$1+AB3862*Sheet1!$AB$1+AC3862*Sheet1!$AC$1+AD3862*Sheet1!$AD$1+AE3862*Sheet1!$AE$1+AF3862*Sheet1!$AF$1)</f>
        <v>2.9505999999999997</v>
      </c>
      <c r="F3862" s="5">
        <f t="shared" si="60"/>
        <v>0.23857224420119996</v>
      </c>
      <c r="G3862" s="5"/>
      <c r="H3862" s="5">
        <v>8.3000000000000001E-3</v>
      </c>
      <c r="I3862" s="5">
        <v>0.74990000000000001</v>
      </c>
      <c r="J3862" s="5">
        <v>3.0999999999999999E-3</v>
      </c>
      <c r="K3862" s="5">
        <v>0.25469999999999998</v>
      </c>
      <c r="L3862" s="5">
        <v>4.0000000000000002E-4</v>
      </c>
      <c r="M3862" s="5">
        <v>8.6E-3</v>
      </c>
      <c r="N3862" s="5">
        <v>1.2699999999999999E-2</v>
      </c>
      <c r="O3862" s="5">
        <v>1.8E-3</v>
      </c>
      <c r="P3862" s="5"/>
      <c r="Q3862" s="5">
        <v>4.9700000000000001E-2</v>
      </c>
      <c r="R3862" s="5">
        <v>4.1000000000000002E-2</v>
      </c>
      <c r="S3862" s="5">
        <v>2.9999999999999997E-4</v>
      </c>
      <c r="T3862" s="5">
        <v>0</v>
      </c>
      <c r="U3862" s="5">
        <v>3.6900000000000002E-2</v>
      </c>
      <c r="V3862" s="5">
        <v>1E-4</v>
      </c>
      <c r="W3862" s="5">
        <v>4.0000000000000002E-4</v>
      </c>
      <c r="X3862" s="5">
        <v>0</v>
      </c>
      <c r="Y3862" s="5">
        <v>0</v>
      </c>
      <c r="Z3862" s="5">
        <v>0.55549999999999999</v>
      </c>
      <c r="AA3862" s="5">
        <v>0.1822</v>
      </c>
      <c r="AB3862" s="5">
        <v>0</v>
      </c>
      <c r="AC3862" s="5">
        <v>4.0000000000000002E-4</v>
      </c>
      <c r="AD3862" s="5">
        <v>4.7000000000000002E-3</v>
      </c>
      <c r="AE3862" s="5">
        <v>0</v>
      </c>
      <c r="AF3862" s="5">
        <v>0</v>
      </c>
      <c r="AG3862" s="5">
        <v>0.25380000000000003</v>
      </c>
      <c r="AH3862" s="6" t="s">
        <v>2129</v>
      </c>
      <c r="AI3862" s="7"/>
      <c r="AJ3862" s="7"/>
      <c r="AK3862" s="24">
        <f>(AB3862*Sheet1!$AB$1+W3862*Sheet1!$W$1+T3862*Sheet1!$T$1+Q3862*Sheet1!$Q$1+AE3862*Sheet1!$AE$1+Y3862*Sheet1!$Y$1+S3862*Sheet1!$S$1)*D3862</f>
        <v>3.9434696999999998E-2</v>
      </c>
      <c r="AL3862" s="24">
        <f>(X3862*Sheet1!$X$1+Z3862*Sheet1!$Z$1)*D3862</f>
        <v>0.58067525999999992</v>
      </c>
      <c r="AM3862" s="24">
        <f>(AF3862*Sheet1!$AF$1+AD3862*Sheet1!$AD$1+AC3862*Sheet1!$AC$1+AA3862*Sheet1!$AA$1+V3862*Sheet1!$V$1+U3862*Sheet1!$U$1+R3862*Sheet1!$R$1)*D3862</f>
        <v>0.15097034099999998</v>
      </c>
      <c r="AN3862" s="29" t="s">
        <v>2239</v>
      </c>
      <c r="AO3862" s="19">
        <v>6073</v>
      </c>
      <c r="AP3862" s="30" t="s">
        <v>20</v>
      </c>
      <c r="AQ3862" s="30" t="s">
        <v>4</v>
      </c>
    </row>
    <row r="3863" spans="1:43" ht="15.75" customHeight="1">
      <c r="A3863" s="5">
        <v>1608</v>
      </c>
      <c r="B3863" s="5">
        <v>1103046678</v>
      </c>
      <c r="C3863" s="5" t="s">
        <v>2104</v>
      </c>
      <c r="D3863" s="5">
        <f>(H3863*Sheet1!$H$1+I3863*Sheet1!$I$1+J3863*Sheet1!$J$1+K3863*Sheet1!$K$1+L3863*Sheet1!$L$1+M3863*Sheet1!$M$1+N3863*Sheet1!$N$1+O3863*Sheet1!$O$1)</f>
        <v>0</v>
      </c>
      <c r="E3863" s="5">
        <f>(Q3863*Sheet1!$Q$1+R3863*Sheet1!$R$1+S3863*Sheet1!$S$1+T3863*Sheet1!$T$1+U3863*Sheet1!$U$1+V3863*Sheet1!$V$1+W3863*Sheet1!$W$1+X3863*Sheet1!$X$1+Y3863*Sheet1!$Y$1+Z3863*Sheet1!$Z$1+AA3863*Sheet1!$AA$1+AB3863*Sheet1!$AB$1+AC3863*Sheet1!$AC$1+AD3863*Sheet1!$AD$1+AE3863*Sheet1!$AE$1+AF3863*Sheet1!$AF$1)</f>
        <v>0</v>
      </c>
      <c r="F3863" s="5">
        <f t="shared" si="60"/>
        <v>0</v>
      </c>
      <c r="G3863" s="5"/>
      <c r="AG3863" s="5">
        <v>0</v>
      </c>
      <c r="AH3863" s="8">
        <v>0</v>
      </c>
      <c r="AI3863" s="9" t="s">
        <v>62</v>
      </c>
      <c r="AJ3863" s="9"/>
      <c r="AK3863" s="24">
        <f>(AB3863*Sheet1!$AB$1+W3863*Sheet1!$W$1+T3863*Sheet1!$T$1+Q3863*Sheet1!$Q$1+AE3863*Sheet1!$AE$1+Y3863*Sheet1!$Y$1+S3863*Sheet1!$S$1)*D3863</f>
        <v>0</v>
      </c>
      <c r="AL3863" s="24">
        <f>(X3863*Sheet1!$X$1+Z3863*Sheet1!$Z$1)*D3863</f>
        <v>0</v>
      </c>
      <c r="AM3863" s="24">
        <f>(AF3863*Sheet1!$AF$1+AD3863*Sheet1!$AD$1+AC3863*Sheet1!$AC$1+AA3863*Sheet1!$AA$1+V3863*Sheet1!$V$1+U3863*Sheet1!$U$1+R3863*Sheet1!$R$1)*D3863</f>
        <v>0</v>
      </c>
      <c r="AN3863" s="29" t="s">
        <v>2240</v>
      </c>
      <c r="AO3863" s="19">
        <v>6063</v>
      </c>
      <c r="AP3863" s="31"/>
      <c r="AQ3863" s="31"/>
    </row>
    <row r="3864" spans="1:43" ht="15.75" customHeight="1">
      <c r="A3864" s="5">
        <v>1613</v>
      </c>
      <c r="B3864" s="5">
        <v>1018687247</v>
      </c>
      <c r="C3864" s="5" t="s">
        <v>2104</v>
      </c>
      <c r="D3864" s="5">
        <f>(H3864*Sheet1!$H$1+I3864*Sheet1!$I$1+J3864*Sheet1!$J$1+K3864*Sheet1!$K$1+L3864*Sheet1!$L$1+M3864*Sheet1!$M$1+N3864*Sheet1!$N$1+O3864*Sheet1!$O$1)</f>
        <v>-0.37561000000000005</v>
      </c>
      <c r="E3864" s="5">
        <f>(Q3864*Sheet1!$Q$1+R3864*Sheet1!$R$1+S3864*Sheet1!$S$1+T3864*Sheet1!$T$1+U3864*Sheet1!$U$1+V3864*Sheet1!$V$1+W3864*Sheet1!$W$1+X3864*Sheet1!$X$1+Y3864*Sheet1!$Y$1+Z3864*Sheet1!$Z$1+AA3864*Sheet1!$AA$1+AB3864*Sheet1!$AB$1+AC3864*Sheet1!$AC$1+AD3864*Sheet1!$AD$1+AE3864*Sheet1!$AE$1+AF3864*Sheet1!$AF$1)</f>
        <v>3.8049000000000004</v>
      </c>
      <c r="F3864" s="5">
        <f t="shared" si="60"/>
        <v>-0.34528469094240011</v>
      </c>
      <c r="G3864" s="5"/>
      <c r="H3864" s="5">
        <v>0.1007</v>
      </c>
      <c r="I3864" s="5">
        <v>0.14199999999999999</v>
      </c>
      <c r="J3864" s="5">
        <v>3.7000000000000002E-3</v>
      </c>
      <c r="K3864" s="5">
        <v>0.31590000000000001</v>
      </c>
      <c r="L3864" s="5">
        <v>1E-4</v>
      </c>
      <c r="M3864" s="5">
        <v>2.86E-2</v>
      </c>
      <c r="N3864" s="5">
        <v>1E-4</v>
      </c>
      <c r="O3864" s="5">
        <v>0.45300000000000001</v>
      </c>
      <c r="P3864" s="5"/>
      <c r="Q3864" s="5">
        <v>1.72E-2</v>
      </c>
      <c r="R3864" s="5">
        <v>3.8899999999999997E-2</v>
      </c>
      <c r="S3864" s="5">
        <v>0.99590000000000001</v>
      </c>
      <c r="T3864" s="5">
        <v>0</v>
      </c>
      <c r="U3864" s="5">
        <v>7.6E-3</v>
      </c>
      <c r="V3864" s="5">
        <v>0</v>
      </c>
      <c r="W3864" s="5">
        <v>0</v>
      </c>
      <c r="X3864" s="5">
        <v>0</v>
      </c>
      <c r="Y3864" s="5">
        <v>4.0000000000000002E-4</v>
      </c>
      <c r="Z3864" s="5">
        <v>6.0000000000000001E-3</v>
      </c>
      <c r="AA3864" s="5">
        <v>5.7000000000000002E-3</v>
      </c>
      <c r="AB3864" s="5">
        <v>0</v>
      </c>
      <c r="AC3864" s="5">
        <v>0</v>
      </c>
      <c r="AD3864" s="5">
        <v>0.40310000000000001</v>
      </c>
      <c r="AE3864" s="5">
        <v>0</v>
      </c>
      <c r="AF3864" s="5">
        <v>4.1000000000000003E-3</v>
      </c>
      <c r="AG3864" s="5">
        <v>8.2100000000000006E-2</v>
      </c>
      <c r="AH3864" s="6" t="s">
        <v>2130</v>
      </c>
      <c r="AI3864" s="7"/>
      <c r="AJ3864" s="7"/>
      <c r="AK3864" s="24">
        <f>(AB3864*Sheet1!$AB$1+W3864*Sheet1!$W$1+T3864*Sheet1!$T$1+Q3864*Sheet1!$Q$1+AE3864*Sheet1!$AE$1+Y3864*Sheet1!$Y$1+S3864*Sheet1!$S$1)*D3864</f>
        <v>-0.76782196200000008</v>
      </c>
      <c r="AL3864" s="24">
        <f>(X3864*Sheet1!$X$1+Z3864*Sheet1!$Z$1)*D3864</f>
        <v>-9.0146400000000008E-3</v>
      </c>
      <c r="AM3864" s="24">
        <f>(AF3864*Sheet1!$AF$1+AD3864*Sheet1!$AD$1+AC3864*Sheet1!$AC$1+AA3864*Sheet1!$AA$1+V3864*Sheet1!$V$1+U3864*Sheet1!$U$1+R3864*Sheet1!$R$1)*D3864</f>
        <v>-0.65232188700000016</v>
      </c>
      <c r="AN3864" s="29" t="s">
        <v>2241</v>
      </c>
      <c r="AO3864" s="19">
        <v>6064</v>
      </c>
      <c r="AP3864" s="30" t="s">
        <v>2269</v>
      </c>
      <c r="AQ3864" s="30" t="s">
        <v>10</v>
      </c>
    </row>
    <row r="3865" spans="1:43" ht="15.75" customHeight="1">
      <c r="A3865" s="5">
        <v>1615</v>
      </c>
      <c r="B3865" s="5">
        <v>1083359100</v>
      </c>
      <c r="C3865" s="5" t="s">
        <v>2104</v>
      </c>
      <c r="D3865" s="5">
        <f>(H3865*Sheet1!$H$1+I3865*Sheet1!$I$1+J3865*Sheet1!$J$1+K3865*Sheet1!$K$1+L3865*Sheet1!$L$1+M3865*Sheet1!$M$1+N3865*Sheet1!$N$1+O3865*Sheet1!$O$1)</f>
        <v>0</v>
      </c>
      <c r="E3865" s="5">
        <f>(Q3865*Sheet1!$Q$1+R3865*Sheet1!$R$1+S3865*Sheet1!$S$1+T3865*Sheet1!$T$1+U3865*Sheet1!$U$1+V3865*Sheet1!$V$1+W3865*Sheet1!$W$1+X3865*Sheet1!$X$1+Y3865*Sheet1!$Y$1+Z3865*Sheet1!$Z$1+AA3865*Sheet1!$AA$1+AB3865*Sheet1!$AB$1+AC3865*Sheet1!$AC$1+AD3865*Sheet1!$AD$1+AE3865*Sheet1!$AE$1+AF3865*Sheet1!$AF$1)</f>
        <v>0</v>
      </c>
      <c r="F3865" s="5">
        <f t="shared" si="60"/>
        <v>0</v>
      </c>
      <c r="G3865" s="5"/>
      <c r="AG3865" s="5">
        <v>0</v>
      </c>
      <c r="AH3865" s="8">
        <v>0</v>
      </c>
      <c r="AI3865" s="9" t="s">
        <v>229</v>
      </c>
      <c r="AJ3865" s="9"/>
      <c r="AK3865" s="24">
        <f>(AB3865*Sheet1!$AB$1+W3865*Sheet1!$W$1+T3865*Sheet1!$T$1+Q3865*Sheet1!$Q$1+AE3865*Sheet1!$AE$1+Y3865*Sheet1!$Y$1+S3865*Sheet1!$S$1)*D3865</f>
        <v>0</v>
      </c>
      <c r="AL3865" s="24">
        <f>(X3865*Sheet1!$X$1+Z3865*Sheet1!$Z$1)*D3865</f>
        <v>0</v>
      </c>
      <c r="AM3865" s="24">
        <f>(AF3865*Sheet1!$AF$1+AD3865*Sheet1!$AD$1+AC3865*Sheet1!$AC$1+AA3865*Sheet1!$AA$1+V3865*Sheet1!$V$1+U3865*Sheet1!$U$1+R3865*Sheet1!$R$1)*D3865</f>
        <v>0</v>
      </c>
      <c r="AN3865" s="29" t="s">
        <v>2243</v>
      </c>
      <c r="AO3865" s="19">
        <v>6066</v>
      </c>
      <c r="AP3865" s="31"/>
      <c r="AQ3865" s="31"/>
    </row>
    <row r="3866" spans="1:43" ht="15.75" customHeight="1">
      <c r="A3866" s="5">
        <v>1625</v>
      </c>
      <c r="B3866" s="5">
        <v>1049488701</v>
      </c>
      <c r="C3866" s="5" t="s">
        <v>2104</v>
      </c>
      <c r="D3866" s="5">
        <f>(H3866*Sheet1!$H$1+I3866*Sheet1!$I$1+J3866*Sheet1!$J$1+K3866*Sheet1!$K$1+L3866*Sheet1!$L$1+M3866*Sheet1!$M$1+N3866*Sheet1!$N$1+O3866*Sheet1!$O$1)</f>
        <v>-0.84281000000000006</v>
      </c>
      <c r="E3866" s="5">
        <f>(Q3866*Sheet1!$Q$1+R3866*Sheet1!$R$1+S3866*Sheet1!$S$1+T3866*Sheet1!$T$1+U3866*Sheet1!$U$1+V3866*Sheet1!$V$1+W3866*Sheet1!$W$1+X3866*Sheet1!$X$1+Y3866*Sheet1!$Y$1+Z3866*Sheet1!$Z$1+AA3866*Sheet1!$AA$1+AB3866*Sheet1!$AB$1+AC3866*Sheet1!$AC$1+AD3866*Sheet1!$AD$1+AE3866*Sheet1!$AE$1+AF3866*Sheet1!$AF$1)</f>
        <v>1.3892000000000002</v>
      </c>
      <c r="F3866" s="5">
        <f t="shared" si="60"/>
        <v>-0.24517214792880004</v>
      </c>
      <c r="G3866" s="5"/>
      <c r="H3866" s="5">
        <v>0</v>
      </c>
      <c r="I3866" s="5">
        <v>1.5E-3</v>
      </c>
      <c r="J3866" s="5">
        <v>0</v>
      </c>
      <c r="K3866" s="5">
        <v>0.33489999999999998</v>
      </c>
      <c r="L3866" s="5">
        <v>0</v>
      </c>
      <c r="M3866" s="5">
        <v>0.70960000000000001</v>
      </c>
      <c r="N3866" s="5">
        <v>0</v>
      </c>
      <c r="O3866" s="5">
        <v>0</v>
      </c>
      <c r="P3866" s="5"/>
      <c r="Q3866" s="5">
        <v>4.4000000000000003E-3</v>
      </c>
      <c r="R3866" s="5">
        <v>5.1000000000000004E-3</v>
      </c>
      <c r="S3866" s="5">
        <v>1.12E-2</v>
      </c>
      <c r="T3866" s="5">
        <v>0.27450000000000002</v>
      </c>
      <c r="U3866" s="5">
        <v>5.2299999999999999E-2</v>
      </c>
      <c r="V3866" s="5">
        <v>0.2427</v>
      </c>
      <c r="W3866" s="5">
        <v>0</v>
      </c>
      <c r="X3866" s="5">
        <v>0</v>
      </c>
      <c r="Y3866" s="5">
        <v>1E-4</v>
      </c>
      <c r="Z3866" s="5">
        <v>1.4E-3</v>
      </c>
      <c r="AA3866" s="5">
        <v>3.2000000000000001E-2</v>
      </c>
      <c r="AB3866" s="5">
        <v>0</v>
      </c>
      <c r="AC3866" s="5">
        <v>0</v>
      </c>
      <c r="AD3866" s="5">
        <v>1.9E-2</v>
      </c>
      <c r="AE3866" s="5">
        <v>0</v>
      </c>
      <c r="AF3866" s="5">
        <v>2.0999999999999999E-3</v>
      </c>
      <c r="AG3866" s="5">
        <v>5.0000000000000001E-4</v>
      </c>
      <c r="AH3866" s="6" t="s">
        <v>851</v>
      </c>
      <c r="AI3866" s="7" t="s">
        <v>62</v>
      </c>
      <c r="AJ3866" s="7"/>
      <c r="AK3866" s="24">
        <f>(AB3866*Sheet1!$AB$1+W3866*Sheet1!$W$1+T3866*Sheet1!$T$1+Q3866*Sheet1!$Q$1+AE3866*Sheet1!$AE$1+Y3866*Sheet1!$Y$1+S3866*Sheet1!$S$1)*D3866</f>
        <v>-0.49287528800000002</v>
      </c>
      <c r="AL3866" s="24">
        <f>(X3866*Sheet1!$X$1+Z3866*Sheet1!$Z$1)*D3866</f>
        <v>-4.7197360000000004E-3</v>
      </c>
      <c r="AM3866" s="24">
        <f>(AF3866*Sheet1!$AF$1+AD3866*Sheet1!$AD$1+AC3866*Sheet1!$AC$1+AA3866*Sheet1!$AA$1+V3866*Sheet1!$V$1+U3866*Sheet1!$U$1+R3866*Sheet1!$R$1)*D3866</f>
        <v>-0.67323662800000006</v>
      </c>
      <c r="AN3866" s="29" t="s">
        <v>2228</v>
      </c>
      <c r="AO3866" s="19">
        <v>6001</v>
      </c>
      <c r="AP3866" s="30" t="s">
        <v>14</v>
      </c>
      <c r="AQ3866" s="30" t="s">
        <v>8</v>
      </c>
    </row>
    <row r="3867" spans="1:43" ht="15.75" customHeight="1">
      <c r="A3867" s="5">
        <v>1637</v>
      </c>
      <c r="B3867" s="5">
        <v>1067097707</v>
      </c>
      <c r="C3867" s="5" t="s">
        <v>2104</v>
      </c>
      <c r="D3867" s="5">
        <f>(H3867*Sheet1!$H$1+I3867*Sheet1!$I$1+J3867*Sheet1!$J$1+K3867*Sheet1!$K$1+L3867*Sheet1!$L$1+M3867*Sheet1!$M$1+N3867*Sheet1!$N$1+O3867*Sheet1!$O$1)</f>
        <v>0</v>
      </c>
      <c r="E3867" s="5">
        <f>(Q3867*Sheet1!$Q$1+R3867*Sheet1!$R$1+S3867*Sheet1!$S$1+T3867*Sheet1!$T$1+U3867*Sheet1!$U$1+V3867*Sheet1!$V$1+W3867*Sheet1!$W$1+X3867*Sheet1!$X$1+Y3867*Sheet1!$Y$1+Z3867*Sheet1!$Z$1+AA3867*Sheet1!$AA$1+AB3867*Sheet1!$AB$1+AC3867*Sheet1!$AC$1+AD3867*Sheet1!$AD$1+AE3867*Sheet1!$AE$1+AF3867*Sheet1!$AF$1)</f>
        <v>0</v>
      </c>
      <c r="F3867" s="5">
        <f t="shared" si="60"/>
        <v>0</v>
      </c>
      <c r="G3867" s="5"/>
      <c r="AG3867" s="5">
        <v>0</v>
      </c>
      <c r="AH3867" s="8">
        <v>0</v>
      </c>
      <c r="AI3867" s="9"/>
      <c r="AJ3867" s="9"/>
      <c r="AK3867" s="24">
        <f>(AB3867*Sheet1!$AB$1+W3867*Sheet1!$W$1+T3867*Sheet1!$T$1+Q3867*Sheet1!$Q$1+AE3867*Sheet1!$AE$1+Y3867*Sheet1!$Y$1+S3867*Sheet1!$S$1)*D3867</f>
        <v>0</v>
      </c>
      <c r="AL3867" s="24">
        <f>(X3867*Sheet1!$X$1+Z3867*Sheet1!$Z$1)*D3867</f>
        <v>0</v>
      </c>
      <c r="AM3867" s="24">
        <f>(AF3867*Sheet1!$AF$1+AD3867*Sheet1!$AD$1+AC3867*Sheet1!$AC$1+AA3867*Sheet1!$AA$1+V3867*Sheet1!$V$1+U3867*Sheet1!$U$1+R3867*Sheet1!$R$1)*D3867</f>
        <v>0</v>
      </c>
      <c r="AN3867" s="29" t="s">
        <v>2229</v>
      </c>
      <c r="AO3867" s="19">
        <v>6009</v>
      </c>
      <c r="AP3867" s="31"/>
      <c r="AQ3867" s="31"/>
    </row>
    <row r="3868" spans="1:43" ht="15.75" customHeight="1">
      <c r="A3868" s="5">
        <v>1645</v>
      </c>
      <c r="B3868" s="5">
        <v>1084536715</v>
      </c>
      <c r="C3868" s="5" t="s">
        <v>2104</v>
      </c>
      <c r="D3868" s="5">
        <f>(H3868*Sheet1!$H$1+I3868*Sheet1!$I$1+J3868*Sheet1!$J$1+K3868*Sheet1!$K$1+L3868*Sheet1!$L$1+M3868*Sheet1!$M$1+N3868*Sheet1!$N$1+O3868*Sheet1!$O$1)</f>
        <v>-0.8044</v>
      </c>
      <c r="E3868" s="5">
        <f>(Q3868*Sheet1!$Q$1+R3868*Sheet1!$R$1+S3868*Sheet1!$S$1+T3868*Sheet1!$T$1+U3868*Sheet1!$U$1+V3868*Sheet1!$V$1+W3868*Sheet1!$W$1+X3868*Sheet1!$X$1+Y3868*Sheet1!$Y$1+Z3868*Sheet1!$Z$1+AA3868*Sheet1!$AA$1+AB3868*Sheet1!$AB$1+AC3868*Sheet1!$AC$1+AD3868*Sheet1!$AD$1+AE3868*Sheet1!$AE$1+AF3868*Sheet1!$AF$1)</f>
        <v>3.9453</v>
      </c>
      <c r="F3868" s="5">
        <f t="shared" si="60"/>
        <v>-0.71215568740800006</v>
      </c>
      <c r="G3868" s="5"/>
      <c r="H3868" s="5">
        <v>0</v>
      </c>
      <c r="I3868" s="5">
        <v>2.07E-2</v>
      </c>
      <c r="J3868" s="5">
        <v>4.0000000000000002E-4</v>
      </c>
      <c r="K3868" s="5">
        <v>0.43759999999999999</v>
      </c>
      <c r="L3868" s="5">
        <v>1E-4</v>
      </c>
      <c r="M3868" s="5">
        <v>0.60140000000000005</v>
      </c>
      <c r="N3868" s="5">
        <v>1E-4</v>
      </c>
      <c r="O3868" s="5">
        <v>4.7800000000000002E-2</v>
      </c>
      <c r="P3868" s="5"/>
      <c r="Q3868" s="5">
        <v>0.90280000000000005</v>
      </c>
      <c r="R3868" s="5">
        <v>0</v>
      </c>
      <c r="S3868" s="5">
        <v>0</v>
      </c>
      <c r="T3868" s="5">
        <v>0</v>
      </c>
      <c r="U3868" s="5">
        <v>2.8999999999999998E-3</v>
      </c>
      <c r="V3868" s="5">
        <v>0</v>
      </c>
      <c r="W3868" s="5">
        <v>0</v>
      </c>
      <c r="X3868" s="5">
        <v>0</v>
      </c>
      <c r="Y3868" s="5">
        <v>0</v>
      </c>
      <c r="Z3868" s="5">
        <v>2.9999999999999997E-4</v>
      </c>
      <c r="AA3868" s="5">
        <v>6.8999999999999999E-3</v>
      </c>
      <c r="AB3868" s="5">
        <v>0.4042</v>
      </c>
      <c r="AC3868" s="5">
        <v>0</v>
      </c>
      <c r="AD3868" s="5">
        <v>0</v>
      </c>
      <c r="AE3868" s="5">
        <v>0</v>
      </c>
      <c r="AF3868" s="5">
        <v>2.0000000000000001E-4</v>
      </c>
      <c r="AG3868" s="5">
        <v>7.0000000000000001E-3</v>
      </c>
      <c r="AH3868" s="6" t="s">
        <v>2131</v>
      </c>
      <c r="AI3868" s="7"/>
      <c r="AJ3868" s="7"/>
      <c r="AK3868" s="24">
        <f>(AB3868*Sheet1!$AB$1+W3868*Sheet1!$W$1+T3868*Sheet1!$T$1+Q3868*Sheet1!$Q$1+AE3868*Sheet1!$AE$1+Y3868*Sheet1!$Y$1+S3868*Sheet1!$S$1)*D3868</f>
        <v>-3.1540524000000003</v>
      </c>
      <c r="AL3868" s="24">
        <f>(X3868*Sheet1!$X$1+Z3868*Sheet1!$Z$1)*D3868</f>
        <v>-9.6527999999999989E-4</v>
      </c>
      <c r="AM3868" s="24">
        <f>(AF3868*Sheet1!$AF$1+AD3868*Sheet1!$AD$1+AC3868*Sheet1!$AC$1+AA3868*Sheet1!$AA$1+V3868*Sheet1!$V$1+U3868*Sheet1!$U$1+R3868*Sheet1!$R$1)*D3868</f>
        <v>-1.858164E-2</v>
      </c>
      <c r="AN3868" s="29" t="s">
        <v>2231</v>
      </c>
      <c r="AO3868" s="19">
        <v>6013</v>
      </c>
      <c r="AP3868" s="30" t="s">
        <v>2265</v>
      </c>
      <c r="AQ3868" s="30" t="s">
        <v>2246</v>
      </c>
    </row>
    <row r="3869" spans="1:43" ht="15.75" customHeight="1">
      <c r="A3869" s="5">
        <v>1649</v>
      </c>
      <c r="B3869" s="5">
        <v>1117335630</v>
      </c>
      <c r="C3869" s="5" t="s">
        <v>2104</v>
      </c>
      <c r="D3869" s="5">
        <f>(H3869*Sheet1!$H$1+I3869*Sheet1!$I$1+J3869*Sheet1!$J$1+K3869*Sheet1!$K$1+L3869*Sheet1!$L$1+M3869*Sheet1!$M$1+N3869*Sheet1!$N$1+O3869*Sheet1!$O$1)</f>
        <v>6.6870000000000013E-2</v>
      </c>
      <c r="E3869" s="5">
        <f>(Q3869*Sheet1!$Q$1+R3869*Sheet1!$R$1+S3869*Sheet1!$S$1+T3869*Sheet1!$T$1+U3869*Sheet1!$U$1+V3869*Sheet1!$V$1+W3869*Sheet1!$W$1+X3869*Sheet1!$X$1+Y3869*Sheet1!$Y$1+Z3869*Sheet1!$Z$1+AA3869*Sheet1!$AA$1+AB3869*Sheet1!$AB$1+AC3869*Sheet1!$AC$1+AD3869*Sheet1!$AD$1+AE3869*Sheet1!$AE$1+AF3869*Sheet1!$AF$1)</f>
        <v>4.1757</v>
      </c>
      <c r="F3869" s="5">
        <f t="shared" si="60"/>
        <v>8.753830999650003E-2</v>
      </c>
      <c r="G3869" s="5"/>
      <c r="H3869" s="5">
        <v>5.0000000000000001E-4</v>
      </c>
      <c r="I3869" s="5">
        <v>0.6331</v>
      </c>
      <c r="J3869" s="5">
        <v>1E-4</v>
      </c>
      <c r="K3869" s="5">
        <v>0.43559999999999999</v>
      </c>
      <c r="L3869" s="5">
        <v>0</v>
      </c>
      <c r="M3869" s="5">
        <v>7.5800000000000006E-2</v>
      </c>
      <c r="N3869" s="5">
        <v>0</v>
      </c>
      <c r="O3869" s="5">
        <v>0</v>
      </c>
      <c r="P3869" s="5"/>
      <c r="Q3869" s="5">
        <v>0.19009999999999999</v>
      </c>
      <c r="R3869" s="5">
        <v>1.3899999999999999E-2</v>
      </c>
      <c r="S3869" s="5">
        <v>0.37709999999999999</v>
      </c>
      <c r="T3869" s="5">
        <v>0.32150000000000001</v>
      </c>
      <c r="U3869" s="5">
        <v>7.1499999999999994E-2</v>
      </c>
      <c r="V3869" s="5">
        <v>8.9999999999999998E-4</v>
      </c>
      <c r="W3869" s="5">
        <v>0</v>
      </c>
      <c r="X3869" s="5">
        <v>0</v>
      </c>
      <c r="Y3869" s="5">
        <v>0.1042</v>
      </c>
      <c r="Z3869" s="5">
        <v>0.219</v>
      </c>
      <c r="AA3869" s="5">
        <v>4.9200000000000001E-2</v>
      </c>
      <c r="AB3869" s="5">
        <v>0.1197</v>
      </c>
      <c r="AC3869" s="5">
        <v>1E-4</v>
      </c>
      <c r="AD3869" s="5">
        <v>0.1038</v>
      </c>
      <c r="AE3869" s="5">
        <v>0</v>
      </c>
      <c r="AF3869" s="5">
        <v>2.2000000000000001E-3</v>
      </c>
      <c r="AG3869" s="5">
        <v>0.2112</v>
      </c>
      <c r="AH3869" s="6" t="s">
        <v>2132</v>
      </c>
      <c r="AI3869" s="7" t="s">
        <v>2133</v>
      </c>
      <c r="AJ3869" s="7" t="s">
        <v>49</v>
      </c>
      <c r="AK3869" s="24">
        <f>(AB3869*Sheet1!$AB$1+W3869*Sheet1!$W$1+T3869*Sheet1!$T$1+Q3869*Sheet1!$Q$1+AE3869*Sheet1!$AE$1+Y3869*Sheet1!$Y$1+S3869*Sheet1!$S$1)*D3869</f>
        <v>0.16951545000000004</v>
      </c>
      <c r="AL3869" s="24">
        <f>(X3869*Sheet1!$X$1+Z3869*Sheet1!$Z$1)*D3869</f>
        <v>5.8578120000000011E-2</v>
      </c>
      <c r="AM3869" s="24">
        <f>(AF3869*Sheet1!$AF$1+AD3869*Sheet1!$AD$1+AC3869*Sheet1!$AC$1+AA3869*Sheet1!$AA$1+V3869*Sheet1!$V$1+U3869*Sheet1!$U$1+R3869*Sheet1!$R$1)*D3869</f>
        <v>5.113548900000002E-2</v>
      </c>
      <c r="AN3869" s="29" t="s">
        <v>2232</v>
      </c>
      <c r="AO3869" s="19">
        <v>6031</v>
      </c>
      <c r="AP3869" s="30" t="s">
        <v>13</v>
      </c>
      <c r="AQ3869" s="30" t="s">
        <v>2257</v>
      </c>
    </row>
    <row r="3870" spans="1:43" ht="15.75" customHeight="1">
      <c r="A3870" s="5">
        <v>1650</v>
      </c>
      <c r="B3870" s="5">
        <v>1098132835</v>
      </c>
      <c r="C3870" s="5" t="s">
        <v>2104</v>
      </c>
      <c r="D3870" s="5">
        <f>(H3870*Sheet1!$H$1+I3870*Sheet1!$I$1+J3870*Sheet1!$J$1+K3870*Sheet1!$K$1+L3870*Sheet1!$L$1+M3870*Sheet1!$M$1+N3870*Sheet1!$N$1+O3870*Sheet1!$O$1)</f>
        <v>-0.8896599999999999</v>
      </c>
      <c r="E3870" s="5">
        <f>(Q3870*Sheet1!$Q$1+R3870*Sheet1!$R$1+S3870*Sheet1!$S$1+T3870*Sheet1!$T$1+U3870*Sheet1!$U$1+V3870*Sheet1!$V$1+W3870*Sheet1!$W$1+X3870*Sheet1!$X$1+Y3870*Sheet1!$Y$1+Z3870*Sheet1!$Z$1+AA3870*Sheet1!$AA$1+AB3870*Sheet1!$AB$1+AC3870*Sheet1!$AC$1+AD3870*Sheet1!$AD$1+AE3870*Sheet1!$AE$1+AF3870*Sheet1!$AF$1)</f>
        <v>4.0073999999999996</v>
      </c>
      <c r="F3870" s="5">
        <f t="shared" si="60"/>
        <v>-0.73586212709759991</v>
      </c>
      <c r="G3870" s="5"/>
      <c r="H3870" s="5">
        <v>0</v>
      </c>
      <c r="I3870" s="5">
        <v>8.8999999999999999E-3</v>
      </c>
      <c r="J3870" s="5">
        <v>0</v>
      </c>
      <c r="K3870" s="5">
        <v>0.2039</v>
      </c>
      <c r="L3870" s="5">
        <v>1E-4</v>
      </c>
      <c r="M3870" s="5">
        <v>0.81059999999999999</v>
      </c>
      <c r="N3870" s="5">
        <v>1E-4</v>
      </c>
      <c r="O3870" s="5">
        <v>2.3E-3</v>
      </c>
      <c r="P3870" s="5"/>
      <c r="Q3870" s="5">
        <v>4.8999999999999998E-3</v>
      </c>
      <c r="R3870" s="5">
        <v>2.0000000000000001E-4</v>
      </c>
      <c r="S3870" s="5">
        <v>2.5999999999999999E-3</v>
      </c>
      <c r="T3870" s="5">
        <v>0</v>
      </c>
      <c r="U3870" s="5">
        <v>6.7999999999999996E-3</v>
      </c>
      <c r="V3870" s="5">
        <v>5.9999999999999995E-4</v>
      </c>
      <c r="W3870" s="5">
        <v>0</v>
      </c>
      <c r="X3870" s="5">
        <v>0</v>
      </c>
      <c r="Y3870" s="5">
        <v>0</v>
      </c>
      <c r="Z3870" s="5">
        <v>1.2999999999999999E-3</v>
      </c>
      <c r="AA3870" s="5">
        <v>1.44E-2</v>
      </c>
      <c r="AB3870" s="5">
        <v>4.0000000000000001E-3</v>
      </c>
      <c r="AC3870" s="5">
        <v>0</v>
      </c>
      <c r="AD3870" s="5">
        <v>0.92130000000000001</v>
      </c>
      <c r="AE3870" s="5">
        <v>0</v>
      </c>
      <c r="AF3870" s="5">
        <v>7.8100000000000003E-2</v>
      </c>
      <c r="AG3870" s="5">
        <v>3.0000000000000001E-3</v>
      </c>
      <c r="AH3870" s="6" t="s">
        <v>671</v>
      </c>
      <c r="AI3870" s="7" t="s">
        <v>67</v>
      </c>
      <c r="AJ3870" s="7" t="s">
        <v>68</v>
      </c>
      <c r="AK3870" s="24">
        <f>(AB3870*Sheet1!$AB$1+W3870*Sheet1!$W$1+T3870*Sheet1!$T$1+Q3870*Sheet1!$Q$1+AE3870*Sheet1!$AE$1+Y3870*Sheet1!$Y$1+S3870*Sheet1!$S$1)*D3870</f>
        <v>-2.8380153999999994E-2</v>
      </c>
      <c r="AL3870" s="24">
        <f>(X3870*Sheet1!$X$1+Z3870*Sheet1!$Z$1)*D3870</f>
        <v>-4.6262319999999992E-3</v>
      </c>
      <c r="AM3870" s="24">
        <f>(AF3870*Sheet1!$AF$1+AD3870*Sheet1!$AD$1+AC3870*Sheet1!$AC$1+AA3870*Sheet1!$AA$1+V3870*Sheet1!$V$1+U3870*Sheet1!$U$1+R3870*Sheet1!$R$1)*D3870</f>
        <v>-3.5322170979999994</v>
      </c>
      <c r="AN3870" s="29" t="s">
        <v>2233</v>
      </c>
      <c r="AO3870" s="19">
        <v>6033</v>
      </c>
      <c r="AP3870" s="30" t="s">
        <v>24</v>
      </c>
      <c r="AQ3870" s="30" t="s">
        <v>8</v>
      </c>
    </row>
    <row r="3871" spans="1:43" ht="15.75" customHeight="1">
      <c r="A3871" s="5">
        <v>1659</v>
      </c>
      <c r="B3871" s="5">
        <v>1085095086</v>
      </c>
      <c r="C3871" s="5" t="s">
        <v>2104</v>
      </c>
      <c r="D3871" s="5">
        <f>(H3871*Sheet1!$H$1+I3871*Sheet1!$I$1+J3871*Sheet1!$J$1+K3871*Sheet1!$K$1+L3871*Sheet1!$L$1+M3871*Sheet1!$M$1+N3871*Sheet1!$N$1+O3871*Sheet1!$O$1)</f>
        <v>-0.83926999999999996</v>
      </c>
      <c r="E3871" s="5">
        <f>(Q3871*Sheet1!$Q$1+R3871*Sheet1!$R$1+S3871*Sheet1!$S$1+T3871*Sheet1!$T$1+U3871*Sheet1!$U$1+V3871*Sheet1!$V$1+W3871*Sheet1!$W$1+X3871*Sheet1!$X$1+Y3871*Sheet1!$Y$1+Z3871*Sheet1!$Z$1+AA3871*Sheet1!$AA$1+AB3871*Sheet1!$AB$1+AC3871*Sheet1!$AC$1+AD3871*Sheet1!$AD$1+AE3871*Sheet1!$AE$1+AF3871*Sheet1!$AF$1)</f>
        <v>2.8115000000000001</v>
      </c>
      <c r="F3871" s="5">
        <f t="shared" si="60"/>
        <v>-0.51793386929749996</v>
      </c>
      <c r="G3871" s="5"/>
      <c r="H3871" s="5">
        <v>1.1000000000000001E-3</v>
      </c>
      <c r="I3871" s="5">
        <v>5.5399999999999998E-2</v>
      </c>
      <c r="J3871" s="5">
        <v>0</v>
      </c>
      <c r="K3871" s="5">
        <v>0.22409999999999999</v>
      </c>
      <c r="L3871" s="5">
        <v>2.0000000000000001E-4</v>
      </c>
      <c r="M3871" s="5">
        <v>0.77349999999999997</v>
      </c>
      <c r="N3871" s="5">
        <v>2.9999999999999997E-4</v>
      </c>
      <c r="O3871" s="5">
        <v>5.4000000000000003E-3</v>
      </c>
      <c r="P3871" s="5"/>
      <c r="Q3871" s="5">
        <v>8.7599999999999997E-2</v>
      </c>
      <c r="R3871" s="5">
        <v>1.7899999999999999E-2</v>
      </c>
      <c r="S3871" s="5">
        <v>1.8E-3</v>
      </c>
      <c r="T3871" s="5">
        <v>0</v>
      </c>
      <c r="U3871" s="5">
        <v>1.9099999999999999E-2</v>
      </c>
      <c r="V3871" s="5">
        <v>2.9999999999999997E-4</v>
      </c>
      <c r="W3871" s="5">
        <v>0</v>
      </c>
      <c r="X3871" s="5">
        <v>0</v>
      </c>
      <c r="Y3871" s="5">
        <v>0</v>
      </c>
      <c r="Z3871" s="5">
        <v>0.58089999999999997</v>
      </c>
      <c r="AA3871" s="5">
        <v>6.1699999999999998E-2</v>
      </c>
      <c r="AB3871" s="5">
        <v>0</v>
      </c>
      <c r="AC3871" s="5">
        <v>6.9999999999999999E-4</v>
      </c>
      <c r="AD3871" s="5">
        <v>4.0000000000000002E-4</v>
      </c>
      <c r="AE3871" s="5">
        <v>0</v>
      </c>
      <c r="AF3871" s="5">
        <v>0</v>
      </c>
      <c r="AG3871" s="5">
        <v>1.8800000000000001E-2</v>
      </c>
      <c r="AH3871" s="6" t="s">
        <v>82</v>
      </c>
      <c r="AI3871" s="7" t="s">
        <v>272</v>
      </c>
      <c r="AJ3871" s="7"/>
      <c r="AK3871" s="24">
        <f>(AB3871*Sheet1!$AB$1+W3871*Sheet1!$W$1+T3871*Sheet1!$T$1+Q3871*Sheet1!$Q$1+AE3871*Sheet1!$AE$1+Y3871*Sheet1!$Y$1+S3871*Sheet1!$S$1)*D3871</f>
        <v>-0.22358152799999997</v>
      </c>
      <c r="AL3871" s="24">
        <f>(X3871*Sheet1!$X$1+Z3871*Sheet1!$Z$1)*D3871</f>
        <v>-1.9501277719999999</v>
      </c>
      <c r="AM3871" s="24">
        <f>(AF3871*Sheet1!$AF$1+AD3871*Sheet1!$AD$1+AC3871*Sheet1!$AC$1+AA3871*Sheet1!$AA$1+V3871*Sheet1!$V$1+U3871*Sheet1!$U$1+R3871*Sheet1!$R$1)*D3871</f>
        <v>-0.18589830499999996</v>
      </c>
      <c r="AN3871" s="29" t="s">
        <v>2234</v>
      </c>
      <c r="AO3871" s="19">
        <v>6043</v>
      </c>
      <c r="AP3871" s="30" t="s">
        <v>20</v>
      </c>
      <c r="AQ3871" s="30" t="s">
        <v>8</v>
      </c>
    </row>
    <row r="3872" spans="1:43" ht="15.75" customHeight="1">
      <c r="A3872" s="5">
        <v>1677</v>
      </c>
      <c r="B3872" s="5">
        <v>1104369846</v>
      </c>
      <c r="C3872" s="5" t="s">
        <v>2104</v>
      </c>
      <c r="D3872" s="5">
        <f>(H3872*Sheet1!$H$1+I3872*Sheet1!$I$1+J3872*Sheet1!$J$1+K3872*Sheet1!$K$1+L3872*Sheet1!$L$1+M3872*Sheet1!$M$1+N3872*Sheet1!$N$1+O3872*Sheet1!$O$1)</f>
        <v>0</v>
      </c>
      <c r="E3872" s="5">
        <f>(Q3872*Sheet1!$Q$1+R3872*Sheet1!$R$1+S3872*Sheet1!$S$1+T3872*Sheet1!$T$1+U3872*Sheet1!$U$1+V3872*Sheet1!$V$1+W3872*Sheet1!$W$1+X3872*Sheet1!$X$1+Y3872*Sheet1!$Y$1+Z3872*Sheet1!$Z$1+AA3872*Sheet1!$AA$1+AB3872*Sheet1!$AB$1+AC3872*Sheet1!$AC$1+AD3872*Sheet1!$AD$1+AE3872*Sheet1!$AE$1+AF3872*Sheet1!$AF$1)</f>
        <v>0</v>
      </c>
      <c r="F3872" s="5">
        <f t="shared" si="60"/>
        <v>0</v>
      </c>
      <c r="G3872" s="5"/>
      <c r="AG3872" s="5">
        <v>0</v>
      </c>
      <c r="AH3872" s="8">
        <v>0</v>
      </c>
      <c r="AI3872" s="9"/>
      <c r="AJ3872" s="9" t="s">
        <v>43</v>
      </c>
      <c r="AK3872" s="24">
        <f>(AB3872*Sheet1!$AB$1+W3872*Sheet1!$W$1+T3872*Sheet1!$T$1+Q3872*Sheet1!$Q$1+AE3872*Sheet1!$AE$1+Y3872*Sheet1!$Y$1+S3872*Sheet1!$S$1)*D3872</f>
        <v>0</v>
      </c>
      <c r="AL3872" s="24">
        <f>(X3872*Sheet1!$X$1+Z3872*Sheet1!$Z$1)*D3872</f>
        <v>0</v>
      </c>
      <c r="AM3872" s="24">
        <f>(AF3872*Sheet1!$AF$1+AD3872*Sheet1!$AD$1+AC3872*Sheet1!$AC$1+AA3872*Sheet1!$AA$1+V3872*Sheet1!$V$1+U3872*Sheet1!$U$1+R3872*Sheet1!$R$1)*D3872</f>
        <v>0</v>
      </c>
      <c r="AN3872" s="29" t="s">
        <v>2235</v>
      </c>
      <c r="AO3872" s="19">
        <v>6050</v>
      </c>
      <c r="AP3872" s="31"/>
      <c r="AQ3872" s="31"/>
    </row>
    <row r="3873" spans="1:43" ht="15.75" customHeight="1">
      <c r="A3873" s="5">
        <v>1678</v>
      </c>
      <c r="B3873" s="5">
        <v>1106220798</v>
      </c>
      <c r="C3873" s="5" t="s">
        <v>2104</v>
      </c>
      <c r="D3873" s="5">
        <f>(H3873*Sheet1!$H$1+I3873*Sheet1!$I$1+J3873*Sheet1!$J$1+K3873*Sheet1!$K$1+L3873*Sheet1!$L$1+M3873*Sheet1!$M$1+N3873*Sheet1!$N$1+O3873*Sheet1!$O$1)</f>
        <v>-0.93035000000000001</v>
      </c>
      <c r="E3873" s="5">
        <f>(Q3873*Sheet1!$Q$1+R3873*Sheet1!$R$1+S3873*Sheet1!$S$1+T3873*Sheet1!$T$1+U3873*Sheet1!$U$1+V3873*Sheet1!$V$1+W3873*Sheet1!$W$1+X3873*Sheet1!$X$1+Y3873*Sheet1!$Y$1+Z3873*Sheet1!$Z$1+AA3873*Sheet1!$AA$1+AB3873*Sheet1!$AB$1+AC3873*Sheet1!$AC$1+AD3873*Sheet1!$AD$1+AE3873*Sheet1!$AE$1+AF3873*Sheet1!$AF$1)</f>
        <v>2.0015999999999998</v>
      </c>
      <c r="F3873" s="5">
        <f t="shared" si="60"/>
        <v>-0.364802738904</v>
      </c>
      <c r="G3873" s="5"/>
      <c r="H3873" s="5">
        <v>1.5E-3</v>
      </c>
      <c r="I3873" s="5">
        <v>2.8E-3</v>
      </c>
      <c r="J3873" s="5">
        <v>0</v>
      </c>
      <c r="K3873" s="5">
        <v>6.5699999999999995E-2</v>
      </c>
      <c r="L3873" s="5">
        <v>0</v>
      </c>
      <c r="M3873" s="5">
        <v>0.90620000000000001</v>
      </c>
      <c r="N3873" s="5">
        <v>0</v>
      </c>
      <c r="O3873" s="5">
        <v>4.0000000000000002E-4</v>
      </c>
      <c r="P3873" s="5"/>
      <c r="Q3873" s="5">
        <v>0</v>
      </c>
      <c r="R3873" s="5">
        <v>0</v>
      </c>
      <c r="S3873" s="5">
        <v>6.9999999999999999E-4</v>
      </c>
      <c r="T3873" s="5">
        <v>1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1E-4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1.4E-3</v>
      </c>
      <c r="AH3873" s="6" t="s">
        <v>63</v>
      </c>
      <c r="AI3873" s="7" t="s">
        <v>245</v>
      </c>
      <c r="AJ3873" s="7"/>
      <c r="AK3873" s="24">
        <f>(AB3873*Sheet1!$AB$1+W3873*Sheet1!$W$1+T3873*Sheet1!$T$1+Q3873*Sheet1!$Q$1+AE3873*Sheet1!$AE$1+Y3873*Sheet1!$Y$1+S3873*Sheet1!$S$1)*D3873</f>
        <v>-1.8620024899999998</v>
      </c>
      <c r="AL3873" s="24">
        <f>(X3873*Sheet1!$X$1+Z3873*Sheet1!$Z$1)*D3873</f>
        <v>0</v>
      </c>
      <c r="AM3873" s="24">
        <f>(AF3873*Sheet1!$AF$1+AD3873*Sheet1!$AD$1+AC3873*Sheet1!$AC$1+AA3873*Sheet1!$AA$1+V3873*Sheet1!$V$1+U3873*Sheet1!$U$1+R3873*Sheet1!$R$1)*D3873</f>
        <v>-1.8607000000000001E-4</v>
      </c>
      <c r="AN3873" s="29" t="s">
        <v>2236</v>
      </c>
      <c r="AO3873" s="19">
        <v>6057</v>
      </c>
      <c r="AP3873" s="30" t="s">
        <v>14</v>
      </c>
      <c r="AQ3873" s="30" t="s">
        <v>8</v>
      </c>
    </row>
    <row r="3874" spans="1:43" ht="15.75" customHeight="1">
      <c r="A3874" s="5">
        <v>1680</v>
      </c>
      <c r="B3874" s="5">
        <v>1098236559</v>
      </c>
      <c r="C3874" s="5" t="s">
        <v>2104</v>
      </c>
      <c r="D3874" s="5">
        <f>(H3874*Sheet1!$H$1+I3874*Sheet1!$I$1+J3874*Sheet1!$J$1+K3874*Sheet1!$K$1+L3874*Sheet1!$L$1+M3874*Sheet1!$M$1+N3874*Sheet1!$N$1+O3874*Sheet1!$O$1)</f>
        <v>0</v>
      </c>
      <c r="E3874" s="5">
        <f>(Q3874*Sheet1!$Q$1+R3874*Sheet1!$R$1+S3874*Sheet1!$S$1+T3874*Sheet1!$T$1+U3874*Sheet1!$U$1+V3874*Sheet1!$V$1+W3874*Sheet1!$W$1+X3874*Sheet1!$X$1+Y3874*Sheet1!$Y$1+Z3874*Sheet1!$Z$1+AA3874*Sheet1!$AA$1+AB3874*Sheet1!$AB$1+AC3874*Sheet1!$AC$1+AD3874*Sheet1!$AD$1+AE3874*Sheet1!$AE$1+AF3874*Sheet1!$AF$1)</f>
        <v>0</v>
      </c>
      <c r="F3874" s="5">
        <f t="shared" si="60"/>
        <v>0</v>
      </c>
      <c r="G3874" s="5"/>
      <c r="AG3874" s="5">
        <v>0</v>
      </c>
      <c r="AH3874" s="8">
        <v>0</v>
      </c>
      <c r="AI3874" s="9"/>
      <c r="AJ3874" s="9"/>
      <c r="AK3874" s="24">
        <f>(AB3874*Sheet1!$AB$1+W3874*Sheet1!$W$1+T3874*Sheet1!$T$1+Q3874*Sheet1!$Q$1+AE3874*Sheet1!$AE$1+Y3874*Sheet1!$Y$1+S3874*Sheet1!$S$1)*D3874</f>
        <v>0</v>
      </c>
      <c r="AL3874" s="24">
        <f>(X3874*Sheet1!$X$1+Z3874*Sheet1!$Z$1)*D3874</f>
        <v>0</v>
      </c>
      <c r="AM3874" s="24">
        <f>(AF3874*Sheet1!$AF$1+AD3874*Sheet1!$AD$1+AC3874*Sheet1!$AC$1+AA3874*Sheet1!$AA$1+V3874*Sheet1!$V$1+U3874*Sheet1!$U$1+R3874*Sheet1!$R$1)*D3874</f>
        <v>0</v>
      </c>
      <c r="AN3874" s="29" t="s">
        <v>2237</v>
      </c>
      <c r="AO3874" s="19">
        <v>6060</v>
      </c>
      <c r="AP3874" s="31"/>
      <c r="AQ3874" s="31"/>
    </row>
    <row r="3875" spans="1:43" ht="15.75" customHeight="1">
      <c r="A3875" s="5">
        <v>1687</v>
      </c>
      <c r="B3875" s="5">
        <v>1099040317</v>
      </c>
      <c r="C3875" s="5" t="s">
        <v>2104</v>
      </c>
      <c r="D3875" s="5">
        <f>(H3875*Sheet1!$H$1+I3875*Sheet1!$I$1+J3875*Sheet1!$J$1+K3875*Sheet1!$K$1+L3875*Sheet1!$L$1+M3875*Sheet1!$M$1+N3875*Sheet1!$N$1+O3875*Sheet1!$O$1)</f>
        <v>0.42047000000000001</v>
      </c>
      <c r="E3875" s="5">
        <f>(Q3875*Sheet1!$Q$1+R3875*Sheet1!$R$1+S3875*Sheet1!$S$1+T3875*Sheet1!$T$1+U3875*Sheet1!$U$1+V3875*Sheet1!$V$1+W3875*Sheet1!$W$1+X3875*Sheet1!$X$1+Y3875*Sheet1!$Y$1+Z3875*Sheet1!$Z$1+AA3875*Sheet1!$AA$1+AB3875*Sheet1!$AB$1+AC3875*Sheet1!$AC$1+AD3875*Sheet1!$AD$1+AE3875*Sheet1!$AE$1+AF3875*Sheet1!$AF$1)</f>
        <v>1.6990000000000001</v>
      </c>
      <c r="F3875" s="5">
        <f t="shared" si="60"/>
        <v>0.21638525673700001</v>
      </c>
      <c r="G3875" s="5"/>
      <c r="H3875" s="5">
        <v>1E-3</v>
      </c>
      <c r="I3875" s="5">
        <v>0.88290000000000002</v>
      </c>
      <c r="J3875" s="5">
        <v>0</v>
      </c>
      <c r="K3875" s="5">
        <v>3.3099999999999997E-2</v>
      </c>
      <c r="L3875" s="5">
        <v>0</v>
      </c>
      <c r="M3875" s="5">
        <v>8.2000000000000007E-3</v>
      </c>
      <c r="N3875" s="5">
        <v>0</v>
      </c>
      <c r="O3875" s="5">
        <v>2.9999999999999997E-4</v>
      </c>
      <c r="P3875" s="5"/>
      <c r="Q3875" s="5">
        <v>0.1492</v>
      </c>
      <c r="R3875" s="5">
        <v>1.5E-3</v>
      </c>
      <c r="S3875" s="5">
        <v>4.7999999999999996E-3</v>
      </c>
      <c r="T3875" s="5">
        <v>2.0000000000000001E-4</v>
      </c>
      <c r="U3875" s="5">
        <v>5.16E-2</v>
      </c>
      <c r="V3875" s="5">
        <v>4.0000000000000002E-4</v>
      </c>
      <c r="W3875" s="5">
        <v>0</v>
      </c>
      <c r="X3875" s="5">
        <v>0</v>
      </c>
      <c r="Y3875" s="5">
        <v>8.3999999999999995E-3</v>
      </c>
      <c r="Z3875" s="5">
        <v>0.20930000000000001</v>
      </c>
      <c r="AA3875" s="5">
        <v>8.5300000000000001E-2</v>
      </c>
      <c r="AB3875" s="5">
        <v>1.37E-2</v>
      </c>
      <c r="AC3875" s="5">
        <v>2.0000000000000001E-4</v>
      </c>
      <c r="AD3875" s="5">
        <v>3.7000000000000002E-3</v>
      </c>
      <c r="AE3875" s="5">
        <v>0</v>
      </c>
      <c r="AF3875" s="5">
        <v>5.0000000000000001E-4</v>
      </c>
      <c r="AG3875" s="5">
        <v>0.29459999999999997</v>
      </c>
      <c r="AH3875" s="6" t="s">
        <v>1038</v>
      </c>
      <c r="AI3875" s="7" t="s">
        <v>2134</v>
      </c>
      <c r="AJ3875" s="7"/>
      <c r="AK3875" s="24">
        <f>(AB3875*Sheet1!$AB$1+W3875*Sheet1!$W$1+T3875*Sheet1!$T$1+Q3875*Sheet1!$Q$1+AE3875*Sheet1!$AE$1+Y3875*Sheet1!$Y$1+S3875*Sheet1!$S$1)*D3875</f>
        <v>0.21675228500000004</v>
      </c>
      <c r="AL3875" s="24">
        <f>(X3875*Sheet1!$X$1+Z3875*Sheet1!$Z$1)*D3875</f>
        <v>0.35201748400000005</v>
      </c>
      <c r="AM3875" s="24">
        <f>(AF3875*Sheet1!$AF$1+AD3875*Sheet1!$AD$1+AC3875*Sheet1!$AC$1+AA3875*Sheet1!$AA$1+V3875*Sheet1!$V$1+U3875*Sheet1!$U$1+R3875*Sheet1!$R$1)*D3875</f>
        <v>0.145608761</v>
      </c>
      <c r="AN3875" s="29" t="s">
        <v>2238</v>
      </c>
      <c r="AO3875" s="19">
        <v>6069</v>
      </c>
      <c r="AP3875" s="30" t="s">
        <v>20</v>
      </c>
      <c r="AQ3875" s="30" t="s">
        <v>4</v>
      </c>
    </row>
    <row r="3876" spans="1:43" ht="15.75" customHeight="1">
      <c r="A3876" s="5">
        <v>1688</v>
      </c>
      <c r="B3876" s="5">
        <v>1101501874</v>
      </c>
      <c r="C3876" s="5" t="s">
        <v>2104</v>
      </c>
      <c r="D3876" s="5">
        <f>(H3876*Sheet1!$H$1+I3876*Sheet1!$I$1+J3876*Sheet1!$J$1+K3876*Sheet1!$K$1+L3876*Sheet1!$L$1+M3876*Sheet1!$M$1+N3876*Sheet1!$N$1+O3876*Sheet1!$O$1)</f>
        <v>0</v>
      </c>
      <c r="E3876" s="5">
        <f>(Q3876*Sheet1!$Q$1+R3876*Sheet1!$R$1+S3876*Sheet1!$S$1+T3876*Sheet1!$T$1+U3876*Sheet1!$U$1+V3876*Sheet1!$V$1+W3876*Sheet1!$W$1+X3876*Sheet1!$X$1+Y3876*Sheet1!$Y$1+Z3876*Sheet1!$Z$1+AA3876*Sheet1!$AA$1+AB3876*Sheet1!$AB$1+AC3876*Sheet1!$AC$1+AD3876*Sheet1!$AD$1+AE3876*Sheet1!$AE$1+AF3876*Sheet1!$AF$1)</f>
        <v>0</v>
      </c>
      <c r="F3876" s="5">
        <f t="shared" si="60"/>
        <v>0</v>
      </c>
      <c r="G3876" s="5"/>
      <c r="AG3876" s="5">
        <v>0</v>
      </c>
      <c r="AH3876" s="8">
        <v>0</v>
      </c>
      <c r="AI3876" s="9"/>
      <c r="AJ3876" s="9"/>
      <c r="AK3876" s="24">
        <f>(AB3876*Sheet1!$AB$1+W3876*Sheet1!$W$1+T3876*Sheet1!$T$1+Q3876*Sheet1!$Q$1+AE3876*Sheet1!$AE$1+Y3876*Sheet1!$Y$1+S3876*Sheet1!$S$1)*D3876</f>
        <v>0</v>
      </c>
      <c r="AL3876" s="24">
        <f>(X3876*Sheet1!$X$1+Z3876*Sheet1!$Z$1)*D3876</f>
        <v>0</v>
      </c>
      <c r="AM3876" s="24">
        <f>(AF3876*Sheet1!$AF$1+AD3876*Sheet1!$AD$1+AC3876*Sheet1!$AC$1+AA3876*Sheet1!$AA$1+V3876*Sheet1!$V$1+U3876*Sheet1!$U$1+R3876*Sheet1!$R$1)*D3876</f>
        <v>0</v>
      </c>
      <c r="AN3876" s="29" t="s">
        <v>2239</v>
      </c>
      <c r="AO3876" s="19">
        <v>6073</v>
      </c>
      <c r="AP3876" s="31"/>
      <c r="AQ3876" s="31"/>
    </row>
    <row r="3877" spans="1:43" ht="15.75" customHeight="1">
      <c r="A3877" s="5">
        <v>1704</v>
      </c>
      <c r="B3877" s="5">
        <v>1117350941</v>
      </c>
      <c r="C3877" s="5" t="s">
        <v>2104</v>
      </c>
      <c r="D3877" s="5">
        <f>(H3877*Sheet1!$H$1+I3877*Sheet1!$I$1+J3877*Sheet1!$J$1+K3877*Sheet1!$K$1+L3877*Sheet1!$L$1+M3877*Sheet1!$M$1+N3877*Sheet1!$N$1+O3877*Sheet1!$O$1)</f>
        <v>0.42540000000000006</v>
      </c>
      <c r="E3877" s="5">
        <f>(Q3877*Sheet1!$Q$1+R3877*Sheet1!$R$1+S3877*Sheet1!$S$1+T3877*Sheet1!$T$1+U3877*Sheet1!$U$1+V3877*Sheet1!$V$1+W3877*Sheet1!$W$1+X3877*Sheet1!$X$1+Y3877*Sheet1!$Y$1+Z3877*Sheet1!$Z$1+AA3877*Sheet1!$AA$1+AB3877*Sheet1!$AB$1+AC3877*Sheet1!$AC$1+AD3877*Sheet1!$AD$1+AE3877*Sheet1!$AE$1+AF3877*Sheet1!$AF$1)</f>
        <v>2.5538000000000003</v>
      </c>
      <c r="F3877" s="5">
        <f t="shared" si="60"/>
        <v>0.35785571968800006</v>
      </c>
      <c r="G3877" s="5"/>
      <c r="H3877" s="5">
        <v>4.4000000000000003E-3</v>
      </c>
      <c r="I3877" s="5">
        <v>0.93959999999999999</v>
      </c>
      <c r="J3877" s="5">
        <v>8.0000000000000004E-4</v>
      </c>
      <c r="K3877" s="5">
        <v>2.81E-2</v>
      </c>
      <c r="L3877" s="5">
        <v>0</v>
      </c>
      <c r="M3877" s="5">
        <v>3.7000000000000002E-3</v>
      </c>
      <c r="N3877" s="5">
        <v>1E-4</v>
      </c>
      <c r="O3877" s="5">
        <v>4.07E-2</v>
      </c>
      <c r="P3877" s="5"/>
      <c r="Q3877" s="5">
        <v>0.22439999999999999</v>
      </c>
      <c r="R3877" s="5">
        <v>5.0000000000000001E-4</v>
      </c>
      <c r="S3877" s="5">
        <v>1.0200000000000001E-2</v>
      </c>
      <c r="T3877" s="5">
        <v>2.0000000000000001E-4</v>
      </c>
      <c r="U3877" s="5">
        <v>2.3099999999999999E-2</v>
      </c>
      <c r="V3877" s="5">
        <v>0</v>
      </c>
      <c r="W3877" s="5">
        <v>0</v>
      </c>
      <c r="X3877" s="5">
        <v>0</v>
      </c>
      <c r="Y3877" s="5">
        <v>1E-4</v>
      </c>
      <c r="Z3877" s="5">
        <v>0.39700000000000002</v>
      </c>
      <c r="AA3877" s="5">
        <v>9.6299999999999997E-2</v>
      </c>
      <c r="AB3877" s="5">
        <v>1E-4</v>
      </c>
      <c r="AC3877" s="5">
        <v>0</v>
      </c>
      <c r="AD3877" s="5">
        <v>2.0999999999999999E-3</v>
      </c>
      <c r="AE3877" s="5">
        <v>0</v>
      </c>
      <c r="AF3877" s="5">
        <v>0</v>
      </c>
      <c r="AG3877" s="5">
        <v>0.31490000000000001</v>
      </c>
      <c r="AH3877" s="6" t="s">
        <v>1562</v>
      </c>
      <c r="AI3877" s="7" t="s">
        <v>2135</v>
      </c>
      <c r="AJ3877" s="7"/>
      <c r="AK3877" s="24">
        <f>(AB3877*Sheet1!$AB$1+W3877*Sheet1!$W$1+T3877*Sheet1!$T$1+Q3877*Sheet1!$Q$1+AE3877*Sheet1!$AE$1+Y3877*Sheet1!$Y$1+S3877*Sheet1!$S$1)*D3877</f>
        <v>0.29544030000000004</v>
      </c>
      <c r="AL3877" s="24">
        <f>(X3877*Sheet1!$X$1+Z3877*Sheet1!$Z$1)*D3877</f>
        <v>0.67553520000000011</v>
      </c>
      <c r="AM3877" s="24">
        <f>(AF3877*Sheet1!$AF$1+AD3877*Sheet1!$AD$1+AC3877*Sheet1!$AC$1+AA3877*Sheet1!$AA$1+V3877*Sheet1!$V$1+U3877*Sheet1!$U$1+R3877*Sheet1!$R$1)*D3877</f>
        <v>0.11541102</v>
      </c>
      <c r="AN3877" s="29" t="s">
        <v>2240</v>
      </c>
      <c r="AO3877" s="19">
        <v>6063</v>
      </c>
      <c r="AP3877" s="30" t="s">
        <v>20</v>
      </c>
      <c r="AQ3877" s="30" t="s">
        <v>4</v>
      </c>
    </row>
    <row r="3878" spans="1:43" ht="15.75" customHeight="1">
      <c r="A3878" s="5">
        <v>1706</v>
      </c>
      <c r="B3878" s="5">
        <v>1117577481</v>
      </c>
      <c r="C3878" s="5" t="s">
        <v>2104</v>
      </c>
      <c r="D3878" s="5">
        <f>(H3878*Sheet1!$H$1+I3878*Sheet1!$I$1+J3878*Sheet1!$J$1+K3878*Sheet1!$K$1+L3878*Sheet1!$L$1+M3878*Sheet1!$M$1+N3878*Sheet1!$N$1+O3878*Sheet1!$O$1)</f>
        <v>-0.87514000000000003</v>
      </c>
      <c r="E3878" s="5">
        <f>(Q3878*Sheet1!$Q$1+R3878*Sheet1!$R$1+S3878*Sheet1!$S$1+T3878*Sheet1!$T$1+U3878*Sheet1!$U$1+V3878*Sheet1!$V$1+W3878*Sheet1!$W$1+X3878*Sheet1!$X$1+Y3878*Sheet1!$Y$1+Z3878*Sheet1!$Z$1+AA3878*Sheet1!$AA$1+AB3878*Sheet1!$AB$1+AC3878*Sheet1!$AC$1+AD3878*Sheet1!$AD$1+AE3878*Sheet1!$AE$1+AF3878*Sheet1!$AF$1)</f>
        <v>2.0763000000000003</v>
      </c>
      <c r="F3878" s="5">
        <f t="shared" si="60"/>
        <v>-0.40047852131280004</v>
      </c>
      <c r="G3878" s="5"/>
      <c r="H3878" s="5">
        <v>0</v>
      </c>
      <c r="I3878" s="5">
        <v>1.04E-2</v>
      </c>
      <c r="J3878" s="5">
        <v>0</v>
      </c>
      <c r="K3878" s="5">
        <v>0.34</v>
      </c>
      <c r="L3878" s="5">
        <v>0</v>
      </c>
      <c r="M3878" s="5">
        <v>0.74409999999999998</v>
      </c>
      <c r="N3878" s="5">
        <v>0</v>
      </c>
      <c r="O3878" s="5">
        <v>2.9999999999999997E-4</v>
      </c>
      <c r="P3878" s="5"/>
      <c r="Q3878" s="5">
        <v>2.9999999999999997E-4</v>
      </c>
      <c r="R3878" s="5">
        <v>2.9600000000000001E-2</v>
      </c>
      <c r="S3878" s="5">
        <v>1E-3</v>
      </c>
      <c r="T3878" s="5">
        <v>0</v>
      </c>
      <c r="U3878" s="5">
        <v>8.2000000000000007E-3</v>
      </c>
      <c r="V3878" s="5">
        <v>0.98560000000000003</v>
      </c>
      <c r="W3878" s="5">
        <v>0</v>
      </c>
      <c r="X3878" s="5">
        <v>0</v>
      </c>
      <c r="Y3878" s="5">
        <v>1E-4</v>
      </c>
      <c r="Z3878" s="5">
        <v>5.9999999999999995E-4</v>
      </c>
      <c r="AA3878" s="5">
        <v>4.0000000000000001E-3</v>
      </c>
      <c r="AB3878" s="5">
        <v>0</v>
      </c>
      <c r="AC3878" s="5">
        <v>0</v>
      </c>
      <c r="AD3878" s="5">
        <v>1.8E-3</v>
      </c>
      <c r="AE3878" s="5">
        <v>0</v>
      </c>
      <c r="AF3878" s="5">
        <v>2.0000000000000001E-4</v>
      </c>
      <c r="AG3878" s="5">
        <v>3.5000000000000001E-3</v>
      </c>
      <c r="AH3878" s="6" t="s">
        <v>2136</v>
      </c>
      <c r="AI3878" s="7" t="s">
        <v>2137</v>
      </c>
      <c r="AJ3878" s="7"/>
      <c r="AK3878" s="24">
        <f>(AB3878*Sheet1!$AB$1+W3878*Sheet1!$W$1+T3878*Sheet1!$T$1+Q3878*Sheet1!$Q$1+AE3878*Sheet1!$AE$1+Y3878*Sheet1!$Y$1+S3878*Sheet1!$S$1)*D3878</f>
        <v>-2.7129340000000002E-3</v>
      </c>
      <c r="AL3878" s="24">
        <f>(X3878*Sheet1!$X$1+Z3878*Sheet1!$Z$1)*D3878</f>
        <v>-2.100336E-3</v>
      </c>
      <c r="AM3878" s="24">
        <f>(AF3878*Sheet1!$AF$1+AD3878*Sheet1!$AD$1+AC3878*Sheet1!$AC$1+AA3878*Sheet1!$AA$1+V3878*Sheet1!$V$1+U3878*Sheet1!$U$1+R3878*Sheet1!$R$1)*D3878</f>
        <v>-1.8122399120000003</v>
      </c>
      <c r="AN3878" s="29" t="s">
        <v>2241</v>
      </c>
      <c r="AO3878" s="19">
        <v>6064</v>
      </c>
      <c r="AP3878" s="30" t="s">
        <v>16</v>
      </c>
      <c r="AQ3878" s="30" t="s">
        <v>8</v>
      </c>
    </row>
    <row r="3879" spans="1:43" ht="15.75" customHeight="1">
      <c r="A3879" s="5">
        <v>1722</v>
      </c>
      <c r="B3879" s="5">
        <v>1006964095</v>
      </c>
      <c r="C3879" s="5" t="s">
        <v>2104</v>
      </c>
      <c r="D3879" s="5">
        <f>(H3879*Sheet1!$H$1+I3879*Sheet1!$I$1+J3879*Sheet1!$J$1+K3879*Sheet1!$K$1+L3879*Sheet1!$L$1+M3879*Sheet1!$M$1+N3879*Sheet1!$N$1+O3879*Sheet1!$O$1)</f>
        <v>0.10639000000000001</v>
      </c>
      <c r="E3879" s="5">
        <f>(Q3879*Sheet1!$Q$1+R3879*Sheet1!$R$1+S3879*Sheet1!$S$1+T3879*Sheet1!$T$1+U3879*Sheet1!$U$1+V3879*Sheet1!$V$1+W3879*Sheet1!$W$1+X3879*Sheet1!$X$1+Y3879*Sheet1!$Y$1+Z3879*Sheet1!$Z$1+AA3879*Sheet1!$AA$1+AB3879*Sheet1!$AB$1+AC3879*Sheet1!$AC$1+AD3879*Sheet1!$AD$1+AE3879*Sheet1!$AE$1+AF3879*Sheet1!$AF$1)</f>
        <v>3.0017</v>
      </c>
      <c r="F3879" s="5">
        <f t="shared" si="60"/>
        <v>9.3921088808300024E-2</v>
      </c>
      <c r="G3879" s="5"/>
      <c r="H3879" s="5">
        <v>0</v>
      </c>
      <c r="I3879" s="5">
        <v>0.62960000000000005</v>
      </c>
      <c r="J3879" s="5">
        <v>1.6999999999999999E-3</v>
      </c>
      <c r="K3879" s="5">
        <v>0.34960000000000002</v>
      </c>
      <c r="L3879" s="5">
        <v>0</v>
      </c>
      <c r="M3879" s="5">
        <v>6.8199999999999997E-2</v>
      </c>
      <c r="N3879" s="5">
        <v>1E-4</v>
      </c>
      <c r="O3879" s="5">
        <v>5.9999999999999995E-4</v>
      </c>
      <c r="P3879" s="5"/>
      <c r="Q3879" s="5">
        <v>9.7500000000000003E-2</v>
      </c>
      <c r="R3879" s="5">
        <v>3.1600000000000003E-2</v>
      </c>
      <c r="S3879" s="5">
        <v>2.8E-3</v>
      </c>
      <c r="T3879" s="5">
        <v>0</v>
      </c>
      <c r="U3879" s="5">
        <v>0.2152</v>
      </c>
      <c r="V3879" s="5">
        <v>1.2999999999999999E-3</v>
      </c>
      <c r="W3879" s="5">
        <v>0</v>
      </c>
      <c r="X3879" s="5">
        <v>0</v>
      </c>
      <c r="Y3879" s="5">
        <v>0</v>
      </c>
      <c r="Z3879" s="5">
        <v>0.36880000000000002</v>
      </c>
      <c r="AA3879" s="5">
        <v>0.25430000000000003</v>
      </c>
      <c r="AB3879" s="5">
        <v>0</v>
      </c>
      <c r="AC3879" s="5">
        <v>0</v>
      </c>
      <c r="AD3879" s="5">
        <v>2.0999999999999999E-3</v>
      </c>
      <c r="AE3879" s="5">
        <v>0</v>
      </c>
      <c r="AF3879" s="5">
        <v>0</v>
      </c>
      <c r="AG3879" s="5">
        <v>0.2104</v>
      </c>
      <c r="AH3879" s="6" t="s">
        <v>2138</v>
      </c>
      <c r="AI3879" s="7" t="s">
        <v>51</v>
      </c>
      <c r="AJ3879" s="7"/>
      <c r="AK3879" s="24">
        <f>(AB3879*Sheet1!$AB$1+W3879*Sheet1!$W$1+T3879*Sheet1!$T$1+Q3879*Sheet1!$Q$1+AE3879*Sheet1!$AE$1+Y3879*Sheet1!$Y$1+S3879*Sheet1!$S$1)*D3879</f>
        <v>3.1714858999999998E-2</v>
      </c>
      <c r="AL3879" s="24">
        <f>(X3879*Sheet1!$X$1+Z3879*Sheet1!$Z$1)*D3879</f>
        <v>0.15694652800000003</v>
      </c>
      <c r="AM3879" s="24">
        <f>(AF3879*Sheet1!$AF$1+AD3879*Sheet1!$AD$1+AC3879*Sheet1!$AC$1+AA3879*Sheet1!$AA$1+V3879*Sheet1!$V$1+U3879*Sheet1!$U$1+R3879*Sheet1!$R$1)*D3879</f>
        <v>0.130689476</v>
      </c>
      <c r="AN3879" s="29" t="s">
        <v>2243</v>
      </c>
      <c r="AO3879" s="19">
        <v>6066</v>
      </c>
      <c r="AP3879" s="30" t="s">
        <v>20</v>
      </c>
      <c r="AQ3879" s="30" t="s">
        <v>4</v>
      </c>
    </row>
    <row r="3880" spans="1:43" ht="15.75" customHeight="1">
      <c r="A3880" s="5">
        <v>1724</v>
      </c>
      <c r="B3880" s="5">
        <v>1047802541</v>
      </c>
      <c r="C3880" s="5" t="s">
        <v>2104</v>
      </c>
      <c r="D3880" s="5">
        <f>(H3880*Sheet1!$H$1+I3880*Sheet1!$I$1+J3880*Sheet1!$J$1+K3880*Sheet1!$K$1+L3880*Sheet1!$L$1+M3880*Sheet1!$M$1+N3880*Sheet1!$N$1+O3880*Sheet1!$O$1)</f>
        <v>0.62024999999999997</v>
      </c>
      <c r="E3880" s="5">
        <f>(Q3880*Sheet1!$Q$1+R3880*Sheet1!$R$1+S3880*Sheet1!$S$1+T3880*Sheet1!$T$1+U3880*Sheet1!$U$1+V3880*Sheet1!$V$1+W3880*Sheet1!$W$1+X3880*Sheet1!$X$1+Y3880*Sheet1!$Y$1+Z3880*Sheet1!$Z$1+AA3880*Sheet1!$AA$1+AB3880*Sheet1!$AB$1+AC3880*Sheet1!$AC$1+AD3880*Sheet1!$AD$1+AE3880*Sheet1!$AE$1+AF3880*Sheet1!$AF$1)</f>
        <v>2.9487000000000001</v>
      </c>
      <c r="F3880" s="5">
        <f t="shared" si="60"/>
        <v>0.69334780844249988</v>
      </c>
      <c r="G3880" s="5"/>
      <c r="H3880" s="5">
        <v>0.38600000000000001</v>
      </c>
      <c r="I3880" s="5">
        <v>0.73119999999999996</v>
      </c>
      <c r="J3880" s="5">
        <v>3.7000000000000002E-3</v>
      </c>
      <c r="K3880" s="5">
        <v>1.4999999999999999E-2</v>
      </c>
      <c r="L3880" s="5">
        <v>0</v>
      </c>
      <c r="M3880" s="5">
        <v>5.0000000000000001E-4</v>
      </c>
      <c r="N3880" s="5">
        <v>1E-4</v>
      </c>
      <c r="O3880" s="5">
        <v>1.17E-2</v>
      </c>
      <c r="P3880" s="5"/>
      <c r="Q3880" s="5">
        <v>3.6299999999999999E-2</v>
      </c>
      <c r="R3880" s="5">
        <v>5.5999999999999999E-3</v>
      </c>
      <c r="S3880" s="5">
        <v>1E-4</v>
      </c>
      <c r="T3880" s="5">
        <v>0</v>
      </c>
      <c r="U3880" s="5">
        <v>0.14979999999999999</v>
      </c>
      <c r="V3880" s="5">
        <v>1.1999999999999999E-3</v>
      </c>
      <c r="W3880" s="5">
        <v>0</v>
      </c>
      <c r="X3880" s="5">
        <v>0</v>
      </c>
      <c r="Y3880" s="5">
        <v>0</v>
      </c>
      <c r="Z3880" s="5">
        <v>0.2999</v>
      </c>
      <c r="AA3880" s="5">
        <v>0.5121</v>
      </c>
      <c r="AB3880" s="5">
        <v>0</v>
      </c>
      <c r="AC3880" s="5">
        <v>2.0000000000000001E-4</v>
      </c>
      <c r="AD3880" s="5">
        <v>3.7999999999999999E-2</v>
      </c>
      <c r="AE3880" s="5">
        <v>0</v>
      </c>
      <c r="AF3880" s="5">
        <v>0</v>
      </c>
      <c r="AG3880" s="5">
        <v>0.37359999999999999</v>
      </c>
      <c r="AH3880" s="6" t="s">
        <v>104</v>
      </c>
      <c r="AI3880" s="7" t="s">
        <v>105</v>
      </c>
      <c r="AJ3880" s="7"/>
      <c r="AK3880" s="24">
        <f>(AB3880*Sheet1!$AB$1+W3880*Sheet1!$W$1+T3880*Sheet1!$T$1+Q3880*Sheet1!$Q$1+AE3880*Sheet1!$AE$1+Y3880*Sheet1!$Y$1+S3880*Sheet1!$S$1)*D3880</f>
        <v>6.7669275000000001E-2</v>
      </c>
      <c r="AL3880" s="24">
        <f>(X3880*Sheet1!$X$1+Z3880*Sheet1!$Z$1)*D3880</f>
        <v>0.74405189999999999</v>
      </c>
      <c r="AM3880" s="24">
        <f>(AF3880*Sheet1!$AF$1+AD3880*Sheet1!$AD$1+AC3880*Sheet1!$AC$1+AA3880*Sheet1!$AA$1+V3880*Sheet1!$V$1+U3880*Sheet1!$U$1+R3880*Sheet1!$R$1)*D3880</f>
        <v>1.0172099999999999</v>
      </c>
      <c r="AN3880" s="29" t="s">
        <v>2228</v>
      </c>
      <c r="AO3880" s="19">
        <v>6001</v>
      </c>
      <c r="AP3880" s="30" t="s">
        <v>21</v>
      </c>
      <c r="AQ3880" s="30" t="s">
        <v>4</v>
      </c>
    </row>
    <row r="3881" spans="1:43" ht="15.75" customHeight="1">
      <c r="A3881" s="5">
        <v>1726</v>
      </c>
      <c r="B3881" s="5">
        <v>1102222325</v>
      </c>
      <c r="C3881" s="5" t="s">
        <v>2104</v>
      </c>
      <c r="D3881" s="5">
        <f>(H3881*Sheet1!$H$1+I3881*Sheet1!$I$1+J3881*Sheet1!$J$1+K3881*Sheet1!$K$1+L3881*Sheet1!$L$1+M3881*Sheet1!$M$1+N3881*Sheet1!$N$1+O3881*Sheet1!$O$1)</f>
        <v>0</v>
      </c>
      <c r="E3881" s="5">
        <f>(Q3881*Sheet1!$Q$1+R3881*Sheet1!$R$1+S3881*Sheet1!$S$1+T3881*Sheet1!$T$1+U3881*Sheet1!$U$1+V3881*Sheet1!$V$1+W3881*Sheet1!$W$1+X3881*Sheet1!$X$1+Y3881*Sheet1!$Y$1+Z3881*Sheet1!$Z$1+AA3881*Sheet1!$AA$1+AB3881*Sheet1!$AB$1+AC3881*Sheet1!$AC$1+AD3881*Sheet1!$AD$1+AE3881*Sheet1!$AE$1+AF3881*Sheet1!$AF$1)</f>
        <v>0</v>
      </c>
      <c r="F3881" s="5">
        <f t="shared" si="60"/>
        <v>0</v>
      </c>
      <c r="G3881" s="5"/>
      <c r="AG3881" s="5">
        <v>0</v>
      </c>
      <c r="AH3881" s="8">
        <v>0</v>
      </c>
      <c r="AI3881" s="9" t="s">
        <v>229</v>
      </c>
      <c r="AJ3881" s="9"/>
      <c r="AK3881" s="24">
        <f>(AB3881*Sheet1!$AB$1+W3881*Sheet1!$W$1+T3881*Sheet1!$T$1+Q3881*Sheet1!$Q$1+AE3881*Sheet1!$AE$1+Y3881*Sheet1!$Y$1+S3881*Sheet1!$S$1)*D3881</f>
        <v>0</v>
      </c>
      <c r="AL3881" s="24">
        <f>(X3881*Sheet1!$X$1+Z3881*Sheet1!$Z$1)*D3881</f>
        <v>0</v>
      </c>
      <c r="AM3881" s="24">
        <f>(AF3881*Sheet1!$AF$1+AD3881*Sheet1!$AD$1+AC3881*Sheet1!$AC$1+AA3881*Sheet1!$AA$1+V3881*Sheet1!$V$1+U3881*Sheet1!$U$1+R3881*Sheet1!$R$1)*D3881</f>
        <v>0</v>
      </c>
      <c r="AN3881" s="29" t="s">
        <v>2229</v>
      </c>
      <c r="AO3881" s="19">
        <v>6009</v>
      </c>
      <c r="AP3881" s="31"/>
      <c r="AQ3881" s="31"/>
    </row>
    <row r="3882" spans="1:43" ht="15.75" customHeight="1">
      <c r="A3882" s="5">
        <v>1732</v>
      </c>
      <c r="B3882" s="5">
        <v>1004116249</v>
      </c>
      <c r="C3882" s="5" t="s">
        <v>2104</v>
      </c>
      <c r="D3882" s="5">
        <f>(H3882*Sheet1!$H$1+I3882*Sheet1!$I$1+J3882*Sheet1!$J$1+K3882*Sheet1!$K$1+L3882*Sheet1!$L$1+M3882*Sheet1!$M$1+N3882*Sheet1!$N$1+O3882*Sheet1!$O$1)</f>
        <v>0</v>
      </c>
      <c r="E3882" s="5">
        <f>(Q3882*Sheet1!$Q$1+R3882*Sheet1!$R$1+S3882*Sheet1!$S$1+T3882*Sheet1!$T$1+U3882*Sheet1!$U$1+V3882*Sheet1!$V$1+W3882*Sheet1!$W$1+X3882*Sheet1!$X$1+Y3882*Sheet1!$Y$1+Z3882*Sheet1!$Z$1+AA3882*Sheet1!$AA$1+AB3882*Sheet1!$AB$1+AC3882*Sheet1!$AC$1+AD3882*Sheet1!$AD$1+AE3882*Sheet1!$AE$1+AF3882*Sheet1!$AF$1)</f>
        <v>0</v>
      </c>
      <c r="F3882" s="5">
        <f t="shared" si="60"/>
        <v>0</v>
      </c>
      <c r="G3882" s="5"/>
      <c r="AG3882" s="5">
        <v>0</v>
      </c>
      <c r="AH3882" s="8">
        <v>0</v>
      </c>
      <c r="AI3882" s="9" t="s">
        <v>62</v>
      </c>
      <c r="AJ3882" s="9"/>
      <c r="AK3882" s="24">
        <f>(AB3882*Sheet1!$AB$1+W3882*Sheet1!$W$1+T3882*Sheet1!$T$1+Q3882*Sheet1!$Q$1+AE3882*Sheet1!$AE$1+Y3882*Sheet1!$Y$1+S3882*Sheet1!$S$1)*D3882</f>
        <v>0</v>
      </c>
      <c r="AL3882" s="24">
        <f>(X3882*Sheet1!$X$1+Z3882*Sheet1!$Z$1)*D3882</f>
        <v>0</v>
      </c>
      <c r="AM3882" s="24">
        <f>(AF3882*Sheet1!$AF$1+AD3882*Sheet1!$AD$1+AC3882*Sheet1!$AC$1+AA3882*Sheet1!$AA$1+V3882*Sheet1!$V$1+U3882*Sheet1!$U$1+R3882*Sheet1!$R$1)*D3882</f>
        <v>0</v>
      </c>
      <c r="AN3882" s="29" t="s">
        <v>2231</v>
      </c>
      <c r="AO3882" s="19">
        <v>6013</v>
      </c>
      <c r="AP3882" s="31"/>
      <c r="AQ3882" s="31"/>
    </row>
    <row r="3883" spans="1:43" ht="15.75" customHeight="1">
      <c r="A3883" s="5">
        <v>1734</v>
      </c>
      <c r="B3883" s="5">
        <v>1101508095</v>
      </c>
      <c r="C3883" s="5" t="s">
        <v>2104</v>
      </c>
      <c r="D3883" s="5">
        <f>(H3883*Sheet1!$H$1+I3883*Sheet1!$I$1+J3883*Sheet1!$J$1+K3883*Sheet1!$K$1+L3883*Sheet1!$L$1+M3883*Sheet1!$M$1+N3883*Sheet1!$N$1+O3883*Sheet1!$O$1)</f>
        <v>0</v>
      </c>
      <c r="E3883" s="5">
        <f>(Q3883*Sheet1!$Q$1+R3883*Sheet1!$R$1+S3883*Sheet1!$S$1+T3883*Sheet1!$T$1+U3883*Sheet1!$U$1+V3883*Sheet1!$V$1+W3883*Sheet1!$W$1+X3883*Sheet1!$X$1+Y3883*Sheet1!$Y$1+Z3883*Sheet1!$Z$1+AA3883*Sheet1!$AA$1+AB3883*Sheet1!$AB$1+AC3883*Sheet1!$AC$1+AD3883*Sheet1!$AD$1+AE3883*Sheet1!$AE$1+AF3883*Sheet1!$AF$1)</f>
        <v>0</v>
      </c>
      <c r="F3883" s="5">
        <f t="shared" si="60"/>
        <v>0</v>
      </c>
      <c r="G3883" s="5"/>
      <c r="AG3883" s="5">
        <v>0</v>
      </c>
      <c r="AH3883" s="8">
        <v>0</v>
      </c>
      <c r="AI3883" s="9"/>
      <c r="AJ3883" s="9"/>
      <c r="AK3883" s="24">
        <f>(AB3883*Sheet1!$AB$1+W3883*Sheet1!$W$1+T3883*Sheet1!$T$1+Q3883*Sheet1!$Q$1+AE3883*Sheet1!$AE$1+Y3883*Sheet1!$Y$1+S3883*Sheet1!$S$1)*D3883</f>
        <v>0</v>
      </c>
      <c r="AL3883" s="24">
        <f>(X3883*Sheet1!$X$1+Z3883*Sheet1!$Z$1)*D3883</f>
        <v>0</v>
      </c>
      <c r="AM3883" s="24">
        <f>(AF3883*Sheet1!$AF$1+AD3883*Sheet1!$AD$1+AC3883*Sheet1!$AC$1+AA3883*Sheet1!$AA$1+V3883*Sheet1!$V$1+U3883*Sheet1!$U$1+R3883*Sheet1!$R$1)*D3883</f>
        <v>0</v>
      </c>
      <c r="AN3883" s="29" t="s">
        <v>2232</v>
      </c>
      <c r="AO3883" s="19">
        <v>6031</v>
      </c>
      <c r="AP3883" s="31"/>
      <c r="AQ3883" s="31"/>
    </row>
    <row r="3884" spans="1:43" ht="15.75" customHeight="1">
      <c r="A3884" s="5">
        <v>1738</v>
      </c>
      <c r="B3884" s="5">
        <v>1072652890</v>
      </c>
      <c r="C3884" s="5" t="s">
        <v>2104</v>
      </c>
      <c r="D3884" s="5">
        <f>(H3884*Sheet1!$H$1+I3884*Sheet1!$I$1+J3884*Sheet1!$J$1+K3884*Sheet1!$K$1+L3884*Sheet1!$L$1+M3884*Sheet1!$M$1+N3884*Sheet1!$N$1+O3884*Sheet1!$O$1)</f>
        <v>0.36051000000000005</v>
      </c>
      <c r="E3884" s="5">
        <f>(Q3884*Sheet1!$Q$1+R3884*Sheet1!$R$1+S3884*Sheet1!$S$1+T3884*Sheet1!$T$1+U3884*Sheet1!$U$1+V3884*Sheet1!$V$1+W3884*Sheet1!$W$1+X3884*Sheet1!$X$1+Y3884*Sheet1!$Y$1+Z3884*Sheet1!$Z$1+AA3884*Sheet1!$AA$1+AB3884*Sheet1!$AB$1+AC3884*Sheet1!$AC$1+AD3884*Sheet1!$AD$1+AE3884*Sheet1!$AE$1+AF3884*Sheet1!$AF$1)</f>
        <v>2.1206999999999998</v>
      </c>
      <c r="F3884" s="5">
        <f t="shared" si="60"/>
        <v>0.2067298738128</v>
      </c>
      <c r="G3884" s="5"/>
      <c r="H3884" s="5">
        <v>1.1999999999999999E-3</v>
      </c>
      <c r="I3884" s="5">
        <v>0.77270000000000005</v>
      </c>
      <c r="J3884" s="5">
        <v>4.0000000000000002E-4</v>
      </c>
      <c r="K3884" s="5">
        <v>5.28E-2</v>
      </c>
      <c r="L3884" s="5">
        <v>0</v>
      </c>
      <c r="M3884" s="5">
        <v>5.9999999999999995E-4</v>
      </c>
      <c r="N3884" s="5">
        <v>7.7999999999999996E-3</v>
      </c>
      <c r="O3884" s="5">
        <v>4.0000000000000002E-4</v>
      </c>
      <c r="P3884" s="5"/>
      <c r="Q3884" s="5">
        <v>1.4E-2</v>
      </c>
      <c r="R3884" s="5">
        <v>4.0000000000000002E-4</v>
      </c>
      <c r="S3884" s="5">
        <v>0.99950000000000006</v>
      </c>
      <c r="T3884" s="5">
        <v>0</v>
      </c>
      <c r="U3884" s="5">
        <v>4.0000000000000002E-4</v>
      </c>
      <c r="V3884" s="5">
        <v>0</v>
      </c>
      <c r="W3884" s="5">
        <v>0</v>
      </c>
      <c r="X3884" s="5">
        <v>0</v>
      </c>
      <c r="Y3884" s="5">
        <v>2.7000000000000001E-3</v>
      </c>
      <c r="Z3884" s="5">
        <v>1.52E-2</v>
      </c>
      <c r="AA3884" s="5">
        <v>5.9999999999999995E-4</v>
      </c>
      <c r="AB3884" s="5">
        <v>1E-4</v>
      </c>
      <c r="AC3884" s="5">
        <v>0</v>
      </c>
      <c r="AD3884" s="5">
        <v>2.5000000000000001E-3</v>
      </c>
      <c r="AE3884" s="5">
        <v>0</v>
      </c>
      <c r="AF3884" s="5">
        <v>0</v>
      </c>
      <c r="AG3884" s="5">
        <v>0.2581</v>
      </c>
      <c r="AH3884" s="6" t="s">
        <v>642</v>
      </c>
      <c r="AI3884" s="7" t="s">
        <v>2139</v>
      </c>
      <c r="AJ3884" s="7"/>
      <c r="AK3884" s="24">
        <f>(AB3884*Sheet1!$AB$1+W3884*Sheet1!$W$1+T3884*Sheet1!$T$1+Q3884*Sheet1!$Q$1+AE3884*Sheet1!$AE$1+Y3884*Sheet1!$Y$1+S3884*Sheet1!$S$1)*D3884</f>
        <v>0.73785581700000014</v>
      </c>
      <c r="AL3884" s="24">
        <f>(X3884*Sheet1!$X$1+Z3884*Sheet1!$Z$1)*D3884</f>
        <v>2.1919008000000004E-2</v>
      </c>
      <c r="AM3884" s="24">
        <f>(AF3884*Sheet1!$AF$1+AD3884*Sheet1!$AD$1+AC3884*Sheet1!$AC$1+AA3884*Sheet1!$AA$1+V3884*Sheet1!$V$1+U3884*Sheet1!$U$1+R3884*Sheet1!$R$1)*D3884</f>
        <v>4.7587320000000008E-3</v>
      </c>
      <c r="AN3884" s="29" t="s">
        <v>2233</v>
      </c>
      <c r="AO3884" s="19">
        <v>6033</v>
      </c>
      <c r="AP3884" s="30" t="s">
        <v>13</v>
      </c>
      <c r="AQ3884" s="30" t="s">
        <v>4</v>
      </c>
    </row>
    <row r="3885" spans="1:43" ht="15.75" customHeight="1">
      <c r="A3885" s="5">
        <v>1752</v>
      </c>
      <c r="B3885" s="5">
        <v>1035017760</v>
      </c>
      <c r="C3885" s="5" t="s">
        <v>2104</v>
      </c>
      <c r="D3885" s="5">
        <f>(H3885*Sheet1!$H$1+I3885*Sheet1!$I$1+J3885*Sheet1!$J$1+K3885*Sheet1!$K$1+L3885*Sheet1!$L$1+M3885*Sheet1!$M$1+N3885*Sheet1!$N$1+O3885*Sheet1!$O$1)</f>
        <v>0</v>
      </c>
      <c r="E3885" s="5">
        <f>(Q3885*Sheet1!$Q$1+R3885*Sheet1!$R$1+S3885*Sheet1!$S$1+T3885*Sheet1!$T$1+U3885*Sheet1!$U$1+V3885*Sheet1!$V$1+W3885*Sheet1!$W$1+X3885*Sheet1!$X$1+Y3885*Sheet1!$Y$1+Z3885*Sheet1!$Z$1+AA3885*Sheet1!$AA$1+AB3885*Sheet1!$AB$1+AC3885*Sheet1!$AC$1+AD3885*Sheet1!$AD$1+AE3885*Sheet1!$AE$1+AF3885*Sheet1!$AF$1)</f>
        <v>0</v>
      </c>
      <c r="F3885" s="5">
        <f t="shared" si="60"/>
        <v>0</v>
      </c>
      <c r="G3885" s="5"/>
      <c r="AG3885" s="5">
        <v>0</v>
      </c>
      <c r="AH3885" s="8">
        <v>0</v>
      </c>
      <c r="AI3885" s="9" t="s">
        <v>62</v>
      </c>
      <c r="AJ3885" s="9"/>
      <c r="AK3885" s="24">
        <f>(AB3885*Sheet1!$AB$1+W3885*Sheet1!$W$1+T3885*Sheet1!$T$1+Q3885*Sheet1!$Q$1+AE3885*Sheet1!$AE$1+Y3885*Sheet1!$Y$1+S3885*Sheet1!$S$1)*D3885</f>
        <v>0</v>
      </c>
      <c r="AL3885" s="24">
        <f>(X3885*Sheet1!$X$1+Z3885*Sheet1!$Z$1)*D3885</f>
        <v>0</v>
      </c>
      <c r="AM3885" s="24">
        <f>(AF3885*Sheet1!$AF$1+AD3885*Sheet1!$AD$1+AC3885*Sheet1!$AC$1+AA3885*Sheet1!$AA$1+V3885*Sheet1!$V$1+U3885*Sheet1!$U$1+R3885*Sheet1!$R$1)*D3885</f>
        <v>0</v>
      </c>
      <c r="AN3885" s="29" t="s">
        <v>2234</v>
      </c>
      <c r="AO3885" s="19">
        <v>6043</v>
      </c>
      <c r="AP3885" s="31"/>
      <c r="AQ3885" s="31"/>
    </row>
    <row r="3886" spans="1:43" ht="15.75" customHeight="1">
      <c r="A3886" s="5">
        <v>1754</v>
      </c>
      <c r="B3886" s="5">
        <v>1101073755</v>
      </c>
      <c r="C3886" s="5" t="s">
        <v>2104</v>
      </c>
      <c r="D3886" s="5">
        <f>(H3886*Sheet1!$H$1+I3886*Sheet1!$I$1+J3886*Sheet1!$J$1+K3886*Sheet1!$K$1+L3886*Sheet1!$L$1+M3886*Sheet1!$M$1+N3886*Sheet1!$N$1+O3886*Sheet1!$O$1)</f>
        <v>-4.3099999999999979E-3</v>
      </c>
      <c r="E3886" s="5">
        <f>(Q3886*Sheet1!$Q$1+R3886*Sheet1!$R$1+S3886*Sheet1!$S$1+T3886*Sheet1!$T$1+U3886*Sheet1!$U$1+V3886*Sheet1!$V$1+W3886*Sheet1!$W$1+X3886*Sheet1!$X$1+Y3886*Sheet1!$Y$1+Z3886*Sheet1!$Z$1+AA3886*Sheet1!$AA$1+AB3886*Sheet1!$AB$1+AC3886*Sheet1!$AC$1+AD3886*Sheet1!$AD$1+AE3886*Sheet1!$AE$1+AF3886*Sheet1!$AF$1)</f>
        <v>1.9673999999999998</v>
      </c>
      <c r="F3886" s="5">
        <f t="shared" si="60"/>
        <v>-1.945195923599999E-3</v>
      </c>
      <c r="G3886" s="5"/>
      <c r="H3886" s="5">
        <v>1.4E-3</v>
      </c>
      <c r="I3886" s="5">
        <v>0.42349999999999999</v>
      </c>
      <c r="J3886" s="5">
        <v>5.9999999999999995E-4</v>
      </c>
      <c r="K3886" s="5">
        <v>0.35759999999999997</v>
      </c>
      <c r="L3886" s="5">
        <v>0</v>
      </c>
      <c r="M3886" s="5">
        <v>4.8300000000000003E-2</v>
      </c>
      <c r="N3886" s="5">
        <v>0</v>
      </c>
      <c r="O3886" s="5">
        <v>3.2199999999999999E-2</v>
      </c>
      <c r="P3886" s="5"/>
      <c r="Q3886" s="5">
        <v>0.15670000000000001</v>
      </c>
      <c r="R3886" s="5">
        <v>2.1100000000000001E-2</v>
      </c>
      <c r="S3886" s="5">
        <v>5.9900000000000002E-2</v>
      </c>
      <c r="T3886" s="5">
        <v>0</v>
      </c>
      <c r="U3886" s="5">
        <v>7.5300000000000006E-2</v>
      </c>
      <c r="V3886" s="5">
        <v>7.4999999999999997E-3</v>
      </c>
      <c r="W3886" s="5">
        <v>0</v>
      </c>
      <c r="X3886" s="5">
        <v>0</v>
      </c>
      <c r="Y3886" s="5">
        <v>5.8200000000000002E-2</v>
      </c>
      <c r="Z3886" s="5">
        <v>0.1903</v>
      </c>
      <c r="AA3886" s="5">
        <v>9.7299999999999998E-2</v>
      </c>
      <c r="AB3886" s="5">
        <v>1E-4</v>
      </c>
      <c r="AC3886" s="5">
        <v>1.1000000000000001E-3</v>
      </c>
      <c r="AD3886" s="5">
        <v>3.0999999999999999E-3</v>
      </c>
      <c r="AE3886" s="5">
        <v>0</v>
      </c>
      <c r="AF3886" s="5">
        <v>1.6999999999999999E-3</v>
      </c>
      <c r="AG3886" s="5">
        <v>0.14180000000000001</v>
      </c>
      <c r="AH3886" s="6" t="s">
        <v>2140</v>
      </c>
      <c r="AI3886" s="7" t="s">
        <v>2141</v>
      </c>
      <c r="AJ3886" s="7"/>
      <c r="AK3886" s="24">
        <f>(AB3886*Sheet1!$AB$1+W3886*Sheet1!$W$1+T3886*Sheet1!$T$1+Q3886*Sheet1!$Q$1+AE3886*Sheet1!$AE$1+Y3886*Sheet1!$Y$1+S3886*Sheet1!$S$1)*D3886</f>
        <v>-3.0454459999999985E-3</v>
      </c>
      <c r="AL3886" s="24">
        <f>(X3886*Sheet1!$X$1+Z3886*Sheet1!$Z$1)*D3886</f>
        <v>-3.2807719999999982E-3</v>
      </c>
      <c r="AM3886" s="24">
        <f>(AF3886*Sheet1!$AF$1+AD3886*Sheet1!$AD$1+AC3886*Sheet1!$AC$1+AA3886*Sheet1!$AA$1+V3886*Sheet1!$V$1+U3886*Sheet1!$U$1+R3886*Sheet1!$R$1)*D3886</f>
        <v>-2.1532759999999991E-3</v>
      </c>
      <c r="AN3886" s="29" t="s">
        <v>2235</v>
      </c>
      <c r="AO3886" s="19">
        <v>6050</v>
      </c>
      <c r="AP3886" s="30" t="s">
        <v>20</v>
      </c>
      <c r="AQ3886" s="30" t="s">
        <v>4</v>
      </c>
    </row>
    <row r="3887" spans="1:43" ht="15.75" customHeight="1">
      <c r="A3887" s="5">
        <v>1762</v>
      </c>
      <c r="B3887" s="5">
        <v>1093378562</v>
      </c>
      <c r="C3887" s="5" t="s">
        <v>2104</v>
      </c>
      <c r="D3887" s="5">
        <f>(H3887*Sheet1!$H$1+I3887*Sheet1!$I$1+J3887*Sheet1!$J$1+K3887*Sheet1!$K$1+L3887*Sheet1!$L$1+M3887*Sheet1!$M$1+N3887*Sheet1!$N$1+O3887*Sheet1!$O$1)</f>
        <v>0</v>
      </c>
      <c r="E3887" s="5">
        <f>(Q3887*Sheet1!$Q$1+R3887*Sheet1!$R$1+S3887*Sheet1!$S$1+T3887*Sheet1!$T$1+U3887*Sheet1!$U$1+V3887*Sheet1!$V$1+W3887*Sheet1!$W$1+X3887*Sheet1!$X$1+Y3887*Sheet1!$Y$1+Z3887*Sheet1!$Z$1+AA3887*Sheet1!$AA$1+AB3887*Sheet1!$AB$1+AC3887*Sheet1!$AC$1+AD3887*Sheet1!$AD$1+AE3887*Sheet1!$AE$1+AF3887*Sheet1!$AF$1)</f>
        <v>0</v>
      </c>
      <c r="F3887" s="5">
        <f t="shared" si="60"/>
        <v>0</v>
      </c>
      <c r="G3887" s="5"/>
      <c r="AG3887" s="5">
        <v>0</v>
      </c>
      <c r="AH3887" s="8">
        <v>0</v>
      </c>
      <c r="AI3887" s="9"/>
      <c r="AJ3887" s="9"/>
      <c r="AK3887" s="24">
        <f>(AB3887*Sheet1!$AB$1+W3887*Sheet1!$W$1+T3887*Sheet1!$T$1+Q3887*Sheet1!$Q$1+AE3887*Sheet1!$AE$1+Y3887*Sheet1!$Y$1+S3887*Sheet1!$S$1)*D3887</f>
        <v>0</v>
      </c>
      <c r="AL3887" s="24">
        <f>(X3887*Sheet1!$X$1+Z3887*Sheet1!$Z$1)*D3887</f>
        <v>0</v>
      </c>
      <c r="AM3887" s="24">
        <f>(AF3887*Sheet1!$AF$1+AD3887*Sheet1!$AD$1+AC3887*Sheet1!$AC$1+AA3887*Sheet1!$AA$1+V3887*Sheet1!$V$1+U3887*Sheet1!$U$1+R3887*Sheet1!$R$1)*D3887</f>
        <v>0</v>
      </c>
      <c r="AN3887" s="29" t="s">
        <v>2236</v>
      </c>
      <c r="AO3887" s="19">
        <v>6057</v>
      </c>
      <c r="AP3887" s="31"/>
      <c r="AQ3887" s="31"/>
    </row>
    <row r="3888" spans="1:43" ht="15.75" customHeight="1">
      <c r="A3888" s="5">
        <v>1817</v>
      </c>
      <c r="B3888" s="5">
        <v>1103907900</v>
      </c>
      <c r="C3888" s="5" t="s">
        <v>2104</v>
      </c>
      <c r="D3888" s="5">
        <f>(H3888*Sheet1!$H$1+I3888*Sheet1!$I$1+J3888*Sheet1!$J$1+K3888*Sheet1!$K$1+L3888*Sheet1!$L$1+M3888*Sheet1!$M$1+N3888*Sheet1!$N$1+O3888*Sheet1!$O$1)</f>
        <v>-0.91039000000000003</v>
      </c>
      <c r="E3888" s="5">
        <f>(Q3888*Sheet1!$Q$1+R3888*Sheet1!$R$1+S3888*Sheet1!$S$1+T3888*Sheet1!$T$1+U3888*Sheet1!$U$1+V3888*Sheet1!$V$1+W3888*Sheet1!$W$1+X3888*Sheet1!$X$1+Y3888*Sheet1!$Y$1+Z3888*Sheet1!$Z$1+AA3888*Sheet1!$AA$1+AB3888*Sheet1!$AB$1+AC3888*Sheet1!$AC$1+AD3888*Sheet1!$AD$1+AE3888*Sheet1!$AE$1+AF3888*Sheet1!$AF$1)</f>
        <v>2.9937999999999998</v>
      </c>
      <c r="F3888" s="5">
        <f t="shared" si="60"/>
        <v>-0.57399568756919994</v>
      </c>
      <c r="G3888" s="5"/>
      <c r="H3888" s="5">
        <v>0</v>
      </c>
      <c r="I3888" s="5">
        <v>8.0999999999999996E-3</v>
      </c>
      <c r="J3888" s="5">
        <v>0</v>
      </c>
      <c r="K3888" s="5">
        <v>0.2082</v>
      </c>
      <c r="L3888" s="5">
        <v>0</v>
      </c>
      <c r="M3888" s="5">
        <v>0.83099999999999996</v>
      </c>
      <c r="N3888" s="5">
        <v>0</v>
      </c>
      <c r="O3888" s="5">
        <v>2.0000000000000001E-4</v>
      </c>
      <c r="P3888" s="5"/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5.0000000000000001E-4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0.99760000000000004</v>
      </c>
      <c r="AG3888" s="5">
        <v>2.7000000000000001E-3</v>
      </c>
      <c r="AH3888" s="6" t="s">
        <v>539</v>
      </c>
      <c r="AI3888" s="7"/>
      <c r="AJ3888" s="7"/>
      <c r="AK3888" s="24">
        <f>(AB3888*Sheet1!$AB$1+W3888*Sheet1!$W$1+T3888*Sheet1!$T$1+Q3888*Sheet1!$Q$1+AE3888*Sheet1!$AE$1+Y3888*Sheet1!$Y$1+S3888*Sheet1!$S$1)*D3888</f>
        <v>-9.1039000000000007E-4</v>
      </c>
      <c r="AL3888" s="24">
        <f>(X3888*Sheet1!$X$1+Z3888*Sheet1!$Z$1)*D3888</f>
        <v>0</v>
      </c>
      <c r="AM3888" s="24">
        <f>(AF3888*Sheet1!$AF$1+AD3888*Sheet1!$AD$1+AC3888*Sheet1!$AC$1+AA3888*Sheet1!$AA$1+V3888*Sheet1!$V$1+U3888*Sheet1!$U$1+R3888*Sheet1!$R$1)*D3888</f>
        <v>-2.7246151919999999</v>
      </c>
      <c r="AN3888" s="29" t="s">
        <v>2237</v>
      </c>
      <c r="AO3888" s="19">
        <v>6060</v>
      </c>
      <c r="AP3888" s="30" t="s">
        <v>26</v>
      </c>
      <c r="AQ3888" s="30" t="s">
        <v>8</v>
      </c>
    </row>
    <row r="3889" spans="1:43" ht="15.75" customHeight="1">
      <c r="A3889" s="5">
        <v>1820</v>
      </c>
      <c r="B3889" s="5">
        <v>1094975959</v>
      </c>
      <c r="C3889" s="5" t="s">
        <v>2104</v>
      </c>
      <c r="D3889" s="5">
        <f>(H3889*Sheet1!$H$1+I3889*Sheet1!$I$1+J3889*Sheet1!$J$1+K3889*Sheet1!$K$1+L3889*Sheet1!$L$1+M3889*Sheet1!$M$1+N3889*Sheet1!$N$1+O3889*Sheet1!$O$1)</f>
        <v>-0.97904999999999998</v>
      </c>
      <c r="E3889" s="5">
        <f>(Q3889*Sheet1!$Q$1+R3889*Sheet1!$R$1+S3889*Sheet1!$S$1+T3889*Sheet1!$T$1+U3889*Sheet1!$U$1+V3889*Sheet1!$V$1+W3889*Sheet1!$W$1+X3889*Sheet1!$X$1+Y3889*Sheet1!$Y$1+Z3889*Sheet1!$Z$1+AA3889*Sheet1!$AA$1+AB3889*Sheet1!$AB$1+AC3889*Sheet1!$AC$1+AD3889*Sheet1!$AD$1+AE3889*Sheet1!$AE$1+AF3889*Sheet1!$AF$1)</f>
        <v>1.8887</v>
      </c>
      <c r="F3889" s="5">
        <f t="shared" si="60"/>
        <v>-0.36927160747950005</v>
      </c>
      <c r="G3889" s="5"/>
      <c r="H3889" s="5">
        <v>0</v>
      </c>
      <c r="I3889" s="5">
        <v>5.0000000000000001E-4</v>
      </c>
      <c r="J3889" s="5">
        <v>0</v>
      </c>
      <c r="K3889" s="5">
        <v>3.0499999999999999E-2</v>
      </c>
      <c r="L3889" s="5">
        <v>0</v>
      </c>
      <c r="M3889" s="5">
        <v>0.96709999999999996</v>
      </c>
      <c r="N3889" s="5">
        <v>0</v>
      </c>
      <c r="O3889" s="5">
        <v>0</v>
      </c>
      <c r="P3889" s="5"/>
      <c r="Q3889" s="5">
        <v>4.7999999999999996E-3</v>
      </c>
      <c r="R3889" s="5">
        <v>4.4999999999999997E-3</v>
      </c>
      <c r="S3889" s="5">
        <v>0.11</v>
      </c>
      <c r="T3889" s="5">
        <v>0</v>
      </c>
      <c r="U3889" s="5">
        <v>1.5E-3</v>
      </c>
      <c r="V3889" s="5">
        <v>0</v>
      </c>
      <c r="W3889" s="5">
        <v>0</v>
      </c>
      <c r="X3889" s="5">
        <v>0</v>
      </c>
      <c r="Y3889" s="5">
        <v>0.8115</v>
      </c>
      <c r="Z3889" s="5">
        <v>8.9999999999999998E-4</v>
      </c>
      <c r="AA3889" s="5">
        <v>1.6000000000000001E-3</v>
      </c>
      <c r="AB3889" s="5">
        <v>0</v>
      </c>
      <c r="AC3889" s="5">
        <v>1E-4</v>
      </c>
      <c r="AD3889" s="5">
        <v>1E-4</v>
      </c>
      <c r="AE3889" s="5">
        <v>0</v>
      </c>
      <c r="AF3889" s="5">
        <v>3.3999999999999998E-3</v>
      </c>
      <c r="AG3889" s="5">
        <v>2.0000000000000001E-4</v>
      </c>
      <c r="AH3889" s="6" t="s">
        <v>127</v>
      </c>
      <c r="AI3889" s="7" t="s">
        <v>56</v>
      </c>
      <c r="AJ3889" s="7"/>
      <c r="AK3889" s="24">
        <f>(AB3889*Sheet1!$AB$1+W3889*Sheet1!$W$1+T3889*Sheet1!$T$1+Q3889*Sheet1!$Q$1+AE3889*Sheet1!$AE$1+Y3889*Sheet1!$Y$1+S3889*Sheet1!$S$1)*D3889</f>
        <v>-1.81848747</v>
      </c>
      <c r="AL3889" s="24">
        <f>(X3889*Sheet1!$X$1+Z3889*Sheet1!$Z$1)*D3889</f>
        <v>-3.5245799999999998E-3</v>
      </c>
      <c r="AM3889" s="24">
        <f>(AF3889*Sheet1!$AF$1+AD3889*Sheet1!$AD$1+AC3889*Sheet1!$AC$1+AA3889*Sheet1!$AA$1+V3889*Sheet1!$V$1+U3889*Sheet1!$U$1+R3889*Sheet1!$R$1)*D3889</f>
        <v>-2.7119684999999994E-2</v>
      </c>
      <c r="AN3889" s="29" t="s">
        <v>2238</v>
      </c>
      <c r="AO3889" s="19">
        <v>6069</v>
      </c>
      <c r="AP3889" s="30" t="s">
        <v>19</v>
      </c>
      <c r="AQ3889" s="30" t="s">
        <v>8</v>
      </c>
    </row>
    <row r="3890" spans="1:43" ht="15.75" customHeight="1">
      <c r="A3890" s="5">
        <v>1830</v>
      </c>
      <c r="B3890" s="5">
        <v>1115352020</v>
      </c>
      <c r="C3890" s="5" t="s">
        <v>2104</v>
      </c>
      <c r="D3890" s="5">
        <f>(H3890*Sheet1!$H$1+I3890*Sheet1!$I$1+J3890*Sheet1!$J$1+K3890*Sheet1!$K$1+L3890*Sheet1!$L$1+M3890*Sheet1!$M$1+N3890*Sheet1!$N$1+O3890*Sheet1!$O$1)</f>
        <v>0</v>
      </c>
      <c r="E3890" s="5">
        <f>(Q3890*Sheet1!$Q$1+R3890*Sheet1!$R$1+S3890*Sheet1!$S$1+T3890*Sheet1!$T$1+U3890*Sheet1!$U$1+V3890*Sheet1!$V$1+W3890*Sheet1!$W$1+X3890*Sheet1!$X$1+Y3890*Sheet1!$Y$1+Z3890*Sheet1!$Z$1+AA3890*Sheet1!$AA$1+AB3890*Sheet1!$AB$1+AC3890*Sheet1!$AC$1+AD3890*Sheet1!$AD$1+AE3890*Sheet1!$AE$1+AF3890*Sheet1!$AF$1)</f>
        <v>0</v>
      </c>
      <c r="F3890" s="5">
        <f t="shared" si="60"/>
        <v>0</v>
      </c>
      <c r="G3890" s="5"/>
      <c r="AG3890" s="5">
        <v>0</v>
      </c>
      <c r="AH3890" s="8">
        <v>0</v>
      </c>
      <c r="AI3890" s="9" t="s">
        <v>62</v>
      </c>
      <c r="AJ3890" s="9"/>
      <c r="AK3890" s="24">
        <f>(AB3890*Sheet1!$AB$1+W3890*Sheet1!$W$1+T3890*Sheet1!$T$1+Q3890*Sheet1!$Q$1+AE3890*Sheet1!$AE$1+Y3890*Sheet1!$Y$1+S3890*Sheet1!$S$1)*D3890</f>
        <v>0</v>
      </c>
      <c r="AL3890" s="24">
        <f>(X3890*Sheet1!$X$1+Z3890*Sheet1!$Z$1)*D3890</f>
        <v>0</v>
      </c>
      <c r="AM3890" s="24">
        <f>(AF3890*Sheet1!$AF$1+AD3890*Sheet1!$AD$1+AC3890*Sheet1!$AC$1+AA3890*Sheet1!$AA$1+V3890*Sheet1!$V$1+U3890*Sheet1!$U$1+R3890*Sheet1!$R$1)*D3890</f>
        <v>0</v>
      </c>
      <c r="AN3890" s="29" t="s">
        <v>2239</v>
      </c>
      <c r="AO3890" s="19">
        <v>6073</v>
      </c>
      <c r="AP3890" s="31"/>
      <c r="AQ3890" s="31"/>
    </row>
    <row r="3891" spans="1:43" ht="15.75" customHeight="1">
      <c r="A3891" s="5">
        <v>1836</v>
      </c>
      <c r="B3891" s="5">
        <v>1111538392</v>
      </c>
      <c r="C3891" s="5" t="s">
        <v>2104</v>
      </c>
      <c r="D3891" s="5">
        <f>(H3891*Sheet1!$H$1+I3891*Sheet1!$I$1+J3891*Sheet1!$J$1+K3891*Sheet1!$K$1+L3891*Sheet1!$L$1+M3891*Sheet1!$M$1+N3891*Sheet1!$N$1+O3891*Sheet1!$O$1)</f>
        <v>0</v>
      </c>
      <c r="E3891" s="5">
        <f>(Q3891*Sheet1!$Q$1+R3891*Sheet1!$R$1+S3891*Sheet1!$S$1+T3891*Sheet1!$T$1+U3891*Sheet1!$U$1+V3891*Sheet1!$V$1+W3891*Sheet1!$W$1+X3891*Sheet1!$X$1+Y3891*Sheet1!$Y$1+Z3891*Sheet1!$Z$1+AA3891*Sheet1!$AA$1+AB3891*Sheet1!$AB$1+AC3891*Sheet1!$AC$1+AD3891*Sheet1!$AD$1+AE3891*Sheet1!$AE$1+AF3891*Sheet1!$AF$1)</f>
        <v>0</v>
      </c>
      <c r="F3891" s="5">
        <f t="shared" si="60"/>
        <v>0</v>
      </c>
      <c r="G3891" s="5"/>
      <c r="AG3891" s="5">
        <v>0</v>
      </c>
      <c r="AH3891" s="8">
        <v>0</v>
      </c>
      <c r="AI3891" s="9" t="s">
        <v>229</v>
      </c>
      <c r="AJ3891" s="9"/>
      <c r="AK3891" s="24">
        <f>(AB3891*Sheet1!$AB$1+W3891*Sheet1!$W$1+T3891*Sheet1!$T$1+Q3891*Sheet1!$Q$1+AE3891*Sheet1!$AE$1+Y3891*Sheet1!$Y$1+S3891*Sheet1!$S$1)*D3891</f>
        <v>0</v>
      </c>
      <c r="AL3891" s="24">
        <f>(X3891*Sheet1!$X$1+Z3891*Sheet1!$Z$1)*D3891</f>
        <v>0</v>
      </c>
      <c r="AM3891" s="24">
        <f>(AF3891*Sheet1!$AF$1+AD3891*Sheet1!$AD$1+AC3891*Sheet1!$AC$1+AA3891*Sheet1!$AA$1+V3891*Sheet1!$V$1+U3891*Sheet1!$U$1+R3891*Sheet1!$R$1)*D3891</f>
        <v>0</v>
      </c>
      <c r="AN3891" s="29" t="s">
        <v>2240</v>
      </c>
      <c r="AO3891" s="19">
        <v>6063</v>
      </c>
      <c r="AP3891" s="31"/>
      <c r="AQ3891" s="31"/>
    </row>
    <row r="3892" spans="1:43" ht="15.75" customHeight="1">
      <c r="A3892" s="5">
        <v>1840</v>
      </c>
      <c r="B3892" s="5">
        <v>1037864155</v>
      </c>
      <c r="C3892" s="5" t="s">
        <v>2104</v>
      </c>
      <c r="D3892" s="5">
        <f>(H3892*Sheet1!$H$1+I3892*Sheet1!$I$1+J3892*Sheet1!$J$1+K3892*Sheet1!$K$1+L3892*Sheet1!$L$1+M3892*Sheet1!$M$1+N3892*Sheet1!$N$1+O3892*Sheet1!$O$1)</f>
        <v>0.43623999999999996</v>
      </c>
      <c r="E3892" s="5">
        <f>(Q3892*Sheet1!$Q$1+R3892*Sheet1!$R$1+S3892*Sheet1!$S$1+T3892*Sheet1!$T$1+U3892*Sheet1!$U$1+V3892*Sheet1!$V$1+W3892*Sheet1!$W$1+X3892*Sheet1!$X$1+Y3892*Sheet1!$Y$1+Z3892*Sheet1!$Z$1+AA3892*Sheet1!$AA$1+AB3892*Sheet1!$AB$1+AC3892*Sheet1!$AC$1+AD3892*Sheet1!$AD$1+AE3892*Sheet1!$AE$1+AF3892*Sheet1!$AF$1)</f>
        <v>3.2234000000000003</v>
      </c>
      <c r="F3892" s="5">
        <f t="shared" si="60"/>
        <v>0.46263190926400005</v>
      </c>
      <c r="G3892" s="5"/>
      <c r="H3892" s="5">
        <v>2.3099999999999999E-2</v>
      </c>
      <c r="I3892" s="5">
        <v>0.8851</v>
      </c>
      <c r="J3892" s="5">
        <v>4.0800000000000003E-2</v>
      </c>
      <c r="K3892" s="5">
        <v>6.1199999999999997E-2</v>
      </c>
      <c r="L3892" s="5">
        <v>0</v>
      </c>
      <c r="M3892" s="5">
        <v>1.4E-3</v>
      </c>
      <c r="N3892" s="5">
        <v>2.0000000000000001E-4</v>
      </c>
      <c r="O3892" s="5">
        <v>6.9999999999999999E-4</v>
      </c>
      <c r="P3892" s="5"/>
      <c r="Q3892" s="5">
        <v>6.3799999999999996E-2</v>
      </c>
      <c r="R3892" s="5">
        <v>2.5999999999999999E-3</v>
      </c>
      <c r="S3892" s="5">
        <v>1E-3</v>
      </c>
      <c r="T3892" s="5">
        <v>0</v>
      </c>
      <c r="U3892" s="5">
        <v>4.4400000000000002E-2</v>
      </c>
      <c r="V3892" s="5">
        <v>1E-4</v>
      </c>
      <c r="W3892" s="5">
        <v>0</v>
      </c>
      <c r="X3892" s="5">
        <v>0</v>
      </c>
      <c r="Y3892" s="5">
        <v>0</v>
      </c>
      <c r="Z3892" s="5">
        <v>0.63490000000000002</v>
      </c>
      <c r="AA3892" s="5">
        <v>0.17430000000000001</v>
      </c>
      <c r="AB3892" s="5">
        <v>0</v>
      </c>
      <c r="AC3892" s="5">
        <v>0</v>
      </c>
      <c r="AD3892" s="5">
        <v>8.0000000000000004E-4</v>
      </c>
      <c r="AE3892" s="5">
        <v>0</v>
      </c>
      <c r="AF3892" s="5">
        <v>0</v>
      </c>
      <c r="AG3892" s="5">
        <v>0.31630000000000003</v>
      </c>
      <c r="AH3892" s="6" t="s">
        <v>125</v>
      </c>
      <c r="AI3892" s="7" t="s">
        <v>464</v>
      </c>
      <c r="AJ3892" s="7"/>
      <c r="AK3892" s="24">
        <f>(AB3892*Sheet1!$AB$1+W3892*Sheet1!$W$1+T3892*Sheet1!$T$1+Q3892*Sheet1!$Q$1+AE3892*Sheet1!$AE$1+Y3892*Sheet1!$Y$1+S3892*Sheet1!$S$1)*D3892</f>
        <v>8.4368815999999985E-2</v>
      </c>
      <c r="AL3892" s="24">
        <f>(X3892*Sheet1!$X$1+Z3892*Sheet1!$Z$1)*D3892</f>
        <v>1.1078751039999999</v>
      </c>
      <c r="AM3892" s="24">
        <f>(AF3892*Sheet1!$AF$1+AD3892*Sheet1!$AD$1+AC3892*Sheet1!$AC$1+AA3892*Sheet1!$AA$1+V3892*Sheet1!$V$1+U3892*Sheet1!$U$1+R3892*Sheet1!$R$1)*D3892</f>
        <v>0.21393209599999996</v>
      </c>
      <c r="AN3892" s="29" t="s">
        <v>2241</v>
      </c>
      <c r="AO3892" s="19">
        <v>6064</v>
      </c>
      <c r="AP3892" s="30" t="s">
        <v>20</v>
      </c>
      <c r="AQ3892" s="30" t="s">
        <v>4</v>
      </c>
    </row>
    <row r="3893" spans="1:43" ht="15.75" customHeight="1">
      <c r="A3893" s="5">
        <v>1847</v>
      </c>
      <c r="B3893" s="5">
        <v>1105710331</v>
      </c>
      <c r="C3893" s="5" t="s">
        <v>2104</v>
      </c>
      <c r="D3893" s="5">
        <f>(H3893*Sheet1!$H$1+I3893*Sheet1!$I$1+J3893*Sheet1!$J$1+K3893*Sheet1!$K$1+L3893*Sheet1!$L$1+M3893*Sheet1!$M$1+N3893*Sheet1!$N$1+O3893*Sheet1!$O$1)</f>
        <v>-0.99126999999999998</v>
      </c>
      <c r="E3893" s="5">
        <f>(Q3893*Sheet1!$Q$1+R3893*Sheet1!$R$1+S3893*Sheet1!$S$1+T3893*Sheet1!$T$1+U3893*Sheet1!$U$1+V3893*Sheet1!$V$1+W3893*Sheet1!$W$1+X3893*Sheet1!$X$1+Y3893*Sheet1!$Y$1+Z3893*Sheet1!$Z$1+AA3893*Sheet1!$AA$1+AB3893*Sheet1!$AB$1+AC3893*Sheet1!$AC$1+AD3893*Sheet1!$AD$1+AE3893*Sheet1!$AE$1+AF3893*Sheet1!$AF$1)</f>
        <v>5.0030999999999999</v>
      </c>
      <c r="F3893" s="5">
        <f t="shared" si="60"/>
        <v>-0.99089270281259989</v>
      </c>
      <c r="G3893" s="5"/>
      <c r="H3893" s="5">
        <v>0</v>
      </c>
      <c r="I3893" s="5">
        <v>1E-4</v>
      </c>
      <c r="J3893" s="5">
        <v>0</v>
      </c>
      <c r="K3893" s="5">
        <v>1.2800000000000001E-2</v>
      </c>
      <c r="L3893" s="5">
        <v>0</v>
      </c>
      <c r="M3893" s="5">
        <v>0.98619999999999997</v>
      </c>
      <c r="N3893" s="5">
        <v>0</v>
      </c>
      <c r="O3893" s="5">
        <v>0</v>
      </c>
      <c r="P3893" s="5"/>
      <c r="Q3893" s="5">
        <v>0.97299999999999998</v>
      </c>
      <c r="R3893" s="5">
        <v>2.9999999999999997E-4</v>
      </c>
      <c r="S3893" s="5">
        <v>1.5E-3</v>
      </c>
      <c r="T3893" s="5">
        <v>0</v>
      </c>
      <c r="U3893" s="5">
        <v>4.1999999999999997E-3</v>
      </c>
      <c r="V3893" s="5">
        <v>0</v>
      </c>
      <c r="W3893" s="5">
        <v>0</v>
      </c>
      <c r="X3893" s="5">
        <v>0</v>
      </c>
      <c r="Y3893" s="5">
        <v>0.82899999999999996</v>
      </c>
      <c r="Z3893" s="5">
        <v>9.4E-2</v>
      </c>
      <c r="AA3893" s="5">
        <v>1.6799999999999999E-2</v>
      </c>
      <c r="AB3893" s="5">
        <v>0</v>
      </c>
      <c r="AC3893" s="5">
        <v>0</v>
      </c>
      <c r="AD3893" s="5">
        <v>0</v>
      </c>
      <c r="AE3893" s="5">
        <v>0</v>
      </c>
      <c r="AF3893" s="5">
        <v>1E-4</v>
      </c>
      <c r="AG3893" s="5">
        <v>0</v>
      </c>
      <c r="AH3893" s="6" t="s">
        <v>476</v>
      </c>
      <c r="AI3893" s="7" t="s">
        <v>62</v>
      </c>
      <c r="AJ3893" s="7"/>
      <c r="AK3893" s="24">
        <f>(AB3893*Sheet1!$AB$1+W3893*Sheet1!$W$1+T3893*Sheet1!$T$1+Q3893*Sheet1!$Q$1+AE3893*Sheet1!$AE$1+Y3893*Sheet1!$Y$1+S3893*Sheet1!$S$1)*D3893</f>
        <v>-4.5400166000000004</v>
      </c>
      <c r="AL3893" s="24">
        <f>(X3893*Sheet1!$X$1+Z3893*Sheet1!$Z$1)*D3893</f>
        <v>-0.37271751999999997</v>
      </c>
      <c r="AM3893" s="24">
        <f>(AF3893*Sheet1!$AF$1+AD3893*Sheet1!$AD$1+AC3893*Sheet1!$AC$1+AA3893*Sheet1!$AA$1+V3893*Sheet1!$V$1+U3893*Sheet1!$U$1+R3893*Sheet1!$R$1)*D3893</f>
        <v>-4.6688817000000001E-2</v>
      </c>
      <c r="AN3893" s="29" t="s">
        <v>2243</v>
      </c>
      <c r="AO3893" s="19">
        <v>6066</v>
      </c>
      <c r="AP3893" s="30" t="s">
        <v>2230</v>
      </c>
      <c r="AQ3893" s="30" t="s">
        <v>8</v>
      </c>
    </row>
    <row r="3894" spans="1:43" ht="15.75" customHeight="1">
      <c r="A3894" s="5">
        <v>1862</v>
      </c>
      <c r="B3894" s="5">
        <v>1046865752</v>
      </c>
      <c r="C3894" s="5" t="s">
        <v>2104</v>
      </c>
      <c r="D3894" s="5">
        <f>(H3894*Sheet1!$H$1+I3894*Sheet1!$I$1+J3894*Sheet1!$J$1+K3894*Sheet1!$K$1+L3894*Sheet1!$L$1+M3894*Sheet1!$M$1+N3894*Sheet1!$N$1+O3894*Sheet1!$O$1)</f>
        <v>0</v>
      </c>
      <c r="E3894" s="5">
        <f>(Q3894*Sheet1!$Q$1+R3894*Sheet1!$R$1+S3894*Sheet1!$S$1+T3894*Sheet1!$T$1+U3894*Sheet1!$U$1+V3894*Sheet1!$V$1+W3894*Sheet1!$W$1+X3894*Sheet1!$X$1+Y3894*Sheet1!$Y$1+Z3894*Sheet1!$Z$1+AA3894*Sheet1!$AA$1+AB3894*Sheet1!$AB$1+AC3894*Sheet1!$AC$1+AD3894*Sheet1!$AD$1+AE3894*Sheet1!$AE$1+AF3894*Sheet1!$AF$1)</f>
        <v>0</v>
      </c>
      <c r="F3894" s="5">
        <f t="shared" si="60"/>
        <v>0</v>
      </c>
      <c r="G3894" s="5"/>
      <c r="AG3894" s="5">
        <v>0</v>
      </c>
      <c r="AH3894" s="8">
        <v>0</v>
      </c>
      <c r="AI3894" s="9" t="s">
        <v>62</v>
      </c>
      <c r="AJ3894" s="9"/>
      <c r="AK3894" s="24">
        <f>(AB3894*Sheet1!$AB$1+W3894*Sheet1!$W$1+T3894*Sheet1!$T$1+Q3894*Sheet1!$Q$1+AE3894*Sheet1!$AE$1+Y3894*Sheet1!$Y$1+S3894*Sheet1!$S$1)*D3894</f>
        <v>0</v>
      </c>
      <c r="AL3894" s="24">
        <f>(X3894*Sheet1!$X$1+Z3894*Sheet1!$Z$1)*D3894</f>
        <v>0</v>
      </c>
      <c r="AM3894" s="24">
        <f>(AF3894*Sheet1!$AF$1+AD3894*Sheet1!$AD$1+AC3894*Sheet1!$AC$1+AA3894*Sheet1!$AA$1+V3894*Sheet1!$V$1+U3894*Sheet1!$U$1+R3894*Sheet1!$R$1)*D3894</f>
        <v>0</v>
      </c>
      <c r="AN3894" s="29" t="s">
        <v>2228</v>
      </c>
      <c r="AO3894" s="19">
        <v>6001</v>
      </c>
      <c r="AP3894" s="31"/>
      <c r="AQ3894" s="31"/>
    </row>
    <row r="3895" spans="1:43" ht="15.75" customHeight="1">
      <c r="A3895" s="5">
        <v>1863</v>
      </c>
      <c r="B3895" s="5">
        <v>1101110690</v>
      </c>
      <c r="C3895" s="5" t="s">
        <v>2104</v>
      </c>
      <c r="D3895" s="5">
        <f>(H3895*Sheet1!$H$1+I3895*Sheet1!$I$1+J3895*Sheet1!$J$1+K3895*Sheet1!$K$1+L3895*Sheet1!$L$1+M3895*Sheet1!$M$1+N3895*Sheet1!$N$1+O3895*Sheet1!$O$1)</f>
        <v>0</v>
      </c>
      <c r="E3895" s="5">
        <f>(Q3895*Sheet1!$Q$1+R3895*Sheet1!$R$1+S3895*Sheet1!$S$1+T3895*Sheet1!$T$1+U3895*Sheet1!$U$1+V3895*Sheet1!$V$1+W3895*Sheet1!$W$1+X3895*Sheet1!$X$1+Y3895*Sheet1!$Y$1+Z3895*Sheet1!$Z$1+AA3895*Sheet1!$AA$1+AB3895*Sheet1!$AB$1+AC3895*Sheet1!$AC$1+AD3895*Sheet1!$AD$1+AE3895*Sheet1!$AE$1+AF3895*Sheet1!$AF$1)</f>
        <v>0</v>
      </c>
      <c r="F3895" s="5">
        <f t="shared" si="60"/>
        <v>0</v>
      </c>
      <c r="G3895" s="5"/>
      <c r="AG3895" s="5">
        <v>0</v>
      </c>
      <c r="AH3895" s="8">
        <v>0</v>
      </c>
      <c r="AI3895" s="9"/>
      <c r="AJ3895" s="9"/>
      <c r="AK3895" s="24">
        <f>(AB3895*Sheet1!$AB$1+W3895*Sheet1!$W$1+T3895*Sheet1!$T$1+Q3895*Sheet1!$Q$1+AE3895*Sheet1!$AE$1+Y3895*Sheet1!$Y$1+S3895*Sheet1!$S$1)*D3895</f>
        <v>0</v>
      </c>
      <c r="AL3895" s="24">
        <f>(X3895*Sheet1!$X$1+Z3895*Sheet1!$Z$1)*D3895</f>
        <v>0</v>
      </c>
      <c r="AM3895" s="24">
        <f>(AF3895*Sheet1!$AF$1+AD3895*Sheet1!$AD$1+AC3895*Sheet1!$AC$1+AA3895*Sheet1!$AA$1+V3895*Sheet1!$V$1+U3895*Sheet1!$U$1+R3895*Sheet1!$R$1)*D3895</f>
        <v>0</v>
      </c>
      <c r="AN3895" s="29" t="s">
        <v>2229</v>
      </c>
      <c r="AO3895" s="19">
        <v>6009</v>
      </c>
      <c r="AP3895" s="31"/>
      <c r="AQ3895" s="31"/>
    </row>
    <row r="3896" spans="1:43" ht="15.75" customHeight="1">
      <c r="A3896" s="5">
        <v>1885</v>
      </c>
      <c r="B3896" s="5">
        <v>1101985623</v>
      </c>
      <c r="C3896" s="5" t="s">
        <v>2104</v>
      </c>
      <c r="D3896" s="5">
        <f>(H3896*Sheet1!$H$1+I3896*Sheet1!$I$1+J3896*Sheet1!$J$1+K3896*Sheet1!$K$1+L3896*Sheet1!$L$1+M3896*Sheet1!$M$1+N3896*Sheet1!$N$1+O3896*Sheet1!$O$1)</f>
        <v>0</v>
      </c>
      <c r="E3896" s="5">
        <f>(Q3896*Sheet1!$Q$1+R3896*Sheet1!$R$1+S3896*Sheet1!$S$1+T3896*Sheet1!$T$1+U3896*Sheet1!$U$1+V3896*Sheet1!$V$1+W3896*Sheet1!$W$1+X3896*Sheet1!$X$1+Y3896*Sheet1!$Y$1+Z3896*Sheet1!$Z$1+AA3896*Sheet1!$AA$1+AB3896*Sheet1!$AB$1+AC3896*Sheet1!$AC$1+AD3896*Sheet1!$AD$1+AE3896*Sheet1!$AE$1+AF3896*Sheet1!$AF$1)</f>
        <v>0</v>
      </c>
      <c r="F3896" s="5">
        <f t="shared" si="60"/>
        <v>0</v>
      </c>
      <c r="G3896" s="5"/>
      <c r="AG3896" s="5">
        <v>0</v>
      </c>
      <c r="AH3896" s="8">
        <v>0</v>
      </c>
      <c r="AI3896" s="9"/>
      <c r="AJ3896" s="9"/>
      <c r="AK3896" s="24">
        <f>(AB3896*Sheet1!$AB$1+W3896*Sheet1!$W$1+T3896*Sheet1!$T$1+Q3896*Sheet1!$Q$1+AE3896*Sheet1!$AE$1+Y3896*Sheet1!$Y$1+S3896*Sheet1!$S$1)*D3896</f>
        <v>0</v>
      </c>
      <c r="AL3896" s="24">
        <f>(X3896*Sheet1!$X$1+Z3896*Sheet1!$Z$1)*D3896</f>
        <v>0</v>
      </c>
      <c r="AM3896" s="24">
        <f>(AF3896*Sheet1!$AF$1+AD3896*Sheet1!$AD$1+AC3896*Sheet1!$AC$1+AA3896*Sheet1!$AA$1+V3896*Sheet1!$V$1+U3896*Sheet1!$U$1+R3896*Sheet1!$R$1)*D3896</f>
        <v>0</v>
      </c>
      <c r="AN3896" s="29" t="s">
        <v>2231</v>
      </c>
      <c r="AO3896" s="19">
        <v>6013</v>
      </c>
      <c r="AP3896" s="31"/>
      <c r="AQ3896" s="31"/>
    </row>
    <row r="3897" spans="1:43" ht="15.75" customHeight="1">
      <c r="A3897" s="5">
        <v>1888</v>
      </c>
      <c r="B3897" s="5">
        <v>1038927718</v>
      </c>
      <c r="C3897" s="5" t="s">
        <v>2104</v>
      </c>
      <c r="D3897" s="5">
        <f>(H3897*Sheet1!$H$1+I3897*Sheet1!$I$1+J3897*Sheet1!$J$1+K3897*Sheet1!$K$1+L3897*Sheet1!$L$1+M3897*Sheet1!$M$1+N3897*Sheet1!$N$1+O3897*Sheet1!$O$1)</f>
        <v>0</v>
      </c>
      <c r="E3897" s="5">
        <f>(Q3897*Sheet1!$Q$1+R3897*Sheet1!$R$1+S3897*Sheet1!$S$1+T3897*Sheet1!$T$1+U3897*Sheet1!$U$1+V3897*Sheet1!$V$1+W3897*Sheet1!$W$1+X3897*Sheet1!$X$1+Y3897*Sheet1!$Y$1+Z3897*Sheet1!$Z$1+AA3897*Sheet1!$AA$1+AB3897*Sheet1!$AB$1+AC3897*Sheet1!$AC$1+AD3897*Sheet1!$AD$1+AE3897*Sheet1!$AE$1+AF3897*Sheet1!$AF$1)</f>
        <v>0</v>
      </c>
      <c r="F3897" s="5">
        <f t="shared" si="60"/>
        <v>0</v>
      </c>
      <c r="G3897" s="5"/>
      <c r="AG3897" s="5">
        <v>0</v>
      </c>
      <c r="AH3897" s="8">
        <v>0</v>
      </c>
      <c r="AI3897" s="9"/>
      <c r="AJ3897" s="9"/>
      <c r="AK3897" s="24">
        <f>(AB3897*Sheet1!$AB$1+W3897*Sheet1!$W$1+T3897*Sheet1!$T$1+Q3897*Sheet1!$Q$1+AE3897*Sheet1!$AE$1+Y3897*Sheet1!$Y$1+S3897*Sheet1!$S$1)*D3897</f>
        <v>0</v>
      </c>
      <c r="AL3897" s="24">
        <f>(X3897*Sheet1!$X$1+Z3897*Sheet1!$Z$1)*D3897</f>
        <v>0</v>
      </c>
      <c r="AM3897" s="24">
        <f>(AF3897*Sheet1!$AF$1+AD3897*Sheet1!$AD$1+AC3897*Sheet1!$AC$1+AA3897*Sheet1!$AA$1+V3897*Sheet1!$V$1+U3897*Sheet1!$U$1+R3897*Sheet1!$R$1)*D3897</f>
        <v>0</v>
      </c>
      <c r="AN3897" s="29" t="s">
        <v>2232</v>
      </c>
      <c r="AO3897" s="19">
        <v>6031</v>
      </c>
      <c r="AP3897" s="31"/>
      <c r="AQ3897" s="31"/>
    </row>
    <row r="3898" spans="1:43" ht="15.75" customHeight="1">
      <c r="A3898" s="5">
        <v>1889</v>
      </c>
      <c r="B3898" s="5">
        <v>1108777089</v>
      </c>
      <c r="C3898" s="5" t="s">
        <v>2104</v>
      </c>
      <c r="D3898" s="5">
        <f>(H3898*Sheet1!$H$1+I3898*Sheet1!$I$1+J3898*Sheet1!$J$1+K3898*Sheet1!$K$1+L3898*Sheet1!$L$1+M3898*Sheet1!$M$1+N3898*Sheet1!$N$1+O3898*Sheet1!$O$1)</f>
        <v>-0.78992000000000007</v>
      </c>
      <c r="E3898" s="5">
        <f>(Q3898*Sheet1!$Q$1+R3898*Sheet1!$R$1+S3898*Sheet1!$S$1+T3898*Sheet1!$T$1+U3898*Sheet1!$U$1+V3898*Sheet1!$V$1+W3898*Sheet1!$W$1+X3898*Sheet1!$X$1+Y3898*Sheet1!$Y$1+Z3898*Sheet1!$Z$1+AA3898*Sheet1!$AA$1+AB3898*Sheet1!$AB$1+AC3898*Sheet1!$AC$1+AD3898*Sheet1!$AD$1+AE3898*Sheet1!$AE$1+AF3898*Sheet1!$AF$1)</f>
        <v>3.0446</v>
      </c>
      <c r="F3898" s="5">
        <f t="shared" si="60"/>
        <v>-0.47185912275840014</v>
      </c>
      <c r="G3898" s="5"/>
      <c r="H3898" s="5">
        <v>0</v>
      </c>
      <c r="I3898" s="5">
        <v>1.3599999999999999E-2</v>
      </c>
      <c r="J3898" s="5">
        <v>0</v>
      </c>
      <c r="K3898" s="5">
        <v>0.26960000000000001</v>
      </c>
      <c r="L3898" s="5">
        <v>0</v>
      </c>
      <c r="M3898" s="5">
        <v>0.68810000000000004</v>
      </c>
      <c r="N3898" s="5">
        <v>1E-4</v>
      </c>
      <c r="O3898" s="5">
        <v>8.9999999999999998E-4</v>
      </c>
      <c r="P3898" s="5"/>
      <c r="Q3898" s="5">
        <v>2.0000000000000001E-4</v>
      </c>
      <c r="R3898" s="5">
        <v>0</v>
      </c>
      <c r="S3898" s="5">
        <v>8.0000000000000002E-3</v>
      </c>
      <c r="T3898" s="5">
        <v>0</v>
      </c>
      <c r="U3898" s="5">
        <v>1E-4</v>
      </c>
      <c r="V3898" s="5">
        <v>6.9999999999999999E-4</v>
      </c>
      <c r="W3898" s="5">
        <v>0</v>
      </c>
      <c r="X3898" s="5">
        <v>0</v>
      </c>
      <c r="Y3898" s="5">
        <v>2.3599999999999999E-2</v>
      </c>
      <c r="Z3898" s="5">
        <v>0</v>
      </c>
      <c r="AA3898" s="5">
        <v>2.0000000000000001E-4</v>
      </c>
      <c r="AB3898" s="5">
        <v>0</v>
      </c>
      <c r="AC3898" s="5">
        <v>0</v>
      </c>
      <c r="AD3898" s="5">
        <v>0</v>
      </c>
      <c r="AE3898" s="5">
        <v>0</v>
      </c>
      <c r="AF3898" s="5">
        <v>0.9929</v>
      </c>
      <c r="AG3898" s="5">
        <v>4.4999999999999997E-3</v>
      </c>
      <c r="AH3898" s="6" t="s">
        <v>130</v>
      </c>
      <c r="AI3898" s="7" t="s">
        <v>722</v>
      </c>
      <c r="AJ3898" s="7"/>
      <c r="AK3898" s="24">
        <f>(AB3898*Sheet1!$AB$1+W3898*Sheet1!$W$1+T3898*Sheet1!$T$1+Q3898*Sheet1!$Q$1+AE3898*Sheet1!$AE$1+Y3898*Sheet1!$Y$1+S3898*Sheet1!$S$1)*D3898</f>
        <v>-5.0396896000000004E-2</v>
      </c>
      <c r="AL3898" s="24">
        <f>(X3898*Sheet1!$X$1+Z3898*Sheet1!$Z$1)*D3898</f>
        <v>0</v>
      </c>
      <c r="AM3898" s="24">
        <f>(AF3898*Sheet1!$AF$1+AD3898*Sheet1!$AD$1+AC3898*Sheet1!$AC$1+AA3898*Sheet1!$AA$1+V3898*Sheet1!$V$1+U3898*Sheet1!$U$1+R3898*Sheet1!$R$1)*D3898</f>
        <v>-2.3545935360000003</v>
      </c>
      <c r="AN3898" s="29" t="s">
        <v>2233</v>
      </c>
      <c r="AO3898" s="19">
        <v>6033</v>
      </c>
      <c r="AP3898" s="30" t="s">
        <v>26</v>
      </c>
      <c r="AQ3898" s="30" t="s">
        <v>8</v>
      </c>
    </row>
    <row r="3899" spans="1:43" ht="15.75" customHeight="1">
      <c r="A3899" s="5">
        <v>1898</v>
      </c>
      <c r="B3899" s="5">
        <v>1078407456</v>
      </c>
      <c r="C3899" s="5" t="s">
        <v>2104</v>
      </c>
      <c r="D3899" s="5">
        <f>(H3899*Sheet1!$H$1+I3899*Sheet1!$I$1+J3899*Sheet1!$J$1+K3899*Sheet1!$K$1+L3899*Sheet1!$L$1+M3899*Sheet1!$M$1+N3899*Sheet1!$N$1+O3899*Sheet1!$O$1)</f>
        <v>-0.86742000000000008</v>
      </c>
      <c r="E3899" s="5">
        <f>(Q3899*Sheet1!$Q$1+R3899*Sheet1!$R$1+S3899*Sheet1!$S$1+T3899*Sheet1!$T$1+U3899*Sheet1!$U$1+V3899*Sheet1!$V$1+W3899*Sheet1!$W$1+X3899*Sheet1!$X$1+Y3899*Sheet1!$Y$1+Z3899*Sheet1!$Z$1+AA3899*Sheet1!$AA$1+AB3899*Sheet1!$AB$1+AC3899*Sheet1!$AC$1+AD3899*Sheet1!$AD$1+AE3899*Sheet1!$AE$1+AF3899*Sheet1!$AF$1)</f>
        <v>2.5872999999999999</v>
      </c>
      <c r="F3899" s="5">
        <f t="shared" si="60"/>
        <v>-0.43718491921680003</v>
      </c>
      <c r="G3899" s="5"/>
      <c r="H3899" s="5">
        <v>1E-4</v>
      </c>
      <c r="I3899" s="5">
        <v>8.3000000000000001E-3</v>
      </c>
      <c r="J3899" s="5">
        <v>0</v>
      </c>
      <c r="K3899" s="5">
        <v>0.14580000000000001</v>
      </c>
      <c r="L3899" s="5">
        <v>0</v>
      </c>
      <c r="M3899" s="5">
        <v>0.81020000000000003</v>
      </c>
      <c r="N3899" s="5">
        <v>0</v>
      </c>
      <c r="O3899" s="5">
        <v>3.8999999999999998E-3</v>
      </c>
      <c r="P3899" s="5"/>
      <c r="Q3899" s="5">
        <v>2.8E-3</v>
      </c>
      <c r="R3899" s="5">
        <v>0.81200000000000006</v>
      </c>
      <c r="S3899" s="5">
        <v>0.28270000000000001</v>
      </c>
      <c r="T3899" s="5">
        <v>0</v>
      </c>
      <c r="U3899" s="5">
        <v>7.4800000000000005E-2</v>
      </c>
      <c r="V3899" s="5">
        <v>1.49E-2</v>
      </c>
      <c r="W3899" s="5">
        <v>0</v>
      </c>
      <c r="X3899" s="5">
        <v>0</v>
      </c>
      <c r="Y3899" s="5">
        <v>1.3899999999999999E-2</v>
      </c>
      <c r="Z3899" s="5">
        <v>2.8999999999999998E-3</v>
      </c>
      <c r="AA3899" s="5">
        <v>3.6200000000000003E-2</v>
      </c>
      <c r="AB3899" s="5">
        <v>0</v>
      </c>
      <c r="AC3899" s="5">
        <v>0</v>
      </c>
      <c r="AD3899" s="5">
        <v>5.1999999999999998E-3</v>
      </c>
      <c r="AE3899" s="5">
        <v>0</v>
      </c>
      <c r="AF3899" s="5">
        <v>8.9999999999999998E-4</v>
      </c>
      <c r="AG3899" s="5">
        <v>2.8E-3</v>
      </c>
      <c r="AH3899" s="6" t="s">
        <v>2142</v>
      </c>
      <c r="AI3899" s="7" t="s">
        <v>2143</v>
      </c>
      <c r="AJ3899" s="7"/>
      <c r="AK3899" s="24">
        <f>(AB3899*Sheet1!$AB$1+W3899*Sheet1!$W$1+T3899*Sheet1!$T$1+Q3899*Sheet1!$Q$1+AE3899*Sheet1!$AE$1+Y3899*Sheet1!$Y$1+S3899*Sheet1!$S$1)*D3899</f>
        <v>-0.52183987200000004</v>
      </c>
      <c r="AL3899" s="24">
        <f>(X3899*Sheet1!$X$1+Z3899*Sheet1!$Z$1)*D3899</f>
        <v>-1.0062072E-2</v>
      </c>
      <c r="AM3899" s="24">
        <f>(AF3899*Sheet1!$AF$1+AD3899*Sheet1!$AD$1+AC3899*Sheet1!$AC$1+AA3899*Sheet1!$AA$1+V3899*Sheet1!$V$1+U3899*Sheet1!$U$1+R3899*Sheet1!$R$1)*D3899</f>
        <v>-1.7123738220000002</v>
      </c>
      <c r="AN3899" s="29" t="s">
        <v>2234</v>
      </c>
      <c r="AO3899" s="19">
        <v>6043</v>
      </c>
      <c r="AP3899" s="30" t="s">
        <v>12</v>
      </c>
      <c r="AQ3899" s="30" t="s">
        <v>8</v>
      </c>
    </row>
    <row r="3900" spans="1:43" ht="15.75" customHeight="1">
      <c r="A3900" s="5">
        <v>1916</v>
      </c>
      <c r="B3900" s="5">
        <v>1112983487</v>
      </c>
      <c r="C3900" s="5" t="s">
        <v>2104</v>
      </c>
      <c r="D3900" s="5">
        <f>(H3900*Sheet1!$H$1+I3900*Sheet1!$I$1+J3900*Sheet1!$J$1+K3900*Sheet1!$K$1+L3900*Sheet1!$L$1+M3900*Sheet1!$M$1+N3900*Sheet1!$N$1+O3900*Sheet1!$O$1)</f>
        <v>0</v>
      </c>
      <c r="E3900" s="5">
        <f>(Q3900*Sheet1!$Q$1+R3900*Sheet1!$R$1+S3900*Sheet1!$S$1+T3900*Sheet1!$T$1+U3900*Sheet1!$U$1+V3900*Sheet1!$V$1+W3900*Sheet1!$W$1+X3900*Sheet1!$X$1+Y3900*Sheet1!$Y$1+Z3900*Sheet1!$Z$1+AA3900*Sheet1!$AA$1+AB3900*Sheet1!$AB$1+AC3900*Sheet1!$AC$1+AD3900*Sheet1!$AD$1+AE3900*Sheet1!$AE$1+AF3900*Sheet1!$AF$1)</f>
        <v>0</v>
      </c>
      <c r="F3900" s="5">
        <f t="shared" si="60"/>
        <v>0</v>
      </c>
      <c r="G3900" s="5"/>
      <c r="AG3900" s="5">
        <v>0</v>
      </c>
      <c r="AH3900" s="8">
        <v>0</v>
      </c>
      <c r="AI3900" s="9" t="s">
        <v>62</v>
      </c>
      <c r="AJ3900" s="9"/>
      <c r="AK3900" s="24">
        <f>(AB3900*Sheet1!$AB$1+W3900*Sheet1!$W$1+T3900*Sheet1!$T$1+Q3900*Sheet1!$Q$1+AE3900*Sheet1!$AE$1+Y3900*Sheet1!$Y$1+S3900*Sheet1!$S$1)*D3900</f>
        <v>0</v>
      </c>
      <c r="AL3900" s="24">
        <f>(X3900*Sheet1!$X$1+Z3900*Sheet1!$Z$1)*D3900</f>
        <v>0</v>
      </c>
      <c r="AM3900" s="24">
        <f>(AF3900*Sheet1!$AF$1+AD3900*Sheet1!$AD$1+AC3900*Sheet1!$AC$1+AA3900*Sheet1!$AA$1+V3900*Sheet1!$V$1+U3900*Sheet1!$U$1+R3900*Sheet1!$R$1)*D3900</f>
        <v>0</v>
      </c>
      <c r="AN3900" s="29" t="s">
        <v>2235</v>
      </c>
      <c r="AO3900" s="19">
        <v>6050</v>
      </c>
      <c r="AP3900" s="31"/>
      <c r="AQ3900" s="31"/>
    </row>
    <row r="3901" spans="1:43" ht="15.75" customHeight="1">
      <c r="A3901" s="5">
        <v>1919</v>
      </c>
      <c r="B3901" s="5">
        <v>1114900141</v>
      </c>
      <c r="C3901" s="5" t="s">
        <v>2104</v>
      </c>
      <c r="D3901" s="5">
        <f>(H3901*Sheet1!$H$1+I3901*Sheet1!$I$1+J3901*Sheet1!$J$1+K3901*Sheet1!$K$1+L3901*Sheet1!$L$1+M3901*Sheet1!$M$1+N3901*Sheet1!$N$1+O3901*Sheet1!$O$1)</f>
        <v>1.6730000000000023E-2</v>
      </c>
      <c r="E3901" s="5">
        <f>(Q3901*Sheet1!$Q$1+R3901*Sheet1!$R$1+S3901*Sheet1!$S$1+T3901*Sheet1!$T$1+U3901*Sheet1!$U$1+V3901*Sheet1!$V$1+W3901*Sheet1!$W$1+X3901*Sheet1!$X$1+Y3901*Sheet1!$Y$1+Z3901*Sheet1!$Z$1+AA3901*Sheet1!$AA$1+AB3901*Sheet1!$AB$1+AC3901*Sheet1!$AC$1+AD3901*Sheet1!$AD$1+AE3901*Sheet1!$AE$1+AF3901*Sheet1!$AF$1)</f>
        <v>2.9946000000000002</v>
      </c>
      <c r="F3901" s="5">
        <f t="shared" si="60"/>
        <v>1.0250390026800015E-2</v>
      </c>
      <c r="G3901" s="5"/>
      <c r="H3901" s="5">
        <v>0.40649999999999997</v>
      </c>
      <c r="I3901" s="5">
        <v>3.0999999999999999E-3</v>
      </c>
      <c r="J3901" s="5">
        <v>0</v>
      </c>
      <c r="K3901" s="5">
        <v>8.3199999999999996E-2</v>
      </c>
      <c r="L3901" s="5">
        <v>5.0000000000000001E-4</v>
      </c>
      <c r="M3901" s="5">
        <v>0.15279999999999999</v>
      </c>
      <c r="N3901" s="5">
        <v>4.0000000000000002E-4</v>
      </c>
      <c r="O3901" s="5">
        <v>0.10349999999999999</v>
      </c>
      <c r="P3901" s="5"/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0.99819999999999998</v>
      </c>
      <c r="AG3901" s="5">
        <v>0.13650000000000001</v>
      </c>
      <c r="AH3901" s="6" t="s">
        <v>177</v>
      </c>
      <c r="AI3901" s="7" t="s">
        <v>178</v>
      </c>
      <c r="AJ3901" s="7"/>
      <c r="AK3901" s="24">
        <f>(AB3901*Sheet1!$AB$1+W3901*Sheet1!$W$1+T3901*Sheet1!$T$1+Q3901*Sheet1!$Q$1+AE3901*Sheet1!$AE$1+Y3901*Sheet1!$Y$1+S3901*Sheet1!$S$1)*D3901</f>
        <v>0</v>
      </c>
      <c r="AL3901" s="24">
        <f>(X3901*Sheet1!$X$1+Z3901*Sheet1!$Z$1)*D3901</f>
        <v>0</v>
      </c>
      <c r="AM3901" s="24">
        <f>(AF3901*Sheet1!$AF$1+AD3901*Sheet1!$AD$1+AC3901*Sheet1!$AC$1+AA3901*Sheet1!$AA$1+V3901*Sheet1!$V$1+U3901*Sheet1!$U$1+R3901*Sheet1!$R$1)*D3901</f>
        <v>5.0099658000000068E-2</v>
      </c>
      <c r="AN3901" s="29" t="s">
        <v>2236</v>
      </c>
      <c r="AO3901" s="19">
        <v>6057</v>
      </c>
      <c r="AP3901" s="30" t="s">
        <v>26</v>
      </c>
      <c r="AQ3901" s="30" t="s">
        <v>3</v>
      </c>
    </row>
    <row r="3902" spans="1:43" ht="15.75" customHeight="1">
      <c r="A3902" s="5">
        <v>1934</v>
      </c>
      <c r="B3902" s="5">
        <v>1069425399</v>
      </c>
      <c r="C3902" s="5" t="s">
        <v>2104</v>
      </c>
      <c r="D3902" s="5">
        <f>(H3902*Sheet1!$H$1+I3902*Sheet1!$I$1+J3902*Sheet1!$J$1+K3902*Sheet1!$K$1+L3902*Sheet1!$L$1+M3902*Sheet1!$M$1+N3902*Sheet1!$N$1+O3902*Sheet1!$O$1)</f>
        <v>0.44182999999999989</v>
      </c>
      <c r="E3902" s="5">
        <f>(Q3902*Sheet1!$Q$1+R3902*Sheet1!$R$1+S3902*Sheet1!$S$1+T3902*Sheet1!$T$1+U3902*Sheet1!$U$1+V3902*Sheet1!$V$1+W3902*Sheet1!$W$1+X3902*Sheet1!$X$1+Y3902*Sheet1!$Y$1+Z3902*Sheet1!$Z$1+AA3902*Sheet1!$AA$1+AB3902*Sheet1!$AB$1+AC3902*Sheet1!$AC$1+AD3902*Sheet1!$AD$1+AE3902*Sheet1!$AE$1+AF3902*Sheet1!$AF$1)</f>
        <v>3.0870000000000002</v>
      </c>
      <c r="F3902" s="5">
        <f t="shared" si="60"/>
        <v>0.44136749235599987</v>
      </c>
      <c r="G3902" s="5"/>
      <c r="H3902" s="5">
        <v>6.4000000000000003E-3</v>
      </c>
      <c r="I3902" s="5">
        <v>0.91979999999999995</v>
      </c>
      <c r="J3902" s="5">
        <v>1.03E-2</v>
      </c>
      <c r="K3902" s="5">
        <v>5.57E-2</v>
      </c>
      <c r="L3902" s="5">
        <v>0</v>
      </c>
      <c r="M3902" s="5">
        <v>1E-3</v>
      </c>
      <c r="N3902" s="5">
        <v>1E-4</v>
      </c>
      <c r="O3902" s="5">
        <v>2.9999999999999997E-4</v>
      </c>
      <c r="P3902" s="5"/>
      <c r="Q3902" s="5">
        <v>4.1300000000000003E-2</v>
      </c>
      <c r="R3902" s="5">
        <v>0</v>
      </c>
      <c r="S3902" s="5">
        <v>1E-4</v>
      </c>
      <c r="T3902" s="5">
        <v>0</v>
      </c>
      <c r="U3902" s="5">
        <v>3.6299999999999999E-2</v>
      </c>
      <c r="V3902" s="5">
        <v>0</v>
      </c>
      <c r="W3902" s="5">
        <v>0</v>
      </c>
      <c r="X3902" s="5">
        <v>0</v>
      </c>
      <c r="Y3902" s="5">
        <v>0</v>
      </c>
      <c r="Z3902" s="5">
        <v>0.4577</v>
      </c>
      <c r="AA3902" s="5">
        <v>0.38229999999999997</v>
      </c>
      <c r="AB3902" s="5">
        <v>7.7999999999999996E-3</v>
      </c>
      <c r="AC3902" s="5">
        <v>0</v>
      </c>
      <c r="AD3902" s="5">
        <v>5.8799999999999998E-2</v>
      </c>
      <c r="AE3902" s="5">
        <v>0</v>
      </c>
      <c r="AF3902" s="5">
        <v>0</v>
      </c>
      <c r="AG3902" s="5">
        <v>0.31219999999999998</v>
      </c>
      <c r="AH3902" s="6" t="s">
        <v>1423</v>
      </c>
      <c r="AI3902" s="7" t="s">
        <v>2124</v>
      </c>
      <c r="AJ3902" s="7"/>
      <c r="AK3902" s="24">
        <f>(AB3902*Sheet1!$AB$1+W3902*Sheet1!$W$1+T3902*Sheet1!$T$1+Q3902*Sheet1!$Q$1+AE3902*Sheet1!$AE$1+Y3902*Sheet1!$Y$1+S3902*Sheet1!$S$1)*D3902</f>
        <v>6.516992499999999E-2</v>
      </c>
      <c r="AL3902" s="24">
        <f>(X3902*Sheet1!$X$1+Z3902*Sheet1!$Z$1)*D3902</f>
        <v>0.80890236399999982</v>
      </c>
      <c r="AM3902" s="24">
        <f>(AF3902*Sheet1!$AF$1+AD3902*Sheet1!$AD$1+AC3902*Sheet1!$AC$1+AA3902*Sheet1!$AA$1+V3902*Sheet1!$V$1+U3902*Sheet1!$U$1+R3902*Sheet1!$R$1)*D3902</f>
        <v>0.48985692099999978</v>
      </c>
      <c r="AN3902" s="29" t="s">
        <v>2237</v>
      </c>
      <c r="AO3902" s="19">
        <v>6060</v>
      </c>
      <c r="AP3902" s="30" t="s">
        <v>20</v>
      </c>
      <c r="AQ3902" s="30" t="s">
        <v>4</v>
      </c>
    </row>
    <row r="3903" spans="1:43" ht="15.75" customHeight="1">
      <c r="A3903" s="5">
        <v>1935</v>
      </c>
      <c r="B3903" s="5">
        <v>1038987343</v>
      </c>
      <c r="C3903" s="5" t="s">
        <v>2104</v>
      </c>
      <c r="D3903" s="5">
        <f>(H3903*Sheet1!$H$1+I3903*Sheet1!$I$1+J3903*Sheet1!$J$1+K3903*Sheet1!$K$1+L3903*Sheet1!$L$1+M3903*Sheet1!$M$1+N3903*Sheet1!$N$1+O3903*Sheet1!$O$1)</f>
        <v>-0.92585999999999991</v>
      </c>
      <c r="E3903" s="5">
        <f>(Q3903*Sheet1!$Q$1+R3903*Sheet1!$R$1+S3903*Sheet1!$S$1+T3903*Sheet1!$T$1+U3903*Sheet1!$U$1+V3903*Sheet1!$V$1+W3903*Sheet1!$W$1+X3903*Sheet1!$X$1+Y3903*Sheet1!$Y$1+Z3903*Sheet1!$Z$1+AA3903*Sheet1!$AA$1+AB3903*Sheet1!$AB$1+AC3903*Sheet1!$AC$1+AD3903*Sheet1!$AD$1+AE3903*Sheet1!$AE$1+AF3903*Sheet1!$AF$1)</f>
        <v>2.1345000000000001</v>
      </c>
      <c r="F3903" s="5">
        <f t="shared" si="60"/>
        <v>-0.39742350698699996</v>
      </c>
      <c r="G3903" s="5"/>
      <c r="H3903" s="5">
        <v>0</v>
      </c>
      <c r="I3903" s="5">
        <v>5.1999999999999998E-3</v>
      </c>
      <c r="J3903" s="5">
        <v>0</v>
      </c>
      <c r="K3903" s="5">
        <v>0.1144</v>
      </c>
      <c r="L3903" s="5">
        <v>0</v>
      </c>
      <c r="M3903" s="5">
        <v>0.88239999999999996</v>
      </c>
      <c r="N3903" s="5">
        <v>1E-4</v>
      </c>
      <c r="O3903" s="5">
        <v>2.9999999999999997E-4</v>
      </c>
      <c r="P3903" s="5"/>
      <c r="Q3903" s="5">
        <v>4.0000000000000002E-4</v>
      </c>
      <c r="R3903" s="5">
        <v>0</v>
      </c>
      <c r="S3903" s="5">
        <v>1.7500000000000002E-2</v>
      </c>
      <c r="T3903" s="5">
        <v>1</v>
      </c>
      <c r="U3903" s="5">
        <v>0</v>
      </c>
      <c r="V3903" s="5">
        <v>0</v>
      </c>
      <c r="W3903" s="5">
        <v>0</v>
      </c>
      <c r="X3903" s="5">
        <v>0</v>
      </c>
      <c r="Y3903" s="5">
        <v>4.8800000000000003E-2</v>
      </c>
      <c r="Z3903" s="5">
        <v>1E-4</v>
      </c>
      <c r="AA3903" s="5">
        <v>0</v>
      </c>
      <c r="AB3903" s="5">
        <v>1E-4</v>
      </c>
      <c r="AC3903" s="5">
        <v>0</v>
      </c>
      <c r="AD3903" s="5">
        <v>0</v>
      </c>
      <c r="AE3903" s="5">
        <v>0</v>
      </c>
      <c r="AF3903" s="5">
        <v>0</v>
      </c>
      <c r="AG3903" s="5">
        <v>1.6999999999999999E-3</v>
      </c>
      <c r="AH3903" s="6" t="s">
        <v>184</v>
      </c>
      <c r="AI3903" s="7" t="s">
        <v>2144</v>
      </c>
      <c r="AJ3903" s="7"/>
      <c r="AK3903" s="24">
        <f>(AB3903*Sheet1!$AB$1+W3903*Sheet1!$W$1+T3903*Sheet1!$T$1+Q3903*Sheet1!$Q$1+AE3903*Sheet1!$AE$1+Y3903*Sheet1!$Y$1+S3903*Sheet1!$S$1)*D3903</f>
        <v>-1.9758778259999998</v>
      </c>
      <c r="AL3903" s="24">
        <f>(X3903*Sheet1!$X$1+Z3903*Sheet1!$Z$1)*D3903</f>
        <v>-3.7034399999999999E-4</v>
      </c>
      <c r="AM3903" s="24">
        <f>(AF3903*Sheet1!$AF$1+AD3903*Sheet1!$AD$1+AC3903*Sheet1!$AC$1+AA3903*Sheet1!$AA$1+V3903*Sheet1!$V$1+U3903*Sheet1!$U$1+R3903*Sheet1!$R$1)*D3903</f>
        <v>0</v>
      </c>
      <c r="AN3903" s="29" t="s">
        <v>2238</v>
      </c>
      <c r="AO3903" s="19">
        <v>6069</v>
      </c>
      <c r="AP3903" s="30" t="s">
        <v>14</v>
      </c>
      <c r="AQ3903" s="30" t="s">
        <v>8</v>
      </c>
    </row>
    <row r="3904" spans="1:43" ht="15.75" customHeight="1">
      <c r="A3904" s="5">
        <v>1989</v>
      </c>
      <c r="B3904" s="5">
        <v>1006523513</v>
      </c>
      <c r="C3904" s="5" t="s">
        <v>2104</v>
      </c>
      <c r="D3904" s="5">
        <f>(H3904*Sheet1!$H$1+I3904*Sheet1!$I$1+J3904*Sheet1!$J$1+K3904*Sheet1!$K$1+L3904*Sheet1!$L$1+M3904*Sheet1!$M$1+N3904*Sheet1!$N$1+O3904*Sheet1!$O$1)</f>
        <v>0</v>
      </c>
      <c r="E3904" s="5">
        <f>(Q3904*Sheet1!$Q$1+R3904*Sheet1!$R$1+S3904*Sheet1!$S$1+T3904*Sheet1!$T$1+U3904*Sheet1!$U$1+V3904*Sheet1!$V$1+W3904*Sheet1!$W$1+X3904*Sheet1!$X$1+Y3904*Sheet1!$Y$1+Z3904*Sheet1!$Z$1+AA3904*Sheet1!$AA$1+AB3904*Sheet1!$AB$1+AC3904*Sheet1!$AC$1+AD3904*Sheet1!$AD$1+AE3904*Sheet1!$AE$1+AF3904*Sheet1!$AF$1)</f>
        <v>0</v>
      </c>
      <c r="F3904" s="5">
        <f t="shared" si="60"/>
        <v>0</v>
      </c>
      <c r="G3904" s="5"/>
      <c r="AG3904" s="5">
        <v>0</v>
      </c>
      <c r="AH3904" s="8">
        <v>0</v>
      </c>
      <c r="AI3904" s="9"/>
      <c r="AJ3904" s="9"/>
      <c r="AK3904" s="24">
        <f>(AB3904*Sheet1!$AB$1+W3904*Sheet1!$W$1+T3904*Sheet1!$T$1+Q3904*Sheet1!$Q$1+AE3904*Sheet1!$AE$1+Y3904*Sheet1!$Y$1+S3904*Sheet1!$S$1)*D3904</f>
        <v>0</v>
      </c>
      <c r="AL3904" s="24">
        <f>(X3904*Sheet1!$X$1+Z3904*Sheet1!$Z$1)*D3904</f>
        <v>0</v>
      </c>
      <c r="AM3904" s="24">
        <f>(AF3904*Sheet1!$AF$1+AD3904*Sheet1!$AD$1+AC3904*Sheet1!$AC$1+AA3904*Sheet1!$AA$1+V3904*Sheet1!$V$1+U3904*Sheet1!$U$1+R3904*Sheet1!$R$1)*D3904</f>
        <v>0</v>
      </c>
      <c r="AN3904" s="29" t="s">
        <v>2239</v>
      </c>
      <c r="AO3904" s="19">
        <v>6073</v>
      </c>
      <c r="AP3904" s="31"/>
      <c r="AQ3904" s="31"/>
    </row>
    <row r="3905" spans="1:43" ht="15.75" customHeight="1">
      <c r="A3905" s="5">
        <v>1992</v>
      </c>
      <c r="B3905" s="5">
        <v>1085102670</v>
      </c>
      <c r="C3905" s="5" t="s">
        <v>2104</v>
      </c>
      <c r="D3905" s="5">
        <f>(H3905*Sheet1!$H$1+I3905*Sheet1!$I$1+J3905*Sheet1!$J$1+K3905*Sheet1!$K$1+L3905*Sheet1!$L$1+M3905*Sheet1!$M$1+N3905*Sheet1!$N$1+O3905*Sheet1!$O$1)</f>
        <v>-0.41603999999999997</v>
      </c>
      <c r="E3905" s="5">
        <f>(Q3905*Sheet1!$Q$1+R3905*Sheet1!$R$1+S3905*Sheet1!$S$1+T3905*Sheet1!$T$1+U3905*Sheet1!$U$1+V3905*Sheet1!$V$1+W3905*Sheet1!$W$1+X3905*Sheet1!$X$1+Y3905*Sheet1!$Y$1+Z3905*Sheet1!$Z$1+AA3905*Sheet1!$AA$1+AB3905*Sheet1!$AB$1+AC3905*Sheet1!$AC$1+AD3905*Sheet1!$AD$1+AE3905*Sheet1!$AE$1+AF3905*Sheet1!$AF$1)</f>
        <v>2.0141</v>
      </c>
      <c r="F3905" s="5">
        <f t="shared" si="60"/>
        <v>-0.16566195662279998</v>
      </c>
      <c r="G3905" s="5"/>
      <c r="H3905" s="5">
        <v>0</v>
      </c>
      <c r="I3905" s="5">
        <v>5.9999999999999995E-4</v>
      </c>
      <c r="J3905" s="5">
        <v>0</v>
      </c>
      <c r="K3905" s="5">
        <v>0.95189999999999997</v>
      </c>
      <c r="L3905" s="5">
        <v>0</v>
      </c>
      <c r="M3905" s="5">
        <v>3.5499999999999997E-2</v>
      </c>
      <c r="N3905" s="5">
        <v>0</v>
      </c>
      <c r="O3905" s="5">
        <v>1E-4</v>
      </c>
      <c r="P3905" s="5"/>
      <c r="Q3905" s="5">
        <v>3.9399999999999998E-2</v>
      </c>
      <c r="R3905" s="5">
        <v>7.4099999999999999E-2</v>
      </c>
      <c r="S3905" s="5">
        <v>6.2E-2</v>
      </c>
      <c r="T3905" s="5">
        <v>0</v>
      </c>
      <c r="U3905" s="5">
        <v>0.14430000000000001</v>
      </c>
      <c r="V3905" s="5">
        <v>9.8199999999999996E-2</v>
      </c>
      <c r="W3905" s="5">
        <v>0</v>
      </c>
      <c r="X3905" s="5">
        <v>0</v>
      </c>
      <c r="Y3905" s="5">
        <v>1.4E-3</v>
      </c>
      <c r="Z3905" s="5">
        <v>1.7899999999999999E-2</v>
      </c>
      <c r="AA3905" s="5">
        <v>7.0000000000000007E-2</v>
      </c>
      <c r="AB3905" s="5">
        <v>0</v>
      </c>
      <c r="AC3905" s="5">
        <v>0</v>
      </c>
      <c r="AD3905" s="5">
        <v>0.1875</v>
      </c>
      <c r="AE3905" s="5">
        <v>0</v>
      </c>
      <c r="AF3905" s="5">
        <v>0.01</v>
      </c>
      <c r="AG3905" s="5">
        <v>2.0000000000000001E-4</v>
      </c>
      <c r="AH3905" s="6" t="s">
        <v>661</v>
      </c>
      <c r="AI3905" s="7" t="s">
        <v>2145</v>
      </c>
      <c r="AJ3905" s="7"/>
      <c r="AK3905" s="24">
        <f>(AB3905*Sheet1!$AB$1+W3905*Sheet1!$W$1+T3905*Sheet1!$T$1+Q3905*Sheet1!$Q$1+AE3905*Sheet1!$AE$1+Y3905*Sheet1!$Y$1+S3905*Sheet1!$S$1)*D3905</f>
        <v>-0.10192979999999999</v>
      </c>
      <c r="AL3905" s="24">
        <f>(X3905*Sheet1!$X$1+Z3905*Sheet1!$Z$1)*D3905</f>
        <v>-2.9788463999999997E-2</v>
      </c>
      <c r="AM3905" s="24">
        <f>(AF3905*Sheet1!$AF$1+AD3905*Sheet1!$AD$1+AC3905*Sheet1!$AC$1+AA3905*Sheet1!$AA$1+V3905*Sheet1!$V$1+U3905*Sheet1!$U$1+R3905*Sheet1!$R$1)*D3905</f>
        <v>-0.70622790000000002</v>
      </c>
      <c r="AN3905" s="29" t="s">
        <v>2240</v>
      </c>
      <c r="AO3905" s="19">
        <v>6063</v>
      </c>
      <c r="AP3905" s="30" t="s">
        <v>24</v>
      </c>
      <c r="AQ3905" s="30" t="s">
        <v>6</v>
      </c>
    </row>
    <row r="3906" spans="1:43" ht="15.75" customHeight="1">
      <c r="A3906" s="5">
        <v>1995</v>
      </c>
      <c r="B3906" s="5">
        <v>1103326769</v>
      </c>
      <c r="C3906" s="5" t="s">
        <v>2104</v>
      </c>
      <c r="D3906" s="5">
        <f>(H3906*Sheet1!$H$1+I3906*Sheet1!$I$1+J3906*Sheet1!$J$1+K3906*Sheet1!$K$1+L3906*Sheet1!$L$1+M3906*Sheet1!$M$1+N3906*Sheet1!$N$1+O3906*Sheet1!$O$1)</f>
        <v>0</v>
      </c>
      <c r="E3906" s="5">
        <f>(Q3906*Sheet1!$Q$1+R3906*Sheet1!$R$1+S3906*Sheet1!$S$1+T3906*Sheet1!$T$1+U3906*Sheet1!$U$1+V3906*Sheet1!$V$1+W3906*Sheet1!$W$1+X3906*Sheet1!$X$1+Y3906*Sheet1!$Y$1+Z3906*Sheet1!$Z$1+AA3906*Sheet1!$AA$1+AB3906*Sheet1!$AB$1+AC3906*Sheet1!$AC$1+AD3906*Sheet1!$AD$1+AE3906*Sheet1!$AE$1+AF3906*Sheet1!$AF$1)</f>
        <v>0</v>
      </c>
      <c r="F3906" s="5">
        <f t="shared" si="60"/>
        <v>0</v>
      </c>
      <c r="G3906" s="5"/>
      <c r="AG3906" s="5">
        <v>0</v>
      </c>
      <c r="AH3906" s="8">
        <v>0</v>
      </c>
      <c r="AI3906" s="9" t="s">
        <v>229</v>
      </c>
      <c r="AJ3906" s="9"/>
      <c r="AK3906" s="24">
        <f>(AB3906*Sheet1!$AB$1+W3906*Sheet1!$W$1+T3906*Sheet1!$T$1+Q3906*Sheet1!$Q$1+AE3906*Sheet1!$AE$1+Y3906*Sheet1!$Y$1+S3906*Sheet1!$S$1)*D3906</f>
        <v>0</v>
      </c>
      <c r="AL3906" s="24">
        <f>(X3906*Sheet1!$X$1+Z3906*Sheet1!$Z$1)*D3906</f>
        <v>0</v>
      </c>
      <c r="AM3906" s="24">
        <f>(AF3906*Sheet1!$AF$1+AD3906*Sheet1!$AD$1+AC3906*Sheet1!$AC$1+AA3906*Sheet1!$AA$1+V3906*Sheet1!$V$1+U3906*Sheet1!$U$1+R3906*Sheet1!$R$1)*D3906</f>
        <v>0</v>
      </c>
      <c r="AN3906" s="29" t="s">
        <v>2241</v>
      </c>
      <c r="AO3906" s="19">
        <v>6064</v>
      </c>
      <c r="AP3906" s="31"/>
      <c r="AQ3906" s="31"/>
    </row>
    <row r="3907" spans="1:43" ht="15.75" customHeight="1">
      <c r="A3907" s="5">
        <v>2005</v>
      </c>
      <c r="B3907" s="5">
        <v>1091783043</v>
      </c>
      <c r="C3907" s="5" t="s">
        <v>2104</v>
      </c>
      <c r="D3907" s="5">
        <f>(H3907*Sheet1!$H$1+I3907*Sheet1!$I$1+J3907*Sheet1!$J$1+K3907*Sheet1!$K$1+L3907*Sheet1!$L$1+M3907*Sheet1!$M$1+N3907*Sheet1!$N$1+O3907*Sheet1!$O$1)</f>
        <v>-0.45615</v>
      </c>
      <c r="E3907" s="5">
        <f>(Q3907*Sheet1!$Q$1+R3907*Sheet1!$R$1+S3907*Sheet1!$S$1+T3907*Sheet1!$T$1+U3907*Sheet1!$U$1+V3907*Sheet1!$V$1+W3907*Sheet1!$W$1+X3907*Sheet1!$X$1+Y3907*Sheet1!$Y$1+Z3907*Sheet1!$Z$1+AA3907*Sheet1!$AA$1+AB3907*Sheet1!$AB$1+AC3907*Sheet1!$AC$1+AD3907*Sheet1!$AD$1+AE3907*Sheet1!$AE$1+AF3907*Sheet1!$AF$1)</f>
        <v>1.5497000000000001</v>
      </c>
      <c r="F3907" s="5">
        <f t="shared" si="60"/>
        <v>-0.13628948228400001</v>
      </c>
      <c r="G3907" s="5"/>
      <c r="H3907" s="5">
        <v>0</v>
      </c>
      <c r="I3907" s="5">
        <v>0.12989999999999999</v>
      </c>
      <c r="J3907" s="5">
        <v>4.0000000000000002E-4</v>
      </c>
      <c r="K3907" s="5">
        <v>0.37590000000000001</v>
      </c>
      <c r="L3907" s="5">
        <v>0</v>
      </c>
      <c r="M3907" s="5">
        <v>0.3695</v>
      </c>
      <c r="N3907" s="5">
        <v>0</v>
      </c>
      <c r="O3907" s="5">
        <v>1.6000000000000001E-3</v>
      </c>
      <c r="P3907" s="5"/>
      <c r="Q3907" s="5">
        <v>9.1999999999999998E-3</v>
      </c>
      <c r="R3907" s="5">
        <v>1.0800000000000001E-2</v>
      </c>
      <c r="S3907" s="5">
        <v>0.20619999999999999</v>
      </c>
      <c r="T3907" s="5">
        <v>0</v>
      </c>
      <c r="U3907" s="5">
        <v>3.1600000000000003E-2</v>
      </c>
      <c r="V3907" s="5">
        <v>0.42049999999999998</v>
      </c>
      <c r="W3907" s="5">
        <v>0</v>
      </c>
      <c r="X3907" s="5">
        <v>0</v>
      </c>
      <c r="Y3907" s="5">
        <v>1.78E-2</v>
      </c>
      <c r="Z3907" s="5">
        <v>7.1000000000000004E-3</v>
      </c>
      <c r="AA3907" s="5">
        <v>1.95E-2</v>
      </c>
      <c r="AB3907" s="5">
        <v>0</v>
      </c>
      <c r="AC3907" s="5">
        <v>1E-4</v>
      </c>
      <c r="AD3907" s="5">
        <v>8.3999999999999995E-3</v>
      </c>
      <c r="AE3907" s="5">
        <v>0</v>
      </c>
      <c r="AF3907" s="5">
        <v>5.1000000000000004E-3</v>
      </c>
      <c r="AG3907" s="5">
        <v>4.3400000000000001E-2</v>
      </c>
      <c r="AH3907" s="6" t="s">
        <v>2105</v>
      </c>
      <c r="AI3907" s="7" t="s">
        <v>2146</v>
      </c>
      <c r="AJ3907" s="7" t="s">
        <v>250</v>
      </c>
      <c r="AK3907" s="24">
        <f>(AB3907*Sheet1!$AB$1+W3907*Sheet1!$W$1+T3907*Sheet1!$T$1+Q3907*Sheet1!$Q$1+AE3907*Sheet1!$AE$1+Y3907*Sheet1!$Y$1+S3907*Sheet1!$S$1)*D3907</f>
        <v>-0.21694494</v>
      </c>
      <c r="AL3907" s="24">
        <f>(X3907*Sheet1!$X$1+Z3907*Sheet1!$Z$1)*D3907</f>
        <v>-1.2954660000000002E-2</v>
      </c>
      <c r="AM3907" s="24">
        <f>(AF3907*Sheet1!$AF$1+AD3907*Sheet1!$AD$1+AC3907*Sheet1!$AC$1+AA3907*Sheet1!$AA$1+V3907*Sheet1!$V$1+U3907*Sheet1!$U$1+R3907*Sheet1!$R$1)*D3907</f>
        <v>-0.47699605500000003</v>
      </c>
      <c r="AN3907" s="29" t="s">
        <v>2243</v>
      </c>
      <c r="AO3907" s="19">
        <v>6066</v>
      </c>
      <c r="AP3907" s="30" t="s">
        <v>16</v>
      </c>
      <c r="AQ3907" s="30" t="s">
        <v>6</v>
      </c>
    </row>
    <row r="3908" spans="1:43" ht="15.75" customHeight="1">
      <c r="A3908" s="5">
        <v>2035</v>
      </c>
      <c r="B3908" s="5">
        <v>1103468340</v>
      </c>
      <c r="C3908" s="5" t="s">
        <v>2104</v>
      </c>
      <c r="D3908" s="5">
        <f>(H3908*Sheet1!$H$1+I3908*Sheet1!$I$1+J3908*Sheet1!$J$1+K3908*Sheet1!$K$1+L3908*Sheet1!$L$1+M3908*Sheet1!$M$1+N3908*Sheet1!$N$1+O3908*Sheet1!$O$1)</f>
        <v>-0.66699000000000008</v>
      </c>
      <c r="E3908" s="5">
        <f>(Q3908*Sheet1!$Q$1+R3908*Sheet1!$R$1+S3908*Sheet1!$S$1+T3908*Sheet1!$T$1+U3908*Sheet1!$U$1+V3908*Sheet1!$V$1+W3908*Sheet1!$W$1+X3908*Sheet1!$X$1+Y3908*Sheet1!$Y$1+Z3908*Sheet1!$Z$1+AA3908*Sheet1!$AA$1+AB3908*Sheet1!$AB$1+AC3908*Sheet1!$AC$1+AD3908*Sheet1!$AD$1+AE3908*Sheet1!$AE$1+AF3908*Sheet1!$AF$1)</f>
        <v>3.0143</v>
      </c>
      <c r="F3908" s="5">
        <f t="shared" ref="F3908:F3971" si="61">(D3908*E3908*AG3908)+(D3908*E3908*-AH3908)</f>
        <v>-0.46623679522830008</v>
      </c>
      <c r="G3908" s="5"/>
      <c r="H3908" s="5">
        <v>2.0000000000000001E-4</v>
      </c>
      <c r="I3908" s="5">
        <v>0.1171</v>
      </c>
      <c r="J3908" s="5">
        <v>2.9999999999999997E-4</v>
      </c>
      <c r="K3908" s="5">
        <v>0.39369999999999999</v>
      </c>
      <c r="L3908" s="5">
        <v>1E-4</v>
      </c>
      <c r="M3908" s="5">
        <v>0.56269999999999998</v>
      </c>
      <c r="N3908" s="5">
        <v>2.0000000000000001E-4</v>
      </c>
      <c r="O3908" s="5">
        <v>6.7000000000000002E-3</v>
      </c>
      <c r="P3908" s="5"/>
      <c r="Q3908" s="5">
        <v>1.2999999999999999E-3</v>
      </c>
      <c r="R3908" s="5">
        <v>0</v>
      </c>
      <c r="S3908" s="5">
        <v>1.5E-3</v>
      </c>
      <c r="T3908" s="5">
        <v>0</v>
      </c>
      <c r="U3908" s="5">
        <v>1E-4</v>
      </c>
      <c r="V3908" s="5">
        <v>0</v>
      </c>
      <c r="W3908" s="5">
        <v>0</v>
      </c>
      <c r="X3908" s="5">
        <v>0</v>
      </c>
      <c r="Y3908" s="5">
        <v>1.7999999999999999E-2</v>
      </c>
      <c r="Z3908" s="5">
        <v>0</v>
      </c>
      <c r="AA3908" s="5">
        <v>5.9999999999999995E-4</v>
      </c>
      <c r="AB3908" s="5">
        <v>0</v>
      </c>
      <c r="AC3908" s="5">
        <v>2.0000000000000001E-4</v>
      </c>
      <c r="AD3908" s="5">
        <v>0</v>
      </c>
      <c r="AE3908" s="5">
        <v>0</v>
      </c>
      <c r="AF3908" s="5">
        <v>0.98970000000000002</v>
      </c>
      <c r="AG3908" s="5">
        <v>3.9199999999999999E-2</v>
      </c>
      <c r="AH3908" s="6" t="s">
        <v>944</v>
      </c>
      <c r="AI3908" s="7"/>
      <c r="AJ3908" s="7"/>
      <c r="AK3908" s="24">
        <f>(AB3908*Sheet1!$AB$1+W3908*Sheet1!$W$1+T3908*Sheet1!$T$1+Q3908*Sheet1!$Q$1+AE3908*Sheet1!$AE$1+Y3908*Sheet1!$Y$1+S3908*Sheet1!$S$1)*D3908</f>
        <v>-2.8613871000000003E-2</v>
      </c>
      <c r="AL3908" s="24">
        <f>(X3908*Sheet1!$X$1+Z3908*Sheet1!$Z$1)*D3908</f>
        <v>0</v>
      </c>
      <c r="AM3908" s="24">
        <f>(AF3908*Sheet1!$AF$1+AD3908*Sheet1!$AD$1+AC3908*Sheet1!$AC$1+AA3908*Sheet1!$AA$1+V3908*Sheet1!$V$1+U3908*Sheet1!$U$1+R3908*Sheet1!$R$1)*D3908</f>
        <v>-1.9818940860000003</v>
      </c>
      <c r="AN3908" s="29" t="s">
        <v>2228</v>
      </c>
      <c r="AO3908" s="19">
        <v>6001</v>
      </c>
      <c r="AP3908" s="30" t="s">
        <v>26</v>
      </c>
      <c r="AQ3908" s="30" t="s">
        <v>8</v>
      </c>
    </row>
    <row r="3909" spans="1:43" ht="15.75" customHeight="1">
      <c r="A3909" s="5">
        <v>2046</v>
      </c>
      <c r="B3909" s="5">
        <v>1117060589</v>
      </c>
      <c r="C3909" s="5" t="s">
        <v>2104</v>
      </c>
      <c r="D3909" s="5">
        <f>(H3909*Sheet1!$H$1+I3909*Sheet1!$I$1+J3909*Sheet1!$J$1+K3909*Sheet1!$K$1+L3909*Sheet1!$L$1+M3909*Sheet1!$M$1+N3909*Sheet1!$N$1+O3909*Sheet1!$O$1)</f>
        <v>0.43676999999999988</v>
      </c>
      <c r="E3909" s="5">
        <f>(Q3909*Sheet1!$Q$1+R3909*Sheet1!$R$1+S3909*Sheet1!$S$1+T3909*Sheet1!$T$1+U3909*Sheet1!$U$1+V3909*Sheet1!$V$1+W3909*Sheet1!$W$1+X3909*Sheet1!$X$1+Y3909*Sheet1!$Y$1+Z3909*Sheet1!$Z$1+AA3909*Sheet1!$AA$1+AB3909*Sheet1!$AB$1+AC3909*Sheet1!$AC$1+AD3909*Sheet1!$AD$1+AE3909*Sheet1!$AE$1+AF3909*Sheet1!$AF$1)</f>
        <v>2.9901</v>
      </c>
      <c r="F3909" s="5">
        <f t="shared" si="61"/>
        <v>0.42888579484679989</v>
      </c>
      <c r="G3909" s="5"/>
      <c r="H3909" s="5">
        <v>2.0000000000000001E-4</v>
      </c>
      <c r="I3909" s="5">
        <v>0.93240000000000001</v>
      </c>
      <c r="J3909" s="5">
        <v>8.0999999999999996E-3</v>
      </c>
      <c r="K3909" s="5">
        <v>7.2499999999999995E-2</v>
      </c>
      <c r="L3909" s="5">
        <v>0</v>
      </c>
      <c r="M3909" s="5">
        <v>1.2999999999999999E-3</v>
      </c>
      <c r="N3909" s="5">
        <v>0</v>
      </c>
      <c r="O3909" s="5">
        <v>1E-4</v>
      </c>
      <c r="P3909" s="5"/>
      <c r="Q3909" s="5">
        <v>0</v>
      </c>
      <c r="R3909" s="5">
        <v>0</v>
      </c>
      <c r="S3909" s="5">
        <v>4.0000000000000002E-4</v>
      </c>
      <c r="T3909" s="5">
        <v>2.9999999999999997E-4</v>
      </c>
      <c r="U3909" s="5">
        <v>0</v>
      </c>
      <c r="V3909" s="5">
        <v>1E-4</v>
      </c>
      <c r="W3909" s="5">
        <v>0</v>
      </c>
      <c r="X3909" s="5">
        <v>0</v>
      </c>
      <c r="Y3909" s="5">
        <v>2.0000000000000001E-4</v>
      </c>
      <c r="Z3909" s="5">
        <v>0</v>
      </c>
      <c r="AA3909" s="5">
        <v>2.9999999999999997E-4</v>
      </c>
      <c r="AB3909" s="5">
        <v>0</v>
      </c>
      <c r="AC3909" s="5">
        <v>0</v>
      </c>
      <c r="AD3909" s="5">
        <v>6.9999999999999999E-4</v>
      </c>
      <c r="AE3909" s="5">
        <v>0</v>
      </c>
      <c r="AF3909" s="5">
        <v>0.99490000000000001</v>
      </c>
      <c r="AG3909" s="5">
        <v>0.31359999999999999</v>
      </c>
      <c r="AH3909" s="6" t="s">
        <v>660</v>
      </c>
      <c r="AI3909" s="7" t="s">
        <v>129</v>
      </c>
      <c r="AJ3909" s="7"/>
      <c r="AK3909" s="24">
        <f>(AB3909*Sheet1!$AB$1+W3909*Sheet1!$W$1+T3909*Sheet1!$T$1+Q3909*Sheet1!$Q$1+AE3909*Sheet1!$AE$1+Y3909*Sheet1!$Y$1+S3909*Sheet1!$S$1)*D3909</f>
        <v>7.8618599999999981E-4</v>
      </c>
      <c r="AL3909" s="24">
        <f>(X3909*Sheet1!$X$1+Z3909*Sheet1!$Z$1)*D3909</f>
        <v>0</v>
      </c>
      <c r="AM3909" s="24">
        <f>(AF3909*Sheet1!$AF$1+AD3909*Sheet1!$AD$1+AC3909*Sheet1!$AC$1+AA3909*Sheet1!$AA$1+V3909*Sheet1!$V$1+U3909*Sheet1!$U$1+R3909*Sheet1!$R$1)*D3909</f>
        <v>1.3051997909999997</v>
      </c>
      <c r="AN3909" s="29" t="s">
        <v>2229</v>
      </c>
      <c r="AO3909" s="19">
        <v>6009</v>
      </c>
      <c r="AP3909" s="30" t="s">
        <v>26</v>
      </c>
      <c r="AQ3909" s="30" t="s">
        <v>4</v>
      </c>
    </row>
    <row r="3910" spans="1:43" ht="15.75" customHeight="1">
      <c r="A3910" s="5">
        <v>2053</v>
      </c>
      <c r="B3910" s="5">
        <v>1116116995</v>
      </c>
      <c r="C3910" s="5" t="s">
        <v>2104</v>
      </c>
      <c r="D3910" s="5">
        <f>(H3910*Sheet1!$H$1+I3910*Sheet1!$I$1+J3910*Sheet1!$J$1+K3910*Sheet1!$K$1+L3910*Sheet1!$L$1+M3910*Sheet1!$M$1+N3910*Sheet1!$N$1+O3910*Sheet1!$O$1)</f>
        <v>0.23744000000000001</v>
      </c>
      <c r="E3910" s="5">
        <f>(Q3910*Sheet1!$Q$1+R3910*Sheet1!$R$1+S3910*Sheet1!$S$1+T3910*Sheet1!$T$1+U3910*Sheet1!$U$1+V3910*Sheet1!$V$1+W3910*Sheet1!$W$1+X3910*Sheet1!$X$1+Y3910*Sheet1!$Y$1+Z3910*Sheet1!$Z$1+AA3910*Sheet1!$AA$1+AB3910*Sheet1!$AB$1+AC3910*Sheet1!$AC$1+AD3910*Sheet1!$AD$1+AE3910*Sheet1!$AE$1+AF3910*Sheet1!$AF$1)</f>
        <v>1.8596999999999999</v>
      </c>
      <c r="F3910" s="5">
        <f t="shared" si="61"/>
        <v>0.11467499352960001</v>
      </c>
      <c r="G3910" s="5"/>
      <c r="H3910" s="5">
        <v>1.7899999999999999E-2</v>
      </c>
      <c r="I3910" s="5">
        <v>0.63919999999999999</v>
      </c>
      <c r="J3910" s="5">
        <v>8.0000000000000002E-3</v>
      </c>
      <c r="K3910" s="5">
        <v>0.156</v>
      </c>
      <c r="L3910" s="5">
        <v>1E-4</v>
      </c>
      <c r="M3910" s="5">
        <v>2.98E-2</v>
      </c>
      <c r="N3910" s="5">
        <v>5.9999999999999995E-4</v>
      </c>
      <c r="O3910" s="5">
        <v>3.5999999999999999E-3</v>
      </c>
      <c r="P3910" s="5"/>
      <c r="Q3910" s="5">
        <v>7.1300000000000002E-2</v>
      </c>
      <c r="R3910" s="5">
        <v>2.87E-2</v>
      </c>
      <c r="S3910" s="5">
        <v>0.36609999999999998</v>
      </c>
      <c r="T3910" s="5">
        <v>0</v>
      </c>
      <c r="U3910" s="5">
        <v>8.4599999999999995E-2</v>
      </c>
      <c r="V3910" s="5">
        <v>2.9999999999999997E-4</v>
      </c>
      <c r="W3910" s="5">
        <v>0</v>
      </c>
      <c r="X3910" s="5">
        <v>1E-4</v>
      </c>
      <c r="Y3910" s="5">
        <v>1E-4</v>
      </c>
      <c r="Z3910" s="5">
        <v>0.1038</v>
      </c>
      <c r="AA3910" s="5">
        <v>7.8100000000000003E-2</v>
      </c>
      <c r="AB3910" s="5">
        <v>0</v>
      </c>
      <c r="AC3910" s="5">
        <v>0</v>
      </c>
      <c r="AD3910" s="5">
        <v>7.4999999999999997E-3</v>
      </c>
      <c r="AE3910" s="5">
        <v>0</v>
      </c>
      <c r="AF3910" s="5">
        <v>0</v>
      </c>
      <c r="AG3910" s="5">
        <v>0.22170000000000001</v>
      </c>
      <c r="AH3910" s="6" t="s">
        <v>2147</v>
      </c>
      <c r="AI3910" s="7" t="s">
        <v>122</v>
      </c>
      <c r="AJ3910" s="7"/>
      <c r="AK3910" s="24">
        <f>(AB3910*Sheet1!$AB$1+W3910*Sheet1!$W$1+T3910*Sheet1!$T$1+Q3910*Sheet1!$Q$1+AE3910*Sheet1!$AE$1+Y3910*Sheet1!$Y$1+S3910*Sheet1!$S$1)*D3910</f>
        <v>0.224689472</v>
      </c>
      <c r="AL3910" s="24">
        <f>(X3910*Sheet1!$X$1+Z3910*Sheet1!$Z$1)*D3910</f>
        <v>9.8632576E-2</v>
      </c>
      <c r="AM3910" s="24">
        <f>(AF3910*Sheet1!$AF$1+AD3910*Sheet1!$AD$1+AC3910*Sheet1!$AC$1+AA3910*Sheet1!$AA$1+V3910*Sheet1!$V$1+U3910*Sheet1!$U$1+R3910*Sheet1!$R$1)*D3910</f>
        <v>0.11824512000000001</v>
      </c>
      <c r="AN3910" s="29" t="s">
        <v>2231</v>
      </c>
      <c r="AO3910" s="19">
        <v>6013</v>
      </c>
      <c r="AP3910" s="30" t="s">
        <v>13</v>
      </c>
      <c r="AQ3910" s="30" t="s">
        <v>4</v>
      </c>
    </row>
    <row r="3911" spans="1:43" ht="15.75" customHeight="1">
      <c r="A3911" s="5">
        <v>2055</v>
      </c>
      <c r="B3911" s="5">
        <v>1034590787</v>
      </c>
      <c r="C3911" s="5" t="s">
        <v>2104</v>
      </c>
      <c r="D3911" s="5">
        <f>(H3911*Sheet1!$H$1+I3911*Sheet1!$I$1+J3911*Sheet1!$J$1+K3911*Sheet1!$K$1+L3911*Sheet1!$L$1+M3911*Sheet1!$M$1+N3911*Sheet1!$N$1+O3911*Sheet1!$O$1)</f>
        <v>0</v>
      </c>
      <c r="E3911" s="5">
        <f>(Q3911*Sheet1!$Q$1+R3911*Sheet1!$R$1+S3911*Sheet1!$S$1+T3911*Sheet1!$T$1+U3911*Sheet1!$U$1+V3911*Sheet1!$V$1+W3911*Sheet1!$W$1+X3911*Sheet1!$X$1+Y3911*Sheet1!$Y$1+Z3911*Sheet1!$Z$1+AA3911*Sheet1!$AA$1+AB3911*Sheet1!$AB$1+AC3911*Sheet1!$AC$1+AD3911*Sheet1!$AD$1+AE3911*Sheet1!$AE$1+AF3911*Sheet1!$AF$1)</f>
        <v>0</v>
      </c>
      <c r="F3911" s="5">
        <f t="shared" si="61"/>
        <v>0</v>
      </c>
      <c r="G3911" s="5"/>
      <c r="AG3911" s="5">
        <v>0</v>
      </c>
      <c r="AH3911" s="8">
        <v>0</v>
      </c>
      <c r="AI3911" s="9"/>
      <c r="AJ3911" s="9"/>
      <c r="AK3911" s="24">
        <f>(AB3911*Sheet1!$AB$1+W3911*Sheet1!$W$1+T3911*Sheet1!$T$1+Q3911*Sheet1!$Q$1+AE3911*Sheet1!$AE$1+Y3911*Sheet1!$Y$1+S3911*Sheet1!$S$1)*D3911</f>
        <v>0</v>
      </c>
      <c r="AL3911" s="24">
        <f>(X3911*Sheet1!$X$1+Z3911*Sheet1!$Z$1)*D3911</f>
        <v>0</v>
      </c>
      <c r="AM3911" s="24">
        <f>(AF3911*Sheet1!$AF$1+AD3911*Sheet1!$AD$1+AC3911*Sheet1!$AC$1+AA3911*Sheet1!$AA$1+V3911*Sheet1!$V$1+U3911*Sheet1!$U$1+R3911*Sheet1!$R$1)*D3911</f>
        <v>0</v>
      </c>
      <c r="AN3911" s="29" t="s">
        <v>2232</v>
      </c>
      <c r="AO3911" s="19">
        <v>6031</v>
      </c>
      <c r="AP3911" s="31"/>
      <c r="AQ3911" s="31"/>
    </row>
    <row r="3912" spans="1:43" ht="15.75" customHeight="1">
      <c r="A3912" s="5">
        <v>2058</v>
      </c>
      <c r="B3912" s="5">
        <v>1114074907</v>
      </c>
      <c r="C3912" s="5" t="s">
        <v>2104</v>
      </c>
      <c r="D3912" s="5">
        <f>(H3912*Sheet1!$H$1+I3912*Sheet1!$I$1+J3912*Sheet1!$J$1+K3912*Sheet1!$K$1+L3912*Sheet1!$L$1+M3912*Sheet1!$M$1+N3912*Sheet1!$N$1+O3912*Sheet1!$O$1)</f>
        <v>-0.34911999999999999</v>
      </c>
      <c r="E3912" s="5">
        <f>(Q3912*Sheet1!$Q$1+R3912*Sheet1!$R$1+S3912*Sheet1!$S$1+T3912*Sheet1!$T$1+U3912*Sheet1!$U$1+V3912*Sheet1!$V$1+W3912*Sheet1!$W$1+X3912*Sheet1!$X$1+Y3912*Sheet1!$Y$1+Z3912*Sheet1!$Z$1+AA3912*Sheet1!$AA$1+AB3912*Sheet1!$AB$1+AC3912*Sheet1!$AC$1+AD3912*Sheet1!$AD$1+AE3912*Sheet1!$AE$1+AF3912*Sheet1!$AF$1)</f>
        <v>2.2927</v>
      </c>
      <c r="F3912" s="5">
        <f t="shared" si="61"/>
        <v>-0.14551770568320002</v>
      </c>
      <c r="G3912" s="5"/>
      <c r="H3912" s="5">
        <v>3.2300000000000002E-2</v>
      </c>
      <c r="I3912" s="5">
        <v>2.7900000000000001E-2</v>
      </c>
      <c r="J3912" s="5">
        <v>2.0000000000000001E-4</v>
      </c>
      <c r="K3912" s="5">
        <v>0.70269999999999999</v>
      </c>
      <c r="L3912" s="5">
        <v>4.0000000000000002E-4</v>
      </c>
      <c r="M3912" s="5">
        <v>0.10059999999999999</v>
      </c>
      <c r="N3912" s="5">
        <v>1E-4</v>
      </c>
      <c r="O3912" s="5">
        <v>4.7000000000000002E-3</v>
      </c>
      <c r="P3912" s="5"/>
      <c r="Q3912" s="5">
        <v>5.7000000000000002E-3</v>
      </c>
      <c r="R3912" s="5">
        <v>5.0000000000000001E-3</v>
      </c>
      <c r="S3912" s="5">
        <v>0.19989999999999999</v>
      </c>
      <c r="T3912" s="5">
        <v>0</v>
      </c>
      <c r="U3912" s="5">
        <v>5.0799999999999998E-2</v>
      </c>
      <c r="V3912" s="5">
        <v>0.80210000000000004</v>
      </c>
      <c r="W3912" s="5">
        <v>0</v>
      </c>
      <c r="X3912" s="5">
        <v>0</v>
      </c>
      <c r="Y3912" s="5">
        <v>5.8999999999999999E-3</v>
      </c>
      <c r="Z3912" s="5">
        <v>1.52E-2</v>
      </c>
      <c r="AA3912" s="5">
        <v>1.43E-2</v>
      </c>
      <c r="AB3912" s="5">
        <v>0</v>
      </c>
      <c r="AC3912" s="5">
        <v>0</v>
      </c>
      <c r="AD3912" s="5">
        <v>2E-3</v>
      </c>
      <c r="AE3912" s="5">
        <v>0</v>
      </c>
      <c r="AF3912" s="5">
        <v>0</v>
      </c>
      <c r="AG3912" s="5">
        <v>2.01E-2</v>
      </c>
      <c r="AH3912" s="6" t="s">
        <v>1130</v>
      </c>
      <c r="AI3912" s="7"/>
      <c r="AJ3912" s="7"/>
      <c r="AK3912" s="24">
        <f>(AB3912*Sheet1!$AB$1+W3912*Sheet1!$W$1+T3912*Sheet1!$T$1+Q3912*Sheet1!$Q$1+AE3912*Sheet1!$AE$1+Y3912*Sheet1!$Y$1+S3912*Sheet1!$S$1)*D3912</f>
        <v>-0.14966774399999999</v>
      </c>
      <c r="AL3912" s="24">
        <f>(X3912*Sheet1!$X$1+Z3912*Sheet1!$Z$1)*D3912</f>
        <v>-2.1226495999999997E-2</v>
      </c>
      <c r="AM3912" s="24">
        <f>(AF3912*Sheet1!$AF$1+AD3912*Sheet1!$AD$1+AC3912*Sheet1!$AC$1+AA3912*Sheet1!$AA$1+V3912*Sheet1!$V$1+U3912*Sheet1!$U$1+R3912*Sheet1!$R$1)*D3912</f>
        <v>-0.62953318400000002</v>
      </c>
      <c r="AN3912" s="29" t="s">
        <v>2233</v>
      </c>
      <c r="AO3912" s="19">
        <v>6033</v>
      </c>
      <c r="AP3912" s="30" t="s">
        <v>16</v>
      </c>
      <c r="AQ3912" s="30" t="s">
        <v>6</v>
      </c>
    </row>
    <row r="3913" spans="1:43" ht="15.75" customHeight="1">
      <c r="A3913" s="5">
        <v>2104</v>
      </c>
      <c r="B3913" s="5">
        <v>1110965845</v>
      </c>
      <c r="C3913" s="5" t="s">
        <v>2104</v>
      </c>
      <c r="D3913" s="5">
        <f>(H3913*Sheet1!$H$1+I3913*Sheet1!$I$1+J3913*Sheet1!$J$1+K3913*Sheet1!$K$1+L3913*Sheet1!$L$1+M3913*Sheet1!$M$1+N3913*Sheet1!$N$1+O3913*Sheet1!$O$1)</f>
        <v>0</v>
      </c>
      <c r="E3913" s="5">
        <f>(Q3913*Sheet1!$Q$1+R3913*Sheet1!$R$1+S3913*Sheet1!$S$1+T3913*Sheet1!$T$1+U3913*Sheet1!$U$1+V3913*Sheet1!$V$1+W3913*Sheet1!$W$1+X3913*Sheet1!$X$1+Y3913*Sheet1!$Y$1+Z3913*Sheet1!$Z$1+AA3913*Sheet1!$AA$1+AB3913*Sheet1!$AB$1+AC3913*Sheet1!$AC$1+AD3913*Sheet1!$AD$1+AE3913*Sheet1!$AE$1+AF3913*Sheet1!$AF$1)</f>
        <v>0</v>
      </c>
      <c r="F3913" s="5">
        <f t="shared" si="61"/>
        <v>0</v>
      </c>
      <c r="G3913" s="5"/>
      <c r="AG3913" s="5">
        <v>0</v>
      </c>
      <c r="AH3913" s="8">
        <v>0</v>
      </c>
      <c r="AI3913" s="9" t="s">
        <v>62</v>
      </c>
      <c r="AJ3913" s="9"/>
      <c r="AK3913" s="24">
        <f>(AB3913*Sheet1!$AB$1+W3913*Sheet1!$W$1+T3913*Sheet1!$T$1+Q3913*Sheet1!$Q$1+AE3913*Sheet1!$AE$1+Y3913*Sheet1!$Y$1+S3913*Sheet1!$S$1)*D3913</f>
        <v>0</v>
      </c>
      <c r="AL3913" s="24">
        <f>(X3913*Sheet1!$X$1+Z3913*Sheet1!$Z$1)*D3913</f>
        <v>0</v>
      </c>
      <c r="AM3913" s="24">
        <f>(AF3913*Sheet1!$AF$1+AD3913*Sheet1!$AD$1+AC3913*Sheet1!$AC$1+AA3913*Sheet1!$AA$1+V3913*Sheet1!$V$1+U3913*Sheet1!$U$1+R3913*Sheet1!$R$1)*D3913</f>
        <v>0</v>
      </c>
      <c r="AN3913" s="29" t="s">
        <v>2234</v>
      </c>
      <c r="AO3913" s="19">
        <v>6043</v>
      </c>
      <c r="AP3913" s="31"/>
      <c r="AQ3913" s="31"/>
    </row>
    <row r="3914" spans="1:43" ht="15.75" customHeight="1">
      <c r="A3914" s="5">
        <v>2108</v>
      </c>
      <c r="B3914" s="5">
        <v>1105934968</v>
      </c>
      <c r="C3914" s="5" t="s">
        <v>2104</v>
      </c>
      <c r="D3914" s="5">
        <f>(H3914*Sheet1!$H$1+I3914*Sheet1!$I$1+J3914*Sheet1!$J$1+K3914*Sheet1!$K$1+L3914*Sheet1!$L$1+M3914*Sheet1!$M$1+N3914*Sheet1!$N$1+O3914*Sheet1!$O$1)</f>
        <v>-0.41535</v>
      </c>
      <c r="E3914" s="5">
        <f>(Q3914*Sheet1!$Q$1+R3914*Sheet1!$R$1+S3914*Sheet1!$S$1+T3914*Sheet1!$T$1+U3914*Sheet1!$U$1+V3914*Sheet1!$V$1+W3914*Sheet1!$W$1+X3914*Sheet1!$X$1+Y3914*Sheet1!$Y$1+Z3914*Sheet1!$Z$1+AA3914*Sheet1!$AA$1+AB3914*Sheet1!$AB$1+AC3914*Sheet1!$AC$1+AD3914*Sheet1!$AD$1+AE3914*Sheet1!$AE$1+AF3914*Sheet1!$AF$1)</f>
        <v>3.0609000000000002</v>
      </c>
      <c r="F3914" s="5">
        <f t="shared" si="61"/>
        <v>-0.25287048370350002</v>
      </c>
      <c r="G3914" s="5"/>
      <c r="H3914" s="5">
        <v>0</v>
      </c>
      <c r="I3914" s="5">
        <v>3.0999999999999999E-3</v>
      </c>
      <c r="J3914" s="5">
        <v>0</v>
      </c>
      <c r="K3914" s="5">
        <v>0.95399999999999996</v>
      </c>
      <c r="L3914" s="5">
        <v>0</v>
      </c>
      <c r="M3914" s="5">
        <v>3.5299999999999998E-2</v>
      </c>
      <c r="N3914" s="5">
        <v>0</v>
      </c>
      <c r="O3914" s="5">
        <v>0</v>
      </c>
      <c r="P3914" s="5"/>
      <c r="Q3914" s="5">
        <v>1E-4</v>
      </c>
      <c r="R3914" s="5">
        <v>0</v>
      </c>
      <c r="S3914" s="5">
        <v>5.0000000000000001E-4</v>
      </c>
      <c r="T3914" s="5">
        <v>0</v>
      </c>
      <c r="U3914" s="5">
        <v>1E-4</v>
      </c>
      <c r="V3914" s="5">
        <v>2.7000000000000001E-3</v>
      </c>
      <c r="W3914" s="5">
        <v>0</v>
      </c>
      <c r="X3914" s="5">
        <v>0</v>
      </c>
      <c r="Y3914" s="5">
        <v>4.3400000000000001E-2</v>
      </c>
      <c r="Z3914" s="5">
        <v>0</v>
      </c>
      <c r="AA3914" s="5">
        <v>1E-4</v>
      </c>
      <c r="AB3914" s="5">
        <v>0</v>
      </c>
      <c r="AC3914" s="5">
        <v>0</v>
      </c>
      <c r="AD3914" s="5">
        <v>2.0000000000000001E-4</v>
      </c>
      <c r="AE3914" s="5">
        <v>0</v>
      </c>
      <c r="AF3914" s="5">
        <v>0.98870000000000002</v>
      </c>
      <c r="AG3914" s="5">
        <v>1E-3</v>
      </c>
      <c r="AH3914" s="6" t="s">
        <v>213</v>
      </c>
      <c r="AI3914" s="7"/>
      <c r="AJ3914" s="7"/>
      <c r="AK3914" s="24">
        <f>(AB3914*Sheet1!$AB$1+W3914*Sheet1!$W$1+T3914*Sheet1!$T$1+Q3914*Sheet1!$Q$1+AE3914*Sheet1!$AE$1+Y3914*Sheet1!$Y$1+S3914*Sheet1!$S$1)*D3914</f>
        <v>-3.6592334999999997E-2</v>
      </c>
      <c r="AL3914" s="24">
        <f>(X3914*Sheet1!$X$1+Z3914*Sheet1!$Z$1)*D3914</f>
        <v>0</v>
      </c>
      <c r="AM3914" s="24">
        <f>(AF3914*Sheet1!$AF$1+AD3914*Sheet1!$AD$1+AC3914*Sheet1!$AC$1+AA3914*Sheet1!$AA$1+V3914*Sheet1!$V$1+U3914*Sheet1!$U$1+R3914*Sheet1!$R$1)*D3914</f>
        <v>-1.23475248</v>
      </c>
      <c r="AN3914" s="29" t="s">
        <v>2235</v>
      </c>
      <c r="AO3914" s="19">
        <v>6050</v>
      </c>
      <c r="AP3914" s="30" t="s">
        <v>26</v>
      </c>
      <c r="AQ3914" s="30" t="s">
        <v>6</v>
      </c>
    </row>
    <row r="3915" spans="1:43" ht="15.75" customHeight="1">
      <c r="A3915" s="5">
        <v>2114</v>
      </c>
      <c r="B3915" s="5">
        <v>1111068581</v>
      </c>
      <c r="C3915" s="5" t="s">
        <v>2104</v>
      </c>
      <c r="D3915" s="5">
        <f>(H3915*Sheet1!$H$1+I3915*Sheet1!$I$1+J3915*Sheet1!$J$1+K3915*Sheet1!$K$1+L3915*Sheet1!$L$1+M3915*Sheet1!$M$1+N3915*Sheet1!$N$1+O3915*Sheet1!$O$1)</f>
        <v>0.21952000000000002</v>
      </c>
      <c r="E3915" s="5">
        <f>(Q3915*Sheet1!$Q$1+R3915*Sheet1!$R$1+S3915*Sheet1!$S$1+T3915*Sheet1!$T$1+U3915*Sheet1!$U$1+V3915*Sheet1!$V$1+W3915*Sheet1!$W$1+X3915*Sheet1!$X$1+Y3915*Sheet1!$Y$1+Z3915*Sheet1!$Z$1+AA3915*Sheet1!$AA$1+AB3915*Sheet1!$AB$1+AC3915*Sheet1!$AC$1+AD3915*Sheet1!$AD$1+AE3915*Sheet1!$AE$1+AF3915*Sheet1!$AF$1)</f>
        <v>3.1289000000000002</v>
      </c>
      <c r="F3915" s="5">
        <f t="shared" si="61"/>
        <v>0.20770529310720004</v>
      </c>
      <c r="G3915" s="5"/>
      <c r="H3915" s="5">
        <v>4.6199999999999998E-2</v>
      </c>
      <c r="I3915" s="5">
        <v>0.64910000000000001</v>
      </c>
      <c r="J3915" s="5">
        <v>1.7299999999999999E-2</v>
      </c>
      <c r="K3915" s="5">
        <v>0.30399999999999999</v>
      </c>
      <c r="L3915" s="5">
        <v>0</v>
      </c>
      <c r="M3915" s="5">
        <v>1.1900000000000001E-2</v>
      </c>
      <c r="N3915" s="5">
        <v>5.5999999999999999E-3</v>
      </c>
      <c r="O3915" s="5">
        <v>2.8E-3</v>
      </c>
      <c r="P3915" s="5"/>
      <c r="Q3915" s="5">
        <v>0.2374</v>
      </c>
      <c r="R3915" s="5">
        <v>2.8E-3</v>
      </c>
      <c r="S3915" s="5">
        <v>2.4500000000000001E-2</v>
      </c>
      <c r="T3915" s="5">
        <v>1.1000000000000001E-3</v>
      </c>
      <c r="U3915" s="5">
        <v>1.3100000000000001E-2</v>
      </c>
      <c r="V3915" s="5">
        <v>0</v>
      </c>
      <c r="W3915" s="5">
        <v>0</v>
      </c>
      <c r="X3915" s="5">
        <v>0</v>
      </c>
      <c r="Y3915" s="5">
        <v>1.11E-2</v>
      </c>
      <c r="Z3915" s="5">
        <v>0.55759999999999998</v>
      </c>
      <c r="AA3915" s="5">
        <v>3.3599999999999998E-2</v>
      </c>
      <c r="AB3915" s="5">
        <v>0</v>
      </c>
      <c r="AC3915" s="5">
        <v>0</v>
      </c>
      <c r="AD3915" s="5">
        <v>2.0000000000000001E-4</v>
      </c>
      <c r="AE3915" s="5">
        <v>0</v>
      </c>
      <c r="AF3915" s="5">
        <v>0</v>
      </c>
      <c r="AG3915" s="5">
        <v>0.23749999999999999</v>
      </c>
      <c r="AH3915" s="6" t="s">
        <v>731</v>
      </c>
      <c r="AI3915" s="7" t="s">
        <v>53</v>
      </c>
      <c r="AJ3915" s="7"/>
      <c r="AK3915" s="24">
        <f>(AB3915*Sheet1!$AB$1+W3915*Sheet1!$W$1+T3915*Sheet1!$T$1+Q3915*Sheet1!$Q$1+AE3915*Sheet1!$AE$1+Y3915*Sheet1!$Y$1+S3915*Sheet1!$S$1)*D3915</f>
        <v>0.17245491200000002</v>
      </c>
      <c r="AL3915" s="24">
        <f>(X3915*Sheet1!$X$1+Z3915*Sheet1!$Z$1)*D3915</f>
        <v>0.48961740800000003</v>
      </c>
      <c r="AM3915" s="24">
        <f>(AF3915*Sheet1!$AF$1+AD3915*Sheet1!$AD$1+AC3915*Sheet1!$AC$1+AA3915*Sheet1!$AA$1+V3915*Sheet1!$V$1+U3915*Sheet1!$U$1+R3915*Sheet1!$R$1)*D3915</f>
        <v>2.4783808000000001E-2</v>
      </c>
      <c r="AN3915" s="29" t="s">
        <v>2236</v>
      </c>
      <c r="AO3915" s="19">
        <v>6057</v>
      </c>
      <c r="AP3915" s="30" t="s">
        <v>20</v>
      </c>
      <c r="AQ3915" s="30" t="s">
        <v>4</v>
      </c>
    </row>
    <row r="3916" spans="1:43" ht="15.75" customHeight="1">
      <c r="A3916" s="5">
        <v>2117</v>
      </c>
      <c r="B3916" s="5">
        <v>1051007914</v>
      </c>
      <c r="C3916" s="5" t="s">
        <v>2104</v>
      </c>
      <c r="D3916" s="5">
        <f>(H3916*Sheet1!$H$1+I3916*Sheet1!$I$1+J3916*Sheet1!$J$1+K3916*Sheet1!$K$1+L3916*Sheet1!$L$1+M3916*Sheet1!$M$1+N3916*Sheet1!$N$1+O3916*Sheet1!$O$1)</f>
        <v>0.28322000000000003</v>
      </c>
      <c r="E3916" s="5">
        <f>(Q3916*Sheet1!$Q$1+R3916*Sheet1!$R$1+S3916*Sheet1!$S$1+T3916*Sheet1!$T$1+U3916*Sheet1!$U$1+V3916*Sheet1!$V$1+W3916*Sheet1!$W$1+X3916*Sheet1!$X$1+Y3916*Sheet1!$Y$1+Z3916*Sheet1!$Z$1+AA3916*Sheet1!$AA$1+AB3916*Sheet1!$AB$1+AC3916*Sheet1!$AC$1+AD3916*Sheet1!$AD$1+AE3916*Sheet1!$AE$1+AF3916*Sheet1!$AF$1)</f>
        <v>1.9131999999999998</v>
      </c>
      <c r="F3916" s="5">
        <f t="shared" si="61"/>
        <v>0.15448328929039998</v>
      </c>
      <c r="G3916" s="5"/>
      <c r="H3916" s="5">
        <v>2.9100000000000001E-2</v>
      </c>
      <c r="I3916" s="5">
        <v>0.67710000000000004</v>
      </c>
      <c r="J3916" s="5">
        <v>4.7199999999999999E-2</v>
      </c>
      <c r="K3916" s="5">
        <v>0.14710000000000001</v>
      </c>
      <c r="L3916" s="5">
        <v>0</v>
      </c>
      <c r="M3916" s="5">
        <v>1.6899999999999998E-2</v>
      </c>
      <c r="N3916" s="5">
        <v>1.4E-3</v>
      </c>
      <c r="O3916" s="5">
        <v>4.7999999999999996E-3</v>
      </c>
      <c r="P3916" s="5"/>
      <c r="Q3916" s="5">
        <v>3.9199999999999999E-2</v>
      </c>
      <c r="R3916" s="5">
        <v>1.6999999999999999E-3</v>
      </c>
      <c r="S3916" s="5">
        <v>3.3999999999999998E-3</v>
      </c>
      <c r="T3916" s="5">
        <v>0</v>
      </c>
      <c r="U3916" s="5">
        <v>0.12859999999999999</v>
      </c>
      <c r="V3916" s="5">
        <v>2.9999999999999997E-4</v>
      </c>
      <c r="W3916" s="5">
        <v>0</v>
      </c>
      <c r="X3916" s="5">
        <v>0</v>
      </c>
      <c r="Y3916" s="5">
        <v>0</v>
      </c>
      <c r="Z3916" s="5">
        <v>0.14879999999999999</v>
      </c>
      <c r="AA3916" s="5">
        <v>0.31869999999999998</v>
      </c>
      <c r="AB3916" s="5">
        <v>0</v>
      </c>
      <c r="AC3916" s="5">
        <v>0</v>
      </c>
      <c r="AD3916" s="5">
        <v>4.1599999999999998E-2</v>
      </c>
      <c r="AE3916" s="5">
        <v>0</v>
      </c>
      <c r="AF3916" s="5">
        <v>0</v>
      </c>
      <c r="AG3916" s="5">
        <v>0.25109999999999999</v>
      </c>
      <c r="AH3916" s="6" t="s">
        <v>1057</v>
      </c>
      <c r="AI3916" s="7" t="s">
        <v>122</v>
      </c>
      <c r="AJ3916" s="7"/>
      <c r="AK3916" s="24">
        <f>(AB3916*Sheet1!$AB$1+W3916*Sheet1!$W$1+T3916*Sheet1!$T$1+Q3916*Sheet1!$Q$1+AE3916*Sheet1!$AE$1+Y3916*Sheet1!$Y$1+S3916*Sheet1!$S$1)*D3916</f>
        <v>3.5232568000000006E-2</v>
      </c>
      <c r="AL3916" s="24">
        <f>(X3916*Sheet1!$X$1+Z3916*Sheet1!$Z$1)*D3916</f>
        <v>0.16857254399999999</v>
      </c>
      <c r="AM3916" s="24">
        <f>(AF3916*Sheet1!$AF$1+AD3916*Sheet1!$AD$1+AC3916*Sheet1!$AC$1+AA3916*Sheet1!$AA$1+V3916*Sheet1!$V$1+U3916*Sheet1!$U$1+R3916*Sheet1!$R$1)*D3916</f>
        <v>0.33805139200000001</v>
      </c>
      <c r="AN3916" s="29" t="s">
        <v>2237</v>
      </c>
      <c r="AO3916" s="19">
        <v>6060</v>
      </c>
      <c r="AP3916" s="30" t="s">
        <v>21</v>
      </c>
      <c r="AQ3916" s="30" t="s">
        <v>4</v>
      </c>
    </row>
    <row r="3917" spans="1:43" ht="15.75" customHeight="1">
      <c r="A3917" s="5">
        <v>2120</v>
      </c>
      <c r="B3917" s="5">
        <v>1085180643</v>
      </c>
      <c r="C3917" s="5" t="s">
        <v>2104</v>
      </c>
      <c r="D3917" s="5">
        <f>(H3917*Sheet1!$H$1+I3917*Sheet1!$I$1+J3917*Sheet1!$J$1+K3917*Sheet1!$K$1+L3917*Sheet1!$L$1+M3917*Sheet1!$M$1+N3917*Sheet1!$N$1+O3917*Sheet1!$O$1)</f>
        <v>0</v>
      </c>
      <c r="E3917" s="5">
        <f>(Q3917*Sheet1!$Q$1+R3917*Sheet1!$R$1+S3917*Sheet1!$S$1+T3917*Sheet1!$T$1+U3917*Sheet1!$U$1+V3917*Sheet1!$V$1+W3917*Sheet1!$W$1+X3917*Sheet1!$X$1+Y3917*Sheet1!$Y$1+Z3917*Sheet1!$Z$1+AA3917*Sheet1!$AA$1+AB3917*Sheet1!$AB$1+AC3917*Sheet1!$AC$1+AD3917*Sheet1!$AD$1+AE3917*Sheet1!$AE$1+AF3917*Sheet1!$AF$1)</f>
        <v>0</v>
      </c>
      <c r="F3917" s="5">
        <f t="shared" si="61"/>
        <v>0</v>
      </c>
      <c r="G3917" s="5"/>
      <c r="AG3917" s="5">
        <v>0</v>
      </c>
      <c r="AH3917" s="8">
        <v>0</v>
      </c>
      <c r="AI3917" s="9" t="s">
        <v>229</v>
      </c>
      <c r="AJ3917" s="9"/>
      <c r="AK3917" s="24">
        <f>(AB3917*Sheet1!$AB$1+W3917*Sheet1!$W$1+T3917*Sheet1!$T$1+Q3917*Sheet1!$Q$1+AE3917*Sheet1!$AE$1+Y3917*Sheet1!$Y$1+S3917*Sheet1!$S$1)*D3917</f>
        <v>0</v>
      </c>
      <c r="AL3917" s="24">
        <f>(X3917*Sheet1!$X$1+Z3917*Sheet1!$Z$1)*D3917</f>
        <v>0</v>
      </c>
      <c r="AM3917" s="24">
        <f>(AF3917*Sheet1!$AF$1+AD3917*Sheet1!$AD$1+AC3917*Sheet1!$AC$1+AA3917*Sheet1!$AA$1+V3917*Sheet1!$V$1+U3917*Sheet1!$U$1+R3917*Sheet1!$R$1)*D3917</f>
        <v>0</v>
      </c>
      <c r="AN3917" s="29" t="s">
        <v>2238</v>
      </c>
      <c r="AO3917" s="19">
        <v>6069</v>
      </c>
      <c r="AP3917" s="31"/>
      <c r="AQ3917" s="31"/>
    </row>
    <row r="3918" spans="1:43" ht="15.75" customHeight="1">
      <c r="A3918" s="5">
        <v>2125</v>
      </c>
      <c r="B3918" s="5">
        <v>1109369784</v>
      </c>
      <c r="C3918" s="5" t="s">
        <v>2104</v>
      </c>
      <c r="D3918" s="5">
        <f>(H3918*Sheet1!$H$1+I3918*Sheet1!$I$1+J3918*Sheet1!$J$1+K3918*Sheet1!$K$1+L3918*Sheet1!$L$1+M3918*Sheet1!$M$1+N3918*Sheet1!$N$1+O3918*Sheet1!$O$1)</f>
        <v>-0.92530000000000001</v>
      </c>
      <c r="E3918" s="5">
        <f>(Q3918*Sheet1!$Q$1+R3918*Sheet1!$R$1+S3918*Sheet1!$S$1+T3918*Sheet1!$T$1+U3918*Sheet1!$U$1+V3918*Sheet1!$V$1+W3918*Sheet1!$W$1+X3918*Sheet1!$X$1+Y3918*Sheet1!$Y$1+Z3918*Sheet1!$Z$1+AA3918*Sheet1!$AA$1+AB3918*Sheet1!$AB$1+AC3918*Sheet1!$AC$1+AD3918*Sheet1!$AD$1+AE3918*Sheet1!$AE$1+AF3918*Sheet1!$AF$1)</f>
        <v>3.0123999999999995</v>
      </c>
      <c r="F3918" s="5">
        <f t="shared" si="61"/>
        <v>-0.56500065304399993</v>
      </c>
      <c r="G3918" s="5"/>
      <c r="H3918" s="5">
        <v>0</v>
      </c>
      <c r="I3918" s="5">
        <v>8.0000000000000004E-4</v>
      </c>
      <c r="J3918" s="5">
        <v>0</v>
      </c>
      <c r="K3918" s="5">
        <v>0.14399999999999999</v>
      </c>
      <c r="L3918" s="5">
        <v>0</v>
      </c>
      <c r="M3918" s="5">
        <v>0.86809999999999998</v>
      </c>
      <c r="N3918" s="5">
        <v>0</v>
      </c>
      <c r="O3918" s="5">
        <v>0</v>
      </c>
      <c r="P3918" s="5"/>
      <c r="Q3918" s="5">
        <v>8.5800000000000001E-2</v>
      </c>
      <c r="R3918" s="5">
        <v>4.87E-2</v>
      </c>
      <c r="S3918" s="5">
        <v>1.6000000000000001E-3</v>
      </c>
      <c r="T3918" s="5">
        <v>0</v>
      </c>
      <c r="U3918" s="5">
        <v>9.0800000000000006E-2</v>
      </c>
      <c r="V3918" s="5">
        <v>1E-4</v>
      </c>
      <c r="W3918" s="5">
        <v>0</v>
      </c>
      <c r="X3918" s="5">
        <v>0</v>
      </c>
      <c r="Y3918" s="5">
        <v>0</v>
      </c>
      <c r="Z3918" s="5">
        <v>0.5232</v>
      </c>
      <c r="AA3918" s="5">
        <v>0.14410000000000001</v>
      </c>
      <c r="AB3918" s="5">
        <v>0</v>
      </c>
      <c r="AC3918" s="5">
        <v>0</v>
      </c>
      <c r="AD3918" s="5">
        <v>2.0000000000000001E-4</v>
      </c>
      <c r="AE3918" s="5">
        <v>0</v>
      </c>
      <c r="AF3918" s="5">
        <v>0</v>
      </c>
      <c r="AG3918" s="5">
        <v>2.9999999999999997E-4</v>
      </c>
      <c r="AH3918" s="6" t="s">
        <v>1412</v>
      </c>
      <c r="AI3918" s="7" t="s">
        <v>85</v>
      </c>
      <c r="AJ3918" s="7"/>
      <c r="AK3918" s="24">
        <f>(AB3918*Sheet1!$AB$1+W3918*Sheet1!$W$1+T3918*Sheet1!$T$1+Q3918*Sheet1!$Q$1+AE3918*Sheet1!$AE$1+Y3918*Sheet1!$Y$1+S3918*Sheet1!$S$1)*D3918</f>
        <v>-0.24113318</v>
      </c>
      <c r="AL3918" s="24">
        <f>(X3918*Sheet1!$X$1+Z3918*Sheet1!$Z$1)*D3918</f>
        <v>-1.9364678399999999</v>
      </c>
      <c r="AM3918" s="24">
        <f>(AF3918*Sheet1!$AF$1+AD3918*Sheet1!$AD$1+AC3918*Sheet1!$AC$1+AA3918*Sheet1!$AA$1+V3918*Sheet1!$V$1+U3918*Sheet1!$U$1+R3918*Sheet1!$R$1)*D3918</f>
        <v>-0.60977270000000017</v>
      </c>
      <c r="AN3918" s="29" t="s">
        <v>2239</v>
      </c>
      <c r="AO3918" s="19">
        <v>6073</v>
      </c>
      <c r="AP3918" s="30" t="s">
        <v>20</v>
      </c>
      <c r="AQ3918" s="30" t="s">
        <v>8</v>
      </c>
    </row>
    <row r="3919" spans="1:43" ht="15.75" customHeight="1">
      <c r="A3919" s="5">
        <v>2153</v>
      </c>
      <c r="B3919" s="5">
        <v>1114243444</v>
      </c>
      <c r="C3919" s="5" t="s">
        <v>2104</v>
      </c>
      <c r="D3919" s="5">
        <f>(H3919*Sheet1!$H$1+I3919*Sheet1!$I$1+J3919*Sheet1!$J$1+K3919*Sheet1!$K$1+L3919*Sheet1!$L$1+M3919*Sheet1!$M$1+N3919*Sheet1!$N$1+O3919*Sheet1!$O$1)</f>
        <v>-0.97309999999999997</v>
      </c>
      <c r="E3919" s="5">
        <f>(Q3919*Sheet1!$Q$1+R3919*Sheet1!$R$1+S3919*Sheet1!$S$1+T3919*Sheet1!$T$1+U3919*Sheet1!$U$1+V3919*Sheet1!$V$1+W3919*Sheet1!$W$1+X3919*Sheet1!$X$1+Y3919*Sheet1!$Y$1+Z3919*Sheet1!$Z$1+AA3919*Sheet1!$AA$1+AB3919*Sheet1!$AB$1+AC3919*Sheet1!$AC$1+AD3919*Sheet1!$AD$1+AE3919*Sheet1!$AE$1+AF3919*Sheet1!$AF$1)</f>
        <v>4.6870000000000003</v>
      </c>
      <c r="F3919" s="5">
        <f t="shared" si="61"/>
        <v>-0.92723497500999996</v>
      </c>
      <c r="G3919" s="5"/>
      <c r="H3919" s="5">
        <v>0</v>
      </c>
      <c r="I3919" s="5">
        <v>4.0000000000000002E-4</v>
      </c>
      <c r="J3919" s="5">
        <v>0</v>
      </c>
      <c r="K3919" s="5">
        <v>7.0999999999999994E-2</v>
      </c>
      <c r="L3919" s="5">
        <v>0</v>
      </c>
      <c r="M3919" s="5">
        <v>0.94489999999999996</v>
      </c>
      <c r="N3919" s="5">
        <v>0</v>
      </c>
      <c r="O3919" s="5">
        <v>0</v>
      </c>
      <c r="P3919" s="5"/>
      <c r="Q3919" s="5">
        <v>3.32E-2</v>
      </c>
      <c r="R3919" s="5">
        <v>1.1000000000000001E-3</v>
      </c>
      <c r="S3919" s="5">
        <v>7.4999999999999997E-3</v>
      </c>
      <c r="T3919" s="5">
        <v>1E-4</v>
      </c>
      <c r="U3919" s="5">
        <v>8.2799999999999999E-2</v>
      </c>
      <c r="V3919" s="5">
        <v>1.1000000000000001E-3</v>
      </c>
      <c r="W3919" s="5">
        <v>0</v>
      </c>
      <c r="X3919" s="5">
        <v>0</v>
      </c>
      <c r="Y3919" s="5">
        <v>0</v>
      </c>
      <c r="Z3919" s="5">
        <v>3.9199999999999999E-2</v>
      </c>
      <c r="AA3919" s="5">
        <v>7.5200000000000003E-2</v>
      </c>
      <c r="AB3919" s="5">
        <v>0.13400000000000001</v>
      </c>
      <c r="AC3919" s="5">
        <v>0</v>
      </c>
      <c r="AD3919" s="5">
        <v>0.90090000000000003</v>
      </c>
      <c r="AE3919" s="5">
        <v>0</v>
      </c>
      <c r="AF3919" s="5">
        <v>2.2000000000000001E-3</v>
      </c>
      <c r="AG3919" s="5">
        <v>1E-4</v>
      </c>
      <c r="AH3919" s="6" t="s">
        <v>44</v>
      </c>
      <c r="AI3919" s="7" t="s">
        <v>67</v>
      </c>
      <c r="AJ3919" s="7" t="s">
        <v>68</v>
      </c>
      <c r="AK3919" s="24">
        <f>(AB3919*Sheet1!$AB$1+W3919*Sheet1!$W$1+T3919*Sheet1!$T$1+Q3919*Sheet1!$Q$1+AE3919*Sheet1!$AE$1+Y3919*Sheet1!$Y$1+S3919*Sheet1!$S$1)*D3919</f>
        <v>-0.50289808000000003</v>
      </c>
      <c r="AL3919" s="24">
        <f>(X3919*Sheet1!$X$1+Z3919*Sheet1!$Z$1)*D3919</f>
        <v>-0.15258207999999998</v>
      </c>
      <c r="AM3919" s="24">
        <f>(AF3919*Sheet1!$AF$1+AD3919*Sheet1!$AD$1+AC3919*Sheet1!$AC$1+AA3919*Sheet1!$AA$1+V3919*Sheet1!$V$1+U3919*Sheet1!$U$1+R3919*Sheet1!$R$1)*D3919</f>
        <v>-3.9054395400000006</v>
      </c>
      <c r="AN3919" s="29" t="s">
        <v>2240</v>
      </c>
      <c r="AO3919" s="19">
        <v>6063</v>
      </c>
      <c r="AP3919" s="30" t="s">
        <v>24</v>
      </c>
      <c r="AQ3919" s="30" t="s">
        <v>8</v>
      </c>
    </row>
    <row r="3920" spans="1:43" ht="15.75" customHeight="1">
      <c r="A3920" s="5">
        <v>2164</v>
      </c>
      <c r="B3920" s="5">
        <v>1083401760</v>
      </c>
      <c r="C3920" s="5" t="s">
        <v>2104</v>
      </c>
      <c r="D3920" s="5">
        <f>(H3920*Sheet1!$H$1+I3920*Sheet1!$I$1+J3920*Sheet1!$J$1+K3920*Sheet1!$K$1+L3920*Sheet1!$L$1+M3920*Sheet1!$M$1+N3920*Sheet1!$N$1+O3920*Sheet1!$O$1)</f>
        <v>0.45282</v>
      </c>
      <c r="E3920" s="5">
        <f>(Q3920*Sheet1!$Q$1+R3920*Sheet1!$R$1+S3920*Sheet1!$S$1+T3920*Sheet1!$T$1+U3920*Sheet1!$U$1+V3920*Sheet1!$V$1+W3920*Sheet1!$W$1+X3920*Sheet1!$X$1+Y3920*Sheet1!$Y$1+Z3920*Sheet1!$Z$1+AA3920*Sheet1!$AA$1+AB3920*Sheet1!$AB$1+AC3920*Sheet1!$AC$1+AD3920*Sheet1!$AD$1+AE3920*Sheet1!$AE$1+AF3920*Sheet1!$AF$1)</f>
        <v>3.0188000000000006</v>
      </c>
      <c r="F3920" s="5">
        <f t="shared" si="61"/>
        <v>0.43907173273920014</v>
      </c>
      <c r="G3920" s="5"/>
      <c r="H3920" s="5">
        <v>2.7000000000000001E-3</v>
      </c>
      <c r="I3920" s="5">
        <v>0.93420000000000003</v>
      </c>
      <c r="J3920" s="5">
        <v>3.0999999999999999E-3</v>
      </c>
      <c r="K3920" s="5">
        <v>3.8300000000000001E-2</v>
      </c>
      <c r="L3920" s="5">
        <v>0</v>
      </c>
      <c r="M3920" s="5">
        <v>1.1000000000000001E-3</v>
      </c>
      <c r="N3920" s="5">
        <v>1E-4</v>
      </c>
      <c r="O3920" s="5">
        <v>0</v>
      </c>
      <c r="P3920" s="5"/>
      <c r="Q3920" s="5">
        <v>8.3599999999999994E-2</v>
      </c>
      <c r="R3920" s="5">
        <v>0.1181</v>
      </c>
      <c r="S3920" s="5">
        <v>1.6999999999999999E-3</v>
      </c>
      <c r="T3920" s="5">
        <v>0</v>
      </c>
      <c r="U3920" s="5">
        <v>0.35520000000000002</v>
      </c>
      <c r="V3920" s="5">
        <v>4.2000000000000003E-2</v>
      </c>
      <c r="W3920" s="5">
        <v>0</v>
      </c>
      <c r="X3920" s="5">
        <v>0</v>
      </c>
      <c r="Y3920" s="5">
        <v>0</v>
      </c>
      <c r="Z3920" s="5">
        <v>0.11459999999999999</v>
      </c>
      <c r="AA3920" s="5">
        <v>0.11</v>
      </c>
      <c r="AB3920" s="5">
        <v>0</v>
      </c>
      <c r="AC3920" s="5">
        <v>0</v>
      </c>
      <c r="AD3920" s="5">
        <v>0.17480000000000001</v>
      </c>
      <c r="AE3920" s="5">
        <v>0</v>
      </c>
      <c r="AF3920" s="5">
        <v>4.0000000000000002E-4</v>
      </c>
      <c r="AG3920" s="5">
        <v>0.31330000000000002</v>
      </c>
      <c r="AH3920" s="6" t="s">
        <v>1116</v>
      </c>
      <c r="AI3920" s="7" t="s">
        <v>2148</v>
      </c>
      <c r="AJ3920" s="7"/>
      <c r="AK3920" s="24">
        <f>(AB3920*Sheet1!$AB$1+W3920*Sheet1!$W$1+T3920*Sheet1!$T$1+Q3920*Sheet1!$Q$1+AE3920*Sheet1!$AE$1+Y3920*Sheet1!$Y$1+S3920*Sheet1!$S$1)*D3920</f>
        <v>0.11510684399999999</v>
      </c>
      <c r="AL3920" s="24">
        <f>(X3920*Sheet1!$X$1+Z3920*Sheet1!$Z$1)*D3920</f>
        <v>0.20757268799999998</v>
      </c>
      <c r="AM3920" s="24">
        <f>(AF3920*Sheet1!$AF$1+AD3920*Sheet1!$AD$1+AC3920*Sheet1!$AC$1+AA3920*Sheet1!$AA$1+V3920*Sheet1!$V$1+U3920*Sheet1!$U$1+R3920*Sheet1!$R$1)*D3920</f>
        <v>1.0442934840000002</v>
      </c>
      <c r="AN3920" s="29" t="s">
        <v>2241</v>
      </c>
      <c r="AO3920" s="19">
        <v>6064</v>
      </c>
      <c r="AP3920" s="30" t="s">
        <v>15</v>
      </c>
      <c r="AQ3920" s="30" t="s">
        <v>4</v>
      </c>
    </row>
    <row r="3921" spans="1:43" ht="15.75" customHeight="1">
      <c r="A3921" s="5">
        <v>2167</v>
      </c>
      <c r="B3921" s="5">
        <v>1065395740</v>
      </c>
      <c r="C3921" s="5" t="s">
        <v>2104</v>
      </c>
      <c r="D3921" s="5">
        <f>(H3921*Sheet1!$H$1+I3921*Sheet1!$I$1+J3921*Sheet1!$J$1+K3921*Sheet1!$K$1+L3921*Sheet1!$L$1+M3921*Sheet1!$M$1+N3921*Sheet1!$N$1+O3921*Sheet1!$O$1)</f>
        <v>-0.10320999999999998</v>
      </c>
      <c r="E3921" s="5">
        <f>(Q3921*Sheet1!$Q$1+R3921*Sheet1!$R$1+S3921*Sheet1!$S$1+T3921*Sheet1!$T$1+U3921*Sheet1!$U$1+V3921*Sheet1!$V$1+W3921*Sheet1!$W$1+X3921*Sheet1!$X$1+Y3921*Sheet1!$Y$1+Z3921*Sheet1!$Z$1+AA3921*Sheet1!$AA$1+AB3921*Sheet1!$AB$1+AC3921*Sheet1!$AC$1+AD3921*Sheet1!$AD$1+AE3921*Sheet1!$AE$1+AF3921*Sheet1!$AF$1)</f>
        <v>1.9831999999999999</v>
      </c>
      <c r="F3921" s="5">
        <f t="shared" si="61"/>
        <v>-5.866302823519999E-2</v>
      </c>
      <c r="G3921" s="5"/>
      <c r="H3921" s="5">
        <v>4.0000000000000002E-4</v>
      </c>
      <c r="I3921" s="5">
        <v>0.4118</v>
      </c>
      <c r="J3921" s="5">
        <v>2.9999999999999997E-4</v>
      </c>
      <c r="K3921" s="5">
        <v>0.72270000000000001</v>
      </c>
      <c r="L3921" s="5">
        <v>0</v>
      </c>
      <c r="M3921" s="5">
        <v>1.67E-2</v>
      </c>
      <c r="N3921" s="5">
        <v>5.7999999999999996E-3</v>
      </c>
      <c r="O3921" s="5">
        <v>2.0000000000000001E-4</v>
      </c>
      <c r="P3921" s="5"/>
      <c r="Q3921" s="5">
        <v>0.14269999999999999</v>
      </c>
      <c r="R3921" s="5">
        <v>3.3999999999999998E-3</v>
      </c>
      <c r="S3921" s="5">
        <v>4.3E-3</v>
      </c>
      <c r="T3921" s="5">
        <v>0</v>
      </c>
      <c r="U3921" s="5">
        <v>5.6099999999999997E-2</v>
      </c>
      <c r="V3921" s="5">
        <v>1E-4</v>
      </c>
      <c r="W3921" s="5">
        <v>0</v>
      </c>
      <c r="X3921" s="5">
        <v>0</v>
      </c>
      <c r="Y3921" s="5">
        <v>0</v>
      </c>
      <c r="Z3921" s="5">
        <v>0.22509999999999999</v>
      </c>
      <c r="AA3921" s="5">
        <v>0.23019999999999999</v>
      </c>
      <c r="AB3921" s="5">
        <v>0</v>
      </c>
      <c r="AC3921" s="5">
        <v>0</v>
      </c>
      <c r="AD3921" s="5">
        <v>2.5999999999999999E-3</v>
      </c>
      <c r="AE3921" s="5">
        <v>0</v>
      </c>
      <c r="AF3921" s="5">
        <v>0</v>
      </c>
      <c r="AG3921" s="5">
        <v>0.13750000000000001</v>
      </c>
      <c r="AH3921" s="6" t="s">
        <v>390</v>
      </c>
      <c r="AI3921" s="7"/>
      <c r="AJ3921" s="7"/>
      <c r="AK3921" s="24">
        <f>(AB3921*Sheet1!$AB$1+W3921*Sheet1!$W$1+T3921*Sheet1!$T$1+Q3921*Sheet1!$Q$1+AE3921*Sheet1!$AE$1+Y3921*Sheet1!$Y$1+S3921*Sheet1!$S$1)*D3921</f>
        <v>-4.5071806999999992E-2</v>
      </c>
      <c r="AL3921" s="24">
        <f>(X3921*Sheet1!$X$1+Z3921*Sheet1!$Z$1)*D3921</f>
        <v>-9.2930283999999988E-2</v>
      </c>
      <c r="AM3921" s="24">
        <f>(AF3921*Sheet1!$AF$1+AD3921*Sheet1!$AD$1+AC3921*Sheet1!$AC$1+AA3921*Sheet1!$AA$1+V3921*Sheet1!$V$1+U3921*Sheet1!$U$1+R3921*Sheet1!$R$1)*D3921</f>
        <v>-6.6683980999999989E-2</v>
      </c>
      <c r="AN3921" s="29" t="s">
        <v>2243</v>
      </c>
      <c r="AO3921" s="19">
        <v>6066</v>
      </c>
      <c r="AP3921" s="30" t="s">
        <v>21</v>
      </c>
      <c r="AQ3921" s="30" t="s">
        <v>2257</v>
      </c>
    </row>
    <row r="3922" spans="1:43" ht="15.75" customHeight="1">
      <c r="A3922" s="5">
        <v>2179</v>
      </c>
      <c r="B3922" s="5">
        <v>1085453949</v>
      </c>
      <c r="C3922" s="5" t="s">
        <v>2104</v>
      </c>
      <c r="D3922" s="5">
        <f>(H3922*Sheet1!$H$1+I3922*Sheet1!$I$1+J3922*Sheet1!$J$1+K3922*Sheet1!$K$1+L3922*Sheet1!$L$1+M3922*Sheet1!$M$1+N3922*Sheet1!$N$1+O3922*Sheet1!$O$1)</f>
        <v>0.18013000000000004</v>
      </c>
      <c r="E3922" s="5">
        <f>(Q3922*Sheet1!$Q$1+R3922*Sheet1!$R$1+S3922*Sheet1!$S$1+T3922*Sheet1!$T$1+U3922*Sheet1!$U$1+V3922*Sheet1!$V$1+W3922*Sheet1!$W$1+X3922*Sheet1!$X$1+Y3922*Sheet1!$Y$1+Z3922*Sheet1!$Z$1+AA3922*Sheet1!$AA$1+AB3922*Sheet1!$AB$1+AC3922*Sheet1!$AC$1+AD3922*Sheet1!$AD$1+AE3922*Sheet1!$AE$1+AF3922*Sheet1!$AF$1)</f>
        <v>3.6484000000000005</v>
      </c>
      <c r="F3922" s="5">
        <f t="shared" si="61"/>
        <v>0.21943450289880007</v>
      </c>
      <c r="G3922" s="5"/>
      <c r="H3922" s="5">
        <v>0</v>
      </c>
      <c r="I3922" s="5">
        <v>0.2021</v>
      </c>
      <c r="J3922" s="5">
        <v>0.79859999999999998</v>
      </c>
      <c r="K3922" s="5">
        <v>1.5E-3</v>
      </c>
      <c r="L3922" s="5">
        <v>0</v>
      </c>
      <c r="M3922" s="5">
        <v>1E-4</v>
      </c>
      <c r="N3922" s="5">
        <v>0</v>
      </c>
      <c r="O3922" s="5">
        <v>1E-4</v>
      </c>
      <c r="P3922" s="5"/>
      <c r="Q3922" s="5">
        <v>4.1599999999999998E-2</v>
      </c>
      <c r="R3922" s="5">
        <v>1E-4</v>
      </c>
      <c r="S3922" s="5">
        <v>0</v>
      </c>
      <c r="T3922" s="5">
        <v>0</v>
      </c>
      <c r="U3922" s="5">
        <v>7.7299999999999994E-2</v>
      </c>
      <c r="V3922" s="5">
        <v>0</v>
      </c>
      <c r="W3922" s="5">
        <v>0</v>
      </c>
      <c r="X3922" s="5">
        <v>0</v>
      </c>
      <c r="Y3922" s="5">
        <v>0</v>
      </c>
      <c r="Z3922" s="5">
        <v>0.49590000000000001</v>
      </c>
      <c r="AA3922" s="5">
        <v>0.61780000000000002</v>
      </c>
      <c r="AB3922" s="5">
        <v>5.0000000000000001E-4</v>
      </c>
      <c r="AC3922" s="5">
        <v>0</v>
      </c>
      <c r="AD3922" s="5">
        <v>1.77E-2</v>
      </c>
      <c r="AE3922" s="5">
        <v>0</v>
      </c>
      <c r="AF3922" s="5">
        <v>0</v>
      </c>
      <c r="AG3922" s="5">
        <v>0.33360000000000001</v>
      </c>
      <c r="AH3922" s="6" t="s">
        <v>370</v>
      </c>
      <c r="AI3922" s="7" t="s">
        <v>2108</v>
      </c>
      <c r="AJ3922" s="7"/>
      <c r="AK3922" s="24">
        <f>(AB3922*Sheet1!$AB$1+W3922*Sheet1!$W$1+T3922*Sheet1!$T$1+Q3922*Sheet1!$Q$1+AE3922*Sheet1!$AE$1+Y3922*Sheet1!$Y$1+S3922*Sheet1!$S$1)*D3922</f>
        <v>2.2750419000000004E-2</v>
      </c>
      <c r="AL3922" s="24">
        <f>(X3922*Sheet1!$X$1+Z3922*Sheet1!$Z$1)*D3922</f>
        <v>0.35730586800000008</v>
      </c>
      <c r="AM3922" s="24">
        <f>(AF3922*Sheet1!$AF$1+AD3922*Sheet1!$AD$1+AC3922*Sheet1!$AC$1+AA3922*Sheet1!$AA$1+V3922*Sheet1!$V$1+U3922*Sheet1!$U$1+R3922*Sheet1!$R$1)*D3922</f>
        <v>0.27713000500000007</v>
      </c>
      <c r="AN3922" s="29" t="s">
        <v>2228</v>
      </c>
      <c r="AO3922" s="19">
        <v>6001</v>
      </c>
      <c r="AP3922" s="30" t="s">
        <v>2255</v>
      </c>
      <c r="AQ3922" s="30" t="s">
        <v>5</v>
      </c>
    </row>
    <row r="3923" spans="1:43" ht="15.75" customHeight="1">
      <c r="A3923" s="5">
        <v>2185</v>
      </c>
      <c r="B3923" s="5">
        <v>1102646257</v>
      </c>
      <c r="C3923" s="5" t="s">
        <v>2104</v>
      </c>
      <c r="D3923" s="5">
        <f>(H3923*Sheet1!$H$1+I3923*Sheet1!$I$1+J3923*Sheet1!$J$1+K3923*Sheet1!$K$1+L3923*Sheet1!$L$1+M3923*Sheet1!$M$1+N3923*Sheet1!$N$1+O3923*Sheet1!$O$1)</f>
        <v>0.46117000000000002</v>
      </c>
      <c r="E3923" s="5">
        <f>(Q3923*Sheet1!$Q$1+R3923*Sheet1!$R$1+S3923*Sheet1!$S$1+T3923*Sheet1!$T$1+U3923*Sheet1!$U$1+V3923*Sheet1!$V$1+W3923*Sheet1!$W$1+X3923*Sheet1!$X$1+Y3923*Sheet1!$Y$1+Z3923*Sheet1!$Z$1+AA3923*Sheet1!$AA$1+AB3923*Sheet1!$AB$1+AC3923*Sheet1!$AC$1+AD3923*Sheet1!$AD$1+AE3923*Sheet1!$AE$1+AF3923*Sheet1!$AF$1)</f>
        <v>2.3508000000000004</v>
      </c>
      <c r="F3923" s="5">
        <f t="shared" si="61"/>
        <v>0.32523553080000006</v>
      </c>
      <c r="G3923" s="5"/>
      <c r="H3923" s="5">
        <v>6.3299999999999995E-2</v>
      </c>
      <c r="I3923" s="5">
        <v>0.83540000000000003</v>
      </c>
      <c r="J3923" s="5">
        <v>0</v>
      </c>
      <c r="K3923" s="5">
        <v>1.9E-3</v>
      </c>
      <c r="L3923" s="5">
        <v>0</v>
      </c>
      <c r="M3923" s="5">
        <v>0</v>
      </c>
      <c r="N3923" s="5">
        <v>0</v>
      </c>
      <c r="O3923" s="5">
        <v>1E-4</v>
      </c>
      <c r="P3923" s="5"/>
      <c r="Q3923" s="5">
        <v>8.5099999999999995E-2</v>
      </c>
      <c r="R3923" s="5">
        <v>1.6000000000000001E-3</v>
      </c>
      <c r="S3923" s="5">
        <v>4.3E-3</v>
      </c>
      <c r="T3923" s="5">
        <v>0</v>
      </c>
      <c r="U3923" s="5">
        <v>0.06</v>
      </c>
      <c r="V3923" s="5">
        <v>2.0000000000000001E-4</v>
      </c>
      <c r="W3923" s="5">
        <v>0</v>
      </c>
      <c r="X3923" s="5">
        <v>0</v>
      </c>
      <c r="Y3923" s="5">
        <v>0</v>
      </c>
      <c r="Z3923" s="5">
        <v>0.35610000000000003</v>
      </c>
      <c r="AA3923" s="5">
        <v>0.21149999999999999</v>
      </c>
      <c r="AB3923" s="5">
        <v>1E-4</v>
      </c>
      <c r="AC3923" s="5">
        <v>0</v>
      </c>
      <c r="AD3923" s="5">
        <v>1.3899999999999999E-2</v>
      </c>
      <c r="AE3923" s="5">
        <v>0</v>
      </c>
      <c r="AF3923" s="5">
        <v>0</v>
      </c>
      <c r="AG3923" s="5">
        <v>0.29959999999999998</v>
      </c>
      <c r="AH3923" s="6" t="s">
        <v>328</v>
      </c>
      <c r="AI3923" s="7" t="s">
        <v>2149</v>
      </c>
      <c r="AJ3923" s="7"/>
      <c r="AK3923" s="24">
        <f>(AB3923*Sheet1!$AB$1+W3923*Sheet1!$W$1+T3923*Sheet1!$T$1+Q3923*Sheet1!$Q$1+AE3923*Sheet1!$AE$1+Y3923*Sheet1!$Y$1+S3923*Sheet1!$S$1)*D3923</f>
        <v>0.121841114</v>
      </c>
      <c r="AL3923" s="24">
        <f>(X3923*Sheet1!$X$1+Z3923*Sheet1!$Z$1)*D3923</f>
        <v>0.65689054800000013</v>
      </c>
      <c r="AM3923" s="24">
        <f>(AF3923*Sheet1!$AF$1+AD3923*Sheet1!$AD$1+AC3923*Sheet1!$AC$1+AA3923*Sheet1!$AA$1+V3923*Sheet1!$V$1+U3923*Sheet1!$U$1+R3923*Sheet1!$R$1)*D3923</f>
        <v>0.30538677400000003</v>
      </c>
      <c r="AN3923" s="29" t="s">
        <v>2229</v>
      </c>
      <c r="AO3923" s="19">
        <v>6009</v>
      </c>
      <c r="AP3923" s="30" t="s">
        <v>20</v>
      </c>
      <c r="AQ3923" s="30" t="s">
        <v>4</v>
      </c>
    </row>
    <row r="3924" spans="1:43" ht="15.75" customHeight="1">
      <c r="A3924" s="5">
        <v>2191</v>
      </c>
      <c r="B3924" s="5">
        <v>1012919104</v>
      </c>
      <c r="C3924" s="5" t="s">
        <v>2104</v>
      </c>
      <c r="D3924" s="5">
        <f>(H3924*Sheet1!$H$1+I3924*Sheet1!$I$1+J3924*Sheet1!$J$1+K3924*Sheet1!$K$1+L3924*Sheet1!$L$1+M3924*Sheet1!$M$1+N3924*Sheet1!$N$1+O3924*Sheet1!$O$1)</f>
        <v>-0.92927999999999999</v>
      </c>
      <c r="E3924" s="5">
        <f>(Q3924*Sheet1!$Q$1+R3924*Sheet1!$R$1+S3924*Sheet1!$S$1+T3924*Sheet1!$T$1+U3924*Sheet1!$U$1+V3924*Sheet1!$V$1+W3924*Sheet1!$W$1+X3924*Sheet1!$X$1+Y3924*Sheet1!$Y$1+Z3924*Sheet1!$Z$1+AA3924*Sheet1!$AA$1+AB3924*Sheet1!$AB$1+AC3924*Sheet1!$AC$1+AD3924*Sheet1!$AD$1+AE3924*Sheet1!$AE$1+AF3924*Sheet1!$AF$1)</f>
        <v>2.9865999999999997</v>
      </c>
      <c r="F3924" s="5">
        <f t="shared" si="61"/>
        <v>-0.56923200660479989</v>
      </c>
      <c r="G3924" s="5"/>
      <c r="H3924" s="5">
        <v>0</v>
      </c>
      <c r="I3924" s="5">
        <v>1.4E-3</v>
      </c>
      <c r="J3924" s="5">
        <v>0</v>
      </c>
      <c r="K3924" s="5">
        <v>0.15459999999999999</v>
      </c>
      <c r="L3924" s="5">
        <v>0</v>
      </c>
      <c r="M3924" s="5">
        <v>0.8679</v>
      </c>
      <c r="N3924" s="5">
        <v>0</v>
      </c>
      <c r="O3924" s="5">
        <v>2.9999999999999997E-4</v>
      </c>
      <c r="P3924" s="5"/>
      <c r="Q3924" s="5">
        <v>0</v>
      </c>
      <c r="R3924" s="5">
        <v>0</v>
      </c>
      <c r="S3924" s="5">
        <v>2.0000000000000001E-4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1E-4</v>
      </c>
      <c r="Z3924" s="5">
        <v>0</v>
      </c>
      <c r="AA3924" s="5">
        <v>0</v>
      </c>
      <c r="AB3924" s="5">
        <v>0</v>
      </c>
      <c r="AC3924" s="5">
        <v>0</v>
      </c>
      <c r="AD3924" s="5">
        <v>1E-4</v>
      </c>
      <c r="AE3924" s="5">
        <v>0</v>
      </c>
      <c r="AF3924" s="5">
        <v>0.99519999999999997</v>
      </c>
      <c r="AG3924" s="5">
        <v>5.0000000000000001E-4</v>
      </c>
      <c r="AH3924" s="6" t="s">
        <v>186</v>
      </c>
      <c r="AI3924" s="7"/>
      <c r="AJ3924" s="7"/>
      <c r="AK3924" s="24">
        <f>(AB3924*Sheet1!$AB$1+W3924*Sheet1!$W$1+T3924*Sheet1!$T$1+Q3924*Sheet1!$Q$1+AE3924*Sheet1!$AE$1+Y3924*Sheet1!$Y$1+S3924*Sheet1!$S$1)*D3924</f>
        <v>-5.5756800000000004E-4</v>
      </c>
      <c r="AL3924" s="24">
        <f>(X3924*Sheet1!$X$1+Z3924*Sheet1!$Z$1)*D3924</f>
        <v>0</v>
      </c>
      <c r="AM3924" s="24">
        <f>(AF3924*Sheet1!$AF$1+AD3924*Sheet1!$AD$1+AC3924*Sheet1!$AC$1+AA3924*Sheet1!$AA$1+V3924*Sheet1!$V$1+U3924*Sheet1!$U$1+R3924*Sheet1!$R$1)*D3924</f>
        <v>-2.7748300799999996</v>
      </c>
      <c r="AN3924" s="29" t="s">
        <v>2231</v>
      </c>
      <c r="AO3924" s="19">
        <v>6013</v>
      </c>
      <c r="AP3924" s="30" t="s">
        <v>26</v>
      </c>
      <c r="AQ3924" s="30" t="s">
        <v>8</v>
      </c>
    </row>
    <row r="3925" spans="1:43" ht="15.75" customHeight="1">
      <c r="A3925" s="5">
        <v>2193</v>
      </c>
      <c r="B3925" s="5">
        <v>1083115144</v>
      </c>
      <c r="C3925" s="5" t="s">
        <v>2104</v>
      </c>
      <c r="D3925" s="5">
        <f>(H3925*Sheet1!$H$1+I3925*Sheet1!$I$1+J3925*Sheet1!$J$1+K3925*Sheet1!$K$1+L3925*Sheet1!$L$1+M3925*Sheet1!$M$1+N3925*Sheet1!$N$1+O3925*Sheet1!$O$1)</f>
        <v>0</v>
      </c>
      <c r="E3925" s="5">
        <f>(Q3925*Sheet1!$Q$1+R3925*Sheet1!$R$1+S3925*Sheet1!$S$1+T3925*Sheet1!$T$1+U3925*Sheet1!$U$1+V3925*Sheet1!$V$1+W3925*Sheet1!$W$1+X3925*Sheet1!$X$1+Y3925*Sheet1!$Y$1+Z3925*Sheet1!$Z$1+AA3925*Sheet1!$AA$1+AB3925*Sheet1!$AB$1+AC3925*Sheet1!$AC$1+AD3925*Sheet1!$AD$1+AE3925*Sheet1!$AE$1+AF3925*Sheet1!$AF$1)</f>
        <v>0</v>
      </c>
      <c r="F3925" s="5">
        <f t="shared" si="61"/>
        <v>0</v>
      </c>
      <c r="G3925" s="5"/>
      <c r="AG3925" s="5">
        <v>0</v>
      </c>
      <c r="AH3925" s="8">
        <v>0</v>
      </c>
      <c r="AI3925" s="9" t="s">
        <v>62</v>
      </c>
      <c r="AJ3925" s="9"/>
      <c r="AK3925" s="24">
        <f>(AB3925*Sheet1!$AB$1+W3925*Sheet1!$W$1+T3925*Sheet1!$T$1+Q3925*Sheet1!$Q$1+AE3925*Sheet1!$AE$1+Y3925*Sheet1!$Y$1+S3925*Sheet1!$S$1)*D3925</f>
        <v>0</v>
      </c>
      <c r="AL3925" s="24">
        <f>(X3925*Sheet1!$X$1+Z3925*Sheet1!$Z$1)*D3925</f>
        <v>0</v>
      </c>
      <c r="AM3925" s="24">
        <f>(AF3925*Sheet1!$AF$1+AD3925*Sheet1!$AD$1+AC3925*Sheet1!$AC$1+AA3925*Sheet1!$AA$1+V3925*Sheet1!$V$1+U3925*Sheet1!$U$1+R3925*Sheet1!$R$1)*D3925</f>
        <v>0</v>
      </c>
      <c r="AN3925" s="29" t="s">
        <v>2232</v>
      </c>
      <c r="AO3925" s="19">
        <v>6031</v>
      </c>
      <c r="AP3925" s="31"/>
      <c r="AQ3925" s="31"/>
    </row>
    <row r="3926" spans="1:43" ht="15.75" customHeight="1">
      <c r="A3926" s="5">
        <v>2224</v>
      </c>
      <c r="B3926" s="5">
        <v>1047811956</v>
      </c>
      <c r="C3926" s="5" t="s">
        <v>2104</v>
      </c>
      <c r="D3926" s="5">
        <f>(H3926*Sheet1!$H$1+I3926*Sheet1!$I$1+J3926*Sheet1!$J$1+K3926*Sheet1!$K$1+L3926*Sheet1!$L$1+M3926*Sheet1!$M$1+N3926*Sheet1!$N$1+O3926*Sheet1!$O$1)</f>
        <v>-0.41530000000000006</v>
      </c>
      <c r="E3926" s="5">
        <f>(Q3926*Sheet1!$Q$1+R3926*Sheet1!$R$1+S3926*Sheet1!$S$1+T3926*Sheet1!$T$1+U3926*Sheet1!$U$1+V3926*Sheet1!$V$1+W3926*Sheet1!$W$1+X3926*Sheet1!$X$1+Y3926*Sheet1!$Y$1+Z3926*Sheet1!$Z$1+AA3926*Sheet1!$AA$1+AB3926*Sheet1!$AB$1+AC3926*Sheet1!$AC$1+AD3926*Sheet1!$AD$1+AE3926*Sheet1!$AE$1+AF3926*Sheet1!$AF$1)</f>
        <v>2.4842000000000004</v>
      </c>
      <c r="F3926" s="5">
        <f t="shared" si="61"/>
        <v>-0.20386160017600005</v>
      </c>
      <c r="G3926" s="5"/>
      <c r="H3926" s="5">
        <v>0</v>
      </c>
      <c r="I3926" s="5">
        <v>1E-3</v>
      </c>
      <c r="J3926" s="5">
        <v>0</v>
      </c>
      <c r="K3926" s="5">
        <v>0.95150000000000001</v>
      </c>
      <c r="L3926" s="5">
        <v>0</v>
      </c>
      <c r="M3926" s="5">
        <v>3.5200000000000002E-2</v>
      </c>
      <c r="N3926" s="5">
        <v>0</v>
      </c>
      <c r="O3926" s="5">
        <v>0</v>
      </c>
      <c r="P3926" s="5"/>
      <c r="Q3926" s="5">
        <v>7.1000000000000004E-3</v>
      </c>
      <c r="R3926" s="5">
        <v>2.75E-2</v>
      </c>
      <c r="S3926" s="5">
        <v>0.38850000000000001</v>
      </c>
      <c r="T3926" s="5">
        <v>0</v>
      </c>
      <c r="U3926" s="5">
        <v>6.6299999999999998E-2</v>
      </c>
      <c r="V3926" s="5">
        <v>0.59409999999999996</v>
      </c>
      <c r="W3926" s="5">
        <v>0</v>
      </c>
      <c r="X3926" s="5">
        <v>0</v>
      </c>
      <c r="Y3926" s="5">
        <v>1.24E-2</v>
      </c>
      <c r="Z3926" s="5">
        <v>8.6E-3</v>
      </c>
      <c r="AA3926" s="5">
        <v>3.0200000000000001E-2</v>
      </c>
      <c r="AB3926" s="5">
        <v>0</v>
      </c>
      <c r="AC3926" s="5">
        <v>1E-4</v>
      </c>
      <c r="AD3926" s="5">
        <v>2.69E-2</v>
      </c>
      <c r="AE3926" s="5">
        <v>0</v>
      </c>
      <c r="AF3926" s="5">
        <v>5.4000000000000003E-3</v>
      </c>
      <c r="AG3926" s="5">
        <v>2.9999999999999997E-4</v>
      </c>
      <c r="AH3926" s="6" t="s">
        <v>159</v>
      </c>
      <c r="AI3926" s="7" t="s">
        <v>2150</v>
      </c>
      <c r="AJ3926" s="7" t="s">
        <v>2151</v>
      </c>
      <c r="AK3926" s="24">
        <f>(AB3926*Sheet1!$AB$1+W3926*Sheet1!$W$1+T3926*Sheet1!$T$1+Q3926*Sheet1!$Q$1+AE3926*Sheet1!$AE$1+Y3926*Sheet1!$Y$1+S3926*Sheet1!$S$1)*D3926</f>
        <v>-0.34183343000000005</v>
      </c>
      <c r="AL3926" s="24">
        <f>(X3926*Sheet1!$X$1+Z3926*Sheet1!$Z$1)*D3926</f>
        <v>-1.4286320000000002E-2</v>
      </c>
      <c r="AM3926" s="24">
        <f>(AF3926*Sheet1!$AF$1+AD3926*Sheet1!$AD$1+AC3926*Sheet1!$AC$1+AA3926*Sheet1!$AA$1+V3926*Sheet1!$V$1+U3926*Sheet1!$U$1+R3926*Sheet1!$R$1)*D3926</f>
        <v>-0.67556851000000007</v>
      </c>
      <c r="AN3926" s="29" t="s">
        <v>2233</v>
      </c>
      <c r="AO3926" s="19">
        <v>6033</v>
      </c>
      <c r="AP3926" s="30" t="s">
        <v>16</v>
      </c>
      <c r="AQ3926" s="30" t="s">
        <v>6</v>
      </c>
    </row>
    <row r="3927" spans="1:43" ht="15.75" customHeight="1">
      <c r="A3927" s="5">
        <v>2227</v>
      </c>
      <c r="B3927" s="5">
        <v>1093870963</v>
      </c>
      <c r="C3927" s="5" t="s">
        <v>2104</v>
      </c>
      <c r="D3927" s="5">
        <f>(H3927*Sheet1!$H$1+I3927*Sheet1!$I$1+J3927*Sheet1!$J$1+K3927*Sheet1!$K$1+L3927*Sheet1!$L$1+M3927*Sheet1!$M$1+N3927*Sheet1!$N$1+O3927*Sheet1!$O$1)</f>
        <v>-0.40610999999999997</v>
      </c>
      <c r="E3927" s="5">
        <f>(Q3927*Sheet1!$Q$1+R3927*Sheet1!$R$1+S3927*Sheet1!$S$1+T3927*Sheet1!$T$1+U3927*Sheet1!$U$1+V3927*Sheet1!$V$1+W3927*Sheet1!$W$1+X3927*Sheet1!$X$1+Y3927*Sheet1!$Y$1+Z3927*Sheet1!$Z$1+AA3927*Sheet1!$AA$1+AB3927*Sheet1!$AB$1+AC3927*Sheet1!$AC$1+AD3927*Sheet1!$AD$1+AE3927*Sheet1!$AE$1+AF3927*Sheet1!$AF$1)</f>
        <v>3.8613</v>
      </c>
      <c r="F3927" s="5">
        <f t="shared" si="61"/>
        <v>-0.31142715103980001</v>
      </c>
      <c r="G3927" s="5"/>
      <c r="H3927" s="5">
        <v>0</v>
      </c>
      <c r="I3927" s="5">
        <v>1.9E-3</v>
      </c>
      <c r="J3927" s="5">
        <v>0</v>
      </c>
      <c r="K3927" s="5">
        <v>0.97189999999999999</v>
      </c>
      <c r="L3927" s="5">
        <v>0</v>
      </c>
      <c r="M3927" s="5">
        <v>1.83E-2</v>
      </c>
      <c r="N3927" s="5">
        <v>0</v>
      </c>
      <c r="O3927" s="5">
        <v>0</v>
      </c>
      <c r="P3927" s="5"/>
      <c r="Q3927" s="5">
        <v>0.1489</v>
      </c>
      <c r="R3927" s="5">
        <v>0.14169999999999999</v>
      </c>
      <c r="S3927" s="5">
        <v>1.2699999999999999E-2</v>
      </c>
      <c r="T3927" s="5">
        <v>0</v>
      </c>
      <c r="U3927" s="5">
        <v>0.42749999999999999</v>
      </c>
      <c r="V3927" s="5">
        <v>0.10630000000000001</v>
      </c>
      <c r="W3927" s="5">
        <v>0</v>
      </c>
      <c r="X3927" s="5">
        <v>5.3E-3</v>
      </c>
      <c r="Y3927" s="5">
        <v>2.9999999999999997E-4</v>
      </c>
      <c r="Z3927" s="5">
        <v>0.2056</v>
      </c>
      <c r="AA3927" s="5">
        <v>0.3609</v>
      </c>
      <c r="AB3927" s="5">
        <v>0</v>
      </c>
      <c r="AC3927" s="5">
        <v>1E-4</v>
      </c>
      <c r="AD3927" s="5">
        <v>1.32E-2</v>
      </c>
      <c r="AE3927" s="5">
        <v>0</v>
      </c>
      <c r="AF3927" s="5">
        <v>6.9999999999999999E-4</v>
      </c>
      <c r="AG3927" s="5">
        <v>5.9999999999999995E-4</v>
      </c>
      <c r="AH3927" s="6" t="s">
        <v>222</v>
      </c>
      <c r="AI3927" s="7" t="s">
        <v>2145</v>
      </c>
      <c r="AJ3927" s="7"/>
      <c r="AK3927" s="24">
        <f>(AB3927*Sheet1!$AB$1+W3927*Sheet1!$W$1+T3927*Sheet1!$T$1+Q3927*Sheet1!$Q$1+AE3927*Sheet1!$AE$1+Y3927*Sheet1!$Y$1+S3927*Sheet1!$S$1)*D3927</f>
        <v>-0.19196819699999998</v>
      </c>
      <c r="AL3927" s="24">
        <f>(X3927*Sheet1!$X$1+Z3927*Sheet1!$Z$1)*D3927</f>
        <v>-0.33828963000000001</v>
      </c>
      <c r="AM3927" s="24">
        <f>(AF3927*Sheet1!$AF$1+AD3927*Sheet1!$AD$1+AC3927*Sheet1!$AC$1+AA3927*Sheet1!$AA$1+V3927*Sheet1!$V$1+U3927*Sheet1!$U$1+R3927*Sheet1!$R$1)*D3927</f>
        <v>-1.0378547159999998</v>
      </c>
      <c r="AN3927" s="29" t="s">
        <v>2234</v>
      </c>
      <c r="AO3927" s="19">
        <v>6043</v>
      </c>
      <c r="AP3927" s="30" t="s">
        <v>15</v>
      </c>
      <c r="AQ3927" s="30" t="s">
        <v>6</v>
      </c>
    </row>
    <row r="3928" spans="1:43" ht="15.75" customHeight="1">
      <c r="A3928" s="5">
        <v>2230</v>
      </c>
      <c r="B3928" s="5">
        <v>1116773062</v>
      </c>
      <c r="C3928" s="5" t="s">
        <v>2104</v>
      </c>
      <c r="D3928" s="5">
        <f>(H3928*Sheet1!$H$1+I3928*Sheet1!$I$1+J3928*Sheet1!$J$1+K3928*Sheet1!$K$1+L3928*Sheet1!$L$1+M3928*Sheet1!$M$1+N3928*Sheet1!$N$1+O3928*Sheet1!$O$1)</f>
        <v>0.57340999999999998</v>
      </c>
      <c r="E3928" s="5">
        <f>(Q3928*Sheet1!$Q$1+R3928*Sheet1!$R$1+S3928*Sheet1!$S$1+T3928*Sheet1!$T$1+U3928*Sheet1!$U$1+V3928*Sheet1!$V$1+W3928*Sheet1!$W$1+X3928*Sheet1!$X$1+Y3928*Sheet1!$Y$1+Z3928*Sheet1!$Z$1+AA3928*Sheet1!$AA$1+AB3928*Sheet1!$AB$1+AC3928*Sheet1!$AC$1+AD3928*Sheet1!$AD$1+AE3928*Sheet1!$AE$1+AF3928*Sheet1!$AF$1)</f>
        <v>3.3041</v>
      </c>
      <c r="F3928" s="5">
        <f t="shared" si="61"/>
        <v>0.68319419554859995</v>
      </c>
      <c r="G3928" s="5"/>
      <c r="H3928" s="5">
        <v>0.18659999999999999</v>
      </c>
      <c r="I3928" s="5">
        <v>0.89139999999999997</v>
      </c>
      <c r="J3928" s="5">
        <v>8.9999999999999998E-4</v>
      </c>
      <c r="K3928" s="5">
        <v>2.8999999999999998E-3</v>
      </c>
      <c r="L3928" s="5">
        <v>0</v>
      </c>
      <c r="M3928" s="5">
        <v>0</v>
      </c>
      <c r="N3928" s="5">
        <v>0</v>
      </c>
      <c r="O3928" s="5">
        <v>2.3E-3</v>
      </c>
      <c r="P3928" s="5"/>
      <c r="Q3928" s="5">
        <v>5.33E-2</v>
      </c>
      <c r="R3928" s="5">
        <v>6.9999999999999999E-4</v>
      </c>
      <c r="S3928" s="5">
        <v>1E-4</v>
      </c>
      <c r="T3928" s="5">
        <v>0</v>
      </c>
      <c r="U3928" s="5">
        <v>8.9800000000000005E-2</v>
      </c>
      <c r="V3928" s="5">
        <v>2.9999999999999997E-4</v>
      </c>
      <c r="W3928" s="5">
        <v>0</v>
      </c>
      <c r="X3928" s="5">
        <v>0</v>
      </c>
      <c r="Y3928" s="5">
        <v>0</v>
      </c>
      <c r="Z3928" s="5">
        <v>0.43940000000000001</v>
      </c>
      <c r="AA3928" s="5">
        <v>0.52910000000000001</v>
      </c>
      <c r="AB3928" s="5">
        <v>0</v>
      </c>
      <c r="AC3928" s="5">
        <v>0</v>
      </c>
      <c r="AD3928" s="5">
        <v>1.4200000000000001E-2</v>
      </c>
      <c r="AE3928" s="5">
        <v>0</v>
      </c>
      <c r="AF3928" s="5">
        <v>0</v>
      </c>
      <c r="AG3928" s="5">
        <v>0.35959999999999998</v>
      </c>
      <c r="AH3928" s="6" t="s">
        <v>305</v>
      </c>
      <c r="AI3928" s="7" t="s">
        <v>306</v>
      </c>
      <c r="AJ3928" s="7"/>
      <c r="AK3928" s="24">
        <f>(AB3928*Sheet1!$AB$1+W3928*Sheet1!$W$1+T3928*Sheet1!$T$1+Q3928*Sheet1!$Q$1+AE3928*Sheet1!$AE$1+Y3928*Sheet1!$Y$1+S3928*Sheet1!$S$1)*D3928</f>
        <v>9.1802940999999985E-2</v>
      </c>
      <c r="AL3928" s="24">
        <f>(X3928*Sheet1!$X$1+Z3928*Sheet1!$Z$1)*D3928</f>
        <v>1.007825416</v>
      </c>
      <c r="AM3928" s="24">
        <f>(AF3928*Sheet1!$AF$1+AD3928*Sheet1!$AD$1+AC3928*Sheet1!$AC$1+AA3928*Sheet1!$AA$1+V3928*Sheet1!$V$1+U3928*Sheet1!$U$1+R3928*Sheet1!$R$1)*D3928</f>
        <v>0.79497562399999999</v>
      </c>
      <c r="AN3928" s="29" t="s">
        <v>2235</v>
      </c>
      <c r="AO3928" s="19">
        <v>6050</v>
      </c>
      <c r="AP3928" s="30" t="s">
        <v>2255</v>
      </c>
      <c r="AQ3928" s="30" t="s">
        <v>4</v>
      </c>
    </row>
    <row r="3929" spans="1:43" ht="15.75" customHeight="1">
      <c r="A3929" s="5">
        <v>2236</v>
      </c>
      <c r="B3929" s="5">
        <v>1055799927</v>
      </c>
      <c r="C3929" s="5" t="s">
        <v>2104</v>
      </c>
      <c r="D3929" s="5">
        <f>(H3929*Sheet1!$H$1+I3929*Sheet1!$I$1+J3929*Sheet1!$J$1+K3929*Sheet1!$K$1+L3929*Sheet1!$L$1+M3929*Sheet1!$M$1+N3929*Sheet1!$N$1+O3929*Sheet1!$O$1)</f>
        <v>0.28754999999999997</v>
      </c>
      <c r="E3929" s="5">
        <f>(Q3929*Sheet1!$Q$1+R3929*Sheet1!$R$1+S3929*Sheet1!$S$1+T3929*Sheet1!$T$1+U3929*Sheet1!$U$1+V3929*Sheet1!$V$1+W3929*Sheet1!$W$1+X3929*Sheet1!$X$1+Y3929*Sheet1!$Y$1+Z3929*Sheet1!$Z$1+AA3929*Sheet1!$AA$1+AB3929*Sheet1!$AB$1+AC3929*Sheet1!$AC$1+AD3929*Sheet1!$AD$1+AE3929*Sheet1!$AE$1+AF3929*Sheet1!$AF$1)</f>
        <v>4.4195999999999991</v>
      </c>
      <c r="F3929" s="5">
        <f t="shared" si="61"/>
        <v>0.34262277220799991</v>
      </c>
      <c r="G3929" s="5"/>
      <c r="H3929" s="5">
        <v>4.1999999999999997E-3</v>
      </c>
      <c r="I3929" s="5">
        <v>0.66420000000000001</v>
      </c>
      <c r="J3929" s="5">
        <v>7.3300000000000004E-2</v>
      </c>
      <c r="K3929" s="5">
        <v>9.4E-2</v>
      </c>
      <c r="L3929" s="5">
        <v>0</v>
      </c>
      <c r="M3929" s="5">
        <v>1.55E-2</v>
      </c>
      <c r="N3929" s="5">
        <v>1E-3</v>
      </c>
      <c r="O3929" s="5">
        <v>1.4E-3</v>
      </c>
      <c r="P3929" s="5"/>
      <c r="Q3929" s="5">
        <v>0.71209999999999996</v>
      </c>
      <c r="R3929" s="5">
        <v>0</v>
      </c>
      <c r="S3929" s="5">
        <v>2.0000000000000001E-4</v>
      </c>
      <c r="T3929" s="5">
        <v>1E-4</v>
      </c>
      <c r="U3929" s="5">
        <v>9.1999999999999998E-3</v>
      </c>
      <c r="V3929" s="5">
        <v>0</v>
      </c>
      <c r="W3929" s="5">
        <v>0</v>
      </c>
      <c r="X3929" s="5">
        <v>0</v>
      </c>
      <c r="Y3929" s="5">
        <v>3.0000000000000001E-3</v>
      </c>
      <c r="Z3929" s="5">
        <v>3.8E-3</v>
      </c>
      <c r="AA3929" s="5">
        <v>6.4999999999999997E-3</v>
      </c>
      <c r="AB3929" s="5">
        <v>0.73850000000000005</v>
      </c>
      <c r="AC3929" s="5">
        <v>0</v>
      </c>
      <c r="AD3929" s="5">
        <v>0</v>
      </c>
      <c r="AE3929" s="5">
        <v>0</v>
      </c>
      <c r="AF3929" s="5">
        <v>1.8E-3</v>
      </c>
      <c r="AG3929" s="5">
        <v>0.2472</v>
      </c>
      <c r="AH3929" s="6" t="s">
        <v>683</v>
      </c>
      <c r="AI3929" s="7"/>
      <c r="AJ3929" s="7"/>
      <c r="AK3929" s="24">
        <f>(AB3929*Sheet1!$AB$1+W3929*Sheet1!$W$1+T3929*Sheet1!$T$1+Q3929*Sheet1!$Q$1+AE3929*Sheet1!$AE$1+Y3929*Sheet1!$Y$1+S3929*Sheet1!$S$1)*D3929</f>
        <v>1.25325792</v>
      </c>
      <c r="AL3929" s="24">
        <f>(X3929*Sheet1!$X$1+Z3929*Sheet1!$Z$1)*D3929</f>
        <v>4.3707599999999996E-3</v>
      </c>
      <c r="AM3929" s="24">
        <f>(AF3929*Sheet1!$AF$1+AD3929*Sheet1!$AD$1+AC3929*Sheet1!$AC$1+AA3929*Sheet1!$AA$1+V3929*Sheet1!$V$1+U3929*Sheet1!$U$1+R3929*Sheet1!$R$1)*D3929</f>
        <v>1.3227299999999999E-2</v>
      </c>
      <c r="AN3929" s="29" t="s">
        <v>2236</v>
      </c>
      <c r="AO3929" s="19">
        <v>6057</v>
      </c>
      <c r="AP3929" s="30" t="s">
        <v>2265</v>
      </c>
      <c r="AQ3929" s="30" t="s">
        <v>4</v>
      </c>
    </row>
    <row r="3930" spans="1:43" ht="15.75" customHeight="1">
      <c r="A3930" s="5">
        <v>2252</v>
      </c>
      <c r="B3930" s="5">
        <v>1046691131</v>
      </c>
      <c r="C3930" s="5" t="s">
        <v>2104</v>
      </c>
      <c r="D3930" s="5">
        <f>(H3930*Sheet1!$H$1+I3930*Sheet1!$I$1+J3930*Sheet1!$J$1+K3930*Sheet1!$K$1+L3930*Sheet1!$L$1+M3930*Sheet1!$M$1+N3930*Sheet1!$N$1+O3930*Sheet1!$O$1)</f>
        <v>0.45387999999999995</v>
      </c>
      <c r="E3930" s="5">
        <f>(Q3930*Sheet1!$Q$1+R3930*Sheet1!$R$1+S3930*Sheet1!$S$1+T3930*Sheet1!$T$1+U3930*Sheet1!$U$1+V3930*Sheet1!$V$1+W3930*Sheet1!$W$1+X3930*Sheet1!$X$1+Y3930*Sheet1!$Y$1+Z3930*Sheet1!$Z$1+AA3930*Sheet1!$AA$1+AB3930*Sheet1!$AB$1+AC3930*Sheet1!$AC$1+AD3930*Sheet1!$AD$1+AE3930*Sheet1!$AE$1+AF3930*Sheet1!$AF$1)</f>
        <v>2.6827999999999999</v>
      </c>
      <c r="F3930" s="5">
        <f t="shared" si="61"/>
        <v>0.38417465279199992</v>
      </c>
      <c r="G3930" s="5"/>
      <c r="H3930" s="5">
        <v>3.5000000000000003E-2</v>
      </c>
      <c r="I3930" s="5">
        <v>0.88639999999999997</v>
      </c>
      <c r="J3930" s="5">
        <v>5.4000000000000003E-3</v>
      </c>
      <c r="K3930" s="5">
        <v>3.0300000000000001E-2</v>
      </c>
      <c r="L3930" s="5">
        <v>0</v>
      </c>
      <c r="M3930" s="5">
        <v>4.0000000000000002E-4</v>
      </c>
      <c r="N3930" s="5">
        <v>0</v>
      </c>
      <c r="O3930" s="5">
        <v>2.3E-3</v>
      </c>
      <c r="P3930" s="5"/>
      <c r="Q3930" s="5">
        <v>0.14949999999999999</v>
      </c>
      <c r="R3930" s="5">
        <v>7.4000000000000003E-3</v>
      </c>
      <c r="S3930" s="5">
        <v>0.22520000000000001</v>
      </c>
      <c r="T3930" s="5">
        <v>8.9999999999999998E-4</v>
      </c>
      <c r="U3930" s="5">
        <v>1.49E-2</v>
      </c>
      <c r="V3930" s="5">
        <v>0</v>
      </c>
      <c r="W3930" s="5">
        <v>0</v>
      </c>
      <c r="X3930" s="5">
        <v>0</v>
      </c>
      <c r="Y3930" s="5">
        <v>9.7999999999999997E-3</v>
      </c>
      <c r="Z3930" s="5">
        <v>0.41299999999999998</v>
      </c>
      <c r="AA3930" s="5">
        <v>1.9300000000000001E-2</v>
      </c>
      <c r="AB3930" s="5">
        <v>0</v>
      </c>
      <c r="AC3930" s="5">
        <v>0</v>
      </c>
      <c r="AD3930" s="5">
        <v>3.0999999999999999E-3</v>
      </c>
      <c r="AE3930" s="5">
        <v>0</v>
      </c>
      <c r="AF3930" s="5">
        <v>0</v>
      </c>
      <c r="AG3930" s="5">
        <v>0.30890000000000001</v>
      </c>
      <c r="AH3930" s="6" t="s">
        <v>332</v>
      </c>
      <c r="AI3930" s="7" t="s">
        <v>1337</v>
      </c>
      <c r="AJ3930" s="7"/>
      <c r="AK3930" s="24">
        <f>(AB3930*Sheet1!$AB$1+W3930*Sheet1!$W$1+T3930*Sheet1!$T$1+Q3930*Sheet1!$Q$1+AE3930*Sheet1!$AE$1+Y3930*Sheet1!$Y$1+S3930*Sheet1!$S$1)*D3930</f>
        <v>0.41770576400000003</v>
      </c>
      <c r="AL3930" s="24">
        <f>(X3930*Sheet1!$X$1+Z3930*Sheet1!$Z$1)*D3930</f>
        <v>0.74980975999999988</v>
      </c>
      <c r="AM3930" s="24">
        <f>(AF3930*Sheet1!$AF$1+AD3930*Sheet1!$AD$1+AC3930*Sheet1!$AC$1+AA3930*Sheet1!$AA$1+V3930*Sheet1!$V$1+U3930*Sheet1!$U$1+R3930*Sheet1!$R$1)*D3930</f>
        <v>5.0153740000000002E-2</v>
      </c>
      <c r="AN3930" s="29" t="s">
        <v>2237</v>
      </c>
      <c r="AO3930" s="19">
        <v>6060</v>
      </c>
      <c r="AP3930" s="30" t="s">
        <v>20</v>
      </c>
      <c r="AQ3930" s="30" t="s">
        <v>4</v>
      </c>
    </row>
    <row r="3931" spans="1:43" ht="15.75" customHeight="1">
      <c r="A3931" s="5">
        <v>2276</v>
      </c>
      <c r="B3931" s="5">
        <v>1101495720</v>
      </c>
      <c r="C3931" s="5" t="s">
        <v>2104</v>
      </c>
      <c r="D3931" s="5">
        <f>(H3931*Sheet1!$H$1+I3931*Sheet1!$I$1+J3931*Sheet1!$J$1+K3931*Sheet1!$K$1+L3931*Sheet1!$L$1+M3931*Sheet1!$M$1+N3931*Sheet1!$N$1+O3931*Sheet1!$O$1)</f>
        <v>0</v>
      </c>
      <c r="E3931" s="5">
        <f>(Q3931*Sheet1!$Q$1+R3931*Sheet1!$R$1+S3931*Sheet1!$S$1+T3931*Sheet1!$T$1+U3931*Sheet1!$U$1+V3931*Sheet1!$V$1+W3931*Sheet1!$W$1+X3931*Sheet1!$X$1+Y3931*Sheet1!$Y$1+Z3931*Sheet1!$Z$1+AA3931*Sheet1!$AA$1+AB3931*Sheet1!$AB$1+AC3931*Sheet1!$AC$1+AD3931*Sheet1!$AD$1+AE3931*Sheet1!$AE$1+AF3931*Sheet1!$AF$1)</f>
        <v>0</v>
      </c>
      <c r="F3931" s="5">
        <f t="shared" si="61"/>
        <v>0</v>
      </c>
      <c r="G3931" s="5"/>
      <c r="AG3931" s="5">
        <v>0</v>
      </c>
      <c r="AH3931" s="8">
        <v>0</v>
      </c>
      <c r="AI3931" s="9"/>
      <c r="AJ3931" s="9"/>
      <c r="AK3931" s="24">
        <f>(AB3931*Sheet1!$AB$1+W3931*Sheet1!$W$1+T3931*Sheet1!$T$1+Q3931*Sheet1!$Q$1+AE3931*Sheet1!$AE$1+Y3931*Sheet1!$Y$1+S3931*Sheet1!$S$1)*D3931</f>
        <v>0</v>
      </c>
      <c r="AL3931" s="24">
        <f>(X3931*Sheet1!$X$1+Z3931*Sheet1!$Z$1)*D3931</f>
        <v>0</v>
      </c>
      <c r="AM3931" s="24">
        <f>(AF3931*Sheet1!$AF$1+AD3931*Sheet1!$AD$1+AC3931*Sheet1!$AC$1+AA3931*Sheet1!$AA$1+V3931*Sheet1!$V$1+U3931*Sheet1!$U$1+R3931*Sheet1!$R$1)*D3931</f>
        <v>0</v>
      </c>
      <c r="AN3931" s="29" t="s">
        <v>2238</v>
      </c>
      <c r="AO3931" s="19">
        <v>6069</v>
      </c>
      <c r="AP3931" s="31"/>
      <c r="AQ3931" s="31"/>
    </row>
    <row r="3932" spans="1:43" ht="15.75" customHeight="1">
      <c r="A3932" s="5">
        <v>2317</v>
      </c>
      <c r="B3932" s="5">
        <v>1104816168</v>
      </c>
      <c r="C3932" s="5" t="s">
        <v>2104</v>
      </c>
      <c r="D3932" s="5">
        <f>(H3932*Sheet1!$H$1+I3932*Sheet1!$I$1+J3932*Sheet1!$J$1+K3932*Sheet1!$K$1+L3932*Sheet1!$L$1+M3932*Sheet1!$M$1+N3932*Sheet1!$N$1+O3932*Sheet1!$O$1)</f>
        <v>0.44205000000000005</v>
      </c>
      <c r="E3932" s="5">
        <f>(Q3932*Sheet1!$Q$1+R3932*Sheet1!$R$1+S3932*Sheet1!$S$1+T3932*Sheet1!$T$1+U3932*Sheet1!$U$1+V3932*Sheet1!$V$1+W3932*Sheet1!$W$1+X3932*Sheet1!$X$1+Y3932*Sheet1!$Y$1+Z3932*Sheet1!$Z$1+AA3932*Sheet1!$AA$1+AB3932*Sheet1!$AB$1+AC3932*Sheet1!$AC$1+AD3932*Sheet1!$AD$1+AE3932*Sheet1!$AE$1+AF3932*Sheet1!$AF$1)</f>
        <v>1.7679</v>
      </c>
      <c r="F3932" s="5">
        <f t="shared" si="61"/>
        <v>0.25062711253650005</v>
      </c>
      <c r="G3932" s="5"/>
      <c r="H3932" s="5">
        <v>1.2999999999999999E-3</v>
      </c>
      <c r="I3932" s="5">
        <v>0.9274</v>
      </c>
      <c r="J3932" s="5">
        <v>8.0000000000000004E-4</v>
      </c>
      <c r="K3932" s="5">
        <v>5.3400000000000003E-2</v>
      </c>
      <c r="L3932" s="5">
        <v>0</v>
      </c>
      <c r="M3932" s="5">
        <v>1.1999999999999999E-3</v>
      </c>
      <c r="N3932" s="5">
        <v>0</v>
      </c>
      <c r="O3932" s="5">
        <v>1E-4</v>
      </c>
      <c r="P3932" s="5"/>
      <c r="Q3932" s="5">
        <v>0.54349999999999998</v>
      </c>
      <c r="R3932" s="5">
        <v>0</v>
      </c>
      <c r="S3932" s="5">
        <v>4.4000000000000003E-3</v>
      </c>
      <c r="T3932" s="5">
        <v>0</v>
      </c>
      <c r="U3932" s="5">
        <v>5.0000000000000001E-4</v>
      </c>
      <c r="V3932" s="5">
        <v>0</v>
      </c>
      <c r="W3932" s="5">
        <v>0</v>
      </c>
      <c r="X3932" s="5">
        <v>0</v>
      </c>
      <c r="Y3932" s="5">
        <v>0</v>
      </c>
      <c r="Z3932" s="5">
        <v>2.6800000000000001E-2</v>
      </c>
      <c r="AA3932" s="5">
        <v>6.1000000000000004E-3</v>
      </c>
      <c r="AB3932" s="5">
        <v>1.1000000000000001E-3</v>
      </c>
      <c r="AC3932" s="5">
        <v>0</v>
      </c>
      <c r="AD3932" s="5">
        <v>1.1000000000000001E-3</v>
      </c>
      <c r="AE3932" s="5">
        <v>0</v>
      </c>
      <c r="AF3932" s="5">
        <v>0</v>
      </c>
      <c r="AG3932" s="5">
        <v>0.30980000000000002</v>
      </c>
      <c r="AH3932" s="6" t="s">
        <v>1558</v>
      </c>
      <c r="AI3932" s="7" t="s">
        <v>316</v>
      </c>
      <c r="AJ3932" s="7" t="s">
        <v>2031</v>
      </c>
      <c r="AK3932" s="24">
        <f>(AB3932*Sheet1!$AB$1+W3932*Sheet1!$W$1+T3932*Sheet1!$T$1+Q3932*Sheet1!$Q$1+AE3932*Sheet1!$AE$1+Y3932*Sheet1!$Y$1+S3932*Sheet1!$S$1)*D3932</f>
        <v>0.72611133000000017</v>
      </c>
      <c r="AL3932" s="24">
        <f>(X3932*Sheet1!$X$1+Z3932*Sheet1!$Z$1)*D3932</f>
        <v>4.7387760000000008E-2</v>
      </c>
      <c r="AM3932" s="24">
        <f>(AF3932*Sheet1!$AF$1+AD3932*Sheet1!$AD$1+AC3932*Sheet1!$AC$1+AA3932*Sheet1!$AA$1+V3932*Sheet1!$V$1+U3932*Sheet1!$U$1+R3932*Sheet1!$R$1)*D3932</f>
        <v>8.0011050000000014E-3</v>
      </c>
      <c r="AN3932" s="29" t="s">
        <v>2239</v>
      </c>
      <c r="AO3932" s="19">
        <v>6073</v>
      </c>
      <c r="AP3932" s="30" t="s">
        <v>11</v>
      </c>
      <c r="AQ3932" s="30" t="s">
        <v>4</v>
      </c>
    </row>
    <row r="3933" spans="1:43" ht="15.75" customHeight="1">
      <c r="A3933" s="5">
        <v>2332</v>
      </c>
      <c r="B3933" s="5">
        <v>1101073777</v>
      </c>
      <c r="C3933" s="5" t="s">
        <v>2104</v>
      </c>
      <c r="D3933" s="5">
        <f>(H3933*Sheet1!$H$1+I3933*Sheet1!$I$1+J3933*Sheet1!$J$1+K3933*Sheet1!$K$1+L3933*Sheet1!$L$1+M3933*Sheet1!$M$1+N3933*Sheet1!$N$1+O3933*Sheet1!$O$1)</f>
        <v>0</v>
      </c>
      <c r="E3933" s="5">
        <f>(Q3933*Sheet1!$Q$1+R3933*Sheet1!$R$1+S3933*Sheet1!$S$1+T3933*Sheet1!$T$1+U3933*Sheet1!$U$1+V3933*Sheet1!$V$1+W3933*Sheet1!$W$1+X3933*Sheet1!$X$1+Y3933*Sheet1!$Y$1+Z3933*Sheet1!$Z$1+AA3933*Sheet1!$AA$1+AB3933*Sheet1!$AB$1+AC3933*Sheet1!$AC$1+AD3933*Sheet1!$AD$1+AE3933*Sheet1!$AE$1+AF3933*Sheet1!$AF$1)</f>
        <v>0</v>
      </c>
      <c r="F3933" s="5">
        <f t="shared" si="61"/>
        <v>0</v>
      </c>
      <c r="G3933" s="5"/>
      <c r="AG3933" s="5">
        <v>0</v>
      </c>
      <c r="AH3933" s="8">
        <v>0</v>
      </c>
      <c r="AI3933" s="9"/>
      <c r="AJ3933" s="9"/>
      <c r="AK3933" s="24">
        <f>(AB3933*Sheet1!$AB$1+W3933*Sheet1!$W$1+T3933*Sheet1!$T$1+Q3933*Sheet1!$Q$1+AE3933*Sheet1!$AE$1+Y3933*Sheet1!$Y$1+S3933*Sheet1!$S$1)*D3933</f>
        <v>0</v>
      </c>
      <c r="AL3933" s="24">
        <f>(X3933*Sheet1!$X$1+Z3933*Sheet1!$Z$1)*D3933</f>
        <v>0</v>
      </c>
      <c r="AM3933" s="24">
        <f>(AF3933*Sheet1!$AF$1+AD3933*Sheet1!$AD$1+AC3933*Sheet1!$AC$1+AA3933*Sheet1!$AA$1+V3933*Sheet1!$V$1+U3933*Sheet1!$U$1+R3933*Sheet1!$R$1)*D3933</f>
        <v>0</v>
      </c>
      <c r="AN3933" s="29" t="s">
        <v>2240</v>
      </c>
      <c r="AO3933" s="19">
        <v>6063</v>
      </c>
      <c r="AP3933" s="31"/>
      <c r="AQ3933" s="31"/>
    </row>
    <row r="3934" spans="1:43" ht="15.75" customHeight="1">
      <c r="A3934" s="5">
        <v>2333</v>
      </c>
      <c r="B3934" s="5">
        <v>1096696850</v>
      </c>
      <c r="C3934" s="5" t="s">
        <v>2104</v>
      </c>
      <c r="D3934" s="5">
        <f>(H3934*Sheet1!$H$1+I3934*Sheet1!$I$1+J3934*Sheet1!$J$1+K3934*Sheet1!$K$1+L3934*Sheet1!$L$1+M3934*Sheet1!$M$1+N3934*Sheet1!$N$1+O3934*Sheet1!$O$1)</f>
        <v>-0.82850000000000001</v>
      </c>
      <c r="E3934" s="5">
        <f>(Q3934*Sheet1!$Q$1+R3934*Sheet1!$R$1+S3934*Sheet1!$S$1+T3934*Sheet1!$T$1+U3934*Sheet1!$U$1+V3934*Sheet1!$V$1+W3934*Sheet1!$W$1+X3934*Sheet1!$X$1+Y3934*Sheet1!$Y$1+Z3934*Sheet1!$Z$1+AA3934*Sheet1!$AA$1+AB3934*Sheet1!$AB$1+AC3934*Sheet1!$AC$1+AD3934*Sheet1!$AD$1+AE3934*Sheet1!$AE$1+AF3934*Sheet1!$AF$1)</f>
        <v>2.6349999999999998</v>
      </c>
      <c r="F3934" s="5">
        <f t="shared" si="61"/>
        <v>-0.4313800659999999</v>
      </c>
      <c r="G3934" s="5"/>
      <c r="H3934" s="5">
        <v>1E-4</v>
      </c>
      <c r="I3934" s="5">
        <v>1.2699999999999999E-2</v>
      </c>
      <c r="J3934" s="5">
        <v>0</v>
      </c>
      <c r="K3934" s="5">
        <v>0.21879999999999999</v>
      </c>
      <c r="L3934" s="5">
        <v>0</v>
      </c>
      <c r="M3934" s="5">
        <v>0.74709999999999999</v>
      </c>
      <c r="N3934" s="5">
        <v>5.0000000000000001E-4</v>
      </c>
      <c r="O3934" s="5">
        <v>0</v>
      </c>
      <c r="P3934" s="5"/>
      <c r="Q3934" s="5">
        <v>2.1700000000000001E-2</v>
      </c>
      <c r="R3934" s="5">
        <v>1.44E-2</v>
      </c>
      <c r="S3934" s="5">
        <v>2.8799999999999999E-2</v>
      </c>
      <c r="T3934" s="5">
        <v>0.95540000000000003</v>
      </c>
      <c r="U3934" s="5">
        <v>3.1600000000000003E-2</v>
      </c>
      <c r="V3934" s="5">
        <v>7.0000000000000001E-3</v>
      </c>
      <c r="W3934" s="5">
        <v>1.32E-2</v>
      </c>
      <c r="X3934" s="5">
        <v>4.0000000000000002E-4</v>
      </c>
      <c r="Y3934" s="5">
        <v>5.9999999999999995E-4</v>
      </c>
      <c r="Z3934" s="5">
        <v>3.0300000000000001E-2</v>
      </c>
      <c r="AA3934" s="5">
        <v>5.4399999999999997E-2</v>
      </c>
      <c r="AB3934" s="5">
        <v>8.9999999999999998E-4</v>
      </c>
      <c r="AC3934" s="5">
        <v>0</v>
      </c>
      <c r="AD3934" s="5">
        <v>4.02E-2</v>
      </c>
      <c r="AE3934" s="5">
        <v>0</v>
      </c>
      <c r="AF3934" s="5">
        <v>9.5999999999999992E-3</v>
      </c>
      <c r="AG3934" s="5">
        <v>4.3E-3</v>
      </c>
      <c r="AH3934" s="6" t="s">
        <v>66</v>
      </c>
      <c r="AI3934" s="7" t="s">
        <v>732</v>
      </c>
      <c r="AJ3934" s="7"/>
      <c r="AK3934" s="24">
        <f>(AB3934*Sheet1!$AB$1+W3934*Sheet1!$W$1+T3934*Sheet1!$T$1+Q3934*Sheet1!$Q$1+AE3934*Sheet1!$AE$1+Y3934*Sheet1!$Y$1+S3934*Sheet1!$S$1)*D3934</f>
        <v>-1.7207945</v>
      </c>
      <c r="AL3934" s="24">
        <f>(X3934*Sheet1!$X$1+Z3934*Sheet1!$Z$1)*D3934</f>
        <v>-0.101077</v>
      </c>
      <c r="AM3934" s="24">
        <f>(AF3934*Sheet1!$AF$1+AD3934*Sheet1!$AD$1+AC3934*Sheet1!$AC$1+AA3934*Sheet1!$AA$1+V3934*Sheet1!$V$1+U3934*Sheet1!$U$1+R3934*Sheet1!$R$1)*D3934</f>
        <v>-0.36122599999999999</v>
      </c>
      <c r="AN3934" s="29" t="s">
        <v>2241</v>
      </c>
      <c r="AO3934" s="19">
        <v>6064</v>
      </c>
      <c r="AP3934" s="30" t="s">
        <v>14</v>
      </c>
      <c r="AQ3934" s="30" t="s">
        <v>8</v>
      </c>
    </row>
    <row r="3935" spans="1:43" ht="15.75" customHeight="1">
      <c r="A3935" s="5">
        <v>2344</v>
      </c>
      <c r="B3935" s="5">
        <v>1115193034</v>
      </c>
      <c r="C3935" s="5" t="s">
        <v>2104</v>
      </c>
      <c r="D3935" s="5">
        <f>(H3935*Sheet1!$H$1+I3935*Sheet1!$I$1+J3935*Sheet1!$J$1+K3935*Sheet1!$K$1+L3935*Sheet1!$L$1+M3935*Sheet1!$M$1+N3935*Sheet1!$N$1+O3935*Sheet1!$O$1)</f>
        <v>0.43573000000000001</v>
      </c>
      <c r="E3935" s="5">
        <f>(Q3935*Sheet1!$Q$1+R3935*Sheet1!$R$1+S3935*Sheet1!$S$1+T3935*Sheet1!$T$1+U3935*Sheet1!$U$1+V3935*Sheet1!$V$1+W3935*Sheet1!$W$1+X3935*Sheet1!$X$1+Y3935*Sheet1!$Y$1+Z3935*Sheet1!$Z$1+AA3935*Sheet1!$AA$1+AB3935*Sheet1!$AB$1+AC3935*Sheet1!$AC$1+AD3935*Sheet1!$AD$1+AE3935*Sheet1!$AE$1+AF3935*Sheet1!$AF$1)</f>
        <v>1.7771000000000001</v>
      </c>
      <c r="F3935" s="5">
        <f t="shared" si="61"/>
        <v>0.22587374790110001</v>
      </c>
      <c r="G3935" s="5"/>
      <c r="H3935" s="5">
        <v>2.35E-2</v>
      </c>
      <c r="I3935" s="5">
        <v>0.84609999999999996</v>
      </c>
      <c r="J3935" s="5">
        <v>1E-4</v>
      </c>
      <c r="K3935" s="5">
        <v>8.8000000000000005E-3</v>
      </c>
      <c r="L3935" s="5">
        <v>0</v>
      </c>
      <c r="M3935" s="5">
        <v>1E-4</v>
      </c>
      <c r="N3935" s="5">
        <v>0</v>
      </c>
      <c r="O3935" s="5">
        <v>2.0000000000000001E-4</v>
      </c>
      <c r="P3935" s="5"/>
      <c r="Q3935" s="5">
        <v>5.2200000000000003E-2</v>
      </c>
      <c r="R3935" s="5">
        <v>1.3100000000000001E-2</v>
      </c>
      <c r="S3935" s="5">
        <v>0.65720000000000001</v>
      </c>
      <c r="T3935" s="5">
        <v>0</v>
      </c>
      <c r="U3935" s="5">
        <v>1.18E-2</v>
      </c>
      <c r="V3935" s="5">
        <v>2.0000000000000001E-4</v>
      </c>
      <c r="W3935" s="5">
        <v>0</v>
      </c>
      <c r="X3935" s="5">
        <v>0</v>
      </c>
      <c r="Y3935" s="5">
        <v>2.06E-2</v>
      </c>
      <c r="Z3935" s="5">
        <v>2.0500000000000001E-2</v>
      </c>
      <c r="AA3935" s="5">
        <v>1.41E-2</v>
      </c>
      <c r="AB3935" s="5">
        <v>0</v>
      </c>
      <c r="AC3935" s="5">
        <v>1E-4</v>
      </c>
      <c r="AD3935" s="5">
        <v>1.7899999999999999E-2</v>
      </c>
      <c r="AE3935" s="5">
        <v>0</v>
      </c>
      <c r="AF3935" s="5">
        <v>6.8999999999999999E-3</v>
      </c>
      <c r="AG3935" s="5">
        <v>0.28989999999999999</v>
      </c>
      <c r="AH3935" s="6" t="s">
        <v>40</v>
      </c>
      <c r="AI3935" s="7" t="s">
        <v>324</v>
      </c>
      <c r="AJ3935" s="7" t="s">
        <v>2031</v>
      </c>
      <c r="AK3935" s="24">
        <f>(AB3935*Sheet1!$AB$1+W3935*Sheet1!$W$1+T3935*Sheet1!$T$1+Q3935*Sheet1!$Q$1+AE3935*Sheet1!$AE$1+Y3935*Sheet1!$Y$1+S3935*Sheet1!$S$1)*D3935</f>
        <v>0.65891090600000002</v>
      </c>
      <c r="AL3935" s="24">
        <f>(X3935*Sheet1!$X$1+Z3935*Sheet1!$Z$1)*D3935</f>
        <v>3.5729860000000002E-2</v>
      </c>
      <c r="AM3935" s="24">
        <f>(AF3935*Sheet1!$AF$1+AD3935*Sheet1!$AD$1+AC3935*Sheet1!$AC$1+AA3935*Sheet1!$AA$1+V3935*Sheet1!$V$1+U3935*Sheet1!$U$1+R3935*Sheet1!$R$1)*D3935</f>
        <v>7.9695017000000007E-2</v>
      </c>
      <c r="AN3935" s="29" t="s">
        <v>2243</v>
      </c>
      <c r="AO3935" s="19">
        <v>6066</v>
      </c>
      <c r="AP3935" s="30" t="s">
        <v>13</v>
      </c>
      <c r="AQ3935" s="30" t="s">
        <v>4</v>
      </c>
    </row>
    <row r="3936" spans="1:43" ht="15.75" customHeight="1">
      <c r="A3936" s="5">
        <v>2350</v>
      </c>
      <c r="B3936" s="5">
        <v>1033847736</v>
      </c>
      <c r="C3936" s="5" t="s">
        <v>2104</v>
      </c>
      <c r="D3936" s="5">
        <f>(H3936*Sheet1!$H$1+I3936*Sheet1!$I$1+J3936*Sheet1!$J$1+K3936*Sheet1!$K$1+L3936*Sheet1!$L$1+M3936*Sheet1!$M$1+N3936*Sheet1!$N$1+O3936*Sheet1!$O$1)</f>
        <v>0</v>
      </c>
      <c r="E3936" s="5">
        <f>(Q3936*Sheet1!$Q$1+R3936*Sheet1!$R$1+S3936*Sheet1!$S$1+T3936*Sheet1!$T$1+U3936*Sheet1!$U$1+V3936*Sheet1!$V$1+W3936*Sheet1!$W$1+X3936*Sheet1!$X$1+Y3936*Sheet1!$Y$1+Z3936*Sheet1!$Z$1+AA3936*Sheet1!$AA$1+AB3936*Sheet1!$AB$1+AC3936*Sheet1!$AC$1+AD3936*Sheet1!$AD$1+AE3936*Sheet1!$AE$1+AF3936*Sheet1!$AF$1)</f>
        <v>0</v>
      </c>
      <c r="F3936" s="5">
        <f t="shared" si="61"/>
        <v>0</v>
      </c>
      <c r="G3936" s="5"/>
      <c r="AG3936" s="5">
        <v>0</v>
      </c>
      <c r="AH3936" s="8">
        <v>0</v>
      </c>
      <c r="AI3936" s="9" t="s">
        <v>229</v>
      </c>
      <c r="AJ3936" s="9"/>
      <c r="AK3936" s="24">
        <f>(AB3936*Sheet1!$AB$1+W3936*Sheet1!$W$1+T3936*Sheet1!$T$1+Q3936*Sheet1!$Q$1+AE3936*Sheet1!$AE$1+Y3936*Sheet1!$Y$1+S3936*Sheet1!$S$1)*D3936</f>
        <v>0</v>
      </c>
      <c r="AL3936" s="24">
        <f>(X3936*Sheet1!$X$1+Z3936*Sheet1!$Z$1)*D3936</f>
        <v>0</v>
      </c>
      <c r="AM3936" s="24">
        <f>(AF3936*Sheet1!$AF$1+AD3936*Sheet1!$AD$1+AC3936*Sheet1!$AC$1+AA3936*Sheet1!$AA$1+V3936*Sheet1!$V$1+U3936*Sheet1!$U$1+R3936*Sheet1!$R$1)*D3936</f>
        <v>0</v>
      </c>
      <c r="AN3936" s="29" t="s">
        <v>2228</v>
      </c>
      <c r="AO3936" s="19">
        <v>6001</v>
      </c>
      <c r="AP3936" s="31"/>
      <c r="AQ3936" s="31"/>
    </row>
    <row r="3937" spans="1:43" ht="15.75" customHeight="1">
      <c r="A3937" s="5">
        <v>2376</v>
      </c>
      <c r="B3937" s="5">
        <v>1065943132</v>
      </c>
      <c r="C3937" s="5" t="s">
        <v>2104</v>
      </c>
      <c r="D3937" s="5">
        <f>(H3937*Sheet1!$H$1+I3937*Sheet1!$I$1+J3937*Sheet1!$J$1+K3937*Sheet1!$K$1+L3937*Sheet1!$L$1+M3937*Sheet1!$M$1+N3937*Sheet1!$N$1+O3937*Sheet1!$O$1)</f>
        <v>0.42689000000000005</v>
      </c>
      <c r="E3937" s="5">
        <f>(Q3937*Sheet1!$Q$1+R3937*Sheet1!$R$1+S3937*Sheet1!$S$1+T3937*Sheet1!$T$1+U3937*Sheet1!$U$1+V3937*Sheet1!$V$1+W3937*Sheet1!$W$1+X3937*Sheet1!$X$1+Y3937*Sheet1!$Y$1+Z3937*Sheet1!$Z$1+AA3937*Sheet1!$AA$1+AB3937*Sheet1!$AB$1+AC3937*Sheet1!$AC$1+AD3937*Sheet1!$AD$1+AE3937*Sheet1!$AE$1+AF3937*Sheet1!$AF$1)</f>
        <v>2.8041</v>
      </c>
      <c r="F3937" s="5">
        <f t="shared" si="61"/>
        <v>0.38401115347920001</v>
      </c>
      <c r="G3937" s="5"/>
      <c r="H3937" s="5">
        <v>2.1100000000000001E-2</v>
      </c>
      <c r="I3937" s="5">
        <v>0.87880000000000003</v>
      </c>
      <c r="J3937" s="5">
        <v>2.1000000000000001E-2</v>
      </c>
      <c r="K3937" s="5">
        <v>6.5299999999999997E-2</v>
      </c>
      <c r="L3937" s="5">
        <v>0</v>
      </c>
      <c r="M3937" s="5">
        <v>1.9E-3</v>
      </c>
      <c r="N3937" s="5">
        <v>1.1999999999999999E-3</v>
      </c>
      <c r="O3937" s="5">
        <v>8.0000000000000004E-4</v>
      </c>
      <c r="P3937" s="5"/>
      <c r="Q3937" s="5">
        <v>8.7900000000000006E-2</v>
      </c>
      <c r="R3937" s="5">
        <v>6.4999999999999997E-3</v>
      </c>
      <c r="S3937" s="5">
        <v>0.8448</v>
      </c>
      <c r="T3937" s="5">
        <v>1.37E-2</v>
      </c>
      <c r="U3937" s="5">
        <v>1.9699999999999999E-2</v>
      </c>
      <c r="V3937" s="5">
        <v>0</v>
      </c>
      <c r="W3937" s="5">
        <v>0</v>
      </c>
      <c r="X3937" s="5">
        <v>0</v>
      </c>
      <c r="Y3937" s="5">
        <v>8.9999999999999998E-4</v>
      </c>
      <c r="Z3937" s="5">
        <v>0.1691</v>
      </c>
      <c r="AA3937" s="5">
        <v>2.3E-2</v>
      </c>
      <c r="AB3937" s="5">
        <v>1E-4</v>
      </c>
      <c r="AC3937" s="5">
        <v>0</v>
      </c>
      <c r="AD3937" s="5">
        <v>6.7000000000000002E-3</v>
      </c>
      <c r="AE3937" s="5">
        <v>0</v>
      </c>
      <c r="AF3937" s="5">
        <v>0</v>
      </c>
      <c r="AG3937" s="5">
        <v>0.307</v>
      </c>
      <c r="AH3937" s="6" t="s">
        <v>2152</v>
      </c>
      <c r="AI3937" s="7"/>
      <c r="AJ3937" s="7"/>
      <c r="AK3937" s="24">
        <f>(AB3937*Sheet1!$AB$1+W3937*Sheet1!$W$1+T3937*Sheet1!$T$1+Q3937*Sheet1!$Q$1+AE3937*Sheet1!$AE$1+Y3937*Sheet1!$Y$1+S3937*Sheet1!$S$1)*D3937</f>
        <v>0.84643749200000018</v>
      </c>
      <c r="AL3937" s="24">
        <f>(X3937*Sheet1!$X$1+Z3937*Sheet1!$Z$1)*D3937</f>
        <v>0.28874839600000002</v>
      </c>
      <c r="AM3937" s="24">
        <f>(AF3937*Sheet1!$AF$1+AD3937*Sheet1!$AD$1+AC3937*Sheet1!$AC$1+AA3937*Sheet1!$AA$1+V3937*Sheet1!$V$1+U3937*Sheet1!$U$1+R3937*Sheet1!$R$1)*D3937</f>
        <v>6.1856361000000019E-2</v>
      </c>
      <c r="AN3937" s="29" t="s">
        <v>2229</v>
      </c>
      <c r="AO3937" s="19">
        <v>6009</v>
      </c>
      <c r="AP3937" s="30" t="s">
        <v>13</v>
      </c>
      <c r="AQ3937" s="30" t="s">
        <v>4</v>
      </c>
    </row>
    <row r="3938" spans="1:43" ht="15.75" customHeight="1">
      <c r="A3938" s="5">
        <v>2395</v>
      </c>
      <c r="B3938" s="5">
        <v>1114537765</v>
      </c>
      <c r="C3938" s="5" t="s">
        <v>2104</v>
      </c>
      <c r="D3938" s="5">
        <f>(H3938*Sheet1!$H$1+I3938*Sheet1!$I$1+J3938*Sheet1!$J$1+K3938*Sheet1!$K$1+L3938*Sheet1!$L$1+M3938*Sheet1!$M$1+N3938*Sheet1!$N$1+O3938*Sheet1!$O$1)</f>
        <v>0</v>
      </c>
      <c r="E3938" s="5">
        <f>(Q3938*Sheet1!$Q$1+R3938*Sheet1!$R$1+S3938*Sheet1!$S$1+T3938*Sheet1!$T$1+U3938*Sheet1!$U$1+V3938*Sheet1!$V$1+W3938*Sheet1!$W$1+X3938*Sheet1!$X$1+Y3938*Sheet1!$Y$1+Z3938*Sheet1!$Z$1+AA3938*Sheet1!$AA$1+AB3938*Sheet1!$AB$1+AC3938*Sheet1!$AC$1+AD3938*Sheet1!$AD$1+AE3938*Sheet1!$AE$1+AF3938*Sheet1!$AF$1)</f>
        <v>0</v>
      </c>
      <c r="F3938" s="5">
        <f t="shared" si="61"/>
        <v>0</v>
      </c>
      <c r="G3938" s="5"/>
      <c r="AG3938" s="5">
        <v>0</v>
      </c>
      <c r="AH3938" s="8">
        <v>0</v>
      </c>
      <c r="AI3938" s="9"/>
      <c r="AJ3938" s="9"/>
      <c r="AK3938" s="24">
        <f>(AB3938*Sheet1!$AB$1+W3938*Sheet1!$W$1+T3938*Sheet1!$T$1+Q3938*Sheet1!$Q$1+AE3938*Sheet1!$AE$1+Y3938*Sheet1!$Y$1+S3938*Sheet1!$S$1)*D3938</f>
        <v>0</v>
      </c>
      <c r="AL3938" s="24">
        <f>(X3938*Sheet1!$X$1+Z3938*Sheet1!$Z$1)*D3938</f>
        <v>0</v>
      </c>
      <c r="AM3938" s="24">
        <f>(AF3938*Sheet1!$AF$1+AD3938*Sheet1!$AD$1+AC3938*Sheet1!$AC$1+AA3938*Sheet1!$AA$1+V3938*Sheet1!$V$1+U3938*Sheet1!$U$1+R3938*Sheet1!$R$1)*D3938</f>
        <v>0</v>
      </c>
      <c r="AN3938" s="29" t="s">
        <v>2231</v>
      </c>
      <c r="AO3938" s="19">
        <v>6013</v>
      </c>
      <c r="AP3938" s="31"/>
      <c r="AQ3938" s="31"/>
    </row>
    <row r="3939" spans="1:43" ht="15.75" customHeight="1">
      <c r="A3939" s="5">
        <v>2398</v>
      </c>
      <c r="B3939" s="5">
        <v>1113102548</v>
      </c>
      <c r="C3939" s="5" t="s">
        <v>2104</v>
      </c>
      <c r="D3939" s="5">
        <f>(H3939*Sheet1!$H$1+I3939*Sheet1!$I$1+J3939*Sheet1!$J$1+K3939*Sheet1!$K$1+L3939*Sheet1!$L$1+M3939*Sheet1!$M$1+N3939*Sheet1!$N$1+O3939*Sheet1!$O$1)</f>
        <v>0.44502999999999998</v>
      </c>
      <c r="E3939" s="5">
        <f>(Q3939*Sheet1!$Q$1+R3939*Sheet1!$R$1+S3939*Sheet1!$S$1+T3939*Sheet1!$T$1+U3939*Sheet1!$U$1+V3939*Sheet1!$V$1+W3939*Sheet1!$W$1+X3939*Sheet1!$X$1+Y3939*Sheet1!$Y$1+Z3939*Sheet1!$Z$1+AA3939*Sheet1!$AA$1+AB3939*Sheet1!$AB$1+AC3939*Sheet1!$AC$1+AD3939*Sheet1!$AD$1+AE3939*Sheet1!$AE$1+AF3939*Sheet1!$AF$1)</f>
        <v>3.8768000000000002</v>
      </c>
      <c r="F3939" s="5">
        <f t="shared" si="61"/>
        <v>0.5583045895744001</v>
      </c>
      <c r="G3939" s="5"/>
      <c r="H3939" s="5">
        <v>1.1000000000000001E-3</v>
      </c>
      <c r="I3939" s="5">
        <v>0.93440000000000001</v>
      </c>
      <c r="J3939" s="5">
        <v>1.1999999999999999E-3</v>
      </c>
      <c r="K3939" s="5">
        <v>5.6399999999999999E-2</v>
      </c>
      <c r="L3939" s="5">
        <v>0</v>
      </c>
      <c r="M3939" s="5">
        <v>5.0000000000000001E-4</v>
      </c>
      <c r="N3939" s="5">
        <v>0</v>
      </c>
      <c r="O3939" s="5">
        <v>0</v>
      </c>
      <c r="P3939" s="5"/>
      <c r="Q3939" s="5">
        <v>0.15509999999999999</v>
      </c>
      <c r="R3939" s="5">
        <v>2.0000000000000001E-4</v>
      </c>
      <c r="S3939" s="5">
        <v>1E-3</v>
      </c>
      <c r="T3939" s="5">
        <v>1.3599999999999999E-2</v>
      </c>
      <c r="U3939" s="5">
        <v>6.3E-2</v>
      </c>
      <c r="V3939" s="5">
        <v>0</v>
      </c>
      <c r="W3939" s="5">
        <v>0</v>
      </c>
      <c r="X3939" s="5">
        <v>0</v>
      </c>
      <c r="Y3939" s="5">
        <v>0</v>
      </c>
      <c r="Z3939" s="5">
        <v>0.71499999999999997</v>
      </c>
      <c r="AA3939" s="5">
        <v>0.1651</v>
      </c>
      <c r="AB3939" s="5">
        <v>1E-4</v>
      </c>
      <c r="AC3939" s="5">
        <v>0</v>
      </c>
      <c r="AD3939" s="5">
        <v>5.9999999999999995E-4</v>
      </c>
      <c r="AE3939" s="5">
        <v>0</v>
      </c>
      <c r="AF3939" s="5">
        <v>0</v>
      </c>
      <c r="AG3939" s="5">
        <v>0.31219999999999998</v>
      </c>
      <c r="AH3939" s="6" t="s">
        <v>1423</v>
      </c>
      <c r="AI3939" s="7" t="s">
        <v>2153</v>
      </c>
      <c r="AJ3939" s="7"/>
      <c r="AK3939" s="24">
        <f>(AB3939*Sheet1!$AB$1+W3939*Sheet1!$W$1+T3939*Sheet1!$T$1+Q3939*Sheet1!$Q$1+AE3939*Sheet1!$AE$1+Y3939*Sheet1!$Y$1+S3939*Sheet1!$S$1)*D3939</f>
        <v>0.22020084399999998</v>
      </c>
      <c r="AL3939" s="24">
        <f>(X3939*Sheet1!$X$1+Z3939*Sheet1!$Z$1)*D3939</f>
        <v>1.2727857999999999</v>
      </c>
      <c r="AM3939" s="24">
        <f>(AF3939*Sheet1!$AF$1+AD3939*Sheet1!$AD$1+AC3939*Sheet1!$AC$1+AA3939*Sheet1!$AA$1+V3939*Sheet1!$V$1+U3939*Sheet1!$U$1+R3939*Sheet1!$R$1)*D3939</f>
        <v>0.23230566</v>
      </c>
      <c r="AN3939" s="29" t="s">
        <v>2232</v>
      </c>
      <c r="AO3939" s="19">
        <v>6031</v>
      </c>
      <c r="AP3939" s="30" t="s">
        <v>20</v>
      </c>
      <c r="AQ3939" s="30" t="s">
        <v>4</v>
      </c>
    </row>
    <row r="3940" spans="1:43" ht="15.75" customHeight="1">
      <c r="A3940" s="5">
        <v>2413</v>
      </c>
      <c r="B3940" s="5">
        <v>1117291080</v>
      </c>
      <c r="C3940" s="5" t="s">
        <v>2104</v>
      </c>
      <c r="D3940" s="5">
        <f>(H3940*Sheet1!$H$1+I3940*Sheet1!$I$1+J3940*Sheet1!$J$1+K3940*Sheet1!$K$1+L3940*Sheet1!$L$1+M3940*Sheet1!$M$1+N3940*Sheet1!$N$1+O3940*Sheet1!$O$1)</f>
        <v>0</v>
      </c>
      <c r="E3940" s="5">
        <f>(Q3940*Sheet1!$Q$1+R3940*Sheet1!$R$1+S3940*Sheet1!$S$1+T3940*Sheet1!$T$1+U3940*Sheet1!$U$1+V3940*Sheet1!$V$1+W3940*Sheet1!$W$1+X3940*Sheet1!$X$1+Y3940*Sheet1!$Y$1+Z3940*Sheet1!$Z$1+AA3940*Sheet1!$AA$1+AB3940*Sheet1!$AB$1+AC3940*Sheet1!$AC$1+AD3940*Sheet1!$AD$1+AE3940*Sheet1!$AE$1+AF3940*Sheet1!$AF$1)</f>
        <v>0</v>
      </c>
      <c r="F3940" s="5">
        <f t="shared" si="61"/>
        <v>0</v>
      </c>
      <c r="G3940" s="5"/>
      <c r="AG3940" s="5">
        <v>0</v>
      </c>
      <c r="AH3940" s="8">
        <v>0</v>
      </c>
      <c r="AI3940" s="9"/>
      <c r="AJ3940" s="9"/>
      <c r="AK3940" s="24">
        <f>(AB3940*Sheet1!$AB$1+W3940*Sheet1!$W$1+T3940*Sheet1!$T$1+Q3940*Sheet1!$Q$1+AE3940*Sheet1!$AE$1+Y3940*Sheet1!$Y$1+S3940*Sheet1!$S$1)*D3940</f>
        <v>0</v>
      </c>
      <c r="AL3940" s="24">
        <f>(X3940*Sheet1!$X$1+Z3940*Sheet1!$Z$1)*D3940</f>
        <v>0</v>
      </c>
      <c r="AM3940" s="24">
        <f>(AF3940*Sheet1!$AF$1+AD3940*Sheet1!$AD$1+AC3940*Sheet1!$AC$1+AA3940*Sheet1!$AA$1+V3940*Sheet1!$V$1+U3940*Sheet1!$U$1+R3940*Sheet1!$R$1)*D3940</f>
        <v>0</v>
      </c>
      <c r="AN3940" s="29" t="s">
        <v>2233</v>
      </c>
      <c r="AO3940" s="19">
        <v>6033</v>
      </c>
      <c r="AP3940" s="31"/>
      <c r="AQ3940" s="31"/>
    </row>
    <row r="3941" spans="1:43" ht="15.75" customHeight="1">
      <c r="A3941" s="5">
        <v>2425</v>
      </c>
      <c r="B3941" s="5">
        <v>1071460234</v>
      </c>
      <c r="C3941" s="5" t="s">
        <v>2104</v>
      </c>
      <c r="D3941" s="5">
        <f>(H3941*Sheet1!$H$1+I3941*Sheet1!$I$1+J3941*Sheet1!$J$1+K3941*Sheet1!$K$1+L3941*Sheet1!$L$1+M3941*Sheet1!$M$1+N3941*Sheet1!$N$1+O3941*Sheet1!$O$1)</f>
        <v>-0.92988000000000004</v>
      </c>
      <c r="E3941" s="5">
        <f>(Q3941*Sheet1!$Q$1+R3941*Sheet1!$R$1+S3941*Sheet1!$S$1+T3941*Sheet1!$T$1+U3941*Sheet1!$U$1+V3941*Sheet1!$V$1+W3941*Sheet1!$W$1+X3941*Sheet1!$X$1+Y3941*Sheet1!$Y$1+Z3941*Sheet1!$Z$1+AA3941*Sheet1!$AA$1+AB3941*Sheet1!$AB$1+AC3941*Sheet1!$AC$1+AD3941*Sheet1!$AD$1+AE3941*Sheet1!$AE$1+AF3941*Sheet1!$AF$1)</f>
        <v>3.0011000000000001</v>
      </c>
      <c r="F3941" s="5">
        <f t="shared" si="61"/>
        <v>-0.60278317948800009</v>
      </c>
      <c r="G3941" s="5"/>
      <c r="H3941" s="5">
        <v>0</v>
      </c>
      <c r="I3941" s="5">
        <v>8.0000000000000004E-4</v>
      </c>
      <c r="J3941" s="5">
        <v>0</v>
      </c>
      <c r="K3941" s="5">
        <v>0.2472</v>
      </c>
      <c r="L3941" s="5">
        <v>0</v>
      </c>
      <c r="M3941" s="5">
        <v>0.83140000000000003</v>
      </c>
      <c r="N3941" s="5">
        <v>0</v>
      </c>
      <c r="O3941" s="5">
        <v>0</v>
      </c>
      <c r="P3941" s="5"/>
      <c r="Q3941" s="5">
        <v>0</v>
      </c>
      <c r="R3941" s="5">
        <v>0</v>
      </c>
      <c r="S3941" s="5">
        <v>1E-4</v>
      </c>
      <c r="T3941" s="5">
        <v>8.0000000000000004E-4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1E-4</v>
      </c>
      <c r="AB3941" s="5">
        <v>0</v>
      </c>
      <c r="AC3941" s="5">
        <v>0</v>
      </c>
      <c r="AD3941" s="5">
        <v>0</v>
      </c>
      <c r="AE3941" s="5">
        <v>0</v>
      </c>
      <c r="AF3941" s="5">
        <v>0.99970000000000003</v>
      </c>
      <c r="AG3941" s="5">
        <v>2.9999999999999997E-4</v>
      </c>
      <c r="AH3941" s="6" t="s">
        <v>2154</v>
      </c>
      <c r="AI3941" s="7" t="s">
        <v>67</v>
      </c>
      <c r="AJ3941" s="7" t="s">
        <v>68</v>
      </c>
      <c r="AK3941" s="24">
        <f>(AB3941*Sheet1!$AB$1+W3941*Sheet1!$W$1+T3941*Sheet1!$T$1+Q3941*Sheet1!$Q$1+AE3941*Sheet1!$AE$1+Y3941*Sheet1!$Y$1+S3941*Sheet1!$S$1)*D3941</f>
        <v>-1.6737840000000002E-3</v>
      </c>
      <c r="AL3941" s="24">
        <f>(X3941*Sheet1!$X$1+Z3941*Sheet1!$Z$1)*D3941</f>
        <v>0</v>
      </c>
      <c r="AM3941" s="24">
        <f>(AF3941*Sheet1!$AF$1+AD3941*Sheet1!$AD$1+AC3941*Sheet1!$AC$1+AA3941*Sheet1!$AA$1+V3941*Sheet1!$V$1+U3941*Sheet1!$U$1+R3941*Sheet1!$R$1)*D3941</f>
        <v>-2.7889890840000002</v>
      </c>
      <c r="AN3941" s="29" t="s">
        <v>2234</v>
      </c>
      <c r="AO3941" s="19">
        <v>6043</v>
      </c>
      <c r="AP3941" s="30" t="s">
        <v>26</v>
      </c>
      <c r="AQ3941" s="30" t="s">
        <v>8</v>
      </c>
    </row>
    <row r="3942" spans="1:43" ht="15.75" customHeight="1">
      <c r="A3942" s="5">
        <v>2455</v>
      </c>
      <c r="B3942" s="5">
        <v>1111850287</v>
      </c>
      <c r="C3942" s="5" t="s">
        <v>2104</v>
      </c>
      <c r="D3942" s="5">
        <f>(H3942*Sheet1!$H$1+I3942*Sheet1!$I$1+J3942*Sheet1!$J$1+K3942*Sheet1!$K$1+L3942*Sheet1!$L$1+M3942*Sheet1!$M$1+N3942*Sheet1!$N$1+O3942*Sheet1!$O$1)</f>
        <v>0.12537000000000001</v>
      </c>
      <c r="E3942" s="5">
        <f>(Q3942*Sheet1!$Q$1+R3942*Sheet1!$R$1+S3942*Sheet1!$S$1+T3942*Sheet1!$T$1+U3942*Sheet1!$U$1+V3942*Sheet1!$V$1+W3942*Sheet1!$W$1+X3942*Sheet1!$X$1+Y3942*Sheet1!$Y$1+Z3942*Sheet1!$Z$1+AA3942*Sheet1!$AA$1+AB3942*Sheet1!$AB$1+AC3942*Sheet1!$AC$1+AD3942*Sheet1!$AD$1+AE3942*Sheet1!$AE$1+AF3942*Sheet1!$AF$1)</f>
        <v>1.0712999999999999</v>
      </c>
      <c r="F3942" s="5">
        <f t="shared" si="61"/>
        <v>3.9836014104599998E-2</v>
      </c>
      <c r="G3942" s="5"/>
      <c r="H3942" s="5">
        <v>1.14E-2</v>
      </c>
      <c r="I3942" s="5">
        <v>0.65480000000000005</v>
      </c>
      <c r="J3942" s="5">
        <v>5.7000000000000002E-3</v>
      </c>
      <c r="K3942" s="5">
        <v>0.2369</v>
      </c>
      <c r="L3942" s="5">
        <v>5.9999999999999995E-4</v>
      </c>
      <c r="M3942" s="5">
        <v>7.7899999999999997E-2</v>
      </c>
      <c r="N3942" s="5">
        <v>1.5E-3</v>
      </c>
      <c r="O3942" s="5">
        <v>4.5900000000000003E-2</v>
      </c>
      <c r="P3942" s="5"/>
      <c r="Q3942" s="5">
        <v>6.3500000000000001E-2</v>
      </c>
      <c r="R3942" s="5">
        <v>1.2999999999999999E-3</v>
      </c>
      <c r="S3942" s="5">
        <v>0.1449</v>
      </c>
      <c r="T3942" s="5">
        <v>0</v>
      </c>
      <c r="U3942" s="5">
        <v>5.8999999999999999E-3</v>
      </c>
      <c r="V3942" s="5">
        <v>0</v>
      </c>
      <c r="W3942" s="5">
        <v>0</v>
      </c>
      <c r="X3942" s="5">
        <v>0</v>
      </c>
      <c r="Y3942" s="5">
        <v>5.9999999999999995E-4</v>
      </c>
      <c r="Z3942" s="5">
        <v>0.13370000000000001</v>
      </c>
      <c r="AA3942" s="5">
        <v>1.54E-2</v>
      </c>
      <c r="AB3942" s="5">
        <v>1E-4</v>
      </c>
      <c r="AC3942" s="5">
        <v>0</v>
      </c>
      <c r="AD3942" s="5">
        <v>8.9999999999999998E-4</v>
      </c>
      <c r="AE3942" s="5">
        <v>0</v>
      </c>
      <c r="AF3942" s="5">
        <v>0</v>
      </c>
      <c r="AG3942" s="5">
        <v>0.224</v>
      </c>
      <c r="AH3942" s="6" t="s">
        <v>2155</v>
      </c>
      <c r="AI3942" s="7" t="s">
        <v>1604</v>
      </c>
      <c r="AJ3942" s="7"/>
      <c r="AK3942" s="24">
        <f>(AB3942*Sheet1!$AB$1+W3942*Sheet1!$W$1+T3942*Sheet1!$T$1+Q3942*Sheet1!$Q$1+AE3942*Sheet1!$AE$1+Y3942*Sheet1!$Y$1+S3942*Sheet1!$S$1)*D3942</f>
        <v>6.0403266000000004E-2</v>
      </c>
      <c r="AL3942" s="24">
        <f>(X3942*Sheet1!$X$1+Z3942*Sheet1!$Z$1)*D3942</f>
        <v>6.7047876000000006E-2</v>
      </c>
      <c r="AM3942" s="24">
        <f>(AF3942*Sheet1!$AF$1+AD3942*Sheet1!$AD$1+AC3942*Sheet1!$AC$1+AA3942*Sheet1!$AA$1+V3942*Sheet1!$V$1+U3942*Sheet1!$U$1+R3942*Sheet1!$R$1)*D3942</f>
        <v>6.8577390000000007E-3</v>
      </c>
      <c r="AN3942" s="29" t="s">
        <v>2235</v>
      </c>
      <c r="AO3942" s="19">
        <v>6050</v>
      </c>
      <c r="AP3942" s="30" t="s">
        <v>13</v>
      </c>
      <c r="AQ3942" s="30" t="s">
        <v>4</v>
      </c>
    </row>
    <row r="3943" spans="1:43" ht="15.75" customHeight="1">
      <c r="A3943" s="5">
        <v>2472</v>
      </c>
      <c r="B3943" s="5">
        <v>1077675317</v>
      </c>
      <c r="C3943" s="5" t="s">
        <v>2104</v>
      </c>
      <c r="D3943" s="5">
        <f>(H3943*Sheet1!$H$1+I3943*Sheet1!$I$1+J3943*Sheet1!$J$1+K3943*Sheet1!$K$1+L3943*Sheet1!$L$1+M3943*Sheet1!$M$1+N3943*Sheet1!$N$1+O3943*Sheet1!$O$1)</f>
        <v>-0.83801000000000003</v>
      </c>
      <c r="E3943" s="5">
        <f>(Q3943*Sheet1!$Q$1+R3943*Sheet1!$R$1+S3943*Sheet1!$S$1+T3943*Sheet1!$T$1+U3943*Sheet1!$U$1+V3943*Sheet1!$V$1+W3943*Sheet1!$W$1+X3943*Sheet1!$X$1+Y3943*Sheet1!$Y$1+Z3943*Sheet1!$Z$1+AA3943*Sheet1!$AA$1+AB3943*Sheet1!$AB$1+AC3943*Sheet1!$AC$1+AD3943*Sheet1!$AD$1+AE3943*Sheet1!$AE$1+AF3943*Sheet1!$AF$1)</f>
        <v>2.9933999999999998</v>
      </c>
      <c r="F3943" s="5">
        <f t="shared" si="61"/>
        <v>-0.53907646389660002</v>
      </c>
      <c r="G3943" s="5"/>
      <c r="H3943" s="5">
        <v>0</v>
      </c>
      <c r="I3943" s="5">
        <v>6.9999999999999999E-4</v>
      </c>
      <c r="J3943" s="5">
        <v>0</v>
      </c>
      <c r="K3943" s="5">
        <v>0.39169999999999999</v>
      </c>
      <c r="L3943" s="5">
        <v>0</v>
      </c>
      <c r="M3943" s="5">
        <v>0.68159999999999998</v>
      </c>
      <c r="N3943" s="5">
        <v>0</v>
      </c>
      <c r="O3943" s="5">
        <v>1E-4</v>
      </c>
      <c r="P3943" s="5"/>
      <c r="Q3943" s="5">
        <v>0</v>
      </c>
      <c r="R3943" s="5">
        <v>0</v>
      </c>
      <c r="S3943" s="5">
        <v>1E-4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2.0000000000000001E-4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0.99760000000000004</v>
      </c>
      <c r="AG3943" s="5">
        <v>2.0000000000000001E-4</v>
      </c>
      <c r="AH3943" s="6" t="s">
        <v>855</v>
      </c>
      <c r="AI3943" s="7" t="s">
        <v>67</v>
      </c>
      <c r="AJ3943" s="7" t="s">
        <v>68</v>
      </c>
      <c r="AK3943" s="24">
        <f>(AB3943*Sheet1!$AB$1+W3943*Sheet1!$W$1+T3943*Sheet1!$T$1+Q3943*Sheet1!$Q$1+AE3943*Sheet1!$AE$1+Y3943*Sheet1!$Y$1+S3943*Sheet1!$S$1)*D3943</f>
        <v>-5.0280600000000006E-4</v>
      </c>
      <c r="AL3943" s="24">
        <f>(X3943*Sheet1!$X$1+Z3943*Sheet1!$Z$1)*D3943</f>
        <v>0</v>
      </c>
      <c r="AM3943" s="24">
        <f>(AF3943*Sheet1!$AF$1+AD3943*Sheet1!$AD$1+AC3943*Sheet1!$AC$1+AA3943*Sheet1!$AA$1+V3943*Sheet1!$V$1+U3943*Sheet1!$U$1+R3943*Sheet1!$R$1)*D3943</f>
        <v>-2.5079963279999999</v>
      </c>
      <c r="AN3943" s="29" t="s">
        <v>2236</v>
      </c>
      <c r="AO3943" s="19">
        <v>6057</v>
      </c>
      <c r="AP3943" s="30" t="s">
        <v>26</v>
      </c>
      <c r="AQ3943" s="30" t="s">
        <v>8</v>
      </c>
    </row>
    <row r="3944" spans="1:43" ht="15.75" customHeight="1">
      <c r="A3944" s="5">
        <v>2473</v>
      </c>
      <c r="B3944" s="5">
        <v>1103124697</v>
      </c>
      <c r="C3944" s="5" t="s">
        <v>2104</v>
      </c>
      <c r="D3944" s="5">
        <f>(H3944*Sheet1!$H$1+I3944*Sheet1!$I$1+J3944*Sheet1!$J$1+K3944*Sheet1!$K$1+L3944*Sheet1!$L$1+M3944*Sheet1!$M$1+N3944*Sheet1!$N$1+O3944*Sheet1!$O$1)</f>
        <v>0</v>
      </c>
      <c r="E3944" s="5">
        <f>(Q3944*Sheet1!$Q$1+R3944*Sheet1!$R$1+S3944*Sheet1!$S$1+T3944*Sheet1!$T$1+U3944*Sheet1!$U$1+V3944*Sheet1!$V$1+W3944*Sheet1!$W$1+X3944*Sheet1!$X$1+Y3944*Sheet1!$Y$1+Z3944*Sheet1!$Z$1+AA3944*Sheet1!$AA$1+AB3944*Sheet1!$AB$1+AC3944*Sheet1!$AC$1+AD3944*Sheet1!$AD$1+AE3944*Sheet1!$AE$1+AF3944*Sheet1!$AF$1)</f>
        <v>0</v>
      </c>
      <c r="F3944" s="5">
        <f t="shared" si="61"/>
        <v>0</v>
      </c>
      <c r="G3944" s="5"/>
      <c r="AG3944" s="5">
        <v>0</v>
      </c>
      <c r="AH3944" s="8">
        <v>0</v>
      </c>
      <c r="AI3944" s="9"/>
      <c r="AJ3944" s="9"/>
      <c r="AK3944" s="24">
        <f>(AB3944*Sheet1!$AB$1+W3944*Sheet1!$W$1+T3944*Sheet1!$T$1+Q3944*Sheet1!$Q$1+AE3944*Sheet1!$AE$1+Y3944*Sheet1!$Y$1+S3944*Sheet1!$S$1)*D3944</f>
        <v>0</v>
      </c>
      <c r="AL3944" s="24">
        <f>(X3944*Sheet1!$X$1+Z3944*Sheet1!$Z$1)*D3944</f>
        <v>0</v>
      </c>
      <c r="AM3944" s="24">
        <f>(AF3944*Sheet1!$AF$1+AD3944*Sheet1!$AD$1+AC3944*Sheet1!$AC$1+AA3944*Sheet1!$AA$1+V3944*Sheet1!$V$1+U3944*Sheet1!$U$1+R3944*Sheet1!$R$1)*D3944</f>
        <v>0</v>
      </c>
      <c r="AN3944" s="29" t="s">
        <v>2237</v>
      </c>
      <c r="AO3944" s="19">
        <v>6060</v>
      </c>
      <c r="AP3944" s="31"/>
      <c r="AQ3944" s="31"/>
    </row>
    <row r="3945" spans="1:43" ht="15.75" customHeight="1">
      <c r="A3945" s="5">
        <v>2507</v>
      </c>
      <c r="B3945" s="5">
        <v>1035164156</v>
      </c>
      <c r="C3945" s="5" t="s">
        <v>2104</v>
      </c>
      <c r="D3945" s="5">
        <f>(H3945*Sheet1!$H$1+I3945*Sheet1!$I$1+J3945*Sheet1!$J$1+K3945*Sheet1!$K$1+L3945*Sheet1!$L$1+M3945*Sheet1!$M$1+N3945*Sheet1!$N$1+O3945*Sheet1!$O$1)</f>
        <v>0.47050999999999998</v>
      </c>
      <c r="E3945" s="5">
        <f>(Q3945*Sheet1!$Q$1+R3945*Sheet1!$R$1+S3945*Sheet1!$S$1+T3945*Sheet1!$T$1+U3945*Sheet1!$U$1+V3945*Sheet1!$V$1+W3945*Sheet1!$W$1+X3945*Sheet1!$X$1+Y3945*Sheet1!$Y$1+Z3945*Sheet1!$Z$1+AA3945*Sheet1!$AA$1+AB3945*Sheet1!$AB$1+AC3945*Sheet1!$AC$1+AD3945*Sheet1!$AD$1+AE3945*Sheet1!$AE$1+AF3945*Sheet1!$AF$1)</f>
        <v>3.0566</v>
      </c>
      <c r="F3945" s="5">
        <f t="shared" si="61"/>
        <v>0.48178389011000006</v>
      </c>
      <c r="G3945" s="5"/>
      <c r="H3945" s="5">
        <v>2.52E-2</v>
      </c>
      <c r="I3945" s="5">
        <v>0.92510000000000003</v>
      </c>
      <c r="J3945" s="5">
        <v>3.5400000000000001E-2</v>
      </c>
      <c r="K3945" s="5">
        <v>3.09E-2</v>
      </c>
      <c r="L3945" s="5">
        <v>0</v>
      </c>
      <c r="M3945" s="5">
        <v>5.0000000000000001E-4</v>
      </c>
      <c r="N3945" s="5">
        <v>2.0000000000000001E-4</v>
      </c>
      <c r="O3945" s="5">
        <v>2.9999999999999997E-4</v>
      </c>
      <c r="P3945" s="5"/>
      <c r="Q3945" s="5">
        <v>8.4000000000000005E-2</v>
      </c>
      <c r="R3945" s="5">
        <v>6.8999999999999999E-3</v>
      </c>
      <c r="S3945" s="5">
        <v>4.4000000000000003E-3</v>
      </c>
      <c r="T3945" s="5">
        <v>0</v>
      </c>
      <c r="U3945" s="5">
        <v>8.3199999999999996E-2</v>
      </c>
      <c r="V3945" s="5">
        <v>6.9999999999999999E-4</v>
      </c>
      <c r="W3945" s="5">
        <v>0</v>
      </c>
      <c r="X3945" s="5">
        <v>0</v>
      </c>
      <c r="Y3945" s="5">
        <v>0</v>
      </c>
      <c r="Z3945" s="5">
        <v>0.56630000000000003</v>
      </c>
      <c r="AA3945" s="5">
        <v>0.1323</v>
      </c>
      <c r="AB3945" s="5">
        <v>0</v>
      </c>
      <c r="AC3945" s="5">
        <v>0</v>
      </c>
      <c r="AD3945" s="5">
        <v>2.9999999999999997E-4</v>
      </c>
      <c r="AE3945" s="5">
        <v>0</v>
      </c>
      <c r="AF3945" s="5">
        <v>0</v>
      </c>
      <c r="AG3945" s="5">
        <v>0.3286</v>
      </c>
      <c r="AH3945" s="6" t="s">
        <v>315</v>
      </c>
      <c r="AI3945" s="7" t="s">
        <v>316</v>
      </c>
      <c r="AJ3945" s="7"/>
      <c r="AK3945" s="24">
        <f>(AB3945*Sheet1!$AB$1+W3945*Sheet1!$W$1+T3945*Sheet1!$T$1+Q3945*Sheet1!$Q$1+AE3945*Sheet1!$AE$1+Y3945*Sheet1!$Y$1+S3945*Sheet1!$S$1)*D3945</f>
        <v>0.12270900799999998</v>
      </c>
      <c r="AL3945" s="24">
        <f>(X3945*Sheet1!$X$1+Z3945*Sheet1!$Z$1)*D3945</f>
        <v>1.0657992519999999</v>
      </c>
      <c r="AM3945" s="24">
        <f>(AF3945*Sheet1!$AF$1+AD3945*Sheet1!$AD$1+AC3945*Sheet1!$AC$1+AA3945*Sheet1!$AA$1+V3945*Sheet1!$V$1+U3945*Sheet1!$U$1+R3945*Sheet1!$R$1)*D3945</f>
        <v>0.24965260599999997</v>
      </c>
      <c r="AN3945" s="29" t="s">
        <v>2238</v>
      </c>
      <c r="AO3945" s="19">
        <v>6069</v>
      </c>
      <c r="AP3945" s="30" t="s">
        <v>20</v>
      </c>
      <c r="AQ3945" s="30" t="s">
        <v>4</v>
      </c>
    </row>
    <row r="3946" spans="1:43" ht="15.75" customHeight="1">
      <c r="A3946" s="5">
        <v>2530</v>
      </c>
      <c r="B3946" s="5">
        <v>1084611562</v>
      </c>
      <c r="C3946" s="5" t="s">
        <v>2104</v>
      </c>
      <c r="D3946" s="5">
        <f>(H3946*Sheet1!$H$1+I3946*Sheet1!$I$1+J3946*Sheet1!$J$1+K3946*Sheet1!$K$1+L3946*Sheet1!$L$1+M3946*Sheet1!$M$1+N3946*Sheet1!$N$1+O3946*Sheet1!$O$1)</f>
        <v>0</v>
      </c>
      <c r="E3946" s="5">
        <f>(Q3946*Sheet1!$Q$1+R3946*Sheet1!$R$1+S3946*Sheet1!$S$1+T3946*Sheet1!$T$1+U3946*Sheet1!$U$1+V3946*Sheet1!$V$1+W3946*Sheet1!$W$1+X3946*Sheet1!$X$1+Y3946*Sheet1!$Y$1+Z3946*Sheet1!$Z$1+AA3946*Sheet1!$AA$1+AB3946*Sheet1!$AB$1+AC3946*Sheet1!$AC$1+AD3946*Sheet1!$AD$1+AE3946*Sheet1!$AE$1+AF3946*Sheet1!$AF$1)</f>
        <v>0</v>
      </c>
      <c r="F3946" s="5">
        <f t="shared" si="61"/>
        <v>0</v>
      </c>
      <c r="G3946" s="5"/>
      <c r="AG3946" s="5">
        <v>0</v>
      </c>
      <c r="AH3946" s="8">
        <v>0</v>
      </c>
      <c r="AI3946" s="9" t="s">
        <v>62</v>
      </c>
      <c r="AJ3946" s="9"/>
      <c r="AK3946" s="24">
        <f>(AB3946*Sheet1!$AB$1+W3946*Sheet1!$W$1+T3946*Sheet1!$T$1+Q3946*Sheet1!$Q$1+AE3946*Sheet1!$AE$1+Y3946*Sheet1!$Y$1+S3946*Sheet1!$S$1)*D3946</f>
        <v>0</v>
      </c>
      <c r="AL3946" s="24">
        <f>(X3946*Sheet1!$X$1+Z3946*Sheet1!$Z$1)*D3946</f>
        <v>0</v>
      </c>
      <c r="AM3946" s="24">
        <f>(AF3946*Sheet1!$AF$1+AD3946*Sheet1!$AD$1+AC3946*Sheet1!$AC$1+AA3946*Sheet1!$AA$1+V3946*Sheet1!$V$1+U3946*Sheet1!$U$1+R3946*Sheet1!$R$1)*D3946</f>
        <v>0</v>
      </c>
      <c r="AN3946" s="29" t="s">
        <v>2239</v>
      </c>
      <c r="AO3946" s="19">
        <v>6073</v>
      </c>
      <c r="AP3946" s="31"/>
      <c r="AQ3946" s="31"/>
    </row>
    <row r="3947" spans="1:43" ht="15.75" customHeight="1">
      <c r="A3947" s="5">
        <v>2536</v>
      </c>
      <c r="B3947" s="5">
        <v>1047634386</v>
      </c>
      <c r="C3947" s="5" t="s">
        <v>2104</v>
      </c>
      <c r="D3947" s="5">
        <f>(H3947*Sheet1!$H$1+I3947*Sheet1!$I$1+J3947*Sheet1!$J$1+K3947*Sheet1!$K$1+L3947*Sheet1!$L$1+M3947*Sheet1!$M$1+N3947*Sheet1!$N$1+O3947*Sheet1!$O$1)</f>
        <v>-0.85061999999999993</v>
      </c>
      <c r="E3947" s="5">
        <f>(Q3947*Sheet1!$Q$1+R3947*Sheet1!$R$1+S3947*Sheet1!$S$1+T3947*Sheet1!$T$1+U3947*Sheet1!$U$1+V3947*Sheet1!$V$1+W3947*Sheet1!$W$1+X3947*Sheet1!$X$1+Y3947*Sheet1!$Y$1+Z3947*Sheet1!$Z$1+AA3947*Sheet1!$AA$1+AB3947*Sheet1!$AB$1+AC3947*Sheet1!$AC$1+AD3947*Sheet1!$AD$1+AE3947*Sheet1!$AE$1+AF3947*Sheet1!$AF$1)</f>
        <v>3.4237999999999995</v>
      </c>
      <c r="F3947" s="5">
        <f t="shared" si="61"/>
        <v>-0.60664307907479986</v>
      </c>
      <c r="G3947" s="5"/>
      <c r="H3947" s="5">
        <v>0</v>
      </c>
      <c r="I3947" s="5">
        <v>1.6000000000000001E-3</v>
      </c>
      <c r="J3947" s="5">
        <v>0</v>
      </c>
      <c r="K3947" s="5">
        <v>0.31280000000000002</v>
      </c>
      <c r="L3947" s="5">
        <v>0</v>
      </c>
      <c r="M3947" s="5">
        <v>0.72629999999999995</v>
      </c>
      <c r="N3947" s="5">
        <v>0</v>
      </c>
      <c r="O3947" s="5">
        <v>0</v>
      </c>
      <c r="P3947" s="5"/>
      <c r="Q3947" s="5">
        <v>3.0000000000000001E-3</v>
      </c>
      <c r="R3947" s="5">
        <v>5.0000000000000001E-4</v>
      </c>
      <c r="S3947" s="5">
        <v>0.14849999999999999</v>
      </c>
      <c r="T3947" s="5">
        <v>0</v>
      </c>
      <c r="U3947" s="5">
        <v>1E-3</v>
      </c>
      <c r="V3947" s="5">
        <v>1.1999999999999999E-3</v>
      </c>
      <c r="W3947" s="5">
        <v>0</v>
      </c>
      <c r="X3947" s="5">
        <v>0</v>
      </c>
      <c r="Y3947" s="5">
        <v>9.8000000000000004E-2</v>
      </c>
      <c r="Z3947" s="5">
        <v>1E-4</v>
      </c>
      <c r="AA3947" s="5">
        <v>2.3E-3</v>
      </c>
      <c r="AB3947" s="5">
        <v>8.0000000000000004E-4</v>
      </c>
      <c r="AC3947" s="5">
        <v>8.0000000000000004E-4</v>
      </c>
      <c r="AD3947" s="5">
        <v>8.0000000000000004E-4</v>
      </c>
      <c r="AE3947" s="5">
        <v>0</v>
      </c>
      <c r="AF3947" s="5">
        <v>0.96719999999999995</v>
      </c>
      <c r="AG3947" s="5">
        <v>5.0000000000000001E-4</v>
      </c>
      <c r="AH3947" s="6" t="s">
        <v>456</v>
      </c>
      <c r="AI3947" s="7" t="s">
        <v>62</v>
      </c>
      <c r="AJ3947" s="7"/>
      <c r="AK3947" s="24">
        <f>(AB3947*Sheet1!$AB$1+W3947*Sheet1!$W$1+T3947*Sheet1!$T$1+Q3947*Sheet1!$Q$1+AE3947*Sheet1!$AE$1+Y3947*Sheet1!$Y$1+S3947*Sheet1!$S$1)*D3947</f>
        <v>-0.42905272799999994</v>
      </c>
      <c r="AL3947" s="24">
        <f>(X3947*Sheet1!$X$1+Z3947*Sheet1!$Z$1)*D3947</f>
        <v>-3.4024799999999997E-4</v>
      </c>
      <c r="AM3947" s="24">
        <f>(AF3947*Sheet1!$AF$1+AD3947*Sheet1!$AD$1+AC3947*Sheet1!$AC$1+AA3947*Sheet1!$AA$1+V3947*Sheet1!$V$1+U3947*Sheet1!$U$1+R3947*Sheet1!$R$1)*D3947</f>
        <v>-2.4829597799999998</v>
      </c>
      <c r="AN3947" s="29" t="s">
        <v>2240</v>
      </c>
      <c r="AO3947" s="19">
        <v>6063</v>
      </c>
      <c r="AP3947" s="30" t="s">
        <v>26</v>
      </c>
      <c r="AQ3947" s="30" t="s">
        <v>8</v>
      </c>
    </row>
    <row r="3948" spans="1:43" ht="15.75" customHeight="1">
      <c r="A3948" s="5">
        <v>2543</v>
      </c>
      <c r="B3948" s="5">
        <v>1104533153</v>
      </c>
      <c r="C3948" s="5" t="s">
        <v>2104</v>
      </c>
      <c r="D3948" s="5">
        <f>(H3948*Sheet1!$H$1+I3948*Sheet1!$I$1+J3948*Sheet1!$J$1+K3948*Sheet1!$K$1+L3948*Sheet1!$L$1+M3948*Sheet1!$M$1+N3948*Sheet1!$N$1+O3948*Sheet1!$O$1)</f>
        <v>-0.91622999999999999</v>
      </c>
      <c r="E3948" s="5">
        <f>(Q3948*Sheet1!$Q$1+R3948*Sheet1!$R$1+S3948*Sheet1!$S$1+T3948*Sheet1!$T$1+U3948*Sheet1!$U$1+V3948*Sheet1!$V$1+W3948*Sheet1!$W$1+X3948*Sheet1!$X$1+Y3948*Sheet1!$Y$1+Z3948*Sheet1!$Z$1+AA3948*Sheet1!$AA$1+AB3948*Sheet1!$AB$1+AC3948*Sheet1!$AC$1+AD3948*Sheet1!$AD$1+AE3948*Sheet1!$AE$1+AF3948*Sheet1!$AF$1)</f>
        <v>2.7683</v>
      </c>
      <c r="F3948" s="5">
        <f t="shared" si="61"/>
        <v>-0.52706381797019997</v>
      </c>
      <c r="G3948" s="5"/>
      <c r="H3948" s="5">
        <v>0</v>
      </c>
      <c r="I3948" s="5">
        <v>5.0000000000000001E-4</v>
      </c>
      <c r="J3948" s="5">
        <v>0</v>
      </c>
      <c r="K3948" s="5">
        <v>0.20250000000000001</v>
      </c>
      <c r="L3948" s="5">
        <v>0</v>
      </c>
      <c r="M3948" s="5">
        <v>0.83540000000000003</v>
      </c>
      <c r="N3948" s="5">
        <v>0</v>
      </c>
      <c r="O3948" s="5">
        <v>1E-4</v>
      </c>
      <c r="P3948" s="5"/>
      <c r="Q3948" s="5">
        <v>0.77549999999999997</v>
      </c>
      <c r="R3948" s="5">
        <v>0</v>
      </c>
      <c r="S3948" s="5">
        <v>4.4400000000000002E-2</v>
      </c>
      <c r="T3948" s="5">
        <v>5.1900000000000002E-2</v>
      </c>
      <c r="U3948" s="5">
        <v>1.06E-2</v>
      </c>
      <c r="V3948" s="5">
        <v>0</v>
      </c>
      <c r="W3948" s="5">
        <v>0</v>
      </c>
      <c r="X3948" s="5">
        <v>0</v>
      </c>
      <c r="Y3948" s="5">
        <v>1.35E-2</v>
      </c>
      <c r="Z3948" s="5">
        <v>2.8400000000000002E-2</v>
      </c>
      <c r="AA3948" s="5">
        <v>6.7999999999999996E-3</v>
      </c>
      <c r="AB3948" s="5">
        <v>2.0299999999999999E-2</v>
      </c>
      <c r="AC3948" s="5">
        <v>0</v>
      </c>
      <c r="AD3948" s="5">
        <v>5.0000000000000001E-4</v>
      </c>
      <c r="AE3948" s="5">
        <v>0</v>
      </c>
      <c r="AF3948" s="5">
        <v>1E-4</v>
      </c>
      <c r="AG3948" s="5">
        <v>2.0000000000000001E-4</v>
      </c>
      <c r="AH3948" s="6" t="s">
        <v>647</v>
      </c>
      <c r="AI3948" s="7" t="s">
        <v>85</v>
      </c>
      <c r="AJ3948" s="7"/>
      <c r="AK3948" s="24">
        <f>(AB3948*Sheet1!$AB$1+W3948*Sheet1!$W$1+T3948*Sheet1!$T$1+Q3948*Sheet1!$Q$1+AE3948*Sheet1!$AE$1+Y3948*Sheet1!$Y$1+S3948*Sheet1!$S$1)*D3948</f>
        <v>-2.3886116099999999</v>
      </c>
      <c r="AL3948" s="24">
        <f>(X3948*Sheet1!$X$1+Z3948*Sheet1!$Z$1)*D3948</f>
        <v>-0.104083728</v>
      </c>
      <c r="AM3948" s="24">
        <f>(AF3948*Sheet1!$AF$1+AD3948*Sheet1!$AD$1+AC3948*Sheet1!$AC$1+AA3948*Sheet1!$AA$1+V3948*Sheet1!$V$1+U3948*Sheet1!$U$1+R3948*Sheet1!$R$1)*D3948</f>
        <v>-4.3704171E-2</v>
      </c>
      <c r="AN3948" s="29" t="s">
        <v>2241</v>
      </c>
      <c r="AO3948" s="19">
        <v>6064</v>
      </c>
      <c r="AP3948" s="30" t="s">
        <v>11</v>
      </c>
      <c r="AQ3948" s="30" t="s">
        <v>8</v>
      </c>
    </row>
    <row r="3949" spans="1:43" ht="15.75" customHeight="1">
      <c r="A3949" s="5">
        <v>2548</v>
      </c>
      <c r="B3949" s="5">
        <v>1066734670</v>
      </c>
      <c r="C3949" s="5" t="s">
        <v>2104</v>
      </c>
      <c r="D3949" s="5">
        <f>(H3949*Sheet1!$H$1+I3949*Sheet1!$I$1+J3949*Sheet1!$J$1+K3949*Sheet1!$K$1+L3949*Sheet1!$L$1+M3949*Sheet1!$M$1+N3949*Sheet1!$N$1+O3949*Sheet1!$O$1)</f>
        <v>-0.11573999999999998</v>
      </c>
      <c r="E3949" s="5">
        <f>(Q3949*Sheet1!$Q$1+R3949*Sheet1!$R$1+S3949*Sheet1!$S$1+T3949*Sheet1!$T$1+U3949*Sheet1!$U$1+V3949*Sheet1!$V$1+W3949*Sheet1!$W$1+X3949*Sheet1!$X$1+Y3949*Sheet1!$Y$1+Z3949*Sheet1!$Z$1+AA3949*Sheet1!$AA$1+AB3949*Sheet1!$AB$1+AC3949*Sheet1!$AC$1+AD3949*Sheet1!$AD$1+AE3949*Sheet1!$AE$1+AF3949*Sheet1!$AF$1)</f>
        <v>3.3259000000000003</v>
      </c>
      <c r="F3949" s="5">
        <f t="shared" si="61"/>
        <v>-0.107398166814</v>
      </c>
      <c r="G3949" s="5"/>
      <c r="H3949" s="5">
        <v>2.8999999999999998E-3</v>
      </c>
      <c r="I3949" s="5">
        <v>0.46200000000000002</v>
      </c>
      <c r="J3949" s="5">
        <v>8.9999999999999998E-4</v>
      </c>
      <c r="K3949" s="5">
        <v>0.44369999999999998</v>
      </c>
      <c r="L3949" s="5">
        <v>0</v>
      </c>
      <c r="M3949" s="5">
        <v>0.15870000000000001</v>
      </c>
      <c r="N3949" s="5">
        <v>2.0000000000000001E-4</v>
      </c>
      <c r="O3949" s="5">
        <v>1.5699999999999999E-2</v>
      </c>
      <c r="P3949" s="5"/>
      <c r="Q3949" s="5">
        <v>9.7100000000000006E-2</v>
      </c>
      <c r="R3949" s="5">
        <v>1E-3</v>
      </c>
      <c r="S3949" s="5">
        <v>9.6199999999999994E-2</v>
      </c>
      <c r="T3949" s="5">
        <v>0</v>
      </c>
      <c r="U3949" s="5">
        <v>6.4000000000000003E-3</v>
      </c>
      <c r="V3949" s="5">
        <v>5.0000000000000001E-4</v>
      </c>
      <c r="W3949" s="5">
        <v>0</v>
      </c>
      <c r="X3949" s="5">
        <v>0</v>
      </c>
      <c r="Y3949" s="5">
        <v>0.63070000000000004</v>
      </c>
      <c r="Z3949" s="5">
        <v>0.38490000000000002</v>
      </c>
      <c r="AA3949" s="5">
        <v>9.4999999999999998E-3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0.15529999999999999</v>
      </c>
      <c r="AH3949" s="6" t="s">
        <v>2156</v>
      </c>
      <c r="AI3949" s="7" t="s">
        <v>51</v>
      </c>
      <c r="AJ3949" s="7"/>
      <c r="AK3949" s="24">
        <f>(AB3949*Sheet1!$AB$1+W3949*Sheet1!$W$1+T3949*Sheet1!$T$1+Q3949*Sheet1!$Q$1+AE3949*Sheet1!$AE$1+Y3949*Sheet1!$Y$1+S3949*Sheet1!$S$1)*D3949</f>
        <v>-0.20197787399999997</v>
      </c>
      <c r="AL3949" s="24">
        <f>(X3949*Sheet1!$X$1+Z3949*Sheet1!$Z$1)*D3949</f>
        <v>-0.17819330399999997</v>
      </c>
      <c r="AM3949" s="24">
        <f>(AF3949*Sheet1!$AF$1+AD3949*Sheet1!$AD$1+AC3949*Sheet1!$AC$1+AA3949*Sheet1!$AA$1+V3949*Sheet1!$V$1+U3949*Sheet1!$U$1+R3949*Sheet1!$R$1)*D3949</f>
        <v>-4.7684879999999995E-3</v>
      </c>
      <c r="AN3949" s="29" t="s">
        <v>2243</v>
      </c>
      <c r="AO3949" s="19">
        <v>6066</v>
      </c>
      <c r="AP3949" s="30" t="s">
        <v>19</v>
      </c>
      <c r="AQ3949" s="30" t="s">
        <v>2257</v>
      </c>
    </row>
    <row r="3950" spans="1:43" ht="15.75" customHeight="1">
      <c r="A3950" s="5">
        <v>2565</v>
      </c>
      <c r="B3950" s="5">
        <v>1099043770</v>
      </c>
      <c r="C3950" s="5" t="s">
        <v>2104</v>
      </c>
      <c r="D3950" s="5">
        <f>(H3950*Sheet1!$H$1+I3950*Sheet1!$I$1+J3950*Sheet1!$J$1+K3950*Sheet1!$K$1+L3950*Sheet1!$L$1+M3950*Sheet1!$M$1+N3950*Sheet1!$N$1+O3950*Sheet1!$O$1)</f>
        <v>-0.40953000000000006</v>
      </c>
      <c r="E3950" s="5">
        <f>(Q3950*Sheet1!$Q$1+R3950*Sheet1!$R$1+S3950*Sheet1!$S$1+T3950*Sheet1!$T$1+U3950*Sheet1!$U$1+V3950*Sheet1!$V$1+W3950*Sheet1!$W$1+X3950*Sheet1!$X$1+Y3950*Sheet1!$Y$1+Z3950*Sheet1!$Z$1+AA3950*Sheet1!$AA$1+AB3950*Sheet1!$AB$1+AC3950*Sheet1!$AC$1+AD3950*Sheet1!$AD$1+AE3950*Sheet1!$AE$1+AF3950*Sheet1!$AF$1)</f>
        <v>1.8946000000000001</v>
      </c>
      <c r="F3950" s="5">
        <f t="shared" si="61"/>
        <v>-0.15595500313800001</v>
      </c>
      <c r="G3950" s="5"/>
      <c r="H3950" s="5">
        <v>0</v>
      </c>
      <c r="I3950" s="5">
        <v>8.3000000000000001E-3</v>
      </c>
      <c r="J3950" s="5">
        <v>0</v>
      </c>
      <c r="K3950" s="5">
        <v>0.96199999999999997</v>
      </c>
      <c r="L3950" s="5">
        <v>0</v>
      </c>
      <c r="M3950" s="5">
        <v>2.87E-2</v>
      </c>
      <c r="N3950" s="5">
        <v>2.9999999999999997E-4</v>
      </c>
      <c r="O3950" s="5">
        <v>0</v>
      </c>
      <c r="P3950" s="5"/>
      <c r="Q3950" s="5">
        <v>2.0000000000000001E-4</v>
      </c>
      <c r="R3950" s="5">
        <v>8.0000000000000004E-4</v>
      </c>
      <c r="S3950" s="5">
        <v>5.9999999999999995E-4</v>
      </c>
      <c r="T3950" s="5">
        <v>0</v>
      </c>
      <c r="U3950" s="5">
        <v>2.0999999999999999E-3</v>
      </c>
      <c r="V3950" s="5">
        <v>0.93340000000000001</v>
      </c>
      <c r="W3950" s="5">
        <v>0</v>
      </c>
      <c r="X3950" s="5">
        <v>0</v>
      </c>
      <c r="Y3950" s="5">
        <v>2.9999999999999997E-4</v>
      </c>
      <c r="Z3950" s="5">
        <v>4.0000000000000002E-4</v>
      </c>
      <c r="AA3950" s="5">
        <v>1.1999999999999999E-3</v>
      </c>
      <c r="AB3950" s="5">
        <v>0</v>
      </c>
      <c r="AC3950" s="5">
        <v>3.3E-3</v>
      </c>
      <c r="AD3950" s="5">
        <v>0</v>
      </c>
      <c r="AE3950" s="5">
        <v>0</v>
      </c>
      <c r="AF3950" s="5">
        <v>1E-4</v>
      </c>
      <c r="AG3950" s="5">
        <v>2.8E-3</v>
      </c>
      <c r="AH3950" s="6" t="s">
        <v>844</v>
      </c>
      <c r="AI3950" s="7"/>
      <c r="AJ3950" s="7"/>
      <c r="AK3950" s="24">
        <f>(AB3950*Sheet1!$AB$1+W3950*Sheet1!$W$1+T3950*Sheet1!$T$1+Q3950*Sheet1!$Q$1+AE3950*Sheet1!$AE$1+Y3950*Sheet1!$Y$1+S3950*Sheet1!$S$1)*D3950</f>
        <v>-9.828720000000003E-4</v>
      </c>
      <c r="AL3950" s="24">
        <f>(X3950*Sheet1!$X$1+Z3950*Sheet1!$Z$1)*D3950</f>
        <v>-6.5524800000000009E-4</v>
      </c>
      <c r="AM3950" s="24">
        <f>(AF3950*Sheet1!$AF$1+AD3950*Sheet1!$AD$1+AC3950*Sheet1!$AC$1+AA3950*Sheet1!$AA$1+V3950*Sheet1!$V$1+U3950*Sheet1!$U$1+R3950*Sheet1!$R$1)*D3950</f>
        <v>-0.77425741800000014</v>
      </c>
      <c r="AN3950" s="29" t="s">
        <v>2228</v>
      </c>
      <c r="AO3950" s="19">
        <v>6001</v>
      </c>
      <c r="AP3950" s="30" t="s">
        <v>16</v>
      </c>
      <c r="AQ3950" s="30" t="s">
        <v>6</v>
      </c>
    </row>
    <row r="3951" spans="1:43" ht="15.75" customHeight="1">
      <c r="A3951" s="5">
        <v>2576</v>
      </c>
      <c r="B3951" s="5">
        <v>1117327877</v>
      </c>
      <c r="C3951" s="5" t="s">
        <v>2104</v>
      </c>
      <c r="D3951" s="5">
        <f>(H3951*Sheet1!$H$1+I3951*Sheet1!$I$1+J3951*Sheet1!$J$1+K3951*Sheet1!$K$1+L3951*Sheet1!$L$1+M3951*Sheet1!$M$1+N3951*Sheet1!$N$1+O3951*Sheet1!$O$1)</f>
        <v>-0.42039000000000004</v>
      </c>
      <c r="E3951" s="5">
        <f>(Q3951*Sheet1!$Q$1+R3951*Sheet1!$R$1+S3951*Sheet1!$S$1+T3951*Sheet1!$T$1+U3951*Sheet1!$U$1+V3951*Sheet1!$V$1+W3951*Sheet1!$W$1+X3951*Sheet1!$X$1+Y3951*Sheet1!$Y$1+Z3951*Sheet1!$Z$1+AA3951*Sheet1!$AA$1+AB3951*Sheet1!$AB$1+AC3951*Sheet1!$AC$1+AD3951*Sheet1!$AD$1+AE3951*Sheet1!$AE$1+AF3951*Sheet1!$AF$1)</f>
        <v>2.1111999999999997</v>
      </c>
      <c r="F3951" s="5">
        <f t="shared" si="61"/>
        <v>-0.1733340949704</v>
      </c>
      <c r="G3951" s="5"/>
      <c r="H3951" s="5">
        <v>1E-4</v>
      </c>
      <c r="I3951" s="5">
        <v>2.5999999999999999E-3</v>
      </c>
      <c r="J3951" s="5">
        <v>0</v>
      </c>
      <c r="K3951" s="5">
        <v>0.91679999999999995</v>
      </c>
      <c r="L3951" s="5">
        <v>0</v>
      </c>
      <c r="M3951" s="5">
        <v>5.4800000000000001E-2</v>
      </c>
      <c r="N3951" s="5">
        <v>0</v>
      </c>
      <c r="O3951" s="5">
        <v>2.9999999999999997E-4</v>
      </c>
      <c r="P3951" s="5"/>
      <c r="Q3951" s="5">
        <v>0.25369999999999998</v>
      </c>
      <c r="R3951" s="5">
        <v>1E-4</v>
      </c>
      <c r="S3951" s="5">
        <v>0</v>
      </c>
      <c r="T3951" s="5">
        <v>0</v>
      </c>
      <c r="U3951" s="5">
        <v>3.4500000000000003E-2</v>
      </c>
      <c r="V3951" s="5">
        <v>0</v>
      </c>
      <c r="W3951" s="5">
        <v>0</v>
      </c>
      <c r="X3951" s="5">
        <v>0</v>
      </c>
      <c r="Y3951" s="5">
        <v>0</v>
      </c>
      <c r="Z3951" s="5">
        <v>0.11459999999999999</v>
      </c>
      <c r="AA3951" s="5">
        <v>0.36359999999999998</v>
      </c>
      <c r="AB3951" s="5">
        <v>0</v>
      </c>
      <c r="AC3951" s="5">
        <v>0</v>
      </c>
      <c r="AD3951" s="5">
        <v>1.52E-2</v>
      </c>
      <c r="AE3951" s="5">
        <v>0</v>
      </c>
      <c r="AF3951" s="5">
        <v>0</v>
      </c>
      <c r="AG3951" s="5">
        <v>8.9999999999999998E-4</v>
      </c>
      <c r="AH3951" s="6" t="s">
        <v>1304</v>
      </c>
      <c r="AI3951" s="7" t="s">
        <v>51</v>
      </c>
      <c r="AJ3951" s="7" t="s">
        <v>2157</v>
      </c>
      <c r="AK3951" s="24">
        <f>(AB3951*Sheet1!$AB$1+W3951*Sheet1!$W$1+T3951*Sheet1!$T$1+Q3951*Sheet1!$Q$1+AE3951*Sheet1!$AE$1+Y3951*Sheet1!$Y$1+S3951*Sheet1!$S$1)*D3951</f>
        <v>-0.319958829</v>
      </c>
      <c r="AL3951" s="24">
        <f>(X3951*Sheet1!$X$1+Z3951*Sheet1!$Z$1)*D3951</f>
        <v>-0.192706776</v>
      </c>
      <c r="AM3951" s="24">
        <f>(AF3951*Sheet1!$AF$1+AD3951*Sheet1!$AD$1+AC3951*Sheet1!$AC$1+AA3951*Sheet1!$AA$1+V3951*Sheet1!$V$1+U3951*Sheet1!$U$1+R3951*Sheet1!$R$1)*D3951</f>
        <v>-0.37486176300000001</v>
      </c>
      <c r="AN3951" s="29" t="s">
        <v>2229</v>
      </c>
      <c r="AO3951" s="19">
        <v>6009</v>
      </c>
      <c r="AP3951" s="30" t="s">
        <v>21</v>
      </c>
      <c r="AQ3951" s="30" t="s">
        <v>6</v>
      </c>
    </row>
    <row r="3952" spans="1:43" ht="15.75" customHeight="1">
      <c r="A3952" s="5">
        <v>2596</v>
      </c>
      <c r="B3952" s="5">
        <v>1115962050</v>
      </c>
      <c r="C3952" s="5" t="s">
        <v>2104</v>
      </c>
      <c r="D3952" s="5">
        <f>(H3952*Sheet1!$H$1+I3952*Sheet1!$I$1+J3952*Sheet1!$J$1+K3952*Sheet1!$K$1+L3952*Sheet1!$L$1+M3952*Sheet1!$M$1+N3952*Sheet1!$N$1+O3952*Sheet1!$O$1)</f>
        <v>0</v>
      </c>
      <c r="E3952" s="5">
        <f>(Q3952*Sheet1!$Q$1+R3952*Sheet1!$R$1+S3952*Sheet1!$S$1+T3952*Sheet1!$T$1+U3952*Sheet1!$U$1+V3952*Sheet1!$V$1+W3952*Sheet1!$W$1+X3952*Sheet1!$X$1+Y3952*Sheet1!$Y$1+Z3952*Sheet1!$Z$1+AA3952*Sheet1!$AA$1+AB3952*Sheet1!$AB$1+AC3952*Sheet1!$AC$1+AD3952*Sheet1!$AD$1+AE3952*Sheet1!$AE$1+AF3952*Sheet1!$AF$1)</f>
        <v>0</v>
      </c>
      <c r="F3952" s="5">
        <f t="shared" si="61"/>
        <v>0</v>
      </c>
      <c r="G3952" s="5"/>
      <c r="AG3952" s="5">
        <v>0</v>
      </c>
      <c r="AH3952" s="8">
        <v>0</v>
      </c>
      <c r="AI3952" s="9"/>
      <c r="AJ3952" s="9"/>
      <c r="AK3952" s="24">
        <f>(AB3952*Sheet1!$AB$1+W3952*Sheet1!$W$1+T3952*Sheet1!$T$1+Q3952*Sheet1!$Q$1+AE3952*Sheet1!$AE$1+Y3952*Sheet1!$Y$1+S3952*Sheet1!$S$1)*D3952</f>
        <v>0</v>
      </c>
      <c r="AL3952" s="24">
        <f>(X3952*Sheet1!$X$1+Z3952*Sheet1!$Z$1)*D3952</f>
        <v>0</v>
      </c>
      <c r="AM3952" s="24">
        <f>(AF3952*Sheet1!$AF$1+AD3952*Sheet1!$AD$1+AC3952*Sheet1!$AC$1+AA3952*Sheet1!$AA$1+V3952*Sheet1!$V$1+U3952*Sheet1!$U$1+R3952*Sheet1!$R$1)*D3952</f>
        <v>0</v>
      </c>
      <c r="AN3952" s="29" t="s">
        <v>2231</v>
      </c>
      <c r="AO3952" s="19">
        <v>6013</v>
      </c>
      <c r="AP3952" s="31"/>
      <c r="AQ3952" s="31"/>
    </row>
    <row r="3953" spans="1:43" ht="15.75" customHeight="1">
      <c r="A3953" s="5">
        <v>2611</v>
      </c>
      <c r="B3953" s="5">
        <v>1066732836</v>
      </c>
      <c r="C3953" s="5" t="s">
        <v>2104</v>
      </c>
      <c r="D3953" s="5">
        <f>(H3953*Sheet1!$H$1+I3953*Sheet1!$I$1+J3953*Sheet1!$J$1+K3953*Sheet1!$K$1+L3953*Sheet1!$L$1+M3953*Sheet1!$M$1+N3953*Sheet1!$N$1+O3953*Sheet1!$O$1)</f>
        <v>0.37844</v>
      </c>
      <c r="E3953" s="5">
        <f>(Q3953*Sheet1!$Q$1+R3953*Sheet1!$R$1+S3953*Sheet1!$S$1+T3953*Sheet1!$T$1+U3953*Sheet1!$U$1+V3953*Sheet1!$V$1+W3953*Sheet1!$W$1+X3953*Sheet1!$X$1+Y3953*Sheet1!$Y$1+Z3953*Sheet1!$Z$1+AA3953*Sheet1!$AA$1+AB3953*Sheet1!$AB$1+AC3953*Sheet1!$AC$1+AD3953*Sheet1!$AD$1+AE3953*Sheet1!$AE$1+AF3953*Sheet1!$AF$1)</f>
        <v>3.2122999999999999</v>
      </c>
      <c r="F3953" s="5">
        <f t="shared" si="61"/>
        <v>0.3400208885164</v>
      </c>
      <c r="G3953" s="5"/>
      <c r="H3953" s="5">
        <v>9.5200000000000007E-2</v>
      </c>
      <c r="I3953" s="5">
        <v>0.70660000000000001</v>
      </c>
      <c r="J3953" s="5">
        <v>4.0000000000000002E-4</v>
      </c>
      <c r="K3953" s="5">
        <v>2.6599999999999999E-2</v>
      </c>
      <c r="L3953" s="5">
        <v>2.0000000000000001E-4</v>
      </c>
      <c r="M3953" s="5">
        <v>1.4800000000000001E-2</v>
      </c>
      <c r="N3953" s="5">
        <v>4.0000000000000002E-4</v>
      </c>
      <c r="O3953" s="5">
        <v>1.9699999999999999E-2</v>
      </c>
      <c r="P3953" s="5"/>
      <c r="Q3953" s="5">
        <v>0.78310000000000002</v>
      </c>
      <c r="R3953" s="5">
        <v>2.9999999999999997E-4</v>
      </c>
      <c r="S3953" s="5">
        <v>2.0000000000000001E-4</v>
      </c>
      <c r="T3953" s="5">
        <v>0</v>
      </c>
      <c r="U3953" s="5">
        <v>2.2200000000000001E-2</v>
      </c>
      <c r="V3953" s="5">
        <v>0</v>
      </c>
      <c r="W3953" s="5">
        <v>0</v>
      </c>
      <c r="X3953" s="5">
        <v>0</v>
      </c>
      <c r="Y3953" s="5">
        <v>1.1000000000000001E-3</v>
      </c>
      <c r="Z3953" s="5">
        <v>0.14030000000000001</v>
      </c>
      <c r="AA3953" s="5">
        <v>0.1152</v>
      </c>
      <c r="AB3953" s="5">
        <v>0</v>
      </c>
      <c r="AC3953" s="5">
        <v>0</v>
      </c>
      <c r="AD3953" s="5">
        <v>4.0000000000000002E-4</v>
      </c>
      <c r="AE3953" s="5">
        <v>0</v>
      </c>
      <c r="AF3953" s="5">
        <v>0</v>
      </c>
      <c r="AG3953" s="5">
        <v>0.26740000000000003</v>
      </c>
      <c r="AH3953" s="6" t="s">
        <v>642</v>
      </c>
      <c r="AI3953" s="7" t="s">
        <v>1870</v>
      </c>
      <c r="AJ3953" s="7"/>
      <c r="AK3953" s="24">
        <f>(AB3953*Sheet1!$AB$1+W3953*Sheet1!$W$1+T3953*Sheet1!$T$1+Q3953*Sheet1!$Q$1+AE3953*Sheet1!$AE$1+Y3953*Sheet1!$Y$1+S3953*Sheet1!$S$1)*D3953</f>
        <v>0.89005303600000008</v>
      </c>
      <c r="AL3953" s="24">
        <f>(X3953*Sheet1!$X$1+Z3953*Sheet1!$Z$1)*D3953</f>
        <v>0.21238052800000001</v>
      </c>
      <c r="AM3953" s="24">
        <f>(AF3953*Sheet1!$AF$1+AD3953*Sheet1!$AD$1+AC3953*Sheet1!$AC$1+AA3953*Sheet1!$AA$1+V3953*Sheet1!$V$1+U3953*Sheet1!$U$1+R3953*Sheet1!$R$1)*D3953</f>
        <v>0.11322924799999999</v>
      </c>
      <c r="AN3953" s="29" t="s">
        <v>2232</v>
      </c>
      <c r="AO3953" s="19">
        <v>6031</v>
      </c>
      <c r="AP3953" s="30" t="s">
        <v>11</v>
      </c>
      <c r="AQ3953" s="30" t="s">
        <v>4</v>
      </c>
    </row>
    <row r="3954" spans="1:43" ht="15.75" customHeight="1">
      <c r="A3954" s="5">
        <v>2636</v>
      </c>
      <c r="B3954" s="5">
        <v>1059111648</v>
      </c>
      <c r="C3954" s="5" t="s">
        <v>2104</v>
      </c>
      <c r="D3954" s="5">
        <f>(H3954*Sheet1!$H$1+I3954*Sheet1!$I$1+J3954*Sheet1!$J$1+K3954*Sheet1!$K$1+L3954*Sheet1!$L$1+M3954*Sheet1!$M$1+N3954*Sheet1!$N$1+O3954*Sheet1!$O$1)</f>
        <v>-0.39625000000000005</v>
      </c>
      <c r="E3954" s="5">
        <f>(Q3954*Sheet1!$Q$1+R3954*Sheet1!$R$1+S3954*Sheet1!$S$1+T3954*Sheet1!$T$1+U3954*Sheet1!$U$1+V3954*Sheet1!$V$1+W3954*Sheet1!$W$1+X3954*Sheet1!$X$1+Y3954*Sheet1!$Y$1+Z3954*Sheet1!$Z$1+AA3954*Sheet1!$AA$1+AB3954*Sheet1!$AB$1+AC3954*Sheet1!$AC$1+AD3954*Sheet1!$AD$1+AE3954*Sheet1!$AE$1+AF3954*Sheet1!$AF$1)</f>
        <v>3.0731000000000002</v>
      </c>
      <c r="F3954" s="5">
        <f t="shared" si="61"/>
        <v>-0.25109301342500001</v>
      </c>
      <c r="G3954" s="5"/>
      <c r="H3954" s="5">
        <v>0</v>
      </c>
      <c r="I3954" s="5">
        <v>6.3600000000000004E-2</v>
      </c>
      <c r="J3954" s="5">
        <v>1E-4</v>
      </c>
      <c r="K3954" s="5">
        <v>0.82779999999999998</v>
      </c>
      <c r="L3954" s="5">
        <v>0</v>
      </c>
      <c r="M3954" s="5">
        <v>9.6799999999999997E-2</v>
      </c>
      <c r="N3954" s="5">
        <v>1E-4</v>
      </c>
      <c r="O3954" s="5">
        <v>1E-4</v>
      </c>
      <c r="P3954" s="5"/>
      <c r="Q3954" s="5">
        <v>5.9999999999999995E-4</v>
      </c>
      <c r="R3954" s="5">
        <v>0</v>
      </c>
      <c r="S3954" s="5">
        <v>2.0799999999999999E-2</v>
      </c>
      <c r="T3954" s="5">
        <v>0</v>
      </c>
      <c r="U3954" s="5">
        <v>2.0000000000000001E-4</v>
      </c>
      <c r="V3954" s="5">
        <v>2.0000000000000001E-4</v>
      </c>
      <c r="W3954" s="5">
        <v>0</v>
      </c>
      <c r="X3954" s="5">
        <v>0</v>
      </c>
      <c r="Y3954" s="5">
        <v>3.3399999999999999E-2</v>
      </c>
      <c r="Z3954" s="5">
        <v>0</v>
      </c>
      <c r="AA3954" s="5">
        <v>5.0000000000000001E-4</v>
      </c>
      <c r="AB3954" s="5">
        <v>0</v>
      </c>
      <c r="AC3954" s="5">
        <v>1E-4</v>
      </c>
      <c r="AD3954" s="5">
        <v>1E-4</v>
      </c>
      <c r="AE3954" s="5">
        <v>0</v>
      </c>
      <c r="AF3954" s="5">
        <v>0.98670000000000002</v>
      </c>
      <c r="AG3954" s="5">
        <v>2.12E-2</v>
      </c>
      <c r="AH3954" s="6" t="s">
        <v>2158</v>
      </c>
      <c r="AI3954" s="7" t="s">
        <v>1117</v>
      </c>
      <c r="AJ3954" s="7"/>
      <c r="AK3954" s="24">
        <f>(AB3954*Sheet1!$AB$1+W3954*Sheet1!$W$1+T3954*Sheet1!$T$1+Q3954*Sheet1!$Q$1+AE3954*Sheet1!$AE$1+Y3954*Sheet1!$Y$1+S3954*Sheet1!$S$1)*D3954</f>
        <v>-4.3666750000000004E-2</v>
      </c>
      <c r="AL3954" s="24">
        <f>(X3954*Sheet1!$X$1+Z3954*Sheet1!$Z$1)*D3954</f>
        <v>0</v>
      </c>
      <c r="AM3954" s="24">
        <f>(AF3954*Sheet1!$AF$1+AD3954*Sheet1!$AD$1+AC3954*Sheet1!$AC$1+AA3954*Sheet1!$AA$1+V3954*Sheet1!$V$1+U3954*Sheet1!$U$1+R3954*Sheet1!$R$1)*D3954</f>
        <v>-1.174049125</v>
      </c>
      <c r="AN3954" s="29" t="s">
        <v>2233</v>
      </c>
      <c r="AO3954" s="19">
        <v>6033</v>
      </c>
      <c r="AP3954" s="30" t="s">
        <v>26</v>
      </c>
      <c r="AQ3954" s="30" t="s">
        <v>6</v>
      </c>
    </row>
    <row r="3955" spans="1:43" ht="15.75" customHeight="1">
      <c r="A3955" s="5">
        <v>2642</v>
      </c>
      <c r="B3955" s="5">
        <v>1056037990</v>
      </c>
      <c r="C3955" s="5" t="s">
        <v>2104</v>
      </c>
      <c r="D3955" s="5">
        <f>(H3955*Sheet1!$H$1+I3955*Sheet1!$I$1+J3955*Sheet1!$J$1+K3955*Sheet1!$K$1+L3955*Sheet1!$L$1+M3955*Sheet1!$M$1+N3955*Sheet1!$N$1+O3955*Sheet1!$O$1)</f>
        <v>0.46255999999999997</v>
      </c>
      <c r="E3955" s="5">
        <f>(Q3955*Sheet1!$Q$1+R3955*Sheet1!$R$1+S3955*Sheet1!$S$1+T3955*Sheet1!$T$1+U3955*Sheet1!$U$1+V3955*Sheet1!$V$1+W3955*Sheet1!$W$1+X3955*Sheet1!$X$1+Y3955*Sheet1!$Y$1+Z3955*Sheet1!$Z$1+AA3955*Sheet1!$AA$1+AB3955*Sheet1!$AB$1+AC3955*Sheet1!$AC$1+AD3955*Sheet1!$AD$1+AE3955*Sheet1!$AE$1+AF3955*Sheet1!$AF$1)</f>
        <v>2.3152999999999997</v>
      </c>
      <c r="F3955" s="5">
        <f t="shared" si="61"/>
        <v>0.34892045173439995</v>
      </c>
      <c r="G3955" s="5"/>
      <c r="H3955" s="5">
        <v>0</v>
      </c>
      <c r="I3955" s="5">
        <v>0.95389999999999997</v>
      </c>
      <c r="J3955" s="5">
        <v>2.0999999999999999E-3</v>
      </c>
      <c r="K3955" s="5">
        <v>3.4799999999999998E-2</v>
      </c>
      <c r="L3955" s="5">
        <v>0</v>
      </c>
      <c r="M3955" s="5">
        <v>5.9999999999999995E-4</v>
      </c>
      <c r="N3955" s="5">
        <v>0</v>
      </c>
      <c r="O3955" s="5">
        <v>1E-4</v>
      </c>
      <c r="P3955" s="5"/>
      <c r="Q3955" s="5">
        <v>3.7699999999999997E-2</v>
      </c>
      <c r="R3955" s="5">
        <v>0</v>
      </c>
      <c r="S3955" s="5">
        <v>1.1000000000000001E-3</v>
      </c>
      <c r="T3955" s="5">
        <v>1E-4</v>
      </c>
      <c r="U3955" s="5">
        <v>1.8599999999999998E-2</v>
      </c>
      <c r="V3955" s="5">
        <v>0</v>
      </c>
      <c r="W3955" s="5">
        <v>0</v>
      </c>
      <c r="X3955" s="5">
        <v>0</v>
      </c>
      <c r="Y3955" s="5">
        <v>0</v>
      </c>
      <c r="Z3955" s="5">
        <v>0.3972</v>
      </c>
      <c r="AA3955" s="5">
        <v>0.22059999999999999</v>
      </c>
      <c r="AB3955" s="5">
        <v>4.0000000000000001E-3</v>
      </c>
      <c r="AC3955" s="5">
        <v>0</v>
      </c>
      <c r="AD3955" s="5">
        <v>2.5499999999999998E-2</v>
      </c>
      <c r="AE3955" s="5">
        <v>0</v>
      </c>
      <c r="AF3955" s="5">
        <v>0</v>
      </c>
      <c r="AG3955" s="5">
        <v>0.31869999999999998</v>
      </c>
      <c r="AH3955" s="6" t="s">
        <v>2159</v>
      </c>
      <c r="AI3955" s="7" t="s">
        <v>330</v>
      </c>
      <c r="AJ3955" s="7"/>
      <c r="AK3955" s="24">
        <f>(AB3955*Sheet1!$AB$1+W3955*Sheet1!$W$1+T3955*Sheet1!$T$1+Q3955*Sheet1!$Q$1+AE3955*Sheet1!$AE$1+Y3955*Sheet1!$Y$1+S3955*Sheet1!$S$1)*D3955</f>
        <v>5.8976399999999998E-2</v>
      </c>
      <c r="AL3955" s="24">
        <f>(X3955*Sheet1!$X$1+Z3955*Sheet1!$Z$1)*D3955</f>
        <v>0.73491532799999992</v>
      </c>
      <c r="AM3955" s="24">
        <f>(AF3955*Sheet1!$AF$1+AD3955*Sheet1!$AD$1+AC3955*Sheet1!$AC$1+AA3955*Sheet1!$AA$1+V3955*Sheet1!$V$1+U3955*Sheet1!$U$1+R3955*Sheet1!$R$1)*D3955</f>
        <v>0.27707343999999995</v>
      </c>
      <c r="AN3955" s="29" t="s">
        <v>2234</v>
      </c>
      <c r="AO3955" s="19">
        <v>6043</v>
      </c>
      <c r="AP3955" s="30" t="s">
        <v>20</v>
      </c>
      <c r="AQ3955" s="30" t="s">
        <v>4</v>
      </c>
    </row>
    <row r="3956" spans="1:43" ht="15.75" customHeight="1">
      <c r="A3956" s="5">
        <v>2644</v>
      </c>
      <c r="B3956" s="5">
        <v>1117348869</v>
      </c>
      <c r="C3956" s="5" t="s">
        <v>2104</v>
      </c>
      <c r="D3956" s="5">
        <f>(H3956*Sheet1!$H$1+I3956*Sheet1!$I$1+J3956*Sheet1!$J$1+K3956*Sheet1!$K$1+L3956*Sheet1!$L$1+M3956*Sheet1!$M$1+N3956*Sheet1!$N$1+O3956*Sheet1!$O$1)</f>
        <v>-0.39907000000000004</v>
      </c>
      <c r="E3956" s="5">
        <f>(Q3956*Sheet1!$Q$1+R3956*Sheet1!$R$1+S3956*Sheet1!$S$1+T3956*Sheet1!$T$1+U3956*Sheet1!$U$1+V3956*Sheet1!$V$1+W3956*Sheet1!$W$1+X3956*Sheet1!$X$1+Y3956*Sheet1!$Y$1+Z3956*Sheet1!$Z$1+AA3956*Sheet1!$AA$1+AB3956*Sheet1!$AB$1+AC3956*Sheet1!$AC$1+AD3956*Sheet1!$AD$1+AE3956*Sheet1!$AE$1+AF3956*Sheet1!$AF$1)</f>
        <v>2.8696999999999999</v>
      </c>
      <c r="F3956" s="5">
        <f t="shared" si="61"/>
        <v>-0.2273244190315</v>
      </c>
      <c r="G3956" s="5"/>
      <c r="H3956" s="5">
        <v>1E-4</v>
      </c>
      <c r="I3956" s="5">
        <v>3.8E-3</v>
      </c>
      <c r="J3956" s="5">
        <v>0</v>
      </c>
      <c r="K3956" s="5">
        <v>0.97489999999999999</v>
      </c>
      <c r="L3956" s="5">
        <v>0</v>
      </c>
      <c r="M3956" s="5">
        <v>1.0999999999999999E-2</v>
      </c>
      <c r="N3956" s="5">
        <v>0</v>
      </c>
      <c r="O3956" s="5">
        <v>1E-4</v>
      </c>
      <c r="P3956" s="5"/>
      <c r="Q3956" s="5">
        <v>0.93489999999999995</v>
      </c>
      <c r="R3956" s="5">
        <v>0</v>
      </c>
      <c r="S3956" s="5">
        <v>1E-4</v>
      </c>
      <c r="T3956" s="5">
        <v>0</v>
      </c>
      <c r="U3956" s="5">
        <v>1.3299999999999999E-2</v>
      </c>
      <c r="V3956" s="5">
        <v>0</v>
      </c>
      <c r="W3956" s="5">
        <v>0</v>
      </c>
      <c r="X3956" s="5">
        <v>0</v>
      </c>
      <c r="Y3956" s="5">
        <v>0</v>
      </c>
      <c r="Z3956" s="5">
        <v>1.8E-3</v>
      </c>
      <c r="AA3956" s="5">
        <v>8.3999999999999995E-3</v>
      </c>
      <c r="AB3956" s="5">
        <v>1E-4</v>
      </c>
      <c r="AC3956" s="5">
        <v>0</v>
      </c>
      <c r="AD3956" s="5">
        <v>0</v>
      </c>
      <c r="AE3956" s="5">
        <v>0</v>
      </c>
      <c r="AF3956" s="5">
        <v>2.0000000000000001E-4</v>
      </c>
      <c r="AG3956" s="5">
        <v>1.2999999999999999E-3</v>
      </c>
      <c r="AH3956" s="6" t="s">
        <v>140</v>
      </c>
      <c r="AI3956" s="7" t="s">
        <v>51</v>
      </c>
      <c r="AJ3956" s="7"/>
      <c r="AK3956" s="24">
        <f>(AB3956*Sheet1!$AB$1+W3956*Sheet1!$W$1+T3956*Sheet1!$T$1+Q3956*Sheet1!$Q$1+AE3956*Sheet1!$AE$1+Y3956*Sheet1!$Y$1+S3956*Sheet1!$S$1)*D3956</f>
        <v>-1.1194711640000001</v>
      </c>
      <c r="AL3956" s="24">
        <f>(X3956*Sheet1!$X$1+Z3956*Sheet1!$Z$1)*D3956</f>
        <v>-2.8733040000000001E-3</v>
      </c>
      <c r="AM3956" s="24">
        <f>(AF3956*Sheet1!$AF$1+AD3956*Sheet1!$AD$1+AC3956*Sheet1!$AC$1+AA3956*Sheet1!$AA$1+V3956*Sheet1!$V$1+U3956*Sheet1!$U$1+R3956*Sheet1!$R$1)*D3956</f>
        <v>-2.2866711000000001E-2</v>
      </c>
      <c r="AN3956" s="29" t="s">
        <v>2235</v>
      </c>
      <c r="AO3956" s="19">
        <v>6050</v>
      </c>
      <c r="AP3956" s="30" t="s">
        <v>11</v>
      </c>
      <c r="AQ3956" s="30" t="s">
        <v>6</v>
      </c>
    </row>
    <row r="3957" spans="1:43" ht="15.75" customHeight="1">
      <c r="A3957" s="5">
        <v>2663</v>
      </c>
      <c r="B3957" s="5">
        <v>1064072347</v>
      </c>
      <c r="C3957" s="5" t="s">
        <v>2104</v>
      </c>
      <c r="D3957" s="5">
        <f>(H3957*Sheet1!$H$1+I3957*Sheet1!$I$1+J3957*Sheet1!$J$1+K3957*Sheet1!$K$1+L3957*Sheet1!$L$1+M3957*Sheet1!$M$1+N3957*Sheet1!$N$1+O3957*Sheet1!$O$1)</f>
        <v>-0.96230000000000004</v>
      </c>
      <c r="E3957" s="5">
        <f>(Q3957*Sheet1!$Q$1+R3957*Sheet1!$R$1+S3957*Sheet1!$S$1+T3957*Sheet1!$T$1+U3957*Sheet1!$U$1+V3957*Sheet1!$V$1+W3957*Sheet1!$W$1+X3957*Sheet1!$X$1+Y3957*Sheet1!$Y$1+Z3957*Sheet1!$Z$1+AA3957*Sheet1!$AA$1+AB3957*Sheet1!$AB$1+AC3957*Sheet1!$AC$1+AD3957*Sheet1!$AD$1+AE3957*Sheet1!$AE$1+AF3957*Sheet1!$AF$1)</f>
        <v>0.73259999999999992</v>
      </c>
      <c r="F3957" s="5">
        <f t="shared" si="61"/>
        <v>-0.14191267127400001</v>
      </c>
      <c r="G3957" s="5"/>
      <c r="H3957" s="5">
        <v>0</v>
      </c>
      <c r="I3957" s="5">
        <v>2.3999999999999998E-3</v>
      </c>
      <c r="J3957" s="5">
        <v>0</v>
      </c>
      <c r="K3957" s="5">
        <v>6.5000000000000002E-2</v>
      </c>
      <c r="L3957" s="5">
        <v>0</v>
      </c>
      <c r="M3957" s="5">
        <v>0.9375</v>
      </c>
      <c r="N3957" s="5">
        <v>0</v>
      </c>
      <c r="O3957" s="5">
        <v>0</v>
      </c>
      <c r="P3957" s="5"/>
      <c r="Q3957" s="5">
        <v>8.9999999999999993E-3</v>
      </c>
      <c r="R3957" s="5">
        <v>0.18890000000000001</v>
      </c>
      <c r="S3957" s="5">
        <v>7.0599999999999996E-2</v>
      </c>
      <c r="T3957" s="5">
        <v>0</v>
      </c>
      <c r="U3957" s="5">
        <v>1.9900000000000001E-2</v>
      </c>
      <c r="V3957" s="5">
        <v>3.7000000000000002E-3</v>
      </c>
      <c r="W3957" s="5">
        <v>0</v>
      </c>
      <c r="X3957" s="5">
        <v>0</v>
      </c>
      <c r="Y3957" s="5">
        <v>1.5699999999999999E-2</v>
      </c>
      <c r="Z3957" s="5">
        <v>5.7999999999999996E-3</v>
      </c>
      <c r="AA3957" s="5">
        <v>2.07E-2</v>
      </c>
      <c r="AB3957" s="5">
        <v>0</v>
      </c>
      <c r="AC3957" s="5">
        <v>1.2999999999999999E-3</v>
      </c>
      <c r="AD3957" s="5">
        <v>1.1999999999999999E-3</v>
      </c>
      <c r="AE3957" s="5">
        <v>0</v>
      </c>
      <c r="AF3957" s="5">
        <v>4.4999999999999997E-3</v>
      </c>
      <c r="AG3957" s="5">
        <v>8.0000000000000004E-4</v>
      </c>
      <c r="AH3957" s="6" t="s">
        <v>262</v>
      </c>
      <c r="AI3957" s="7"/>
      <c r="AJ3957" s="7"/>
      <c r="AK3957" s="24">
        <f>(AB3957*Sheet1!$AB$1+W3957*Sheet1!$W$1+T3957*Sheet1!$T$1+Q3957*Sheet1!$Q$1+AE3957*Sheet1!$AE$1+Y3957*Sheet1!$Y$1+S3957*Sheet1!$S$1)*D3957</f>
        <v>-0.19207508000000001</v>
      </c>
      <c r="AL3957" s="24">
        <f>(X3957*Sheet1!$X$1+Z3957*Sheet1!$Z$1)*D3957</f>
        <v>-2.2325359999999999E-2</v>
      </c>
      <c r="AM3957" s="24">
        <f>(AF3957*Sheet1!$AF$1+AD3957*Sheet1!$AD$1+AC3957*Sheet1!$AC$1+AA3957*Sheet1!$AA$1+V3957*Sheet1!$V$1+U3957*Sheet1!$U$1+R3957*Sheet1!$R$1)*D3957</f>
        <v>-0.49058054000000006</v>
      </c>
      <c r="AN3957" s="29" t="s">
        <v>2236</v>
      </c>
      <c r="AO3957" s="19">
        <v>6057</v>
      </c>
      <c r="AP3957" s="30" t="s">
        <v>12</v>
      </c>
      <c r="AQ3957" s="30" t="s">
        <v>8</v>
      </c>
    </row>
    <row r="3958" spans="1:43" ht="15.75" customHeight="1">
      <c r="A3958" s="5">
        <v>2670</v>
      </c>
      <c r="B3958" s="5">
        <v>1053813168</v>
      </c>
      <c r="C3958" s="5" t="s">
        <v>2104</v>
      </c>
      <c r="D3958" s="5">
        <f>(H3958*Sheet1!$H$1+I3958*Sheet1!$I$1+J3958*Sheet1!$J$1+K3958*Sheet1!$K$1+L3958*Sheet1!$L$1+M3958*Sheet1!$M$1+N3958*Sheet1!$N$1+O3958*Sheet1!$O$1)</f>
        <v>-0.64836000000000005</v>
      </c>
      <c r="E3958" s="5">
        <f>(Q3958*Sheet1!$Q$1+R3958*Sheet1!$R$1+S3958*Sheet1!$S$1+T3958*Sheet1!$T$1+U3958*Sheet1!$U$1+V3958*Sheet1!$V$1+W3958*Sheet1!$W$1+X3958*Sheet1!$X$1+Y3958*Sheet1!$Y$1+Z3958*Sheet1!$Z$1+AA3958*Sheet1!$AA$1+AB3958*Sheet1!$AB$1+AC3958*Sheet1!$AC$1+AD3958*Sheet1!$AD$1+AE3958*Sheet1!$AE$1+AF3958*Sheet1!$AF$1)</f>
        <v>2.9877000000000002</v>
      </c>
      <c r="F3958" s="5">
        <f t="shared" si="61"/>
        <v>-0.33976824716880005</v>
      </c>
      <c r="G3958" s="5"/>
      <c r="H3958" s="5">
        <v>3.2000000000000002E-3</v>
      </c>
      <c r="I3958" s="5">
        <v>9.4000000000000004E-3</v>
      </c>
      <c r="J3958" s="5">
        <v>0</v>
      </c>
      <c r="K3958" s="5">
        <v>0.33210000000000001</v>
      </c>
      <c r="L3958" s="5">
        <v>0</v>
      </c>
      <c r="M3958" s="5">
        <v>0.51670000000000005</v>
      </c>
      <c r="N3958" s="5">
        <v>0</v>
      </c>
      <c r="O3958" s="5">
        <v>7.1999999999999998E-3</v>
      </c>
      <c r="P3958" s="5"/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0.99590000000000001</v>
      </c>
      <c r="AG3958" s="5">
        <v>4.1999999999999997E-3</v>
      </c>
      <c r="AH3958" s="6" t="s">
        <v>1033</v>
      </c>
      <c r="AI3958" s="7"/>
      <c r="AJ3958" s="7"/>
      <c r="AK3958" s="24">
        <f>(AB3958*Sheet1!$AB$1+W3958*Sheet1!$W$1+T3958*Sheet1!$T$1+Q3958*Sheet1!$Q$1+AE3958*Sheet1!$AE$1+Y3958*Sheet1!$Y$1+S3958*Sheet1!$S$1)*D3958</f>
        <v>0</v>
      </c>
      <c r="AL3958" s="24">
        <f>(X3958*Sheet1!$X$1+Z3958*Sheet1!$Z$1)*D3958</f>
        <v>0</v>
      </c>
      <c r="AM3958" s="24">
        <f>(AF3958*Sheet1!$AF$1+AD3958*Sheet1!$AD$1+AC3958*Sheet1!$AC$1+AA3958*Sheet1!$AA$1+V3958*Sheet1!$V$1+U3958*Sheet1!$U$1+R3958*Sheet1!$R$1)*D3958</f>
        <v>-1.9371051720000003</v>
      </c>
      <c r="AN3958" s="29" t="s">
        <v>2237</v>
      </c>
      <c r="AO3958" s="19">
        <v>6060</v>
      </c>
      <c r="AP3958" s="30" t="s">
        <v>26</v>
      </c>
      <c r="AQ3958" s="30" t="s">
        <v>8</v>
      </c>
    </row>
    <row r="3959" spans="1:43" ht="15.75" customHeight="1">
      <c r="A3959" s="5">
        <v>2672</v>
      </c>
      <c r="B3959" s="5">
        <v>1101312504</v>
      </c>
      <c r="C3959" s="5" t="s">
        <v>2104</v>
      </c>
      <c r="D3959" s="5">
        <f>(H3959*Sheet1!$H$1+I3959*Sheet1!$I$1+J3959*Sheet1!$J$1+K3959*Sheet1!$K$1+L3959*Sheet1!$L$1+M3959*Sheet1!$M$1+N3959*Sheet1!$N$1+O3959*Sheet1!$O$1)</f>
        <v>-0.77964000000000011</v>
      </c>
      <c r="E3959" s="5">
        <f>(Q3959*Sheet1!$Q$1+R3959*Sheet1!$R$1+S3959*Sheet1!$S$1+T3959*Sheet1!$T$1+U3959*Sheet1!$U$1+V3959*Sheet1!$V$1+W3959*Sheet1!$W$1+X3959*Sheet1!$X$1+Y3959*Sheet1!$Y$1+Z3959*Sheet1!$Z$1+AA3959*Sheet1!$AA$1+AB3959*Sheet1!$AB$1+AC3959*Sheet1!$AC$1+AD3959*Sheet1!$AD$1+AE3959*Sheet1!$AE$1+AF3959*Sheet1!$AF$1)</f>
        <v>2.9951999999999996</v>
      </c>
      <c r="F3959" s="5">
        <f t="shared" si="61"/>
        <v>-0.48851918069760003</v>
      </c>
      <c r="G3959" s="5"/>
      <c r="H3959" s="5">
        <v>0</v>
      </c>
      <c r="I3959" s="5">
        <v>9.1999999999999998E-3</v>
      </c>
      <c r="J3959" s="5">
        <v>0</v>
      </c>
      <c r="K3959" s="5">
        <v>0.40699999999999997</v>
      </c>
      <c r="L3959" s="5">
        <v>0</v>
      </c>
      <c r="M3959" s="5">
        <v>0.61240000000000006</v>
      </c>
      <c r="N3959" s="5">
        <v>0</v>
      </c>
      <c r="O3959" s="5">
        <v>1.1299999999999999E-2</v>
      </c>
      <c r="P3959" s="5"/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0.99839999999999995</v>
      </c>
      <c r="AG3959" s="5">
        <v>3.0999999999999999E-3</v>
      </c>
      <c r="AH3959" s="6" t="s">
        <v>281</v>
      </c>
      <c r="AI3959" s="7"/>
      <c r="AJ3959" s="7"/>
      <c r="AK3959" s="24">
        <f>(AB3959*Sheet1!$AB$1+W3959*Sheet1!$W$1+T3959*Sheet1!$T$1+Q3959*Sheet1!$Q$1+AE3959*Sheet1!$AE$1+Y3959*Sheet1!$Y$1+S3959*Sheet1!$S$1)*D3959</f>
        <v>0</v>
      </c>
      <c r="AL3959" s="24">
        <f>(X3959*Sheet1!$X$1+Z3959*Sheet1!$Z$1)*D3959</f>
        <v>0</v>
      </c>
      <c r="AM3959" s="24">
        <f>(AF3959*Sheet1!$AF$1+AD3959*Sheet1!$AD$1+AC3959*Sheet1!$AC$1+AA3959*Sheet1!$AA$1+V3959*Sheet1!$V$1+U3959*Sheet1!$U$1+R3959*Sheet1!$R$1)*D3959</f>
        <v>-2.3351777280000001</v>
      </c>
      <c r="AN3959" s="29" t="s">
        <v>2238</v>
      </c>
      <c r="AO3959" s="19">
        <v>6069</v>
      </c>
      <c r="AP3959" s="30" t="s">
        <v>26</v>
      </c>
      <c r="AQ3959" s="30" t="s">
        <v>2246</v>
      </c>
    </row>
    <row r="3960" spans="1:43" ht="15.75" customHeight="1">
      <c r="A3960" s="5">
        <v>2675</v>
      </c>
      <c r="B3960" s="5">
        <v>1113052553</v>
      </c>
      <c r="C3960" s="5" t="s">
        <v>2104</v>
      </c>
      <c r="D3960" s="5">
        <f>(H3960*Sheet1!$H$1+I3960*Sheet1!$I$1+J3960*Sheet1!$J$1+K3960*Sheet1!$K$1+L3960*Sheet1!$L$1+M3960*Sheet1!$M$1+N3960*Sheet1!$N$1+O3960*Sheet1!$O$1)</f>
        <v>4.3610000000000024E-2</v>
      </c>
      <c r="E3960" s="5">
        <f>(Q3960*Sheet1!$Q$1+R3960*Sheet1!$R$1+S3960*Sheet1!$S$1+T3960*Sheet1!$T$1+U3960*Sheet1!$U$1+V3960*Sheet1!$V$1+W3960*Sheet1!$W$1+X3960*Sheet1!$X$1+Y3960*Sheet1!$Y$1+Z3960*Sheet1!$Z$1+AA3960*Sheet1!$AA$1+AB3960*Sheet1!$AB$1+AC3960*Sheet1!$AC$1+AD3960*Sheet1!$AD$1+AE3960*Sheet1!$AE$1+AF3960*Sheet1!$AF$1)</f>
        <v>3.2517</v>
      </c>
      <c r="F3960" s="5">
        <f t="shared" si="61"/>
        <v>4.2924869019900024E-2</v>
      </c>
      <c r="G3960" s="5"/>
      <c r="H3960" s="5">
        <v>1.2999999999999999E-3</v>
      </c>
      <c r="I3960" s="5">
        <v>0.5978</v>
      </c>
      <c r="J3960" s="5">
        <v>8.0000000000000004E-4</v>
      </c>
      <c r="K3960" s="5">
        <v>0.42070000000000002</v>
      </c>
      <c r="L3960" s="5">
        <v>4.0000000000000002E-4</v>
      </c>
      <c r="M3960" s="5">
        <v>7.7200000000000005E-2</v>
      </c>
      <c r="N3960" s="5">
        <v>8.2000000000000007E-3</v>
      </c>
      <c r="O3960" s="5">
        <v>7.1000000000000004E-3</v>
      </c>
      <c r="P3960" s="5"/>
      <c r="Q3960" s="5">
        <v>0.2913</v>
      </c>
      <c r="R3960" s="5">
        <v>9.1000000000000004E-3</v>
      </c>
      <c r="S3960" s="5">
        <v>1.6999999999999999E-3</v>
      </c>
      <c r="T3960" s="5">
        <v>0</v>
      </c>
      <c r="U3960" s="5">
        <v>6.4399999999999999E-2</v>
      </c>
      <c r="V3960" s="5">
        <v>2.0000000000000001E-4</v>
      </c>
      <c r="W3960" s="5">
        <v>0</v>
      </c>
      <c r="X3960" s="5">
        <v>0</v>
      </c>
      <c r="Y3960" s="5">
        <v>1E-4</v>
      </c>
      <c r="Z3960" s="5">
        <v>0.43640000000000001</v>
      </c>
      <c r="AA3960" s="5">
        <v>0.2034</v>
      </c>
      <c r="AB3960" s="5">
        <v>0</v>
      </c>
      <c r="AC3960" s="5">
        <v>0</v>
      </c>
      <c r="AD3960" s="5">
        <v>2.5000000000000001E-3</v>
      </c>
      <c r="AE3960" s="5">
        <v>0</v>
      </c>
      <c r="AF3960" s="5">
        <v>0</v>
      </c>
      <c r="AG3960" s="5">
        <v>0.2</v>
      </c>
      <c r="AH3960" s="6" t="s">
        <v>2160</v>
      </c>
      <c r="AI3960" s="7" t="s">
        <v>2161</v>
      </c>
      <c r="AJ3960" s="7"/>
      <c r="AK3960" s="24">
        <f>(AB3960*Sheet1!$AB$1+W3960*Sheet1!$W$1+T3960*Sheet1!$T$1+Q3960*Sheet1!$Q$1+AE3960*Sheet1!$AE$1+Y3960*Sheet1!$Y$1+S3960*Sheet1!$S$1)*D3960</f>
        <v>3.8267775000000018E-2</v>
      </c>
      <c r="AL3960" s="24">
        <f>(X3960*Sheet1!$X$1+Z3960*Sheet1!$Z$1)*D3960</f>
        <v>7.6125616000000049E-2</v>
      </c>
      <c r="AM3960" s="24">
        <f>(AF3960*Sheet1!$AF$1+AD3960*Sheet1!$AD$1+AC3960*Sheet1!$AC$1+AA3960*Sheet1!$AA$1+V3960*Sheet1!$V$1+U3960*Sheet1!$U$1+R3960*Sheet1!$R$1)*D3960</f>
        <v>2.7413246000000016E-2</v>
      </c>
      <c r="AN3960" s="29" t="s">
        <v>2239</v>
      </c>
      <c r="AO3960" s="19">
        <v>6073</v>
      </c>
      <c r="AP3960" s="30" t="s">
        <v>20</v>
      </c>
      <c r="AQ3960" s="30" t="s">
        <v>2257</v>
      </c>
    </row>
    <row r="3961" spans="1:43" ht="15.75" customHeight="1">
      <c r="A3961" s="5">
        <v>2676</v>
      </c>
      <c r="B3961" s="5">
        <v>1060818813</v>
      </c>
      <c r="C3961" s="5" t="s">
        <v>2104</v>
      </c>
      <c r="D3961" s="5">
        <f>(H3961*Sheet1!$H$1+I3961*Sheet1!$I$1+J3961*Sheet1!$J$1+K3961*Sheet1!$K$1+L3961*Sheet1!$L$1+M3961*Sheet1!$M$1+N3961*Sheet1!$N$1+O3961*Sheet1!$O$1)</f>
        <v>0</v>
      </c>
      <c r="E3961" s="5">
        <f>(Q3961*Sheet1!$Q$1+R3961*Sheet1!$R$1+S3961*Sheet1!$S$1+T3961*Sheet1!$T$1+U3961*Sheet1!$U$1+V3961*Sheet1!$V$1+W3961*Sheet1!$W$1+X3961*Sheet1!$X$1+Y3961*Sheet1!$Y$1+Z3961*Sheet1!$Z$1+AA3961*Sheet1!$AA$1+AB3961*Sheet1!$AB$1+AC3961*Sheet1!$AC$1+AD3961*Sheet1!$AD$1+AE3961*Sheet1!$AE$1+AF3961*Sheet1!$AF$1)</f>
        <v>0</v>
      </c>
      <c r="F3961" s="5">
        <f t="shared" si="61"/>
        <v>0</v>
      </c>
      <c r="G3961" s="5"/>
      <c r="AG3961" s="5">
        <v>0</v>
      </c>
      <c r="AH3961" s="8">
        <v>0</v>
      </c>
      <c r="AI3961" s="9"/>
      <c r="AJ3961" s="9"/>
      <c r="AK3961" s="24">
        <f>(AB3961*Sheet1!$AB$1+W3961*Sheet1!$W$1+T3961*Sheet1!$T$1+Q3961*Sheet1!$Q$1+AE3961*Sheet1!$AE$1+Y3961*Sheet1!$Y$1+S3961*Sheet1!$S$1)*D3961</f>
        <v>0</v>
      </c>
      <c r="AL3961" s="24">
        <f>(X3961*Sheet1!$X$1+Z3961*Sheet1!$Z$1)*D3961</f>
        <v>0</v>
      </c>
      <c r="AM3961" s="24">
        <f>(AF3961*Sheet1!$AF$1+AD3961*Sheet1!$AD$1+AC3961*Sheet1!$AC$1+AA3961*Sheet1!$AA$1+V3961*Sheet1!$V$1+U3961*Sheet1!$U$1+R3961*Sheet1!$R$1)*D3961</f>
        <v>0</v>
      </c>
      <c r="AN3961" s="29" t="s">
        <v>2240</v>
      </c>
      <c r="AO3961" s="19">
        <v>6063</v>
      </c>
      <c r="AP3961" s="31"/>
      <c r="AQ3961" s="31"/>
    </row>
    <row r="3962" spans="1:43" ht="15.75" customHeight="1">
      <c r="A3962" s="5">
        <v>2712</v>
      </c>
      <c r="B3962" s="5">
        <v>1081260301</v>
      </c>
      <c r="C3962" s="5" t="s">
        <v>2104</v>
      </c>
      <c r="D3962" s="5">
        <f>(H3962*Sheet1!$H$1+I3962*Sheet1!$I$1+J3962*Sheet1!$J$1+K3962*Sheet1!$K$1+L3962*Sheet1!$L$1+M3962*Sheet1!$M$1+N3962*Sheet1!$N$1+O3962*Sheet1!$O$1)</f>
        <v>0</v>
      </c>
      <c r="E3962" s="5">
        <f>(Q3962*Sheet1!$Q$1+R3962*Sheet1!$R$1+S3962*Sheet1!$S$1+T3962*Sheet1!$T$1+U3962*Sheet1!$U$1+V3962*Sheet1!$V$1+W3962*Sheet1!$W$1+X3962*Sheet1!$X$1+Y3962*Sheet1!$Y$1+Z3962*Sheet1!$Z$1+AA3962*Sheet1!$AA$1+AB3962*Sheet1!$AB$1+AC3962*Sheet1!$AC$1+AD3962*Sheet1!$AD$1+AE3962*Sheet1!$AE$1+AF3962*Sheet1!$AF$1)</f>
        <v>0</v>
      </c>
      <c r="F3962" s="5">
        <f t="shared" si="61"/>
        <v>0</v>
      </c>
      <c r="G3962" s="5"/>
      <c r="AG3962" s="5">
        <v>0</v>
      </c>
      <c r="AH3962" s="8">
        <v>0</v>
      </c>
      <c r="AI3962" s="9" t="s">
        <v>62</v>
      </c>
      <c r="AJ3962" s="9"/>
      <c r="AK3962" s="24">
        <f>(AB3962*Sheet1!$AB$1+W3962*Sheet1!$W$1+T3962*Sheet1!$T$1+Q3962*Sheet1!$Q$1+AE3962*Sheet1!$AE$1+Y3962*Sheet1!$Y$1+S3962*Sheet1!$S$1)*D3962</f>
        <v>0</v>
      </c>
      <c r="AL3962" s="24">
        <f>(X3962*Sheet1!$X$1+Z3962*Sheet1!$Z$1)*D3962</f>
        <v>0</v>
      </c>
      <c r="AM3962" s="24">
        <f>(AF3962*Sheet1!$AF$1+AD3962*Sheet1!$AD$1+AC3962*Sheet1!$AC$1+AA3962*Sheet1!$AA$1+V3962*Sheet1!$V$1+U3962*Sheet1!$U$1+R3962*Sheet1!$R$1)*D3962</f>
        <v>0</v>
      </c>
      <c r="AN3962" s="29" t="s">
        <v>2241</v>
      </c>
      <c r="AO3962" s="19">
        <v>6064</v>
      </c>
      <c r="AP3962" s="31"/>
      <c r="AQ3962" s="31"/>
    </row>
    <row r="3963" spans="1:43" ht="15.75" customHeight="1">
      <c r="A3963" s="5">
        <v>2713</v>
      </c>
      <c r="B3963" s="5">
        <v>1033073131</v>
      </c>
      <c r="C3963" s="5" t="s">
        <v>2104</v>
      </c>
      <c r="D3963" s="5">
        <f>(H3963*Sheet1!$H$1+I3963*Sheet1!$I$1+J3963*Sheet1!$J$1+K3963*Sheet1!$K$1+L3963*Sheet1!$L$1+M3963*Sheet1!$M$1+N3963*Sheet1!$N$1+O3963*Sheet1!$O$1)</f>
        <v>-0.87966999999999995</v>
      </c>
      <c r="E3963" s="5">
        <f>(Q3963*Sheet1!$Q$1+R3963*Sheet1!$R$1+S3963*Sheet1!$S$1+T3963*Sheet1!$T$1+U3963*Sheet1!$U$1+V3963*Sheet1!$V$1+W3963*Sheet1!$W$1+X3963*Sheet1!$X$1+Y3963*Sheet1!$Y$1+Z3963*Sheet1!$Z$1+AA3963*Sheet1!$AA$1+AB3963*Sheet1!$AB$1+AC3963*Sheet1!$AC$1+AD3963*Sheet1!$AD$1+AE3963*Sheet1!$AE$1+AF3963*Sheet1!$AF$1)</f>
        <v>4.3906000000000001</v>
      </c>
      <c r="F3963" s="5">
        <f t="shared" si="61"/>
        <v>-0.81803071380359993</v>
      </c>
      <c r="G3963" s="5"/>
      <c r="H3963" s="5">
        <v>0</v>
      </c>
      <c r="I3963" s="5">
        <v>6.8999999999999999E-3</v>
      </c>
      <c r="J3963" s="5">
        <v>0</v>
      </c>
      <c r="K3963" s="5">
        <v>0.2737</v>
      </c>
      <c r="L3963" s="5">
        <v>0</v>
      </c>
      <c r="M3963" s="5">
        <v>0.77300000000000002</v>
      </c>
      <c r="N3963" s="5">
        <v>0</v>
      </c>
      <c r="O3963" s="5">
        <v>8.0000000000000004E-4</v>
      </c>
      <c r="P3963" s="5"/>
      <c r="Q3963" s="5">
        <v>6.8000000000000005E-2</v>
      </c>
      <c r="R3963" s="5">
        <v>0.1174</v>
      </c>
      <c r="S3963" s="5">
        <v>0.16919999999999999</v>
      </c>
      <c r="T3963" s="5">
        <v>0</v>
      </c>
      <c r="U3963" s="5">
        <v>0.16189999999999999</v>
      </c>
      <c r="V3963" s="5">
        <v>4.07E-2</v>
      </c>
      <c r="W3963" s="5">
        <v>0</v>
      </c>
      <c r="X3963" s="5">
        <v>0</v>
      </c>
      <c r="Y3963" s="5">
        <v>5.4000000000000003E-3</v>
      </c>
      <c r="Z3963" s="5">
        <v>2.63E-2</v>
      </c>
      <c r="AA3963" s="5">
        <v>4.6100000000000002E-2</v>
      </c>
      <c r="AB3963" s="5">
        <v>0</v>
      </c>
      <c r="AC3963" s="5">
        <v>0</v>
      </c>
      <c r="AD3963" s="5">
        <v>0.69130000000000003</v>
      </c>
      <c r="AE3963" s="5">
        <v>0</v>
      </c>
      <c r="AF3963" s="5">
        <v>2.4299999999999999E-2</v>
      </c>
      <c r="AG3963" s="5">
        <v>2.3E-3</v>
      </c>
      <c r="AH3963" s="6" t="s">
        <v>540</v>
      </c>
      <c r="AI3963" s="7"/>
      <c r="AJ3963" s="7"/>
      <c r="AK3963" s="24">
        <f>(AB3963*Sheet1!$AB$1+W3963*Sheet1!$W$1+T3963*Sheet1!$T$1+Q3963*Sheet1!$Q$1+AE3963*Sheet1!$AE$1+Y3963*Sheet1!$Y$1+S3963*Sheet1!$S$1)*D3963</f>
        <v>-0.48663344399999997</v>
      </c>
      <c r="AL3963" s="24">
        <f>(X3963*Sheet1!$X$1+Z3963*Sheet1!$Z$1)*D3963</f>
        <v>-9.2541284000000001E-2</v>
      </c>
      <c r="AM3963" s="24">
        <f>(AF3963*Sheet1!$AF$1+AD3963*Sheet1!$AD$1+AC3963*Sheet1!$AC$1+AA3963*Sheet1!$AA$1+V3963*Sheet1!$V$1+U3963*Sheet1!$U$1+R3963*Sheet1!$R$1)*D3963</f>
        <v>-3.2831043740000001</v>
      </c>
      <c r="AN3963" s="29" t="s">
        <v>2243</v>
      </c>
      <c r="AO3963" s="19">
        <v>6066</v>
      </c>
      <c r="AP3963" s="30" t="s">
        <v>24</v>
      </c>
      <c r="AQ3963" s="30" t="s">
        <v>8</v>
      </c>
    </row>
    <row r="3964" spans="1:43" ht="15.75" customHeight="1">
      <c r="A3964" s="5">
        <v>2716</v>
      </c>
      <c r="B3964" s="5">
        <v>1115346258</v>
      </c>
      <c r="C3964" s="5" t="s">
        <v>2104</v>
      </c>
      <c r="D3964" s="5">
        <f>(H3964*Sheet1!$H$1+I3964*Sheet1!$I$1+J3964*Sheet1!$J$1+K3964*Sheet1!$K$1+L3964*Sheet1!$L$1+M3964*Sheet1!$M$1+N3964*Sheet1!$N$1+O3964*Sheet1!$O$1)</f>
        <v>0</v>
      </c>
      <c r="E3964" s="5">
        <f>(Q3964*Sheet1!$Q$1+R3964*Sheet1!$R$1+S3964*Sheet1!$S$1+T3964*Sheet1!$T$1+U3964*Sheet1!$U$1+V3964*Sheet1!$V$1+W3964*Sheet1!$W$1+X3964*Sheet1!$X$1+Y3964*Sheet1!$Y$1+Z3964*Sheet1!$Z$1+AA3964*Sheet1!$AA$1+AB3964*Sheet1!$AB$1+AC3964*Sheet1!$AC$1+AD3964*Sheet1!$AD$1+AE3964*Sheet1!$AE$1+AF3964*Sheet1!$AF$1)</f>
        <v>0</v>
      </c>
      <c r="F3964" s="5">
        <f t="shared" si="61"/>
        <v>0</v>
      </c>
      <c r="G3964" s="5"/>
      <c r="AG3964" s="5">
        <v>0</v>
      </c>
      <c r="AH3964" s="8">
        <v>0</v>
      </c>
      <c r="AI3964" s="9" t="s">
        <v>62</v>
      </c>
      <c r="AJ3964" s="9"/>
      <c r="AK3964" s="24">
        <f>(AB3964*Sheet1!$AB$1+W3964*Sheet1!$W$1+T3964*Sheet1!$T$1+Q3964*Sheet1!$Q$1+AE3964*Sheet1!$AE$1+Y3964*Sheet1!$Y$1+S3964*Sheet1!$S$1)*D3964</f>
        <v>0</v>
      </c>
      <c r="AL3964" s="24">
        <f>(X3964*Sheet1!$X$1+Z3964*Sheet1!$Z$1)*D3964</f>
        <v>0</v>
      </c>
      <c r="AM3964" s="24">
        <f>(AF3964*Sheet1!$AF$1+AD3964*Sheet1!$AD$1+AC3964*Sheet1!$AC$1+AA3964*Sheet1!$AA$1+V3964*Sheet1!$V$1+U3964*Sheet1!$U$1+R3964*Sheet1!$R$1)*D3964</f>
        <v>0</v>
      </c>
      <c r="AN3964" s="29" t="s">
        <v>2228</v>
      </c>
      <c r="AO3964" s="19">
        <v>6001</v>
      </c>
      <c r="AP3964" s="31"/>
      <c r="AQ3964" s="31"/>
    </row>
    <row r="3965" spans="1:43" ht="15.75" customHeight="1">
      <c r="A3965" s="5">
        <v>2725</v>
      </c>
      <c r="B3965" s="5">
        <v>1088864612</v>
      </c>
      <c r="C3965" s="5" t="s">
        <v>2104</v>
      </c>
      <c r="D3965" s="5">
        <f>(H3965*Sheet1!$H$1+I3965*Sheet1!$I$1+J3965*Sheet1!$J$1+K3965*Sheet1!$K$1+L3965*Sheet1!$L$1+M3965*Sheet1!$M$1+N3965*Sheet1!$N$1+O3965*Sheet1!$O$1)</f>
        <v>0</v>
      </c>
      <c r="E3965" s="5">
        <f>(Q3965*Sheet1!$Q$1+R3965*Sheet1!$R$1+S3965*Sheet1!$S$1+T3965*Sheet1!$T$1+U3965*Sheet1!$U$1+V3965*Sheet1!$V$1+W3965*Sheet1!$W$1+X3965*Sheet1!$X$1+Y3965*Sheet1!$Y$1+Z3965*Sheet1!$Z$1+AA3965*Sheet1!$AA$1+AB3965*Sheet1!$AB$1+AC3965*Sheet1!$AC$1+AD3965*Sheet1!$AD$1+AE3965*Sheet1!$AE$1+AF3965*Sheet1!$AF$1)</f>
        <v>0</v>
      </c>
      <c r="F3965" s="5">
        <f t="shared" si="61"/>
        <v>0</v>
      </c>
      <c r="G3965" s="5"/>
      <c r="AG3965" s="5">
        <v>0</v>
      </c>
      <c r="AH3965" s="8">
        <v>0</v>
      </c>
      <c r="AI3965" s="9" t="s">
        <v>229</v>
      </c>
      <c r="AJ3965" s="9"/>
      <c r="AK3965" s="24">
        <f>(AB3965*Sheet1!$AB$1+W3965*Sheet1!$W$1+T3965*Sheet1!$T$1+Q3965*Sheet1!$Q$1+AE3965*Sheet1!$AE$1+Y3965*Sheet1!$Y$1+S3965*Sheet1!$S$1)*D3965</f>
        <v>0</v>
      </c>
      <c r="AL3965" s="24">
        <f>(X3965*Sheet1!$X$1+Z3965*Sheet1!$Z$1)*D3965</f>
        <v>0</v>
      </c>
      <c r="AM3965" s="24">
        <f>(AF3965*Sheet1!$AF$1+AD3965*Sheet1!$AD$1+AC3965*Sheet1!$AC$1+AA3965*Sheet1!$AA$1+V3965*Sheet1!$V$1+U3965*Sheet1!$U$1+R3965*Sheet1!$R$1)*D3965</f>
        <v>0</v>
      </c>
      <c r="AN3965" s="29" t="s">
        <v>2229</v>
      </c>
      <c r="AO3965" s="19">
        <v>6009</v>
      </c>
      <c r="AP3965" s="31"/>
      <c r="AQ3965" s="31"/>
    </row>
    <row r="3966" spans="1:43" ht="15.75" customHeight="1">
      <c r="A3966" s="5">
        <v>2742</v>
      </c>
      <c r="B3966" s="5">
        <v>1056039026</v>
      </c>
      <c r="C3966" s="5" t="s">
        <v>2104</v>
      </c>
      <c r="D3966" s="5">
        <f>(H3966*Sheet1!$H$1+I3966*Sheet1!$I$1+J3966*Sheet1!$J$1+K3966*Sheet1!$K$1+L3966*Sheet1!$L$1+M3966*Sheet1!$M$1+N3966*Sheet1!$N$1+O3966*Sheet1!$O$1)</f>
        <v>0</v>
      </c>
      <c r="E3966" s="5">
        <f>(Q3966*Sheet1!$Q$1+R3966*Sheet1!$R$1+S3966*Sheet1!$S$1+T3966*Sheet1!$T$1+U3966*Sheet1!$U$1+V3966*Sheet1!$V$1+W3966*Sheet1!$W$1+X3966*Sheet1!$X$1+Y3966*Sheet1!$Y$1+Z3966*Sheet1!$Z$1+AA3966*Sheet1!$AA$1+AB3966*Sheet1!$AB$1+AC3966*Sheet1!$AC$1+AD3966*Sheet1!$AD$1+AE3966*Sheet1!$AE$1+AF3966*Sheet1!$AF$1)</f>
        <v>0</v>
      </c>
      <c r="F3966" s="5">
        <f t="shared" si="61"/>
        <v>0</v>
      </c>
      <c r="G3966" s="5"/>
      <c r="AG3966" s="5">
        <v>0</v>
      </c>
      <c r="AH3966" s="8">
        <v>0</v>
      </c>
      <c r="AI3966" s="9"/>
      <c r="AJ3966" s="9"/>
      <c r="AK3966" s="24">
        <f>(AB3966*Sheet1!$AB$1+W3966*Sheet1!$W$1+T3966*Sheet1!$T$1+Q3966*Sheet1!$Q$1+AE3966*Sheet1!$AE$1+Y3966*Sheet1!$Y$1+S3966*Sheet1!$S$1)*D3966</f>
        <v>0</v>
      </c>
      <c r="AL3966" s="24">
        <f>(X3966*Sheet1!$X$1+Z3966*Sheet1!$Z$1)*D3966</f>
        <v>0</v>
      </c>
      <c r="AM3966" s="24">
        <f>(AF3966*Sheet1!$AF$1+AD3966*Sheet1!$AD$1+AC3966*Sheet1!$AC$1+AA3966*Sheet1!$AA$1+V3966*Sheet1!$V$1+U3966*Sheet1!$U$1+R3966*Sheet1!$R$1)*D3966</f>
        <v>0</v>
      </c>
      <c r="AN3966" s="29" t="s">
        <v>2231</v>
      </c>
      <c r="AO3966" s="19">
        <v>6013</v>
      </c>
      <c r="AP3966" s="31"/>
      <c r="AQ3966" s="31"/>
    </row>
    <row r="3967" spans="1:43" ht="15.75" customHeight="1">
      <c r="A3967" s="5">
        <v>2759</v>
      </c>
      <c r="B3967" s="5">
        <v>1084490848</v>
      </c>
      <c r="C3967" s="5" t="s">
        <v>2104</v>
      </c>
      <c r="D3967" s="5">
        <f>(H3967*Sheet1!$H$1+I3967*Sheet1!$I$1+J3967*Sheet1!$J$1+K3967*Sheet1!$K$1+L3967*Sheet1!$L$1+M3967*Sheet1!$M$1+N3967*Sheet1!$N$1+O3967*Sheet1!$O$1)</f>
        <v>-0.19242000000000001</v>
      </c>
      <c r="E3967" s="5">
        <f>(Q3967*Sheet1!$Q$1+R3967*Sheet1!$R$1+S3967*Sheet1!$S$1+T3967*Sheet1!$T$1+U3967*Sheet1!$U$1+V3967*Sheet1!$V$1+W3967*Sheet1!$W$1+X3967*Sheet1!$X$1+Y3967*Sheet1!$Y$1+Z3967*Sheet1!$Z$1+AA3967*Sheet1!$AA$1+AB3967*Sheet1!$AB$1+AC3967*Sheet1!$AC$1+AD3967*Sheet1!$AD$1+AE3967*Sheet1!$AE$1+AF3967*Sheet1!$AF$1)</f>
        <v>2.6667000000000001</v>
      </c>
      <c r="F3967" s="5">
        <f t="shared" si="61"/>
        <v>-0.1152995052258</v>
      </c>
      <c r="G3967" s="5"/>
      <c r="H3967" s="5">
        <v>2.0000000000000001E-4</v>
      </c>
      <c r="I3967" s="5">
        <v>0.2989</v>
      </c>
      <c r="J3967" s="5">
        <v>3.3999999999999998E-3</v>
      </c>
      <c r="K3967" s="5">
        <v>0.45900000000000002</v>
      </c>
      <c r="L3967" s="5">
        <v>1E-4</v>
      </c>
      <c r="M3967" s="5">
        <v>0.1525</v>
      </c>
      <c r="N3967" s="5">
        <v>2.0000000000000001E-4</v>
      </c>
      <c r="O3967" s="5">
        <v>7.6E-3</v>
      </c>
      <c r="P3967" s="5"/>
      <c r="Q3967" s="5">
        <v>0.1052</v>
      </c>
      <c r="R3967" s="5">
        <v>1.8E-3</v>
      </c>
      <c r="S3967" s="5">
        <v>0.20499999999999999</v>
      </c>
      <c r="T3967" s="5">
        <v>0.248</v>
      </c>
      <c r="U3967" s="5">
        <v>5.2600000000000001E-2</v>
      </c>
      <c r="V3967" s="5">
        <v>0</v>
      </c>
      <c r="W3967" s="5">
        <v>0</v>
      </c>
      <c r="X3967" s="5">
        <v>0</v>
      </c>
      <c r="Y3967" s="5">
        <v>2.0000000000000001E-4</v>
      </c>
      <c r="Z3967" s="5">
        <v>0.26219999999999999</v>
      </c>
      <c r="AA3967" s="5">
        <v>4.8000000000000001E-2</v>
      </c>
      <c r="AB3967" s="5">
        <v>5.1000000000000004E-3</v>
      </c>
      <c r="AC3967" s="5">
        <v>0</v>
      </c>
      <c r="AD3967" s="5">
        <v>3.0800000000000001E-2</v>
      </c>
      <c r="AE3967" s="5">
        <v>0</v>
      </c>
      <c r="AF3967" s="5">
        <v>0</v>
      </c>
      <c r="AG3967" s="5">
        <v>0.1008</v>
      </c>
      <c r="AH3967" s="6" t="s">
        <v>2162</v>
      </c>
      <c r="AI3967" s="7"/>
      <c r="AJ3967" s="7"/>
      <c r="AK3967" s="24">
        <f>(AB3967*Sheet1!$AB$1+W3967*Sheet1!$W$1+T3967*Sheet1!$T$1+Q3967*Sheet1!$Q$1+AE3967*Sheet1!$AE$1+Y3967*Sheet1!$Y$1+S3967*Sheet1!$S$1)*D3967</f>
        <v>-0.23808126599999999</v>
      </c>
      <c r="AL3967" s="24">
        <f>(X3967*Sheet1!$X$1+Z3967*Sheet1!$Z$1)*D3967</f>
        <v>-0.20181009599999999</v>
      </c>
      <c r="AM3967" s="24">
        <f>(AF3967*Sheet1!$AF$1+AD3967*Sheet1!$AD$1+AC3967*Sheet1!$AC$1+AA3967*Sheet1!$AA$1+V3967*Sheet1!$V$1+U3967*Sheet1!$U$1+R3967*Sheet1!$R$1)*D3967</f>
        <v>-7.3235051999999995E-2</v>
      </c>
      <c r="AN3967" s="29" t="s">
        <v>2232</v>
      </c>
      <c r="AO3967" s="19">
        <v>6031</v>
      </c>
      <c r="AP3967" s="30" t="s">
        <v>20</v>
      </c>
      <c r="AQ3967" s="30" t="s">
        <v>6</v>
      </c>
    </row>
    <row r="3968" spans="1:43" ht="15.75" customHeight="1">
      <c r="A3968" s="5">
        <v>2763</v>
      </c>
      <c r="B3968" s="5">
        <v>1066729539</v>
      </c>
      <c r="C3968" s="5" t="s">
        <v>2104</v>
      </c>
      <c r="D3968" s="5">
        <f>(H3968*Sheet1!$H$1+I3968*Sheet1!$I$1+J3968*Sheet1!$J$1+K3968*Sheet1!$K$1+L3968*Sheet1!$L$1+M3968*Sheet1!$M$1+N3968*Sheet1!$N$1+O3968*Sheet1!$O$1)</f>
        <v>-0.40973000000000004</v>
      </c>
      <c r="E3968" s="5">
        <f>(Q3968*Sheet1!$Q$1+R3968*Sheet1!$R$1+S3968*Sheet1!$S$1+T3968*Sheet1!$T$1+U3968*Sheet1!$U$1+V3968*Sheet1!$V$1+W3968*Sheet1!$W$1+X3968*Sheet1!$X$1+Y3968*Sheet1!$Y$1+Z3968*Sheet1!$Z$1+AA3968*Sheet1!$AA$1+AB3968*Sheet1!$AB$1+AC3968*Sheet1!$AC$1+AD3968*Sheet1!$AD$1+AE3968*Sheet1!$AE$1+AF3968*Sheet1!$AF$1)</f>
        <v>2.0067999999999997</v>
      </c>
      <c r="F3968" s="5">
        <f t="shared" si="61"/>
        <v>-0.16288696508839998</v>
      </c>
      <c r="G3968" s="5"/>
      <c r="H3968" s="5">
        <v>0</v>
      </c>
      <c r="I3968" s="5">
        <v>2.5000000000000001E-3</v>
      </c>
      <c r="J3968" s="5">
        <v>0</v>
      </c>
      <c r="K3968" s="5">
        <v>0.95920000000000005</v>
      </c>
      <c r="L3968" s="5">
        <v>0</v>
      </c>
      <c r="M3968" s="5">
        <v>2.7300000000000001E-2</v>
      </c>
      <c r="N3968" s="5">
        <v>0</v>
      </c>
      <c r="O3968" s="5">
        <v>0</v>
      </c>
      <c r="P3968" s="5"/>
      <c r="Q3968" s="5">
        <v>5.3100000000000001E-2</v>
      </c>
      <c r="R3968" s="5">
        <v>1.14E-2</v>
      </c>
      <c r="S3968" s="5">
        <v>2.1499999999999998E-2</v>
      </c>
      <c r="T3968" s="5">
        <v>1.2999999999999999E-3</v>
      </c>
      <c r="U3968" s="5">
        <v>0.16350000000000001</v>
      </c>
      <c r="V3968" s="5">
        <v>0.33189999999999997</v>
      </c>
      <c r="W3968" s="5">
        <v>0</v>
      </c>
      <c r="X3968" s="5">
        <v>0</v>
      </c>
      <c r="Y3968" s="5">
        <v>2.5000000000000001E-3</v>
      </c>
      <c r="Z3968" s="5">
        <v>1.0999999999999999E-2</v>
      </c>
      <c r="AA3968" s="5">
        <v>7.6600000000000001E-2</v>
      </c>
      <c r="AB3968" s="5">
        <v>1E-4</v>
      </c>
      <c r="AC3968" s="5">
        <v>0</v>
      </c>
      <c r="AD3968" s="5">
        <v>7.46E-2</v>
      </c>
      <c r="AE3968" s="5">
        <v>0</v>
      </c>
      <c r="AF3968" s="5">
        <v>4.1300000000000003E-2</v>
      </c>
      <c r="AG3968" s="5">
        <v>8.0000000000000004E-4</v>
      </c>
      <c r="AH3968" s="6" t="s">
        <v>159</v>
      </c>
      <c r="AI3968" s="7" t="s">
        <v>2163</v>
      </c>
      <c r="AJ3968" s="7"/>
      <c r="AK3968" s="24">
        <f>(AB3968*Sheet1!$AB$1+W3968*Sheet1!$W$1+T3968*Sheet1!$T$1+Q3968*Sheet1!$Q$1+AE3968*Sheet1!$AE$1+Y3968*Sheet1!$Y$1+S3968*Sheet1!$S$1)*D3968</f>
        <v>-8.6125246000000003E-2</v>
      </c>
      <c r="AL3968" s="24">
        <f>(X3968*Sheet1!$X$1+Z3968*Sheet1!$Z$1)*D3968</f>
        <v>-1.8028120000000002E-2</v>
      </c>
      <c r="AM3968" s="24">
        <f>(AF3968*Sheet1!$AF$1+AD3968*Sheet1!$AD$1+AC3968*Sheet1!$AC$1+AA3968*Sheet1!$AA$1+V3968*Sheet1!$V$1+U3968*Sheet1!$U$1+R3968*Sheet1!$R$1)*D3968</f>
        <v>-0.71809279800000003</v>
      </c>
      <c r="AN3968" s="29" t="s">
        <v>2233</v>
      </c>
      <c r="AO3968" s="19">
        <v>6033</v>
      </c>
      <c r="AP3968" s="30" t="s">
        <v>16</v>
      </c>
      <c r="AQ3968" s="30" t="s">
        <v>6</v>
      </c>
    </row>
    <row r="3969" spans="1:43" ht="15.75" customHeight="1">
      <c r="A3969" s="5">
        <v>2775</v>
      </c>
      <c r="B3969" s="5">
        <v>1104758006</v>
      </c>
      <c r="C3969" s="5" t="s">
        <v>2104</v>
      </c>
      <c r="D3969" s="5">
        <f>(H3969*Sheet1!$H$1+I3969*Sheet1!$I$1+J3969*Sheet1!$J$1+K3969*Sheet1!$K$1+L3969*Sheet1!$L$1+M3969*Sheet1!$M$1+N3969*Sheet1!$N$1+O3969*Sheet1!$O$1)</f>
        <v>-0.88464999999999994</v>
      </c>
      <c r="E3969" s="5">
        <f>(Q3969*Sheet1!$Q$1+R3969*Sheet1!$R$1+S3969*Sheet1!$S$1+T3969*Sheet1!$T$1+U3969*Sheet1!$U$1+V3969*Sheet1!$V$1+W3969*Sheet1!$W$1+X3969*Sheet1!$X$1+Y3969*Sheet1!$Y$1+Z3969*Sheet1!$Z$1+AA3969*Sheet1!$AA$1+AB3969*Sheet1!$AB$1+AC3969*Sheet1!$AC$1+AD3969*Sheet1!$AD$1+AE3969*Sheet1!$AE$1+AF3969*Sheet1!$AF$1)</f>
        <v>3.0146999999999999</v>
      </c>
      <c r="F3969" s="5">
        <f t="shared" si="61"/>
        <v>-0.61019915642399991</v>
      </c>
      <c r="G3969" s="5"/>
      <c r="H3969" s="5">
        <v>0</v>
      </c>
      <c r="I3969" s="5">
        <v>2.0199999999999999E-2</v>
      </c>
      <c r="J3969" s="5">
        <v>1E-4</v>
      </c>
      <c r="K3969" s="5">
        <v>0.3579</v>
      </c>
      <c r="L3969" s="5">
        <v>0</v>
      </c>
      <c r="M3969" s="5">
        <v>0.74890000000000001</v>
      </c>
      <c r="N3969" s="5">
        <v>1E-4</v>
      </c>
      <c r="O3969" s="5">
        <v>3.3E-3</v>
      </c>
      <c r="P3969" s="5"/>
      <c r="Q3969" s="5">
        <v>0</v>
      </c>
      <c r="R3969" s="5">
        <v>0</v>
      </c>
      <c r="S3969" s="5">
        <v>6.9999999999999999E-4</v>
      </c>
      <c r="T3969" s="5">
        <v>0</v>
      </c>
      <c r="U3969" s="5">
        <v>0</v>
      </c>
      <c r="V3969" s="5">
        <v>2.0000000000000001E-4</v>
      </c>
      <c r="W3969" s="5">
        <v>0</v>
      </c>
      <c r="X3969" s="5">
        <v>0</v>
      </c>
      <c r="Y3969" s="5">
        <v>1.0500000000000001E-2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0.99729999999999996</v>
      </c>
      <c r="AG3969" s="5">
        <v>6.7999999999999996E-3</v>
      </c>
      <c r="AH3969" s="6" t="s">
        <v>274</v>
      </c>
      <c r="AI3969" s="7"/>
      <c r="AJ3969" s="7"/>
      <c r="AK3969" s="24">
        <f>(AB3969*Sheet1!$AB$1+W3969*Sheet1!$W$1+T3969*Sheet1!$T$1+Q3969*Sheet1!$Q$1+AE3969*Sheet1!$AE$1+Y3969*Sheet1!$Y$1+S3969*Sheet1!$S$1)*D3969</f>
        <v>-1.9816159999999999E-2</v>
      </c>
      <c r="AL3969" s="24">
        <f>(X3969*Sheet1!$X$1+Z3969*Sheet1!$Z$1)*D3969</f>
        <v>0</v>
      </c>
      <c r="AM3969" s="24">
        <f>(AF3969*Sheet1!$AF$1+AD3969*Sheet1!$AD$1+AC3969*Sheet1!$AC$1+AA3969*Sheet1!$AA$1+V3969*Sheet1!$V$1+U3969*Sheet1!$U$1+R3969*Sheet1!$R$1)*D3969</f>
        <v>-2.6471381949999997</v>
      </c>
      <c r="AN3969" s="29" t="s">
        <v>2234</v>
      </c>
      <c r="AO3969" s="19">
        <v>6043</v>
      </c>
      <c r="AP3969" s="30" t="s">
        <v>26</v>
      </c>
      <c r="AQ3969" s="30" t="s">
        <v>8</v>
      </c>
    </row>
    <row r="3970" spans="1:43" ht="15.75" customHeight="1">
      <c r="A3970" s="5">
        <v>2789</v>
      </c>
      <c r="B3970" s="5">
        <v>1035992290</v>
      </c>
      <c r="C3970" s="5" t="s">
        <v>2104</v>
      </c>
      <c r="D3970" s="5">
        <f>(H3970*Sheet1!$H$1+I3970*Sheet1!$I$1+J3970*Sheet1!$J$1+K3970*Sheet1!$K$1+L3970*Sheet1!$L$1+M3970*Sheet1!$M$1+N3970*Sheet1!$N$1+O3970*Sheet1!$O$1)</f>
        <v>0.46854999999999997</v>
      </c>
      <c r="E3970" s="5">
        <f>(Q3970*Sheet1!$Q$1+R3970*Sheet1!$R$1+S3970*Sheet1!$S$1+T3970*Sheet1!$T$1+U3970*Sheet1!$U$1+V3970*Sheet1!$V$1+W3970*Sheet1!$W$1+X3970*Sheet1!$X$1+Y3970*Sheet1!$Y$1+Z3970*Sheet1!$Z$1+AA3970*Sheet1!$AA$1+AB3970*Sheet1!$AB$1+AC3970*Sheet1!$AC$1+AD3970*Sheet1!$AD$1+AE3970*Sheet1!$AE$1+AF3970*Sheet1!$AF$1)</f>
        <v>3.57</v>
      </c>
      <c r="F3970" s="5">
        <f t="shared" si="61"/>
        <v>0.54480604394999999</v>
      </c>
      <c r="G3970" s="5"/>
      <c r="H3970" s="5">
        <v>1E-4</v>
      </c>
      <c r="I3970" s="5">
        <v>0.95779999999999998</v>
      </c>
      <c r="J3970" s="5">
        <v>3.2000000000000002E-3</v>
      </c>
      <c r="K3970" s="5">
        <v>2.5899999999999999E-2</v>
      </c>
      <c r="L3970" s="5">
        <v>0</v>
      </c>
      <c r="M3970" s="5">
        <v>2.9999999999999997E-4</v>
      </c>
      <c r="N3970" s="5">
        <v>0</v>
      </c>
      <c r="O3970" s="5">
        <v>1E-4</v>
      </c>
      <c r="P3970" s="5"/>
      <c r="Q3970" s="5">
        <v>0.1056</v>
      </c>
      <c r="R3970" s="5">
        <v>5.9999999999999995E-4</v>
      </c>
      <c r="S3970" s="5">
        <v>2.2000000000000001E-3</v>
      </c>
      <c r="T3970" s="5">
        <v>1.1000000000000001E-3</v>
      </c>
      <c r="U3970" s="5">
        <v>4.6600000000000003E-2</v>
      </c>
      <c r="V3970" s="5">
        <v>0</v>
      </c>
      <c r="W3970" s="5">
        <v>0</v>
      </c>
      <c r="X3970" s="5">
        <v>0</v>
      </c>
      <c r="Y3970" s="5">
        <v>0</v>
      </c>
      <c r="Z3970" s="5">
        <v>0.63939999999999997</v>
      </c>
      <c r="AA3970" s="5">
        <v>0.26910000000000001</v>
      </c>
      <c r="AB3970" s="5">
        <v>2.0000000000000001E-4</v>
      </c>
      <c r="AC3970" s="5">
        <v>0</v>
      </c>
      <c r="AD3970" s="5">
        <v>2.3E-3</v>
      </c>
      <c r="AE3970" s="5">
        <v>0</v>
      </c>
      <c r="AF3970" s="5">
        <v>0</v>
      </c>
      <c r="AG3970" s="5">
        <v>0.32040000000000002</v>
      </c>
      <c r="AH3970" s="6" t="s">
        <v>1861</v>
      </c>
      <c r="AI3970" s="7" t="s">
        <v>93</v>
      </c>
      <c r="AJ3970" s="7"/>
      <c r="AK3970" s="24">
        <f>(AB3970*Sheet1!$AB$1+W3970*Sheet1!$W$1+T3970*Sheet1!$T$1+Q3970*Sheet1!$Q$1+AE3970*Sheet1!$AE$1+Y3970*Sheet1!$Y$1+S3970*Sheet1!$S$1)*D3970</f>
        <v>0.15181020000000001</v>
      </c>
      <c r="AL3970" s="24">
        <f>(X3970*Sheet1!$X$1+Z3970*Sheet1!$Z$1)*D3970</f>
        <v>1.1983634799999998</v>
      </c>
      <c r="AM3970" s="24">
        <f>(AF3970*Sheet1!$AF$1+AD3970*Sheet1!$AD$1+AC3970*Sheet1!$AC$1+AA3970*Sheet1!$AA$1+V3970*Sheet1!$V$1+U3970*Sheet1!$U$1+R3970*Sheet1!$R$1)*D3970</f>
        <v>0.32254981999999999</v>
      </c>
      <c r="AN3970" s="29" t="s">
        <v>2235</v>
      </c>
      <c r="AO3970" s="19">
        <v>6050</v>
      </c>
      <c r="AP3970" s="30" t="s">
        <v>20</v>
      </c>
      <c r="AQ3970" s="30" t="s">
        <v>4</v>
      </c>
    </row>
    <row r="3971" spans="1:43" ht="15.75" customHeight="1">
      <c r="A3971" s="5">
        <v>2790</v>
      </c>
      <c r="B3971" s="5">
        <v>1117643700</v>
      </c>
      <c r="C3971" s="5" t="s">
        <v>2104</v>
      </c>
      <c r="D3971" s="5">
        <f>(H3971*Sheet1!$H$1+I3971*Sheet1!$I$1+J3971*Sheet1!$J$1+K3971*Sheet1!$K$1+L3971*Sheet1!$L$1+M3971*Sheet1!$M$1+N3971*Sheet1!$N$1+O3971*Sheet1!$O$1)</f>
        <v>-0.50465000000000004</v>
      </c>
      <c r="E3971" s="5">
        <f>(Q3971*Sheet1!$Q$1+R3971*Sheet1!$R$1+S3971*Sheet1!$S$1+T3971*Sheet1!$T$1+U3971*Sheet1!$U$1+V3971*Sheet1!$V$1+W3971*Sheet1!$W$1+X3971*Sheet1!$X$1+Y3971*Sheet1!$Y$1+Z3971*Sheet1!$Z$1+AA3971*Sheet1!$AA$1+AB3971*Sheet1!$AB$1+AC3971*Sheet1!$AC$1+AD3971*Sheet1!$AD$1+AE3971*Sheet1!$AE$1+AF3971*Sheet1!$AF$1)</f>
        <v>2.2143000000000002</v>
      </c>
      <c r="F3971" s="5">
        <f t="shared" si="61"/>
        <v>-0.22583593663950005</v>
      </c>
      <c r="G3971" s="5"/>
      <c r="H3971" s="5">
        <v>0</v>
      </c>
      <c r="I3971" s="5">
        <v>1.5100000000000001E-2</v>
      </c>
      <c r="J3971" s="5">
        <v>0</v>
      </c>
      <c r="K3971" s="5">
        <v>0.78900000000000003</v>
      </c>
      <c r="L3971" s="5">
        <v>0</v>
      </c>
      <c r="M3971" s="5">
        <v>0.1963</v>
      </c>
      <c r="N3971" s="5">
        <v>1E-4</v>
      </c>
      <c r="O3971" s="5">
        <v>2.9999999999999997E-4</v>
      </c>
      <c r="P3971" s="5"/>
      <c r="Q3971" s="5">
        <v>5.7000000000000002E-2</v>
      </c>
      <c r="R3971" s="5">
        <v>1.0999999999999999E-2</v>
      </c>
      <c r="S3971" s="5">
        <v>0.85940000000000005</v>
      </c>
      <c r="T3971" s="5">
        <v>0</v>
      </c>
      <c r="U3971" s="5">
        <v>4.1000000000000003E-3</v>
      </c>
      <c r="V3971" s="5">
        <v>0</v>
      </c>
      <c r="W3971" s="5">
        <v>0</v>
      </c>
      <c r="X3971" s="5">
        <v>0</v>
      </c>
      <c r="Y3971" s="5">
        <v>6.1199999999999997E-2</v>
      </c>
      <c r="Z3971" s="5">
        <v>3.0200000000000001E-2</v>
      </c>
      <c r="AA3971" s="5">
        <v>1.11E-2</v>
      </c>
      <c r="AB3971" s="5">
        <v>0</v>
      </c>
      <c r="AC3971" s="5">
        <v>2.0000000000000001E-4</v>
      </c>
      <c r="AD3971" s="5">
        <v>3.5999999999999999E-3</v>
      </c>
      <c r="AE3971" s="5">
        <v>0</v>
      </c>
      <c r="AF3971" s="5">
        <v>3.2000000000000002E-3</v>
      </c>
      <c r="AG3971" s="5">
        <v>5.0000000000000001E-3</v>
      </c>
      <c r="AH3971" s="6" t="s">
        <v>437</v>
      </c>
      <c r="AI3971" s="7" t="s">
        <v>1044</v>
      </c>
      <c r="AJ3971" s="7"/>
      <c r="AK3971" s="24">
        <f>(AB3971*Sheet1!$AB$1+W3971*Sheet1!$W$1+T3971*Sheet1!$T$1+Q3971*Sheet1!$Q$1+AE3971*Sheet1!$AE$1+Y3971*Sheet1!$Y$1+S3971*Sheet1!$S$1)*D3971</f>
        <v>-1.0154567300000001</v>
      </c>
      <c r="AL3971" s="24">
        <f>(X3971*Sheet1!$X$1+Z3971*Sheet1!$Z$1)*D3971</f>
        <v>-6.0961720000000011E-2</v>
      </c>
      <c r="AM3971" s="24">
        <f>(AF3971*Sheet1!$AF$1+AD3971*Sheet1!$AD$1+AC3971*Sheet1!$AC$1+AA3971*Sheet1!$AA$1+V3971*Sheet1!$V$1+U3971*Sheet1!$U$1+R3971*Sheet1!$R$1)*D3971</f>
        <v>-4.1028045000000006E-2</v>
      </c>
      <c r="AN3971" s="29" t="s">
        <v>2236</v>
      </c>
      <c r="AO3971" s="19">
        <v>6057</v>
      </c>
      <c r="AP3971" s="30" t="s">
        <v>13</v>
      </c>
      <c r="AQ3971" s="30" t="s">
        <v>6</v>
      </c>
    </row>
    <row r="3972" spans="1:43" ht="15.75" customHeight="1">
      <c r="A3972" s="5">
        <v>2792</v>
      </c>
      <c r="B3972" s="5">
        <v>1088715516</v>
      </c>
      <c r="C3972" s="5" t="s">
        <v>2104</v>
      </c>
      <c r="D3972" s="5">
        <f>(H3972*Sheet1!$H$1+I3972*Sheet1!$I$1+J3972*Sheet1!$J$1+K3972*Sheet1!$K$1+L3972*Sheet1!$L$1+M3972*Sheet1!$M$1+N3972*Sheet1!$N$1+O3972*Sheet1!$O$1)</f>
        <v>-0.79477999999999993</v>
      </c>
      <c r="E3972" s="5">
        <f>(Q3972*Sheet1!$Q$1+R3972*Sheet1!$R$1+S3972*Sheet1!$S$1+T3972*Sheet1!$T$1+U3972*Sheet1!$U$1+V3972*Sheet1!$V$1+W3972*Sheet1!$W$1+X3972*Sheet1!$X$1+Y3972*Sheet1!$Y$1+Z3972*Sheet1!$Z$1+AA3972*Sheet1!$AA$1+AB3972*Sheet1!$AB$1+AC3972*Sheet1!$AC$1+AD3972*Sheet1!$AD$1+AE3972*Sheet1!$AE$1+AF3972*Sheet1!$AF$1)</f>
        <v>2.1917000000000004</v>
      </c>
      <c r="F3972" s="5">
        <f t="shared" ref="F3972:F4035" si="62">(D3972*E3972*AG3972)+(D3972*E3972*-AH3972)</f>
        <v>-0.34681613780660003</v>
      </c>
      <c r="G3972" s="5"/>
      <c r="H3972" s="5">
        <v>0</v>
      </c>
      <c r="I3972" s="5">
        <v>4.0000000000000002E-4</v>
      </c>
      <c r="J3972" s="5">
        <v>0</v>
      </c>
      <c r="K3972" s="5">
        <v>2.3999999999999998E-3</v>
      </c>
      <c r="L3972" s="5">
        <v>0</v>
      </c>
      <c r="M3972" s="5">
        <v>1E-4</v>
      </c>
      <c r="N3972" s="5">
        <v>0</v>
      </c>
      <c r="O3972" s="5">
        <v>0.99239999999999995</v>
      </c>
      <c r="P3972" s="5"/>
      <c r="Q3972" s="5">
        <v>7.9000000000000008E-3</v>
      </c>
      <c r="R3972" s="5">
        <v>2.8999999999999998E-3</v>
      </c>
      <c r="S3972" s="5">
        <v>0.998</v>
      </c>
      <c r="T3972" s="5">
        <v>0</v>
      </c>
      <c r="U3972" s="5">
        <v>8.8999999999999999E-3</v>
      </c>
      <c r="V3972" s="5">
        <v>2.9999999999999997E-4</v>
      </c>
      <c r="W3972" s="5">
        <v>0</v>
      </c>
      <c r="X3972" s="5">
        <v>0</v>
      </c>
      <c r="Y3972" s="5">
        <v>5.0000000000000001E-4</v>
      </c>
      <c r="Z3972" s="5">
        <v>2.4799999999999999E-2</v>
      </c>
      <c r="AA3972" s="5">
        <v>5.4000000000000003E-3</v>
      </c>
      <c r="AB3972" s="5">
        <v>1E-4</v>
      </c>
      <c r="AC3972" s="5">
        <v>0</v>
      </c>
      <c r="AD3972" s="5">
        <v>6.8999999999999999E-3</v>
      </c>
      <c r="AE3972" s="5">
        <v>0</v>
      </c>
      <c r="AF3972" s="5">
        <v>0</v>
      </c>
      <c r="AG3972" s="5">
        <v>1E-4</v>
      </c>
      <c r="AH3972" s="6" t="s">
        <v>266</v>
      </c>
      <c r="AI3972" s="7" t="s">
        <v>2164</v>
      </c>
      <c r="AJ3972" s="7"/>
      <c r="AK3972" s="24">
        <f>(AB3972*Sheet1!$AB$1+W3972*Sheet1!$W$1+T3972*Sheet1!$T$1+Q3972*Sheet1!$Q$1+AE3972*Sheet1!$AE$1+Y3972*Sheet1!$Y$1+S3972*Sheet1!$S$1)*D3972</f>
        <v>-1.6062503799999999</v>
      </c>
      <c r="AL3972" s="24">
        <f>(X3972*Sheet1!$X$1+Z3972*Sheet1!$Z$1)*D3972</f>
        <v>-7.8842175999999986E-2</v>
      </c>
      <c r="AM3972" s="24">
        <f>(AF3972*Sheet1!$AF$1+AD3972*Sheet1!$AD$1+AC3972*Sheet1!$AC$1+AA3972*Sheet1!$AA$1+V3972*Sheet1!$V$1+U3972*Sheet1!$U$1+R3972*Sheet1!$R$1)*D3972</f>
        <v>-5.6826769999999999E-2</v>
      </c>
      <c r="AN3972" s="29" t="s">
        <v>2237</v>
      </c>
      <c r="AO3972" s="19">
        <v>6060</v>
      </c>
      <c r="AP3972" s="30" t="s">
        <v>13</v>
      </c>
      <c r="AQ3972" s="30" t="s">
        <v>10</v>
      </c>
    </row>
    <row r="3973" spans="1:43" ht="15.75" customHeight="1">
      <c r="A3973" s="5">
        <v>2810</v>
      </c>
      <c r="B3973" s="5">
        <v>1096418649</v>
      </c>
      <c r="C3973" s="5" t="s">
        <v>2104</v>
      </c>
      <c r="D3973" s="5">
        <f>(H3973*Sheet1!$H$1+I3973*Sheet1!$I$1+J3973*Sheet1!$J$1+K3973*Sheet1!$K$1+L3973*Sheet1!$L$1+M3973*Sheet1!$M$1+N3973*Sheet1!$N$1+O3973*Sheet1!$O$1)</f>
        <v>0.16263</v>
      </c>
      <c r="E3973" s="5">
        <f>(Q3973*Sheet1!$Q$1+R3973*Sheet1!$R$1+S3973*Sheet1!$S$1+T3973*Sheet1!$T$1+U3973*Sheet1!$U$1+V3973*Sheet1!$V$1+W3973*Sheet1!$W$1+X3973*Sheet1!$X$1+Y3973*Sheet1!$Y$1+Z3973*Sheet1!$Z$1+AA3973*Sheet1!$AA$1+AB3973*Sheet1!$AB$1+AC3973*Sheet1!$AC$1+AD3973*Sheet1!$AD$1+AE3973*Sheet1!$AE$1+AF3973*Sheet1!$AF$1)</f>
        <v>1.4555000000000002</v>
      </c>
      <c r="F3973" s="5">
        <f t="shared" si="62"/>
        <v>6.9876191268000001E-2</v>
      </c>
      <c r="G3973" s="5"/>
      <c r="H3973" s="5">
        <v>3.8999999999999998E-3</v>
      </c>
      <c r="I3973" s="5">
        <v>0.66539999999999999</v>
      </c>
      <c r="J3973" s="5">
        <v>8.0000000000000004E-4</v>
      </c>
      <c r="K3973" s="5">
        <v>0.30890000000000001</v>
      </c>
      <c r="L3973" s="5">
        <v>0</v>
      </c>
      <c r="M3973" s="5">
        <v>4.7300000000000002E-2</v>
      </c>
      <c r="N3973" s="5">
        <v>2.9999999999999997E-4</v>
      </c>
      <c r="O3973" s="5">
        <v>2.3E-3</v>
      </c>
      <c r="P3973" s="5"/>
      <c r="Q3973" s="5">
        <v>7.8100000000000003E-2</v>
      </c>
      <c r="R3973" s="5">
        <v>5.4999999999999997E-3</v>
      </c>
      <c r="S3973" s="5">
        <v>0.18240000000000001</v>
      </c>
      <c r="T3973" s="5">
        <v>0</v>
      </c>
      <c r="U3973" s="5">
        <v>2.5999999999999999E-2</v>
      </c>
      <c r="V3973" s="5">
        <v>1E-4</v>
      </c>
      <c r="W3973" s="5">
        <v>0</v>
      </c>
      <c r="X3973" s="5">
        <v>0</v>
      </c>
      <c r="Y3973" s="5">
        <v>5.9999999999999995E-4</v>
      </c>
      <c r="Z3973" s="5">
        <v>0.15140000000000001</v>
      </c>
      <c r="AA3973" s="5">
        <v>4.1200000000000001E-2</v>
      </c>
      <c r="AB3973" s="5">
        <v>0</v>
      </c>
      <c r="AC3973" s="5">
        <v>0</v>
      </c>
      <c r="AD3973" s="5">
        <v>1.95E-2</v>
      </c>
      <c r="AE3973" s="5">
        <v>0</v>
      </c>
      <c r="AF3973" s="5">
        <v>0</v>
      </c>
      <c r="AG3973" s="5">
        <v>0.22339999999999999</v>
      </c>
      <c r="AH3973" s="6" t="s">
        <v>489</v>
      </c>
      <c r="AI3973" s="7"/>
      <c r="AJ3973" s="7"/>
      <c r="AK3973" s="24">
        <f>(AB3973*Sheet1!$AB$1+W3973*Sheet1!$W$1+T3973*Sheet1!$T$1+Q3973*Sheet1!$Q$1+AE3973*Sheet1!$AE$1+Y3973*Sheet1!$Y$1+S3973*Sheet1!$S$1)*D3973</f>
        <v>9.7626789000000005E-2</v>
      </c>
      <c r="AL3973" s="24">
        <f>(X3973*Sheet1!$X$1+Z3973*Sheet1!$Z$1)*D3973</f>
        <v>9.8488727999999998E-2</v>
      </c>
      <c r="AM3973" s="24">
        <f>(AF3973*Sheet1!$AF$1+AD3973*Sheet1!$AD$1+AC3973*Sheet1!$AC$1+AA3973*Sheet1!$AA$1+V3973*Sheet1!$V$1+U3973*Sheet1!$U$1+R3973*Sheet1!$R$1)*D3973</f>
        <v>4.0592447999999996E-2</v>
      </c>
      <c r="AN3973" s="29" t="s">
        <v>2238</v>
      </c>
      <c r="AO3973" s="19">
        <v>6069</v>
      </c>
      <c r="AP3973" s="30" t="s">
        <v>13</v>
      </c>
      <c r="AQ3973" s="30" t="s">
        <v>4</v>
      </c>
    </row>
    <row r="3974" spans="1:43" ht="15.75" customHeight="1">
      <c r="A3974" s="5">
        <v>2811</v>
      </c>
      <c r="B3974" s="5">
        <v>1114559455</v>
      </c>
      <c r="C3974" s="5" t="s">
        <v>2104</v>
      </c>
      <c r="D3974" s="5">
        <f>(H3974*Sheet1!$H$1+I3974*Sheet1!$I$1+J3974*Sheet1!$J$1+K3974*Sheet1!$K$1+L3974*Sheet1!$L$1+M3974*Sheet1!$M$1+N3974*Sheet1!$N$1+O3974*Sheet1!$O$1)</f>
        <v>-0.86983999999999995</v>
      </c>
      <c r="E3974" s="5">
        <f>(Q3974*Sheet1!$Q$1+R3974*Sheet1!$R$1+S3974*Sheet1!$S$1+T3974*Sheet1!$T$1+U3974*Sheet1!$U$1+V3974*Sheet1!$V$1+W3974*Sheet1!$W$1+X3974*Sheet1!$X$1+Y3974*Sheet1!$Y$1+Z3974*Sheet1!$Z$1+AA3974*Sheet1!$AA$1+AB3974*Sheet1!$AB$1+AC3974*Sheet1!$AC$1+AD3974*Sheet1!$AD$1+AE3974*Sheet1!$AE$1+AF3974*Sheet1!$AF$1)</f>
        <v>2.0482999999999998</v>
      </c>
      <c r="F3974" s="5">
        <f t="shared" si="62"/>
        <v>-0.36934501528559993</v>
      </c>
      <c r="G3974" s="5"/>
      <c r="H3974" s="5">
        <v>0</v>
      </c>
      <c r="I3974" s="5">
        <v>7.4000000000000003E-3</v>
      </c>
      <c r="J3974" s="5">
        <v>0</v>
      </c>
      <c r="K3974" s="5">
        <v>0.2505</v>
      </c>
      <c r="L3974" s="5">
        <v>0</v>
      </c>
      <c r="M3974" s="5">
        <v>0.7732</v>
      </c>
      <c r="N3974" s="5">
        <v>1E-4</v>
      </c>
      <c r="O3974" s="5">
        <v>1E-4</v>
      </c>
      <c r="P3974" s="5"/>
      <c r="Q3974" s="5">
        <v>4.3E-3</v>
      </c>
      <c r="R3974" s="5">
        <v>1.9E-3</v>
      </c>
      <c r="S3974" s="5">
        <v>0.99980000000000002</v>
      </c>
      <c r="T3974" s="5">
        <v>0</v>
      </c>
      <c r="U3974" s="5">
        <v>2.0000000000000001E-4</v>
      </c>
      <c r="V3974" s="5">
        <v>0</v>
      </c>
      <c r="W3974" s="5">
        <v>0</v>
      </c>
      <c r="X3974" s="5">
        <v>0</v>
      </c>
      <c r="Y3974" s="5">
        <v>7.4999999999999997E-3</v>
      </c>
      <c r="Z3974" s="5">
        <v>2.5000000000000001E-3</v>
      </c>
      <c r="AA3974" s="5">
        <v>5.0000000000000001E-4</v>
      </c>
      <c r="AB3974" s="5">
        <v>0</v>
      </c>
      <c r="AC3974" s="5">
        <v>0</v>
      </c>
      <c r="AD3974" s="5">
        <v>1.1999999999999999E-3</v>
      </c>
      <c r="AE3974" s="5">
        <v>0</v>
      </c>
      <c r="AF3974" s="5">
        <v>2.0000000000000001E-4</v>
      </c>
      <c r="AG3974" s="5">
        <v>2.5000000000000001E-3</v>
      </c>
      <c r="AH3974" s="6" t="s">
        <v>356</v>
      </c>
      <c r="AI3974" s="7"/>
      <c r="AJ3974" s="7"/>
      <c r="AK3974" s="24">
        <f>(AB3974*Sheet1!$AB$1+W3974*Sheet1!$W$1+T3974*Sheet1!$T$1+Q3974*Sheet1!$Q$1+AE3974*Sheet1!$AE$1+Y3974*Sheet1!$Y$1+S3974*Sheet1!$S$1)*D3974</f>
        <v>-1.7636005999999997</v>
      </c>
      <c r="AL3974" s="24">
        <f>(X3974*Sheet1!$X$1+Z3974*Sheet1!$Z$1)*D3974</f>
        <v>-8.6984000000000002E-3</v>
      </c>
      <c r="AM3974" s="24">
        <f>(AF3974*Sheet1!$AF$1+AD3974*Sheet1!$AD$1+AC3974*Sheet1!$AC$1+AA3974*Sheet1!$AA$1+V3974*Sheet1!$V$1+U3974*Sheet1!$U$1+R3974*Sheet1!$R$1)*D3974</f>
        <v>-9.3942719999999987E-3</v>
      </c>
      <c r="AN3974" s="29" t="s">
        <v>2239</v>
      </c>
      <c r="AO3974" s="19">
        <v>6073</v>
      </c>
      <c r="AP3974" s="30" t="s">
        <v>13</v>
      </c>
      <c r="AQ3974" s="30" t="s">
        <v>8</v>
      </c>
    </row>
    <row r="3975" spans="1:43" ht="15.75" customHeight="1">
      <c r="A3975" s="5">
        <v>2816</v>
      </c>
      <c r="B3975" s="5">
        <v>1034738815</v>
      </c>
      <c r="C3975" s="5" t="s">
        <v>2104</v>
      </c>
      <c r="D3975" s="5">
        <f>(H3975*Sheet1!$H$1+I3975*Sheet1!$I$1+J3975*Sheet1!$J$1+K3975*Sheet1!$K$1+L3975*Sheet1!$L$1+M3975*Sheet1!$M$1+N3975*Sheet1!$N$1+O3975*Sheet1!$O$1)</f>
        <v>-0.90770000000000006</v>
      </c>
      <c r="E3975" s="5">
        <f>(Q3975*Sheet1!$Q$1+R3975*Sheet1!$R$1+S3975*Sheet1!$S$1+T3975*Sheet1!$T$1+U3975*Sheet1!$U$1+V3975*Sheet1!$V$1+W3975*Sheet1!$W$1+X3975*Sheet1!$X$1+Y3975*Sheet1!$Y$1+Z3975*Sheet1!$Z$1+AA3975*Sheet1!$AA$1+AB3975*Sheet1!$AB$1+AC3975*Sheet1!$AC$1+AD3975*Sheet1!$AD$1+AE3975*Sheet1!$AE$1+AF3975*Sheet1!$AF$1)</f>
        <v>2.9899999999999998</v>
      </c>
      <c r="F3975" s="5">
        <f t="shared" si="62"/>
        <v>-0.55827453110000003</v>
      </c>
      <c r="G3975" s="5"/>
      <c r="H3975" s="5">
        <v>0</v>
      </c>
      <c r="I3975" s="5">
        <v>1.4E-3</v>
      </c>
      <c r="J3975" s="5">
        <v>0</v>
      </c>
      <c r="K3975" s="5">
        <v>0.19550000000000001</v>
      </c>
      <c r="L3975" s="5">
        <v>0</v>
      </c>
      <c r="M3975" s="5">
        <v>0.82940000000000003</v>
      </c>
      <c r="N3975" s="5">
        <v>0</v>
      </c>
      <c r="O3975" s="5">
        <v>1E-3</v>
      </c>
      <c r="P3975" s="5"/>
      <c r="Q3975" s="5">
        <v>0</v>
      </c>
      <c r="R3975" s="5">
        <v>0</v>
      </c>
      <c r="S3975" s="5">
        <v>5.0000000000000001E-4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2.0000000000000001E-4</v>
      </c>
      <c r="Z3975" s="5">
        <v>0</v>
      </c>
      <c r="AA3975" s="5">
        <v>1E-4</v>
      </c>
      <c r="AB3975" s="5">
        <v>0</v>
      </c>
      <c r="AC3975" s="5">
        <v>0</v>
      </c>
      <c r="AD3975" s="5">
        <v>1E-4</v>
      </c>
      <c r="AE3975" s="5">
        <v>0</v>
      </c>
      <c r="AF3975" s="5">
        <v>0.996</v>
      </c>
      <c r="AG3975" s="5">
        <v>5.0000000000000001E-4</v>
      </c>
      <c r="AH3975" s="6" t="s">
        <v>447</v>
      </c>
      <c r="AI3975" s="7"/>
      <c r="AJ3975" s="7"/>
      <c r="AK3975" s="24">
        <f>(AB3975*Sheet1!$AB$1+W3975*Sheet1!$W$1+T3975*Sheet1!$T$1+Q3975*Sheet1!$Q$1+AE3975*Sheet1!$AE$1+Y3975*Sheet1!$Y$1+S3975*Sheet1!$S$1)*D3975</f>
        <v>-1.27078E-3</v>
      </c>
      <c r="AL3975" s="24">
        <f>(X3975*Sheet1!$X$1+Z3975*Sheet1!$Z$1)*D3975</f>
        <v>0</v>
      </c>
      <c r="AM3975" s="24">
        <f>(AF3975*Sheet1!$AF$1+AD3975*Sheet1!$AD$1+AC3975*Sheet1!$AC$1+AA3975*Sheet1!$AA$1+V3975*Sheet1!$V$1+U3975*Sheet1!$U$1+R3975*Sheet1!$R$1)*D3975</f>
        <v>-2.71275222</v>
      </c>
      <c r="AN3975" s="29" t="s">
        <v>2240</v>
      </c>
      <c r="AO3975" s="19">
        <v>6063</v>
      </c>
      <c r="AP3975" s="30" t="s">
        <v>26</v>
      </c>
      <c r="AQ3975" s="30" t="s">
        <v>8</v>
      </c>
    </row>
    <row r="3976" spans="1:43" ht="15.75" customHeight="1">
      <c r="A3976" s="5">
        <v>2820</v>
      </c>
      <c r="B3976" s="5">
        <v>1048929070</v>
      </c>
      <c r="C3976" s="5" t="s">
        <v>2104</v>
      </c>
      <c r="D3976" s="5">
        <f>(H3976*Sheet1!$H$1+I3976*Sheet1!$I$1+J3976*Sheet1!$J$1+K3976*Sheet1!$K$1+L3976*Sheet1!$L$1+M3976*Sheet1!$M$1+N3976*Sheet1!$N$1+O3976*Sheet1!$O$1)</f>
        <v>0</v>
      </c>
      <c r="E3976" s="5">
        <f>(Q3976*Sheet1!$Q$1+R3976*Sheet1!$R$1+S3976*Sheet1!$S$1+T3976*Sheet1!$T$1+U3976*Sheet1!$U$1+V3976*Sheet1!$V$1+W3976*Sheet1!$W$1+X3976*Sheet1!$X$1+Y3976*Sheet1!$Y$1+Z3976*Sheet1!$Z$1+AA3976*Sheet1!$AA$1+AB3976*Sheet1!$AB$1+AC3976*Sheet1!$AC$1+AD3976*Sheet1!$AD$1+AE3976*Sheet1!$AE$1+AF3976*Sheet1!$AF$1)</f>
        <v>0</v>
      </c>
      <c r="F3976" s="5">
        <f t="shared" si="62"/>
        <v>0</v>
      </c>
      <c r="G3976" s="5"/>
      <c r="AG3976" s="5">
        <v>0</v>
      </c>
      <c r="AH3976" s="8">
        <v>0</v>
      </c>
      <c r="AI3976" s="9"/>
      <c r="AJ3976" s="9"/>
      <c r="AK3976" s="24">
        <f>(AB3976*Sheet1!$AB$1+W3976*Sheet1!$W$1+T3976*Sheet1!$T$1+Q3976*Sheet1!$Q$1+AE3976*Sheet1!$AE$1+Y3976*Sheet1!$Y$1+S3976*Sheet1!$S$1)*D3976</f>
        <v>0</v>
      </c>
      <c r="AL3976" s="24">
        <f>(X3976*Sheet1!$X$1+Z3976*Sheet1!$Z$1)*D3976</f>
        <v>0</v>
      </c>
      <c r="AM3976" s="24">
        <f>(AF3976*Sheet1!$AF$1+AD3976*Sheet1!$AD$1+AC3976*Sheet1!$AC$1+AA3976*Sheet1!$AA$1+V3976*Sheet1!$V$1+U3976*Sheet1!$U$1+R3976*Sheet1!$R$1)*D3976</f>
        <v>0</v>
      </c>
      <c r="AN3976" s="29" t="s">
        <v>2241</v>
      </c>
      <c r="AO3976" s="19">
        <v>6064</v>
      </c>
      <c r="AP3976" s="31"/>
      <c r="AQ3976" s="31"/>
    </row>
    <row r="3977" spans="1:43" ht="15.75" customHeight="1">
      <c r="A3977" s="5">
        <v>2830</v>
      </c>
      <c r="B3977" s="5">
        <v>1104468059</v>
      </c>
      <c r="C3977" s="5" t="s">
        <v>2104</v>
      </c>
      <c r="D3977" s="5">
        <f>(H3977*Sheet1!$H$1+I3977*Sheet1!$I$1+J3977*Sheet1!$J$1+K3977*Sheet1!$K$1+L3977*Sheet1!$L$1+M3977*Sheet1!$M$1+N3977*Sheet1!$N$1+O3977*Sheet1!$O$1)</f>
        <v>-0.23555000000000006</v>
      </c>
      <c r="E3977" s="5">
        <f>(Q3977*Sheet1!$Q$1+R3977*Sheet1!$R$1+S3977*Sheet1!$S$1+T3977*Sheet1!$T$1+U3977*Sheet1!$U$1+V3977*Sheet1!$V$1+W3977*Sheet1!$W$1+X3977*Sheet1!$X$1+Y3977*Sheet1!$Y$1+Z3977*Sheet1!$Z$1+AA3977*Sheet1!$AA$1+AB3977*Sheet1!$AB$1+AC3977*Sheet1!$AC$1+AD3977*Sheet1!$AD$1+AE3977*Sheet1!$AE$1+AF3977*Sheet1!$AF$1)</f>
        <v>2.5538000000000003</v>
      </c>
      <c r="F3977" s="5">
        <f t="shared" si="62"/>
        <v>-0.12169307745700006</v>
      </c>
      <c r="G3977" s="5"/>
      <c r="H3977" s="5">
        <v>0</v>
      </c>
      <c r="I3977" s="5">
        <v>0.2969</v>
      </c>
      <c r="J3977" s="5">
        <v>2.0000000000000001E-4</v>
      </c>
      <c r="K3977" s="5">
        <v>0.21290000000000001</v>
      </c>
      <c r="L3977" s="5">
        <v>0</v>
      </c>
      <c r="M3977" s="5">
        <v>0.28000000000000003</v>
      </c>
      <c r="N3977" s="5">
        <v>1E-4</v>
      </c>
      <c r="O3977" s="5">
        <v>2.35E-2</v>
      </c>
      <c r="P3977" s="5"/>
      <c r="Q3977" s="5">
        <v>1.6000000000000001E-3</v>
      </c>
      <c r="R3977" s="5">
        <v>0</v>
      </c>
      <c r="S3977" s="5">
        <v>0.27339999999999998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0.99990000000000001</v>
      </c>
      <c r="Z3977" s="5">
        <v>5.9999999999999995E-4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9.9000000000000005E-2</v>
      </c>
      <c r="AH3977" s="6" t="s">
        <v>2165</v>
      </c>
      <c r="AI3977" s="7"/>
      <c r="AJ3977" s="7"/>
      <c r="AK3977" s="24">
        <f>(AB3977*Sheet1!$AB$1+W3977*Sheet1!$W$1+T3977*Sheet1!$T$1+Q3977*Sheet1!$Q$1+AE3977*Sheet1!$AE$1+Y3977*Sheet1!$Y$1+S3977*Sheet1!$S$1)*D3977</f>
        <v>-0.60098227000000015</v>
      </c>
      <c r="AL3977" s="24">
        <f>(X3977*Sheet1!$X$1+Z3977*Sheet1!$Z$1)*D3977</f>
        <v>-5.6532000000000012E-4</v>
      </c>
      <c r="AM3977" s="24">
        <f>(AF3977*Sheet1!$AF$1+AD3977*Sheet1!$AD$1+AC3977*Sheet1!$AC$1+AA3977*Sheet1!$AA$1+V3977*Sheet1!$V$1+U3977*Sheet1!$U$1+R3977*Sheet1!$R$1)*D3977</f>
        <v>0</v>
      </c>
      <c r="AN3977" s="29" t="s">
        <v>2243</v>
      </c>
      <c r="AO3977" s="19">
        <v>6066</v>
      </c>
      <c r="AP3977" s="30" t="s">
        <v>19</v>
      </c>
      <c r="AQ3977" s="30" t="s">
        <v>4</v>
      </c>
    </row>
    <row r="3978" spans="1:43" ht="15.75" customHeight="1">
      <c r="A3978" s="5">
        <v>2834</v>
      </c>
      <c r="B3978" s="5">
        <v>1093192151</v>
      </c>
      <c r="C3978" s="5" t="s">
        <v>2104</v>
      </c>
      <c r="D3978" s="5">
        <f>(H3978*Sheet1!$H$1+I3978*Sheet1!$I$1+J3978*Sheet1!$J$1+K3978*Sheet1!$K$1+L3978*Sheet1!$L$1+M3978*Sheet1!$M$1+N3978*Sheet1!$N$1+O3978*Sheet1!$O$1)</f>
        <v>-0.91852999999999996</v>
      </c>
      <c r="E3978" s="5">
        <f>(Q3978*Sheet1!$Q$1+R3978*Sheet1!$R$1+S3978*Sheet1!$S$1+T3978*Sheet1!$T$1+U3978*Sheet1!$U$1+V3978*Sheet1!$V$1+W3978*Sheet1!$W$1+X3978*Sheet1!$X$1+Y3978*Sheet1!$Y$1+Z3978*Sheet1!$Z$1+AA3978*Sheet1!$AA$1+AB3978*Sheet1!$AB$1+AC3978*Sheet1!$AC$1+AD3978*Sheet1!$AD$1+AE3978*Sheet1!$AE$1+AF3978*Sheet1!$AF$1)</f>
        <v>4.7747000000000002</v>
      </c>
      <c r="F3978" s="5">
        <f t="shared" si="62"/>
        <v>-0.89117529481119995</v>
      </c>
      <c r="G3978" s="5"/>
      <c r="H3978" s="5">
        <v>0</v>
      </c>
      <c r="I3978" s="5">
        <v>5.1000000000000004E-3</v>
      </c>
      <c r="J3978" s="5">
        <v>0</v>
      </c>
      <c r="K3978" s="5">
        <v>0.14399999999999999</v>
      </c>
      <c r="L3978" s="5">
        <v>0</v>
      </c>
      <c r="M3978" s="5">
        <v>0.86339999999999995</v>
      </c>
      <c r="N3978" s="5">
        <v>0</v>
      </c>
      <c r="O3978" s="5">
        <v>1E-4</v>
      </c>
      <c r="P3978" s="5"/>
      <c r="Q3978" s="5">
        <v>1.46E-2</v>
      </c>
      <c r="R3978" s="5">
        <v>1.61E-2</v>
      </c>
      <c r="S3978" s="5">
        <v>0.97750000000000004</v>
      </c>
      <c r="T3978" s="5">
        <v>0</v>
      </c>
      <c r="U3978" s="5">
        <v>1.9E-3</v>
      </c>
      <c r="V3978" s="5">
        <v>1E-4</v>
      </c>
      <c r="W3978" s="5">
        <v>0</v>
      </c>
      <c r="X3978" s="5">
        <v>0</v>
      </c>
      <c r="Y3978" s="5">
        <v>4.5100000000000001E-2</v>
      </c>
      <c r="Z3978" s="5">
        <v>1E-3</v>
      </c>
      <c r="AA3978" s="5">
        <v>3.8E-3</v>
      </c>
      <c r="AB3978" s="5">
        <v>1E-4</v>
      </c>
      <c r="AC3978" s="5">
        <v>1.9300000000000001E-2</v>
      </c>
      <c r="AD3978" s="5">
        <v>4.3299999999999998E-2</v>
      </c>
      <c r="AE3978" s="5">
        <v>0</v>
      </c>
      <c r="AF3978" s="5">
        <v>0.79510000000000003</v>
      </c>
      <c r="AG3978" s="5">
        <v>1.6999999999999999E-3</v>
      </c>
      <c r="AH3978" s="6" t="s">
        <v>55</v>
      </c>
      <c r="AI3978" s="7"/>
      <c r="AJ3978" s="7"/>
      <c r="AK3978" s="24">
        <f>(AB3978*Sheet1!$AB$1+W3978*Sheet1!$W$1+T3978*Sheet1!$T$1+Q3978*Sheet1!$Q$1+AE3978*Sheet1!$AE$1+Y3978*Sheet1!$Y$1+S3978*Sheet1!$S$1)*D3978</f>
        <v>-1.9190847290000002</v>
      </c>
      <c r="AL3978" s="24">
        <f>(X3978*Sheet1!$X$1+Z3978*Sheet1!$Z$1)*D3978</f>
        <v>-3.6741199999999999E-3</v>
      </c>
      <c r="AM3978" s="24">
        <f>(AF3978*Sheet1!$AF$1+AD3978*Sheet1!$AD$1+AC3978*Sheet1!$AC$1+AA3978*Sheet1!$AA$1+V3978*Sheet1!$V$1+U3978*Sheet1!$U$1+R3978*Sheet1!$R$1)*D3978</f>
        <v>-2.462946342</v>
      </c>
      <c r="AN3978" s="29" t="s">
        <v>2228</v>
      </c>
      <c r="AO3978" s="19">
        <v>6001</v>
      </c>
      <c r="AP3978" s="30" t="s">
        <v>2268</v>
      </c>
      <c r="AQ3978" s="30" t="s">
        <v>8</v>
      </c>
    </row>
    <row r="3979" spans="1:43" ht="15.75" customHeight="1">
      <c r="A3979" s="5">
        <v>2845</v>
      </c>
      <c r="B3979" s="5">
        <v>1082373958</v>
      </c>
      <c r="C3979" s="5" t="s">
        <v>2104</v>
      </c>
      <c r="D3979" s="5">
        <f>(H3979*Sheet1!$H$1+I3979*Sheet1!$I$1+J3979*Sheet1!$J$1+K3979*Sheet1!$K$1+L3979*Sheet1!$L$1+M3979*Sheet1!$M$1+N3979*Sheet1!$N$1+O3979*Sheet1!$O$1)</f>
        <v>-0.93729000000000007</v>
      </c>
      <c r="E3979" s="5">
        <f>(Q3979*Sheet1!$Q$1+R3979*Sheet1!$R$1+S3979*Sheet1!$S$1+T3979*Sheet1!$T$1+U3979*Sheet1!$U$1+V3979*Sheet1!$V$1+W3979*Sheet1!$W$1+X3979*Sheet1!$X$1+Y3979*Sheet1!$Y$1+Z3979*Sheet1!$Z$1+AA3979*Sheet1!$AA$1+AB3979*Sheet1!$AB$1+AC3979*Sheet1!$AC$1+AD3979*Sheet1!$AD$1+AE3979*Sheet1!$AE$1+AF3979*Sheet1!$AF$1)</f>
        <v>1.9519</v>
      </c>
      <c r="F3979" s="5">
        <f t="shared" si="62"/>
        <v>-0.37065596071260004</v>
      </c>
      <c r="G3979" s="5"/>
      <c r="H3979" s="5">
        <v>0</v>
      </c>
      <c r="I3979" s="5">
        <v>1.5E-3</v>
      </c>
      <c r="J3979" s="5">
        <v>0</v>
      </c>
      <c r="K3979" s="5">
        <v>0.1206</v>
      </c>
      <c r="L3979" s="5">
        <v>0</v>
      </c>
      <c r="M3979" s="5">
        <v>0.88980000000000004</v>
      </c>
      <c r="N3979" s="5">
        <v>0</v>
      </c>
      <c r="O3979" s="5">
        <v>0</v>
      </c>
      <c r="P3979" s="5"/>
      <c r="Q3979" s="5">
        <v>4.19E-2</v>
      </c>
      <c r="R3979" s="5">
        <v>6.3E-3</v>
      </c>
      <c r="S3979" s="5">
        <v>0.82379999999999998</v>
      </c>
      <c r="T3979" s="5">
        <v>0</v>
      </c>
      <c r="U3979" s="5">
        <v>6.0000000000000001E-3</v>
      </c>
      <c r="V3979" s="5">
        <v>0</v>
      </c>
      <c r="W3979" s="5">
        <v>0</v>
      </c>
      <c r="X3979" s="5">
        <v>0</v>
      </c>
      <c r="Y3979" s="5">
        <v>1.2E-2</v>
      </c>
      <c r="Z3979" s="5">
        <v>1.6799999999999999E-2</v>
      </c>
      <c r="AA3979" s="5">
        <v>8.3000000000000001E-3</v>
      </c>
      <c r="AB3979" s="5">
        <v>0</v>
      </c>
      <c r="AC3979" s="5">
        <v>0</v>
      </c>
      <c r="AD3979" s="5">
        <v>8.3999999999999995E-3</v>
      </c>
      <c r="AE3979" s="5">
        <v>0</v>
      </c>
      <c r="AF3979" s="5">
        <v>2.2000000000000001E-3</v>
      </c>
      <c r="AG3979" s="5">
        <v>5.0000000000000001E-4</v>
      </c>
      <c r="AH3979" s="6" t="s">
        <v>1695</v>
      </c>
      <c r="AI3979" s="7" t="s">
        <v>185</v>
      </c>
      <c r="AJ3979" s="7"/>
      <c r="AK3979" s="24">
        <f>(AB3979*Sheet1!$AB$1+W3979*Sheet1!$W$1+T3979*Sheet1!$T$1+Q3979*Sheet1!$Q$1+AE3979*Sheet1!$AE$1+Y3979*Sheet1!$Y$1+S3979*Sheet1!$S$1)*D3979</f>
        <v>-1.684591317</v>
      </c>
      <c r="AL3979" s="24">
        <f>(X3979*Sheet1!$X$1+Z3979*Sheet1!$Z$1)*D3979</f>
        <v>-6.2985888000000004E-2</v>
      </c>
      <c r="AM3979" s="24">
        <f>(AF3979*Sheet1!$AF$1+AD3979*Sheet1!$AD$1+AC3979*Sheet1!$AC$1+AA3979*Sheet1!$AA$1+V3979*Sheet1!$V$1+U3979*Sheet1!$U$1+R3979*Sheet1!$R$1)*D3979</f>
        <v>-8.1919146000000012E-2</v>
      </c>
      <c r="AN3979" s="29" t="s">
        <v>2229</v>
      </c>
      <c r="AO3979" s="19">
        <v>6009</v>
      </c>
      <c r="AP3979" s="30" t="s">
        <v>13</v>
      </c>
      <c r="AQ3979" s="30" t="s">
        <v>8</v>
      </c>
    </row>
    <row r="3980" spans="1:43" ht="15.75" customHeight="1">
      <c r="A3980" s="5">
        <v>2865</v>
      </c>
      <c r="B3980" s="5">
        <v>1113303697</v>
      </c>
      <c r="C3980" s="5" t="s">
        <v>2104</v>
      </c>
      <c r="D3980" s="5">
        <f>(H3980*Sheet1!$H$1+I3980*Sheet1!$I$1+J3980*Sheet1!$J$1+K3980*Sheet1!$K$1+L3980*Sheet1!$L$1+M3980*Sheet1!$M$1+N3980*Sheet1!$N$1+O3980*Sheet1!$O$1)</f>
        <v>-0.79905999999999999</v>
      </c>
      <c r="E3980" s="5">
        <f>(Q3980*Sheet1!$Q$1+R3980*Sheet1!$R$1+S3980*Sheet1!$S$1+T3980*Sheet1!$T$1+U3980*Sheet1!$U$1+V3980*Sheet1!$V$1+W3980*Sheet1!$W$1+X3980*Sheet1!$X$1+Y3980*Sheet1!$Y$1+Z3980*Sheet1!$Z$1+AA3980*Sheet1!$AA$1+AB3980*Sheet1!$AB$1+AC3980*Sheet1!$AC$1+AD3980*Sheet1!$AD$1+AE3980*Sheet1!$AE$1+AF3980*Sheet1!$AF$1)</f>
        <v>3.2846000000000002</v>
      </c>
      <c r="F3980" s="5">
        <f t="shared" si="62"/>
        <v>-0.47190172718480006</v>
      </c>
      <c r="G3980" s="5"/>
      <c r="H3980" s="5">
        <v>2.0000000000000001E-4</v>
      </c>
      <c r="I3980" s="5">
        <v>1E-3</v>
      </c>
      <c r="J3980" s="5">
        <v>0</v>
      </c>
      <c r="K3980" s="5">
        <v>0.1618</v>
      </c>
      <c r="L3980" s="5">
        <v>0</v>
      </c>
      <c r="M3980" s="5">
        <v>0.7349</v>
      </c>
      <c r="N3980" s="5">
        <v>0</v>
      </c>
      <c r="O3980" s="5">
        <v>1E-4</v>
      </c>
      <c r="P3980" s="5"/>
      <c r="Q3980" s="5">
        <v>1.2999999999999999E-3</v>
      </c>
      <c r="R3980" s="5">
        <v>0</v>
      </c>
      <c r="S3980" s="5">
        <v>4.3200000000000002E-2</v>
      </c>
      <c r="T3980" s="5">
        <v>0</v>
      </c>
      <c r="U3980" s="5">
        <v>2.0000000000000001E-4</v>
      </c>
      <c r="V3980" s="5">
        <v>2.9999999999999997E-4</v>
      </c>
      <c r="W3980" s="5">
        <v>0</v>
      </c>
      <c r="X3980" s="5">
        <v>0</v>
      </c>
      <c r="Y3980" s="5">
        <v>0.109</v>
      </c>
      <c r="Z3980" s="5">
        <v>0</v>
      </c>
      <c r="AA3980" s="5">
        <v>8.0000000000000004E-4</v>
      </c>
      <c r="AB3980" s="5">
        <v>6.9999999999999999E-4</v>
      </c>
      <c r="AC3980" s="5">
        <v>1E-4</v>
      </c>
      <c r="AD3980" s="5">
        <v>1E-4</v>
      </c>
      <c r="AE3980" s="5">
        <v>0</v>
      </c>
      <c r="AF3980" s="5">
        <v>0.99019999999999997</v>
      </c>
      <c r="AG3980" s="5">
        <v>4.0000000000000002E-4</v>
      </c>
      <c r="AH3980" s="6" t="s">
        <v>995</v>
      </c>
      <c r="AI3980" s="7" t="s">
        <v>62</v>
      </c>
      <c r="AJ3980" s="7"/>
      <c r="AK3980" s="24">
        <f>(AB3980*Sheet1!$AB$1+W3980*Sheet1!$W$1+T3980*Sheet1!$T$1+Q3980*Sheet1!$Q$1+AE3980*Sheet1!$AE$1+Y3980*Sheet1!$Y$1+S3980*Sheet1!$S$1)*D3980</f>
        <v>-0.24802822399999999</v>
      </c>
      <c r="AL3980" s="24">
        <f>(X3980*Sheet1!$X$1+Z3980*Sheet1!$Z$1)*D3980</f>
        <v>0</v>
      </c>
      <c r="AM3980" s="24">
        <f>(AF3980*Sheet1!$AF$1+AD3980*Sheet1!$AD$1+AC3980*Sheet1!$AC$1+AA3980*Sheet1!$AA$1+V3980*Sheet1!$V$1+U3980*Sheet1!$U$1+R3980*Sheet1!$R$1)*D3980</f>
        <v>-2.3765642519999997</v>
      </c>
      <c r="AN3980" s="29" t="s">
        <v>2231</v>
      </c>
      <c r="AO3980" s="19">
        <v>6013</v>
      </c>
      <c r="AP3980" s="30" t="s">
        <v>26</v>
      </c>
      <c r="AQ3980" s="30" t="s">
        <v>8</v>
      </c>
    </row>
    <row r="3981" spans="1:43" ht="15.75" customHeight="1">
      <c r="A3981" s="5">
        <v>2886</v>
      </c>
      <c r="B3981" s="5">
        <v>1039648911</v>
      </c>
      <c r="C3981" s="5" t="s">
        <v>2104</v>
      </c>
      <c r="D3981" s="5">
        <f>(H3981*Sheet1!$H$1+I3981*Sheet1!$I$1+J3981*Sheet1!$J$1+K3981*Sheet1!$K$1+L3981*Sheet1!$L$1+M3981*Sheet1!$M$1+N3981*Sheet1!$N$1+O3981*Sheet1!$O$1)</f>
        <v>0.40964999999999996</v>
      </c>
      <c r="E3981" s="5">
        <f>(Q3981*Sheet1!$Q$1+R3981*Sheet1!$R$1+S3981*Sheet1!$S$1+T3981*Sheet1!$T$1+U3981*Sheet1!$U$1+V3981*Sheet1!$V$1+W3981*Sheet1!$W$1+X3981*Sheet1!$X$1+Y3981*Sheet1!$Y$1+Z3981*Sheet1!$Z$1+AA3981*Sheet1!$AA$1+AB3981*Sheet1!$AB$1+AC3981*Sheet1!$AC$1+AD3981*Sheet1!$AD$1+AE3981*Sheet1!$AE$1+AF3981*Sheet1!$AF$1)</f>
        <v>3.3474999999999997</v>
      </c>
      <c r="F3981" s="5">
        <f t="shared" si="62"/>
        <v>0.43072639008749986</v>
      </c>
      <c r="G3981" s="5"/>
      <c r="H3981" s="5">
        <v>2.3E-3</v>
      </c>
      <c r="I3981" s="5">
        <v>0.89239999999999997</v>
      </c>
      <c r="J3981" s="5">
        <v>4.0000000000000002E-4</v>
      </c>
      <c r="K3981" s="5">
        <v>6.4299999999999996E-2</v>
      </c>
      <c r="L3981" s="5">
        <v>0</v>
      </c>
      <c r="M3981" s="5">
        <v>6.1000000000000004E-3</v>
      </c>
      <c r="N3981" s="5">
        <v>1E-4</v>
      </c>
      <c r="O3981" s="5">
        <v>7.9000000000000008E-3</v>
      </c>
      <c r="P3981" s="5"/>
      <c r="Q3981" s="5">
        <v>5.3499999999999999E-2</v>
      </c>
      <c r="R3981" s="5">
        <v>5.0000000000000001E-4</v>
      </c>
      <c r="S3981" s="5">
        <v>1E-4</v>
      </c>
      <c r="T3981" s="5">
        <v>0</v>
      </c>
      <c r="U3981" s="5">
        <v>6.0000000000000001E-3</v>
      </c>
      <c r="V3981" s="5">
        <v>0</v>
      </c>
      <c r="W3981" s="5">
        <v>0</v>
      </c>
      <c r="X3981" s="5">
        <v>0</v>
      </c>
      <c r="Y3981" s="5">
        <v>0</v>
      </c>
      <c r="Z3981" s="5">
        <v>0.76029999999999998</v>
      </c>
      <c r="AA3981" s="5">
        <v>6.25E-2</v>
      </c>
      <c r="AB3981" s="5">
        <v>0</v>
      </c>
      <c r="AC3981" s="5">
        <v>0</v>
      </c>
      <c r="AD3981" s="5">
        <v>4.0000000000000002E-4</v>
      </c>
      <c r="AE3981" s="5">
        <v>0</v>
      </c>
      <c r="AF3981" s="5">
        <v>0</v>
      </c>
      <c r="AG3981" s="5">
        <v>0.2984</v>
      </c>
      <c r="AH3981" s="6" t="s">
        <v>451</v>
      </c>
      <c r="AI3981" s="7"/>
      <c r="AJ3981" s="7"/>
      <c r="AK3981" s="24">
        <f>(AB3981*Sheet1!$AB$1+W3981*Sheet1!$W$1+T3981*Sheet1!$T$1+Q3981*Sheet1!$Q$1+AE3981*Sheet1!$AE$1+Y3981*Sheet1!$Y$1+S3981*Sheet1!$S$1)*D3981</f>
        <v>6.5830754999999991E-2</v>
      </c>
      <c r="AL3981" s="24">
        <f>(X3981*Sheet1!$X$1+Z3981*Sheet1!$Z$1)*D3981</f>
        <v>1.2458275799999998</v>
      </c>
      <c r="AM3981" s="24">
        <f>(AF3981*Sheet1!$AF$1+AD3981*Sheet1!$AD$1+AC3981*Sheet1!$AC$1+AA3981*Sheet1!$AA$1+V3981*Sheet1!$V$1+U3981*Sheet1!$U$1+R3981*Sheet1!$R$1)*D3981</f>
        <v>5.9645039999999996E-2</v>
      </c>
      <c r="AN3981" s="29" t="s">
        <v>2232</v>
      </c>
      <c r="AO3981" s="19">
        <v>6031</v>
      </c>
      <c r="AP3981" s="30" t="s">
        <v>20</v>
      </c>
      <c r="AQ3981" s="30" t="s">
        <v>4</v>
      </c>
    </row>
    <row r="3982" spans="1:43" ht="15.75" customHeight="1">
      <c r="A3982" s="5">
        <v>2892</v>
      </c>
      <c r="B3982" s="5">
        <v>1015906125</v>
      </c>
      <c r="C3982" s="5" t="s">
        <v>2104</v>
      </c>
      <c r="D3982" s="5">
        <f>(H3982*Sheet1!$H$1+I3982*Sheet1!$I$1+J3982*Sheet1!$J$1+K3982*Sheet1!$K$1+L3982*Sheet1!$L$1+M3982*Sheet1!$M$1+N3982*Sheet1!$N$1+O3982*Sheet1!$O$1)</f>
        <v>-0.59781999999999991</v>
      </c>
      <c r="E3982" s="5">
        <f>(Q3982*Sheet1!$Q$1+R3982*Sheet1!$R$1+S3982*Sheet1!$S$1+T3982*Sheet1!$T$1+U3982*Sheet1!$U$1+V3982*Sheet1!$V$1+W3982*Sheet1!$W$1+X3982*Sheet1!$X$1+Y3982*Sheet1!$Y$1+Z3982*Sheet1!$Z$1+AA3982*Sheet1!$AA$1+AB3982*Sheet1!$AB$1+AC3982*Sheet1!$AC$1+AD3982*Sheet1!$AD$1+AE3982*Sheet1!$AE$1+AF3982*Sheet1!$AF$1)</f>
        <v>3.0236000000000001</v>
      </c>
      <c r="F3982" s="5">
        <f t="shared" si="62"/>
        <v>-0.32174720225599995</v>
      </c>
      <c r="G3982" s="5"/>
      <c r="H3982" s="5">
        <v>2.0000000000000001E-4</v>
      </c>
      <c r="I3982" s="5">
        <v>2.6599999999999999E-2</v>
      </c>
      <c r="J3982" s="5">
        <v>0</v>
      </c>
      <c r="K3982" s="5">
        <v>0.38169999999999998</v>
      </c>
      <c r="L3982" s="5">
        <v>2.5999999999999999E-3</v>
      </c>
      <c r="M3982" s="5">
        <v>0.45119999999999999</v>
      </c>
      <c r="N3982" s="5">
        <v>0.01</v>
      </c>
      <c r="O3982" s="5">
        <v>1E-4</v>
      </c>
      <c r="P3982" s="5"/>
      <c r="Q3982" s="5">
        <v>6.7599999999999993E-2</v>
      </c>
      <c r="R3982" s="5">
        <v>0.1081</v>
      </c>
      <c r="S3982" s="5">
        <v>0.44069999999999998</v>
      </c>
      <c r="T3982" s="5">
        <v>0</v>
      </c>
      <c r="U3982" s="5">
        <v>5.6300000000000003E-2</v>
      </c>
      <c r="V3982" s="5">
        <v>1.49E-2</v>
      </c>
      <c r="W3982" s="5">
        <v>0</v>
      </c>
      <c r="X3982" s="5">
        <v>6.9999999999999999E-4</v>
      </c>
      <c r="Y3982" s="5">
        <v>2.18E-2</v>
      </c>
      <c r="Z3982" s="5">
        <v>2.29E-2</v>
      </c>
      <c r="AA3982" s="5">
        <v>5.8700000000000002E-2</v>
      </c>
      <c r="AB3982" s="5">
        <v>1E-4</v>
      </c>
      <c r="AC3982" s="5">
        <v>9.2999999999999992E-3</v>
      </c>
      <c r="AD3982" s="5">
        <v>0.12720000000000001</v>
      </c>
      <c r="AE3982" s="5">
        <v>0</v>
      </c>
      <c r="AF3982" s="5">
        <v>0.2414</v>
      </c>
      <c r="AG3982" s="5">
        <v>8.8999999999999999E-3</v>
      </c>
      <c r="AH3982" s="6" t="s">
        <v>2166</v>
      </c>
      <c r="AI3982" s="7" t="s">
        <v>62</v>
      </c>
      <c r="AJ3982" s="7"/>
      <c r="AK3982" s="24">
        <f>(AB3982*Sheet1!$AB$1+W3982*Sheet1!$W$1+T3982*Sheet1!$T$1+Q3982*Sheet1!$Q$1+AE3982*Sheet1!$AE$1+Y3982*Sheet1!$Y$1+S3982*Sheet1!$S$1)*D3982</f>
        <v>-0.67440074199999978</v>
      </c>
      <c r="AL3982" s="24">
        <f>(X3982*Sheet1!$X$1+Z3982*Sheet1!$Z$1)*D3982</f>
        <v>-5.5597259999999989E-2</v>
      </c>
      <c r="AM3982" s="24">
        <f>(AF3982*Sheet1!$AF$1+AD3982*Sheet1!$AD$1+AC3982*Sheet1!$AC$1+AA3982*Sheet1!$AA$1+V3982*Sheet1!$V$1+U3982*Sheet1!$U$1+R3982*Sheet1!$R$1)*D3982</f>
        <v>-1.0775705499999999</v>
      </c>
      <c r="AN3982" s="29" t="s">
        <v>2233</v>
      </c>
      <c r="AO3982" s="19">
        <v>6033</v>
      </c>
      <c r="AP3982" s="30" t="s">
        <v>13</v>
      </c>
      <c r="AQ3982" s="30" t="s">
        <v>8</v>
      </c>
    </row>
    <row r="3983" spans="1:43" ht="15.75" customHeight="1">
      <c r="A3983" s="5">
        <v>2952</v>
      </c>
      <c r="B3983" s="5">
        <v>1101054710</v>
      </c>
      <c r="C3983" s="5" t="s">
        <v>2104</v>
      </c>
      <c r="D3983" s="5">
        <f>(H3983*Sheet1!$H$1+I3983*Sheet1!$I$1+J3983*Sheet1!$J$1+K3983*Sheet1!$K$1+L3983*Sheet1!$L$1+M3983*Sheet1!$M$1+N3983*Sheet1!$N$1+O3983*Sheet1!$O$1)</f>
        <v>0</v>
      </c>
      <c r="E3983" s="5">
        <f>(Q3983*Sheet1!$Q$1+R3983*Sheet1!$R$1+S3983*Sheet1!$S$1+T3983*Sheet1!$T$1+U3983*Sheet1!$U$1+V3983*Sheet1!$V$1+W3983*Sheet1!$W$1+X3983*Sheet1!$X$1+Y3983*Sheet1!$Y$1+Z3983*Sheet1!$Z$1+AA3983*Sheet1!$AA$1+AB3983*Sheet1!$AB$1+AC3983*Sheet1!$AC$1+AD3983*Sheet1!$AD$1+AE3983*Sheet1!$AE$1+AF3983*Sheet1!$AF$1)</f>
        <v>0</v>
      </c>
      <c r="F3983" s="5">
        <f t="shared" si="62"/>
        <v>0</v>
      </c>
      <c r="G3983" s="5"/>
      <c r="AG3983" s="5">
        <v>0</v>
      </c>
      <c r="AH3983" s="8">
        <v>0</v>
      </c>
      <c r="AI3983" s="9"/>
      <c r="AJ3983" s="9"/>
      <c r="AK3983" s="24">
        <f>(AB3983*Sheet1!$AB$1+W3983*Sheet1!$W$1+T3983*Sheet1!$T$1+Q3983*Sheet1!$Q$1+AE3983*Sheet1!$AE$1+Y3983*Sheet1!$Y$1+S3983*Sheet1!$S$1)*D3983</f>
        <v>0</v>
      </c>
      <c r="AL3983" s="24">
        <f>(X3983*Sheet1!$X$1+Z3983*Sheet1!$Z$1)*D3983</f>
        <v>0</v>
      </c>
      <c r="AM3983" s="24">
        <f>(AF3983*Sheet1!$AF$1+AD3983*Sheet1!$AD$1+AC3983*Sheet1!$AC$1+AA3983*Sheet1!$AA$1+V3983*Sheet1!$V$1+U3983*Sheet1!$U$1+R3983*Sheet1!$R$1)*D3983</f>
        <v>0</v>
      </c>
      <c r="AN3983" s="29" t="s">
        <v>2234</v>
      </c>
      <c r="AO3983" s="19">
        <v>6043</v>
      </c>
      <c r="AP3983" s="31"/>
      <c r="AQ3983" s="31"/>
    </row>
    <row r="3984" spans="1:43" ht="15.75" customHeight="1">
      <c r="A3984" s="5">
        <v>2966</v>
      </c>
      <c r="B3984" s="5">
        <v>1085374570</v>
      </c>
      <c r="C3984" s="5" t="s">
        <v>2104</v>
      </c>
      <c r="D3984" s="5">
        <f>(H3984*Sheet1!$H$1+I3984*Sheet1!$I$1+J3984*Sheet1!$J$1+K3984*Sheet1!$K$1+L3984*Sheet1!$L$1+M3984*Sheet1!$M$1+N3984*Sheet1!$N$1+O3984*Sheet1!$O$1)</f>
        <v>0</v>
      </c>
      <c r="E3984" s="5">
        <f>(Q3984*Sheet1!$Q$1+R3984*Sheet1!$R$1+S3984*Sheet1!$S$1+T3984*Sheet1!$T$1+U3984*Sheet1!$U$1+V3984*Sheet1!$V$1+W3984*Sheet1!$W$1+X3984*Sheet1!$X$1+Y3984*Sheet1!$Y$1+Z3984*Sheet1!$Z$1+AA3984*Sheet1!$AA$1+AB3984*Sheet1!$AB$1+AC3984*Sheet1!$AC$1+AD3984*Sheet1!$AD$1+AE3984*Sheet1!$AE$1+AF3984*Sheet1!$AF$1)</f>
        <v>0</v>
      </c>
      <c r="F3984" s="5">
        <f t="shared" si="62"/>
        <v>0</v>
      </c>
      <c r="G3984" s="5"/>
      <c r="AG3984" s="5">
        <v>0</v>
      </c>
      <c r="AH3984" s="8">
        <v>0</v>
      </c>
      <c r="AI3984" s="9" t="s">
        <v>62</v>
      </c>
      <c r="AJ3984" s="9"/>
      <c r="AK3984" s="24">
        <f>(AB3984*Sheet1!$AB$1+W3984*Sheet1!$W$1+T3984*Sheet1!$T$1+Q3984*Sheet1!$Q$1+AE3984*Sheet1!$AE$1+Y3984*Sheet1!$Y$1+S3984*Sheet1!$S$1)*D3984</f>
        <v>0</v>
      </c>
      <c r="AL3984" s="24">
        <f>(X3984*Sheet1!$X$1+Z3984*Sheet1!$Z$1)*D3984</f>
        <v>0</v>
      </c>
      <c r="AM3984" s="24">
        <f>(AF3984*Sheet1!$AF$1+AD3984*Sheet1!$AD$1+AC3984*Sheet1!$AC$1+AA3984*Sheet1!$AA$1+V3984*Sheet1!$V$1+U3984*Sheet1!$U$1+R3984*Sheet1!$R$1)*D3984</f>
        <v>0</v>
      </c>
      <c r="AN3984" s="29" t="s">
        <v>2235</v>
      </c>
      <c r="AO3984" s="19">
        <v>6050</v>
      </c>
      <c r="AP3984" s="31"/>
      <c r="AQ3984" s="31"/>
    </row>
    <row r="3985" spans="1:43" ht="15.75" customHeight="1">
      <c r="A3985" s="5">
        <v>2981</v>
      </c>
      <c r="B3985" s="5">
        <v>1091100204</v>
      </c>
      <c r="C3985" s="5" t="s">
        <v>2104</v>
      </c>
      <c r="D3985" s="5">
        <f>(H3985*Sheet1!$H$1+I3985*Sheet1!$I$1+J3985*Sheet1!$J$1+K3985*Sheet1!$K$1+L3985*Sheet1!$L$1+M3985*Sheet1!$M$1+N3985*Sheet1!$N$1+O3985*Sheet1!$O$1)</f>
        <v>0</v>
      </c>
      <c r="E3985" s="5">
        <f>(Q3985*Sheet1!$Q$1+R3985*Sheet1!$R$1+S3985*Sheet1!$S$1+T3985*Sheet1!$T$1+U3985*Sheet1!$U$1+V3985*Sheet1!$V$1+W3985*Sheet1!$W$1+X3985*Sheet1!$X$1+Y3985*Sheet1!$Y$1+Z3985*Sheet1!$Z$1+AA3985*Sheet1!$AA$1+AB3985*Sheet1!$AB$1+AC3985*Sheet1!$AC$1+AD3985*Sheet1!$AD$1+AE3985*Sheet1!$AE$1+AF3985*Sheet1!$AF$1)</f>
        <v>0</v>
      </c>
      <c r="F3985" s="5">
        <f t="shared" si="62"/>
        <v>0</v>
      </c>
      <c r="G3985" s="5"/>
      <c r="AG3985" s="5">
        <v>0</v>
      </c>
      <c r="AH3985" s="8">
        <v>0</v>
      </c>
      <c r="AI3985" s="9"/>
      <c r="AJ3985" s="9" t="s">
        <v>43</v>
      </c>
      <c r="AK3985" s="24">
        <f>(AB3985*Sheet1!$AB$1+W3985*Sheet1!$W$1+T3985*Sheet1!$T$1+Q3985*Sheet1!$Q$1+AE3985*Sheet1!$AE$1+Y3985*Sheet1!$Y$1+S3985*Sheet1!$S$1)*D3985</f>
        <v>0</v>
      </c>
      <c r="AL3985" s="24">
        <f>(X3985*Sheet1!$X$1+Z3985*Sheet1!$Z$1)*D3985</f>
        <v>0</v>
      </c>
      <c r="AM3985" s="24">
        <f>(AF3985*Sheet1!$AF$1+AD3985*Sheet1!$AD$1+AC3985*Sheet1!$AC$1+AA3985*Sheet1!$AA$1+V3985*Sheet1!$V$1+U3985*Sheet1!$U$1+R3985*Sheet1!$R$1)*D3985</f>
        <v>0</v>
      </c>
      <c r="AN3985" s="29" t="s">
        <v>2236</v>
      </c>
      <c r="AO3985" s="19">
        <v>6057</v>
      </c>
      <c r="AP3985" s="31"/>
      <c r="AQ3985" s="31"/>
    </row>
    <row r="3986" spans="1:43" ht="15.75" customHeight="1">
      <c r="A3986" s="5">
        <v>3075</v>
      </c>
      <c r="B3986" s="5">
        <v>1056088356</v>
      </c>
      <c r="C3986" s="5" t="s">
        <v>2104</v>
      </c>
      <c r="D3986" s="5">
        <f>(H3986*Sheet1!$H$1+I3986*Sheet1!$I$1+J3986*Sheet1!$J$1+K3986*Sheet1!$K$1+L3986*Sheet1!$L$1+M3986*Sheet1!$M$1+N3986*Sheet1!$N$1+O3986*Sheet1!$O$1)</f>
        <v>-0.53859999999999997</v>
      </c>
      <c r="E3986" s="5">
        <f>(Q3986*Sheet1!$Q$1+R3986*Sheet1!$R$1+S3986*Sheet1!$S$1+T3986*Sheet1!$T$1+U3986*Sheet1!$U$1+V3986*Sheet1!$V$1+W3986*Sheet1!$W$1+X3986*Sheet1!$X$1+Y3986*Sheet1!$Y$1+Z3986*Sheet1!$Z$1+AA3986*Sheet1!$AA$1+AB3986*Sheet1!$AB$1+AC3986*Sheet1!$AC$1+AD3986*Sheet1!$AD$1+AE3986*Sheet1!$AE$1+AF3986*Sheet1!$AF$1)</f>
        <v>3.4692999999999996</v>
      </c>
      <c r="F3986" s="5">
        <f t="shared" si="62"/>
        <v>-0.39165121980799994</v>
      </c>
      <c r="G3986" s="5"/>
      <c r="H3986" s="5">
        <v>2.2000000000000001E-3</v>
      </c>
      <c r="I3986" s="5">
        <v>0.114</v>
      </c>
      <c r="J3986" s="5">
        <v>0</v>
      </c>
      <c r="K3986" s="5">
        <v>0.42080000000000001</v>
      </c>
      <c r="L3986" s="5">
        <v>0</v>
      </c>
      <c r="M3986" s="5">
        <v>0.40860000000000002</v>
      </c>
      <c r="N3986" s="5">
        <v>1E-4</v>
      </c>
      <c r="O3986" s="5">
        <v>2.52E-2</v>
      </c>
      <c r="P3986" s="5"/>
      <c r="Q3986" s="5">
        <v>3.6400000000000002E-2</v>
      </c>
      <c r="R3986" s="5">
        <v>7.5700000000000003E-2</v>
      </c>
      <c r="S3986" s="5">
        <v>0.86799999999999999</v>
      </c>
      <c r="T3986" s="5">
        <v>0</v>
      </c>
      <c r="U3986" s="5">
        <v>3.7999999999999999E-2</v>
      </c>
      <c r="V3986" s="5">
        <v>8.0000000000000004E-4</v>
      </c>
      <c r="W3986" s="5">
        <v>0</v>
      </c>
      <c r="X3986" s="5">
        <v>0</v>
      </c>
      <c r="Y3986" s="5">
        <v>6.9999999999999999E-4</v>
      </c>
      <c r="Z3986" s="5">
        <v>1.6400000000000001E-2</v>
      </c>
      <c r="AA3986" s="5">
        <v>2.3300000000000001E-2</v>
      </c>
      <c r="AB3986" s="5">
        <v>0</v>
      </c>
      <c r="AC3986" s="5">
        <v>0</v>
      </c>
      <c r="AD3986" s="5">
        <v>0.30659999999999998</v>
      </c>
      <c r="AE3986" s="5">
        <v>0</v>
      </c>
      <c r="AF3986" s="5">
        <v>5.7000000000000002E-3</v>
      </c>
      <c r="AG3986" s="5">
        <v>3.8699999999999998E-2</v>
      </c>
      <c r="AH3986" s="6" t="s">
        <v>2167</v>
      </c>
      <c r="AI3986" s="7"/>
      <c r="AJ3986" s="7"/>
      <c r="AK3986" s="24">
        <f>(AB3986*Sheet1!$AB$1+W3986*Sheet1!$W$1+T3986*Sheet1!$T$1+Q3986*Sheet1!$Q$1+AE3986*Sheet1!$AE$1+Y3986*Sheet1!$Y$1+S3986*Sheet1!$S$1)*D3986</f>
        <v>-0.99457876000000001</v>
      </c>
      <c r="AL3986" s="24">
        <f>(X3986*Sheet1!$X$1+Z3986*Sheet1!$Z$1)*D3986</f>
        <v>-3.5332160000000001E-2</v>
      </c>
      <c r="AM3986" s="24">
        <f>(AF3986*Sheet1!$AF$1+AD3986*Sheet1!$AD$1+AC3986*Sheet1!$AC$1+AA3986*Sheet1!$AA$1+V3986*Sheet1!$V$1+U3986*Sheet1!$U$1+R3986*Sheet1!$R$1)*D3986</f>
        <v>-0.83865405999999987</v>
      </c>
      <c r="AN3986" s="29" t="s">
        <v>2237</v>
      </c>
      <c r="AO3986" s="19">
        <v>6060</v>
      </c>
      <c r="AP3986" s="30" t="s">
        <v>13</v>
      </c>
      <c r="AQ3986" s="30" t="s">
        <v>2246</v>
      </c>
    </row>
    <row r="3987" spans="1:43" ht="15.75" customHeight="1">
      <c r="A3987" s="5">
        <v>3110</v>
      </c>
      <c r="B3987" s="5">
        <v>1003373669</v>
      </c>
      <c r="C3987" s="5" t="s">
        <v>2104</v>
      </c>
      <c r="D3987" s="5">
        <f>(H3987*Sheet1!$H$1+I3987*Sheet1!$I$1+J3987*Sheet1!$J$1+K3987*Sheet1!$K$1+L3987*Sheet1!$L$1+M3987*Sheet1!$M$1+N3987*Sheet1!$N$1+O3987*Sheet1!$O$1)</f>
        <v>-0.95137000000000005</v>
      </c>
      <c r="E3987" s="5">
        <f>(Q3987*Sheet1!$Q$1+R3987*Sheet1!$R$1+S3987*Sheet1!$S$1+T3987*Sheet1!$T$1+U3987*Sheet1!$U$1+V3987*Sheet1!$V$1+W3987*Sheet1!$W$1+X3987*Sheet1!$X$1+Y3987*Sheet1!$Y$1+Z3987*Sheet1!$Z$1+AA3987*Sheet1!$AA$1+AB3987*Sheet1!$AB$1+AC3987*Sheet1!$AC$1+AD3987*Sheet1!$AD$1+AE3987*Sheet1!$AE$1+AF3987*Sheet1!$AF$1)</f>
        <v>1.7062999999999999</v>
      </c>
      <c r="F3987" s="5">
        <f t="shared" si="62"/>
        <v>-0.33927442987899997</v>
      </c>
      <c r="G3987" s="5"/>
      <c r="H3987" s="5">
        <v>0</v>
      </c>
      <c r="I3987" s="5">
        <v>2.7000000000000001E-3</v>
      </c>
      <c r="J3987" s="5">
        <v>0</v>
      </c>
      <c r="K3987" s="5">
        <v>0.14630000000000001</v>
      </c>
      <c r="L3987" s="5">
        <v>0</v>
      </c>
      <c r="M3987" s="5">
        <v>0.89419999999999999</v>
      </c>
      <c r="N3987" s="5">
        <v>0</v>
      </c>
      <c r="O3987" s="5">
        <v>0</v>
      </c>
      <c r="P3987" s="5"/>
      <c r="Q3987" s="5">
        <v>1.23E-2</v>
      </c>
      <c r="R3987" s="5">
        <v>0.54800000000000004</v>
      </c>
      <c r="S3987" s="5">
        <v>0.1241</v>
      </c>
      <c r="T3987" s="5">
        <v>0</v>
      </c>
      <c r="U3987" s="5">
        <v>2.0899999999999998E-2</v>
      </c>
      <c r="V3987" s="5">
        <v>5.0000000000000001E-3</v>
      </c>
      <c r="W3987" s="5">
        <v>0</v>
      </c>
      <c r="X3987" s="5">
        <v>0</v>
      </c>
      <c r="Y3987" s="5">
        <v>0</v>
      </c>
      <c r="Z3987" s="5">
        <v>2.2200000000000001E-2</v>
      </c>
      <c r="AA3987" s="5">
        <v>3.3000000000000002E-2</v>
      </c>
      <c r="AB3987" s="5">
        <v>0</v>
      </c>
      <c r="AC3987" s="5">
        <v>2.2000000000000001E-3</v>
      </c>
      <c r="AD3987" s="5">
        <v>2.1399999999999999E-2</v>
      </c>
      <c r="AE3987" s="5">
        <v>0</v>
      </c>
      <c r="AF3987" s="5">
        <v>1.1000000000000001E-3</v>
      </c>
      <c r="AG3987" s="5">
        <v>8.9999999999999998E-4</v>
      </c>
      <c r="AH3987" s="6" t="s">
        <v>483</v>
      </c>
      <c r="AI3987" s="7" t="s">
        <v>2168</v>
      </c>
      <c r="AJ3987" s="7"/>
      <c r="AK3987" s="24">
        <f>(AB3987*Sheet1!$AB$1+W3987*Sheet1!$W$1+T3987*Sheet1!$T$1+Q3987*Sheet1!$Q$1+AE3987*Sheet1!$AE$1+Y3987*Sheet1!$Y$1+S3987*Sheet1!$S$1)*D3987</f>
        <v>-0.27123558700000006</v>
      </c>
      <c r="AL3987" s="24">
        <f>(X3987*Sheet1!$X$1+Z3987*Sheet1!$Z$1)*D3987</f>
        <v>-8.4481656000000002E-2</v>
      </c>
      <c r="AM3987" s="24">
        <f>(AF3987*Sheet1!$AF$1+AD3987*Sheet1!$AD$1+AC3987*Sheet1!$AC$1+AA3987*Sheet1!$AA$1+V3987*Sheet1!$V$1+U3987*Sheet1!$U$1+R3987*Sheet1!$R$1)*D3987</f>
        <v>-1.267605388</v>
      </c>
      <c r="AN3987" s="29" t="s">
        <v>2238</v>
      </c>
      <c r="AO3987" s="19">
        <v>6069</v>
      </c>
      <c r="AP3987" s="30" t="s">
        <v>12</v>
      </c>
      <c r="AQ3987" s="30" t="s">
        <v>8</v>
      </c>
    </row>
    <row r="3988" spans="1:43" ht="15.75" customHeight="1">
      <c r="A3988" s="5">
        <v>3120</v>
      </c>
      <c r="B3988" s="5">
        <v>1109447129</v>
      </c>
      <c r="C3988" s="5" t="s">
        <v>2104</v>
      </c>
      <c r="D3988" s="5">
        <f>(H3988*Sheet1!$H$1+I3988*Sheet1!$I$1+J3988*Sheet1!$J$1+K3988*Sheet1!$K$1+L3988*Sheet1!$L$1+M3988*Sheet1!$M$1+N3988*Sheet1!$N$1+O3988*Sheet1!$O$1)</f>
        <v>0.48777999999999994</v>
      </c>
      <c r="E3988" s="5">
        <f>(Q3988*Sheet1!$Q$1+R3988*Sheet1!$R$1+S3988*Sheet1!$S$1+T3988*Sheet1!$T$1+U3988*Sheet1!$U$1+V3988*Sheet1!$V$1+W3988*Sheet1!$W$1+X3988*Sheet1!$X$1+Y3988*Sheet1!$Y$1+Z3988*Sheet1!$Z$1+AA3988*Sheet1!$AA$1+AB3988*Sheet1!$AB$1+AC3988*Sheet1!$AC$1+AD3988*Sheet1!$AD$1+AE3988*Sheet1!$AE$1+AF3988*Sheet1!$AF$1)</f>
        <v>2.6614999999999998</v>
      </c>
      <c r="F3988" s="5">
        <f t="shared" si="62"/>
        <v>0.4419162903879999</v>
      </c>
      <c r="G3988" s="5"/>
      <c r="H3988" s="5">
        <v>8.6999999999999994E-3</v>
      </c>
      <c r="I3988" s="5">
        <v>0.96379999999999999</v>
      </c>
      <c r="J3988" s="5">
        <v>4.2099999999999999E-2</v>
      </c>
      <c r="K3988" s="5">
        <v>1.06E-2</v>
      </c>
      <c r="L3988" s="5">
        <v>0</v>
      </c>
      <c r="M3988" s="5">
        <v>1E-4</v>
      </c>
      <c r="N3988" s="5">
        <v>0</v>
      </c>
      <c r="O3988" s="5">
        <v>1E-4</v>
      </c>
      <c r="P3988" s="5"/>
      <c r="Q3988" s="5">
        <v>0.1046</v>
      </c>
      <c r="R3988" s="5">
        <v>1.6999999999999999E-3</v>
      </c>
      <c r="S3988" s="5">
        <v>3.0000000000000001E-3</v>
      </c>
      <c r="T3988" s="5">
        <v>0</v>
      </c>
      <c r="U3988" s="5">
        <v>5.91E-2</v>
      </c>
      <c r="V3988" s="5">
        <v>1E-4</v>
      </c>
      <c r="W3988" s="5">
        <v>0</v>
      </c>
      <c r="X3988" s="5">
        <v>0</v>
      </c>
      <c r="Y3988" s="5">
        <v>0</v>
      </c>
      <c r="Z3988" s="5">
        <v>0.43830000000000002</v>
      </c>
      <c r="AA3988" s="5">
        <v>0.19420000000000001</v>
      </c>
      <c r="AB3988" s="5">
        <v>0</v>
      </c>
      <c r="AC3988" s="5">
        <v>0</v>
      </c>
      <c r="AD3988" s="5">
        <v>4.7999999999999996E-3</v>
      </c>
      <c r="AE3988" s="5">
        <v>0</v>
      </c>
      <c r="AF3988" s="5">
        <v>0</v>
      </c>
      <c r="AG3988" s="5">
        <v>0.3382</v>
      </c>
      <c r="AH3988" s="6" t="s">
        <v>1784</v>
      </c>
      <c r="AI3988" s="7" t="s">
        <v>2169</v>
      </c>
      <c r="AJ3988" s="7"/>
      <c r="AK3988" s="24">
        <f>(AB3988*Sheet1!$AB$1+W3988*Sheet1!$W$1+T3988*Sheet1!$T$1+Q3988*Sheet1!$Q$1+AE3988*Sheet1!$AE$1+Y3988*Sheet1!$Y$1+S3988*Sheet1!$S$1)*D3988</f>
        <v>0.15599204399999997</v>
      </c>
      <c r="AL3988" s="24">
        <f>(X3988*Sheet1!$X$1+Z3988*Sheet1!$Z$1)*D3988</f>
        <v>0.85517589599999988</v>
      </c>
      <c r="AM3988" s="24">
        <f>(AF3988*Sheet1!$AF$1+AD3988*Sheet1!$AD$1+AC3988*Sheet1!$AC$1+AA3988*Sheet1!$AA$1+V3988*Sheet1!$V$1+U3988*Sheet1!$U$1+R3988*Sheet1!$R$1)*D3988</f>
        <v>0.28705852999999992</v>
      </c>
      <c r="AN3988" s="29" t="s">
        <v>2239</v>
      </c>
      <c r="AO3988" s="19">
        <v>6073</v>
      </c>
      <c r="AP3988" s="30" t="s">
        <v>20</v>
      </c>
      <c r="AQ3988" s="30" t="s">
        <v>4</v>
      </c>
    </row>
    <row r="3989" spans="1:43" ht="15.75" customHeight="1">
      <c r="A3989" s="5">
        <v>3128</v>
      </c>
      <c r="B3989" s="5">
        <v>1044188792</v>
      </c>
      <c r="C3989" s="5" t="s">
        <v>2104</v>
      </c>
      <c r="D3989" s="5">
        <f>(H3989*Sheet1!$H$1+I3989*Sheet1!$I$1+J3989*Sheet1!$J$1+K3989*Sheet1!$K$1+L3989*Sheet1!$L$1+M3989*Sheet1!$M$1+N3989*Sheet1!$N$1+O3989*Sheet1!$O$1)</f>
        <v>0</v>
      </c>
      <c r="E3989" s="5">
        <f>(Q3989*Sheet1!$Q$1+R3989*Sheet1!$R$1+S3989*Sheet1!$S$1+T3989*Sheet1!$T$1+U3989*Sheet1!$U$1+V3989*Sheet1!$V$1+W3989*Sheet1!$W$1+X3989*Sheet1!$X$1+Y3989*Sheet1!$Y$1+Z3989*Sheet1!$Z$1+AA3989*Sheet1!$AA$1+AB3989*Sheet1!$AB$1+AC3989*Sheet1!$AC$1+AD3989*Sheet1!$AD$1+AE3989*Sheet1!$AE$1+AF3989*Sheet1!$AF$1)</f>
        <v>0</v>
      </c>
      <c r="F3989" s="5">
        <f t="shared" si="62"/>
        <v>0</v>
      </c>
      <c r="G3989" s="5"/>
      <c r="AG3989" s="5">
        <v>0</v>
      </c>
      <c r="AH3989" s="8">
        <v>0</v>
      </c>
      <c r="AI3989" s="9" t="s">
        <v>62</v>
      </c>
      <c r="AJ3989" s="9"/>
      <c r="AK3989" s="24">
        <f>(AB3989*Sheet1!$AB$1+W3989*Sheet1!$W$1+T3989*Sheet1!$T$1+Q3989*Sheet1!$Q$1+AE3989*Sheet1!$AE$1+Y3989*Sheet1!$Y$1+S3989*Sheet1!$S$1)*D3989</f>
        <v>0</v>
      </c>
      <c r="AL3989" s="24">
        <f>(X3989*Sheet1!$X$1+Z3989*Sheet1!$Z$1)*D3989</f>
        <v>0</v>
      </c>
      <c r="AM3989" s="24">
        <f>(AF3989*Sheet1!$AF$1+AD3989*Sheet1!$AD$1+AC3989*Sheet1!$AC$1+AA3989*Sheet1!$AA$1+V3989*Sheet1!$V$1+U3989*Sheet1!$U$1+R3989*Sheet1!$R$1)*D3989</f>
        <v>0</v>
      </c>
      <c r="AN3989" s="29" t="s">
        <v>2240</v>
      </c>
      <c r="AO3989" s="19">
        <v>6063</v>
      </c>
      <c r="AP3989" s="31"/>
      <c r="AQ3989" s="31"/>
    </row>
    <row r="3990" spans="1:43" ht="15.75" customHeight="1">
      <c r="A3990" s="5">
        <v>3147</v>
      </c>
      <c r="B3990" s="5">
        <v>1098095327</v>
      </c>
      <c r="C3990" s="5" t="s">
        <v>2104</v>
      </c>
      <c r="D3990" s="5">
        <f>(H3990*Sheet1!$H$1+I3990*Sheet1!$I$1+J3990*Sheet1!$J$1+K3990*Sheet1!$K$1+L3990*Sheet1!$L$1+M3990*Sheet1!$M$1+N3990*Sheet1!$N$1+O3990*Sheet1!$O$1)</f>
        <v>-0.10320999999999998</v>
      </c>
      <c r="E3990" s="5">
        <f>(Q3990*Sheet1!$Q$1+R3990*Sheet1!$R$1+S3990*Sheet1!$S$1+T3990*Sheet1!$T$1+U3990*Sheet1!$U$1+V3990*Sheet1!$V$1+W3990*Sheet1!$W$1+X3990*Sheet1!$X$1+Y3990*Sheet1!$Y$1+Z3990*Sheet1!$Z$1+AA3990*Sheet1!$AA$1+AB3990*Sheet1!$AB$1+AC3990*Sheet1!$AC$1+AD3990*Sheet1!$AD$1+AE3990*Sheet1!$AE$1+AF3990*Sheet1!$AF$1)</f>
        <v>1.9831999999999999</v>
      </c>
      <c r="F3990" s="5">
        <f t="shared" si="62"/>
        <v>-5.866302823519999E-2</v>
      </c>
      <c r="G3990" s="5"/>
      <c r="H3990" s="5">
        <v>4.0000000000000002E-4</v>
      </c>
      <c r="I3990" s="5">
        <v>0.4118</v>
      </c>
      <c r="J3990" s="5">
        <v>2.9999999999999997E-4</v>
      </c>
      <c r="K3990" s="5">
        <v>0.72270000000000001</v>
      </c>
      <c r="L3990" s="5">
        <v>0</v>
      </c>
      <c r="M3990" s="5">
        <v>1.67E-2</v>
      </c>
      <c r="N3990" s="5">
        <v>5.7999999999999996E-3</v>
      </c>
      <c r="O3990" s="5">
        <v>2.0000000000000001E-4</v>
      </c>
      <c r="P3990" s="5"/>
      <c r="Q3990" s="5">
        <v>0.14269999999999999</v>
      </c>
      <c r="R3990" s="5">
        <v>3.3999999999999998E-3</v>
      </c>
      <c r="S3990" s="5">
        <v>4.3E-3</v>
      </c>
      <c r="T3990" s="5">
        <v>0</v>
      </c>
      <c r="U3990" s="5">
        <v>5.6099999999999997E-2</v>
      </c>
      <c r="V3990" s="5">
        <v>1E-4</v>
      </c>
      <c r="W3990" s="5">
        <v>0</v>
      </c>
      <c r="X3990" s="5">
        <v>0</v>
      </c>
      <c r="Y3990" s="5">
        <v>0</v>
      </c>
      <c r="Z3990" s="5">
        <v>0.22509999999999999</v>
      </c>
      <c r="AA3990" s="5">
        <v>0.23019999999999999</v>
      </c>
      <c r="AB3990" s="5">
        <v>0</v>
      </c>
      <c r="AC3990" s="5">
        <v>0</v>
      </c>
      <c r="AD3990" s="5">
        <v>2.5999999999999999E-3</v>
      </c>
      <c r="AE3990" s="5">
        <v>0</v>
      </c>
      <c r="AF3990" s="5">
        <v>0</v>
      </c>
      <c r="AG3990" s="5">
        <v>0.13750000000000001</v>
      </c>
      <c r="AH3990" s="6" t="s">
        <v>390</v>
      </c>
      <c r="AI3990" s="7"/>
      <c r="AJ3990" s="7"/>
      <c r="AK3990" s="24">
        <f>(AB3990*Sheet1!$AB$1+W3990*Sheet1!$W$1+T3990*Sheet1!$T$1+Q3990*Sheet1!$Q$1+AE3990*Sheet1!$AE$1+Y3990*Sheet1!$Y$1+S3990*Sheet1!$S$1)*D3990</f>
        <v>-4.5071806999999992E-2</v>
      </c>
      <c r="AL3990" s="24">
        <f>(X3990*Sheet1!$X$1+Z3990*Sheet1!$Z$1)*D3990</f>
        <v>-9.2930283999999988E-2</v>
      </c>
      <c r="AM3990" s="24">
        <f>(AF3990*Sheet1!$AF$1+AD3990*Sheet1!$AD$1+AC3990*Sheet1!$AC$1+AA3990*Sheet1!$AA$1+V3990*Sheet1!$V$1+U3990*Sheet1!$U$1+R3990*Sheet1!$R$1)*D3990</f>
        <v>-6.6683980999999989E-2</v>
      </c>
      <c r="AN3990" s="29" t="s">
        <v>2241</v>
      </c>
      <c r="AO3990" s="19">
        <v>6064</v>
      </c>
      <c r="AP3990" s="30" t="s">
        <v>21</v>
      </c>
      <c r="AQ3990" s="30" t="s">
        <v>2257</v>
      </c>
    </row>
    <row r="3991" spans="1:43" ht="15.75" customHeight="1">
      <c r="A3991" s="5">
        <v>3178</v>
      </c>
      <c r="B3991" s="5">
        <v>1021473569</v>
      </c>
      <c r="C3991" s="5" t="s">
        <v>2104</v>
      </c>
      <c r="D3991" s="5">
        <f>(H3991*Sheet1!$H$1+I3991*Sheet1!$I$1+J3991*Sheet1!$J$1+K3991*Sheet1!$K$1+L3991*Sheet1!$L$1+M3991*Sheet1!$M$1+N3991*Sheet1!$N$1+O3991*Sheet1!$O$1)</f>
        <v>-0.92198999999999998</v>
      </c>
      <c r="E3991" s="5">
        <f>(Q3991*Sheet1!$Q$1+R3991*Sheet1!$R$1+S3991*Sheet1!$S$1+T3991*Sheet1!$T$1+U3991*Sheet1!$U$1+V3991*Sheet1!$V$1+W3991*Sheet1!$W$1+X3991*Sheet1!$X$1+Y3991*Sheet1!$Y$1+Z3991*Sheet1!$Z$1+AA3991*Sheet1!$AA$1+AB3991*Sheet1!$AB$1+AC3991*Sheet1!$AC$1+AD3991*Sheet1!$AD$1+AE3991*Sheet1!$AE$1+AF3991*Sheet1!$AF$1)</f>
        <v>1.034</v>
      </c>
      <c r="F3991" s="5">
        <f t="shared" si="62"/>
        <v>-0.20592093455999999</v>
      </c>
      <c r="G3991" s="5"/>
      <c r="H3991" s="5">
        <v>0</v>
      </c>
      <c r="I3991" s="5">
        <v>9.7000000000000003E-3</v>
      </c>
      <c r="J3991" s="5">
        <v>0</v>
      </c>
      <c r="K3991" s="5">
        <v>0.2281</v>
      </c>
      <c r="L3991" s="5">
        <v>0</v>
      </c>
      <c r="M3991" s="5">
        <v>0.83520000000000005</v>
      </c>
      <c r="N3991" s="5">
        <v>0</v>
      </c>
      <c r="O3991" s="5">
        <v>5.0000000000000001E-4</v>
      </c>
      <c r="P3991" s="5"/>
      <c r="Q3991" s="5">
        <v>2.0999999999999999E-3</v>
      </c>
      <c r="R3991" s="5">
        <v>1.66E-2</v>
      </c>
      <c r="S3991" s="5">
        <v>0.1986</v>
      </c>
      <c r="T3991" s="5">
        <v>0</v>
      </c>
      <c r="U3991" s="5">
        <v>1.4999999999999999E-2</v>
      </c>
      <c r="V3991" s="5">
        <v>0.21249999999999999</v>
      </c>
      <c r="W3991" s="5">
        <v>0</v>
      </c>
      <c r="X3991" s="5">
        <v>0</v>
      </c>
      <c r="Y3991" s="5">
        <v>2.9999999999999997E-4</v>
      </c>
      <c r="Z3991" s="5">
        <v>5.0000000000000001E-4</v>
      </c>
      <c r="AA3991" s="5">
        <v>0.01</v>
      </c>
      <c r="AB3991" s="5">
        <v>0</v>
      </c>
      <c r="AC3991" s="5">
        <v>0</v>
      </c>
      <c r="AD3991" s="5">
        <v>2.1000000000000001E-2</v>
      </c>
      <c r="AE3991" s="5">
        <v>0</v>
      </c>
      <c r="AF3991" s="5">
        <v>6.8999999999999999E-3</v>
      </c>
      <c r="AG3991" s="5">
        <v>3.2000000000000002E-3</v>
      </c>
      <c r="AH3991" s="6" t="s">
        <v>1503</v>
      </c>
      <c r="AI3991" s="7" t="s">
        <v>56</v>
      </c>
      <c r="AJ3991" s="7"/>
      <c r="AK3991" s="24">
        <f>(AB3991*Sheet1!$AB$1+W3991*Sheet1!$W$1+T3991*Sheet1!$T$1+Q3991*Sheet1!$Q$1+AE3991*Sheet1!$AE$1+Y3991*Sheet1!$Y$1+S3991*Sheet1!$S$1)*D3991</f>
        <v>-0.37257615900000002</v>
      </c>
      <c r="AL3991" s="24">
        <f>(X3991*Sheet1!$X$1+Z3991*Sheet1!$Z$1)*D3991</f>
        <v>-1.8439800000000001E-3</v>
      </c>
      <c r="AM3991" s="24">
        <f>(AF3991*Sheet1!$AF$1+AD3991*Sheet1!$AD$1+AC3991*Sheet1!$AC$1+AA3991*Sheet1!$AA$1+V3991*Sheet1!$V$1+U3991*Sheet1!$U$1+R3991*Sheet1!$R$1)*D3991</f>
        <v>-0.57891752100000005</v>
      </c>
      <c r="AN3991" s="29" t="s">
        <v>2243</v>
      </c>
      <c r="AO3991" s="19">
        <v>6066</v>
      </c>
      <c r="AP3991" s="30" t="s">
        <v>16</v>
      </c>
      <c r="AQ3991" s="30" t="s">
        <v>8</v>
      </c>
    </row>
    <row r="3992" spans="1:43" ht="15.75" customHeight="1">
      <c r="A3992" s="5">
        <v>3181</v>
      </c>
      <c r="B3992" s="5">
        <v>1072840530</v>
      </c>
      <c r="C3992" s="5" t="s">
        <v>2104</v>
      </c>
      <c r="D3992" s="5">
        <f>(H3992*Sheet1!$H$1+I3992*Sheet1!$I$1+J3992*Sheet1!$J$1+K3992*Sheet1!$K$1+L3992*Sheet1!$L$1+M3992*Sheet1!$M$1+N3992*Sheet1!$N$1+O3992*Sheet1!$O$1)</f>
        <v>0</v>
      </c>
      <c r="E3992" s="5">
        <f>(Q3992*Sheet1!$Q$1+R3992*Sheet1!$R$1+S3992*Sheet1!$S$1+T3992*Sheet1!$T$1+U3992*Sheet1!$U$1+V3992*Sheet1!$V$1+W3992*Sheet1!$W$1+X3992*Sheet1!$X$1+Y3992*Sheet1!$Y$1+Z3992*Sheet1!$Z$1+AA3992*Sheet1!$AA$1+AB3992*Sheet1!$AB$1+AC3992*Sheet1!$AC$1+AD3992*Sheet1!$AD$1+AE3992*Sheet1!$AE$1+AF3992*Sheet1!$AF$1)</f>
        <v>0</v>
      </c>
      <c r="F3992" s="5">
        <f t="shared" si="62"/>
        <v>0</v>
      </c>
      <c r="G3992" s="5"/>
      <c r="AG3992" s="5">
        <v>0</v>
      </c>
      <c r="AH3992" s="8">
        <v>0</v>
      </c>
      <c r="AI3992" s="9"/>
      <c r="AJ3992" s="9"/>
      <c r="AK3992" s="24">
        <f>(AB3992*Sheet1!$AB$1+W3992*Sheet1!$W$1+T3992*Sheet1!$T$1+Q3992*Sheet1!$Q$1+AE3992*Sheet1!$AE$1+Y3992*Sheet1!$Y$1+S3992*Sheet1!$S$1)*D3992</f>
        <v>0</v>
      </c>
      <c r="AL3992" s="24">
        <f>(X3992*Sheet1!$X$1+Z3992*Sheet1!$Z$1)*D3992</f>
        <v>0</v>
      </c>
      <c r="AM3992" s="24">
        <f>(AF3992*Sheet1!$AF$1+AD3992*Sheet1!$AD$1+AC3992*Sheet1!$AC$1+AA3992*Sheet1!$AA$1+V3992*Sheet1!$V$1+U3992*Sheet1!$U$1+R3992*Sheet1!$R$1)*D3992</f>
        <v>0</v>
      </c>
      <c r="AN3992" s="29" t="s">
        <v>2228</v>
      </c>
      <c r="AO3992" s="19">
        <v>6001</v>
      </c>
      <c r="AP3992" s="31"/>
      <c r="AQ3992" s="31"/>
    </row>
    <row r="3993" spans="1:43" ht="15.75" customHeight="1">
      <c r="A3993" s="5">
        <v>3199</v>
      </c>
      <c r="B3993" s="5">
        <v>1117146551</v>
      </c>
      <c r="C3993" s="5" t="s">
        <v>2104</v>
      </c>
      <c r="D3993" s="5">
        <f>(H3993*Sheet1!$H$1+I3993*Sheet1!$I$1+J3993*Sheet1!$J$1+K3993*Sheet1!$K$1+L3993*Sheet1!$L$1+M3993*Sheet1!$M$1+N3993*Sheet1!$N$1+O3993*Sheet1!$O$1)</f>
        <v>-0.37611</v>
      </c>
      <c r="E3993" s="5">
        <f>(Q3993*Sheet1!$Q$1+R3993*Sheet1!$R$1+S3993*Sheet1!$S$1+T3993*Sheet1!$T$1+U3993*Sheet1!$U$1+V3993*Sheet1!$V$1+W3993*Sheet1!$W$1+X3993*Sheet1!$X$1+Y3993*Sheet1!$Y$1+Z3993*Sheet1!$Z$1+AA3993*Sheet1!$AA$1+AB3993*Sheet1!$AB$1+AC3993*Sheet1!$AC$1+AD3993*Sheet1!$AD$1+AE3993*Sheet1!$AE$1+AF3993*Sheet1!$AF$1)</f>
        <v>3.1215999999999999</v>
      </c>
      <c r="F3993" s="5">
        <f t="shared" si="62"/>
        <v>-0.22952970280799997</v>
      </c>
      <c r="G3993" s="5"/>
      <c r="H3993" s="5">
        <v>2.64E-2</v>
      </c>
      <c r="I3993" s="5">
        <v>1.09E-2</v>
      </c>
      <c r="J3993" s="5">
        <v>2.0000000000000001E-4</v>
      </c>
      <c r="K3993" s="5">
        <v>0.85289999999999999</v>
      </c>
      <c r="L3993" s="5">
        <v>0</v>
      </c>
      <c r="M3993" s="5">
        <v>4.5400000000000003E-2</v>
      </c>
      <c r="N3993" s="5">
        <v>1E-4</v>
      </c>
      <c r="O3993" s="5">
        <v>1.6799999999999999E-2</v>
      </c>
      <c r="P3993" s="5"/>
      <c r="Q3993" s="5">
        <v>0.83130000000000004</v>
      </c>
      <c r="R3993" s="5">
        <v>0</v>
      </c>
      <c r="S3993" s="5">
        <v>2.9999999999999997E-4</v>
      </c>
      <c r="T3993" s="5">
        <v>0</v>
      </c>
      <c r="U3993" s="5">
        <v>5.7000000000000002E-3</v>
      </c>
      <c r="V3993" s="5">
        <v>0</v>
      </c>
      <c r="W3993" s="5">
        <v>0</v>
      </c>
      <c r="X3993" s="5">
        <v>0</v>
      </c>
      <c r="Y3993" s="5">
        <v>8.0000000000000004E-4</v>
      </c>
      <c r="Z3993" s="5">
        <v>8.9999999999999998E-4</v>
      </c>
      <c r="AA3993" s="5">
        <v>1.5900000000000001E-2</v>
      </c>
      <c r="AB3993" s="5">
        <v>4.1000000000000003E-3</v>
      </c>
      <c r="AC3993" s="5">
        <v>1E-4</v>
      </c>
      <c r="AD3993" s="5">
        <v>5.0000000000000001E-4</v>
      </c>
      <c r="AE3993" s="5">
        <v>0</v>
      </c>
      <c r="AF3993" s="5">
        <v>0.18609999999999999</v>
      </c>
      <c r="AG3993" s="5">
        <v>1.2500000000000001E-2</v>
      </c>
      <c r="AH3993" s="6" t="s">
        <v>1901</v>
      </c>
      <c r="AI3993" s="7" t="s">
        <v>2170</v>
      </c>
      <c r="AJ3993" s="7" t="s">
        <v>49</v>
      </c>
      <c r="AK3993" s="24">
        <f>(AB3993*Sheet1!$AB$1+W3993*Sheet1!$W$1+T3993*Sheet1!$T$1+Q3993*Sheet1!$Q$1+AE3993*Sheet1!$AE$1+Y3993*Sheet1!$Y$1+S3993*Sheet1!$S$1)*D3993</f>
        <v>-0.94343432399999994</v>
      </c>
      <c r="AL3993" s="24">
        <f>(X3993*Sheet1!$X$1+Z3993*Sheet1!$Z$1)*D3993</f>
        <v>-1.3539959999999999E-3</v>
      </c>
      <c r="AM3993" s="24">
        <f>(AF3993*Sheet1!$AF$1+AD3993*Sheet1!$AD$1+AC3993*Sheet1!$AC$1+AA3993*Sheet1!$AA$1+V3993*Sheet1!$V$1+U3993*Sheet1!$U$1+R3993*Sheet1!$R$1)*D3993</f>
        <v>-0.22927665600000002</v>
      </c>
      <c r="AN3993" s="29" t="s">
        <v>2229</v>
      </c>
      <c r="AO3993" s="19">
        <v>6009</v>
      </c>
      <c r="AP3993" s="30" t="s">
        <v>11</v>
      </c>
      <c r="AQ3993" s="30" t="s">
        <v>6</v>
      </c>
    </row>
    <row r="3994" spans="1:43" ht="15.75" customHeight="1">
      <c r="A3994" s="5">
        <v>3202</v>
      </c>
      <c r="B3994" s="5">
        <v>1103035801</v>
      </c>
      <c r="C3994" s="5" t="s">
        <v>2104</v>
      </c>
      <c r="D3994" s="5">
        <f>(H3994*Sheet1!$H$1+I3994*Sheet1!$I$1+J3994*Sheet1!$J$1+K3994*Sheet1!$K$1+L3994*Sheet1!$L$1+M3994*Sheet1!$M$1+N3994*Sheet1!$N$1+O3994*Sheet1!$O$1)</f>
        <v>-0.57806000000000002</v>
      </c>
      <c r="E3994" s="5">
        <f>(Q3994*Sheet1!$Q$1+R3994*Sheet1!$R$1+S3994*Sheet1!$S$1+T3994*Sheet1!$T$1+U3994*Sheet1!$U$1+V3994*Sheet1!$V$1+W3994*Sheet1!$W$1+X3994*Sheet1!$X$1+Y3994*Sheet1!$Y$1+Z3994*Sheet1!$Z$1+AA3994*Sheet1!$AA$1+AB3994*Sheet1!$AB$1+AC3994*Sheet1!$AC$1+AD3994*Sheet1!$AD$1+AE3994*Sheet1!$AE$1+AF3994*Sheet1!$AF$1)</f>
        <v>2.9925000000000002</v>
      </c>
      <c r="F3994" s="5">
        <f t="shared" si="62"/>
        <v>-0.27435334563000002</v>
      </c>
      <c r="G3994" s="5"/>
      <c r="H3994" s="5">
        <v>3.09E-2</v>
      </c>
      <c r="I3994" s="5">
        <v>7.1999999999999998E-3</v>
      </c>
      <c r="J3994" s="5">
        <v>0</v>
      </c>
      <c r="K3994" s="5">
        <v>0.1623</v>
      </c>
      <c r="L3994" s="5">
        <v>1E-4</v>
      </c>
      <c r="M3994" s="5">
        <v>0.42320000000000002</v>
      </c>
      <c r="N3994" s="5">
        <v>8.0000000000000004E-4</v>
      </c>
      <c r="O3994" s="5">
        <v>0.14330000000000001</v>
      </c>
      <c r="P3994" s="5"/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0.99750000000000005</v>
      </c>
      <c r="AG3994" s="5">
        <v>1.2699999999999999E-2</v>
      </c>
      <c r="AH3994" s="6" t="s">
        <v>1865</v>
      </c>
      <c r="AI3994" s="7" t="s">
        <v>178</v>
      </c>
      <c r="AJ3994" s="7"/>
      <c r="AK3994" s="24">
        <f>(AB3994*Sheet1!$AB$1+W3994*Sheet1!$W$1+T3994*Sheet1!$T$1+Q3994*Sheet1!$Q$1+AE3994*Sheet1!$AE$1+Y3994*Sheet1!$Y$1+S3994*Sheet1!$S$1)*D3994</f>
        <v>0</v>
      </c>
      <c r="AL3994" s="24">
        <f>(X3994*Sheet1!$X$1+Z3994*Sheet1!$Z$1)*D3994</f>
        <v>0</v>
      </c>
      <c r="AM3994" s="24">
        <f>(AF3994*Sheet1!$AF$1+AD3994*Sheet1!$AD$1+AC3994*Sheet1!$AC$1+AA3994*Sheet1!$AA$1+V3994*Sheet1!$V$1+U3994*Sheet1!$U$1+R3994*Sheet1!$R$1)*D3994</f>
        <v>-1.7298445500000001</v>
      </c>
      <c r="AN3994" s="29" t="s">
        <v>2231</v>
      </c>
      <c r="AO3994" s="19">
        <v>6013</v>
      </c>
      <c r="AP3994" s="30" t="s">
        <v>26</v>
      </c>
      <c r="AQ3994" s="30" t="s">
        <v>8</v>
      </c>
    </row>
    <row r="3995" spans="1:43" ht="15.75" customHeight="1">
      <c r="A3995" s="5">
        <v>3225</v>
      </c>
      <c r="B3995" s="5">
        <v>1107197309</v>
      </c>
      <c r="C3995" s="5" t="s">
        <v>2104</v>
      </c>
      <c r="D3995" s="5">
        <f>(H3995*Sheet1!$H$1+I3995*Sheet1!$I$1+J3995*Sheet1!$J$1+K3995*Sheet1!$K$1+L3995*Sheet1!$L$1+M3995*Sheet1!$M$1+N3995*Sheet1!$N$1+O3995*Sheet1!$O$1)</f>
        <v>-0.30835000000000007</v>
      </c>
      <c r="E3995" s="5">
        <f>(Q3995*Sheet1!$Q$1+R3995*Sheet1!$R$1+S3995*Sheet1!$S$1+T3995*Sheet1!$T$1+U3995*Sheet1!$U$1+V3995*Sheet1!$V$1+W3995*Sheet1!$W$1+X3995*Sheet1!$X$1+Y3995*Sheet1!$Y$1+Z3995*Sheet1!$Z$1+AA3995*Sheet1!$AA$1+AB3995*Sheet1!$AB$1+AC3995*Sheet1!$AC$1+AD3995*Sheet1!$AD$1+AE3995*Sheet1!$AE$1+AF3995*Sheet1!$AF$1)</f>
        <v>0.76589999999999991</v>
      </c>
      <c r="F3995" s="5">
        <f t="shared" si="62"/>
        <v>-5.7364542868499999E-2</v>
      </c>
      <c r="G3995" s="5"/>
      <c r="H3995" s="5">
        <v>1.9E-3</v>
      </c>
      <c r="I3995" s="5">
        <v>0.25969999999999999</v>
      </c>
      <c r="J3995" s="5">
        <v>4.8999999999999998E-3</v>
      </c>
      <c r="K3995" s="5">
        <v>0.5383</v>
      </c>
      <c r="L3995" s="5">
        <v>5.9999999999999995E-4</v>
      </c>
      <c r="M3995" s="5">
        <v>0.19889999999999999</v>
      </c>
      <c r="N3995" s="5">
        <v>3.7000000000000002E-3</v>
      </c>
      <c r="O3995" s="5">
        <v>2.9100000000000001E-2</v>
      </c>
      <c r="P3995" s="5"/>
      <c r="Q3995" s="5">
        <v>5.8299999999999998E-2</v>
      </c>
      <c r="R3995" s="5">
        <v>3.5999999999999999E-3</v>
      </c>
      <c r="S3995" s="5">
        <v>1.0800000000000001E-2</v>
      </c>
      <c r="T3995" s="5">
        <v>0</v>
      </c>
      <c r="U3995" s="5">
        <v>2.7400000000000001E-2</v>
      </c>
      <c r="V3995" s="5">
        <v>5.9999999999999995E-4</v>
      </c>
      <c r="W3995" s="5">
        <v>0</v>
      </c>
      <c r="X3995" s="5">
        <v>0</v>
      </c>
      <c r="Y3995" s="5">
        <v>1E-4</v>
      </c>
      <c r="Z3995" s="5">
        <v>2.1899999999999999E-2</v>
      </c>
      <c r="AA3995" s="5">
        <v>9.0999999999999998E-2</v>
      </c>
      <c r="AB3995" s="5">
        <v>0</v>
      </c>
      <c r="AC3995" s="5">
        <v>1.2999999999999999E-3</v>
      </c>
      <c r="AD3995" s="5">
        <v>4.2700000000000002E-2</v>
      </c>
      <c r="AE3995" s="5">
        <v>0</v>
      </c>
      <c r="AF3995" s="5">
        <v>1.0999999999999999E-2</v>
      </c>
      <c r="AG3995" s="5">
        <v>8.8800000000000004E-2</v>
      </c>
      <c r="AH3995" s="6" t="s">
        <v>2128</v>
      </c>
      <c r="AI3995" s="7"/>
      <c r="AJ3995" s="7"/>
      <c r="AK3995" s="24">
        <f>(AB3995*Sheet1!$AB$1+W3995*Sheet1!$W$1+T3995*Sheet1!$T$1+Q3995*Sheet1!$Q$1+AE3995*Sheet1!$AE$1+Y3995*Sheet1!$Y$1+S3995*Sheet1!$S$1)*D3995</f>
        <v>-6.065244500000002E-2</v>
      </c>
      <c r="AL3995" s="24">
        <f>(X3995*Sheet1!$X$1+Z3995*Sheet1!$Z$1)*D3995</f>
        <v>-2.7011460000000004E-2</v>
      </c>
      <c r="AM3995" s="24">
        <f>(AF3995*Sheet1!$AF$1+AD3995*Sheet1!$AD$1+AC3995*Sheet1!$AC$1+AA3995*Sheet1!$AA$1+V3995*Sheet1!$V$1+U3995*Sheet1!$U$1+R3995*Sheet1!$R$1)*D3995</f>
        <v>-0.14850136000000003</v>
      </c>
      <c r="AN3995" s="29" t="s">
        <v>2232</v>
      </c>
      <c r="AO3995" s="19">
        <v>6031</v>
      </c>
      <c r="AP3995" s="30" t="s">
        <v>21</v>
      </c>
      <c r="AQ3995" s="30" t="s">
        <v>6</v>
      </c>
    </row>
    <row r="3996" spans="1:43" ht="15.75" customHeight="1">
      <c r="A3996" s="5">
        <v>3238</v>
      </c>
      <c r="B3996" s="5">
        <v>1107192359</v>
      </c>
      <c r="C3996" s="5" t="s">
        <v>2104</v>
      </c>
      <c r="D3996" s="5">
        <f>(H3996*Sheet1!$H$1+I3996*Sheet1!$I$1+J3996*Sheet1!$J$1+K3996*Sheet1!$K$1+L3996*Sheet1!$L$1+M3996*Sheet1!$M$1+N3996*Sheet1!$N$1+O3996*Sheet1!$O$1)</f>
        <v>0.48703000000000002</v>
      </c>
      <c r="E3996" s="5">
        <f>(Q3996*Sheet1!$Q$1+R3996*Sheet1!$R$1+S3996*Sheet1!$S$1+T3996*Sheet1!$T$1+U3996*Sheet1!$U$1+V3996*Sheet1!$V$1+W3996*Sheet1!$W$1+X3996*Sheet1!$X$1+Y3996*Sheet1!$Y$1+Z3996*Sheet1!$Z$1+AA3996*Sheet1!$AA$1+AB3996*Sheet1!$AB$1+AC3996*Sheet1!$AC$1+AD3996*Sheet1!$AD$1+AE3996*Sheet1!$AE$1+AF3996*Sheet1!$AF$1)</f>
        <v>4.555600000000001</v>
      </c>
      <c r="F3996" s="5">
        <f t="shared" si="62"/>
        <v>0.73062247673240022</v>
      </c>
      <c r="G3996" s="5"/>
      <c r="H3996" s="5">
        <v>1E-4</v>
      </c>
      <c r="I3996" s="5">
        <v>0.98150000000000004</v>
      </c>
      <c r="J3996" s="5">
        <v>6.9999999999999999E-4</v>
      </c>
      <c r="K3996" s="5">
        <v>9.1999999999999998E-3</v>
      </c>
      <c r="L3996" s="5">
        <v>0</v>
      </c>
      <c r="M3996" s="5">
        <v>1E-4</v>
      </c>
      <c r="N3996" s="5">
        <v>0</v>
      </c>
      <c r="O3996" s="5">
        <v>1E-4</v>
      </c>
      <c r="P3996" s="5"/>
      <c r="Q3996" s="5">
        <v>3.2899999999999999E-2</v>
      </c>
      <c r="R3996" s="5">
        <v>3.3E-3</v>
      </c>
      <c r="S3996" s="5">
        <v>9.1000000000000004E-3</v>
      </c>
      <c r="T3996" s="5">
        <v>0</v>
      </c>
      <c r="U3996" s="5">
        <v>0.1356</v>
      </c>
      <c r="V3996" s="5">
        <v>2.5000000000000001E-3</v>
      </c>
      <c r="W3996" s="5">
        <v>0</v>
      </c>
      <c r="X3996" s="5">
        <v>0</v>
      </c>
      <c r="Y3996" s="5">
        <v>0</v>
      </c>
      <c r="Z3996" s="5">
        <v>2.7300000000000001E-2</v>
      </c>
      <c r="AA3996" s="5">
        <v>6.0400000000000002E-2</v>
      </c>
      <c r="AB3996" s="5">
        <v>2.8999999999999998E-3</v>
      </c>
      <c r="AC3996" s="5">
        <v>0</v>
      </c>
      <c r="AD3996" s="5">
        <v>0.94420000000000004</v>
      </c>
      <c r="AE3996" s="5">
        <v>0</v>
      </c>
      <c r="AF3996" s="5">
        <v>1.6000000000000001E-3</v>
      </c>
      <c r="AG3996" s="5">
        <v>0.32740000000000002</v>
      </c>
      <c r="AH3996" s="6" t="s">
        <v>371</v>
      </c>
      <c r="AI3996" s="7" t="s">
        <v>2171</v>
      </c>
      <c r="AJ3996" s="7"/>
      <c r="AK3996" s="24">
        <f>(AB3996*Sheet1!$AB$1+W3996*Sheet1!$W$1+T3996*Sheet1!$T$1+Q3996*Sheet1!$Q$1+AE3996*Sheet1!$AE$1+Y3996*Sheet1!$Y$1+S3996*Sheet1!$S$1)*D3996</f>
        <v>6.1170967999999999E-2</v>
      </c>
      <c r="AL3996" s="24">
        <f>(X3996*Sheet1!$X$1+Z3996*Sheet1!$Z$1)*D3996</f>
        <v>5.3183676000000006E-2</v>
      </c>
      <c r="AM3996" s="24">
        <f>(AF3996*Sheet1!$AF$1+AD3996*Sheet1!$AD$1+AC3996*Sheet1!$AC$1+AA3996*Sheet1!$AA$1+V3996*Sheet1!$V$1+U3996*Sheet1!$U$1+R3996*Sheet1!$R$1)*D3996</f>
        <v>2.1043592239999995</v>
      </c>
      <c r="AN3996" s="29" t="s">
        <v>2233</v>
      </c>
      <c r="AO3996" s="19">
        <v>6033</v>
      </c>
      <c r="AP3996" s="30" t="s">
        <v>24</v>
      </c>
      <c r="AQ3996" s="30" t="s">
        <v>4</v>
      </c>
    </row>
    <row r="3997" spans="1:43" ht="15.75" customHeight="1">
      <c r="A3997" s="5">
        <v>3337</v>
      </c>
      <c r="B3997" s="5">
        <v>1114017803</v>
      </c>
      <c r="C3997" s="5" t="s">
        <v>2104</v>
      </c>
      <c r="D3997" s="5">
        <f>(H3997*Sheet1!$H$1+I3997*Sheet1!$I$1+J3997*Sheet1!$J$1+K3997*Sheet1!$K$1+L3997*Sheet1!$L$1+M3997*Sheet1!$M$1+N3997*Sheet1!$N$1+O3997*Sheet1!$O$1)</f>
        <v>-0.6942600000000001</v>
      </c>
      <c r="E3997" s="5">
        <f>(Q3997*Sheet1!$Q$1+R3997*Sheet1!$R$1+S3997*Sheet1!$S$1+T3997*Sheet1!$T$1+U3997*Sheet1!$U$1+V3997*Sheet1!$V$1+W3997*Sheet1!$W$1+X3997*Sheet1!$X$1+Y3997*Sheet1!$Y$1+Z3997*Sheet1!$Z$1+AA3997*Sheet1!$AA$1+AB3997*Sheet1!$AB$1+AC3997*Sheet1!$AC$1+AD3997*Sheet1!$AD$1+AE3997*Sheet1!$AE$1+AF3997*Sheet1!$AF$1)</f>
        <v>3.7919999999999998</v>
      </c>
      <c r="F3997" s="5">
        <f t="shared" si="62"/>
        <v>-0.46308030652800009</v>
      </c>
      <c r="G3997" s="5"/>
      <c r="H3997" s="5">
        <v>0</v>
      </c>
      <c r="I3997" s="5">
        <v>8.0000000000000004E-4</v>
      </c>
      <c r="J3997" s="5">
        <v>0</v>
      </c>
      <c r="K3997" s="5">
        <v>0.30549999999999999</v>
      </c>
      <c r="L3997" s="5">
        <v>0</v>
      </c>
      <c r="M3997" s="5">
        <v>0.57230000000000003</v>
      </c>
      <c r="N3997" s="5">
        <v>0</v>
      </c>
      <c r="O3997" s="5">
        <v>2.0000000000000001E-4</v>
      </c>
      <c r="P3997" s="5"/>
      <c r="Q3997" s="5">
        <v>0</v>
      </c>
      <c r="R3997" s="5">
        <v>0</v>
      </c>
      <c r="S3997" s="5">
        <v>2.9999999999999997E-4</v>
      </c>
      <c r="T3997" s="5">
        <v>2.0000000000000001E-4</v>
      </c>
      <c r="U3997" s="5">
        <v>0</v>
      </c>
      <c r="V3997" s="5">
        <v>1E-4</v>
      </c>
      <c r="W3997" s="5">
        <v>0</v>
      </c>
      <c r="X3997" s="5">
        <v>0</v>
      </c>
      <c r="Y3997" s="5">
        <v>0</v>
      </c>
      <c r="Z3997" s="5">
        <v>0</v>
      </c>
      <c r="AA3997" s="5">
        <v>2.9999999999999997E-4</v>
      </c>
      <c r="AB3997" s="5">
        <v>0</v>
      </c>
      <c r="AC3997" s="5">
        <v>0</v>
      </c>
      <c r="AD3997" s="5">
        <v>0.2208</v>
      </c>
      <c r="AE3997" s="5">
        <v>0</v>
      </c>
      <c r="AF3997" s="5">
        <v>0.96899999999999997</v>
      </c>
      <c r="AG3997" s="5">
        <v>2.9999999999999997E-4</v>
      </c>
      <c r="AH3997" s="6" t="s">
        <v>524</v>
      </c>
      <c r="AI3997" s="7" t="s">
        <v>1171</v>
      </c>
      <c r="AJ3997" s="7" t="s">
        <v>68</v>
      </c>
      <c r="AK3997" s="24">
        <f>(AB3997*Sheet1!$AB$1+W3997*Sheet1!$W$1+T3997*Sheet1!$T$1+Q3997*Sheet1!$Q$1+AE3997*Sheet1!$AE$1+Y3997*Sheet1!$Y$1+S3997*Sheet1!$S$1)*D3997</f>
        <v>-6.9426000000000015E-4</v>
      </c>
      <c r="AL3997" s="24">
        <f>(X3997*Sheet1!$X$1+Z3997*Sheet1!$Z$1)*D3997</f>
        <v>0</v>
      </c>
      <c r="AM3997" s="24">
        <f>(AF3997*Sheet1!$AF$1+AD3997*Sheet1!$AD$1+AC3997*Sheet1!$AC$1+AA3997*Sheet1!$AA$1+V3997*Sheet1!$V$1+U3997*Sheet1!$U$1+R3997*Sheet1!$R$1)*D3997</f>
        <v>-2.6319396600000005</v>
      </c>
      <c r="AN3997" s="29" t="s">
        <v>2234</v>
      </c>
      <c r="AO3997" s="19">
        <v>6043</v>
      </c>
      <c r="AP3997" s="30" t="s">
        <v>26</v>
      </c>
      <c r="AQ3997" s="30" t="s">
        <v>8</v>
      </c>
    </row>
    <row r="3998" spans="1:43" ht="15.75" customHeight="1">
      <c r="A3998" s="5">
        <v>3340</v>
      </c>
      <c r="B3998" s="5">
        <v>1117664219</v>
      </c>
      <c r="C3998" s="5" t="s">
        <v>2104</v>
      </c>
      <c r="D3998" s="5">
        <f>(H3998*Sheet1!$H$1+I3998*Sheet1!$I$1+J3998*Sheet1!$J$1+K3998*Sheet1!$K$1+L3998*Sheet1!$L$1+M3998*Sheet1!$M$1+N3998*Sheet1!$N$1+O3998*Sheet1!$O$1)</f>
        <v>-0.90134000000000014</v>
      </c>
      <c r="E3998" s="5">
        <f>(Q3998*Sheet1!$Q$1+R3998*Sheet1!$R$1+S3998*Sheet1!$S$1+T3998*Sheet1!$T$1+U3998*Sheet1!$U$1+V3998*Sheet1!$V$1+W3998*Sheet1!$W$1+X3998*Sheet1!$X$1+Y3998*Sheet1!$Y$1+Z3998*Sheet1!$Z$1+AA3998*Sheet1!$AA$1+AB3998*Sheet1!$AB$1+AC3998*Sheet1!$AC$1+AD3998*Sheet1!$AD$1+AE3998*Sheet1!$AE$1+AF3998*Sheet1!$AF$1)</f>
        <v>2.2597</v>
      </c>
      <c r="F3998" s="5">
        <f t="shared" si="62"/>
        <v>-0.40409278680320015</v>
      </c>
      <c r="G3998" s="5"/>
      <c r="H3998" s="5">
        <v>1E-4</v>
      </c>
      <c r="I3998" s="5">
        <v>8.0999999999999996E-3</v>
      </c>
      <c r="J3998" s="5">
        <v>0</v>
      </c>
      <c r="K3998" s="5">
        <v>0.122</v>
      </c>
      <c r="L3998" s="5">
        <v>0</v>
      </c>
      <c r="M3998" s="5">
        <v>0.85650000000000004</v>
      </c>
      <c r="N3998" s="5">
        <v>0</v>
      </c>
      <c r="O3998" s="5">
        <v>2.0000000000000001E-4</v>
      </c>
      <c r="P3998" s="5"/>
      <c r="Q3998" s="5">
        <v>1.2999999999999999E-3</v>
      </c>
      <c r="R3998" s="5">
        <v>2.8E-3</v>
      </c>
      <c r="S3998" s="5">
        <v>9.1600000000000001E-2</v>
      </c>
      <c r="T3998" s="5">
        <v>0</v>
      </c>
      <c r="U3998" s="5">
        <v>6.08E-2</v>
      </c>
      <c r="V3998" s="5">
        <v>0.92479999999999996</v>
      </c>
      <c r="W3998" s="5">
        <v>0</v>
      </c>
      <c r="X3998" s="5">
        <v>0</v>
      </c>
      <c r="Y3998" s="5">
        <v>1E-4</v>
      </c>
      <c r="Z3998" s="5">
        <v>2.7000000000000001E-3</v>
      </c>
      <c r="AA3998" s="5">
        <v>9.7999999999999997E-3</v>
      </c>
      <c r="AB3998" s="5">
        <v>0</v>
      </c>
      <c r="AC3998" s="5">
        <v>0</v>
      </c>
      <c r="AD3998" s="5">
        <v>1.1000000000000001E-3</v>
      </c>
      <c r="AE3998" s="5">
        <v>0</v>
      </c>
      <c r="AF3998" s="5">
        <v>0</v>
      </c>
      <c r="AG3998" s="5">
        <v>2.7000000000000001E-3</v>
      </c>
      <c r="AH3998" s="6" t="s">
        <v>151</v>
      </c>
      <c r="AI3998" s="7" t="s">
        <v>1882</v>
      </c>
      <c r="AJ3998" s="7"/>
      <c r="AK3998" s="24">
        <f>(AB3998*Sheet1!$AB$1+W3998*Sheet1!$W$1+T3998*Sheet1!$T$1+Q3998*Sheet1!$Q$1+AE3998*Sheet1!$AE$1+Y3998*Sheet1!$Y$1+S3998*Sheet1!$S$1)*D3998</f>
        <v>-0.16882098200000001</v>
      </c>
      <c r="AL3998" s="24">
        <f>(X3998*Sheet1!$X$1+Z3998*Sheet1!$Z$1)*D3998</f>
        <v>-9.7344720000000027E-3</v>
      </c>
      <c r="AM3998" s="24">
        <f>(AF3998*Sheet1!$AF$1+AD3998*Sheet1!$AD$1+AC3998*Sheet1!$AC$1+AA3998*Sheet1!$AA$1+V3998*Sheet1!$V$1+U3998*Sheet1!$U$1+R3998*Sheet1!$R$1)*D3998</f>
        <v>-1.8582025440000003</v>
      </c>
      <c r="AN3998" s="29" t="s">
        <v>2235</v>
      </c>
      <c r="AO3998" s="19">
        <v>6050</v>
      </c>
      <c r="AP3998" s="30" t="s">
        <v>16</v>
      </c>
      <c r="AQ3998" s="30" t="s">
        <v>8</v>
      </c>
    </row>
    <row r="3999" spans="1:43" ht="15.75" customHeight="1">
      <c r="A3999" s="5">
        <v>3493</v>
      </c>
      <c r="B3999" s="5">
        <v>1076784283</v>
      </c>
      <c r="C3999" s="5" t="s">
        <v>2104</v>
      </c>
      <c r="D3999" s="5">
        <f>(H3999*Sheet1!$H$1+I3999*Sheet1!$I$1+J3999*Sheet1!$J$1+K3999*Sheet1!$K$1+L3999*Sheet1!$L$1+M3999*Sheet1!$M$1+N3999*Sheet1!$N$1+O3999*Sheet1!$O$1)</f>
        <v>-0.75861000000000001</v>
      </c>
      <c r="E3999" s="5">
        <f>(Q3999*Sheet1!$Q$1+R3999*Sheet1!$R$1+S3999*Sheet1!$S$1+T3999*Sheet1!$T$1+U3999*Sheet1!$U$1+V3999*Sheet1!$V$1+W3999*Sheet1!$W$1+X3999*Sheet1!$X$1+Y3999*Sheet1!$Y$1+Z3999*Sheet1!$Z$1+AA3999*Sheet1!$AA$1+AB3999*Sheet1!$AB$1+AC3999*Sheet1!$AC$1+AD3999*Sheet1!$AD$1+AE3999*Sheet1!$AE$1+AF3999*Sheet1!$AF$1)</f>
        <v>3.9134000000000007</v>
      </c>
      <c r="F3999" s="5">
        <f t="shared" si="62"/>
        <v>-0.57771765518039997</v>
      </c>
      <c r="G3999" s="5"/>
      <c r="H3999" s="5">
        <v>1E-4</v>
      </c>
      <c r="I3999" s="5">
        <v>2.92E-2</v>
      </c>
      <c r="J3999" s="5">
        <v>0</v>
      </c>
      <c r="K3999" s="5">
        <v>0.23400000000000001</v>
      </c>
      <c r="L3999" s="5">
        <v>0</v>
      </c>
      <c r="M3999" s="5">
        <v>0.63839999999999997</v>
      </c>
      <c r="N3999" s="5">
        <v>0</v>
      </c>
      <c r="O3999" s="5">
        <v>5.16E-2</v>
      </c>
      <c r="P3999" s="5"/>
      <c r="Q3999" s="5">
        <v>9.3200000000000005E-2</v>
      </c>
      <c r="R3999" s="5">
        <v>8.8900000000000007E-2</v>
      </c>
      <c r="S3999" s="5">
        <v>0.67190000000000005</v>
      </c>
      <c r="T3999" s="5">
        <v>1.6999999999999999E-3</v>
      </c>
      <c r="U3999" s="5">
        <v>0.13109999999999999</v>
      </c>
      <c r="V3999" s="5">
        <v>5.3E-3</v>
      </c>
      <c r="W3999" s="5">
        <v>0</v>
      </c>
      <c r="X3999" s="5">
        <v>9.4700000000000006E-2</v>
      </c>
      <c r="Y3999" s="5">
        <v>1.9E-3</v>
      </c>
      <c r="Z3999" s="5">
        <v>7.6300000000000007E-2</v>
      </c>
      <c r="AA3999" s="5">
        <v>0.1022</v>
      </c>
      <c r="AB3999" s="5">
        <v>2.0999999999999999E-3</v>
      </c>
      <c r="AC3999" s="5">
        <v>4.0000000000000002E-4</v>
      </c>
      <c r="AD3999" s="5">
        <v>0.2346</v>
      </c>
      <c r="AE3999" s="5">
        <v>0</v>
      </c>
      <c r="AF3999" s="5">
        <v>1.8599999999999998E-2</v>
      </c>
      <c r="AG3999" s="5">
        <v>9.7999999999999997E-3</v>
      </c>
      <c r="AH3999" s="6" t="s">
        <v>2172</v>
      </c>
      <c r="AI3999" s="7" t="s">
        <v>2173</v>
      </c>
      <c r="AJ3999" s="7" t="s">
        <v>2174</v>
      </c>
      <c r="AK3999" s="24">
        <f>(AB3999*Sheet1!$AB$1+W3999*Sheet1!$W$1+T3999*Sheet1!$T$1+Q3999*Sheet1!$Q$1+AE3999*Sheet1!$AE$1+Y3999*Sheet1!$Y$1+S3999*Sheet1!$S$1)*D3999</f>
        <v>-1.2417687090000002</v>
      </c>
      <c r="AL3999" s="24">
        <f>(X3999*Sheet1!$X$1+Z3999*Sheet1!$Z$1)*D3999</f>
        <v>-0.37520850600000005</v>
      </c>
      <c r="AM3999" s="24">
        <f>(AF3999*Sheet1!$AF$1+AD3999*Sheet1!$AD$1+AC3999*Sheet1!$AC$1+AA3999*Sheet1!$AA$1+V3999*Sheet1!$V$1+U3999*Sheet1!$U$1+R3999*Sheet1!$R$1)*D3999</f>
        <v>-1.3517671589999998</v>
      </c>
      <c r="AN3999" s="29" t="s">
        <v>2236</v>
      </c>
      <c r="AO3999" s="19">
        <v>6057</v>
      </c>
      <c r="AP3999" s="30" t="s">
        <v>13</v>
      </c>
      <c r="AQ3999" s="30" t="s">
        <v>8</v>
      </c>
    </row>
    <row r="4000" spans="1:43" ht="15.75" customHeight="1">
      <c r="A4000" s="5">
        <v>3561</v>
      </c>
      <c r="B4000" s="5">
        <v>1052315951</v>
      </c>
      <c r="C4000" s="5" t="s">
        <v>2104</v>
      </c>
      <c r="D4000" s="5">
        <f>(H4000*Sheet1!$H$1+I4000*Sheet1!$I$1+J4000*Sheet1!$J$1+K4000*Sheet1!$K$1+L4000*Sheet1!$L$1+M4000*Sheet1!$M$1+N4000*Sheet1!$N$1+O4000*Sheet1!$O$1)</f>
        <v>-0.10320999999999998</v>
      </c>
      <c r="E4000" s="5">
        <f>(Q4000*Sheet1!$Q$1+R4000*Sheet1!$R$1+S4000*Sheet1!$S$1+T4000*Sheet1!$T$1+U4000*Sheet1!$U$1+V4000*Sheet1!$V$1+W4000*Sheet1!$W$1+X4000*Sheet1!$X$1+Y4000*Sheet1!$Y$1+Z4000*Sheet1!$Z$1+AA4000*Sheet1!$AA$1+AB4000*Sheet1!$AB$1+AC4000*Sheet1!$AC$1+AD4000*Sheet1!$AD$1+AE4000*Sheet1!$AE$1+AF4000*Sheet1!$AF$1)</f>
        <v>1.9831999999999999</v>
      </c>
      <c r="F4000" s="5">
        <f t="shared" si="62"/>
        <v>-5.866302823519999E-2</v>
      </c>
      <c r="G4000" s="5"/>
      <c r="H4000" s="5">
        <v>4.0000000000000002E-4</v>
      </c>
      <c r="I4000" s="5">
        <v>0.4118</v>
      </c>
      <c r="J4000" s="5">
        <v>2.9999999999999997E-4</v>
      </c>
      <c r="K4000" s="5">
        <v>0.72270000000000001</v>
      </c>
      <c r="L4000" s="5">
        <v>0</v>
      </c>
      <c r="M4000" s="5">
        <v>1.67E-2</v>
      </c>
      <c r="N4000" s="5">
        <v>5.7999999999999996E-3</v>
      </c>
      <c r="O4000" s="5">
        <v>2.0000000000000001E-4</v>
      </c>
      <c r="P4000" s="5"/>
      <c r="Q4000" s="5">
        <v>0.14269999999999999</v>
      </c>
      <c r="R4000" s="5">
        <v>3.3999999999999998E-3</v>
      </c>
      <c r="S4000" s="5">
        <v>4.3E-3</v>
      </c>
      <c r="T4000" s="5">
        <v>0</v>
      </c>
      <c r="U4000" s="5">
        <v>5.6099999999999997E-2</v>
      </c>
      <c r="V4000" s="5">
        <v>1E-4</v>
      </c>
      <c r="W4000" s="5">
        <v>0</v>
      </c>
      <c r="X4000" s="5">
        <v>0</v>
      </c>
      <c r="Y4000" s="5">
        <v>0</v>
      </c>
      <c r="Z4000" s="5">
        <v>0.22509999999999999</v>
      </c>
      <c r="AA4000" s="5">
        <v>0.23019999999999999</v>
      </c>
      <c r="AB4000" s="5">
        <v>0</v>
      </c>
      <c r="AC4000" s="5">
        <v>0</v>
      </c>
      <c r="AD4000" s="5">
        <v>2.5999999999999999E-3</v>
      </c>
      <c r="AE4000" s="5">
        <v>0</v>
      </c>
      <c r="AF4000" s="5">
        <v>0</v>
      </c>
      <c r="AG4000" s="5">
        <v>0.13750000000000001</v>
      </c>
      <c r="AH4000" s="6" t="s">
        <v>390</v>
      </c>
      <c r="AI4000" s="7"/>
      <c r="AJ4000" s="7"/>
      <c r="AK4000" s="24">
        <f>(AB4000*Sheet1!$AB$1+W4000*Sheet1!$W$1+T4000*Sheet1!$T$1+Q4000*Sheet1!$Q$1+AE4000*Sheet1!$AE$1+Y4000*Sheet1!$Y$1+S4000*Sheet1!$S$1)*D4000</f>
        <v>-4.5071806999999992E-2</v>
      </c>
      <c r="AL4000" s="24">
        <f>(X4000*Sheet1!$X$1+Z4000*Sheet1!$Z$1)*D4000</f>
        <v>-9.2930283999999988E-2</v>
      </c>
      <c r="AM4000" s="24">
        <f>(AF4000*Sheet1!$AF$1+AD4000*Sheet1!$AD$1+AC4000*Sheet1!$AC$1+AA4000*Sheet1!$AA$1+V4000*Sheet1!$V$1+U4000*Sheet1!$U$1+R4000*Sheet1!$R$1)*D4000</f>
        <v>-6.6683980999999989E-2</v>
      </c>
      <c r="AN4000" s="29" t="s">
        <v>2237</v>
      </c>
      <c r="AO4000" s="19">
        <v>6060</v>
      </c>
      <c r="AP4000" s="30" t="s">
        <v>21</v>
      </c>
      <c r="AQ4000" s="30" t="s">
        <v>2257</v>
      </c>
    </row>
    <row r="4001" spans="1:43" ht="15.75" customHeight="1">
      <c r="A4001" s="5">
        <v>3567</v>
      </c>
      <c r="B4001" s="5">
        <v>1022922424</v>
      </c>
      <c r="C4001" s="5" t="s">
        <v>2104</v>
      </c>
      <c r="D4001" s="5">
        <f>(H4001*Sheet1!$H$1+I4001*Sheet1!$I$1+J4001*Sheet1!$J$1+K4001*Sheet1!$K$1+L4001*Sheet1!$L$1+M4001*Sheet1!$M$1+N4001*Sheet1!$N$1+O4001*Sheet1!$O$1)</f>
        <v>0.45276</v>
      </c>
      <c r="E4001" s="5">
        <f>(Q4001*Sheet1!$Q$1+R4001*Sheet1!$R$1+S4001*Sheet1!$S$1+T4001*Sheet1!$T$1+U4001*Sheet1!$U$1+V4001*Sheet1!$V$1+W4001*Sheet1!$W$1+X4001*Sheet1!$X$1+Y4001*Sheet1!$Y$1+Z4001*Sheet1!$Z$1+AA4001*Sheet1!$AA$1+AB4001*Sheet1!$AB$1+AC4001*Sheet1!$AC$1+AD4001*Sheet1!$AD$1+AE4001*Sheet1!$AE$1+AF4001*Sheet1!$AF$1)</f>
        <v>3.2</v>
      </c>
      <c r="F4001" s="5">
        <f t="shared" si="62"/>
        <v>0.46348135680000008</v>
      </c>
      <c r="G4001" s="5"/>
      <c r="H4001" s="5">
        <v>2.9999999999999997E-4</v>
      </c>
      <c r="I4001" s="5">
        <v>0.89510000000000001</v>
      </c>
      <c r="J4001" s="5">
        <v>6.2799999999999995E-2</v>
      </c>
      <c r="K4001" s="5">
        <v>1.4E-3</v>
      </c>
      <c r="L4001" s="5">
        <v>0</v>
      </c>
      <c r="M4001" s="5">
        <v>0</v>
      </c>
      <c r="N4001" s="5">
        <v>0</v>
      </c>
      <c r="O4001" s="5">
        <v>8.9999999999999998E-4</v>
      </c>
      <c r="P4001" s="5"/>
      <c r="Q4001" s="5">
        <v>7.2099999999999997E-2</v>
      </c>
      <c r="R4001" s="5">
        <v>0.27279999999999999</v>
      </c>
      <c r="S4001" s="5">
        <v>8.0000000000000004E-4</v>
      </c>
      <c r="T4001" s="5">
        <v>0</v>
      </c>
      <c r="U4001" s="5">
        <v>5.3499999999999999E-2</v>
      </c>
      <c r="V4001" s="5">
        <v>5.0000000000000001E-4</v>
      </c>
      <c r="W4001" s="5">
        <v>0</v>
      </c>
      <c r="X4001" s="5">
        <v>0</v>
      </c>
      <c r="Y4001" s="5">
        <v>0</v>
      </c>
      <c r="Z4001" s="5">
        <v>0.50290000000000001</v>
      </c>
      <c r="AA4001" s="5">
        <v>0.12970000000000001</v>
      </c>
      <c r="AB4001" s="5">
        <v>0</v>
      </c>
      <c r="AC4001" s="5">
        <v>2.0000000000000001E-4</v>
      </c>
      <c r="AD4001" s="5">
        <v>8.0000000000000004E-4</v>
      </c>
      <c r="AE4001" s="5">
        <v>0</v>
      </c>
      <c r="AF4001" s="5">
        <v>0</v>
      </c>
      <c r="AG4001" s="5">
        <v>0.31940000000000002</v>
      </c>
      <c r="AH4001" s="6" t="s">
        <v>119</v>
      </c>
      <c r="AI4001" s="7" t="s">
        <v>105</v>
      </c>
      <c r="AJ4001" s="7"/>
      <c r="AK4001" s="24">
        <f>(AB4001*Sheet1!$AB$1+W4001*Sheet1!$W$1+T4001*Sheet1!$T$1+Q4001*Sheet1!$Q$1+AE4001*Sheet1!$AE$1+Y4001*Sheet1!$Y$1+S4001*Sheet1!$S$1)*D4001</f>
        <v>9.8656403999999989E-2</v>
      </c>
      <c r="AL4001" s="24">
        <f>(X4001*Sheet1!$X$1+Z4001*Sheet1!$Z$1)*D4001</f>
        <v>0.91077201600000002</v>
      </c>
      <c r="AM4001" s="24">
        <f>(AF4001*Sheet1!$AF$1+AD4001*Sheet1!$AD$1+AC4001*Sheet1!$AC$1+AA4001*Sheet1!$AA$1+V4001*Sheet1!$V$1+U4001*Sheet1!$U$1+R4001*Sheet1!$R$1)*D4001</f>
        <v>0.43940358000000002</v>
      </c>
      <c r="AN4001" s="29" t="s">
        <v>2238</v>
      </c>
      <c r="AO4001" s="19">
        <v>6069</v>
      </c>
      <c r="AP4001" s="30" t="s">
        <v>20</v>
      </c>
      <c r="AQ4001" s="30" t="s">
        <v>4</v>
      </c>
    </row>
    <row r="4002" spans="1:43" ht="15.75" customHeight="1">
      <c r="A4002" s="5">
        <v>3600</v>
      </c>
      <c r="B4002" s="5">
        <v>1027068374</v>
      </c>
      <c r="C4002" s="5" t="s">
        <v>2104</v>
      </c>
      <c r="D4002" s="5">
        <f>(H4002*Sheet1!$H$1+I4002*Sheet1!$I$1+J4002*Sheet1!$J$1+K4002*Sheet1!$K$1+L4002*Sheet1!$L$1+M4002*Sheet1!$M$1+N4002*Sheet1!$N$1+O4002*Sheet1!$O$1)</f>
        <v>-0.70528000000000002</v>
      </c>
      <c r="E4002" s="5">
        <f>(Q4002*Sheet1!$Q$1+R4002*Sheet1!$R$1+S4002*Sheet1!$S$1+T4002*Sheet1!$T$1+U4002*Sheet1!$U$1+V4002*Sheet1!$V$1+W4002*Sheet1!$W$1+X4002*Sheet1!$X$1+Y4002*Sheet1!$Y$1+Z4002*Sheet1!$Z$1+AA4002*Sheet1!$AA$1+AB4002*Sheet1!$AB$1+AC4002*Sheet1!$AC$1+AD4002*Sheet1!$AD$1+AE4002*Sheet1!$AE$1+AF4002*Sheet1!$AF$1)</f>
        <v>2.7126000000000001</v>
      </c>
      <c r="F4002" s="5">
        <f t="shared" si="62"/>
        <v>-0.41840427087359999</v>
      </c>
      <c r="G4002" s="5"/>
      <c r="H4002" s="5">
        <v>0</v>
      </c>
      <c r="I4002" s="5">
        <v>5.6800000000000003E-2</v>
      </c>
      <c r="J4002" s="5">
        <v>0</v>
      </c>
      <c r="K4002" s="5">
        <v>0.442</v>
      </c>
      <c r="L4002" s="5">
        <v>0</v>
      </c>
      <c r="M4002" s="5">
        <v>0.55610000000000004</v>
      </c>
      <c r="N4002" s="5">
        <v>1E-4</v>
      </c>
      <c r="O4002" s="5">
        <v>8.9999999999999998E-4</v>
      </c>
      <c r="P4002" s="5"/>
      <c r="Q4002" s="5">
        <v>3.8999999999999998E-3</v>
      </c>
      <c r="R4002" s="5">
        <v>0.35170000000000001</v>
      </c>
      <c r="S4002" s="5">
        <v>2.1000000000000001E-2</v>
      </c>
      <c r="T4002" s="5">
        <v>0</v>
      </c>
      <c r="U4002" s="5">
        <v>0.31109999999999999</v>
      </c>
      <c r="V4002" s="5">
        <v>0.373</v>
      </c>
      <c r="W4002" s="5">
        <v>0</v>
      </c>
      <c r="X4002" s="5">
        <v>0</v>
      </c>
      <c r="Y4002" s="5">
        <v>4.6199999999999998E-2</v>
      </c>
      <c r="Z4002" s="5">
        <v>1.4200000000000001E-2</v>
      </c>
      <c r="AA4002" s="5">
        <v>5.9900000000000002E-2</v>
      </c>
      <c r="AB4002" s="5">
        <v>0</v>
      </c>
      <c r="AC4002" s="5">
        <v>0</v>
      </c>
      <c r="AD4002" s="5">
        <v>1.8E-3</v>
      </c>
      <c r="AE4002" s="5">
        <v>0</v>
      </c>
      <c r="AF4002" s="5">
        <v>0</v>
      </c>
      <c r="AG4002" s="5">
        <v>1.89E-2</v>
      </c>
      <c r="AH4002" s="6" t="s">
        <v>476</v>
      </c>
      <c r="AI4002" s="7" t="s">
        <v>2175</v>
      </c>
      <c r="AJ4002" s="7" t="s">
        <v>136</v>
      </c>
      <c r="AK4002" s="24">
        <f>(AB4002*Sheet1!$AB$1+W4002*Sheet1!$W$1+T4002*Sheet1!$T$1+Q4002*Sheet1!$Q$1+AE4002*Sheet1!$AE$1+Y4002*Sheet1!$Y$1+S4002*Sheet1!$S$1)*D4002</f>
        <v>-0.10304140800000001</v>
      </c>
      <c r="AL4002" s="24">
        <f>(X4002*Sheet1!$X$1+Z4002*Sheet1!$Z$1)*D4002</f>
        <v>-4.0059904E-2</v>
      </c>
      <c r="AM4002" s="24">
        <f>(AF4002*Sheet1!$AF$1+AD4002*Sheet1!$AD$1+AC4002*Sheet1!$AC$1+AA4002*Sheet1!$AA$1+V4002*Sheet1!$V$1+U4002*Sheet1!$U$1+R4002*Sheet1!$R$1)*D4002</f>
        <v>-1.7700412160000001</v>
      </c>
      <c r="AN4002" s="29" t="s">
        <v>2239</v>
      </c>
      <c r="AO4002" s="19">
        <v>6073</v>
      </c>
      <c r="AP4002" s="30" t="s">
        <v>16</v>
      </c>
      <c r="AQ4002" s="30" t="s">
        <v>2246</v>
      </c>
    </row>
    <row r="4003" spans="1:43" ht="15.75" customHeight="1">
      <c r="A4003" s="5">
        <v>3613</v>
      </c>
      <c r="B4003" s="5">
        <v>1107922608</v>
      </c>
      <c r="C4003" s="5" t="s">
        <v>2104</v>
      </c>
      <c r="D4003" s="5">
        <f>(H4003*Sheet1!$H$1+I4003*Sheet1!$I$1+J4003*Sheet1!$J$1+K4003*Sheet1!$K$1+L4003*Sheet1!$L$1+M4003*Sheet1!$M$1+N4003*Sheet1!$N$1+O4003*Sheet1!$O$1)</f>
        <v>0.40020000000000006</v>
      </c>
      <c r="E4003" s="5">
        <f>(Q4003*Sheet1!$Q$1+R4003*Sheet1!$R$1+S4003*Sheet1!$S$1+T4003*Sheet1!$T$1+U4003*Sheet1!$U$1+V4003*Sheet1!$V$1+W4003*Sheet1!$W$1+X4003*Sheet1!$X$1+Y4003*Sheet1!$Y$1+Z4003*Sheet1!$Z$1+AA4003*Sheet1!$AA$1+AB4003*Sheet1!$AB$1+AC4003*Sheet1!$AC$1+AD4003*Sheet1!$AD$1+AE4003*Sheet1!$AE$1+AF4003*Sheet1!$AF$1)</f>
        <v>2.9504999999999999</v>
      </c>
      <c r="F4003" s="5">
        <f t="shared" si="62"/>
        <v>0.39284886627000004</v>
      </c>
      <c r="G4003" s="5"/>
      <c r="H4003" s="5">
        <v>3.0499999999999999E-2</v>
      </c>
      <c r="I4003" s="5">
        <v>0.81520000000000004</v>
      </c>
      <c r="J4003" s="5">
        <v>9.8500000000000004E-2</v>
      </c>
      <c r="K4003" s="5">
        <v>8.4699999999999998E-2</v>
      </c>
      <c r="L4003" s="5">
        <v>0</v>
      </c>
      <c r="M4003" s="5">
        <v>3.0999999999999999E-3</v>
      </c>
      <c r="N4003" s="5">
        <v>6.9999999999999999E-4</v>
      </c>
      <c r="O4003" s="5">
        <v>1.5E-3</v>
      </c>
      <c r="P4003" s="5"/>
      <c r="Q4003" s="5">
        <v>8.0100000000000005E-2</v>
      </c>
      <c r="R4003" s="5">
        <v>1.0699999999999999E-2</v>
      </c>
      <c r="S4003" s="5">
        <v>8.0000000000000004E-4</v>
      </c>
      <c r="T4003" s="5">
        <v>0</v>
      </c>
      <c r="U4003" s="5">
        <v>0.1162</v>
      </c>
      <c r="V4003" s="5">
        <v>5.9999999999999995E-4</v>
      </c>
      <c r="W4003" s="5">
        <v>0</v>
      </c>
      <c r="X4003" s="5">
        <v>0</v>
      </c>
      <c r="Y4003" s="5">
        <v>0</v>
      </c>
      <c r="Z4003" s="5">
        <v>0.45340000000000003</v>
      </c>
      <c r="AA4003" s="5">
        <v>0.25690000000000002</v>
      </c>
      <c r="AB4003" s="5">
        <v>0</v>
      </c>
      <c r="AC4003" s="5">
        <v>0</v>
      </c>
      <c r="AD4003" s="5">
        <v>2.5000000000000001E-3</v>
      </c>
      <c r="AE4003" s="5">
        <v>0</v>
      </c>
      <c r="AF4003" s="5">
        <v>0</v>
      </c>
      <c r="AG4003" s="5">
        <v>0.31469999999999998</v>
      </c>
      <c r="AH4003" s="6" t="s">
        <v>121</v>
      </c>
      <c r="AI4003" s="7" t="s">
        <v>122</v>
      </c>
      <c r="AJ4003" s="7"/>
      <c r="AK4003" s="24">
        <f>(AB4003*Sheet1!$AB$1+W4003*Sheet1!$W$1+T4003*Sheet1!$T$1+Q4003*Sheet1!$Q$1+AE4003*Sheet1!$AE$1+Y4003*Sheet1!$Y$1+S4003*Sheet1!$S$1)*D4003</f>
        <v>9.6808380000000013E-2</v>
      </c>
      <c r="AL4003" s="24">
        <f>(X4003*Sheet1!$X$1+Z4003*Sheet1!$Z$1)*D4003</f>
        <v>0.72580272000000012</v>
      </c>
      <c r="AM4003" s="24">
        <f>(AF4003*Sheet1!$AF$1+AD4003*Sheet1!$AD$1+AC4003*Sheet1!$AC$1+AA4003*Sheet1!$AA$1+V4003*Sheet1!$V$1+U4003*Sheet1!$U$1+R4003*Sheet1!$R$1)*D4003</f>
        <v>0.35817900000000008</v>
      </c>
      <c r="AN4003" s="29" t="s">
        <v>2240</v>
      </c>
      <c r="AO4003" s="19">
        <v>6063</v>
      </c>
      <c r="AP4003" s="30" t="s">
        <v>20</v>
      </c>
      <c r="AQ4003" s="30" t="s">
        <v>4</v>
      </c>
    </row>
    <row r="4004" spans="1:43" ht="15.75" customHeight="1">
      <c r="A4004" s="5">
        <v>3646</v>
      </c>
      <c r="B4004" s="5">
        <v>1101570511</v>
      </c>
      <c r="C4004" s="5" t="s">
        <v>2104</v>
      </c>
      <c r="D4004" s="5">
        <f>(H4004*Sheet1!$H$1+I4004*Sheet1!$I$1+J4004*Sheet1!$J$1+K4004*Sheet1!$K$1+L4004*Sheet1!$L$1+M4004*Sheet1!$M$1+N4004*Sheet1!$N$1+O4004*Sheet1!$O$1)</f>
        <v>-0.18498999999999999</v>
      </c>
      <c r="E4004" s="5">
        <f>(Q4004*Sheet1!$Q$1+R4004*Sheet1!$R$1+S4004*Sheet1!$S$1+T4004*Sheet1!$T$1+U4004*Sheet1!$U$1+V4004*Sheet1!$V$1+W4004*Sheet1!$W$1+X4004*Sheet1!$X$1+Y4004*Sheet1!$Y$1+Z4004*Sheet1!$Z$1+AA4004*Sheet1!$AA$1+AB4004*Sheet1!$AB$1+AC4004*Sheet1!$AC$1+AD4004*Sheet1!$AD$1+AE4004*Sheet1!$AE$1+AF4004*Sheet1!$AF$1)</f>
        <v>2.2566999999999999</v>
      </c>
      <c r="F4004" s="5">
        <f t="shared" si="62"/>
        <v>-9.9023156507599991E-2</v>
      </c>
      <c r="G4004" s="5"/>
      <c r="H4004" s="5">
        <v>3.1E-2</v>
      </c>
      <c r="I4004" s="5">
        <v>0.26029999999999998</v>
      </c>
      <c r="J4004" s="5">
        <v>1.1999999999999999E-3</v>
      </c>
      <c r="K4004" s="5">
        <v>0.59189999999999998</v>
      </c>
      <c r="L4004" s="5">
        <v>4.0000000000000002E-4</v>
      </c>
      <c r="M4004" s="5">
        <v>7.6200000000000004E-2</v>
      </c>
      <c r="N4004" s="5">
        <v>1.8E-3</v>
      </c>
      <c r="O4004" s="5">
        <v>2.8400000000000002E-2</v>
      </c>
      <c r="P4004" s="5"/>
      <c r="Q4004" s="5">
        <v>2.5100000000000001E-2</v>
      </c>
      <c r="R4004" s="5">
        <v>0.17069999999999999</v>
      </c>
      <c r="S4004" s="5">
        <v>4.1000000000000003E-3</v>
      </c>
      <c r="T4004" s="5">
        <v>0</v>
      </c>
      <c r="U4004" s="5">
        <v>9.7100000000000006E-2</v>
      </c>
      <c r="V4004" s="5">
        <v>0.56999999999999995</v>
      </c>
      <c r="W4004" s="5">
        <v>0</v>
      </c>
      <c r="X4004" s="5">
        <v>0</v>
      </c>
      <c r="Y4004" s="5">
        <v>1.2999999999999999E-3</v>
      </c>
      <c r="Z4004" s="5">
        <v>1.7399999999999999E-2</v>
      </c>
      <c r="AA4004" s="5">
        <v>9.6000000000000002E-2</v>
      </c>
      <c r="AB4004" s="5">
        <v>0</v>
      </c>
      <c r="AC4004" s="5">
        <v>0</v>
      </c>
      <c r="AD4004" s="5">
        <v>2.7099999999999999E-2</v>
      </c>
      <c r="AE4004" s="5">
        <v>0</v>
      </c>
      <c r="AF4004" s="5">
        <v>9.2999999999999992E-3</v>
      </c>
      <c r="AG4004" s="5">
        <v>9.7500000000000003E-2</v>
      </c>
      <c r="AH4004" s="6" t="s">
        <v>1766</v>
      </c>
      <c r="AI4004" s="7"/>
      <c r="AJ4004" s="7"/>
      <c r="AK4004" s="24">
        <f>(AB4004*Sheet1!$AB$1+W4004*Sheet1!$W$1+T4004*Sheet1!$T$1+Q4004*Sheet1!$Q$1+AE4004*Sheet1!$AE$1+Y4004*Sheet1!$Y$1+S4004*Sheet1!$S$1)*D4004</f>
        <v>-1.5927639E-2</v>
      </c>
      <c r="AL4004" s="24">
        <f>(X4004*Sheet1!$X$1+Z4004*Sheet1!$Z$1)*D4004</f>
        <v>-1.2875303999999999E-2</v>
      </c>
      <c r="AM4004" s="24">
        <f>(AF4004*Sheet1!$AF$1+AD4004*Sheet1!$AD$1+AC4004*Sheet1!$AC$1+AA4004*Sheet1!$AA$1+V4004*Sheet1!$V$1+U4004*Sheet1!$U$1+R4004*Sheet1!$R$1)*D4004</f>
        <v>-0.38866398999999996</v>
      </c>
      <c r="AN4004" s="29" t="s">
        <v>2241</v>
      </c>
      <c r="AO4004" s="19">
        <v>6064</v>
      </c>
      <c r="AP4004" s="30" t="s">
        <v>16</v>
      </c>
      <c r="AQ4004" s="30" t="s">
        <v>6</v>
      </c>
    </row>
    <row r="4005" spans="1:43" ht="15.75" customHeight="1">
      <c r="A4005" s="5">
        <v>3660</v>
      </c>
      <c r="B4005" s="5">
        <v>1030297710</v>
      </c>
      <c r="C4005" s="5" t="s">
        <v>2104</v>
      </c>
      <c r="D4005" s="5">
        <f>(H4005*Sheet1!$H$1+I4005*Sheet1!$I$1+J4005*Sheet1!$J$1+K4005*Sheet1!$K$1+L4005*Sheet1!$L$1+M4005*Sheet1!$M$1+N4005*Sheet1!$N$1+O4005*Sheet1!$O$1)</f>
        <v>-0.56394</v>
      </c>
      <c r="E4005" s="5">
        <f>(Q4005*Sheet1!$Q$1+R4005*Sheet1!$R$1+S4005*Sheet1!$S$1+T4005*Sheet1!$T$1+U4005*Sheet1!$U$1+V4005*Sheet1!$V$1+W4005*Sheet1!$W$1+X4005*Sheet1!$X$1+Y4005*Sheet1!$Y$1+Z4005*Sheet1!$Z$1+AA4005*Sheet1!$AA$1+AB4005*Sheet1!$AB$1+AC4005*Sheet1!$AC$1+AD4005*Sheet1!$AD$1+AE4005*Sheet1!$AE$1+AF4005*Sheet1!$AF$1)</f>
        <v>2.7580999999999998</v>
      </c>
      <c r="F4005" s="5">
        <f t="shared" si="62"/>
        <v>-0.31325814687960002</v>
      </c>
      <c r="G4005" s="5"/>
      <c r="H4005" s="5">
        <v>0</v>
      </c>
      <c r="I4005" s="5">
        <v>1.4200000000000001E-2</v>
      </c>
      <c r="J4005" s="5">
        <v>0</v>
      </c>
      <c r="K4005" s="5">
        <v>0.68620000000000003</v>
      </c>
      <c r="L4005" s="5">
        <v>0</v>
      </c>
      <c r="M4005" s="5">
        <v>0.29559999999999997</v>
      </c>
      <c r="N4005" s="5">
        <v>1.6000000000000001E-3</v>
      </c>
      <c r="O4005" s="5">
        <v>0</v>
      </c>
      <c r="P4005" s="5"/>
      <c r="Q4005" s="5">
        <v>1.4E-3</v>
      </c>
      <c r="R4005" s="5">
        <v>3.8999999999999998E-3</v>
      </c>
      <c r="S4005" s="5">
        <v>0.49009999999999998</v>
      </c>
      <c r="T4005" s="5">
        <v>2.0000000000000001E-4</v>
      </c>
      <c r="U4005" s="5">
        <v>1.72E-2</v>
      </c>
      <c r="V4005" s="5">
        <v>0.82040000000000002</v>
      </c>
      <c r="W4005" s="5">
        <v>0</v>
      </c>
      <c r="X4005" s="5">
        <v>0</v>
      </c>
      <c r="Y4005" s="5">
        <v>2.0999999999999999E-3</v>
      </c>
      <c r="Z4005" s="5">
        <v>1.1000000000000001E-3</v>
      </c>
      <c r="AA4005" s="5">
        <v>1.26E-2</v>
      </c>
      <c r="AB4005" s="5">
        <v>0</v>
      </c>
      <c r="AC4005" s="5">
        <v>0</v>
      </c>
      <c r="AD4005" s="5">
        <v>5.4000000000000003E-3</v>
      </c>
      <c r="AE4005" s="5">
        <v>0</v>
      </c>
      <c r="AF4005" s="5">
        <v>5.8999999999999999E-3</v>
      </c>
      <c r="AG4005" s="5">
        <v>4.7000000000000002E-3</v>
      </c>
      <c r="AH4005" s="6" t="s">
        <v>417</v>
      </c>
      <c r="AI4005" s="7" t="s">
        <v>2176</v>
      </c>
      <c r="AJ4005" s="7" t="s">
        <v>2177</v>
      </c>
      <c r="AK4005" s="24">
        <f>(AB4005*Sheet1!$AB$1+W4005*Sheet1!$W$1+T4005*Sheet1!$T$1+Q4005*Sheet1!$Q$1+AE4005*Sheet1!$AE$1+Y4005*Sheet1!$Y$1+S4005*Sheet1!$S$1)*D4005</f>
        <v>-0.55773666</v>
      </c>
      <c r="AL4005" s="24">
        <f>(X4005*Sheet1!$X$1+Z4005*Sheet1!$Z$1)*D4005</f>
        <v>-2.4813360000000002E-3</v>
      </c>
      <c r="AM4005" s="24">
        <f>(AF4005*Sheet1!$AF$1+AD4005*Sheet1!$AD$1+AC4005*Sheet1!$AC$1+AA4005*Sheet1!$AA$1+V4005*Sheet1!$V$1+U4005*Sheet1!$U$1+R4005*Sheet1!$R$1)*D4005</f>
        <v>-0.99518491800000008</v>
      </c>
      <c r="AN4005" s="29" t="s">
        <v>2243</v>
      </c>
      <c r="AO4005" s="19">
        <v>6066</v>
      </c>
      <c r="AP4005" s="30" t="s">
        <v>2260</v>
      </c>
      <c r="AQ4005" s="30" t="s">
        <v>6</v>
      </c>
    </row>
    <row r="4006" spans="1:43" ht="15.75" customHeight="1">
      <c r="A4006" s="5">
        <v>3687</v>
      </c>
      <c r="B4006" s="5">
        <v>1083838540</v>
      </c>
      <c r="C4006" s="5" t="s">
        <v>2104</v>
      </c>
      <c r="D4006" s="5">
        <f>(H4006*Sheet1!$H$1+I4006*Sheet1!$I$1+J4006*Sheet1!$J$1+K4006*Sheet1!$K$1+L4006*Sheet1!$L$1+M4006*Sheet1!$M$1+N4006*Sheet1!$N$1+O4006*Sheet1!$O$1)</f>
        <v>0</v>
      </c>
      <c r="E4006" s="5">
        <f>(Q4006*Sheet1!$Q$1+R4006*Sheet1!$R$1+S4006*Sheet1!$S$1+T4006*Sheet1!$T$1+U4006*Sheet1!$U$1+V4006*Sheet1!$V$1+W4006*Sheet1!$W$1+X4006*Sheet1!$X$1+Y4006*Sheet1!$Y$1+Z4006*Sheet1!$Z$1+AA4006*Sheet1!$AA$1+AB4006*Sheet1!$AB$1+AC4006*Sheet1!$AC$1+AD4006*Sheet1!$AD$1+AE4006*Sheet1!$AE$1+AF4006*Sheet1!$AF$1)</f>
        <v>0</v>
      </c>
      <c r="F4006" s="5">
        <f t="shared" si="62"/>
        <v>0</v>
      </c>
      <c r="G4006" s="5"/>
      <c r="AG4006" s="5">
        <v>0</v>
      </c>
      <c r="AH4006" s="8">
        <v>0</v>
      </c>
      <c r="AI4006" s="9"/>
      <c r="AJ4006" s="9"/>
      <c r="AK4006" s="24">
        <f>(AB4006*Sheet1!$AB$1+W4006*Sheet1!$W$1+T4006*Sheet1!$T$1+Q4006*Sheet1!$Q$1+AE4006*Sheet1!$AE$1+Y4006*Sheet1!$Y$1+S4006*Sheet1!$S$1)*D4006</f>
        <v>0</v>
      </c>
      <c r="AL4006" s="24">
        <f>(X4006*Sheet1!$X$1+Z4006*Sheet1!$Z$1)*D4006</f>
        <v>0</v>
      </c>
      <c r="AM4006" s="24">
        <f>(AF4006*Sheet1!$AF$1+AD4006*Sheet1!$AD$1+AC4006*Sheet1!$AC$1+AA4006*Sheet1!$AA$1+V4006*Sheet1!$V$1+U4006*Sheet1!$U$1+R4006*Sheet1!$R$1)*D4006</f>
        <v>0</v>
      </c>
      <c r="AN4006" s="29" t="s">
        <v>2228</v>
      </c>
      <c r="AO4006" s="19">
        <v>6001</v>
      </c>
      <c r="AP4006" s="31"/>
      <c r="AQ4006" s="31"/>
    </row>
    <row r="4007" spans="1:43" ht="15.75" customHeight="1">
      <c r="A4007" s="5">
        <v>3700</v>
      </c>
      <c r="B4007" s="5">
        <v>1087254636</v>
      </c>
      <c r="C4007" s="5" t="s">
        <v>2104</v>
      </c>
      <c r="D4007" s="5">
        <f>(H4007*Sheet1!$H$1+I4007*Sheet1!$I$1+J4007*Sheet1!$J$1+K4007*Sheet1!$K$1+L4007*Sheet1!$L$1+M4007*Sheet1!$M$1+N4007*Sheet1!$N$1+O4007*Sheet1!$O$1)</f>
        <v>-0.88256000000000001</v>
      </c>
      <c r="E4007" s="5">
        <f>(Q4007*Sheet1!$Q$1+R4007*Sheet1!$R$1+S4007*Sheet1!$S$1+T4007*Sheet1!$T$1+U4007*Sheet1!$U$1+V4007*Sheet1!$V$1+W4007*Sheet1!$W$1+X4007*Sheet1!$X$1+Y4007*Sheet1!$Y$1+Z4007*Sheet1!$Z$1+AA4007*Sheet1!$AA$1+AB4007*Sheet1!$AB$1+AC4007*Sheet1!$AC$1+AD4007*Sheet1!$AD$1+AE4007*Sheet1!$AE$1+AF4007*Sheet1!$AF$1)</f>
        <v>4.0063000000000004</v>
      </c>
      <c r="F4007" s="5">
        <f t="shared" si="62"/>
        <v>-0.7163531059328001</v>
      </c>
      <c r="G4007" s="5"/>
      <c r="H4007" s="5">
        <v>1E-4</v>
      </c>
      <c r="I4007" s="5">
        <v>1.2200000000000001E-2</v>
      </c>
      <c r="J4007" s="5">
        <v>0</v>
      </c>
      <c r="K4007" s="5">
        <v>0.1709</v>
      </c>
      <c r="L4007" s="5">
        <v>1E-4</v>
      </c>
      <c r="M4007" s="5">
        <v>0.81659999999999999</v>
      </c>
      <c r="N4007" s="5">
        <v>5.9999999999999995E-4</v>
      </c>
      <c r="O4007" s="5">
        <v>4.1999999999999997E-3</v>
      </c>
      <c r="P4007" s="5"/>
      <c r="Q4007" s="5">
        <v>1.9E-3</v>
      </c>
      <c r="R4007" s="5">
        <v>0</v>
      </c>
      <c r="S4007" s="5">
        <v>1E-4</v>
      </c>
      <c r="T4007" s="5">
        <v>0</v>
      </c>
      <c r="U4007" s="5">
        <v>2.8000000000000001E-2</v>
      </c>
      <c r="V4007" s="5">
        <v>2.9999999999999997E-4</v>
      </c>
      <c r="W4007" s="5">
        <v>0</v>
      </c>
      <c r="X4007" s="5">
        <v>0</v>
      </c>
      <c r="Y4007" s="5">
        <v>0</v>
      </c>
      <c r="Z4007" s="5">
        <v>2.0999999999999999E-3</v>
      </c>
      <c r="AA4007" s="5">
        <v>3.6499999999999998E-2</v>
      </c>
      <c r="AB4007" s="5">
        <v>4.0000000000000002E-4</v>
      </c>
      <c r="AC4007" s="5">
        <v>0</v>
      </c>
      <c r="AD4007" s="5">
        <v>0.95830000000000004</v>
      </c>
      <c r="AE4007" s="5">
        <v>0</v>
      </c>
      <c r="AF4007" s="5">
        <v>0</v>
      </c>
      <c r="AG4007" s="5">
        <v>4.1000000000000003E-3</v>
      </c>
      <c r="AH4007" s="6" t="s">
        <v>193</v>
      </c>
      <c r="AI4007" s="7"/>
      <c r="AJ4007" s="7"/>
      <c r="AK4007" s="24">
        <f>(AB4007*Sheet1!$AB$1+W4007*Sheet1!$W$1+T4007*Sheet1!$T$1+Q4007*Sheet1!$Q$1+AE4007*Sheet1!$AE$1+Y4007*Sheet1!$Y$1+S4007*Sheet1!$S$1)*D4007</f>
        <v>-6.266176E-3</v>
      </c>
      <c r="AL4007" s="24">
        <f>(X4007*Sheet1!$X$1+Z4007*Sheet1!$Z$1)*D4007</f>
        <v>-7.4135039999999996E-3</v>
      </c>
      <c r="AM4007" s="24">
        <f>(AF4007*Sheet1!$AF$1+AD4007*Sheet1!$AD$1+AC4007*Sheet1!$AC$1+AA4007*Sheet1!$AA$1+V4007*Sheet1!$V$1+U4007*Sheet1!$U$1+R4007*Sheet1!$R$1)*D4007</f>
        <v>-3.5221204480000003</v>
      </c>
      <c r="AN4007" s="29" t="s">
        <v>2229</v>
      </c>
      <c r="AO4007" s="19">
        <v>6009</v>
      </c>
      <c r="AP4007" s="30" t="s">
        <v>24</v>
      </c>
      <c r="AQ4007" s="30" t="s">
        <v>8</v>
      </c>
    </row>
    <row r="4008" spans="1:43" ht="15.75" customHeight="1">
      <c r="A4008" s="5">
        <v>3732</v>
      </c>
      <c r="B4008" s="5">
        <v>1090681892</v>
      </c>
      <c r="C4008" s="5" t="s">
        <v>2104</v>
      </c>
      <c r="D4008" s="5">
        <f>(H4008*Sheet1!$H$1+I4008*Sheet1!$I$1+J4008*Sheet1!$J$1+K4008*Sheet1!$K$1+L4008*Sheet1!$L$1+M4008*Sheet1!$M$1+N4008*Sheet1!$N$1+O4008*Sheet1!$O$1)</f>
        <v>-0.91403999999999996</v>
      </c>
      <c r="E4008" s="5">
        <f>(Q4008*Sheet1!$Q$1+R4008*Sheet1!$R$1+S4008*Sheet1!$S$1+T4008*Sheet1!$T$1+U4008*Sheet1!$U$1+V4008*Sheet1!$V$1+W4008*Sheet1!$W$1+X4008*Sheet1!$X$1+Y4008*Sheet1!$Y$1+Z4008*Sheet1!$Z$1+AA4008*Sheet1!$AA$1+AB4008*Sheet1!$AB$1+AC4008*Sheet1!$AC$1+AD4008*Sheet1!$AD$1+AE4008*Sheet1!$AE$1+AF4008*Sheet1!$AF$1)</f>
        <v>2.9984999999999999</v>
      </c>
      <c r="F4008" s="5">
        <f t="shared" si="62"/>
        <v>-0.57637950208200006</v>
      </c>
      <c r="G4008" s="5"/>
      <c r="H4008" s="5">
        <v>0</v>
      </c>
      <c r="I4008" s="5">
        <v>5.9999999999999995E-4</v>
      </c>
      <c r="J4008" s="5">
        <v>0</v>
      </c>
      <c r="K4008" s="5">
        <v>0.2271</v>
      </c>
      <c r="L4008" s="5">
        <v>0</v>
      </c>
      <c r="M4008" s="5">
        <v>0.82350000000000001</v>
      </c>
      <c r="N4008" s="5">
        <v>0</v>
      </c>
      <c r="O4008" s="5">
        <v>0</v>
      </c>
      <c r="P4008" s="5"/>
      <c r="Q4008" s="5">
        <v>0</v>
      </c>
      <c r="R4008" s="5">
        <v>0</v>
      </c>
      <c r="S4008" s="5">
        <v>1E-4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1E-4</v>
      </c>
      <c r="Z4008" s="5">
        <v>0</v>
      </c>
      <c r="AA4008" s="5">
        <v>1E-4</v>
      </c>
      <c r="AB4008" s="5">
        <v>0</v>
      </c>
      <c r="AC4008" s="5">
        <v>0</v>
      </c>
      <c r="AD4008" s="5">
        <v>0</v>
      </c>
      <c r="AE4008" s="5">
        <v>0</v>
      </c>
      <c r="AF4008" s="5">
        <v>0.99929999999999997</v>
      </c>
      <c r="AG4008" s="5">
        <v>2.0000000000000001E-4</v>
      </c>
      <c r="AH4008" s="6" t="s">
        <v>143</v>
      </c>
      <c r="AI4008" s="7" t="s">
        <v>62</v>
      </c>
      <c r="AJ4008" s="7"/>
      <c r="AK4008" s="24">
        <f>(AB4008*Sheet1!$AB$1+W4008*Sheet1!$W$1+T4008*Sheet1!$T$1+Q4008*Sheet1!$Q$1+AE4008*Sheet1!$AE$1+Y4008*Sheet1!$Y$1+S4008*Sheet1!$S$1)*D4008</f>
        <v>-3.6561599999999998E-4</v>
      </c>
      <c r="AL4008" s="24">
        <f>(X4008*Sheet1!$X$1+Z4008*Sheet1!$Z$1)*D4008</f>
        <v>0</v>
      </c>
      <c r="AM4008" s="24">
        <f>(AF4008*Sheet1!$AF$1+AD4008*Sheet1!$AD$1+AC4008*Sheet1!$AC$1+AA4008*Sheet1!$AA$1+V4008*Sheet1!$V$1+U4008*Sheet1!$U$1+R4008*Sheet1!$R$1)*D4008</f>
        <v>-2.7403833239999997</v>
      </c>
      <c r="AN4008" s="29" t="s">
        <v>2231</v>
      </c>
      <c r="AO4008" s="19">
        <v>6013</v>
      </c>
      <c r="AP4008" s="30" t="s">
        <v>26</v>
      </c>
      <c r="AQ4008" s="30" t="s">
        <v>8</v>
      </c>
    </row>
    <row r="4009" spans="1:43" ht="15.75" customHeight="1">
      <c r="A4009" s="5">
        <v>3749</v>
      </c>
      <c r="B4009" s="5">
        <v>1065256959</v>
      </c>
      <c r="C4009" s="5" t="s">
        <v>2104</v>
      </c>
      <c r="D4009" s="5">
        <f>(H4009*Sheet1!$H$1+I4009*Sheet1!$I$1+J4009*Sheet1!$J$1+K4009*Sheet1!$K$1+L4009*Sheet1!$L$1+M4009*Sheet1!$M$1+N4009*Sheet1!$N$1+O4009*Sheet1!$O$1)</f>
        <v>-0.30956000000000006</v>
      </c>
      <c r="E4009" s="5">
        <f>(Q4009*Sheet1!$Q$1+R4009*Sheet1!$R$1+S4009*Sheet1!$S$1+T4009*Sheet1!$T$1+U4009*Sheet1!$U$1+V4009*Sheet1!$V$1+W4009*Sheet1!$W$1+X4009*Sheet1!$X$1+Y4009*Sheet1!$Y$1+Z4009*Sheet1!$Z$1+AA4009*Sheet1!$AA$1+AB4009*Sheet1!$AB$1+AC4009*Sheet1!$AC$1+AD4009*Sheet1!$AD$1+AE4009*Sheet1!$AE$1+AF4009*Sheet1!$AF$1)</f>
        <v>2.4940000000000002</v>
      </c>
      <c r="F4009" s="5">
        <f t="shared" si="62"/>
        <v>-0.14506681205600006</v>
      </c>
      <c r="G4009" s="5"/>
      <c r="H4009" s="5">
        <v>2.0999999999999999E-3</v>
      </c>
      <c r="I4009" s="5">
        <v>0.1007</v>
      </c>
      <c r="J4009" s="5">
        <v>1.5E-3</v>
      </c>
      <c r="K4009" s="5">
        <v>0.65790000000000004</v>
      </c>
      <c r="L4009" s="5">
        <v>1E-4</v>
      </c>
      <c r="M4009" s="5">
        <v>6.3600000000000004E-2</v>
      </c>
      <c r="N4009" s="5">
        <v>1.6000000000000001E-3</v>
      </c>
      <c r="O4009" s="5">
        <v>4.2200000000000001E-2</v>
      </c>
      <c r="P4009" s="5"/>
      <c r="Q4009" s="5">
        <v>8.3000000000000001E-3</v>
      </c>
      <c r="R4009" s="5">
        <v>5.1000000000000004E-3</v>
      </c>
      <c r="S4009" s="5">
        <v>0.14030000000000001</v>
      </c>
      <c r="T4009" s="5">
        <v>0</v>
      </c>
      <c r="U4009" s="5">
        <v>8.2699999999999996E-2</v>
      </c>
      <c r="V4009" s="5">
        <v>0.86439999999999995</v>
      </c>
      <c r="W4009" s="5">
        <v>0</v>
      </c>
      <c r="X4009" s="5">
        <v>0</v>
      </c>
      <c r="Y4009" s="5">
        <v>5.4000000000000003E-3</v>
      </c>
      <c r="Z4009" s="5">
        <v>2.1499999999999998E-2</v>
      </c>
      <c r="AA4009" s="5">
        <v>3.78E-2</v>
      </c>
      <c r="AB4009" s="5">
        <v>0</v>
      </c>
      <c r="AC4009" s="5">
        <v>2.0000000000000001E-4</v>
      </c>
      <c r="AD4009" s="5">
        <v>6.6E-3</v>
      </c>
      <c r="AE4009" s="5">
        <v>0</v>
      </c>
      <c r="AF4009" s="5">
        <v>5.9999999999999995E-4</v>
      </c>
      <c r="AG4009" s="5">
        <v>3.4799999999999998E-2</v>
      </c>
      <c r="AH4009" s="6" t="s">
        <v>1925</v>
      </c>
      <c r="AI4009" s="7" t="s">
        <v>2178</v>
      </c>
      <c r="AJ4009" s="7"/>
      <c r="AK4009" s="24">
        <f>(AB4009*Sheet1!$AB$1+W4009*Sheet1!$W$1+T4009*Sheet1!$T$1+Q4009*Sheet1!$Q$1+AE4009*Sheet1!$AE$1+Y4009*Sheet1!$Y$1+S4009*Sheet1!$S$1)*D4009</f>
        <v>-9.7913828000000022E-2</v>
      </c>
      <c r="AL4009" s="24">
        <f>(X4009*Sheet1!$X$1+Z4009*Sheet1!$Z$1)*D4009</f>
        <v>-2.6622160000000002E-2</v>
      </c>
      <c r="AM4009" s="24">
        <f>(AF4009*Sheet1!$AF$1+AD4009*Sheet1!$AD$1+AC4009*Sheet1!$AC$1+AA4009*Sheet1!$AA$1+V4009*Sheet1!$V$1+U4009*Sheet1!$U$1+R4009*Sheet1!$R$1)*D4009</f>
        <v>-0.64750665200000024</v>
      </c>
      <c r="AN4009" s="29" t="s">
        <v>2232</v>
      </c>
      <c r="AO4009" s="19">
        <v>6031</v>
      </c>
      <c r="AP4009" s="30" t="s">
        <v>16</v>
      </c>
      <c r="AQ4009" s="30" t="s">
        <v>6</v>
      </c>
    </row>
    <row r="4010" spans="1:43" ht="15.75" customHeight="1">
      <c r="A4010" s="5">
        <v>3839</v>
      </c>
      <c r="B4010" s="5">
        <v>1110795037</v>
      </c>
      <c r="C4010" s="5" t="s">
        <v>2104</v>
      </c>
      <c r="D4010" s="5">
        <f>(H4010*Sheet1!$H$1+I4010*Sheet1!$I$1+J4010*Sheet1!$J$1+K4010*Sheet1!$K$1+L4010*Sheet1!$L$1+M4010*Sheet1!$M$1+N4010*Sheet1!$N$1+O4010*Sheet1!$O$1)</f>
        <v>-0.88273000000000001</v>
      </c>
      <c r="E4010" s="5">
        <f>(Q4010*Sheet1!$Q$1+R4010*Sheet1!$R$1+S4010*Sheet1!$S$1+T4010*Sheet1!$T$1+U4010*Sheet1!$U$1+V4010*Sheet1!$V$1+W4010*Sheet1!$W$1+X4010*Sheet1!$X$1+Y4010*Sheet1!$Y$1+Z4010*Sheet1!$Z$1+AA4010*Sheet1!$AA$1+AB4010*Sheet1!$AB$1+AC4010*Sheet1!$AC$1+AD4010*Sheet1!$AD$1+AE4010*Sheet1!$AE$1+AF4010*Sheet1!$AF$1)</f>
        <v>2.9906999999999999</v>
      </c>
      <c r="F4010" s="5">
        <f t="shared" si="62"/>
        <v>-0.50819626761750003</v>
      </c>
      <c r="G4010" s="5"/>
      <c r="H4010" s="5">
        <v>1.2999999999999999E-3</v>
      </c>
      <c r="I4010" s="5">
        <v>6.7999999999999996E-3</v>
      </c>
      <c r="J4010" s="5">
        <v>0</v>
      </c>
      <c r="K4010" s="5">
        <v>0.1013</v>
      </c>
      <c r="L4010" s="5">
        <v>0</v>
      </c>
      <c r="M4010" s="5">
        <v>0.84279999999999999</v>
      </c>
      <c r="N4010" s="5">
        <v>2.0000000000000001E-4</v>
      </c>
      <c r="O4010" s="5">
        <v>4.4999999999999997E-3</v>
      </c>
      <c r="P4010" s="5"/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0.99690000000000001</v>
      </c>
      <c r="AG4010" s="5">
        <v>2.7000000000000001E-3</v>
      </c>
      <c r="AH4010" s="6" t="s">
        <v>1631</v>
      </c>
      <c r="AI4010" s="7"/>
      <c r="AJ4010" s="7"/>
      <c r="AK4010" s="24">
        <f>(AB4010*Sheet1!$AB$1+W4010*Sheet1!$W$1+T4010*Sheet1!$T$1+Q4010*Sheet1!$Q$1+AE4010*Sheet1!$AE$1+Y4010*Sheet1!$Y$1+S4010*Sheet1!$S$1)*D4010</f>
        <v>0</v>
      </c>
      <c r="AL4010" s="24">
        <f>(X4010*Sheet1!$X$1+Z4010*Sheet1!$Z$1)*D4010</f>
        <v>0</v>
      </c>
      <c r="AM4010" s="24">
        <f>(AF4010*Sheet1!$AF$1+AD4010*Sheet1!$AD$1+AC4010*Sheet1!$AC$1+AA4010*Sheet1!$AA$1+V4010*Sheet1!$V$1+U4010*Sheet1!$U$1+R4010*Sheet1!$R$1)*D4010</f>
        <v>-2.6399806109999999</v>
      </c>
      <c r="AN4010" s="29" t="s">
        <v>2233</v>
      </c>
      <c r="AO4010" s="19">
        <v>6033</v>
      </c>
      <c r="AP4010" s="30" t="s">
        <v>26</v>
      </c>
      <c r="AQ4010" s="30" t="s">
        <v>8</v>
      </c>
    </row>
    <row r="4011" spans="1:43" ht="15.75" customHeight="1">
      <c r="A4011" s="5">
        <v>3905</v>
      </c>
      <c r="B4011" s="5">
        <v>1037661880</v>
      </c>
      <c r="C4011" s="5" t="s">
        <v>2104</v>
      </c>
      <c r="D4011" s="5">
        <f>(H4011*Sheet1!$H$1+I4011*Sheet1!$I$1+J4011*Sheet1!$J$1+K4011*Sheet1!$K$1+L4011*Sheet1!$L$1+M4011*Sheet1!$M$1+N4011*Sheet1!$N$1+O4011*Sheet1!$O$1)</f>
        <v>0</v>
      </c>
      <c r="E4011" s="5">
        <f>(Q4011*Sheet1!$Q$1+R4011*Sheet1!$R$1+S4011*Sheet1!$S$1+T4011*Sheet1!$T$1+U4011*Sheet1!$U$1+V4011*Sheet1!$V$1+W4011*Sheet1!$W$1+X4011*Sheet1!$X$1+Y4011*Sheet1!$Y$1+Z4011*Sheet1!$Z$1+AA4011*Sheet1!$AA$1+AB4011*Sheet1!$AB$1+AC4011*Sheet1!$AC$1+AD4011*Sheet1!$AD$1+AE4011*Sheet1!$AE$1+AF4011*Sheet1!$AF$1)</f>
        <v>0</v>
      </c>
      <c r="F4011" s="5">
        <f t="shared" si="62"/>
        <v>0</v>
      </c>
      <c r="G4011" s="5"/>
      <c r="AG4011" s="5">
        <v>0</v>
      </c>
      <c r="AH4011" s="8">
        <v>0</v>
      </c>
      <c r="AI4011" s="9" t="s">
        <v>62</v>
      </c>
      <c r="AJ4011" s="9"/>
      <c r="AK4011" s="24">
        <f>(AB4011*Sheet1!$AB$1+W4011*Sheet1!$W$1+T4011*Sheet1!$T$1+Q4011*Sheet1!$Q$1+AE4011*Sheet1!$AE$1+Y4011*Sheet1!$Y$1+S4011*Sheet1!$S$1)*D4011</f>
        <v>0</v>
      </c>
      <c r="AL4011" s="24">
        <f>(X4011*Sheet1!$X$1+Z4011*Sheet1!$Z$1)*D4011</f>
        <v>0</v>
      </c>
      <c r="AM4011" s="24">
        <f>(AF4011*Sheet1!$AF$1+AD4011*Sheet1!$AD$1+AC4011*Sheet1!$AC$1+AA4011*Sheet1!$AA$1+V4011*Sheet1!$V$1+U4011*Sheet1!$U$1+R4011*Sheet1!$R$1)*D4011</f>
        <v>0</v>
      </c>
      <c r="AN4011" s="29" t="s">
        <v>2234</v>
      </c>
      <c r="AO4011" s="19">
        <v>6043</v>
      </c>
      <c r="AP4011" s="31"/>
      <c r="AQ4011" s="31"/>
    </row>
    <row r="4012" spans="1:43" ht="15.75" customHeight="1">
      <c r="A4012" s="5">
        <v>3906</v>
      </c>
      <c r="B4012" s="5">
        <v>1035498516</v>
      </c>
      <c r="C4012" s="5" t="s">
        <v>2104</v>
      </c>
      <c r="D4012" s="5">
        <f>(H4012*Sheet1!$H$1+I4012*Sheet1!$I$1+J4012*Sheet1!$J$1+K4012*Sheet1!$K$1+L4012*Sheet1!$L$1+M4012*Sheet1!$M$1+N4012*Sheet1!$N$1+O4012*Sheet1!$O$1)</f>
        <v>-0.54975999999999992</v>
      </c>
      <c r="E4012" s="5">
        <f>(Q4012*Sheet1!$Q$1+R4012*Sheet1!$R$1+S4012*Sheet1!$S$1+T4012*Sheet1!$T$1+U4012*Sheet1!$U$1+V4012*Sheet1!$V$1+W4012*Sheet1!$W$1+X4012*Sheet1!$X$1+Y4012*Sheet1!$Y$1+Z4012*Sheet1!$Z$1+AA4012*Sheet1!$AA$1+AB4012*Sheet1!$AB$1+AC4012*Sheet1!$AC$1+AD4012*Sheet1!$AD$1+AE4012*Sheet1!$AE$1+AF4012*Sheet1!$AF$1)</f>
        <v>1.1964999999999999</v>
      </c>
      <c r="F4012" s="5">
        <f t="shared" si="62"/>
        <v>-0.16484163270399996</v>
      </c>
      <c r="G4012" s="5"/>
      <c r="H4012" s="5">
        <v>0</v>
      </c>
      <c r="I4012" s="5">
        <v>0.18679999999999999</v>
      </c>
      <c r="J4012" s="5">
        <v>1E-4</v>
      </c>
      <c r="K4012" s="5">
        <v>0.4945</v>
      </c>
      <c r="L4012" s="5">
        <v>1E-4</v>
      </c>
      <c r="M4012" s="5">
        <v>0.4415</v>
      </c>
      <c r="N4012" s="5">
        <v>2.5000000000000001E-3</v>
      </c>
      <c r="O4012" s="5">
        <v>2.8999999999999998E-3</v>
      </c>
      <c r="P4012" s="5"/>
      <c r="Q4012" s="5">
        <v>3.7999999999999999E-2</v>
      </c>
      <c r="R4012" s="5">
        <v>7.0900000000000005E-2</v>
      </c>
      <c r="S4012" s="5">
        <v>3.5700000000000003E-2</v>
      </c>
      <c r="T4012" s="5">
        <v>0</v>
      </c>
      <c r="U4012" s="5">
        <v>3.5499999999999997E-2</v>
      </c>
      <c r="V4012" s="5">
        <v>4.3E-3</v>
      </c>
      <c r="W4012" s="5">
        <v>0</v>
      </c>
      <c r="X4012" s="5">
        <v>0</v>
      </c>
      <c r="Y4012" s="5">
        <v>1E-4</v>
      </c>
      <c r="Z4012" s="5">
        <v>0.14879999999999999</v>
      </c>
      <c r="AA4012" s="5">
        <v>5.7500000000000002E-2</v>
      </c>
      <c r="AB4012" s="5">
        <v>0</v>
      </c>
      <c r="AC4012" s="5">
        <v>9.7000000000000003E-3</v>
      </c>
      <c r="AD4012" s="5">
        <v>1.1000000000000001E-3</v>
      </c>
      <c r="AE4012" s="5">
        <v>0</v>
      </c>
      <c r="AF4012" s="5">
        <v>2.0000000000000001E-4</v>
      </c>
      <c r="AG4012" s="5">
        <v>6.2300000000000001E-2</v>
      </c>
      <c r="AH4012" s="6" t="s">
        <v>774</v>
      </c>
      <c r="AI4012" s="7"/>
      <c r="AJ4012" s="7"/>
      <c r="AK4012" s="24">
        <f>(AB4012*Sheet1!$AB$1+W4012*Sheet1!$W$1+T4012*Sheet1!$T$1+Q4012*Sheet1!$Q$1+AE4012*Sheet1!$AE$1+Y4012*Sheet1!$Y$1+S4012*Sheet1!$S$1)*D4012</f>
        <v>-0.10203545599999998</v>
      </c>
      <c r="AL4012" s="24">
        <f>(X4012*Sheet1!$X$1+Z4012*Sheet1!$Z$1)*D4012</f>
        <v>-0.3272171519999999</v>
      </c>
      <c r="AM4012" s="24">
        <f>(AF4012*Sheet1!$AF$1+AD4012*Sheet1!$AD$1+AC4012*Sheet1!$AC$1+AA4012*Sheet1!$AA$1+V4012*Sheet1!$V$1+U4012*Sheet1!$U$1+R4012*Sheet1!$R$1)*D4012</f>
        <v>-0.22853523199999995</v>
      </c>
      <c r="AN4012" s="29" t="s">
        <v>2235</v>
      </c>
      <c r="AO4012" s="19">
        <v>6050</v>
      </c>
      <c r="AP4012" s="30" t="s">
        <v>20</v>
      </c>
      <c r="AQ4012" s="30" t="s">
        <v>2246</v>
      </c>
    </row>
    <row r="4013" spans="1:43" ht="15.75" customHeight="1">
      <c r="A4013" s="5">
        <v>3967</v>
      </c>
      <c r="B4013" s="5">
        <v>1047060503</v>
      </c>
      <c r="C4013" s="5" t="s">
        <v>2104</v>
      </c>
      <c r="D4013" s="5">
        <f>(H4013*Sheet1!$H$1+I4013*Sheet1!$I$1+J4013*Sheet1!$J$1+K4013*Sheet1!$K$1+L4013*Sheet1!$L$1+M4013*Sheet1!$M$1+N4013*Sheet1!$N$1+O4013*Sheet1!$O$1)</f>
        <v>-0.47968000000000005</v>
      </c>
      <c r="E4013" s="5">
        <f>(Q4013*Sheet1!$Q$1+R4013*Sheet1!$R$1+S4013*Sheet1!$S$1+T4013*Sheet1!$T$1+U4013*Sheet1!$U$1+V4013*Sheet1!$V$1+W4013*Sheet1!$W$1+X4013*Sheet1!$X$1+Y4013*Sheet1!$Y$1+Z4013*Sheet1!$Z$1+AA4013*Sheet1!$AA$1+AB4013*Sheet1!$AB$1+AC4013*Sheet1!$AC$1+AD4013*Sheet1!$AD$1+AE4013*Sheet1!$AE$1+AF4013*Sheet1!$AF$1)</f>
        <v>3.2837999999999998</v>
      </c>
      <c r="F4013" s="5">
        <f t="shared" si="62"/>
        <v>-0.33692954405760001</v>
      </c>
      <c r="G4013" s="5"/>
      <c r="H4013" s="5">
        <v>0</v>
      </c>
      <c r="I4013" s="5">
        <v>6.1199999999999997E-2</v>
      </c>
      <c r="J4013" s="5">
        <v>0</v>
      </c>
      <c r="K4013" s="5">
        <v>0.76170000000000004</v>
      </c>
      <c r="L4013" s="5">
        <v>0</v>
      </c>
      <c r="M4013" s="5">
        <v>0.2051</v>
      </c>
      <c r="N4013" s="5">
        <v>6.9999999999999999E-4</v>
      </c>
      <c r="O4013" s="5">
        <v>1E-4</v>
      </c>
      <c r="P4013" s="5"/>
      <c r="Q4013" s="5">
        <v>1.8700000000000001E-2</v>
      </c>
      <c r="R4013" s="5">
        <v>2.5999999999999999E-3</v>
      </c>
      <c r="S4013" s="5">
        <v>2.23E-2</v>
      </c>
      <c r="T4013" s="5">
        <v>0</v>
      </c>
      <c r="U4013" s="5">
        <v>7.1000000000000004E-3</v>
      </c>
      <c r="V4013" s="5">
        <v>1.04E-2</v>
      </c>
      <c r="W4013" s="5">
        <v>0</v>
      </c>
      <c r="X4013" s="5">
        <v>0</v>
      </c>
      <c r="Y4013" s="5">
        <v>0.18720000000000001</v>
      </c>
      <c r="Z4013" s="5">
        <v>1.4E-3</v>
      </c>
      <c r="AA4013" s="5">
        <v>2.0299999999999999E-2</v>
      </c>
      <c r="AB4013" s="5">
        <v>5.0000000000000001E-4</v>
      </c>
      <c r="AC4013" s="5">
        <v>3.2199999999999999E-2</v>
      </c>
      <c r="AD4013" s="5">
        <v>4.0000000000000002E-4</v>
      </c>
      <c r="AE4013" s="5">
        <v>0</v>
      </c>
      <c r="AF4013" s="5">
        <v>0.86109999999999998</v>
      </c>
      <c r="AG4013" s="5">
        <v>2.0400000000000001E-2</v>
      </c>
      <c r="AH4013" s="6" t="s">
        <v>1196</v>
      </c>
      <c r="AI4013" s="7" t="s">
        <v>2179</v>
      </c>
      <c r="AJ4013" s="7" t="s">
        <v>2040</v>
      </c>
      <c r="AK4013" s="24">
        <f>(AB4013*Sheet1!$AB$1+W4013*Sheet1!$W$1+T4013*Sheet1!$T$1+Q4013*Sheet1!$Q$1+AE4013*Sheet1!$AE$1+Y4013*Sheet1!$Y$1+S4013*Sheet1!$S$1)*D4013</f>
        <v>-0.22861548800000003</v>
      </c>
      <c r="AL4013" s="24">
        <f>(X4013*Sheet1!$X$1+Z4013*Sheet1!$Z$1)*D4013</f>
        <v>-2.6862080000000003E-3</v>
      </c>
      <c r="AM4013" s="24">
        <f>(AF4013*Sheet1!$AF$1+AD4013*Sheet1!$AD$1+AC4013*Sheet1!$AC$1+AA4013*Sheet1!$AA$1+V4013*Sheet1!$V$1+U4013*Sheet1!$U$1+R4013*Sheet1!$R$1)*D4013</f>
        <v>-1.343871488</v>
      </c>
      <c r="AN4013" s="29" t="s">
        <v>2236</v>
      </c>
      <c r="AO4013" s="19">
        <v>6057</v>
      </c>
      <c r="AP4013" s="30" t="s">
        <v>26</v>
      </c>
      <c r="AQ4013" s="30" t="s">
        <v>6</v>
      </c>
    </row>
    <row r="4014" spans="1:43" ht="15.75" customHeight="1">
      <c r="A4014" s="5">
        <v>4018</v>
      </c>
      <c r="B4014" s="5">
        <v>1113053026</v>
      </c>
      <c r="C4014" s="5" t="s">
        <v>2104</v>
      </c>
      <c r="D4014" s="5">
        <f>(H4014*Sheet1!$H$1+I4014*Sheet1!$I$1+J4014*Sheet1!$J$1+K4014*Sheet1!$K$1+L4014*Sheet1!$L$1+M4014*Sheet1!$M$1+N4014*Sheet1!$N$1+O4014*Sheet1!$O$1)</f>
        <v>-0.91552</v>
      </c>
      <c r="E4014" s="5">
        <f>(Q4014*Sheet1!$Q$1+R4014*Sheet1!$R$1+S4014*Sheet1!$S$1+T4014*Sheet1!$T$1+U4014*Sheet1!$U$1+V4014*Sheet1!$V$1+W4014*Sheet1!$W$1+X4014*Sheet1!$X$1+Y4014*Sheet1!$Y$1+Z4014*Sheet1!$Z$1+AA4014*Sheet1!$AA$1+AB4014*Sheet1!$AB$1+AC4014*Sheet1!$AC$1+AD4014*Sheet1!$AD$1+AE4014*Sheet1!$AE$1+AF4014*Sheet1!$AF$1)</f>
        <v>2.3689</v>
      </c>
      <c r="F4014" s="5">
        <f t="shared" si="62"/>
        <v>-0.42963439247680008</v>
      </c>
      <c r="G4014" s="5"/>
      <c r="H4014" s="5">
        <v>0</v>
      </c>
      <c r="I4014" s="5">
        <v>9.1999999999999998E-3</v>
      </c>
      <c r="J4014" s="5">
        <v>0</v>
      </c>
      <c r="K4014" s="5">
        <v>9.1800000000000007E-2</v>
      </c>
      <c r="L4014" s="5">
        <v>0</v>
      </c>
      <c r="M4014" s="5">
        <v>0.88339999999999996</v>
      </c>
      <c r="N4014" s="5">
        <v>0</v>
      </c>
      <c r="O4014" s="5">
        <v>0</v>
      </c>
      <c r="P4014" s="5"/>
      <c r="Q4014" s="5">
        <v>2.9499999999999998E-2</v>
      </c>
      <c r="R4014" s="5">
        <v>0.68989999999999996</v>
      </c>
      <c r="S4014" s="5">
        <v>1.1000000000000001E-3</v>
      </c>
      <c r="T4014" s="5">
        <v>0</v>
      </c>
      <c r="U4014" s="5">
        <v>4.7699999999999999E-2</v>
      </c>
      <c r="V4014" s="5">
        <v>1.5100000000000001E-2</v>
      </c>
      <c r="W4014" s="5">
        <v>0</v>
      </c>
      <c r="X4014" s="5">
        <v>0</v>
      </c>
      <c r="Y4014" s="5">
        <v>0</v>
      </c>
      <c r="Z4014" s="5">
        <v>8.2000000000000003E-2</v>
      </c>
      <c r="AA4014" s="5">
        <v>7.0699999999999999E-2</v>
      </c>
      <c r="AB4014" s="5">
        <v>0</v>
      </c>
      <c r="AC4014" s="5">
        <v>5.4000000000000003E-3</v>
      </c>
      <c r="AD4014" s="5">
        <v>5.74E-2</v>
      </c>
      <c r="AE4014" s="5">
        <v>0</v>
      </c>
      <c r="AF4014" s="5">
        <v>1.5E-3</v>
      </c>
      <c r="AG4014" s="5">
        <v>3.0999999999999999E-3</v>
      </c>
      <c r="AH4014" s="6" t="s">
        <v>1140</v>
      </c>
      <c r="AI4014" s="7" t="s">
        <v>272</v>
      </c>
      <c r="AJ4014" s="7"/>
      <c r="AK4014" s="24">
        <f>(AB4014*Sheet1!$AB$1+W4014*Sheet1!$W$1+T4014*Sheet1!$T$1+Q4014*Sheet1!$Q$1+AE4014*Sheet1!$AE$1+Y4014*Sheet1!$Y$1+S4014*Sheet1!$S$1)*D4014</f>
        <v>-8.3037663999999983E-2</v>
      </c>
      <c r="AL4014" s="24">
        <f>(X4014*Sheet1!$X$1+Z4014*Sheet1!$Z$1)*D4014</f>
        <v>-0.30029056000000004</v>
      </c>
      <c r="AM4014" s="24">
        <f>(AF4014*Sheet1!$AF$1+AD4014*Sheet1!$AD$1+AC4014*Sheet1!$AC$1+AA4014*Sheet1!$AA$1+V4014*Sheet1!$V$1+U4014*Sheet1!$U$1+R4014*Sheet1!$R$1)*D4014</f>
        <v>-1.785447104</v>
      </c>
      <c r="AN4014" s="29" t="s">
        <v>2237</v>
      </c>
      <c r="AO4014" s="19">
        <v>6060</v>
      </c>
      <c r="AP4014" s="30" t="s">
        <v>12</v>
      </c>
      <c r="AQ4014" s="30" t="s">
        <v>8</v>
      </c>
    </row>
    <row r="4015" spans="1:43" ht="15.75" customHeight="1">
      <c r="A4015" s="5">
        <v>4061</v>
      </c>
      <c r="B4015" s="5">
        <v>1111058445</v>
      </c>
      <c r="C4015" s="5" t="s">
        <v>2104</v>
      </c>
      <c r="D4015" s="5">
        <f>(H4015*Sheet1!$H$1+I4015*Sheet1!$I$1+J4015*Sheet1!$J$1+K4015*Sheet1!$K$1+L4015*Sheet1!$L$1+M4015*Sheet1!$M$1+N4015*Sheet1!$N$1+O4015*Sheet1!$O$1)</f>
        <v>0.39733999999999997</v>
      </c>
      <c r="E4015" s="5">
        <f>(Q4015*Sheet1!$Q$1+R4015*Sheet1!$R$1+S4015*Sheet1!$S$1+T4015*Sheet1!$T$1+U4015*Sheet1!$U$1+V4015*Sheet1!$V$1+W4015*Sheet1!$W$1+X4015*Sheet1!$X$1+Y4015*Sheet1!$Y$1+Z4015*Sheet1!$Z$1+AA4015*Sheet1!$AA$1+AB4015*Sheet1!$AB$1+AC4015*Sheet1!$AC$1+AD4015*Sheet1!$AD$1+AE4015*Sheet1!$AE$1+AF4015*Sheet1!$AF$1)</f>
        <v>2.4066000000000001</v>
      </c>
      <c r="F4015" s="5">
        <f t="shared" si="62"/>
        <v>0.31316809040999993</v>
      </c>
      <c r="G4015" s="5"/>
      <c r="H4015" s="5">
        <v>5.9999999999999995E-4</v>
      </c>
      <c r="I4015" s="5">
        <v>0.90129999999999999</v>
      </c>
      <c r="J4015" s="5">
        <v>2.7000000000000001E-3</v>
      </c>
      <c r="K4015" s="5">
        <v>0.126</v>
      </c>
      <c r="L4015" s="5">
        <v>0</v>
      </c>
      <c r="M4015" s="5">
        <v>3.0000000000000001E-3</v>
      </c>
      <c r="N4015" s="5">
        <v>2.0000000000000001E-4</v>
      </c>
      <c r="O4015" s="5">
        <v>5.9999999999999995E-4</v>
      </c>
      <c r="P4015" s="5"/>
      <c r="Q4015" s="5">
        <v>0.1124</v>
      </c>
      <c r="R4015" s="5">
        <v>1E-4</v>
      </c>
      <c r="S4015" s="5">
        <v>1E-4</v>
      </c>
      <c r="T4015" s="5">
        <v>0</v>
      </c>
      <c r="U4015" s="5">
        <v>9.2999999999999992E-3</v>
      </c>
      <c r="V4015" s="5">
        <v>0</v>
      </c>
      <c r="W4015" s="5">
        <v>0</v>
      </c>
      <c r="X4015" s="5">
        <v>0</v>
      </c>
      <c r="Y4015" s="5">
        <v>0</v>
      </c>
      <c r="Z4015" s="5">
        <v>0.46460000000000001</v>
      </c>
      <c r="AA4015" s="5">
        <v>7.8399999999999997E-2</v>
      </c>
      <c r="AB4015" s="5">
        <v>1E-4</v>
      </c>
      <c r="AC4015" s="5">
        <v>0</v>
      </c>
      <c r="AD4015" s="5">
        <v>6.4000000000000003E-3</v>
      </c>
      <c r="AE4015" s="5">
        <v>0</v>
      </c>
      <c r="AF4015" s="5">
        <v>0</v>
      </c>
      <c r="AG4015" s="5">
        <v>0.30149999999999999</v>
      </c>
      <c r="AH4015" s="6" t="s">
        <v>1125</v>
      </c>
      <c r="AI4015" s="7" t="s">
        <v>85</v>
      </c>
      <c r="AJ4015" s="7"/>
      <c r="AK4015" s="24">
        <f>(AB4015*Sheet1!$AB$1+W4015*Sheet1!$W$1+T4015*Sheet1!$T$1+Q4015*Sheet1!$Q$1+AE4015*Sheet1!$AE$1+Y4015*Sheet1!$Y$1+S4015*Sheet1!$S$1)*D4015</f>
        <v>0.13418171799999998</v>
      </c>
      <c r="AL4015" s="24">
        <f>(X4015*Sheet1!$X$1+Z4015*Sheet1!$Z$1)*D4015</f>
        <v>0.73841665599999995</v>
      </c>
      <c r="AM4015" s="24">
        <f>(AF4015*Sheet1!$AF$1+AD4015*Sheet1!$AD$1+AC4015*Sheet1!$AC$1+AA4015*Sheet1!$AA$1+V4015*Sheet1!$V$1+U4015*Sheet1!$U$1+R4015*Sheet1!$R$1)*D4015</f>
        <v>8.3640069999999997E-2</v>
      </c>
      <c r="AN4015" s="29" t="s">
        <v>2238</v>
      </c>
      <c r="AO4015" s="19">
        <v>6069</v>
      </c>
      <c r="AP4015" s="30" t="s">
        <v>20</v>
      </c>
      <c r="AQ4015" s="30" t="s">
        <v>4</v>
      </c>
    </row>
    <row r="4016" spans="1:43" ht="15.75" customHeight="1">
      <c r="A4016" s="5">
        <v>4101</v>
      </c>
      <c r="B4016" s="5">
        <v>1103551365</v>
      </c>
      <c r="C4016" s="5" t="s">
        <v>2104</v>
      </c>
      <c r="D4016" s="5">
        <f>(H4016*Sheet1!$H$1+I4016*Sheet1!$I$1+J4016*Sheet1!$J$1+K4016*Sheet1!$K$1+L4016*Sheet1!$L$1+M4016*Sheet1!$M$1+N4016*Sheet1!$N$1+O4016*Sheet1!$O$1)</f>
        <v>0</v>
      </c>
      <c r="E4016" s="5">
        <f>(Q4016*Sheet1!$Q$1+R4016*Sheet1!$R$1+S4016*Sheet1!$S$1+T4016*Sheet1!$T$1+U4016*Sheet1!$U$1+V4016*Sheet1!$V$1+W4016*Sheet1!$W$1+X4016*Sheet1!$X$1+Y4016*Sheet1!$Y$1+Z4016*Sheet1!$Z$1+AA4016*Sheet1!$AA$1+AB4016*Sheet1!$AB$1+AC4016*Sheet1!$AC$1+AD4016*Sheet1!$AD$1+AE4016*Sheet1!$AE$1+AF4016*Sheet1!$AF$1)</f>
        <v>0</v>
      </c>
      <c r="F4016" s="5">
        <f t="shared" si="62"/>
        <v>0</v>
      </c>
      <c r="G4016" s="5"/>
      <c r="AG4016" s="5">
        <v>0</v>
      </c>
      <c r="AH4016" s="8">
        <v>0</v>
      </c>
      <c r="AI4016" s="9" t="s">
        <v>62</v>
      </c>
      <c r="AJ4016" s="9"/>
      <c r="AK4016" s="24">
        <f>(AB4016*Sheet1!$AB$1+W4016*Sheet1!$W$1+T4016*Sheet1!$T$1+Q4016*Sheet1!$Q$1+AE4016*Sheet1!$AE$1+Y4016*Sheet1!$Y$1+S4016*Sheet1!$S$1)*D4016</f>
        <v>0</v>
      </c>
      <c r="AL4016" s="24">
        <f>(X4016*Sheet1!$X$1+Z4016*Sheet1!$Z$1)*D4016</f>
        <v>0</v>
      </c>
      <c r="AM4016" s="24">
        <f>(AF4016*Sheet1!$AF$1+AD4016*Sheet1!$AD$1+AC4016*Sheet1!$AC$1+AA4016*Sheet1!$AA$1+V4016*Sheet1!$V$1+U4016*Sheet1!$U$1+R4016*Sheet1!$R$1)*D4016</f>
        <v>0</v>
      </c>
      <c r="AN4016" s="29" t="s">
        <v>2239</v>
      </c>
      <c r="AO4016" s="19">
        <v>6073</v>
      </c>
      <c r="AP4016" s="31"/>
      <c r="AQ4016" s="31"/>
    </row>
    <row r="4017" spans="1:43" ht="15.75" customHeight="1">
      <c r="A4017" s="5">
        <v>4198</v>
      </c>
      <c r="B4017" s="5">
        <v>1109995734</v>
      </c>
      <c r="C4017" s="5" t="s">
        <v>2104</v>
      </c>
      <c r="D4017" s="5">
        <f>(H4017*Sheet1!$H$1+I4017*Sheet1!$I$1+J4017*Sheet1!$J$1+K4017*Sheet1!$K$1+L4017*Sheet1!$L$1+M4017*Sheet1!$M$1+N4017*Sheet1!$N$1+O4017*Sheet1!$O$1)</f>
        <v>0</v>
      </c>
      <c r="E4017" s="5">
        <f>(Q4017*Sheet1!$Q$1+R4017*Sheet1!$R$1+S4017*Sheet1!$S$1+T4017*Sheet1!$T$1+U4017*Sheet1!$U$1+V4017*Sheet1!$V$1+W4017*Sheet1!$W$1+X4017*Sheet1!$X$1+Y4017*Sheet1!$Y$1+Z4017*Sheet1!$Z$1+AA4017*Sheet1!$AA$1+AB4017*Sheet1!$AB$1+AC4017*Sheet1!$AC$1+AD4017*Sheet1!$AD$1+AE4017*Sheet1!$AE$1+AF4017*Sheet1!$AF$1)</f>
        <v>0</v>
      </c>
      <c r="F4017" s="5">
        <f t="shared" si="62"/>
        <v>0</v>
      </c>
      <c r="G4017" s="5"/>
      <c r="AG4017" s="5">
        <v>0</v>
      </c>
      <c r="AH4017" s="8">
        <v>0</v>
      </c>
      <c r="AI4017" s="9"/>
      <c r="AJ4017" s="9"/>
      <c r="AK4017" s="24">
        <f>(AB4017*Sheet1!$AB$1+W4017*Sheet1!$W$1+T4017*Sheet1!$T$1+Q4017*Sheet1!$Q$1+AE4017*Sheet1!$AE$1+Y4017*Sheet1!$Y$1+S4017*Sheet1!$S$1)*D4017</f>
        <v>0</v>
      </c>
      <c r="AL4017" s="24">
        <f>(X4017*Sheet1!$X$1+Z4017*Sheet1!$Z$1)*D4017</f>
        <v>0</v>
      </c>
      <c r="AM4017" s="24">
        <f>(AF4017*Sheet1!$AF$1+AD4017*Sheet1!$AD$1+AC4017*Sheet1!$AC$1+AA4017*Sheet1!$AA$1+V4017*Sheet1!$V$1+U4017*Sheet1!$U$1+R4017*Sheet1!$R$1)*D4017</f>
        <v>0</v>
      </c>
      <c r="AN4017" s="29" t="s">
        <v>2240</v>
      </c>
      <c r="AO4017" s="19">
        <v>6063</v>
      </c>
      <c r="AP4017" s="31"/>
      <c r="AQ4017" s="31"/>
    </row>
    <row r="4018" spans="1:43" ht="15.75" customHeight="1">
      <c r="A4018" s="5">
        <v>4210</v>
      </c>
      <c r="B4018" s="5">
        <v>1069435198</v>
      </c>
      <c r="C4018" s="5" t="s">
        <v>2104</v>
      </c>
      <c r="D4018" s="5">
        <f>(H4018*Sheet1!$H$1+I4018*Sheet1!$I$1+J4018*Sheet1!$J$1+K4018*Sheet1!$K$1+L4018*Sheet1!$L$1+M4018*Sheet1!$M$1+N4018*Sheet1!$N$1+O4018*Sheet1!$O$1)</f>
        <v>0.10244000000000002</v>
      </c>
      <c r="E4018" s="5">
        <f>(Q4018*Sheet1!$Q$1+R4018*Sheet1!$R$1+S4018*Sheet1!$S$1+T4018*Sheet1!$T$1+U4018*Sheet1!$U$1+V4018*Sheet1!$V$1+W4018*Sheet1!$W$1+X4018*Sheet1!$X$1+Y4018*Sheet1!$Y$1+Z4018*Sheet1!$Z$1+AA4018*Sheet1!$AA$1+AB4018*Sheet1!$AB$1+AC4018*Sheet1!$AC$1+AD4018*Sheet1!$AD$1+AE4018*Sheet1!$AE$1+AF4018*Sheet1!$AF$1)</f>
        <v>3.3155000000000001</v>
      </c>
      <c r="F4018" s="5">
        <f t="shared" si="62"/>
        <v>0.11201321263600002</v>
      </c>
      <c r="G4018" s="5"/>
      <c r="H4018" s="5">
        <v>0</v>
      </c>
      <c r="I4018" s="5">
        <v>9.4999999999999998E-3</v>
      </c>
      <c r="J4018" s="5">
        <v>0.97950000000000004</v>
      </c>
      <c r="K4018" s="5">
        <v>2.0000000000000001E-4</v>
      </c>
      <c r="L4018" s="5">
        <v>0</v>
      </c>
      <c r="M4018" s="5">
        <v>1E-4</v>
      </c>
      <c r="N4018" s="5">
        <v>0</v>
      </c>
      <c r="O4018" s="5">
        <v>1E-4</v>
      </c>
      <c r="P4018" s="5"/>
      <c r="Q4018" s="5">
        <v>5.9499999999999997E-2</v>
      </c>
      <c r="R4018" s="5">
        <v>3.5000000000000001E-3</v>
      </c>
      <c r="S4018" s="5">
        <v>2.9999999999999997E-4</v>
      </c>
      <c r="T4018" s="5">
        <v>0</v>
      </c>
      <c r="U4018" s="5">
        <v>0.31580000000000003</v>
      </c>
      <c r="V4018" s="5">
        <v>3.8E-3</v>
      </c>
      <c r="W4018" s="5">
        <v>0</v>
      </c>
      <c r="X4018" s="5">
        <v>0</v>
      </c>
      <c r="Y4018" s="5">
        <v>0</v>
      </c>
      <c r="Z4018" s="5">
        <v>0.24099999999999999</v>
      </c>
      <c r="AA4018" s="5">
        <v>0.56699999999999995</v>
      </c>
      <c r="AB4018" s="5">
        <v>0</v>
      </c>
      <c r="AC4018" s="5">
        <v>0</v>
      </c>
      <c r="AD4018" s="5">
        <v>1.9099999999999999E-2</v>
      </c>
      <c r="AE4018" s="5">
        <v>0</v>
      </c>
      <c r="AF4018" s="5">
        <v>0</v>
      </c>
      <c r="AG4018" s="5">
        <v>0.32969999999999999</v>
      </c>
      <c r="AH4018" s="6" t="s">
        <v>73</v>
      </c>
      <c r="AI4018" s="7" t="s">
        <v>464</v>
      </c>
      <c r="AJ4018" s="7"/>
      <c r="AK4018" s="24">
        <f>(AB4018*Sheet1!$AB$1+W4018*Sheet1!$W$1+T4018*Sheet1!$T$1+Q4018*Sheet1!$Q$1+AE4018*Sheet1!$AE$1+Y4018*Sheet1!$Y$1+S4018*Sheet1!$S$1)*D4018</f>
        <v>1.8347004E-2</v>
      </c>
      <c r="AL4018" s="24">
        <f>(X4018*Sheet1!$X$1+Z4018*Sheet1!$Z$1)*D4018</f>
        <v>9.8752160000000019E-2</v>
      </c>
      <c r="AM4018" s="24">
        <f>(AF4018*Sheet1!$AF$1+AD4018*Sheet1!$AD$1+AC4018*Sheet1!$AC$1+AA4018*Sheet1!$AA$1+V4018*Sheet1!$V$1+U4018*Sheet1!$U$1+R4018*Sheet1!$R$1)*D4018</f>
        <v>0.22254065600000006</v>
      </c>
      <c r="AN4018" s="29" t="s">
        <v>2241</v>
      </c>
      <c r="AO4018" s="19">
        <v>6064</v>
      </c>
      <c r="AP4018" s="30" t="s">
        <v>21</v>
      </c>
      <c r="AQ4018" s="30" t="s">
        <v>5</v>
      </c>
    </row>
    <row r="4019" spans="1:43" ht="15.75" customHeight="1">
      <c r="A4019" s="5">
        <v>4249</v>
      </c>
      <c r="B4019" s="5">
        <v>1115108478</v>
      </c>
      <c r="C4019" s="5" t="s">
        <v>2104</v>
      </c>
      <c r="D4019" s="5">
        <f>(H4019*Sheet1!$H$1+I4019*Sheet1!$I$1+J4019*Sheet1!$J$1+K4019*Sheet1!$K$1+L4019*Sheet1!$L$1+M4019*Sheet1!$M$1+N4019*Sheet1!$N$1+O4019*Sheet1!$O$1)</f>
        <v>-0.92574000000000001</v>
      </c>
      <c r="E4019" s="5">
        <f>(Q4019*Sheet1!$Q$1+R4019*Sheet1!$R$1+S4019*Sheet1!$S$1+T4019*Sheet1!$T$1+U4019*Sheet1!$U$1+V4019*Sheet1!$V$1+W4019*Sheet1!$W$1+X4019*Sheet1!$X$1+Y4019*Sheet1!$Y$1+Z4019*Sheet1!$Z$1+AA4019*Sheet1!$AA$1+AB4019*Sheet1!$AB$1+AC4019*Sheet1!$AC$1+AD4019*Sheet1!$AD$1+AE4019*Sheet1!$AE$1+AF4019*Sheet1!$AF$1)</f>
        <v>2.2496999999999998</v>
      </c>
      <c r="F4019" s="5">
        <f t="shared" si="62"/>
        <v>-0.41673571932779996</v>
      </c>
      <c r="G4019" s="5"/>
      <c r="H4019" s="5">
        <v>0</v>
      </c>
      <c r="I4019" s="5">
        <v>2.8E-3</v>
      </c>
      <c r="J4019" s="5">
        <v>0</v>
      </c>
      <c r="K4019" s="5">
        <v>0.11509999999999999</v>
      </c>
      <c r="L4019" s="5">
        <v>0</v>
      </c>
      <c r="M4019" s="5">
        <v>0.88109999999999999</v>
      </c>
      <c r="N4019" s="5">
        <v>0</v>
      </c>
      <c r="O4019" s="5">
        <v>0</v>
      </c>
      <c r="P4019" s="5"/>
      <c r="Q4019" s="5">
        <v>9.7000000000000003E-3</v>
      </c>
      <c r="R4019" s="5">
        <v>0.19980000000000001</v>
      </c>
      <c r="S4019" s="5">
        <v>1.1000000000000001E-3</v>
      </c>
      <c r="T4019" s="5">
        <v>0</v>
      </c>
      <c r="U4019" s="5">
        <v>5.5E-2</v>
      </c>
      <c r="V4019" s="5">
        <v>0.72219999999999995</v>
      </c>
      <c r="W4019" s="5">
        <v>0</v>
      </c>
      <c r="X4019" s="5">
        <v>0</v>
      </c>
      <c r="Y4019" s="5">
        <v>2.0000000000000001E-4</v>
      </c>
      <c r="Z4019" s="5">
        <v>1.41E-2</v>
      </c>
      <c r="AA4019" s="5">
        <v>3.6200000000000003E-2</v>
      </c>
      <c r="AB4019" s="5">
        <v>0</v>
      </c>
      <c r="AC4019" s="5">
        <v>1E-4</v>
      </c>
      <c r="AD4019" s="5">
        <v>1.89E-2</v>
      </c>
      <c r="AE4019" s="5">
        <v>0</v>
      </c>
      <c r="AF4019" s="5">
        <v>1.4E-3</v>
      </c>
      <c r="AG4019" s="5">
        <v>8.9999999999999998E-4</v>
      </c>
      <c r="AH4019" s="6" t="s">
        <v>75</v>
      </c>
      <c r="AI4019" s="7" t="s">
        <v>2180</v>
      </c>
      <c r="AJ4019" s="7" t="s">
        <v>2181</v>
      </c>
      <c r="AK4019" s="24">
        <f>(AB4019*Sheet1!$AB$1+W4019*Sheet1!$W$1+T4019*Sheet1!$T$1+Q4019*Sheet1!$Q$1+AE4019*Sheet1!$AE$1+Y4019*Sheet1!$Y$1+S4019*Sheet1!$S$1)*D4019</f>
        <v>-2.9345957999999998E-2</v>
      </c>
      <c r="AL4019" s="24">
        <f>(X4019*Sheet1!$X$1+Z4019*Sheet1!$Z$1)*D4019</f>
        <v>-5.2211736000000002E-2</v>
      </c>
      <c r="AM4019" s="24">
        <f>(AF4019*Sheet1!$AF$1+AD4019*Sheet1!$AD$1+AC4019*Sheet1!$AC$1+AA4019*Sheet1!$AA$1+V4019*Sheet1!$V$1+U4019*Sheet1!$U$1+R4019*Sheet1!$R$1)*D4019</f>
        <v>-2.0010795840000002</v>
      </c>
      <c r="AN4019" s="29" t="s">
        <v>2243</v>
      </c>
      <c r="AO4019" s="19">
        <v>6066</v>
      </c>
      <c r="AP4019" s="30" t="s">
        <v>16</v>
      </c>
      <c r="AQ4019" s="30" t="s">
        <v>8</v>
      </c>
    </row>
    <row r="4020" spans="1:43" ht="15.75" customHeight="1">
      <c r="A4020" s="5">
        <v>4267</v>
      </c>
      <c r="B4020" s="5">
        <v>1003331247</v>
      </c>
      <c r="C4020" s="5" t="s">
        <v>2104</v>
      </c>
      <c r="D4020" s="5">
        <f>(H4020*Sheet1!$H$1+I4020*Sheet1!$I$1+J4020*Sheet1!$J$1+K4020*Sheet1!$K$1+L4020*Sheet1!$L$1+M4020*Sheet1!$M$1+N4020*Sheet1!$N$1+O4020*Sheet1!$O$1)</f>
        <v>0.41779999999999995</v>
      </c>
      <c r="E4020" s="5">
        <f>(Q4020*Sheet1!$Q$1+R4020*Sheet1!$R$1+S4020*Sheet1!$S$1+T4020*Sheet1!$T$1+U4020*Sheet1!$U$1+V4020*Sheet1!$V$1+W4020*Sheet1!$W$1+X4020*Sheet1!$X$1+Y4020*Sheet1!$Y$1+Z4020*Sheet1!$Z$1+AA4020*Sheet1!$AA$1+AB4020*Sheet1!$AB$1+AC4020*Sheet1!$AC$1+AD4020*Sheet1!$AD$1+AE4020*Sheet1!$AE$1+AF4020*Sheet1!$AF$1)</f>
        <v>3.2662000000000004</v>
      </c>
      <c r="F4020" s="5">
        <f t="shared" si="62"/>
        <v>0.42180353507599999</v>
      </c>
      <c r="G4020" s="5"/>
      <c r="H4020" s="5">
        <v>9.7600000000000006E-2</v>
      </c>
      <c r="I4020" s="5">
        <v>0.77310000000000001</v>
      </c>
      <c r="J4020" s="5">
        <v>1.21E-2</v>
      </c>
      <c r="K4020" s="5">
        <v>5.3999999999999999E-2</v>
      </c>
      <c r="L4020" s="5">
        <v>0</v>
      </c>
      <c r="M4020" s="5">
        <v>4.7999999999999996E-3</v>
      </c>
      <c r="N4020" s="5">
        <v>1.4E-3</v>
      </c>
      <c r="O4020" s="5">
        <v>1.38E-2</v>
      </c>
      <c r="P4020" s="5"/>
      <c r="Q4020" s="5">
        <v>0.10050000000000001</v>
      </c>
      <c r="R4020" s="5">
        <v>1.6500000000000001E-2</v>
      </c>
      <c r="S4020" s="5">
        <v>1E-3</v>
      </c>
      <c r="T4020" s="5">
        <v>0</v>
      </c>
      <c r="U4020" s="5">
        <v>5.2900000000000003E-2</v>
      </c>
      <c r="V4020" s="5">
        <v>1E-4</v>
      </c>
      <c r="W4020" s="5">
        <v>0</v>
      </c>
      <c r="X4020" s="5">
        <v>0</v>
      </c>
      <c r="Y4020" s="5">
        <v>0</v>
      </c>
      <c r="Z4020" s="5">
        <v>0.61470000000000002</v>
      </c>
      <c r="AA4020" s="5">
        <v>0.15479999999999999</v>
      </c>
      <c r="AB4020" s="5">
        <v>0</v>
      </c>
      <c r="AC4020" s="5">
        <v>0</v>
      </c>
      <c r="AD4020" s="5">
        <v>5.9999999999999995E-4</v>
      </c>
      <c r="AE4020" s="5">
        <v>0</v>
      </c>
      <c r="AF4020" s="5">
        <v>0</v>
      </c>
      <c r="AG4020" s="5">
        <v>0.29430000000000001</v>
      </c>
      <c r="AH4020" s="6" t="s">
        <v>660</v>
      </c>
      <c r="AI4020" s="7" t="s">
        <v>1594</v>
      </c>
      <c r="AJ4020" s="7"/>
      <c r="AK4020" s="24">
        <f>(AB4020*Sheet1!$AB$1+W4020*Sheet1!$W$1+T4020*Sheet1!$T$1+Q4020*Sheet1!$Q$1+AE4020*Sheet1!$AE$1+Y4020*Sheet1!$Y$1+S4020*Sheet1!$S$1)*D4020</f>
        <v>0.12680229999999998</v>
      </c>
      <c r="AL4020" s="24">
        <f>(X4020*Sheet1!$X$1+Z4020*Sheet1!$Z$1)*D4020</f>
        <v>1.0272866399999998</v>
      </c>
      <c r="AM4020" s="24">
        <f>(AF4020*Sheet1!$AF$1+AD4020*Sheet1!$AD$1+AC4020*Sheet1!$AC$1+AA4020*Sheet1!$AA$1+V4020*Sheet1!$V$1+U4020*Sheet1!$U$1+R4020*Sheet1!$R$1)*D4020</f>
        <v>0.21052941999999997</v>
      </c>
      <c r="AN4020" s="29" t="s">
        <v>2228</v>
      </c>
      <c r="AO4020" s="19">
        <v>6001</v>
      </c>
      <c r="AP4020" s="30" t="s">
        <v>20</v>
      </c>
      <c r="AQ4020" s="30" t="s">
        <v>4</v>
      </c>
    </row>
    <row r="4021" spans="1:43" ht="15.75" customHeight="1">
      <c r="A4021" s="5">
        <v>4336</v>
      </c>
      <c r="B4021" s="5">
        <v>1038682569</v>
      </c>
      <c r="C4021" s="5" t="s">
        <v>2104</v>
      </c>
      <c r="D4021" s="5">
        <f>(H4021*Sheet1!$H$1+I4021*Sheet1!$I$1+J4021*Sheet1!$J$1+K4021*Sheet1!$K$1+L4021*Sheet1!$L$1+M4021*Sheet1!$M$1+N4021*Sheet1!$N$1+O4021*Sheet1!$O$1)</f>
        <v>-0.48688999999999999</v>
      </c>
      <c r="E4021" s="5">
        <f>(Q4021*Sheet1!$Q$1+R4021*Sheet1!$R$1+S4021*Sheet1!$S$1+T4021*Sheet1!$T$1+U4021*Sheet1!$U$1+V4021*Sheet1!$V$1+W4021*Sheet1!$W$1+X4021*Sheet1!$X$1+Y4021*Sheet1!$Y$1+Z4021*Sheet1!$Z$1+AA4021*Sheet1!$AA$1+AB4021*Sheet1!$AB$1+AC4021*Sheet1!$AC$1+AD4021*Sheet1!$AD$1+AE4021*Sheet1!$AE$1+AF4021*Sheet1!$AF$1)</f>
        <v>2.6324000000000001</v>
      </c>
      <c r="F4021" s="5">
        <f t="shared" si="62"/>
        <v>-0.28299698330880002</v>
      </c>
      <c r="G4021" s="5"/>
      <c r="H4021" s="5">
        <v>0</v>
      </c>
      <c r="I4021" s="5">
        <v>0.15040000000000001</v>
      </c>
      <c r="J4021" s="5">
        <v>1E-4</v>
      </c>
      <c r="K4021" s="5">
        <v>0.48299999999999998</v>
      </c>
      <c r="L4021" s="5">
        <v>0</v>
      </c>
      <c r="M4021" s="5">
        <v>0.36430000000000001</v>
      </c>
      <c r="N4021" s="5">
        <v>2.0000000000000001E-4</v>
      </c>
      <c r="O4021" s="5">
        <v>5.5999999999999999E-3</v>
      </c>
      <c r="P4021" s="5"/>
      <c r="Q4021" s="5">
        <v>7.0800000000000002E-2</v>
      </c>
      <c r="R4021" s="5">
        <v>5.45E-2</v>
      </c>
      <c r="S4021" s="5">
        <v>0.1053</v>
      </c>
      <c r="T4021" s="5">
        <v>0.34610000000000002</v>
      </c>
      <c r="U4021" s="5">
        <v>5.28E-2</v>
      </c>
      <c r="V4021" s="5">
        <v>9.7999999999999997E-3</v>
      </c>
      <c r="W4021" s="5">
        <v>0.1036</v>
      </c>
      <c r="X4021" s="5">
        <v>2.4799999999999999E-2</v>
      </c>
      <c r="Y4021" s="5">
        <v>5.7999999999999996E-3</v>
      </c>
      <c r="Z4021" s="5">
        <v>0.11119999999999999</v>
      </c>
      <c r="AA4021" s="5">
        <v>9.0499999999999997E-2</v>
      </c>
      <c r="AB4021" s="5">
        <v>5.3E-3</v>
      </c>
      <c r="AC4021" s="5">
        <v>6.9999999999999999E-4</v>
      </c>
      <c r="AD4021" s="5">
        <v>3.9699999999999999E-2</v>
      </c>
      <c r="AE4021" s="5">
        <v>0</v>
      </c>
      <c r="AF4021" s="5">
        <v>1.83E-2</v>
      </c>
      <c r="AG4021" s="5">
        <v>5.0200000000000002E-2</v>
      </c>
      <c r="AH4021" s="6" t="s">
        <v>923</v>
      </c>
      <c r="AI4021" s="7" t="s">
        <v>357</v>
      </c>
      <c r="AJ4021" s="7" t="s">
        <v>2182</v>
      </c>
      <c r="AK4021" s="24">
        <f>(AB4021*Sheet1!$AB$1+W4021*Sheet1!$W$1+T4021*Sheet1!$T$1+Q4021*Sheet1!$Q$1+AE4021*Sheet1!$AE$1+Y4021*Sheet1!$Y$1+S4021*Sheet1!$S$1)*D4021</f>
        <v>-0.70769461499999997</v>
      </c>
      <c r="AL4021" s="24">
        <f>(X4021*Sheet1!$X$1+Z4021*Sheet1!$Z$1)*D4021</f>
        <v>-0.24071841599999996</v>
      </c>
      <c r="AM4021" s="24">
        <f>(AF4021*Sheet1!$AF$1+AD4021*Sheet1!$AD$1+AC4021*Sheet1!$AC$1+AA4021*Sheet1!$AA$1+V4021*Sheet1!$V$1+U4021*Sheet1!$U$1+R4021*Sheet1!$R$1)*D4021</f>
        <v>-0.33327620499999994</v>
      </c>
      <c r="AN4021" s="29" t="s">
        <v>2229</v>
      </c>
      <c r="AO4021" s="19">
        <v>6009</v>
      </c>
      <c r="AP4021" s="30" t="s">
        <v>14</v>
      </c>
      <c r="AQ4021" s="30" t="s">
        <v>6</v>
      </c>
    </row>
    <row r="4022" spans="1:43" ht="15.75" customHeight="1">
      <c r="A4022" s="5">
        <v>4494</v>
      </c>
      <c r="B4022" s="5">
        <v>1015430093</v>
      </c>
      <c r="C4022" s="5" t="s">
        <v>2104</v>
      </c>
      <c r="D4022" s="5">
        <f>(H4022*Sheet1!$H$1+I4022*Sheet1!$I$1+J4022*Sheet1!$J$1+K4022*Sheet1!$K$1+L4022*Sheet1!$L$1+M4022*Sheet1!$M$1+N4022*Sheet1!$N$1+O4022*Sheet1!$O$1)</f>
        <v>-0.88617999999999997</v>
      </c>
      <c r="E4022" s="5">
        <f>(Q4022*Sheet1!$Q$1+R4022*Sheet1!$R$1+S4022*Sheet1!$S$1+T4022*Sheet1!$T$1+U4022*Sheet1!$U$1+V4022*Sheet1!$V$1+W4022*Sheet1!$W$1+X4022*Sheet1!$X$1+Y4022*Sheet1!$Y$1+Z4022*Sheet1!$Z$1+AA4022*Sheet1!$AA$1+AB4022*Sheet1!$AB$1+AC4022*Sheet1!$AC$1+AD4022*Sheet1!$AD$1+AE4022*Sheet1!$AE$1+AF4022*Sheet1!$AF$1)</f>
        <v>2.1998999999999995</v>
      </c>
      <c r="F4022" s="5">
        <f t="shared" si="62"/>
        <v>-0.37528017103499989</v>
      </c>
      <c r="G4022" s="5"/>
      <c r="H4022" s="5">
        <v>0</v>
      </c>
      <c r="I4022" s="5">
        <v>1.4E-3</v>
      </c>
      <c r="J4022" s="5">
        <v>0</v>
      </c>
      <c r="K4022" s="5">
        <v>0.1217</v>
      </c>
      <c r="L4022" s="5">
        <v>0</v>
      </c>
      <c r="M4022" s="5">
        <v>0.83699999999999997</v>
      </c>
      <c r="N4022" s="5">
        <v>0</v>
      </c>
      <c r="O4022" s="5">
        <v>1.5E-3</v>
      </c>
      <c r="P4022" s="5"/>
      <c r="Q4022" s="5">
        <v>1.4E-3</v>
      </c>
      <c r="R4022" s="5">
        <v>1.2800000000000001E-2</v>
      </c>
      <c r="S4022" s="5">
        <v>2.9999999999999997E-4</v>
      </c>
      <c r="T4022" s="5">
        <v>0</v>
      </c>
      <c r="U4022" s="5">
        <v>4.6100000000000002E-2</v>
      </c>
      <c r="V4022" s="5">
        <v>0.99239999999999995</v>
      </c>
      <c r="W4022" s="5">
        <v>0</v>
      </c>
      <c r="X4022" s="5">
        <v>0</v>
      </c>
      <c r="Y4022" s="5">
        <v>4.0000000000000002E-4</v>
      </c>
      <c r="Z4022" s="5">
        <v>1E-3</v>
      </c>
      <c r="AA4022" s="5">
        <v>1.3899999999999999E-2</v>
      </c>
      <c r="AB4022" s="5">
        <v>0</v>
      </c>
      <c r="AC4022" s="5">
        <v>0</v>
      </c>
      <c r="AD4022" s="5">
        <v>3.3E-3</v>
      </c>
      <c r="AE4022" s="5">
        <v>0</v>
      </c>
      <c r="AF4022" s="5">
        <v>2.0000000000000001E-4</v>
      </c>
      <c r="AG4022" s="5">
        <v>5.0000000000000001E-4</v>
      </c>
      <c r="AH4022" s="6" t="s">
        <v>2142</v>
      </c>
      <c r="AI4022" s="7" t="s">
        <v>178</v>
      </c>
      <c r="AJ4022" s="7"/>
      <c r="AK4022" s="24">
        <f>(AB4022*Sheet1!$AB$1+W4022*Sheet1!$W$1+T4022*Sheet1!$T$1+Q4022*Sheet1!$Q$1+AE4022*Sheet1!$AE$1+Y4022*Sheet1!$Y$1+S4022*Sheet1!$S$1)*D4022</f>
        <v>-4.9626079999999994E-3</v>
      </c>
      <c r="AL4022" s="24">
        <f>(X4022*Sheet1!$X$1+Z4022*Sheet1!$Z$1)*D4022</f>
        <v>-3.5447199999999999E-3</v>
      </c>
      <c r="AM4022" s="24">
        <f>(AF4022*Sheet1!$AF$1+AD4022*Sheet1!$AD$1+AC4022*Sheet1!$AC$1+AA4022*Sheet1!$AA$1+V4022*Sheet1!$V$1+U4022*Sheet1!$U$1+R4022*Sheet1!$R$1)*D4022</f>
        <v>-1.9410000539999996</v>
      </c>
      <c r="AN4022" s="29" t="s">
        <v>2231</v>
      </c>
      <c r="AO4022" s="19">
        <v>6013</v>
      </c>
      <c r="AP4022" s="30" t="s">
        <v>16</v>
      </c>
      <c r="AQ4022" s="30" t="s">
        <v>8</v>
      </c>
    </row>
    <row r="4023" spans="1:43" ht="15.75" customHeight="1">
      <c r="A4023" s="5">
        <v>4584</v>
      </c>
      <c r="B4023" s="5">
        <v>1117449906</v>
      </c>
      <c r="C4023" s="5" t="s">
        <v>2104</v>
      </c>
      <c r="D4023" s="5">
        <f>(H4023*Sheet1!$H$1+I4023*Sheet1!$I$1+J4023*Sheet1!$J$1+K4023*Sheet1!$K$1+L4023*Sheet1!$L$1+M4023*Sheet1!$M$1+N4023*Sheet1!$N$1+O4023*Sheet1!$O$1)</f>
        <v>-0.39893000000000006</v>
      </c>
      <c r="E4023" s="5">
        <f>(Q4023*Sheet1!$Q$1+R4023*Sheet1!$R$1+S4023*Sheet1!$S$1+T4023*Sheet1!$T$1+U4023*Sheet1!$U$1+V4023*Sheet1!$V$1+W4023*Sheet1!$W$1+X4023*Sheet1!$X$1+Y4023*Sheet1!$Y$1+Z4023*Sheet1!$Z$1+AA4023*Sheet1!$AA$1+AB4023*Sheet1!$AB$1+AC4023*Sheet1!$AC$1+AD4023*Sheet1!$AD$1+AE4023*Sheet1!$AE$1+AF4023*Sheet1!$AF$1)</f>
        <v>2.1397999999999997</v>
      </c>
      <c r="F4023" s="5">
        <f t="shared" si="62"/>
        <v>-0.17064071975860001</v>
      </c>
      <c r="G4023" s="5"/>
      <c r="H4023" s="5">
        <v>0</v>
      </c>
      <c r="I4023" s="5">
        <v>1.1000000000000001E-3</v>
      </c>
      <c r="J4023" s="5">
        <v>0</v>
      </c>
      <c r="K4023" s="5">
        <v>0.99670000000000003</v>
      </c>
      <c r="L4023" s="5">
        <v>0</v>
      </c>
      <c r="M4023" s="5">
        <v>8.0000000000000004E-4</v>
      </c>
      <c r="N4023" s="5">
        <v>0</v>
      </c>
      <c r="O4023" s="5">
        <v>0</v>
      </c>
      <c r="P4023" s="5"/>
      <c r="Q4023" s="5">
        <v>1.5699999999999999E-2</v>
      </c>
      <c r="R4023" s="5">
        <v>0</v>
      </c>
      <c r="S4023" s="5">
        <v>1.8200000000000001E-2</v>
      </c>
      <c r="T4023" s="5">
        <v>1</v>
      </c>
      <c r="U4023" s="5">
        <v>2.9999999999999997E-4</v>
      </c>
      <c r="V4023" s="5">
        <v>0</v>
      </c>
      <c r="W4023" s="5">
        <v>0</v>
      </c>
      <c r="X4023" s="5">
        <v>0</v>
      </c>
      <c r="Y4023" s="5">
        <v>2.2599999999999999E-2</v>
      </c>
      <c r="Z4023" s="5">
        <v>2.0999999999999999E-3</v>
      </c>
      <c r="AA4023" s="5">
        <v>8.9999999999999998E-4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4.0000000000000002E-4</v>
      </c>
      <c r="AH4023" s="6" t="s">
        <v>127</v>
      </c>
      <c r="AI4023" s="7" t="s">
        <v>357</v>
      </c>
      <c r="AJ4023" s="7" t="s">
        <v>935</v>
      </c>
      <c r="AK4023" s="24">
        <f>(AB4023*Sheet1!$AB$1+W4023*Sheet1!$W$1+T4023*Sheet1!$T$1+Q4023*Sheet1!$Q$1+AE4023*Sheet1!$AE$1+Y4023*Sheet1!$Y$1+S4023*Sheet1!$S$1)*D4023</f>
        <v>-0.84920229100000011</v>
      </c>
      <c r="AL4023" s="24">
        <f>(X4023*Sheet1!$X$1+Z4023*Sheet1!$Z$1)*D4023</f>
        <v>-3.3510120000000004E-3</v>
      </c>
      <c r="AM4023" s="24">
        <f>(AF4023*Sheet1!$AF$1+AD4023*Sheet1!$AD$1+AC4023*Sheet1!$AC$1+AA4023*Sheet1!$AA$1+V4023*Sheet1!$V$1+U4023*Sheet1!$U$1+R4023*Sheet1!$R$1)*D4023</f>
        <v>-1.0771110000000002E-3</v>
      </c>
      <c r="AN4023" s="29" t="s">
        <v>2232</v>
      </c>
      <c r="AO4023" s="19">
        <v>6031</v>
      </c>
      <c r="AP4023" s="30" t="s">
        <v>14</v>
      </c>
      <c r="AQ4023" s="30" t="s">
        <v>6</v>
      </c>
    </row>
    <row r="4024" spans="1:43" ht="15.75" customHeight="1">
      <c r="A4024" s="5">
        <v>4759</v>
      </c>
      <c r="B4024" s="5">
        <v>1117111283</v>
      </c>
      <c r="C4024" s="5" t="s">
        <v>2104</v>
      </c>
      <c r="D4024" s="5">
        <f>(H4024*Sheet1!$H$1+I4024*Sheet1!$I$1+J4024*Sheet1!$J$1+K4024*Sheet1!$K$1+L4024*Sheet1!$L$1+M4024*Sheet1!$M$1+N4024*Sheet1!$N$1+O4024*Sheet1!$O$1)</f>
        <v>-0.96650999999999998</v>
      </c>
      <c r="E4024" s="5">
        <f>(Q4024*Sheet1!$Q$1+R4024*Sheet1!$R$1+S4024*Sheet1!$S$1+T4024*Sheet1!$T$1+U4024*Sheet1!$U$1+V4024*Sheet1!$V$1+W4024*Sheet1!$W$1+X4024*Sheet1!$X$1+Y4024*Sheet1!$Y$1+Z4024*Sheet1!$Z$1+AA4024*Sheet1!$AA$1+AB4024*Sheet1!$AB$1+AC4024*Sheet1!$AC$1+AD4024*Sheet1!$AD$1+AE4024*Sheet1!$AE$1+AF4024*Sheet1!$AF$1)</f>
        <v>2.9001999999999999</v>
      </c>
      <c r="F4024" s="5">
        <f t="shared" si="62"/>
        <v>-0.56565999054359994</v>
      </c>
      <c r="G4024" s="5"/>
      <c r="H4024" s="5">
        <v>0</v>
      </c>
      <c r="I4024" s="5">
        <v>5.0000000000000001E-4</v>
      </c>
      <c r="J4024" s="5">
        <v>0</v>
      </c>
      <c r="K4024" s="5">
        <v>6.8400000000000002E-2</v>
      </c>
      <c r="L4024" s="5">
        <v>0</v>
      </c>
      <c r="M4024" s="5">
        <v>0.93940000000000001</v>
      </c>
      <c r="N4024" s="5">
        <v>0</v>
      </c>
      <c r="O4024" s="5">
        <v>0</v>
      </c>
      <c r="P4024" s="5"/>
      <c r="Q4024" s="5">
        <v>0.20730000000000001</v>
      </c>
      <c r="R4024" s="5">
        <v>1.2200000000000001E-2</v>
      </c>
      <c r="S4024" s="5">
        <v>2.9999999999999997E-4</v>
      </c>
      <c r="T4024" s="5">
        <v>0</v>
      </c>
      <c r="U4024" s="5">
        <v>3.8300000000000001E-2</v>
      </c>
      <c r="V4024" s="5">
        <v>0</v>
      </c>
      <c r="W4024" s="5">
        <v>0</v>
      </c>
      <c r="X4024" s="5">
        <v>0</v>
      </c>
      <c r="Y4024" s="5">
        <v>0</v>
      </c>
      <c r="Z4024" s="5">
        <v>0.44740000000000002</v>
      </c>
      <c r="AA4024" s="5">
        <v>0.1716</v>
      </c>
      <c r="AB4024" s="5">
        <v>0</v>
      </c>
      <c r="AC4024" s="5">
        <v>0</v>
      </c>
      <c r="AD4024" s="5">
        <v>1.4E-3</v>
      </c>
      <c r="AE4024" s="5">
        <v>0</v>
      </c>
      <c r="AF4024" s="5">
        <v>0</v>
      </c>
      <c r="AG4024" s="5">
        <v>2.0000000000000001E-4</v>
      </c>
      <c r="AH4024" s="6" t="s">
        <v>228</v>
      </c>
      <c r="AI4024" s="7" t="s">
        <v>51</v>
      </c>
      <c r="AJ4024" s="7" t="s">
        <v>849</v>
      </c>
      <c r="AK4024" s="24">
        <f>(AB4024*Sheet1!$AB$1+W4024*Sheet1!$W$1+T4024*Sheet1!$T$1+Q4024*Sheet1!$Q$1+AE4024*Sheet1!$AE$1+Y4024*Sheet1!$Y$1+S4024*Sheet1!$S$1)*D4024</f>
        <v>-0.60165247500000008</v>
      </c>
      <c r="AL4024" s="24">
        <f>(X4024*Sheet1!$X$1+Z4024*Sheet1!$Z$1)*D4024</f>
        <v>-1.729666296</v>
      </c>
      <c r="AM4024" s="24">
        <f>(AF4024*Sheet1!$AF$1+AD4024*Sheet1!$AD$1+AC4024*Sheet1!$AC$1+AA4024*Sheet1!$AA$1+V4024*Sheet1!$V$1+U4024*Sheet1!$U$1+R4024*Sheet1!$R$1)*D4024</f>
        <v>-0.47175353099999995</v>
      </c>
      <c r="AN4024" s="29" t="s">
        <v>2233</v>
      </c>
      <c r="AO4024" s="19">
        <v>6033</v>
      </c>
      <c r="AP4024" s="30" t="s">
        <v>20</v>
      </c>
      <c r="AQ4024" s="30" t="s">
        <v>8</v>
      </c>
    </row>
    <row r="4025" spans="1:43" ht="15.75" customHeight="1">
      <c r="A4025" s="5">
        <v>4770</v>
      </c>
      <c r="B4025" s="5">
        <v>1050300458</v>
      </c>
      <c r="C4025" s="5" t="s">
        <v>2104</v>
      </c>
      <c r="D4025" s="5">
        <f>(H4025*Sheet1!$H$1+I4025*Sheet1!$I$1+J4025*Sheet1!$J$1+K4025*Sheet1!$K$1+L4025*Sheet1!$L$1+M4025*Sheet1!$M$1+N4025*Sheet1!$N$1+O4025*Sheet1!$O$1)</f>
        <v>-0.95355999999999996</v>
      </c>
      <c r="E4025" s="5">
        <f>(Q4025*Sheet1!$Q$1+R4025*Sheet1!$R$1+S4025*Sheet1!$S$1+T4025*Sheet1!$T$1+U4025*Sheet1!$U$1+V4025*Sheet1!$V$1+W4025*Sheet1!$W$1+X4025*Sheet1!$X$1+Y4025*Sheet1!$Y$1+Z4025*Sheet1!$Z$1+AA4025*Sheet1!$AA$1+AB4025*Sheet1!$AB$1+AC4025*Sheet1!$AC$1+AD4025*Sheet1!$AD$1+AE4025*Sheet1!$AE$1+AF4025*Sheet1!$AF$1)</f>
        <v>2.9969999999999999</v>
      </c>
      <c r="F4025" s="5">
        <f t="shared" si="62"/>
        <v>-0.58413826900799992</v>
      </c>
      <c r="G4025" s="5"/>
      <c r="H4025" s="5">
        <v>0</v>
      </c>
      <c r="I4025" s="5">
        <v>1.4E-3</v>
      </c>
      <c r="J4025" s="5">
        <v>0</v>
      </c>
      <c r="K4025" s="5">
        <v>0.1085</v>
      </c>
      <c r="L4025" s="5">
        <v>0</v>
      </c>
      <c r="M4025" s="5">
        <v>0.91069999999999995</v>
      </c>
      <c r="N4025" s="5">
        <v>0</v>
      </c>
      <c r="O4025" s="5">
        <v>2.0000000000000001E-4</v>
      </c>
      <c r="P4025" s="5"/>
      <c r="Q4025" s="5">
        <v>0</v>
      </c>
      <c r="R4025" s="5">
        <v>0</v>
      </c>
      <c r="S4025" s="5">
        <v>2.0000000000000001E-4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1E-4</v>
      </c>
      <c r="AB4025" s="5">
        <v>0</v>
      </c>
      <c r="AC4025" s="5">
        <v>0</v>
      </c>
      <c r="AD4025" s="5">
        <v>0</v>
      </c>
      <c r="AE4025" s="5">
        <v>0</v>
      </c>
      <c r="AF4025" s="5">
        <v>0.99880000000000002</v>
      </c>
      <c r="AG4025" s="5">
        <v>5.0000000000000001E-4</v>
      </c>
      <c r="AH4025" s="6" t="s">
        <v>268</v>
      </c>
      <c r="AI4025" s="7"/>
      <c r="AJ4025" s="7"/>
      <c r="AK4025" s="24">
        <f>(AB4025*Sheet1!$AB$1+W4025*Sheet1!$W$1+T4025*Sheet1!$T$1+Q4025*Sheet1!$Q$1+AE4025*Sheet1!$AE$1+Y4025*Sheet1!$Y$1+S4025*Sheet1!$S$1)*D4025</f>
        <v>-3.81424E-4</v>
      </c>
      <c r="AL4025" s="24">
        <f>(X4025*Sheet1!$X$1+Z4025*Sheet1!$Z$1)*D4025</f>
        <v>0</v>
      </c>
      <c r="AM4025" s="24">
        <f>(AF4025*Sheet1!$AF$1+AD4025*Sheet1!$AD$1+AC4025*Sheet1!$AC$1+AA4025*Sheet1!$AA$1+V4025*Sheet1!$V$1+U4025*Sheet1!$U$1+R4025*Sheet1!$R$1)*D4025</f>
        <v>-2.857437896</v>
      </c>
      <c r="AN4025" s="29" t="s">
        <v>2234</v>
      </c>
      <c r="AO4025" s="19">
        <v>6043</v>
      </c>
      <c r="AP4025" s="30" t="s">
        <v>26</v>
      </c>
      <c r="AQ4025" s="30" t="s">
        <v>8</v>
      </c>
    </row>
    <row r="4026" spans="1:43" ht="15.75" customHeight="1">
      <c r="A4026" s="5">
        <v>7213</v>
      </c>
      <c r="B4026" s="5">
        <v>1083881515</v>
      </c>
      <c r="C4026" s="5" t="s">
        <v>2104</v>
      </c>
      <c r="D4026" s="5">
        <f>(H4026*Sheet1!$H$1+I4026*Sheet1!$I$1+J4026*Sheet1!$J$1+K4026*Sheet1!$K$1+L4026*Sheet1!$L$1+M4026*Sheet1!$M$1+N4026*Sheet1!$N$1+O4026*Sheet1!$O$1)</f>
        <v>0</v>
      </c>
      <c r="E4026" s="5">
        <f>(Q4026*Sheet1!$Q$1+R4026*Sheet1!$R$1+S4026*Sheet1!$S$1+T4026*Sheet1!$T$1+U4026*Sheet1!$U$1+V4026*Sheet1!$V$1+W4026*Sheet1!$W$1+X4026*Sheet1!$X$1+Y4026*Sheet1!$Y$1+Z4026*Sheet1!$Z$1+AA4026*Sheet1!$AA$1+AB4026*Sheet1!$AB$1+AC4026*Sheet1!$AC$1+AD4026*Sheet1!$AD$1+AE4026*Sheet1!$AE$1+AF4026*Sheet1!$AF$1)</f>
        <v>0</v>
      </c>
      <c r="F4026" s="5">
        <f t="shared" si="62"/>
        <v>0</v>
      </c>
      <c r="G4026" s="5"/>
      <c r="AG4026" s="5">
        <v>0</v>
      </c>
      <c r="AH4026" s="8">
        <v>0</v>
      </c>
      <c r="AI4026" s="9" t="s">
        <v>62</v>
      </c>
      <c r="AJ4026" s="9"/>
      <c r="AK4026" s="24">
        <f>(AB4026*Sheet1!$AB$1+W4026*Sheet1!$W$1+T4026*Sheet1!$T$1+Q4026*Sheet1!$Q$1+AE4026*Sheet1!$AE$1+Y4026*Sheet1!$Y$1+S4026*Sheet1!$S$1)*D4026</f>
        <v>0</v>
      </c>
      <c r="AL4026" s="24">
        <f>(X4026*Sheet1!$X$1+Z4026*Sheet1!$Z$1)*D4026</f>
        <v>0</v>
      </c>
      <c r="AM4026" s="24">
        <f>(AF4026*Sheet1!$AF$1+AD4026*Sheet1!$AD$1+AC4026*Sheet1!$AC$1+AA4026*Sheet1!$AA$1+V4026*Sheet1!$V$1+U4026*Sheet1!$U$1+R4026*Sheet1!$R$1)*D4026</f>
        <v>0</v>
      </c>
      <c r="AN4026" s="29" t="s">
        <v>2235</v>
      </c>
      <c r="AO4026" s="19">
        <v>6050</v>
      </c>
      <c r="AP4026" s="31"/>
      <c r="AQ4026" s="31"/>
    </row>
    <row r="4027" spans="1:43" ht="15.75" customHeight="1">
      <c r="A4027" s="5">
        <v>7933</v>
      </c>
      <c r="B4027" s="5">
        <v>1093688768</v>
      </c>
      <c r="C4027" s="5" t="s">
        <v>2104</v>
      </c>
      <c r="D4027" s="5">
        <f>(H4027*Sheet1!$H$1+I4027*Sheet1!$I$1+J4027*Sheet1!$J$1+K4027*Sheet1!$K$1+L4027*Sheet1!$L$1+M4027*Sheet1!$M$1+N4027*Sheet1!$N$1+O4027*Sheet1!$O$1)</f>
        <v>-0.10320999999999998</v>
      </c>
      <c r="E4027" s="5">
        <f>(Q4027*Sheet1!$Q$1+R4027*Sheet1!$R$1+S4027*Sheet1!$S$1+T4027*Sheet1!$T$1+U4027*Sheet1!$U$1+V4027*Sheet1!$V$1+W4027*Sheet1!$W$1+X4027*Sheet1!$X$1+Y4027*Sheet1!$Y$1+Z4027*Sheet1!$Z$1+AA4027*Sheet1!$AA$1+AB4027*Sheet1!$AB$1+AC4027*Sheet1!$AC$1+AD4027*Sheet1!$AD$1+AE4027*Sheet1!$AE$1+AF4027*Sheet1!$AF$1)</f>
        <v>1.9831999999999999</v>
      </c>
      <c r="F4027" s="5">
        <f t="shared" si="62"/>
        <v>-5.866302823519999E-2</v>
      </c>
      <c r="G4027" s="5"/>
      <c r="H4027" s="5">
        <v>4.0000000000000002E-4</v>
      </c>
      <c r="I4027" s="5">
        <v>0.4118</v>
      </c>
      <c r="J4027" s="5">
        <v>2.9999999999999997E-4</v>
      </c>
      <c r="K4027" s="5">
        <v>0.72270000000000001</v>
      </c>
      <c r="L4027" s="5">
        <v>0</v>
      </c>
      <c r="M4027" s="5">
        <v>1.67E-2</v>
      </c>
      <c r="N4027" s="5">
        <v>5.7999999999999996E-3</v>
      </c>
      <c r="O4027" s="5">
        <v>2.0000000000000001E-4</v>
      </c>
      <c r="P4027" s="5"/>
      <c r="Q4027" s="5">
        <v>0.14269999999999999</v>
      </c>
      <c r="R4027" s="5">
        <v>3.3999999999999998E-3</v>
      </c>
      <c r="S4027" s="5">
        <v>4.3E-3</v>
      </c>
      <c r="T4027" s="5">
        <v>0</v>
      </c>
      <c r="U4027" s="5">
        <v>5.6099999999999997E-2</v>
      </c>
      <c r="V4027" s="5">
        <v>1E-4</v>
      </c>
      <c r="W4027" s="5">
        <v>0</v>
      </c>
      <c r="X4027" s="5">
        <v>0</v>
      </c>
      <c r="Y4027" s="5">
        <v>0</v>
      </c>
      <c r="Z4027" s="5">
        <v>0.22509999999999999</v>
      </c>
      <c r="AA4027" s="5">
        <v>0.23019999999999999</v>
      </c>
      <c r="AB4027" s="5">
        <v>0</v>
      </c>
      <c r="AC4027" s="5">
        <v>0</v>
      </c>
      <c r="AD4027" s="5">
        <v>2.5999999999999999E-3</v>
      </c>
      <c r="AE4027" s="5">
        <v>0</v>
      </c>
      <c r="AF4027" s="5">
        <v>0</v>
      </c>
      <c r="AG4027" s="5">
        <v>0.13750000000000001</v>
      </c>
      <c r="AH4027" s="6" t="s">
        <v>390</v>
      </c>
      <c r="AI4027" s="7"/>
      <c r="AJ4027" s="7"/>
      <c r="AK4027" s="24">
        <f>(AB4027*Sheet1!$AB$1+W4027*Sheet1!$W$1+T4027*Sheet1!$T$1+Q4027*Sheet1!$Q$1+AE4027*Sheet1!$AE$1+Y4027*Sheet1!$Y$1+S4027*Sheet1!$S$1)*D4027</f>
        <v>-4.5071806999999992E-2</v>
      </c>
      <c r="AL4027" s="24">
        <f>(X4027*Sheet1!$X$1+Z4027*Sheet1!$Z$1)*D4027</f>
        <v>-9.2930283999999988E-2</v>
      </c>
      <c r="AM4027" s="24">
        <f>(AF4027*Sheet1!$AF$1+AD4027*Sheet1!$AD$1+AC4027*Sheet1!$AC$1+AA4027*Sheet1!$AA$1+V4027*Sheet1!$V$1+U4027*Sheet1!$U$1+R4027*Sheet1!$R$1)*D4027</f>
        <v>-6.6683980999999989E-2</v>
      </c>
      <c r="AN4027" s="29" t="s">
        <v>2236</v>
      </c>
      <c r="AO4027" s="19">
        <v>6057</v>
      </c>
      <c r="AP4027" s="30" t="s">
        <v>21</v>
      </c>
      <c r="AQ4027" s="30" t="s">
        <v>2257</v>
      </c>
    </row>
    <row r="4028" spans="1:43" ht="15.75" customHeight="1">
      <c r="A4028" s="5">
        <v>8681</v>
      </c>
      <c r="B4028" s="5">
        <v>1117854322</v>
      </c>
      <c r="C4028" s="5" t="s">
        <v>2104</v>
      </c>
      <c r="D4028" s="5">
        <f>(H4028*Sheet1!$H$1+I4028*Sheet1!$I$1+J4028*Sheet1!$J$1+K4028*Sheet1!$K$1+L4028*Sheet1!$L$1+M4028*Sheet1!$M$1+N4028*Sheet1!$N$1+O4028*Sheet1!$O$1)</f>
        <v>0</v>
      </c>
      <c r="E4028" s="5">
        <f>(Q4028*Sheet1!$Q$1+R4028*Sheet1!$R$1+S4028*Sheet1!$S$1+T4028*Sheet1!$T$1+U4028*Sheet1!$U$1+V4028*Sheet1!$V$1+W4028*Sheet1!$W$1+X4028*Sheet1!$X$1+Y4028*Sheet1!$Y$1+Z4028*Sheet1!$Z$1+AA4028*Sheet1!$AA$1+AB4028*Sheet1!$AB$1+AC4028*Sheet1!$AC$1+AD4028*Sheet1!$AD$1+AE4028*Sheet1!$AE$1+AF4028*Sheet1!$AF$1)</f>
        <v>0</v>
      </c>
      <c r="F4028" s="5">
        <f t="shared" si="62"/>
        <v>0</v>
      </c>
      <c r="G4028" s="5"/>
      <c r="AG4028" s="5">
        <v>0</v>
      </c>
      <c r="AH4028" s="8">
        <v>0</v>
      </c>
      <c r="AI4028" s="9" t="s">
        <v>229</v>
      </c>
      <c r="AJ4028" s="9"/>
      <c r="AK4028" s="24">
        <f>(AB4028*Sheet1!$AB$1+W4028*Sheet1!$W$1+T4028*Sheet1!$T$1+Q4028*Sheet1!$Q$1+AE4028*Sheet1!$AE$1+Y4028*Sheet1!$Y$1+S4028*Sheet1!$S$1)*D4028</f>
        <v>0</v>
      </c>
      <c r="AL4028" s="24">
        <f>(X4028*Sheet1!$X$1+Z4028*Sheet1!$Z$1)*D4028</f>
        <v>0</v>
      </c>
      <c r="AM4028" s="24">
        <f>(AF4028*Sheet1!$AF$1+AD4028*Sheet1!$AD$1+AC4028*Sheet1!$AC$1+AA4028*Sheet1!$AA$1+V4028*Sheet1!$V$1+U4028*Sheet1!$U$1+R4028*Sheet1!$R$1)*D4028</f>
        <v>0</v>
      </c>
      <c r="AN4028" s="29" t="s">
        <v>2237</v>
      </c>
      <c r="AO4028" s="19">
        <v>6060</v>
      </c>
      <c r="AP4028" s="31"/>
      <c r="AQ4028" s="31"/>
    </row>
    <row r="4029" spans="1:43" ht="15.75" customHeight="1">
      <c r="A4029" s="5">
        <v>11670</v>
      </c>
      <c r="B4029" s="5">
        <v>1110258390</v>
      </c>
      <c r="C4029" s="5" t="s">
        <v>2104</v>
      </c>
      <c r="D4029" s="5">
        <f>(H4029*Sheet1!$H$1+I4029*Sheet1!$I$1+J4029*Sheet1!$J$1+K4029*Sheet1!$K$1+L4029*Sheet1!$L$1+M4029*Sheet1!$M$1+N4029*Sheet1!$N$1+O4029*Sheet1!$O$1)</f>
        <v>0</v>
      </c>
      <c r="E4029" s="5">
        <f>(Q4029*Sheet1!$Q$1+R4029*Sheet1!$R$1+S4029*Sheet1!$S$1+T4029*Sheet1!$T$1+U4029*Sheet1!$U$1+V4029*Sheet1!$V$1+W4029*Sheet1!$W$1+X4029*Sheet1!$X$1+Y4029*Sheet1!$Y$1+Z4029*Sheet1!$Z$1+AA4029*Sheet1!$AA$1+AB4029*Sheet1!$AB$1+AC4029*Sheet1!$AC$1+AD4029*Sheet1!$AD$1+AE4029*Sheet1!$AE$1+AF4029*Sheet1!$AF$1)</f>
        <v>0</v>
      </c>
      <c r="F4029" s="5">
        <f t="shared" si="62"/>
        <v>0</v>
      </c>
      <c r="G4029" s="5"/>
      <c r="AG4029" s="5">
        <v>0</v>
      </c>
      <c r="AH4029" s="8">
        <v>0</v>
      </c>
      <c r="AI4029" s="9" t="s">
        <v>62</v>
      </c>
      <c r="AJ4029" s="9"/>
      <c r="AK4029" s="24">
        <f>(AB4029*Sheet1!$AB$1+W4029*Sheet1!$W$1+T4029*Sheet1!$T$1+Q4029*Sheet1!$Q$1+AE4029*Sheet1!$AE$1+Y4029*Sheet1!$Y$1+S4029*Sheet1!$S$1)*D4029</f>
        <v>0</v>
      </c>
      <c r="AL4029" s="24">
        <f>(X4029*Sheet1!$X$1+Z4029*Sheet1!$Z$1)*D4029</f>
        <v>0</v>
      </c>
      <c r="AM4029" s="24">
        <f>(AF4029*Sheet1!$AF$1+AD4029*Sheet1!$AD$1+AC4029*Sheet1!$AC$1+AA4029*Sheet1!$AA$1+V4029*Sheet1!$V$1+U4029*Sheet1!$U$1+R4029*Sheet1!$R$1)*D4029</f>
        <v>0</v>
      </c>
      <c r="AN4029" s="29" t="s">
        <v>2238</v>
      </c>
      <c r="AO4029" s="19">
        <v>6069</v>
      </c>
      <c r="AP4029" s="31"/>
      <c r="AQ4029" s="31"/>
    </row>
    <row r="4030" spans="1:43" ht="15.75" customHeight="1">
      <c r="A4030" s="5">
        <v>12621</v>
      </c>
      <c r="B4030" s="5">
        <v>1042565795</v>
      </c>
      <c r="C4030" s="5" t="s">
        <v>2104</v>
      </c>
      <c r="D4030" s="5">
        <f>(H4030*Sheet1!$H$1+I4030*Sheet1!$I$1+J4030*Sheet1!$J$1+K4030*Sheet1!$K$1+L4030*Sheet1!$L$1+M4030*Sheet1!$M$1+N4030*Sheet1!$N$1+O4030*Sheet1!$O$1)</f>
        <v>0.49504999999999999</v>
      </c>
      <c r="E4030" s="5">
        <f>(Q4030*Sheet1!$Q$1+R4030*Sheet1!$R$1+S4030*Sheet1!$S$1+T4030*Sheet1!$T$1+U4030*Sheet1!$U$1+V4030*Sheet1!$V$1+W4030*Sheet1!$W$1+X4030*Sheet1!$X$1+Y4030*Sheet1!$Y$1+Z4030*Sheet1!$Z$1+AA4030*Sheet1!$AA$1+AB4030*Sheet1!$AB$1+AC4030*Sheet1!$AC$1+AD4030*Sheet1!$AD$1+AE4030*Sheet1!$AE$1+AF4030*Sheet1!$AF$1)</f>
        <v>3.3729000000000005</v>
      </c>
      <c r="F4030" s="5">
        <f t="shared" si="62"/>
        <v>0.55318954823849997</v>
      </c>
      <c r="G4030" s="5"/>
      <c r="H4030" s="5">
        <v>1E-4</v>
      </c>
      <c r="I4030" s="5">
        <v>0.99209999999999998</v>
      </c>
      <c r="J4030" s="5">
        <v>1E-4</v>
      </c>
      <c r="K4030" s="5">
        <v>2.7000000000000001E-3</v>
      </c>
      <c r="L4030" s="5">
        <v>0</v>
      </c>
      <c r="M4030" s="5">
        <v>0</v>
      </c>
      <c r="N4030" s="5">
        <v>0</v>
      </c>
      <c r="O4030" s="5">
        <v>0</v>
      </c>
      <c r="P4030" s="5"/>
      <c r="Q4030" s="5">
        <v>1.03E-2</v>
      </c>
      <c r="R4030" s="5">
        <v>1.4E-3</v>
      </c>
      <c r="S4030" s="5">
        <v>1.11E-2</v>
      </c>
      <c r="T4030" s="5">
        <v>1E-4</v>
      </c>
      <c r="U4030" s="5">
        <v>6.4000000000000003E-3</v>
      </c>
      <c r="V4030" s="5">
        <v>5.3100000000000001E-2</v>
      </c>
      <c r="W4030" s="5">
        <v>0</v>
      </c>
      <c r="X4030" s="5">
        <v>2.0000000000000001E-4</v>
      </c>
      <c r="Y4030" s="5">
        <v>0.20280000000000001</v>
      </c>
      <c r="Z4030" s="5">
        <v>8.0000000000000004E-4</v>
      </c>
      <c r="AA4030" s="5">
        <v>2.4799999999999999E-2</v>
      </c>
      <c r="AB4030" s="5">
        <v>2.8999999999999998E-3</v>
      </c>
      <c r="AC4030" s="5">
        <v>3.5999999999999999E-3</v>
      </c>
      <c r="AD4030" s="5">
        <v>2.0000000000000001E-4</v>
      </c>
      <c r="AE4030" s="5">
        <v>0</v>
      </c>
      <c r="AF4030" s="5">
        <v>0.90290000000000004</v>
      </c>
      <c r="AG4030" s="5">
        <v>0.33079999999999998</v>
      </c>
      <c r="AH4030" s="6" t="s">
        <v>119</v>
      </c>
      <c r="AI4030" s="7" t="s">
        <v>2183</v>
      </c>
      <c r="AJ4030" s="7" t="s">
        <v>136</v>
      </c>
      <c r="AK4030" s="24">
        <f>(AB4030*Sheet1!$AB$1+W4030*Sheet1!$W$1+T4030*Sheet1!$T$1+Q4030*Sheet1!$Q$1+AE4030*Sheet1!$AE$1+Y4030*Sheet1!$Y$1+S4030*Sheet1!$S$1)*D4030</f>
        <v>0.23148537999999999</v>
      </c>
      <c r="AL4030" s="24">
        <f>(X4030*Sheet1!$X$1+Z4030*Sheet1!$Z$1)*D4030</f>
        <v>1.7821800000000002E-3</v>
      </c>
      <c r="AM4030" s="24">
        <f>(AF4030*Sheet1!$AF$1+AD4030*Sheet1!$AD$1+AC4030*Sheet1!$AC$1+AA4030*Sheet1!$AA$1+V4030*Sheet1!$V$1+U4030*Sheet1!$U$1+R4030*Sheet1!$R$1)*D4030</f>
        <v>1.4364865850000001</v>
      </c>
      <c r="AN4030" s="29" t="s">
        <v>2239</v>
      </c>
      <c r="AO4030" s="19">
        <v>6073</v>
      </c>
      <c r="AP4030" s="30" t="s">
        <v>26</v>
      </c>
      <c r="AQ4030" s="30" t="s">
        <v>4</v>
      </c>
    </row>
    <row r="4031" spans="1:43" ht="15.75" customHeight="1">
      <c r="A4031" s="5">
        <v>13139</v>
      </c>
      <c r="B4031" s="5">
        <v>1041163425</v>
      </c>
      <c r="C4031" s="5" t="s">
        <v>2104</v>
      </c>
      <c r="D4031" s="5">
        <f>(H4031*Sheet1!$H$1+I4031*Sheet1!$I$1+J4031*Sheet1!$J$1+K4031*Sheet1!$K$1+L4031*Sheet1!$L$1+M4031*Sheet1!$M$1+N4031*Sheet1!$N$1+O4031*Sheet1!$O$1)</f>
        <v>-0.95124999999999993</v>
      </c>
      <c r="E4031" s="5">
        <f>(Q4031*Sheet1!$Q$1+R4031*Sheet1!$R$1+S4031*Sheet1!$S$1+T4031*Sheet1!$T$1+U4031*Sheet1!$U$1+V4031*Sheet1!$V$1+W4031*Sheet1!$W$1+X4031*Sheet1!$X$1+Y4031*Sheet1!$Y$1+Z4031*Sheet1!$Z$1+AA4031*Sheet1!$AA$1+AB4031*Sheet1!$AB$1+AC4031*Sheet1!$AC$1+AD4031*Sheet1!$AD$1+AE4031*Sheet1!$AE$1+AF4031*Sheet1!$AF$1)</f>
        <v>2.9986999999999999</v>
      </c>
      <c r="F4031" s="5">
        <f t="shared" si="62"/>
        <v>-0.59646054671249982</v>
      </c>
      <c r="G4031" s="5"/>
      <c r="H4031" s="5">
        <v>0</v>
      </c>
      <c r="I4031" s="5">
        <v>1.1000000000000001E-3</v>
      </c>
      <c r="J4031" s="5">
        <v>0</v>
      </c>
      <c r="K4031" s="5">
        <v>0.153</v>
      </c>
      <c r="L4031" s="5">
        <v>0</v>
      </c>
      <c r="M4031" s="5">
        <v>0.89059999999999995</v>
      </c>
      <c r="N4031" s="5">
        <v>0</v>
      </c>
      <c r="O4031" s="5">
        <v>0</v>
      </c>
      <c r="P4031" s="5"/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1E-4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0.99950000000000006</v>
      </c>
      <c r="AG4031" s="5">
        <v>4.0000000000000002E-4</v>
      </c>
      <c r="AH4031" s="6" t="s">
        <v>215</v>
      </c>
      <c r="AI4031" s="7" t="s">
        <v>996</v>
      </c>
      <c r="AJ4031" s="7"/>
      <c r="AK4031" s="24">
        <f>(AB4031*Sheet1!$AB$1+W4031*Sheet1!$W$1+T4031*Sheet1!$T$1+Q4031*Sheet1!$Q$1+AE4031*Sheet1!$AE$1+Y4031*Sheet1!$Y$1+S4031*Sheet1!$S$1)*D4031</f>
        <v>-1.9024999999999999E-4</v>
      </c>
      <c r="AL4031" s="24">
        <f>(X4031*Sheet1!$X$1+Z4031*Sheet1!$Z$1)*D4031</f>
        <v>0</v>
      </c>
      <c r="AM4031" s="24">
        <f>(AF4031*Sheet1!$AF$1+AD4031*Sheet1!$AD$1+AC4031*Sheet1!$AC$1+AA4031*Sheet1!$AA$1+V4031*Sheet1!$V$1+U4031*Sheet1!$U$1+R4031*Sheet1!$R$1)*D4031</f>
        <v>-2.8523231249999998</v>
      </c>
      <c r="AN4031" s="29" t="s">
        <v>2240</v>
      </c>
      <c r="AO4031" s="19">
        <v>6063</v>
      </c>
      <c r="AP4031" s="30" t="s">
        <v>26</v>
      </c>
      <c r="AQ4031" s="30" t="s">
        <v>8</v>
      </c>
    </row>
    <row r="4032" spans="1:43" ht="15.75" customHeight="1">
      <c r="A4032" s="5">
        <v>13731</v>
      </c>
      <c r="B4032" s="5">
        <v>1118096725</v>
      </c>
      <c r="C4032" s="5" t="s">
        <v>2104</v>
      </c>
      <c r="D4032" s="5">
        <f>(H4032*Sheet1!$H$1+I4032*Sheet1!$I$1+J4032*Sheet1!$J$1+K4032*Sheet1!$K$1+L4032*Sheet1!$L$1+M4032*Sheet1!$M$1+N4032*Sheet1!$N$1+O4032*Sheet1!$O$1)</f>
        <v>-0.92451000000000005</v>
      </c>
      <c r="E4032" s="5">
        <f>(Q4032*Sheet1!$Q$1+R4032*Sheet1!$R$1+S4032*Sheet1!$S$1+T4032*Sheet1!$T$1+U4032*Sheet1!$U$1+V4032*Sheet1!$V$1+W4032*Sheet1!$W$1+X4032*Sheet1!$X$1+Y4032*Sheet1!$Y$1+Z4032*Sheet1!$Z$1+AA4032*Sheet1!$AA$1+AB4032*Sheet1!$AB$1+AC4032*Sheet1!$AC$1+AD4032*Sheet1!$AD$1+AE4032*Sheet1!$AE$1+AF4032*Sheet1!$AF$1)</f>
        <v>4.2756000000000007</v>
      </c>
      <c r="F4032" s="5">
        <f t="shared" si="62"/>
        <v>-0.79570567664280023</v>
      </c>
      <c r="G4032" s="5"/>
      <c r="H4032" s="5">
        <v>0</v>
      </c>
      <c r="I4032" s="5">
        <v>4.8999999999999998E-3</v>
      </c>
      <c r="J4032" s="5">
        <v>0</v>
      </c>
      <c r="K4032" s="5">
        <v>0.11899999999999999</v>
      </c>
      <c r="L4032" s="5">
        <v>0</v>
      </c>
      <c r="M4032" s="5">
        <v>0.87919999999999998</v>
      </c>
      <c r="N4032" s="5">
        <v>0</v>
      </c>
      <c r="O4032" s="5">
        <v>2.0000000000000001E-4</v>
      </c>
      <c r="P4032" s="5"/>
      <c r="Q4032" s="5">
        <v>1.37E-2</v>
      </c>
      <c r="R4032" s="5">
        <v>1.6999999999999999E-3</v>
      </c>
      <c r="S4032" s="5">
        <v>4.3E-3</v>
      </c>
      <c r="T4032" s="5">
        <v>0</v>
      </c>
      <c r="U4032" s="5">
        <v>2.87E-2</v>
      </c>
      <c r="V4032" s="5">
        <v>1.5E-3</v>
      </c>
      <c r="W4032" s="5">
        <v>0</v>
      </c>
      <c r="X4032" s="5">
        <v>0</v>
      </c>
      <c r="Y4032" s="5">
        <v>0</v>
      </c>
      <c r="Z4032" s="5">
        <v>9.7999999999999997E-3</v>
      </c>
      <c r="AA4032" s="5">
        <v>3.8100000000000002E-2</v>
      </c>
      <c r="AB4032" s="5">
        <v>8.0000000000000004E-4</v>
      </c>
      <c r="AC4032" s="5">
        <v>0</v>
      </c>
      <c r="AD4032" s="5">
        <v>0.99460000000000004</v>
      </c>
      <c r="AE4032" s="5">
        <v>0</v>
      </c>
      <c r="AF4032" s="5">
        <v>1.24E-2</v>
      </c>
      <c r="AG4032" s="5">
        <v>1.6000000000000001E-3</v>
      </c>
      <c r="AH4032" s="6" t="s">
        <v>327</v>
      </c>
      <c r="AI4032" s="7" t="s">
        <v>67</v>
      </c>
      <c r="AJ4032" s="7" t="s">
        <v>68</v>
      </c>
      <c r="AK4032" s="24">
        <f>(AB4032*Sheet1!$AB$1+W4032*Sheet1!$W$1+T4032*Sheet1!$T$1+Q4032*Sheet1!$Q$1+AE4032*Sheet1!$AE$1+Y4032*Sheet1!$Y$1+S4032*Sheet1!$S$1)*D4032</f>
        <v>-4.8166970999999996E-2</v>
      </c>
      <c r="AL4032" s="24">
        <f>(X4032*Sheet1!$X$1+Z4032*Sheet1!$Z$1)*D4032</f>
        <v>-3.6240792000000001E-2</v>
      </c>
      <c r="AM4032" s="24">
        <f>(AF4032*Sheet1!$AF$1+AD4032*Sheet1!$AD$1+AC4032*Sheet1!$AC$1+AA4032*Sheet1!$AA$1+V4032*Sheet1!$V$1+U4032*Sheet1!$U$1+R4032*Sheet1!$R$1)*D4032</f>
        <v>-3.8684271930000005</v>
      </c>
      <c r="AN4032" s="29" t="s">
        <v>2241</v>
      </c>
      <c r="AO4032" s="19">
        <v>6064</v>
      </c>
      <c r="AP4032" s="30" t="s">
        <v>24</v>
      </c>
      <c r="AQ4032" s="30" t="s">
        <v>8</v>
      </c>
    </row>
    <row r="4033" spans="1:43" ht="15.75" customHeight="1">
      <c r="A4033" s="5">
        <v>14369</v>
      </c>
      <c r="B4033" s="5">
        <v>1042796975</v>
      </c>
      <c r="C4033" s="5" t="s">
        <v>2104</v>
      </c>
      <c r="D4033" s="5">
        <f>(H4033*Sheet1!$H$1+I4033*Sheet1!$I$1+J4033*Sheet1!$J$1+K4033*Sheet1!$K$1+L4033*Sheet1!$L$1+M4033*Sheet1!$M$1+N4033*Sheet1!$N$1+O4033*Sheet1!$O$1)</f>
        <v>-0.90625</v>
      </c>
      <c r="E4033" s="5">
        <f>(Q4033*Sheet1!$Q$1+R4033*Sheet1!$R$1+S4033*Sheet1!$S$1+T4033*Sheet1!$T$1+U4033*Sheet1!$U$1+V4033*Sheet1!$V$1+W4033*Sheet1!$W$1+X4033*Sheet1!$X$1+Y4033*Sheet1!$Y$1+Z4033*Sheet1!$Z$1+AA4033*Sheet1!$AA$1+AB4033*Sheet1!$AB$1+AC4033*Sheet1!$AC$1+AD4033*Sheet1!$AD$1+AE4033*Sheet1!$AE$1+AF4033*Sheet1!$AF$1)</f>
        <v>4.3070000000000004</v>
      </c>
      <c r="F4033" s="5">
        <f t="shared" si="62"/>
        <v>-0.79664694687500004</v>
      </c>
      <c r="G4033" s="5"/>
      <c r="H4033" s="5">
        <v>0</v>
      </c>
      <c r="I4033" s="5">
        <v>2.8999999999999998E-3</v>
      </c>
      <c r="J4033" s="5">
        <v>0</v>
      </c>
      <c r="K4033" s="5">
        <v>0.1797</v>
      </c>
      <c r="L4033" s="5">
        <v>0</v>
      </c>
      <c r="M4033" s="5">
        <v>0.83550000000000002</v>
      </c>
      <c r="N4033" s="5">
        <v>0</v>
      </c>
      <c r="O4033" s="5">
        <v>4.0000000000000002E-4</v>
      </c>
      <c r="P4033" s="5"/>
      <c r="Q4033" s="5">
        <v>1.38E-2</v>
      </c>
      <c r="R4033" s="5">
        <v>3.8E-3</v>
      </c>
      <c r="S4033" s="5">
        <v>6.4999999999999997E-3</v>
      </c>
      <c r="T4033" s="5">
        <v>0</v>
      </c>
      <c r="U4033" s="5">
        <v>4.0599999999999997E-2</v>
      </c>
      <c r="V4033" s="5">
        <v>0.02</v>
      </c>
      <c r="W4033" s="5">
        <v>0</v>
      </c>
      <c r="X4033" s="5">
        <v>0</v>
      </c>
      <c r="Y4033" s="5">
        <v>2.0000000000000001E-4</v>
      </c>
      <c r="Z4033" s="5">
        <v>6.8999999999999999E-3</v>
      </c>
      <c r="AA4033" s="5">
        <v>3.8100000000000002E-2</v>
      </c>
      <c r="AB4033" s="5">
        <v>8.0000000000000004E-4</v>
      </c>
      <c r="AC4033" s="5">
        <v>0</v>
      </c>
      <c r="AD4033" s="5">
        <v>0.9667</v>
      </c>
      <c r="AE4033" s="5">
        <v>0</v>
      </c>
      <c r="AF4033" s="5">
        <v>3.6600000000000001E-2</v>
      </c>
      <c r="AG4033" s="5">
        <v>1E-3</v>
      </c>
      <c r="AH4033" s="6" t="s">
        <v>87</v>
      </c>
      <c r="AI4033" s="7" t="s">
        <v>2184</v>
      </c>
      <c r="AJ4033" s="7"/>
      <c r="AK4033" s="24">
        <f>(AB4033*Sheet1!$AB$1+W4033*Sheet1!$W$1+T4033*Sheet1!$T$1+Q4033*Sheet1!$Q$1+AE4033*Sheet1!$AE$1+Y4033*Sheet1!$Y$1+S4033*Sheet1!$S$1)*D4033</f>
        <v>-5.1837499999999995E-2</v>
      </c>
      <c r="AL4033" s="24">
        <f>(X4033*Sheet1!$X$1+Z4033*Sheet1!$Z$1)*D4033</f>
        <v>-2.50125E-2</v>
      </c>
      <c r="AM4033" s="24">
        <f>(AF4033*Sheet1!$AF$1+AD4033*Sheet1!$AD$1+AC4033*Sheet1!$AC$1+AA4033*Sheet1!$AA$1+V4033*Sheet1!$V$1+U4033*Sheet1!$U$1+R4033*Sheet1!$R$1)*D4033</f>
        <v>-3.8263687499999999</v>
      </c>
      <c r="AN4033" s="29" t="s">
        <v>2243</v>
      </c>
      <c r="AO4033" s="19">
        <v>6066</v>
      </c>
      <c r="AP4033" s="30" t="s">
        <v>24</v>
      </c>
      <c r="AQ4033" s="30" t="s">
        <v>8</v>
      </c>
    </row>
    <row r="4034" spans="1:43" ht="15.75" customHeight="1">
      <c r="A4034" s="5">
        <v>16208</v>
      </c>
      <c r="B4034" s="5">
        <v>1043075987</v>
      </c>
      <c r="C4034" s="5" t="s">
        <v>2104</v>
      </c>
      <c r="D4034" s="5">
        <f>(H4034*Sheet1!$H$1+I4034*Sheet1!$I$1+J4034*Sheet1!$J$1+K4034*Sheet1!$K$1+L4034*Sheet1!$L$1+M4034*Sheet1!$M$1+N4034*Sheet1!$N$1+O4034*Sheet1!$O$1)</f>
        <v>-0.94167999999999996</v>
      </c>
      <c r="E4034" s="5">
        <f>(Q4034*Sheet1!$Q$1+R4034*Sheet1!$R$1+S4034*Sheet1!$S$1+T4034*Sheet1!$T$1+U4034*Sheet1!$U$1+V4034*Sheet1!$V$1+W4034*Sheet1!$W$1+X4034*Sheet1!$X$1+Y4034*Sheet1!$Y$1+Z4034*Sheet1!$Z$1+AA4034*Sheet1!$AA$1+AB4034*Sheet1!$AB$1+AC4034*Sheet1!$AC$1+AD4034*Sheet1!$AD$1+AE4034*Sheet1!$AE$1+AF4034*Sheet1!$AF$1)</f>
        <v>2.9969999999999999</v>
      </c>
      <c r="F4034" s="5">
        <f t="shared" si="62"/>
        <v>-0.58448071821599989</v>
      </c>
      <c r="G4034" s="5"/>
      <c r="H4034" s="5">
        <v>0</v>
      </c>
      <c r="I4034" s="5">
        <v>2.5999999999999999E-3</v>
      </c>
      <c r="J4034" s="5">
        <v>0</v>
      </c>
      <c r="K4034" s="5">
        <v>0.14649999999999999</v>
      </c>
      <c r="L4034" s="5">
        <v>0</v>
      </c>
      <c r="M4034" s="5">
        <v>0.88429999999999997</v>
      </c>
      <c r="N4034" s="5">
        <v>0</v>
      </c>
      <c r="O4034" s="5">
        <v>1E-4</v>
      </c>
      <c r="P4034" s="5"/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0.999</v>
      </c>
      <c r="AG4034" s="5">
        <v>8.9999999999999998E-4</v>
      </c>
      <c r="AH4034" s="6" t="s">
        <v>349</v>
      </c>
      <c r="AI4034" s="7" t="s">
        <v>178</v>
      </c>
      <c r="AJ4034" s="7"/>
      <c r="AK4034" s="24">
        <f>(AB4034*Sheet1!$AB$1+W4034*Sheet1!$W$1+T4034*Sheet1!$T$1+Q4034*Sheet1!$Q$1+AE4034*Sheet1!$AE$1+Y4034*Sheet1!$Y$1+S4034*Sheet1!$S$1)*D4034</f>
        <v>0</v>
      </c>
      <c r="AL4034" s="24">
        <f>(X4034*Sheet1!$X$1+Z4034*Sheet1!$Z$1)*D4034</f>
        <v>0</v>
      </c>
      <c r="AM4034" s="24">
        <f>(AF4034*Sheet1!$AF$1+AD4034*Sheet1!$AD$1+AC4034*Sheet1!$AC$1+AA4034*Sheet1!$AA$1+V4034*Sheet1!$V$1+U4034*Sheet1!$U$1+R4034*Sheet1!$R$1)*D4034</f>
        <v>-2.8222149599999997</v>
      </c>
      <c r="AN4034" s="29" t="s">
        <v>2228</v>
      </c>
      <c r="AO4034" s="19">
        <v>6001</v>
      </c>
      <c r="AP4034" s="30" t="s">
        <v>26</v>
      </c>
      <c r="AQ4034" s="30" t="s">
        <v>8</v>
      </c>
    </row>
    <row r="4035" spans="1:43" ht="15.75" customHeight="1">
      <c r="A4035" s="5">
        <v>17041</v>
      </c>
      <c r="B4035" s="5">
        <v>1043210338</v>
      </c>
      <c r="C4035" s="5" t="s">
        <v>2104</v>
      </c>
      <c r="D4035" s="5">
        <f>(H4035*Sheet1!$H$1+I4035*Sheet1!$I$1+J4035*Sheet1!$J$1+K4035*Sheet1!$K$1+L4035*Sheet1!$L$1+M4035*Sheet1!$M$1+N4035*Sheet1!$N$1+O4035*Sheet1!$O$1)</f>
        <v>-0.95872000000000002</v>
      </c>
      <c r="E4035" s="5">
        <f>(Q4035*Sheet1!$Q$1+R4035*Sheet1!$R$1+S4035*Sheet1!$S$1+T4035*Sheet1!$T$1+U4035*Sheet1!$U$1+V4035*Sheet1!$V$1+W4035*Sheet1!$W$1+X4035*Sheet1!$X$1+Y4035*Sheet1!$Y$1+Z4035*Sheet1!$Z$1+AA4035*Sheet1!$AA$1+AB4035*Sheet1!$AB$1+AC4035*Sheet1!$AC$1+AD4035*Sheet1!$AD$1+AE4035*Sheet1!$AE$1+AF4035*Sheet1!$AF$1)</f>
        <v>2.3298000000000001</v>
      </c>
      <c r="F4035" s="5">
        <f t="shared" si="62"/>
        <v>-0.45074569774080003</v>
      </c>
      <c r="G4035" s="5"/>
      <c r="H4035" s="5">
        <v>0</v>
      </c>
      <c r="I4035" s="5">
        <v>1.6000000000000001E-3</v>
      </c>
      <c r="J4035" s="5">
        <v>0</v>
      </c>
      <c r="K4035" s="5">
        <v>7.8299999999999995E-2</v>
      </c>
      <c r="L4035" s="5">
        <v>0</v>
      </c>
      <c r="M4035" s="5">
        <v>0.92820000000000003</v>
      </c>
      <c r="N4035" s="5">
        <v>0</v>
      </c>
      <c r="O4035" s="5">
        <v>0</v>
      </c>
      <c r="P4035" s="5"/>
      <c r="Q4035" s="5">
        <v>2.2000000000000001E-3</v>
      </c>
      <c r="R4035" s="5">
        <v>8.8999999999999999E-3</v>
      </c>
      <c r="S4035" s="5">
        <v>1.4E-3</v>
      </c>
      <c r="T4035" s="5">
        <v>0</v>
      </c>
      <c r="U4035" s="5">
        <v>7.9299999999999995E-2</v>
      </c>
      <c r="V4035" s="5">
        <v>0.99850000000000005</v>
      </c>
      <c r="W4035" s="5">
        <v>0</v>
      </c>
      <c r="X4035" s="5">
        <v>0</v>
      </c>
      <c r="Y4035" s="5">
        <v>4.5999999999999999E-3</v>
      </c>
      <c r="Z4035" s="5">
        <v>2.7000000000000001E-3</v>
      </c>
      <c r="AA4035" s="5">
        <v>2.07E-2</v>
      </c>
      <c r="AB4035" s="5">
        <v>0</v>
      </c>
      <c r="AC4035" s="5">
        <v>0</v>
      </c>
      <c r="AD4035" s="5">
        <v>1.5E-3</v>
      </c>
      <c r="AE4035" s="5">
        <v>0</v>
      </c>
      <c r="AF4035" s="5">
        <v>1E-4</v>
      </c>
      <c r="AG4035" s="5">
        <v>5.0000000000000001E-4</v>
      </c>
      <c r="AH4035" s="6" t="s">
        <v>168</v>
      </c>
      <c r="AI4035" s="7"/>
      <c r="AJ4035" s="7"/>
      <c r="AK4035" s="24">
        <f>(AB4035*Sheet1!$AB$1+W4035*Sheet1!$W$1+T4035*Sheet1!$T$1+Q4035*Sheet1!$Q$1+AE4035*Sheet1!$AE$1+Y4035*Sheet1!$Y$1+S4035*Sheet1!$S$1)*D4035</f>
        <v>-1.7832192000000004E-2</v>
      </c>
      <c r="AL4035" s="24">
        <f>(X4035*Sheet1!$X$1+Z4035*Sheet1!$Z$1)*D4035</f>
        <v>-1.0354176000000001E-2</v>
      </c>
      <c r="AM4035" s="24">
        <f>(AF4035*Sheet1!$AF$1+AD4035*Sheet1!$AD$1+AC4035*Sheet1!$AC$1+AA4035*Sheet1!$AA$1+V4035*Sheet1!$V$1+U4035*Sheet1!$U$1+R4035*Sheet1!$R$1)*D4035</f>
        <v>-2.2054394880000001</v>
      </c>
      <c r="AN4035" s="29" t="s">
        <v>2229</v>
      </c>
      <c r="AO4035" s="19">
        <v>6009</v>
      </c>
      <c r="AP4035" s="30" t="s">
        <v>16</v>
      </c>
      <c r="AQ4035" s="30" t="s">
        <v>8</v>
      </c>
    </row>
    <row r="4036" spans="1:43" ht="15.75" customHeight="1">
      <c r="A4036" s="5">
        <v>25629</v>
      </c>
      <c r="B4036" s="5">
        <v>1105445921</v>
      </c>
      <c r="C4036" s="5" t="s">
        <v>2104</v>
      </c>
      <c r="D4036" s="5">
        <f>(H4036*Sheet1!$H$1+I4036*Sheet1!$I$1+J4036*Sheet1!$J$1+K4036*Sheet1!$K$1+L4036*Sheet1!$L$1+M4036*Sheet1!$M$1+N4036*Sheet1!$N$1+O4036*Sheet1!$O$1)</f>
        <v>0</v>
      </c>
      <c r="E4036" s="5">
        <f>(Q4036*Sheet1!$Q$1+R4036*Sheet1!$R$1+S4036*Sheet1!$S$1+T4036*Sheet1!$T$1+U4036*Sheet1!$U$1+V4036*Sheet1!$V$1+W4036*Sheet1!$W$1+X4036*Sheet1!$X$1+Y4036*Sheet1!$Y$1+Z4036*Sheet1!$Z$1+AA4036*Sheet1!$AA$1+AB4036*Sheet1!$AB$1+AC4036*Sheet1!$AC$1+AD4036*Sheet1!$AD$1+AE4036*Sheet1!$AE$1+AF4036*Sheet1!$AF$1)</f>
        <v>0</v>
      </c>
      <c r="F4036" s="5">
        <f t="shared" ref="F4036:F4084" si="63">(D4036*E4036*AG4036)+(D4036*E4036*-AH4036)</f>
        <v>0</v>
      </c>
      <c r="G4036" s="5"/>
      <c r="AG4036" s="5">
        <v>0</v>
      </c>
      <c r="AH4036" s="8">
        <v>0</v>
      </c>
      <c r="AI4036" s="9"/>
      <c r="AJ4036" s="9"/>
      <c r="AK4036" s="24">
        <f>(AB4036*Sheet1!$AB$1+W4036*Sheet1!$W$1+T4036*Sheet1!$T$1+Q4036*Sheet1!$Q$1+AE4036*Sheet1!$AE$1+Y4036*Sheet1!$Y$1+S4036*Sheet1!$S$1)*D4036</f>
        <v>0</v>
      </c>
      <c r="AL4036" s="24">
        <f>(X4036*Sheet1!$X$1+Z4036*Sheet1!$Z$1)*D4036</f>
        <v>0</v>
      </c>
      <c r="AM4036" s="24">
        <f>(AF4036*Sheet1!$AF$1+AD4036*Sheet1!$AD$1+AC4036*Sheet1!$AC$1+AA4036*Sheet1!$AA$1+V4036*Sheet1!$V$1+U4036*Sheet1!$U$1+R4036*Sheet1!$R$1)*D4036</f>
        <v>0</v>
      </c>
      <c r="AN4036" s="29" t="s">
        <v>2231</v>
      </c>
      <c r="AO4036" s="19">
        <v>6013</v>
      </c>
      <c r="AP4036" s="31"/>
      <c r="AQ4036" s="31"/>
    </row>
    <row r="4037" spans="1:43" ht="15.75" customHeight="1">
      <c r="A4037" s="5">
        <v>26404</v>
      </c>
      <c r="B4037" s="5">
        <v>1044668300</v>
      </c>
      <c r="C4037" s="5" t="s">
        <v>2104</v>
      </c>
      <c r="D4037" s="5">
        <f>(H4037*Sheet1!$H$1+I4037*Sheet1!$I$1+J4037*Sheet1!$J$1+K4037*Sheet1!$K$1+L4037*Sheet1!$L$1+M4037*Sheet1!$M$1+N4037*Sheet1!$N$1+O4037*Sheet1!$O$1)</f>
        <v>-0.64161000000000001</v>
      </c>
      <c r="E4037" s="5">
        <f>(Q4037*Sheet1!$Q$1+R4037*Sheet1!$R$1+S4037*Sheet1!$S$1+T4037*Sheet1!$T$1+U4037*Sheet1!$U$1+V4037*Sheet1!$V$1+W4037*Sheet1!$W$1+X4037*Sheet1!$X$1+Y4037*Sheet1!$Y$1+Z4037*Sheet1!$Z$1+AA4037*Sheet1!$AA$1+AB4037*Sheet1!$AB$1+AC4037*Sheet1!$AC$1+AD4037*Sheet1!$AD$1+AE4037*Sheet1!$AE$1+AF4037*Sheet1!$AF$1)</f>
        <v>2.9948999999999999</v>
      </c>
      <c r="F4037" s="5">
        <f t="shared" si="63"/>
        <v>-0.33415889950710004</v>
      </c>
      <c r="G4037" s="5"/>
      <c r="H4037" s="5">
        <v>5.1299999999999998E-2</v>
      </c>
      <c r="I4037" s="5">
        <v>2.5999999999999999E-3</v>
      </c>
      <c r="J4037" s="5">
        <v>0</v>
      </c>
      <c r="K4037" s="5">
        <v>0.1653</v>
      </c>
      <c r="L4037" s="5">
        <v>0</v>
      </c>
      <c r="M4037" s="5">
        <v>0.60760000000000003</v>
      </c>
      <c r="N4037" s="5">
        <v>1E-4</v>
      </c>
      <c r="O4037" s="5">
        <v>6.3E-3</v>
      </c>
      <c r="P4037" s="5"/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0.99829999999999997</v>
      </c>
      <c r="AG4037" s="5">
        <v>1.7999999999999999E-2</v>
      </c>
      <c r="AH4037" s="6" t="s">
        <v>2185</v>
      </c>
      <c r="AI4037" s="7" t="s">
        <v>590</v>
      </c>
      <c r="AJ4037" s="7"/>
      <c r="AK4037" s="24">
        <f>(AB4037*Sheet1!$AB$1+W4037*Sheet1!$W$1+T4037*Sheet1!$T$1+Q4037*Sheet1!$Q$1+AE4037*Sheet1!$AE$1+Y4037*Sheet1!$Y$1+S4037*Sheet1!$S$1)*D4037</f>
        <v>0</v>
      </c>
      <c r="AL4037" s="24">
        <f>(X4037*Sheet1!$X$1+Z4037*Sheet1!$Z$1)*D4037</f>
        <v>0</v>
      </c>
      <c r="AM4037" s="24">
        <f>(AF4037*Sheet1!$AF$1+AD4037*Sheet1!$AD$1+AC4037*Sheet1!$AC$1+AA4037*Sheet1!$AA$1+V4037*Sheet1!$V$1+U4037*Sheet1!$U$1+R4037*Sheet1!$R$1)*D4037</f>
        <v>-1.921557789</v>
      </c>
      <c r="AN4037" s="29" t="s">
        <v>2232</v>
      </c>
      <c r="AO4037" s="19">
        <v>6031</v>
      </c>
      <c r="AP4037" s="30" t="s">
        <v>26</v>
      </c>
      <c r="AQ4037" s="30" t="s">
        <v>8</v>
      </c>
    </row>
    <row r="4038" spans="1:43" ht="15.75" customHeight="1">
      <c r="A4038" s="5">
        <v>28416</v>
      </c>
      <c r="B4038" s="5">
        <v>1044857078</v>
      </c>
      <c r="C4038" s="5" t="s">
        <v>2104</v>
      </c>
      <c r="D4038" s="5">
        <f>(H4038*Sheet1!$H$1+I4038*Sheet1!$I$1+J4038*Sheet1!$J$1+K4038*Sheet1!$K$1+L4038*Sheet1!$L$1+M4038*Sheet1!$M$1+N4038*Sheet1!$N$1+O4038*Sheet1!$O$1)</f>
        <v>0.42558999999999997</v>
      </c>
      <c r="E4038" s="5">
        <f>(Q4038*Sheet1!$Q$1+R4038*Sheet1!$R$1+S4038*Sheet1!$S$1+T4038*Sheet1!$T$1+U4038*Sheet1!$U$1+V4038*Sheet1!$V$1+W4038*Sheet1!$W$1+X4038*Sheet1!$X$1+Y4038*Sheet1!$Y$1+Z4038*Sheet1!$Z$1+AA4038*Sheet1!$AA$1+AB4038*Sheet1!$AB$1+AC4038*Sheet1!$AC$1+AD4038*Sheet1!$AD$1+AE4038*Sheet1!$AE$1+AF4038*Sheet1!$AF$1)</f>
        <v>2.2264000000000004</v>
      </c>
      <c r="F4038" s="5">
        <f t="shared" si="63"/>
        <v>0.31107527300080007</v>
      </c>
      <c r="G4038" s="5"/>
      <c r="H4038" s="5">
        <v>5.9999999999999995E-4</v>
      </c>
      <c r="I4038" s="5">
        <v>0.9274</v>
      </c>
      <c r="J4038" s="5">
        <v>1.2999999999999999E-3</v>
      </c>
      <c r="K4038" s="5">
        <v>8.9800000000000005E-2</v>
      </c>
      <c r="L4038" s="5">
        <v>0</v>
      </c>
      <c r="M4038" s="5">
        <v>2.5999999999999999E-3</v>
      </c>
      <c r="N4038" s="5">
        <v>1E-4</v>
      </c>
      <c r="O4038" s="5">
        <v>1E-4</v>
      </c>
      <c r="P4038" s="5"/>
      <c r="Q4038" s="5">
        <v>9.2999999999999992E-3</v>
      </c>
      <c r="R4038" s="5">
        <v>0</v>
      </c>
      <c r="S4038" s="5">
        <v>0.99650000000000005</v>
      </c>
      <c r="T4038" s="5">
        <v>0</v>
      </c>
      <c r="U4038" s="5">
        <v>2.9999999999999997E-4</v>
      </c>
      <c r="V4038" s="5">
        <v>0</v>
      </c>
      <c r="W4038" s="5">
        <v>0</v>
      </c>
      <c r="X4038" s="5">
        <v>0</v>
      </c>
      <c r="Y4038" s="5">
        <v>1.8200000000000001E-2</v>
      </c>
      <c r="Z4038" s="5">
        <v>4.19E-2</v>
      </c>
      <c r="AA4038" s="5">
        <v>2.9999999999999997E-4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0.30980000000000002</v>
      </c>
      <c r="AH4038" s="6" t="s">
        <v>518</v>
      </c>
      <c r="AI4038" s="7" t="s">
        <v>2186</v>
      </c>
      <c r="AJ4038" s="7"/>
      <c r="AK4038" s="24">
        <f>(AB4038*Sheet1!$AB$1+W4038*Sheet1!$W$1+T4038*Sheet1!$T$1+Q4038*Sheet1!$Q$1+AE4038*Sheet1!$AE$1+Y4038*Sheet1!$Y$1+S4038*Sheet1!$S$1)*D4038</f>
        <v>0.87556630700000004</v>
      </c>
      <c r="AL4038" s="24">
        <f>(X4038*Sheet1!$X$1+Z4038*Sheet1!$Z$1)*D4038</f>
        <v>7.1328883999999995E-2</v>
      </c>
      <c r="AM4038" s="24">
        <f>(AF4038*Sheet1!$AF$1+AD4038*Sheet1!$AD$1+AC4038*Sheet1!$AC$1+AA4038*Sheet1!$AA$1+V4038*Sheet1!$V$1+U4038*Sheet1!$U$1+R4038*Sheet1!$R$1)*D4038</f>
        <v>6.3838499999999999E-4</v>
      </c>
      <c r="AN4038" s="29" t="s">
        <v>2233</v>
      </c>
      <c r="AO4038" s="19">
        <v>6033</v>
      </c>
      <c r="AP4038" s="30" t="s">
        <v>13</v>
      </c>
      <c r="AQ4038" s="30" t="s">
        <v>4</v>
      </c>
    </row>
    <row r="4039" spans="1:43" ht="15.75" customHeight="1">
      <c r="A4039" s="5">
        <v>30375</v>
      </c>
      <c r="B4039" s="5">
        <v>1045043385</v>
      </c>
      <c r="C4039" s="5" t="s">
        <v>2104</v>
      </c>
      <c r="D4039" s="5">
        <f>(H4039*Sheet1!$H$1+I4039*Sheet1!$I$1+J4039*Sheet1!$J$1+K4039*Sheet1!$K$1+L4039*Sheet1!$L$1+M4039*Sheet1!$M$1+N4039*Sheet1!$N$1+O4039*Sheet1!$O$1)</f>
        <v>-0.11573999999999998</v>
      </c>
      <c r="E4039" s="5">
        <f>(Q4039*Sheet1!$Q$1+R4039*Sheet1!$R$1+S4039*Sheet1!$S$1+T4039*Sheet1!$T$1+U4039*Sheet1!$U$1+V4039*Sheet1!$V$1+W4039*Sheet1!$W$1+X4039*Sheet1!$X$1+Y4039*Sheet1!$Y$1+Z4039*Sheet1!$Z$1+AA4039*Sheet1!$AA$1+AB4039*Sheet1!$AB$1+AC4039*Sheet1!$AC$1+AD4039*Sheet1!$AD$1+AE4039*Sheet1!$AE$1+AF4039*Sheet1!$AF$1)</f>
        <v>3.3259000000000003</v>
      </c>
      <c r="F4039" s="5">
        <f t="shared" si="63"/>
        <v>-0.107398166814</v>
      </c>
      <c r="G4039" s="5"/>
      <c r="H4039" s="5">
        <v>2.8999999999999998E-3</v>
      </c>
      <c r="I4039" s="5">
        <v>0.46200000000000002</v>
      </c>
      <c r="J4039" s="5">
        <v>8.9999999999999998E-4</v>
      </c>
      <c r="K4039" s="5">
        <v>0.44369999999999998</v>
      </c>
      <c r="L4039" s="5">
        <v>0</v>
      </c>
      <c r="M4039" s="5">
        <v>0.15870000000000001</v>
      </c>
      <c r="N4039" s="5">
        <v>2.0000000000000001E-4</v>
      </c>
      <c r="O4039" s="5">
        <v>1.5699999999999999E-2</v>
      </c>
      <c r="P4039" s="5"/>
      <c r="Q4039" s="5">
        <v>9.7100000000000006E-2</v>
      </c>
      <c r="R4039" s="5">
        <v>1E-3</v>
      </c>
      <c r="S4039" s="5">
        <v>9.6199999999999994E-2</v>
      </c>
      <c r="T4039" s="5">
        <v>0</v>
      </c>
      <c r="U4039" s="5">
        <v>6.4000000000000003E-3</v>
      </c>
      <c r="V4039" s="5">
        <v>5.0000000000000001E-4</v>
      </c>
      <c r="W4039" s="5">
        <v>0</v>
      </c>
      <c r="X4039" s="5">
        <v>0</v>
      </c>
      <c r="Y4039" s="5">
        <v>0.63070000000000004</v>
      </c>
      <c r="Z4039" s="5">
        <v>0.38490000000000002</v>
      </c>
      <c r="AA4039" s="5">
        <v>9.4999999999999998E-3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0.15529999999999999</v>
      </c>
      <c r="AH4039" s="6" t="s">
        <v>2156</v>
      </c>
      <c r="AI4039" s="7" t="s">
        <v>51</v>
      </c>
      <c r="AJ4039" s="7"/>
      <c r="AK4039" s="24">
        <f>(AB4039*Sheet1!$AB$1+W4039*Sheet1!$W$1+T4039*Sheet1!$T$1+Q4039*Sheet1!$Q$1+AE4039*Sheet1!$AE$1+Y4039*Sheet1!$Y$1+S4039*Sheet1!$S$1)*D4039</f>
        <v>-0.20197787399999997</v>
      </c>
      <c r="AL4039" s="24">
        <f>(X4039*Sheet1!$X$1+Z4039*Sheet1!$Z$1)*D4039</f>
        <v>-0.17819330399999997</v>
      </c>
      <c r="AM4039" s="24">
        <f>(AF4039*Sheet1!$AF$1+AD4039*Sheet1!$AD$1+AC4039*Sheet1!$AC$1+AA4039*Sheet1!$AA$1+V4039*Sheet1!$V$1+U4039*Sheet1!$U$1+R4039*Sheet1!$R$1)*D4039</f>
        <v>-4.7684879999999995E-3</v>
      </c>
      <c r="AN4039" s="29" t="s">
        <v>2234</v>
      </c>
      <c r="AO4039" s="19">
        <v>6043</v>
      </c>
      <c r="AP4039" s="30" t="s">
        <v>19</v>
      </c>
      <c r="AQ4039" s="30" t="s">
        <v>2257</v>
      </c>
    </row>
    <row r="4040" spans="1:43" ht="15.75" customHeight="1">
      <c r="A4040" s="5">
        <v>36874</v>
      </c>
      <c r="B4040" s="5">
        <v>1046133425</v>
      </c>
      <c r="C4040" s="5" t="s">
        <v>2104</v>
      </c>
      <c r="D4040" s="5">
        <f>(H4040*Sheet1!$H$1+I4040*Sheet1!$I$1+J4040*Sheet1!$J$1+K4040*Sheet1!$K$1+L4040*Sheet1!$L$1+M4040*Sheet1!$M$1+N4040*Sheet1!$N$1+O4040*Sheet1!$O$1)</f>
        <v>-0.85011000000000003</v>
      </c>
      <c r="E4040" s="5">
        <f>(Q4040*Sheet1!$Q$1+R4040*Sheet1!$R$1+S4040*Sheet1!$S$1+T4040*Sheet1!$T$1+U4040*Sheet1!$U$1+V4040*Sheet1!$V$1+W4040*Sheet1!$W$1+X4040*Sheet1!$X$1+Y4040*Sheet1!$Y$1+Z4040*Sheet1!$Z$1+AA4040*Sheet1!$AA$1+AB4040*Sheet1!$AB$1+AC4040*Sheet1!$AC$1+AD4040*Sheet1!$AD$1+AE4040*Sheet1!$AE$1+AF4040*Sheet1!$AF$1)</f>
        <v>4.1589</v>
      </c>
      <c r="F4040" s="5">
        <f t="shared" si="63"/>
        <v>-0.74634879531690002</v>
      </c>
      <c r="G4040" s="5"/>
      <c r="H4040" s="5">
        <v>0</v>
      </c>
      <c r="I4040" s="5">
        <v>7.9000000000000008E-3</v>
      </c>
      <c r="J4040" s="5">
        <v>0</v>
      </c>
      <c r="K4040" s="5">
        <v>0.31380000000000002</v>
      </c>
      <c r="L4040" s="5">
        <v>0</v>
      </c>
      <c r="M4040" s="5">
        <v>0.72829999999999995</v>
      </c>
      <c r="N4040" s="5">
        <v>0</v>
      </c>
      <c r="O4040" s="5">
        <v>2.9999999999999997E-4</v>
      </c>
      <c r="P4040" s="5"/>
      <c r="Q4040" s="5">
        <v>1.0699999999999999E-2</v>
      </c>
      <c r="R4040" s="5">
        <v>1.6000000000000001E-3</v>
      </c>
      <c r="S4040" s="5">
        <v>5.4000000000000003E-3</v>
      </c>
      <c r="T4040" s="5">
        <v>0</v>
      </c>
      <c r="U4040" s="5">
        <v>3.95E-2</v>
      </c>
      <c r="V4040" s="5">
        <v>3.8999999999999998E-3</v>
      </c>
      <c r="W4040" s="5">
        <v>0</v>
      </c>
      <c r="X4040" s="5">
        <v>0</v>
      </c>
      <c r="Y4040" s="5">
        <v>0</v>
      </c>
      <c r="Z4040" s="5">
        <v>6.8999999999999999E-3</v>
      </c>
      <c r="AA4040" s="5">
        <v>4.0399999999999998E-2</v>
      </c>
      <c r="AB4040" s="5">
        <v>8.0000000000000004E-4</v>
      </c>
      <c r="AC4040" s="5">
        <v>0</v>
      </c>
      <c r="AD4040" s="5">
        <v>0.96360000000000001</v>
      </c>
      <c r="AE4040" s="5">
        <v>0</v>
      </c>
      <c r="AF4040" s="5">
        <v>7.1000000000000004E-3</v>
      </c>
      <c r="AG4040" s="5">
        <v>2.5999999999999999E-3</v>
      </c>
      <c r="AH4040" s="6" t="s">
        <v>362</v>
      </c>
      <c r="AI4040" s="7" t="s">
        <v>67</v>
      </c>
      <c r="AJ4040" s="7" t="s">
        <v>68</v>
      </c>
      <c r="AK4040" s="24">
        <f>(AB4040*Sheet1!$AB$1+W4040*Sheet1!$W$1+T4040*Sheet1!$T$1+Q4040*Sheet1!$Q$1+AE4040*Sheet1!$AE$1+Y4040*Sheet1!$Y$1+S4040*Sheet1!$S$1)*D4040</f>
        <v>-3.8509982999999998E-2</v>
      </c>
      <c r="AL4040" s="24">
        <f>(X4040*Sheet1!$X$1+Z4040*Sheet1!$Z$1)*D4040</f>
        <v>-2.3463036E-2</v>
      </c>
      <c r="AM4040" s="24">
        <f>(AF4040*Sheet1!$AF$1+AD4040*Sheet1!$AD$1+AC4040*Sheet1!$AC$1+AA4040*Sheet1!$AA$1+V4040*Sheet1!$V$1+U4040*Sheet1!$U$1+R4040*Sheet1!$R$1)*D4040</f>
        <v>-3.4735494599999996</v>
      </c>
      <c r="AN4040" s="29" t="s">
        <v>2235</v>
      </c>
      <c r="AO4040" s="19">
        <v>6050</v>
      </c>
      <c r="AP4040" s="30" t="s">
        <v>24</v>
      </c>
      <c r="AQ4040" s="30" t="s">
        <v>8</v>
      </c>
    </row>
    <row r="4041" spans="1:43" ht="15.75" customHeight="1">
      <c r="A4041" s="5">
        <v>37395</v>
      </c>
      <c r="B4041" s="5">
        <v>1046204485</v>
      </c>
      <c r="C4041" s="5" t="s">
        <v>2104</v>
      </c>
      <c r="D4041" s="5">
        <f>(H4041*Sheet1!$H$1+I4041*Sheet1!$I$1+J4041*Sheet1!$J$1+K4041*Sheet1!$K$1+L4041*Sheet1!$L$1+M4041*Sheet1!$M$1+N4041*Sheet1!$N$1+O4041*Sheet1!$O$1)</f>
        <v>0</v>
      </c>
      <c r="E4041" s="5">
        <f>(Q4041*Sheet1!$Q$1+R4041*Sheet1!$R$1+S4041*Sheet1!$S$1+T4041*Sheet1!$T$1+U4041*Sheet1!$U$1+V4041*Sheet1!$V$1+W4041*Sheet1!$W$1+X4041*Sheet1!$X$1+Y4041*Sheet1!$Y$1+Z4041*Sheet1!$Z$1+AA4041*Sheet1!$AA$1+AB4041*Sheet1!$AB$1+AC4041*Sheet1!$AC$1+AD4041*Sheet1!$AD$1+AE4041*Sheet1!$AE$1+AF4041*Sheet1!$AF$1)</f>
        <v>0</v>
      </c>
      <c r="F4041" s="5">
        <f t="shared" si="63"/>
        <v>0</v>
      </c>
      <c r="G4041" s="5"/>
      <c r="AG4041" s="5">
        <v>0</v>
      </c>
      <c r="AH4041" s="8">
        <v>0</v>
      </c>
      <c r="AI4041" s="9"/>
      <c r="AJ4041" s="9"/>
      <c r="AK4041" s="24">
        <f>(AB4041*Sheet1!$AB$1+W4041*Sheet1!$W$1+T4041*Sheet1!$T$1+Q4041*Sheet1!$Q$1+AE4041*Sheet1!$AE$1+Y4041*Sheet1!$Y$1+S4041*Sheet1!$S$1)*D4041</f>
        <v>0</v>
      </c>
      <c r="AL4041" s="24">
        <f>(X4041*Sheet1!$X$1+Z4041*Sheet1!$Z$1)*D4041</f>
        <v>0</v>
      </c>
      <c r="AM4041" s="24">
        <f>(AF4041*Sheet1!$AF$1+AD4041*Sheet1!$AD$1+AC4041*Sheet1!$AC$1+AA4041*Sheet1!$AA$1+V4041*Sheet1!$V$1+U4041*Sheet1!$U$1+R4041*Sheet1!$R$1)*D4041</f>
        <v>0</v>
      </c>
      <c r="AN4041" s="29" t="s">
        <v>2236</v>
      </c>
      <c r="AO4041" s="19">
        <v>6057</v>
      </c>
      <c r="AP4041" s="31"/>
      <c r="AQ4041" s="31"/>
    </row>
    <row r="4042" spans="1:43" ht="15.75" customHeight="1">
      <c r="A4042" s="5">
        <v>37467</v>
      </c>
      <c r="B4042" s="5">
        <v>1046228370</v>
      </c>
      <c r="C4042" s="5" t="s">
        <v>2104</v>
      </c>
      <c r="D4042" s="5">
        <f>(H4042*Sheet1!$H$1+I4042*Sheet1!$I$1+J4042*Sheet1!$J$1+K4042*Sheet1!$K$1+L4042*Sheet1!$L$1+M4042*Sheet1!$M$1+N4042*Sheet1!$N$1+O4042*Sheet1!$O$1)</f>
        <v>-0.85324000000000011</v>
      </c>
      <c r="E4042" s="5">
        <f>(Q4042*Sheet1!$Q$1+R4042*Sheet1!$R$1+S4042*Sheet1!$S$1+T4042*Sheet1!$T$1+U4042*Sheet1!$U$1+V4042*Sheet1!$V$1+W4042*Sheet1!$W$1+X4042*Sheet1!$X$1+Y4042*Sheet1!$Y$1+Z4042*Sheet1!$Z$1+AA4042*Sheet1!$AA$1+AB4042*Sheet1!$AB$1+AC4042*Sheet1!$AC$1+AD4042*Sheet1!$AD$1+AE4042*Sheet1!$AE$1+AF4042*Sheet1!$AF$1)</f>
        <v>2.9901</v>
      </c>
      <c r="F4042" s="5">
        <f t="shared" si="63"/>
        <v>-0.48678287389920005</v>
      </c>
      <c r="G4042" s="5"/>
      <c r="H4042" s="5">
        <v>0</v>
      </c>
      <c r="I4042" s="5">
        <v>2.2000000000000001E-3</v>
      </c>
      <c r="J4042" s="5">
        <v>0</v>
      </c>
      <c r="K4042" s="5">
        <v>0.16020000000000001</v>
      </c>
      <c r="L4042" s="5">
        <v>0</v>
      </c>
      <c r="M4042" s="5">
        <v>0.79010000000000002</v>
      </c>
      <c r="N4042" s="5">
        <v>0</v>
      </c>
      <c r="O4042" s="5">
        <v>2.0000000000000001E-4</v>
      </c>
      <c r="P4042" s="5"/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0.99670000000000003</v>
      </c>
      <c r="AG4042" s="5">
        <v>6.9999999999999999E-4</v>
      </c>
      <c r="AH4042" s="6" t="s">
        <v>1398</v>
      </c>
      <c r="AI4042" s="7" t="s">
        <v>85</v>
      </c>
      <c r="AJ4042" s="7"/>
      <c r="AK4042" s="24">
        <f>(AB4042*Sheet1!$AB$1+W4042*Sheet1!$W$1+T4042*Sheet1!$T$1+Q4042*Sheet1!$Q$1+AE4042*Sheet1!$AE$1+Y4042*Sheet1!$Y$1+S4042*Sheet1!$S$1)*D4042</f>
        <v>0</v>
      </c>
      <c r="AL4042" s="24">
        <f>(X4042*Sheet1!$X$1+Z4042*Sheet1!$Z$1)*D4042</f>
        <v>0</v>
      </c>
      <c r="AM4042" s="24">
        <f>(AF4042*Sheet1!$AF$1+AD4042*Sheet1!$AD$1+AC4042*Sheet1!$AC$1+AA4042*Sheet1!$AA$1+V4042*Sheet1!$V$1+U4042*Sheet1!$U$1+R4042*Sheet1!$R$1)*D4042</f>
        <v>-2.5512729240000005</v>
      </c>
      <c r="AN4042" s="29" t="s">
        <v>2237</v>
      </c>
      <c r="AO4042" s="19">
        <v>6060</v>
      </c>
      <c r="AP4042" s="30" t="s">
        <v>26</v>
      </c>
      <c r="AQ4042" s="30" t="s">
        <v>8</v>
      </c>
    </row>
    <row r="4043" spans="1:43" ht="15.75" customHeight="1">
      <c r="A4043" s="5">
        <v>244</v>
      </c>
      <c r="B4043" s="5">
        <v>10002603</v>
      </c>
      <c r="C4043" s="5" t="s">
        <v>2104</v>
      </c>
      <c r="D4043" s="5">
        <f>(H4043*Sheet1!$H$1+I4043*Sheet1!$I$1+J4043*Sheet1!$J$1+K4043*Sheet1!$K$1+L4043*Sheet1!$L$1+M4043*Sheet1!$M$1+N4043*Sheet1!$N$1+O4043*Sheet1!$O$1)</f>
        <v>0.46198000000000006</v>
      </c>
      <c r="E4043" s="5">
        <f>(Q4043*Sheet1!$Q$1+R4043*Sheet1!$R$1+S4043*Sheet1!$S$1+T4043*Sheet1!$T$1+U4043*Sheet1!$U$1+V4043*Sheet1!$V$1+W4043*Sheet1!$W$1+X4043*Sheet1!$X$1+Y4043*Sheet1!$Y$1+Z4043*Sheet1!$Z$1+AA4043*Sheet1!$AA$1+AB4043*Sheet1!$AB$1+AC4043*Sheet1!$AC$1+AD4043*Sheet1!$AD$1+AE4043*Sheet1!$AE$1+AF4043*Sheet1!$AF$1)</f>
        <v>3.8555000000000001</v>
      </c>
      <c r="F4043" s="5">
        <f t="shared" si="63"/>
        <v>0.55269515506700007</v>
      </c>
      <c r="G4043" s="5"/>
      <c r="H4043" s="5">
        <v>3.04E-2</v>
      </c>
      <c r="I4043" s="5">
        <v>0.8921</v>
      </c>
      <c r="J4043" s="5">
        <v>6.9999999999999999E-4</v>
      </c>
      <c r="K4043" s="5">
        <v>1.2500000000000001E-2</v>
      </c>
      <c r="L4043" s="5">
        <v>0</v>
      </c>
      <c r="M4043" s="5">
        <v>1E-4</v>
      </c>
      <c r="N4043" s="5">
        <v>0</v>
      </c>
      <c r="O4043" s="5">
        <v>4.0000000000000002E-4</v>
      </c>
      <c r="P4043" s="5"/>
      <c r="Q4043" s="5">
        <v>6.4100000000000004E-2</v>
      </c>
      <c r="R4043" s="5">
        <v>0</v>
      </c>
      <c r="S4043" s="5">
        <v>0</v>
      </c>
      <c r="T4043" s="5">
        <v>0</v>
      </c>
      <c r="U4043" s="5">
        <v>1.8E-3</v>
      </c>
      <c r="V4043" s="5">
        <v>0</v>
      </c>
      <c r="W4043" s="5">
        <v>0</v>
      </c>
      <c r="X4043" s="5">
        <v>0</v>
      </c>
      <c r="Y4043" s="5">
        <v>0</v>
      </c>
      <c r="Z4043" s="5">
        <v>0.8861</v>
      </c>
      <c r="AA4043" s="5">
        <v>5.6500000000000002E-2</v>
      </c>
      <c r="AB4043" s="5">
        <v>0</v>
      </c>
      <c r="AC4043" s="5">
        <v>0</v>
      </c>
      <c r="AD4043" s="5">
        <v>1E-4</v>
      </c>
      <c r="AE4043" s="5">
        <v>0</v>
      </c>
      <c r="AF4043" s="5">
        <v>0</v>
      </c>
      <c r="AG4043" s="5">
        <v>0.30769999999999997</v>
      </c>
      <c r="AH4043" s="6" t="s">
        <v>522</v>
      </c>
      <c r="AI4043" s="7" t="s">
        <v>2187</v>
      </c>
      <c r="AJ4043" s="7"/>
      <c r="AK4043" s="24">
        <f>(AB4043*Sheet1!$AB$1+W4043*Sheet1!$W$1+T4043*Sheet1!$T$1+Q4043*Sheet1!$Q$1+AE4043*Sheet1!$AE$1+Y4043*Sheet1!$Y$1+S4043*Sheet1!$S$1)*D4043</f>
        <v>8.883875400000002E-2</v>
      </c>
      <c r="AL4043" s="24">
        <f>(X4043*Sheet1!$X$1+Z4043*Sheet1!$Z$1)*D4043</f>
        <v>1.6374419120000001</v>
      </c>
      <c r="AM4043" s="24">
        <f>(AF4043*Sheet1!$AF$1+AD4043*Sheet1!$AD$1+AC4043*Sheet1!$AC$1+AA4043*Sheet1!$AA$1+V4043*Sheet1!$V$1+U4043*Sheet1!$U$1+R4043*Sheet1!$R$1)*D4043</f>
        <v>5.4883224000000008E-2</v>
      </c>
      <c r="AN4043" s="29" t="s">
        <v>2238</v>
      </c>
      <c r="AO4043" s="19">
        <v>6069</v>
      </c>
      <c r="AP4043" s="30" t="s">
        <v>20</v>
      </c>
      <c r="AQ4043" s="30" t="s">
        <v>4</v>
      </c>
    </row>
    <row r="4044" spans="1:43" ht="15.75" customHeight="1">
      <c r="A4044" s="5">
        <v>318</v>
      </c>
      <c r="B4044" s="5">
        <v>10002488</v>
      </c>
      <c r="C4044" s="5" t="s">
        <v>2104</v>
      </c>
      <c r="D4044" s="5">
        <f>(H4044*Sheet1!$H$1+I4044*Sheet1!$I$1+J4044*Sheet1!$J$1+K4044*Sheet1!$K$1+L4044*Sheet1!$L$1+M4044*Sheet1!$M$1+N4044*Sheet1!$N$1+O4044*Sheet1!$O$1)</f>
        <v>0</v>
      </c>
      <c r="E4044" s="5">
        <f>(Q4044*Sheet1!$Q$1+R4044*Sheet1!$R$1+S4044*Sheet1!$S$1+T4044*Sheet1!$T$1+U4044*Sheet1!$U$1+V4044*Sheet1!$V$1+W4044*Sheet1!$W$1+X4044*Sheet1!$X$1+Y4044*Sheet1!$Y$1+Z4044*Sheet1!$Z$1+AA4044*Sheet1!$AA$1+AB4044*Sheet1!$AB$1+AC4044*Sheet1!$AC$1+AD4044*Sheet1!$AD$1+AE4044*Sheet1!$AE$1+AF4044*Sheet1!$AF$1)</f>
        <v>0</v>
      </c>
      <c r="F4044" s="5">
        <f t="shared" si="63"/>
        <v>0</v>
      </c>
      <c r="G4044" s="5"/>
      <c r="AG4044" s="5">
        <v>0</v>
      </c>
      <c r="AH4044" s="8">
        <v>0</v>
      </c>
      <c r="AI4044" s="9" t="s">
        <v>62</v>
      </c>
      <c r="AJ4044" s="9"/>
      <c r="AK4044" s="24">
        <f>(AB4044*Sheet1!$AB$1+W4044*Sheet1!$W$1+T4044*Sheet1!$T$1+Q4044*Sheet1!$Q$1+AE4044*Sheet1!$AE$1+Y4044*Sheet1!$Y$1+S4044*Sheet1!$S$1)*D4044</f>
        <v>0</v>
      </c>
      <c r="AL4044" s="24">
        <f>(X4044*Sheet1!$X$1+Z4044*Sheet1!$Z$1)*D4044</f>
        <v>0</v>
      </c>
      <c r="AM4044" s="24">
        <f>(AF4044*Sheet1!$AF$1+AD4044*Sheet1!$AD$1+AC4044*Sheet1!$AC$1+AA4044*Sheet1!$AA$1+V4044*Sheet1!$V$1+U4044*Sheet1!$U$1+R4044*Sheet1!$R$1)*D4044</f>
        <v>0</v>
      </c>
      <c r="AN4044" s="29" t="s">
        <v>2239</v>
      </c>
      <c r="AO4044" s="19">
        <v>6073</v>
      </c>
      <c r="AP4044" s="31"/>
      <c r="AQ4044" s="31"/>
    </row>
    <row r="4045" spans="1:43" ht="15.75" customHeight="1">
      <c r="A4045" s="5">
        <v>376</v>
      </c>
      <c r="B4045" s="5">
        <v>10002725</v>
      </c>
      <c r="C4045" s="5" t="s">
        <v>2104</v>
      </c>
      <c r="D4045" s="5">
        <f>(H4045*Sheet1!$H$1+I4045*Sheet1!$I$1+J4045*Sheet1!$J$1+K4045*Sheet1!$K$1+L4045*Sheet1!$L$1+M4045*Sheet1!$M$1+N4045*Sheet1!$N$1+O4045*Sheet1!$O$1)</f>
        <v>-0.40239000000000003</v>
      </c>
      <c r="E4045" s="5">
        <f>(Q4045*Sheet1!$Q$1+R4045*Sheet1!$R$1+S4045*Sheet1!$S$1+T4045*Sheet1!$T$1+U4045*Sheet1!$U$1+V4045*Sheet1!$V$1+W4045*Sheet1!$W$1+X4045*Sheet1!$X$1+Y4045*Sheet1!$Y$1+Z4045*Sheet1!$Z$1+AA4045*Sheet1!$AA$1+AB4045*Sheet1!$AB$1+AC4045*Sheet1!$AC$1+AD4045*Sheet1!$AD$1+AE4045*Sheet1!$AE$1+AF4045*Sheet1!$AF$1)</f>
        <v>1.9833999999999998</v>
      </c>
      <c r="F4045" s="5">
        <f t="shared" si="63"/>
        <v>-0.15898158493919998</v>
      </c>
      <c r="G4045" s="5"/>
      <c r="H4045" s="5">
        <v>0</v>
      </c>
      <c r="I4045" s="5">
        <v>1.5E-3</v>
      </c>
      <c r="J4045" s="5">
        <v>0</v>
      </c>
      <c r="K4045" s="5">
        <v>0.98360000000000003</v>
      </c>
      <c r="L4045" s="5">
        <v>0</v>
      </c>
      <c r="M4045" s="5">
        <v>9.7000000000000003E-3</v>
      </c>
      <c r="N4045" s="5">
        <v>0</v>
      </c>
      <c r="O4045" s="5">
        <v>0</v>
      </c>
      <c r="P4045" s="5"/>
      <c r="Q4045" s="5">
        <v>2.3E-3</v>
      </c>
      <c r="R4045" s="5">
        <v>4.4499999999999998E-2</v>
      </c>
      <c r="S4045" s="5">
        <v>1.6999999999999999E-3</v>
      </c>
      <c r="T4045" s="5">
        <v>0</v>
      </c>
      <c r="U4045" s="5">
        <v>3.2599999999999997E-2</v>
      </c>
      <c r="V4045" s="5">
        <v>0.86060000000000003</v>
      </c>
      <c r="W4045" s="5">
        <v>0</v>
      </c>
      <c r="X4045" s="5">
        <v>0</v>
      </c>
      <c r="Y4045" s="5">
        <v>1E-4</v>
      </c>
      <c r="Z4045" s="5">
        <v>2.5000000000000001E-3</v>
      </c>
      <c r="AA4045" s="5">
        <v>1.9599999999999999E-2</v>
      </c>
      <c r="AB4045" s="5">
        <v>0</v>
      </c>
      <c r="AC4045" s="5">
        <v>0</v>
      </c>
      <c r="AD4045" s="5">
        <v>3.7000000000000002E-3</v>
      </c>
      <c r="AE4045" s="5">
        <v>0</v>
      </c>
      <c r="AF4045" s="5">
        <v>2.9999999999999997E-4</v>
      </c>
      <c r="AG4045" s="5">
        <v>5.0000000000000001E-4</v>
      </c>
      <c r="AH4045" s="6" t="s">
        <v>534</v>
      </c>
      <c r="AI4045" s="7"/>
      <c r="AJ4045" s="7"/>
      <c r="AK4045" s="24">
        <f>(AB4045*Sheet1!$AB$1+W4045*Sheet1!$W$1+T4045*Sheet1!$T$1+Q4045*Sheet1!$Q$1+AE4045*Sheet1!$AE$1+Y4045*Sheet1!$Y$1+S4045*Sheet1!$S$1)*D4045</f>
        <v>-4.2250949999999999E-3</v>
      </c>
      <c r="AL4045" s="24">
        <f>(X4045*Sheet1!$X$1+Z4045*Sheet1!$Z$1)*D4045</f>
        <v>-4.0239000000000004E-3</v>
      </c>
      <c r="AM4045" s="24">
        <f>(AF4045*Sheet1!$AF$1+AD4045*Sheet1!$AD$1+AC4045*Sheet1!$AC$1+AA4045*Sheet1!$AA$1+V4045*Sheet1!$V$1+U4045*Sheet1!$U$1+R4045*Sheet1!$R$1)*D4045</f>
        <v>-0.78985133100000005</v>
      </c>
      <c r="AN4045" s="29" t="s">
        <v>2240</v>
      </c>
      <c r="AO4045" s="19">
        <v>6063</v>
      </c>
      <c r="AP4045" s="30" t="s">
        <v>16</v>
      </c>
      <c r="AQ4045" s="30" t="s">
        <v>6</v>
      </c>
    </row>
    <row r="4046" spans="1:43" ht="15.75" customHeight="1">
      <c r="A4046" s="5">
        <v>392</v>
      </c>
      <c r="B4046" s="5">
        <v>20002433</v>
      </c>
      <c r="C4046" s="5" t="s">
        <v>2104</v>
      </c>
      <c r="D4046" s="5">
        <f>(H4046*Sheet1!$H$1+I4046*Sheet1!$I$1+J4046*Sheet1!$J$1+K4046*Sheet1!$K$1+L4046*Sheet1!$L$1+M4046*Sheet1!$M$1+N4046*Sheet1!$N$1+O4046*Sheet1!$O$1)</f>
        <v>-0.40095000000000003</v>
      </c>
      <c r="E4046" s="5">
        <f>(Q4046*Sheet1!$Q$1+R4046*Sheet1!$R$1+S4046*Sheet1!$S$1+T4046*Sheet1!$T$1+U4046*Sheet1!$U$1+V4046*Sheet1!$V$1+W4046*Sheet1!$W$1+X4046*Sheet1!$X$1+Y4046*Sheet1!$Y$1+Z4046*Sheet1!$Z$1+AA4046*Sheet1!$AA$1+AB4046*Sheet1!$AB$1+AC4046*Sheet1!$AC$1+AD4046*Sheet1!$AD$1+AE4046*Sheet1!$AE$1+AF4046*Sheet1!$AF$1)</f>
        <v>3.2636000000000003</v>
      </c>
      <c r="F4046" s="5">
        <f t="shared" si="63"/>
        <v>-0.26131552187399998</v>
      </c>
      <c r="G4046" s="5"/>
      <c r="H4046" s="5">
        <v>0</v>
      </c>
      <c r="I4046" s="5">
        <v>8.9999999999999998E-4</v>
      </c>
      <c r="J4046" s="5">
        <v>0</v>
      </c>
      <c r="K4046" s="5">
        <v>0.99250000000000005</v>
      </c>
      <c r="L4046" s="5">
        <v>0</v>
      </c>
      <c r="M4046" s="5">
        <v>4.4000000000000003E-3</v>
      </c>
      <c r="N4046" s="5">
        <v>0</v>
      </c>
      <c r="O4046" s="5">
        <v>0</v>
      </c>
      <c r="P4046" s="5"/>
      <c r="Q4046" s="5">
        <v>1.1299999999999999E-2</v>
      </c>
      <c r="R4046" s="5">
        <v>0</v>
      </c>
      <c r="S4046" s="5">
        <v>0</v>
      </c>
      <c r="T4046" s="5">
        <v>0</v>
      </c>
      <c r="U4046" s="5">
        <v>2.3E-3</v>
      </c>
      <c r="V4046" s="5">
        <v>0</v>
      </c>
      <c r="W4046" s="5">
        <v>0</v>
      </c>
      <c r="X4046" s="5">
        <v>0</v>
      </c>
      <c r="Y4046" s="5">
        <v>0</v>
      </c>
      <c r="Z4046" s="5">
        <v>1.5E-3</v>
      </c>
      <c r="AA4046" s="5">
        <v>4.65E-2</v>
      </c>
      <c r="AB4046" s="5">
        <v>0.98099999999999998</v>
      </c>
      <c r="AC4046" s="5">
        <v>3.61E-2</v>
      </c>
      <c r="AD4046" s="5">
        <v>1E-4</v>
      </c>
      <c r="AE4046" s="5">
        <v>0</v>
      </c>
      <c r="AF4046" s="5">
        <v>1.2E-2</v>
      </c>
      <c r="AG4046" s="5">
        <v>2.9999999999999997E-4</v>
      </c>
      <c r="AH4046" s="6" t="s">
        <v>184</v>
      </c>
      <c r="AI4046" s="7"/>
      <c r="AJ4046" s="7"/>
      <c r="AK4046" s="24">
        <f>(AB4046*Sheet1!$AB$1+W4046*Sheet1!$W$1+T4046*Sheet1!$T$1+Q4046*Sheet1!$Q$1+AE4046*Sheet1!$AE$1+Y4046*Sheet1!$Y$1+S4046*Sheet1!$S$1)*D4046</f>
        <v>-1.1935880550000002</v>
      </c>
      <c r="AL4046" s="24">
        <f>(X4046*Sheet1!$X$1+Z4046*Sheet1!$Z$1)*D4046</f>
        <v>-2.4057000000000002E-3</v>
      </c>
      <c r="AM4046" s="24">
        <f>(AF4046*Sheet1!$AF$1+AD4046*Sheet1!$AD$1+AC4046*Sheet1!$AC$1+AA4046*Sheet1!$AA$1+V4046*Sheet1!$V$1+U4046*Sheet1!$U$1+R4046*Sheet1!$R$1)*D4046</f>
        <v>-0.11254666500000003</v>
      </c>
      <c r="AN4046" s="29" t="s">
        <v>2241</v>
      </c>
      <c r="AO4046" s="19">
        <v>6064</v>
      </c>
      <c r="AP4046" s="30" t="s">
        <v>22</v>
      </c>
      <c r="AQ4046" s="30" t="s">
        <v>6</v>
      </c>
    </row>
    <row r="4047" spans="1:43" ht="15.75" customHeight="1">
      <c r="A4047" s="5">
        <v>401</v>
      </c>
      <c r="B4047" s="5">
        <v>20002378</v>
      </c>
      <c r="C4047" s="5" t="s">
        <v>2104</v>
      </c>
      <c r="D4047" s="5">
        <f>(H4047*Sheet1!$H$1+I4047*Sheet1!$I$1+J4047*Sheet1!$J$1+K4047*Sheet1!$K$1+L4047*Sheet1!$L$1+M4047*Sheet1!$M$1+N4047*Sheet1!$N$1+O4047*Sheet1!$O$1)</f>
        <v>0</v>
      </c>
      <c r="E4047" s="5">
        <f>(Q4047*Sheet1!$Q$1+R4047*Sheet1!$R$1+S4047*Sheet1!$S$1+T4047*Sheet1!$T$1+U4047*Sheet1!$U$1+V4047*Sheet1!$V$1+W4047*Sheet1!$W$1+X4047*Sheet1!$X$1+Y4047*Sheet1!$Y$1+Z4047*Sheet1!$Z$1+AA4047*Sheet1!$AA$1+AB4047*Sheet1!$AB$1+AC4047*Sheet1!$AC$1+AD4047*Sheet1!$AD$1+AE4047*Sheet1!$AE$1+AF4047*Sheet1!$AF$1)</f>
        <v>0</v>
      </c>
      <c r="F4047" s="5">
        <f t="shared" si="63"/>
        <v>0</v>
      </c>
      <c r="G4047" s="5"/>
      <c r="AG4047" s="5">
        <v>0</v>
      </c>
      <c r="AH4047" s="8">
        <v>0</v>
      </c>
      <c r="AI4047" s="9" t="s">
        <v>229</v>
      </c>
      <c r="AJ4047" s="9"/>
      <c r="AK4047" s="24">
        <f>(AB4047*Sheet1!$AB$1+W4047*Sheet1!$W$1+T4047*Sheet1!$T$1+Q4047*Sheet1!$Q$1+AE4047*Sheet1!$AE$1+Y4047*Sheet1!$Y$1+S4047*Sheet1!$S$1)*D4047</f>
        <v>0</v>
      </c>
      <c r="AL4047" s="24">
        <f>(X4047*Sheet1!$X$1+Z4047*Sheet1!$Z$1)*D4047</f>
        <v>0</v>
      </c>
      <c r="AM4047" s="24">
        <f>(AF4047*Sheet1!$AF$1+AD4047*Sheet1!$AD$1+AC4047*Sheet1!$AC$1+AA4047*Sheet1!$AA$1+V4047*Sheet1!$V$1+U4047*Sheet1!$U$1+R4047*Sheet1!$R$1)*D4047</f>
        <v>0</v>
      </c>
      <c r="AN4047" s="29" t="s">
        <v>2243</v>
      </c>
      <c r="AO4047" s="19">
        <v>6066</v>
      </c>
      <c r="AP4047" s="31"/>
      <c r="AQ4047" s="31"/>
    </row>
    <row r="4048" spans="1:43" ht="15.75" customHeight="1">
      <c r="A4048" s="5">
        <v>415</v>
      </c>
      <c r="B4048" s="5">
        <v>20002701</v>
      </c>
      <c r="C4048" s="5" t="s">
        <v>2104</v>
      </c>
      <c r="D4048" s="5">
        <f>(H4048*Sheet1!$H$1+I4048*Sheet1!$I$1+J4048*Sheet1!$J$1+K4048*Sheet1!$K$1+L4048*Sheet1!$L$1+M4048*Sheet1!$M$1+N4048*Sheet1!$N$1+O4048*Sheet1!$O$1)</f>
        <v>0</v>
      </c>
      <c r="E4048" s="5">
        <f>(Q4048*Sheet1!$Q$1+R4048*Sheet1!$R$1+S4048*Sheet1!$S$1+T4048*Sheet1!$T$1+U4048*Sheet1!$U$1+V4048*Sheet1!$V$1+W4048*Sheet1!$W$1+X4048*Sheet1!$X$1+Y4048*Sheet1!$Y$1+Z4048*Sheet1!$Z$1+AA4048*Sheet1!$AA$1+AB4048*Sheet1!$AB$1+AC4048*Sheet1!$AC$1+AD4048*Sheet1!$AD$1+AE4048*Sheet1!$AE$1+AF4048*Sheet1!$AF$1)</f>
        <v>0</v>
      </c>
      <c r="F4048" s="5">
        <f t="shared" si="63"/>
        <v>0</v>
      </c>
      <c r="G4048" s="5"/>
      <c r="AG4048" s="5">
        <v>0</v>
      </c>
      <c r="AH4048" s="8">
        <v>0</v>
      </c>
      <c r="AI4048" s="9" t="s">
        <v>62</v>
      </c>
      <c r="AJ4048" s="9"/>
      <c r="AK4048" s="24">
        <f>(AB4048*Sheet1!$AB$1+W4048*Sheet1!$W$1+T4048*Sheet1!$T$1+Q4048*Sheet1!$Q$1+AE4048*Sheet1!$AE$1+Y4048*Sheet1!$Y$1+S4048*Sheet1!$S$1)*D4048</f>
        <v>0</v>
      </c>
      <c r="AL4048" s="24">
        <f>(X4048*Sheet1!$X$1+Z4048*Sheet1!$Z$1)*D4048</f>
        <v>0</v>
      </c>
      <c r="AM4048" s="24">
        <f>(AF4048*Sheet1!$AF$1+AD4048*Sheet1!$AD$1+AC4048*Sheet1!$AC$1+AA4048*Sheet1!$AA$1+V4048*Sheet1!$V$1+U4048*Sheet1!$U$1+R4048*Sheet1!$R$1)*D4048</f>
        <v>0</v>
      </c>
      <c r="AN4048" s="29" t="s">
        <v>2228</v>
      </c>
      <c r="AO4048" s="19">
        <v>6001</v>
      </c>
      <c r="AP4048" s="31"/>
      <c r="AQ4048" s="31"/>
    </row>
    <row r="4049" spans="1:43" ht="15.75" customHeight="1">
      <c r="A4049" s="5">
        <v>422</v>
      </c>
      <c r="B4049" s="5">
        <v>20002078</v>
      </c>
      <c r="C4049" s="5" t="s">
        <v>2104</v>
      </c>
      <c r="D4049" s="5">
        <f>(H4049*Sheet1!$H$1+I4049*Sheet1!$I$1+J4049*Sheet1!$J$1+K4049*Sheet1!$K$1+L4049*Sheet1!$L$1+M4049*Sheet1!$M$1+N4049*Sheet1!$N$1+O4049*Sheet1!$O$1)</f>
        <v>-0.62631999999999999</v>
      </c>
      <c r="E4049" s="5">
        <f>(Q4049*Sheet1!$Q$1+R4049*Sheet1!$R$1+S4049*Sheet1!$S$1+T4049*Sheet1!$T$1+U4049*Sheet1!$U$1+V4049*Sheet1!$V$1+W4049*Sheet1!$W$1+X4049*Sheet1!$X$1+Y4049*Sheet1!$Y$1+Z4049*Sheet1!$Z$1+AA4049*Sheet1!$AA$1+AB4049*Sheet1!$AB$1+AC4049*Sheet1!$AC$1+AD4049*Sheet1!$AD$1+AE4049*Sheet1!$AE$1+AF4049*Sheet1!$AF$1)</f>
        <v>5.5347</v>
      </c>
      <c r="F4049" s="5">
        <f t="shared" si="63"/>
        <v>-0.66729996102</v>
      </c>
      <c r="G4049" s="5"/>
      <c r="H4049" s="5">
        <v>0</v>
      </c>
      <c r="I4049" s="5">
        <v>1.8E-3</v>
      </c>
      <c r="J4049" s="5">
        <v>0</v>
      </c>
      <c r="K4049" s="5">
        <v>0.55410000000000004</v>
      </c>
      <c r="L4049" s="5">
        <v>0</v>
      </c>
      <c r="M4049" s="5">
        <v>0.40550000000000003</v>
      </c>
      <c r="N4049" s="5">
        <v>0</v>
      </c>
      <c r="O4049" s="5">
        <v>1E-4</v>
      </c>
      <c r="P4049" s="5"/>
      <c r="Q4049" s="5">
        <v>3.5200000000000002E-2</v>
      </c>
      <c r="R4049" s="5">
        <v>7.3700000000000002E-2</v>
      </c>
      <c r="S4049" s="5">
        <v>0.61429999999999996</v>
      </c>
      <c r="T4049" s="5">
        <v>0</v>
      </c>
      <c r="U4049" s="5">
        <v>4.5699999999999998E-2</v>
      </c>
      <c r="V4049" s="5">
        <v>7.4000000000000003E-3</v>
      </c>
      <c r="W4049" s="5">
        <v>0</v>
      </c>
      <c r="X4049" s="5">
        <v>0</v>
      </c>
      <c r="Y4049" s="5">
        <v>2.3999999999999998E-3</v>
      </c>
      <c r="Z4049" s="5">
        <v>1.44E-2</v>
      </c>
      <c r="AA4049" s="5">
        <v>3.39E-2</v>
      </c>
      <c r="AB4049" s="5">
        <v>1E-4</v>
      </c>
      <c r="AC4049" s="5">
        <v>5.9999999999999995E-4</v>
      </c>
      <c r="AD4049" s="5">
        <v>0.85560000000000003</v>
      </c>
      <c r="AE4049" s="5">
        <v>0</v>
      </c>
      <c r="AF4049" s="5">
        <v>0.1153</v>
      </c>
      <c r="AG4049" s="5">
        <v>5.9999999999999995E-4</v>
      </c>
      <c r="AH4049" s="6" t="s">
        <v>864</v>
      </c>
      <c r="AI4049" s="7" t="s">
        <v>2188</v>
      </c>
      <c r="AJ4049" s="7" t="s">
        <v>68</v>
      </c>
      <c r="AK4049" s="24">
        <f>(AB4049*Sheet1!$AB$1+W4049*Sheet1!$W$1+T4049*Sheet1!$T$1+Q4049*Sheet1!$Q$1+AE4049*Sheet1!$AE$1+Y4049*Sheet1!$Y$1+S4049*Sheet1!$S$1)*D4049</f>
        <v>-0.83883037599999999</v>
      </c>
      <c r="AL4049" s="24">
        <f>(X4049*Sheet1!$X$1+Z4049*Sheet1!$Z$1)*D4049</f>
        <v>-3.6076032000000001E-2</v>
      </c>
      <c r="AM4049" s="24">
        <f>(AF4049*Sheet1!$AF$1+AD4049*Sheet1!$AD$1+AC4049*Sheet1!$AC$1+AA4049*Sheet1!$AA$1+V4049*Sheet1!$V$1+U4049*Sheet1!$U$1+R4049*Sheet1!$R$1)*D4049</f>
        <v>-2.5915868960000004</v>
      </c>
      <c r="AN4049" s="29" t="s">
        <v>2229</v>
      </c>
      <c r="AO4049" s="19">
        <v>6009</v>
      </c>
      <c r="AP4049" s="30" t="s">
        <v>2269</v>
      </c>
      <c r="AQ4049" s="30" t="s">
        <v>2246</v>
      </c>
    </row>
    <row r="4050" spans="1:43" ht="15.75" customHeight="1">
      <c r="A4050" s="5">
        <v>424</v>
      </c>
      <c r="B4050" s="5">
        <v>20002742</v>
      </c>
      <c r="C4050" s="5" t="s">
        <v>2104</v>
      </c>
      <c r="D4050" s="5">
        <f>(H4050*Sheet1!$H$1+I4050*Sheet1!$I$1+J4050*Sheet1!$J$1+K4050*Sheet1!$K$1+L4050*Sheet1!$L$1+M4050*Sheet1!$M$1+N4050*Sheet1!$N$1+O4050*Sheet1!$O$1)</f>
        <v>0.45768999999999993</v>
      </c>
      <c r="E4050" s="5">
        <f>(Q4050*Sheet1!$Q$1+R4050*Sheet1!$R$1+S4050*Sheet1!$S$1+T4050*Sheet1!$T$1+U4050*Sheet1!$U$1+V4050*Sheet1!$V$1+W4050*Sheet1!$W$1+X4050*Sheet1!$X$1+Y4050*Sheet1!$Y$1+Z4050*Sheet1!$Z$1+AA4050*Sheet1!$AA$1+AB4050*Sheet1!$AB$1+AC4050*Sheet1!$AC$1+AD4050*Sheet1!$AD$1+AE4050*Sheet1!$AE$1+AF4050*Sheet1!$AF$1)</f>
        <v>2.1951000000000001</v>
      </c>
      <c r="F4050" s="5">
        <f t="shared" si="63"/>
        <v>0.32320405012229997</v>
      </c>
      <c r="G4050" s="5"/>
      <c r="H4050" s="5">
        <v>7.9000000000000008E-3</v>
      </c>
      <c r="I4050" s="5">
        <v>0.93389999999999995</v>
      </c>
      <c r="J4050" s="5">
        <v>3.3E-3</v>
      </c>
      <c r="K4050" s="5">
        <v>2.93E-2</v>
      </c>
      <c r="L4050" s="5">
        <v>0</v>
      </c>
      <c r="M4050" s="5">
        <v>5.9999999999999995E-4</v>
      </c>
      <c r="N4050" s="5">
        <v>0</v>
      </c>
      <c r="O4050" s="5">
        <v>3.5000000000000001E-3</v>
      </c>
      <c r="P4050" s="5"/>
      <c r="Q4050" s="5">
        <v>5.8200000000000002E-2</v>
      </c>
      <c r="R4050" s="5">
        <v>4.7000000000000002E-3</v>
      </c>
      <c r="S4050" s="5">
        <v>3.8999999999999998E-3</v>
      </c>
      <c r="T4050" s="5">
        <v>0</v>
      </c>
      <c r="U4050" s="5">
        <v>0.18429999999999999</v>
      </c>
      <c r="V4050" s="5">
        <v>1.5E-3</v>
      </c>
      <c r="W4050" s="5">
        <v>0</v>
      </c>
      <c r="X4050" s="5">
        <v>0</v>
      </c>
      <c r="Y4050" s="5">
        <v>0</v>
      </c>
      <c r="Z4050" s="5">
        <v>0.15920000000000001</v>
      </c>
      <c r="AA4050" s="5">
        <v>0.29749999999999999</v>
      </c>
      <c r="AB4050" s="5">
        <v>0</v>
      </c>
      <c r="AC4050" s="5">
        <v>0</v>
      </c>
      <c r="AD4050" s="5">
        <v>5.3900000000000003E-2</v>
      </c>
      <c r="AE4050" s="5">
        <v>0</v>
      </c>
      <c r="AF4050" s="5">
        <v>0</v>
      </c>
      <c r="AG4050" s="5">
        <v>0.315</v>
      </c>
      <c r="AH4050" s="6" t="s">
        <v>1808</v>
      </c>
      <c r="AI4050" s="7" t="s">
        <v>2189</v>
      </c>
      <c r="AJ4050" s="7"/>
      <c r="AK4050" s="24">
        <f>(AB4050*Sheet1!$AB$1+W4050*Sheet1!$W$1+T4050*Sheet1!$T$1+Q4050*Sheet1!$Q$1+AE4050*Sheet1!$AE$1+Y4050*Sheet1!$Y$1+S4050*Sheet1!$S$1)*D4050</f>
        <v>8.3482655999999988E-2</v>
      </c>
      <c r="AL4050" s="24">
        <f>(X4050*Sheet1!$X$1+Z4050*Sheet1!$Z$1)*D4050</f>
        <v>0.29145699199999997</v>
      </c>
      <c r="AM4050" s="24">
        <f>(AF4050*Sheet1!$AF$1+AD4050*Sheet1!$AD$1+AC4050*Sheet1!$AC$1+AA4050*Sheet1!$AA$1+V4050*Sheet1!$V$1+U4050*Sheet1!$U$1+R4050*Sheet1!$R$1)*D4050</f>
        <v>0.62973567099999983</v>
      </c>
      <c r="AN4050" s="29" t="s">
        <v>2231</v>
      </c>
      <c r="AO4050" s="19">
        <v>6013</v>
      </c>
      <c r="AP4050" s="30" t="s">
        <v>21</v>
      </c>
      <c r="AQ4050" s="30" t="s">
        <v>4</v>
      </c>
    </row>
    <row r="4051" spans="1:43" ht="15.75" customHeight="1">
      <c r="A4051" s="5">
        <v>438</v>
      </c>
      <c r="B4051" s="5">
        <v>20001993</v>
      </c>
      <c r="C4051" s="5" t="s">
        <v>2104</v>
      </c>
      <c r="D4051" s="5">
        <f>(H4051*Sheet1!$H$1+I4051*Sheet1!$I$1+J4051*Sheet1!$J$1+K4051*Sheet1!$K$1+L4051*Sheet1!$L$1+M4051*Sheet1!$M$1+N4051*Sheet1!$N$1+O4051*Sheet1!$O$1)</f>
        <v>-0.91819000000000006</v>
      </c>
      <c r="E4051" s="5">
        <f>(Q4051*Sheet1!$Q$1+R4051*Sheet1!$R$1+S4051*Sheet1!$S$1+T4051*Sheet1!$T$1+U4051*Sheet1!$U$1+V4051*Sheet1!$V$1+W4051*Sheet1!$W$1+X4051*Sheet1!$X$1+Y4051*Sheet1!$Y$1+Z4051*Sheet1!$Z$1+AA4051*Sheet1!$AA$1+AB4051*Sheet1!$AB$1+AC4051*Sheet1!$AC$1+AD4051*Sheet1!$AD$1+AE4051*Sheet1!$AE$1+AF4051*Sheet1!$AF$1)</f>
        <v>3.3996</v>
      </c>
      <c r="F4051" s="5">
        <f t="shared" si="63"/>
        <v>-0.62273500543800009</v>
      </c>
      <c r="G4051" s="5"/>
      <c r="H4051" s="5">
        <v>0</v>
      </c>
      <c r="I4051" s="5">
        <v>1.6999999999999999E-3</v>
      </c>
      <c r="J4051" s="5">
        <v>0</v>
      </c>
      <c r="K4051" s="5">
        <v>0.12559999999999999</v>
      </c>
      <c r="L4051" s="5">
        <v>0</v>
      </c>
      <c r="M4051" s="5">
        <v>0.86880000000000002</v>
      </c>
      <c r="N4051" s="5">
        <v>0</v>
      </c>
      <c r="O4051" s="5">
        <v>0</v>
      </c>
      <c r="P4051" s="5"/>
      <c r="Q4051" s="5">
        <v>0.1023</v>
      </c>
      <c r="R4051" s="5">
        <v>0.22969999999999999</v>
      </c>
      <c r="S4051" s="5">
        <v>8.8999999999999999E-3</v>
      </c>
      <c r="T4051" s="5">
        <v>0</v>
      </c>
      <c r="U4051" s="5">
        <v>0.29899999999999999</v>
      </c>
      <c r="V4051" s="5">
        <v>3.1600000000000003E-2</v>
      </c>
      <c r="W4051" s="5">
        <v>0</v>
      </c>
      <c r="X4051" s="5">
        <v>1.17E-2</v>
      </c>
      <c r="Y4051" s="5">
        <v>0</v>
      </c>
      <c r="Z4051" s="5">
        <v>0.22650000000000001</v>
      </c>
      <c r="AA4051" s="5">
        <v>0.35310000000000002</v>
      </c>
      <c r="AB4051" s="5">
        <v>0</v>
      </c>
      <c r="AC4051" s="5">
        <v>2.9999999999999997E-4</v>
      </c>
      <c r="AD4051" s="5">
        <v>4.4000000000000003E-3</v>
      </c>
      <c r="AE4051" s="5">
        <v>0</v>
      </c>
      <c r="AF4051" s="5">
        <v>2.9999999999999997E-4</v>
      </c>
      <c r="AG4051" s="5">
        <v>5.9999999999999995E-4</v>
      </c>
      <c r="AH4051" s="6" t="s">
        <v>421</v>
      </c>
      <c r="AI4051" s="7"/>
      <c r="AJ4051" s="7"/>
      <c r="AK4051" s="24">
        <f>(AB4051*Sheet1!$AB$1+W4051*Sheet1!$W$1+T4051*Sheet1!$T$1+Q4051*Sheet1!$Q$1+AE4051*Sheet1!$AE$1+Y4051*Sheet1!$Y$1+S4051*Sheet1!$S$1)*D4051</f>
        <v>-0.298136293</v>
      </c>
      <c r="AL4051" s="24">
        <f>(X4051*Sheet1!$X$1+Z4051*Sheet1!$Z$1)*D4051</f>
        <v>-0.85336578600000002</v>
      </c>
      <c r="AM4051" s="24">
        <f>(AF4051*Sheet1!$AF$1+AD4051*Sheet1!$AD$1+AC4051*Sheet1!$AC$1+AA4051*Sheet1!$AA$1+V4051*Sheet1!$V$1+U4051*Sheet1!$U$1+R4051*Sheet1!$R$1)*D4051</f>
        <v>-1.9699766450000002</v>
      </c>
      <c r="AN4051" s="29" t="s">
        <v>2232</v>
      </c>
      <c r="AO4051" s="19">
        <v>6031</v>
      </c>
      <c r="AP4051" s="30" t="s">
        <v>21</v>
      </c>
      <c r="AQ4051" s="30" t="s">
        <v>8</v>
      </c>
    </row>
    <row r="4052" spans="1:43" ht="15.75" customHeight="1">
      <c r="A4052" s="5">
        <v>444</v>
      </c>
      <c r="B4052" s="5">
        <v>20002445</v>
      </c>
      <c r="C4052" s="5" t="s">
        <v>2104</v>
      </c>
      <c r="D4052" s="5">
        <f>(H4052*Sheet1!$H$1+I4052*Sheet1!$I$1+J4052*Sheet1!$J$1+K4052*Sheet1!$K$1+L4052*Sheet1!$L$1+M4052*Sheet1!$M$1+N4052*Sheet1!$N$1+O4052*Sheet1!$O$1)</f>
        <v>-0.55310999999999999</v>
      </c>
      <c r="E4052" s="5">
        <f>(Q4052*Sheet1!$Q$1+R4052*Sheet1!$R$1+S4052*Sheet1!$S$1+T4052*Sheet1!$T$1+U4052*Sheet1!$U$1+V4052*Sheet1!$V$1+W4052*Sheet1!$W$1+X4052*Sheet1!$X$1+Y4052*Sheet1!$Y$1+Z4052*Sheet1!$Z$1+AA4052*Sheet1!$AA$1+AB4052*Sheet1!$AB$1+AC4052*Sheet1!$AC$1+AD4052*Sheet1!$AD$1+AE4052*Sheet1!$AE$1+AF4052*Sheet1!$AF$1)</f>
        <v>2.1550000000000002</v>
      </c>
      <c r="F4052" s="5">
        <f t="shared" si="63"/>
        <v>-0.24554212230000003</v>
      </c>
      <c r="G4052" s="5"/>
      <c r="H4052" s="5">
        <v>0</v>
      </c>
      <c r="I4052" s="5">
        <v>3.0099999999999998E-2</v>
      </c>
      <c r="J4052" s="5">
        <v>0</v>
      </c>
      <c r="K4052" s="5">
        <v>0.68389999999999995</v>
      </c>
      <c r="L4052" s="5">
        <v>2.0000000000000001E-4</v>
      </c>
      <c r="M4052" s="5">
        <v>0.29270000000000002</v>
      </c>
      <c r="N4052" s="5">
        <v>3.0000000000000001E-3</v>
      </c>
      <c r="O4052" s="5">
        <v>0</v>
      </c>
      <c r="P4052" s="5"/>
      <c r="Q4052" s="5">
        <v>2.0000000000000001E-4</v>
      </c>
      <c r="R4052" s="5">
        <v>4.0000000000000002E-4</v>
      </c>
      <c r="S4052" s="5">
        <v>2.0000000000000001E-4</v>
      </c>
      <c r="T4052" s="5">
        <v>0</v>
      </c>
      <c r="U4052" s="5">
        <v>4.5999999999999999E-2</v>
      </c>
      <c r="V4052" s="5">
        <v>0.99960000000000004</v>
      </c>
      <c r="W4052" s="5">
        <v>0</v>
      </c>
      <c r="X4052" s="5">
        <v>0</v>
      </c>
      <c r="Y4052" s="5">
        <v>1E-4</v>
      </c>
      <c r="Z4052" s="5">
        <v>6.9999999999999999E-4</v>
      </c>
      <c r="AA4052" s="5">
        <v>5.8999999999999999E-3</v>
      </c>
      <c r="AB4052" s="5">
        <v>0</v>
      </c>
      <c r="AC4052" s="5">
        <v>0</v>
      </c>
      <c r="AD4052" s="5">
        <v>2.9999999999999997E-4</v>
      </c>
      <c r="AE4052" s="5">
        <v>0</v>
      </c>
      <c r="AF4052" s="5">
        <v>0</v>
      </c>
      <c r="AG4052" s="5">
        <v>0.01</v>
      </c>
      <c r="AH4052" s="6" t="s">
        <v>426</v>
      </c>
      <c r="AI4052" s="7" t="s">
        <v>124</v>
      </c>
      <c r="AJ4052" s="7"/>
      <c r="AK4052" s="24">
        <f>(AB4052*Sheet1!$AB$1+W4052*Sheet1!$W$1+T4052*Sheet1!$T$1+Q4052*Sheet1!$Q$1+AE4052*Sheet1!$AE$1+Y4052*Sheet1!$Y$1+S4052*Sheet1!$S$1)*D4052</f>
        <v>-6.637320000000001E-4</v>
      </c>
      <c r="AL4052" s="24">
        <f>(X4052*Sheet1!$X$1+Z4052*Sheet1!$Z$1)*D4052</f>
        <v>-1.548708E-3</v>
      </c>
      <c r="AM4052" s="24">
        <f>(AF4052*Sheet1!$AF$1+AD4052*Sheet1!$AD$1+AC4052*Sheet1!$AC$1+AA4052*Sheet1!$AA$1+V4052*Sheet1!$V$1+U4052*Sheet1!$U$1+R4052*Sheet1!$R$1)*D4052</f>
        <v>-1.1897396099999999</v>
      </c>
      <c r="AN4052" s="29" t="s">
        <v>2233</v>
      </c>
      <c r="AO4052" s="19">
        <v>6033</v>
      </c>
      <c r="AP4052" s="30" t="s">
        <v>16</v>
      </c>
      <c r="AQ4052" s="30" t="s">
        <v>6</v>
      </c>
    </row>
    <row r="4053" spans="1:43" ht="15.75" customHeight="1">
      <c r="A4053" s="5">
        <v>471</v>
      </c>
      <c r="B4053" s="5">
        <v>20002261</v>
      </c>
      <c r="C4053" s="5" t="s">
        <v>2104</v>
      </c>
      <c r="D4053" s="5">
        <f>(H4053*Sheet1!$H$1+I4053*Sheet1!$I$1+J4053*Sheet1!$J$1+K4053*Sheet1!$K$1+L4053*Sheet1!$L$1+M4053*Sheet1!$M$1+N4053*Sheet1!$N$1+O4053*Sheet1!$O$1)</f>
        <v>-0.96494999999999997</v>
      </c>
      <c r="E4053" s="5">
        <f>(Q4053*Sheet1!$Q$1+R4053*Sheet1!$R$1+S4053*Sheet1!$S$1+T4053*Sheet1!$T$1+U4053*Sheet1!$U$1+V4053*Sheet1!$V$1+W4053*Sheet1!$W$1+X4053*Sheet1!$X$1+Y4053*Sheet1!$Y$1+Z4053*Sheet1!$Z$1+AA4053*Sheet1!$AA$1+AB4053*Sheet1!$AB$1+AC4053*Sheet1!$AC$1+AD4053*Sheet1!$AD$1+AE4053*Sheet1!$AE$1+AF4053*Sheet1!$AF$1)</f>
        <v>3.2223999999999999</v>
      </c>
      <c r="F4053" s="5">
        <f t="shared" si="63"/>
        <v>-0.63432879551999999</v>
      </c>
      <c r="G4053" s="5"/>
      <c r="H4053" s="5">
        <v>0</v>
      </c>
      <c r="I4053" s="5">
        <v>6.9999999999999999E-4</v>
      </c>
      <c r="J4053" s="5">
        <v>0</v>
      </c>
      <c r="K4053" s="5">
        <v>8.9499999999999996E-2</v>
      </c>
      <c r="L4053" s="5">
        <v>0</v>
      </c>
      <c r="M4053" s="5">
        <v>0.92949999999999999</v>
      </c>
      <c r="N4053" s="5">
        <v>0</v>
      </c>
      <c r="O4053" s="5">
        <v>0</v>
      </c>
      <c r="P4053" s="5"/>
      <c r="Q4053" s="5">
        <v>1E-4</v>
      </c>
      <c r="R4053" s="5">
        <v>0</v>
      </c>
      <c r="S4053" s="5">
        <v>6.1000000000000004E-3</v>
      </c>
      <c r="T4053" s="5">
        <v>0</v>
      </c>
      <c r="U4053" s="5">
        <v>1E-4</v>
      </c>
      <c r="V4053" s="5">
        <v>1.9E-2</v>
      </c>
      <c r="W4053" s="5">
        <v>0</v>
      </c>
      <c r="X4053" s="5">
        <v>0</v>
      </c>
      <c r="Y4053" s="5">
        <v>0.11990000000000001</v>
      </c>
      <c r="Z4053" s="5">
        <v>0</v>
      </c>
      <c r="AA4053" s="5">
        <v>2.9999999999999997E-4</v>
      </c>
      <c r="AB4053" s="5">
        <v>1E-4</v>
      </c>
      <c r="AC4053" s="5">
        <v>0</v>
      </c>
      <c r="AD4053" s="5">
        <v>2.0000000000000001E-4</v>
      </c>
      <c r="AE4053" s="5">
        <v>0</v>
      </c>
      <c r="AF4053" s="5">
        <v>0.97670000000000001</v>
      </c>
      <c r="AG4053" s="5">
        <v>2.0000000000000001E-4</v>
      </c>
      <c r="AH4053" s="6" t="s">
        <v>208</v>
      </c>
      <c r="AI4053" s="7" t="s">
        <v>841</v>
      </c>
      <c r="AJ4053" s="7"/>
      <c r="AK4053" s="24">
        <f>(AB4053*Sheet1!$AB$1+W4053*Sheet1!$W$1+T4053*Sheet1!$T$1+Q4053*Sheet1!$Q$1+AE4053*Sheet1!$AE$1+Y4053*Sheet1!$Y$1+S4053*Sheet1!$S$1)*D4053</f>
        <v>-0.24374636999999999</v>
      </c>
      <c r="AL4053" s="24">
        <f>(X4053*Sheet1!$X$1+Z4053*Sheet1!$Z$1)*D4053</f>
        <v>0</v>
      </c>
      <c r="AM4053" s="24">
        <f>(AF4053*Sheet1!$AF$1+AD4053*Sheet1!$AD$1+AC4053*Sheet1!$AC$1+AA4053*Sheet1!$AA$1+V4053*Sheet1!$V$1+U4053*Sheet1!$U$1+R4053*Sheet1!$R$1)*D4053</f>
        <v>-2.8657085099999997</v>
      </c>
      <c r="AN4053" s="29" t="s">
        <v>2234</v>
      </c>
      <c r="AO4053" s="19">
        <v>6043</v>
      </c>
      <c r="AP4053" s="30" t="s">
        <v>26</v>
      </c>
      <c r="AQ4053" s="30" t="s">
        <v>8</v>
      </c>
    </row>
    <row r="4054" spans="1:43" ht="15.75" customHeight="1">
      <c r="A4054" s="5">
        <v>480</v>
      </c>
      <c r="B4054" s="5">
        <v>20002438</v>
      </c>
      <c r="C4054" s="5" t="s">
        <v>2104</v>
      </c>
      <c r="D4054" s="5">
        <f>(H4054*Sheet1!$H$1+I4054*Sheet1!$I$1+J4054*Sheet1!$J$1+K4054*Sheet1!$K$1+L4054*Sheet1!$L$1+M4054*Sheet1!$M$1+N4054*Sheet1!$N$1+O4054*Sheet1!$O$1)</f>
        <v>0.43894</v>
      </c>
      <c r="E4054" s="5">
        <f>(Q4054*Sheet1!$Q$1+R4054*Sheet1!$R$1+S4054*Sheet1!$S$1+T4054*Sheet1!$T$1+U4054*Sheet1!$U$1+V4054*Sheet1!$V$1+W4054*Sheet1!$W$1+X4054*Sheet1!$X$1+Y4054*Sheet1!$Y$1+Z4054*Sheet1!$Z$1+AA4054*Sheet1!$AA$1+AB4054*Sheet1!$AB$1+AC4054*Sheet1!$AC$1+AD4054*Sheet1!$AD$1+AE4054*Sheet1!$AE$1+AF4054*Sheet1!$AF$1)</f>
        <v>1.7319</v>
      </c>
      <c r="F4054" s="5">
        <f t="shared" si="63"/>
        <v>0.24805332069179994</v>
      </c>
      <c r="G4054" s="5"/>
      <c r="H4054" s="5">
        <v>2.9999999999999997E-4</v>
      </c>
      <c r="I4054" s="5">
        <v>0.93620000000000003</v>
      </c>
      <c r="J4054" s="5">
        <v>1E-4</v>
      </c>
      <c r="K4054" s="5">
        <v>6.8500000000000005E-2</v>
      </c>
      <c r="L4054" s="5">
        <v>0</v>
      </c>
      <c r="M4054" s="5">
        <v>1.2999999999999999E-3</v>
      </c>
      <c r="N4054" s="5">
        <v>2.0000000000000001E-4</v>
      </c>
      <c r="O4054" s="5">
        <v>6.9999999999999999E-4</v>
      </c>
      <c r="P4054" s="5"/>
      <c r="Q4054" s="5">
        <v>8.5900000000000004E-2</v>
      </c>
      <c r="R4054" s="5">
        <v>1.8E-3</v>
      </c>
      <c r="S4054" s="5">
        <v>1.5900000000000001E-2</v>
      </c>
      <c r="T4054" s="5">
        <v>0</v>
      </c>
      <c r="U4054" s="5">
        <v>2.12E-2</v>
      </c>
      <c r="V4054" s="5">
        <v>0</v>
      </c>
      <c r="W4054" s="5">
        <v>0</v>
      </c>
      <c r="X4054" s="5">
        <v>0</v>
      </c>
      <c r="Y4054" s="5">
        <v>1E-4</v>
      </c>
      <c r="Z4054" s="5">
        <v>0.2913</v>
      </c>
      <c r="AA4054" s="5">
        <v>7.8399999999999997E-2</v>
      </c>
      <c r="AB4054" s="5">
        <v>2.0000000000000001E-4</v>
      </c>
      <c r="AC4054" s="5">
        <v>0</v>
      </c>
      <c r="AD4054" s="5">
        <v>1.3100000000000001E-2</v>
      </c>
      <c r="AE4054" s="5">
        <v>0</v>
      </c>
      <c r="AF4054" s="5">
        <v>0</v>
      </c>
      <c r="AG4054" s="5">
        <v>0.31219999999999998</v>
      </c>
      <c r="AH4054" s="6" t="s">
        <v>162</v>
      </c>
      <c r="AI4054" s="7" t="s">
        <v>60</v>
      </c>
      <c r="AJ4054" s="7"/>
      <c r="AK4054" s="24">
        <f>(AB4054*Sheet1!$AB$1+W4054*Sheet1!$W$1+T4054*Sheet1!$T$1+Q4054*Sheet1!$Q$1+AE4054*Sheet1!$AE$1+Y4054*Sheet1!$Y$1+S4054*Sheet1!$S$1)*D4054</f>
        <v>0.127424282</v>
      </c>
      <c r="AL4054" s="24">
        <f>(X4054*Sheet1!$X$1+Z4054*Sheet1!$Z$1)*D4054</f>
        <v>0.51145288799999999</v>
      </c>
      <c r="AM4054" s="24">
        <f>(AF4054*Sheet1!$AF$1+AD4054*Sheet1!$AD$1+AC4054*Sheet1!$AC$1+AA4054*Sheet1!$AA$1+V4054*Sheet1!$V$1+U4054*Sheet1!$U$1+R4054*Sheet1!$R$1)*D4054</f>
        <v>0.12132301599999999</v>
      </c>
      <c r="AN4054" s="29" t="s">
        <v>2235</v>
      </c>
      <c r="AO4054" s="19">
        <v>6050</v>
      </c>
      <c r="AP4054" s="30" t="s">
        <v>20</v>
      </c>
      <c r="AQ4054" s="30" t="s">
        <v>4</v>
      </c>
    </row>
    <row r="4055" spans="1:43" ht="15.75" customHeight="1">
      <c r="A4055" s="5">
        <v>499</v>
      </c>
      <c r="B4055" s="5">
        <v>20002141</v>
      </c>
      <c r="C4055" s="5" t="s">
        <v>2104</v>
      </c>
      <c r="D4055" s="5">
        <f>(H4055*Sheet1!$H$1+I4055*Sheet1!$I$1+J4055*Sheet1!$J$1+K4055*Sheet1!$K$1+L4055*Sheet1!$L$1+M4055*Sheet1!$M$1+N4055*Sheet1!$N$1+O4055*Sheet1!$O$1)</f>
        <v>-0.34943000000000007</v>
      </c>
      <c r="E4055" s="5">
        <f>(Q4055*Sheet1!$Q$1+R4055*Sheet1!$R$1+S4055*Sheet1!$S$1+T4055*Sheet1!$T$1+U4055*Sheet1!$U$1+V4055*Sheet1!$V$1+W4055*Sheet1!$W$1+X4055*Sheet1!$X$1+Y4055*Sheet1!$Y$1+Z4055*Sheet1!$Z$1+AA4055*Sheet1!$AA$1+AB4055*Sheet1!$AB$1+AC4055*Sheet1!$AC$1+AD4055*Sheet1!$AD$1+AE4055*Sheet1!$AE$1+AF4055*Sheet1!$AF$1)</f>
        <v>0.71640000000000015</v>
      </c>
      <c r="F4055" s="5">
        <f t="shared" si="63"/>
        <v>-5.274487907640002E-2</v>
      </c>
      <c r="G4055" s="5"/>
      <c r="H4055" s="5">
        <v>0</v>
      </c>
      <c r="I4055" s="5">
        <v>8.3699999999999997E-2</v>
      </c>
      <c r="J4055" s="5">
        <v>0</v>
      </c>
      <c r="K4055" s="5">
        <v>0.87060000000000004</v>
      </c>
      <c r="L4055" s="5">
        <v>0</v>
      </c>
      <c r="M4055" s="5">
        <v>4.2799999999999998E-2</v>
      </c>
      <c r="N4055" s="5">
        <v>4.0000000000000002E-4</v>
      </c>
      <c r="O4055" s="5">
        <v>0</v>
      </c>
      <c r="P4055" s="5"/>
      <c r="Q4055" s="5">
        <v>1.9599999999999999E-2</v>
      </c>
      <c r="R4055" s="5">
        <v>1.78E-2</v>
      </c>
      <c r="S4055" s="5">
        <v>9.4000000000000004E-3</v>
      </c>
      <c r="T4055" s="5">
        <v>0</v>
      </c>
      <c r="U4055" s="5">
        <v>3.5000000000000001E-3</v>
      </c>
      <c r="V4055" s="5">
        <v>1E-4</v>
      </c>
      <c r="W4055" s="5">
        <v>0</v>
      </c>
      <c r="X4055" s="5">
        <v>0</v>
      </c>
      <c r="Y4055" s="5">
        <v>8.9999999999999998E-4</v>
      </c>
      <c r="Z4055" s="5">
        <v>6.0000000000000001E-3</v>
      </c>
      <c r="AA4055" s="5">
        <v>9.9000000000000008E-3</v>
      </c>
      <c r="AB4055" s="5">
        <v>0</v>
      </c>
      <c r="AC4055" s="5">
        <v>8.3299999999999999E-2</v>
      </c>
      <c r="AD4055" s="5">
        <v>4.0000000000000002E-4</v>
      </c>
      <c r="AE4055" s="5">
        <v>0</v>
      </c>
      <c r="AF4055" s="5">
        <v>7.0699999999999999E-2</v>
      </c>
      <c r="AG4055" s="5">
        <v>2.7900000000000001E-2</v>
      </c>
      <c r="AH4055" s="6" t="s">
        <v>2190</v>
      </c>
      <c r="AI4055" s="7" t="s">
        <v>2191</v>
      </c>
      <c r="AJ4055" s="7"/>
      <c r="AK4055" s="24">
        <f>(AB4055*Sheet1!$AB$1+W4055*Sheet1!$W$1+T4055*Sheet1!$T$1+Q4055*Sheet1!$Q$1+AE4055*Sheet1!$AE$1+Y4055*Sheet1!$Y$1+S4055*Sheet1!$S$1)*D4055</f>
        <v>-2.7744742000000006E-2</v>
      </c>
      <c r="AL4055" s="24">
        <f>(X4055*Sheet1!$X$1+Z4055*Sheet1!$Z$1)*D4055</f>
        <v>-8.3863200000000027E-3</v>
      </c>
      <c r="AM4055" s="24">
        <f>(AF4055*Sheet1!$AF$1+AD4055*Sheet1!$AD$1+AC4055*Sheet1!$AC$1+AA4055*Sheet1!$AA$1+V4055*Sheet1!$V$1+U4055*Sheet1!$U$1+R4055*Sheet1!$R$1)*D4055</f>
        <v>-0.21420059</v>
      </c>
      <c r="AN4055" s="29" t="s">
        <v>2236</v>
      </c>
      <c r="AO4055" s="19">
        <v>6057</v>
      </c>
      <c r="AP4055" s="30" t="s">
        <v>23</v>
      </c>
      <c r="AQ4055" s="30" t="s">
        <v>6</v>
      </c>
    </row>
    <row r="4056" spans="1:43" ht="15.75" customHeight="1">
      <c r="A4056" s="5">
        <v>10002549</v>
      </c>
      <c r="C4056" s="5" t="s">
        <v>2104</v>
      </c>
      <c r="D4056" s="5">
        <f>(H4056*Sheet1!$H$1+I4056*Sheet1!$I$1+J4056*Sheet1!$J$1+K4056*Sheet1!$K$1+L4056*Sheet1!$L$1+M4056*Sheet1!$M$1+N4056*Sheet1!$N$1+O4056*Sheet1!$O$1)</f>
        <v>0.27603999999999995</v>
      </c>
      <c r="E4056" s="5">
        <f>(Q4056*Sheet1!$Q$1+R4056*Sheet1!$R$1+S4056*Sheet1!$S$1+T4056*Sheet1!$T$1+U4056*Sheet1!$U$1+V4056*Sheet1!$V$1+W4056*Sheet1!$W$1+X4056*Sheet1!$X$1+Y4056*Sheet1!$Y$1+Z4056*Sheet1!$Z$1+AA4056*Sheet1!$AA$1+AB4056*Sheet1!$AB$1+AC4056*Sheet1!$AC$1+AD4056*Sheet1!$AD$1+AE4056*Sheet1!$AE$1+AF4056*Sheet1!$AF$1)</f>
        <v>2.4934000000000003</v>
      </c>
      <c r="F4056" s="5">
        <f t="shared" si="63"/>
        <v>0.15314188526</v>
      </c>
      <c r="G4056" s="5"/>
      <c r="H4056" s="5">
        <v>0.1704</v>
      </c>
      <c r="I4056" s="5">
        <v>0.42109999999999997</v>
      </c>
      <c r="J4056" s="5">
        <v>5.0000000000000001E-4</v>
      </c>
      <c r="K4056" s="5">
        <v>0.1195</v>
      </c>
      <c r="L4056" s="5">
        <v>0</v>
      </c>
      <c r="M4056" s="5">
        <v>5.1000000000000004E-3</v>
      </c>
      <c r="N4056" s="5">
        <v>1E-4</v>
      </c>
      <c r="O4056" s="5">
        <v>1.1000000000000001E-3</v>
      </c>
      <c r="P4056" s="5"/>
      <c r="Q4056" s="5">
        <v>0.58189999999999997</v>
      </c>
      <c r="R4056" s="5">
        <v>0</v>
      </c>
      <c r="S4056" s="5">
        <v>5.4000000000000003E-3</v>
      </c>
      <c r="T4056" s="5">
        <v>2.7199999999999998E-2</v>
      </c>
      <c r="U4056" s="5">
        <v>1.1900000000000001E-2</v>
      </c>
      <c r="V4056" s="5">
        <v>0</v>
      </c>
      <c r="W4056" s="5">
        <v>0</v>
      </c>
      <c r="X4056" s="5">
        <v>0</v>
      </c>
      <c r="Y4056" s="5">
        <v>0</v>
      </c>
      <c r="Z4056" s="5">
        <v>9.7900000000000001E-2</v>
      </c>
      <c r="AA4056" s="5">
        <v>6.2300000000000001E-2</v>
      </c>
      <c r="AB4056" s="5">
        <v>1.18E-2</v>
      </c>
      <c r="AC4056" s="5">
        <v>0</v>
      </c>
      <c r="AD4056" s="5">
        <v>2.3699999999999999E-2</v>
      </c>
      <c r="AE4056" s="5">
        <v>1E-4</v>
      </c>
      <c r="AF4056" s="5">
        <v>0</v>
      </c>
      <c r="AG4056" s="5">
        <v>0.1973</v>
      </c>
      <c r="AH4056" s="6" t="s">
        <v>2192</v>
      </c>
      <c r="AI4056" s="7" t="s">
        <v>2193</v>
      </c>
      <c r="AJ4056" s="7"/>
      <c r="AK4056" s="24">
        <f>(AB4056*Sheet1!$AB$1+W4056*Sheet1!$W$1+T4056*Sheet1!$T$1+Q4056*Sheet1!$Q$1+AE4056*Sheet1!$AE$1+Y4056*Sheet1!$Y$1+S4056*Sheet1!$S$1)*D4056</f>
        <v>0.50976306799999982</v>
      </c>
      <c r="AL4056" s="24">
        <f>(X4056*Sheet1!$X$1+Z4056*Sheet1!$Z$1)*D4056</f>
        <v>0.10809726399999998</v>
      </c>
      <c r="AM4056" s="24">
        <f>(AF4056*Sheet1!$AF$1+AD4056*Sheet1!$AD$1+AC4056*Sheet1!$AC$1+AA4056*Sheet1!$AA$1+V4056*Sheet1!$V$1+U4056*Sheet1!$U$1+R4056*Sheet1!$R$1)*D4056</f>
        <v>7.0417803999999987E-2</v>
      </c>
      <c r="AN4056" s="29" t="s">
        <v>2237</v>
      </c>
      <c r="AO4056" s="19">
        <v>6060</v>
      </c>
      <c r="AP4056" s="30" t="s">
        <v>11</v>
      </c>
      <c r="AQ4056" s="30" t="s">
        <v>4</v>
      </c>
    </row>
    <row r="4057" spans="1:43" ht="15.75" customHeight="1">
      <c r="A4057" s="5">
        <v>10002588</v>
      </c>
      <c r="C4057" s="5" t="s">
        <v>2104</v>
      </c>
      <c r="D4057" s="5">
        <f>(H4057*Sheet1!$H$1+I4057*Sheet1!$I$1+J4057*Sheet1!$J$1+K4057*Sheet1!$K$1+L4057*Sheet1!$L$1+M4057*Sheet1!$M$1+N4057*Sheet1!$N$1+O4057*Sheet1!$O$1)</f>
        <v>-0.59979999999999989</v>
      </c>
      <c r="E4057" s="5">
        <f>(Q4057*Sheet1!$Q$1+R4057*Sheet1!$R$1+S4057*Sheet1!$S$1+T4057*Sheet1!$T$1+U4057*Sheet1!$U$1+V4057*Sheet1!$V$1+W4057*Sheet1!$W$1+X4057*Sheet1!$X$1+Y4057*Sheet1!$Y$1+Z4057*Sheet1!$Z$1+AA4057*Sheet1!$AA$1+AB4057*Sheet1!$AB$1+AC4057*Sheet1!$AC$1+AD4057*Sheet1!$AD$1+AE4057*Sheet1!$AE$1+AF4057*Sheet1!$AF$1)</f>
        <v>3.9851000000000005</v>
      </c>
      <c r="F4057" s="5">
        <f t="shared" si="63"/>
        <v>-0.47805259599999994</v>
      </c>
      <c r="G4057" s="5"/>
      <c r="H4057" s="5">
        <v>0</v>
      </c>
      <c r="I4057" s="5">
        <v>1E-4</v>
      </c>
      <c r="J4057" s="5">
        <v>1E-4</v>
      </c>
      <c r="K4057" s="5">
        <v>4.0000000000000002E-4</v>
      </c>
      <c r="L4057" s="5">
        <v>0</v>
      </c>
      <c r="M4057" s="5">
        <v>2.9999999999999997E-4</v>
      </c>
      <c r="N4057" s="5">
        <v>0.999</v>
      </c>
      <c r="O4057" s="5">
        <v>0</v>
      </c>
      <c r="P4057" s="5"/>
      <c r="Q4057" s="5">
        <v>1.9E-3</v>
      </c>
      <c r="R4057" s="5">
        <v>1.4E-3</v>
      </c>
      <c r="S4057" s="5">
        <v>2.0999999999999999E-3</v>
      </c>
      <c r="T4057" s="5">
        <v>0</v>
      </c>
      <c r="U4057" s="5">
        <v>8.9999999999999998E-4</v>
      </c>
      <c r="V4057" s="5">
        <v>8.9999999999999998E-4</v>
      </c>
      <c r="W4057" s="5">
        <v>0</v>
      </c>
      <c r="X4057" s="5">
        <v>0</v>
      </c>
      <c r="Y4057" s="5">
        <v>1E-4</v>
      </c>
      <c r="Z4057" s="5">
        <v>2.3999999999999998E-3</v>
      </c>
      <c r="AA4057" s="5">
        <v>1.8E-3</v>
      </c>
      <c r="AB4057" s="5">
        <v>0</v>
      </c>
      <c r="AC4057" s="5">
        <v>0.98660000000000003</v>
      </c>
      <c r="AD4057" s="5">
        <v>0</v>
      </c>
      <c r="AE4057" s="5">
        <v>0</v>
      </c>
      <c r="AF4057" s="5">
        <v>2.7000000000000001E-3</v>
      </c>
      <c r="AG4057" s="5">
        <v>1E-4</v>
      </c>
      <c r="AH4057" s="6" t="s">
        <v>149</v>
      </c>
      <c r="AI4057" s="7"/>
      <c r="AJ4057" s="7"/>
      <c r="AK4057" s="24">
        <f>(AB4057*Sheet1!$AB$1+W4057*Sheet1!$W$1+T4057*Sheet1!$T$1+Q4057*Sheet1!$Q$1+AE4057*Sheet1!$AE$1+Y4057*Sheet1!$Y$1+S4057*Sheet1!$S$1)*D4057</f>
        <v>-6.0579799999999984E-3</v>
      </c>
      <c r="AL4057" s="24">
        <f>(X4057*Sheet1!$X$1+Z4057*Sheet1!$Z$1)*D4057</f>
        <v>-5.7580799999999988E-3</v>
      </c>
      <c r="AM4057" s="24">
        <f>(AF4057*Sheet1!$AF$1+AD4057*Sheet1!$AD$1+AC4057*Sheet1!$AC$1+AA4057*Sheet1!$AA$1+V4057*Sheet1!$V$1+U4057*Sheet1!$U$1+R4057*Sheet1!$R$1)*D4057</f>
        <v>-2.3784469199999996</v>
      </c>
      <c r="AN4057" s="29" t="s">
        <v>2238</v>
      </c>
      <c r="AO4057" s="19">
        <v>6069</v>
      </c>
      <c r="AP4057" s="30" t="s">
        <v>23</v>
      </c>
      <c r="AQ4057" s="30" t="s">
        <v>9</v>
      </c>
    </row>
    <row r="4058" spans="1:43" ht="15.75" customHeight="1">
      <c r="A4058" s="5">
        <v>10002611</v>
      </c>
      <c r="C4058" s="5" t="s">
        <v>2104</v>
      </c>
      <c r="D4058" s="5">
        <f>(H4058*Sheet1!$H$1+I4058*Sheet1!$I$1+J4058*Sheet1!$J$1+K4058*Sheet1!$K$1+L4058*Sheet1!$L$1+M4058*Sheet1!$M$1+N4058*Sheet1!$N$1+O4058*Sheet1!$O$1)</f>
        <v>-0.88449</v>
      </c>
      <c r="E4058" s="5">
        <f>(Q4058*Sheet1!$Q$1+R4058*Sheet1!$R$1+S4058*Sheet1!$S$1+T4058*Sheet1!$T$1+U4058*Sheet1!$U$1+V4058*Sheet1!$V$1+W4058*Sheet1!$W$1+X4058*Sheet1!$X$1+Y4058*Sheet1!$Y$1+Z4058*Sheet1!$Z$1+AA4058*Sheet1!$AA$1+AB4058*Sheet1!$AB$1+AC4058*Sheet1!$AC$1+AD4058*Sheet1!$AD$1+AE4058*Sheet1!$AE$1+AF4058*Sheet1!$AF$1)</f>
        <v>2.5796999999999994</v>
      </c>
      <c r="F4058" s="5">
        <f t="shared" si="63"/>
        <v>-0.50745427290719991</v>
      </c>
      <c r="G4058" s="5"/>
      <c r="H4058" s="5">
        <v>0</v>
      </c>
      <c r="I4058" s="5">
        <v>1.15E-2</v>
      </c>
      <c r="J4058" s="5">
        <v>0</v>
      </c>
      <c r="K4058" s="5">
        <v>0.33810000000000001</v>
      </c>
      <c r="L4058" s="5">
        <v>0</v>
      </c>
      <c r="M4058" s="5">
        <v>0.755</v>
      </c>
      <c r="N4058" s="5">
        <v>0</v>
      </c>
      <c r="O4058" s="5">
        <v>0</v>
      </c>
      <c r="P4058" s="5"/>
      <c r="Q4058" s="5">
        <v>2.9600000000000001E-2</v>
      </c>
      <c r="R4058" s="5">
        <v>2.3999999999999998E-3</v>
      </c>
      <c r="S4058" s="5">
        <v>0.92130000000000001</v>
      </c>
      <c r="T4058" s="5">
        <v>0</v>
      </c>
      <c r="U4058" s="5">
        <v>8.2000000000000007E-3</v>
      </c>
      <c r="V4058" s="5">
        <v>0</v>
      </c>
      <c r="W4058" s="5">
        <v>0</v>
      </c>
      <c r="X4058" s="5">
        <v>0</v>
      </c>
      <c r="Y4058" s="5">
        <v>7.0000000000000001E-3</v>
      </c>
      <c r="Z4058" s="5">
        <v>5.5999999999999999E-3</v>
      </c>
      <c r="AA4058" s="5">
        <v>4.8999999999999998E-3</v>
      </c>
      <c r="AB4058" s="5">
        <v>5.1400000000000001E-2</v>
      </c>
      <c r="AC4058" s="5">
        <v>0</v>
      </c>
      <c r="AD4058" s="5">
        <v>8.1600000000000006E-2</v>
      </c>
      <c r="AE4058" s="5">
        <v>0</v>
      </c>
      <c r="AF4058" s="5">
        <v>3.0700000000000002E-2</v>
      </c>
      <c r="AG4058" s="5">
        <v>3.8E-3</v>
      </c>
      <c r="AH4058" s="6" t="s">
        <v>2194</v>
      </c>
      <c r="AI4058" s="7"/>
      <c r="AJ4058" s="7" t="s">
        <v>250</v>
      </c>
      <c r="AK4058" s="24">
        <f>(AB4058*Sheet1!$AB$1+W4058*Sheet1!$W$1+T4058*Sheet1!$T$1+Q4058*Sheet1!$Q$1+AE4058*Sheet1!$AE$1+Y4058*Sheet1!$Y$1+S4058*Sheet1!$S$1)*D4058</f>
        <v>-1.857075204</v>
      </c>
      <c r="AL4058" s="24">
        <f>(X4058*Sheet1!$X$1+Z4058*Sheet1!$Z$1)*D4058</f>
        <v>-1.9812575999999998E-2</v>
      </c>
      <c r="AM4058" s="24">
        <f>(AF4058*Sheet1!$AF$1+AD4058*Sheet1!$AD$1+AC4058*Sheet1!$AC$1+AA4058*Sheet1!$AA$1+V4058*Sheet1!$V$1+U4058*Sheet1!$U$1+R4058*Sheet1!$R$1)*D4058</f>
        <v>-0.40483107300000004</v>
      </c>
      <c r="AN4058" s="29" t="s">
        <v>2239</v>
      </c>
      <c r="AO4058" s="19">
        <v>6073</v>
      </c>
      <c r="AP4058" s="30" t="s">
        <v>13</v>
      </c>
      <c r="AQ4058" s="30" t="s">
        <v>8</v>
      </c>
    </row>
    <row r="4059" spans="1:43" ht="15.75" customHeight="1">
      <c r="A4059" s="5">
        <v>10002709</v>
      </c>
      <c r="C4059" s="5" t="s">
        <v>2104</v>
      </c>
      <c r="D4059" s="5">
        <f>(H4059*Sheet1!$H$1+I4059*Sheet1!$I$1+J4059*Sheet1!$J$1+K4059*Sheet1!$K$1+L4059*Sheet1!$L$1+M4059*Sheet1!$M$1+N4059*Sheet1!$N$1+O4059*Sheet1!$O$1)</f>
        <v>0</v>
      </c>
      <c r="E4059" s="5">
        <f>(Q4059*Sheet1!$Q$1+R4059*Sheet1!$R$1+S4059*Sheet1!$S$1+T4059*Sheet1!$T$1+U4059*Sheet1!$U$1+V4059*Sheet1!$V$1+W4059*Sheet1!$W$1+X4059*Sheet1!$X$1+Y4059*Sheet1!$Y$1+Z4059*Sheet1!$Z$1+AA4059*Sheet1!$AA$1+AB4059*Sheet1!$AB$1+AC4059*Sheet1!$AC$1+AD4059*Sheet1!$AD$1+AE4059*Sheet1!$AE$1+AF4059*Sheet1!$AF$1)</f>
        <v>0</v>
      </c>
      <c r="F4059" s="5">
        <f t="shared" si="63"/>
        <v>0</v>
      </c>
      <c r="G4059" s="5"/>
      <c r="AG4059" s="5">
        <v>0</v>
      </c>
      <c r="AH4059" s="8">
        <v>0</v>
      </c>
      <c r="AI4059" s="9" t="s">
        <v>62</v>
      </c>
      <c r="AJ4059" s="9"/>
      <c r="AK4059" s="24">
        <f>(AB4059*Sheet1!$AB$1+W4059*Sheet1!$W$1+T4059*Sheet1!$T$1+Q4059*Sheet1!$Q$1+AE4059*Sheet1!$AE$1+Y4059*Sheet1!$Y$1+S4059*Sheet1!$S$1)*D4059</f>
        <v>0</v>
      </c>
      <c r="AL4059" s="24">
        <f>(X4059*Sheet1!$X$1+Z4059*Sheet1!$Z$1)*D4059</f>
        <v>0</v>
      </c>
      <c r="AM4059" s="24">
        <f>(AF4059*Sheet1!$AF$1+AD4059*Sheet1!$AD$1+AC4059*Sheet1!$AC$1+AA4059*Sheet1!$AA$1+V4059*Sheet1!$V$1+U4059*Sheet1!$U$1+R4059*Sheet1!$R$1)*D4059</f>
        <v>0</v>
      </c>
      <c r="AN4059" s="29" t="s">
        <v>2240</v>
      </c>
      <c r="AO4059" s="19">
        <v>6063</v>
      </c>
      <c r="AP4059" s="31"/>
      <c r="AQ4059" s="31"/>
    </row>
    <row r="4060" spans="1:43" ht="15.75" customHeight="1">
      <c r="A4060" s="5">
        <v>10002828</v>
      </c>
      <c r="C4060" s="5" t="s">
        <v>2104</v>
      </c>
      <c r="D4060" s="5">
        <f>(H4060*Sheet1!$H$1+I4060*Sheet1!$I$1+J4060*Sheet1!$J$1+K4060*Sheet1!$K$1+L4060*Sheet1!$L$1+M4060*Sheet1!$M$1+N4060*Sheet1!$N$1+O4060*Sheet1!$O$1)</f>
        <v>-0.68827999999999989</v>
      </c>
      <c r="E4060" s="5">
        <f>(Q4060*Sheet1!$Q$1+R4060*Sheet1!$R$1+S4060*Sheet1!$S$1+T4060*Sheet1!$T$1+U4060*Sheet1!$U$1+V4060*Sheet1!$V$1+W4060*Sheet1!$W$1+X4060*Sheet1!$X$1+Y4060*Sheet1!$Y$1+Z4060*Sheet1!$Z$1+AA4060*Sheet1!$AA$1+AB4060*Sheet1!$AB$1+AC4060*Sheet1!$AC$1+AD4060*Sheet1!$AD$1+AE4060*Sheet1!$AE$1+AF4060*Sheet1!$AF$1)</f>
        <v>2.0909</v>
      </c>
      <c r="F4060" s="5">
        <f t="shared" si="63"/>
        <v>-0.33445256912479993</v>
      </c>
      <c r="G4060" s="5"/>
      <c r="H4060" s="5">
        <v>1.6999999999999999E-3</v>
      </c>
      <c r="I4060" s="5">
        <v>0.14149999999999999</v>
      </c>
      <c r="J4060" s="5">
        <v>2.0000000000000001E-4</v>
      </c>
      <c r="K4060" s="5">
        <v>0.26579999999999998</v>
      </c>
      <c r="L4060" s="5">
        <v>1.8E-3</v>
      </c>
      <c r="M4060" s="5">
        <v>0.64339999999999997</v>
      </c>
      <c r="N4060" s="5">
        <v>6.9999999999999999E-4</v>
      </c>
      <c r="O4060" s="5">
        <v>1.15E-2</v>
      </c>
      <c r="P4060" s="5"/>
      <c r="Q4060" s="5">
        <v>0.42180000000000001</v>
      </c>
      <c r="R4060" s="5">
        <v>0</v>
      </c>
      <c r="S4060" s="5">
        <v>2.0000000000000001E-4</v>
      </c>
      <c r="T4060" s="5">
        <v>0</v>
      </c>
      <c r="U4060" s="5">
        <v>1.3100000000000001E-2</v>
      </c>
      <c r="V4060" s="5">
        <v>0</v>
      </c>
      <c r="W4060" s="5">
        <v>0</v>
      </c>
      <c r="X4060" s="5">
        <v>0</v>
      </c>
      <c r="Y4060" s="5">
        <v>0</v>
      </c>
      <c r="Z4060" s="5">
        <v>0.1605</v>
      </c>
      <c r="AA4060" s="5">
        <v>7.0699999999999999E-2</v>
      </c>
      <c r="AB4060" s="5">
        <v>0</v>
      </c>
      <c r="AC4060" s="5">
        <v>0</v>
      </c>
      <c r="AD4060" s="5">
        <v>5.9999999999999995E-4</v>
      </c>
      <c r="AE4060" s="5">
        <v>0</v>
      </c>
      <c r="AF4060" s="5">
        <v>0</v>
      </c>
      <c r="AG4060" s="5">
        <v>4.7800000000000002E-2</v>
      </c>
      <c r="AH4060" s="6" t="s">
        <v>2195</v>
      </c>
      <c r="AI4060" s="7"/>
      <c r="AJ4060" s="7"/>
      <c r="AK4060" s="24">
        <f>(AB4060*Sheet1!$AB$1+W4060*Sheet1!$W$1+T4060*Sheet1!$T$1+Q4060*Sheet1!$Q$1+AE4060*Sheet1!$AE$1+Y4060*Sheet1!$Y$1+S4060*Sheet1!$S$1)*D4060</f>
        <v>-0.8712248239999999</v>
      </c>
      <c r="AL4060" s="24">
        <f>(X4060*Sheet1!$X$1+Z4060*Sheet1!$Z$1)*D4060</f>
        <v>-0.44187575999999995</v>
      </c>
      <c r="AM4060" s="24">
        <f>(AF4060*Sheet1!$AF$1+AD4060*Sheet1!$AD$1+AC4060*Sheet1!$AC$1+AA4060*Sheet1!$AA$1+V4060*Sheet1!$V$1+U4060*Sheet1!$U$1+R4060*Sheet1!$R$1)*D4060</f>
        <v>-0.12602406799999999</v>
      </c>
      <c r="AN4060" s="29" t="s">
        <v>2241</v>
      </c>
      <c r="AO4060" s="19">
        <v>6064</v>
      </c>
      <c r="AP4060" s="30" t="s">
        <v>11</v>
      </c>
      <c r="AQ4060" s="30" t="s">
        <v>8</v>
      </c>
    </row>
    <row r="4061" spans="1:43" ht="15.75" customHeight="1">
      <c r="A4061" s="5">
        <v>10002865</v>
      </c>
      <c r="C4061" s="5" t="s">
        <v>2104</v>
      </c>
      <c r="D4061" s="5">
        <f>(H4061*Sheet1!$H$1+I4061*Sheet1!$I$1+J4061*Sheet1!$J$1+K4061*Sheet1!$K$1+L4061*Sheet1!$L$1+M4061*Sheet1!$M$1+N4061*Sheet1!$N$1+O4061*Sheet1!$O$1)</f>
        <v>-0.82804999999999995</v>
      </c>
      <c r="E4061" s="5">
        <f>(Q4061*Sheet1!$Q$1+R4061*Sheet1!$R$1+S4061*Sheet1!$S$1+T4061*Sheet1!$T$1+U4061*Sheet1!$U$1+V4061*Sheet1!$V$1+W4061*Sheet1!$W$1+X4061*Sheet1!$X$1+Y4061*Sheet1!$Y$1+Z4061*Sheet1!$Z$1+AA4061*Sheet1!$AA$1+AB4061*Sheet1!$AB$1+AC4061*Sheet1!$AC$1+AD4061*Sheet1!$AD$1+AE4061*Sheet1!$AE$1+AF4061*Sheet1!$AF$1)</f>
        <v>2.4464999999999999</v>
      </c>
      <c r="F4061" s="5">
        <f t="shared" si="63"/>
        <v>-0.43575481230749996</v>
      </c>
      <c r="G4061" s="5"/>
      <c r="H4061" s="5">
        <v>0</v>
      </c>
      <c r="I4061" s="5">
        <v>1.17E-2</v>
      </c>
      <c r="J4061" s="5">
        <v>0</v>
      </c>
      <c r="K4061" s="5">
        <v>0.37030000000000002</v>
      </c>
      <c r="L4061" s="5">
        <v>0</v>
      </c>
      <c r="M4061" s="5">
        <v>0.68540000000000001</v>
      </c>
      <c r="N4061" s="5">
        <v>1E-4</v>
      </c>
      <c r="O4061" s="5">
        <v>4.0000000000000002E-4</v>
      </c>
      <c r="P4061" s="5"/>
      <c r="Q4061" s="5">
        <v>2.0000000000000001E-4</v>
      </c>
      <c r="R4061" s="5">
        <v>0</v>
      </c>
      <c r="S4061" s="5">
        <v>0.79969999999999997</v>
      </c>
      <c r="T4061" s="5">
        <v>0</v>
      </c>
      <c r="U4061" s="5">
        <v>1E-4</v>
      </c>
      <c r="V4061" s="5">
        <v>0</v>
      </c>
      <c r="W4061" s="5">
        <v>0</v>
      </c>
      <c r="X4061" s="5">
        <v>0</v>
      </c>
      <c r="Y4061" s="5">
        <v>0.33439999999999998</v>
      </c>
      <c r="Z4061" s="5">
        <v>0</v>
      </c>
      <c r="AA4061" s="5">
        <v>1E-4</v>
      </c>
      <c r="AB4061" s="5">
        <v>0</v>
      </c>
      <c r="AC4061" s="5">
        <v>4.4299999999999999E-2</v>
      </c>
      <c r="AD4061" s="5">
        <v>0</v>
      </c>
      <c r="AE4061" s="5">
        <v>0</v>
      </c>
      <c r="AF4061" s="5">
        <v>0</v>
      </c>
      <c r="AG4061" s="5">
        <v>3.8999999999999998E-3</v>
      </c>
      <c r="AH4061" s="6" t="s">
        <v>77</v>
      </c>
      <c r="AI4061" s="7"/>
      <c r="AJ4061" s="7"/>
      <c r="AK4061" s="24">
        <f>(AB4061*Sheet1!$AB$1+W4061*Sheet1!$W$1+T4061*Sheet1!$T$1+Q4061*Sheet1!$Q$1+AE4061*Sheet1!$AE$1+Y4061*Sheet1!$Y$1+S4061*Sheet1!$S$1)*D4061</f>
        <v>-1.8786798399999995</v>
      </c>
      <c r="AL4061" s="24">
        <f>(X4061*Sheet1!$X$1+Z4061*Sheet1!$Z$1)*D4061</f>
        <v>0</v>
      </c>
      <c r="AM4061" s="24">
        <f>(AF4061*Sheet1!$AF$1+AD4061*Sheet1!$AD$1+AC4061*Sheet1!$AC$1+AA4061*Sheet1!$AA$1+V4061*Sheet1!$V$1+U4061*Sheet1!$U$1+R4061*Sheet1!$R$1)*D4061</f>
        <v>-0.14714448499999999</v>
      </c>
      <c r="AN4061" s="29" t="s">
        <v>2243</v>
      </c>
      <c r="AO4061" s="19">
        <v>6066</v>
      </c>
      <c r="AP4061" s="30" t="s">
        <v>13</v>
      </c>
      <c r="AQ4061" s="30" t="s">
        <v>8</v>
      </c>
    </row>
    <row r="4062" spans="1:43" ht="15.75" customHeight="1">
      <c r="A4062" s="5">
        <v>10003211</v>
      </c>
      <c r="C4062" s="5" t="s">
        <v>2104</v>
      </c>
      <c r="D4062" s="5">
        <f>(H4062*Sheet1!$H$1+I4062*Sheet1!$I$1+J4062*Sheet1!$J$1+K4062*Sheet1!$K$1+L4062*Sheet1!$L$1+M4062*Sheet1!$M$1+N4062*Sheet1!$N$1+O4062*Sheet1!$O$1)</f>
        <v>-0.53049999999999997</v>
      </c>
      <c r="E4062" s="5">
        <f>(Q4062*Sheet1!$Q$1+R4062*Sheet1!$R$1+S4062*Sheet1!$S$1+T4062*Sheet1!$T$1+U4062*Sheet1!$U$1+V4062*Sheet1!$V$1+W4062*Sheet1!$W$1+X4062*Sheet1!$X$1+Y4062*Sheet1!$Y$1+Z4062*Sheet1!$Z$1+AA4062*Sheet1!$AA$1+AB4062*Sheet1!$AB$1+AC4062*Sheet1!$AC$1+AD4062*Sheet1!$AD$1+AE4062*Sheet1!$AE$1+AF4062*Sheet1!$AF$1)</f>
        <v>4.4876000000000005</v>
      </c>
      <c r="F4062" s="5">
        <f t="shared" si="63"/>
        <v>-0.43423453631999998</v>
      </c>
      <c r="G4062" s="5"/>
      <c r="H4062" s="5">
        <v>1E-3</v>
      </c>
      <c r="I4062" s="5">
        <v>2.93E-2</v>
      </c>
      <c r="J4062" s="5">
        <v>0</v>
      </c>
      <c r="K4062" s="5">
        <v>0.52280000000000004</v>
      </c>
      <c r="L4062" s="5">
        <v>8.9999999999999998E-4</v>
      </c>
      <c r="M4062" s="5">
        <v>0.33410000000000001</v>
      </c>
      <c r="N4062" s="5">
        <v>3.0999999999999999E-3</v>
      </c>
      <c r="O4062" s="5">
        <v>4.0000000000000002E-4</v>
      </c>
      <c r="P4062" s="5"/>
      <c r="Q4062" s="5">
        <v>2.3900000000000001E-2</v>
      </c>
      <c r="R4062" s="5">
        <v>2.3999999999999998E-3</v>
      </c>
      <c r="S4062" s="5">
        <v>1.41E-2</v>
      </c>
      <c r="T4062" s="5">
        <v>0</v>
      </c>
      <c r="U4062" s="5">
        <v>5.21E-2</v>
      </c>
      <c r="V4062" s="5">
        <v>1.4E-3</v>
      </c>
      <c r="W4062" s="5">
        <v>0</v>
      </c>
      <c r="X4062" s="5">
        <v>0</v>
      </c>
      <c r="Y4062" s="5">
        <v>0</v>
      </c>
      <c r="Z4062" s="5">
        <v>2.2800000000000001E-2</v>
      </c>
      <c r="AA4062" s="5">
        <v>6.5299999999999997E-2</v>
      </c>
      <c r="AB4062" s="5">
        <v>1.6299999999999999E-2</v>
      </c>
      <c r="AC4062" s="5">
        <v>1E-4</v>
      </c>
      <c r="AD4062" s="5">
        <v>0.98</v>
      </c>
      <c r="AE4062" s="5">
        <v>0</v>
      </c>
      <c r="AF4062" s="5">
        <v>1.09E-2</v>
      </c>
      <c r="AG4062" s="5">
        <v>1.01E-2</v>
      </c>
      <c r="AH4062" s="6" t="s">
        <v>2116</v>
      </c>
      <c r="AI4062" s="7" t="s">
        <v>62</v>
      </c>
      <c r="AJ4062" s="7" t="s">
        <v>1914</v>
      </c>
      <c r="AK4062" s="24">
        <f>(AB4062*Sheet1!$AB$1+W4062*Sheet1!$W$1+T4062*Sheet1!$T$1+Q4062*Sheet1!$Q$1+AE4062*Sheet1!$AE$1+Y4062*Sheet1!$Y$1+S4062*Sheet1!$S$1)*D4062</f>
        <v>-7.8938399999999992E-2</v>
      </c>
      <c r="AL4062" s="24">
        <f>(X4062*Sheet1!$X$1+Z4062*Sheet1!$Z$1)*D4062</f>
        <v>-4.8381599999999997E-2</v>
      </c>
      <c r="AM4062" s="24">
        <f>(AF4062*Sheet1!$AF$1+AD4062*Sheet1!$AD$1+AC4062*Sheet1!$AC$1+AA4062*Sheet1!$AA$1+V4062*Sheet1!$V$1+U4062*Sheet1!$U$1+R4062*Sheet1!$R$1)*D4062</f>
        <v>-2.2533517999999999</v>
      </c>
      <c r="AN4062" s="29" t="s">
        <v>2228</v>
      </c>
      <c r="AO4062" s="19">
        <v>6001</v>
      </c>
      <c r="AP4062" s="30" t="s">
        <v>24</v>
      </c>
      <c r="AQ4062" s="30" t="s">
        <v>6</v>
      </c>
    </row>
    <row r="4063" spans="1:43" ht="15.75" customHeight="1">
      <c r="A4063" s="5">
        <v>10003242</v>
      </c>
      <c r="C4063" s="5" t="s">
        <v>2104</v>
      </c>
      <c r="D4063" s="5">
        <f>(H4063*Sheet1!$H$1+I4063*Sheet1!$I$1+J4063*Sheet1!$J$1+K4063*Sheet1!$K$1+L4063*Sheet1!$L$1+M4063*Sheet1!$M$1+N4063*Sheet1!$N$1+O4063*Sheet1!$O$1)</f>
        <v>-0.88273000000000001</v>
      </c>
      <c r="E4063" s="5">
        <f>(Q4063*Sheet1!$Q$1+R4063*Sheet1!$R$1+S4063*Sheet1!$S$1+T4063*Sheet1!$T$1+U4063*Sheet1!$U$1+V4063*Sheet1!$V$1+W4063*Sheet1!$W$1+X4063*Sheet1!$X$1+Y4063*Sheet1!$Y$1+Z4063*Sheet1!$Z$1+AA4063*Sheet1!$AA$1+AB4063*Sheet1!$AB$1+AC4063*Sheet1!$AC$1+AD4063*Sheet1!$AD$1+AE4063*Sheet1!$AE$1+AF4063*Sheet1!$AF$1)</f>
        <v>2.9906999999999999</v>
      </c>
      <c r="F4063" s="5">
        <f t="shared" si="63"/>
        <v>-0.50819626761750003</v>
      </c>
      <c r="G4063" s="5"/>
      <c r="H4063" s="5">
        <v>1.2999999999999999E-3</v>
      </c>
      <c r="I4063" s="5">
        <v>6.7999999999999996E-3</v>
      </c>
      <c r="J4063" s="5">
        <v>0</v>
      </c>
      <c r="K4063" s="5">
        <v>0.1013</v>
      </c>
      <c r="L4063" s="5">
        <v>0</v>
      </c>
      <c r="M4063" s="5">
        <v>0.84279999999999999</v>
      </c>
      <c r="N4063" s="5">
        <v>2.0000000000000001E-4</v>
      </c>
      <c r="O4063" s="5">
        <v>4.4999999999999997E-3</v>
      </c>
      <c r="P4063" s="5"/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0.99690000000000001</v>
      </c>
      <c r="AG4063" s="5">
        <v>2.7000000000000001E-3</v>
      </c>
      <c r="AH4063" s="6" t="s">
        <v>1631</v>
      </c>
      <c r="AI4063" s="7"/>
      <c r="AJ4063" s="7"/>
      <c r="AK4063" s="24">
        <f>(AB4063*Sheet1!$AB$1+W4063*Sheet1!$W$1+T4063*Sheet1!$T$1+Q4063*Sheet1!$Q$1+AE4063*Sheet1!$AE$1+Y4063*Sheet1!$Y$1+S4063*Sheet1!$S$1)*D4063</f>
        <v>0</v>
      </c>
      <c r="AL4063" s="24">
        <f>(X4063*Sheet1!$X$1+Z4063*Sheet1!$Z$1)*D4063</f>
        <v>0</v>
      </c>
      <c r="AM4063" s="24">
        <f>(AF4063*Sheet1!$AF$1+AD4063*Sheet1!$AD$1+AC4063*Sheet1!$AC$1+AA4063*Sheet1!$AA$1+V4063*Sheet1!$V$1+U4063*Sheet1!$U$1+R4063*Sheet1!$R$1)*D4063</f>
        <v>-2.6399806109999999</v>
      </c>
      <c r="AN4063" s="29" t="s">
        <v>2229</v>
      </c>
      <c r="AO4063" s="19">
        <v>6009</v>
      </c>
      <c r="AP4063" s="30" t="s">
        <v>26</v>
      </c>
      <c r="AQ4063" s="30" t="s">
        <v>8</v>
      </c>
    </row>
    <row r="4064" spans="1:43" ht="15.75" customHeight="1">
      <c r="A4064" s="5">
        <v>10002475</v>
      </c>
      <c r="C4064" s="5" t="s">
        <v>2104</v>
      </c>
      <c r="D4064" s="5">
        <f>(H4064*Sheet1!$H$1+I4064*Sheet1!$I$1+J4064*Sheet1!$J$1+K4064*Sheet1!$K$1+L4064*Sheet1!$L$1+M4064*Sheet1!$M$1+N4064*Sheet1!$N$1+O4064*Sheet1!$O$1)</f>
        <v>-0.7495400000000001</v>
      </c>
      <c r="E4064" s="5">
        <f>(Q4064*Sheet1!$Q$1+R4064*Sheet1!$R$1+S4064*Sheet1!$S$1+T4064*Sheet1!$T$1+U4064*Sheet1!$U$1+V4064*Sheet1!$V$1+W4064*Sheet1!$W$1+X4064*Sheet1!$X$1+Y4064*Sheet1!$Y$1+Z4064*Sheet1!$Z$1+AA4064*Sheet1!$AA$1+AB4064*Sheet1!$AB$1+AC4064*Sheet1!$AC$1+AD4064*Sheet1!$AD$1+AE4064*Sheet1!$AE$1+AF4064*Sheet1!$AF$1)</f>
        <v>2.0367999999999999</v>
      </c>
      <c r="F4064" s="5">
        <f t="shared" si="63"/>
        <v>-0.34762118149440002</v>
      </c>
      <c r="G4064" s="5"/>
      <c r="H4064" s="5">
        <v>3.2000000000000002E-3</v>
      </c>
      <c r="I4064" s="5">
        <v>8.0100000000000005E-2</v>
      </c>
      <c r="J4064" s="5">
        <v>2.0000000000000001E-4</v>
      </c>
      <c r="K4064" s="5">
        <v>0.33750000000000002</v>
      </c>
      <c r="L4064" s="5">
        <v>1E-4</v>
      </c>
      <c r="M4064" s="5">
        <v>0.63600000000000001</v>
      </c>
      <c r="N4064" s="5">
        <v>4.0000000000000002E-4</v>
      </c>
      <c r="O4064" s="5">
        <v>2.5700000000000001E-2</v>
      </c>
      <c r="P4064" s="5"/>
      <c r="Q4064" s="5">
        <v>3.2000000000000002E-3</v>
      </c>
      <c r="R4064" s="5">
        <v>5.0000000000000001E-4</v>
      </c>
      <c r="S4064" s="5">
        <v>0.99990000000000001</v>
      </c>
      <c r="T4064" s="5">
        <v>0</v>
      </c>
      <c r="U4064" s="5">
        <v>2.0000000000000001E-4</v>
      </c>
      <c r="V4064" s="5">
        <v>0</v>
      </c>
      <c r="W4064" s="5">
        <v>0</v>
      </c>
      <c r="X4064" s="5">
        <v>0</v>
      </c>
      <c r="Y4064" s="5">
        <v>1E-3</v>
      </c>
      <c r="Z4064" s="5">
        <v>4.7000000000000002E-3</v>
      </c>
      <c r="AA4064" s="5">
        <v>2.9999999999999997E-4</v>
      </c>
      <c r="AB4064" s="5">
        <v>0</v>
      </c>
      <c r="AC4064" s="5">
        <v>0</v>
      </c>
      <c r="AD4064" s="5">
        <v>1.1000000000000001E-3</v>
      </c>
      <c r="AE4064" s="5">
        <v>0</v>
      </c>
      <c r="AF4064" s="5">
        <v>0</v>
      </c>
      <c r="AG4064" s="5">
        <v>2.7799999999999998E-2</v>
      </c>
      <c r="AH4064" s="6" t="s">
        <v>149</v>
      </c>
      <c r="AI4064" s="7"/>
      <c r="AJ4064" s="7"/>
      <c r="AK4064" s="24">
        <f>(AB4064*Sheet1!$AB$1+W4064*Sheet1!$W$1+T4064*Sheet1!$T$1+Q4064*Sheet1!$Q$1+AE4064*Sheet1!$AE$1+Y4064*Sheet1!$Y$1+S4064*Sheet1!$S$1)*D4064</f>
        <v>-1.5076247560000002</v>
      </c>
      <c r="AL4064" s="24">
        <f>(X4064*Sheet1!$X$1+Z4064*Sheet1!$Z$1)*D4064</f>
        <v>-1.4091352000000003E-2</v>
      </c>
      <c r="AM4064" s="24">
        <f>(AF4064*Sheet1!$AF$1+AD4064*Sheet1!$AD$1+AC4064*Sheet1!$AC$1+AA4064*Sheet1!$AA$1+V4064*Sheet1!$V$1+U4064*Sheet1!$U$1+R4064*Sheet1!$R$1)*D4064</f>
        <v>-4.9469640000000007E-3</v>
      </c>
      <c r="AN4064" s="29" t="s">
        <v>2231</v>
      </c>
      <c r="AO4064" s="19">
        <v>6013</v>
      </c>
      <c r="AP4064" s="30" t="s">
        <v>13</v>
      </c>
      <c r="AQ4064" s="30" t="s">
        <v>8</v>
      </c>
    </row>
    <row r="4065" spans="1:43" ht="15.75" customHeight="1">
      <c r="A4065" s="5">
        <v>10002732</v>
      </c>
      <c r="C4065" s="5" t="s">
        <v>2104</v>
      </c>
      <c r="D4065" s="5">
        <f>(H4065*Sheet1!$H$1+I4065*Sheet1!$I$1+J4065*Sheet1!$J$1+K4065*Sheet1!$K$1+L4065*Sheet1!$L$1+M4065*Sheet1!$M$1+N4065*Sheet1!$N$1+O4065*Sheet1!$O$1)</f>
        <v>-0.96877000000000002</v>
      </c>
      <c r="E4065" s="5">
        <f>(Q4065*Sheet1!$Q$1+R4065*Sheet1!$R$1+S4065*Sheet1!$S$1+T4065*Sheet1!$T$1+U4065*Sheet1!$U$1+V4065*Sheet1!$V$1+W4065*Sheet1!$W$1+X4065*Sheet1!$X$1+Y4065*Sheet1!$Y$1+Z4065*Sheet1!$Z$1+AA4065*Sheet1!$AA$1+AB4065*Sheet1!$AB$1+AC4065*Sheet1!$AC$1+AD4065*Sheet1!$AD$1+AE4065*Sheet1!$AE$1+AF4065*Sheet1!$AF$1)</f>
        <v>2.1077000000000004</v>
      </c>
      <c r="F4065" s="5">
        <f t="shared" si="63"/>
        <v>-0.4204223773211001</v>
      </c>
      <c r="G4065" s="5"/>
      <c r="H4065" s="5">
        <v>0</v>
      </c>
      <c r="I4065" s="5">
        <v>1.9E-3</v>
      </c>
      <c r="J4065" s="5">
        <v>0</v>
      </c>
      <c r="K4065" s="5">
        <v>9.4299999999999995E-2</v>
      </c>
      <c r="L4065" s="5">
        <v>0</v>
      </c>
      <c r="M4065" s="5">
        <v>0.93200000000000005</v>
      </c>
      <c r="N4065" s="5">
        <v>0</v>
      </c>
      <c r="O4065" s="5">
        <v>0</v>
      </c>
      <c r="P4065" s="5"/>
      <c r="Q4065" s="5">
        <v>2.9999999999999997E-4</v>
      </c>
      <c r="R4065" s="5">
        <v>5.9999999999999995E-4</v>
      </c>
      <c r="S4065" s="5">
        <v>1.8E-3</v>
      </c>
      <c r="T4065" s="5">
        <v>0</v>
      </c>
      <c r="U4065" s="5">
        <v>2.6800000000000001E-2</v>
      </c>
      <c r="V4065" s="5">
        <v>0.99980000000000002</v>
      </c>
      <c r="W4065" s="5">
        <v>0</v>
      </c>
      <c r="X4065" s="5">
        <v>0</v>
      </c>
      <c r="Y4065" s="5">
        <v>3.0999999999999999E-3</v>
      </c>
      <c r="Z4065" s="5">
        <v>1.1999999999999999E-3</v>
      </c>
      <c r="AA4065" s="5">
        <v>3.8999999999999998E-3</v>
      </c>
      <c r="AB4065" s="5">
        <v>0</v>
      </c>
      <c r="AC4065" s="5">
        <v>0</v>
      </c>
      <c r="AD4065" s="5">
        <v>8.0000000000000004E-4</v>
      </c>
      <c r="AE4065" s="5">
        <v>0</v>
      </c>
      <c r="AF4065" s="5">
        <v>0</v>
      </c>
      <c r="AG4065" s="5">
        <v>5.9999999999999995E-4</v>
      </c>
      <c r="AH4065" s="6" t="s">
        <v>938</v>
      </c>
      <c r="AI4065" s="7"/>
      <c r="AJ4065" s="7" t="s">
        <v>2196</v>
      </c>
      <c r="AK4065" s="24">
        <f>(AB4065*Sheet1!$AB$1+W4065*Sheet1!$W$1+T4065*Sheet1!$T$1+Q4065*Sheet1!$Q$1+AE4065*Sheet1!$AE$1+Y4065*Sheet1!$Y$1+S4065*Sheet1!$S$1)*D4065</f>
        <v>-1.0365839E-2</v>
      </c>
      <c r="AL4065" s="24">
        <f>(X4065*Sheet1!$X$1+Z4065*Sheet1!$Z$1)*D4065</f>
        <v>-4.6500959999999994E-3</v>
      </c>
      <c r="AM4065" s="24">
        <f>(AF4065*Sheet1!$AF$1+AD4065*Sheet1!$AD$1+AC4065*Sheet1!$AC$1+AA4065*Sheet1!$AA$1+V4065*Sheet1!$V$1+U4065*Sheet1!$U$1+R4065*Sheet1!$R$1)*D4065</f>
        <v>-2.026860594</v>
      </c>
      <c r="AN4065" s="29" t="s">
        <v>2232</v>
      </c>
      <c r="AO4065" s="19">
        <v>6031</v>
      </c>
      <c r="AP4065" s="30" t="s">
        <v>16</v>
      </c>
      <c r="AQ4065" s="30" t="s">
        <v>8</v>
      </c>
    </row>
    <row r="4066" spans="1:43" ht="15.75" customHeight="1">
      <c r="A4066" s="5">
        <v>10002987</v>
      </c>
      <c r="C4066" s="5" t="s">
        <v>2104</v>
      </c>
      <c r="D4066" s="5">
        <f>(H4066*Sheet1!$H$1+I4066*Sheet1!$I$1+J4066*Sheet1!$J$1+K4066*Sheet1!$K$1+L4066*Sheet1!$L$1+M4066*Sheet1!$M$1+N4066*Sheet1!$N$1+O4066*Sheet1!$O$1)</f>
        <v>-0.69545000000000001</v>
      </c>
      <c r="E4066" s="5">
        <f>(Q4066*Sheet1!$Q$1+R4066*Sheet1!$R$1+S4066*Sheet1!$S$1+T4066*Sheet1!$T$1+U4066*Sheet1!$U$1+V4066*Sheet1!$V$1+W4066*Sheet1!$W$1+X4066*Sheet1!$X$1+Y4066*Sheet1!$Y$1+Z4066*Sheet1!$Z$1+AA4066*Sheet1!$AA$1+AB4066*Sheet1!$AB$1+AC4066*Sheet1!$AC$1+AD4066*Sheet1!$AD$1+AE4066*Sheet1!$AE$1+AF4066*Sheet1!$AF$1)</f>
        <v>2.1787000000000001</v>
      </c>
      <c r="F4066" s="5">
        <f t="shared" si="63"/>
        <v>-0.31136885603250003</v>
      </c>
      <c r="G4066" s="5"/>
      <c r="H4066" s="5">
        <v>0</v>
      </c>
      <c r="I4066" s="5">
        <v>7.4999999999999997E-3</v>
      </c>
      <c r="J4066" s="5">
        <v>0</v>
      </c>
      <c r="K4066" s="5">
        <v>0.5262</v>
      </c>
      <c r="L4066" s="5">
        <v>0</v>
      </c>
      <c r="M4066" s="5">
        <v>0.48859999999999998</v>
      </c>
      <c r="N4066" s="5">
        <v>2.0000000000000001E-4</v>
      </c>
      <c r="O4066" s="5">
        <v>0</v>
      </c>
      <c r="P4066" s="5"/>
      <c r="Q4066" s="5">
        <v>4.0000000000000002E-4</v>
      </c>
      <c r="R4066" s="5">
        <v>4.0000000000000002E-4</v>
      </c>
      <c r="S4066" s="5">
        <v>5.5999999999999999E-3</v>
      </c>
      <c r="T4066" s="5">
        <v>0</v>
      </c>
      <c r="U4066" s="5">
        <v>8.9999999999999993E-3</v>
      </c>
      <c r="V4066" s="5">
        <v>0.99460000000000004</v>
      </c>
      <c r="W4066" s="5">
        <v>0</v>
      </c>
      <c r="X4066" s="5">
        <v>0</v>
      </c>
      <c r="Y4066" s="5">
        <v>6.0199999999999997E-2</v>
      </c>
      <c r="Z4066" s="5">
        <v>2.0000000000000001E-4</v>
      </c>
      <c r="AA4066" s="5">
        <v>3.2000000000000002E-3</v>
      </c>
      <c r="AB4066" s="5">
        <v>0</v>
      </c>
      <c r="AC4066" s="5">
        <v>0</v>
      </c>
      <c r="AD4066" s="5">
        <v>2.2000000000000001E-3</v>
      </c>
      <c r="AE4066" s="5">
        <v>0</v>
      </c>
      <c r="AF4066" s="5">
        <v>4.3E-3</v>
      </c>
      <c r="AG4066" s="5">
        <v>2.5000000000000001E-3</v>
      </c>
      <c r="AH4066" s="6" t="s">
        <v>737</v>
      </c>
      <c r="AI4066" s="7" t="s">
        <v>2197</v>
      </c>
      <c r="AJ4066" s="7" t="s">
        <v>1911</v>
      </c>
      <c r="AK4066" s="24">
        <f>(AB4066*Sheet1!$AB$1+W4066*Sheet1!$W$1+T4066*Sheet1!$T$1+Q4066*Sheet1!$Q$1+AE4066*Sheet1!$AE$1+Y4066*Sheet1!$Y$1+S4066*Sheet1!$S$1)*D4066</f>
        <v>-9.2355760000000009E-2</v>
      </c>
      <c r="AL4066" s="24">
        <f>(X4066*Sheet1!$X$1+Z4066*Sheet1!$Z$1)*D4066</f>
        <v>-5.5635999999999999E-4</v>
      </c>
      <c r="AM4066" s="24">
        <f>(AF4066*Sheet1!$AF$1+AD4066*Sheet1!$AD$1+AC4066*Sheet1!$AC$1+AA4066*Sheet1!$AA$1+V4066*Sheet1!$V$1+U4066*Sheet1!$U$1+R4066*Sheet1!$R$1)*D4066</f>
        <v>-1.422264795</v>
      </c>
      <c r="AN4066" s="29" t="s">
        <v>2233</v>
      </c>
      <c r="AO4066" s="19">
        <v>6033</v>
      </c>
      <c r="AP4066" s="30" t="s">
        <v>16</v>
      </c>
      <c r="AQ4066" s="30" t="s">
        <v>2246</v>
      </c>
    </row>
    <row r="4067" spans="1:43" ht="15.75" customHeight="1">
      <c r="A4067" s="5">
        <v>10003042</v>
      </c>
      <c r="C4067" s="5" t="s">
        <v>2104</v>
      </c>
      <c r="D4067" s="5">
        <f>(H4067*Sheet1!$H$1+I4067*Sheet1!$I$1+J4067*Sheet1!$J$1+K4067*Sheet1!$K$1+L4067*Sheet1!$L$1+M4067*Sheet1!$M$1+N4067*Sheet1!$N$1+O4067*Sheet1!$O$1)</f>
        <v>0.44545000000000001</v>
      </c>
      <c r="E4067" s="5">
        <f>(Q4067*Sheet1!$Q$1+R4067*Sheet1!$R$1+S4067*Sheet1!$S$1+T4067*Sheet1!$T$1+U4067*Sheet1!$U$1+V4067*Sheet1!$V$1+W4067*Sheet1!$W$1+X4067*Sheet1!$X$1+Y4067*Sheet1!$Y$1+Z4067*Sheet1!$Z$1+AA4067*Sheet1!$AA$1+AB4067*Sheet1!$AB$1+AC4067*Sheet1!$AC$1+AD4067*Sheet1!$AD$1+AE4067*Sheet1!$AE$1+AF4067*Sheet1!$AF$1)</f>
        <v>2.9634</v>
      </c>
      <c r="F4067" s="5">
        <f t="shared" si="63"/>
        <v>0.41700269882700008</v>
      </c>
      <c r="G4067" s="5"/>
      <c r="H4067" s="5">
        <v>2E-3</v>
      </c>
      <c r="I4067" s="5">
        <v>0.91820000000000002</v>
      </c>
      <c r="J4067" s="5">
        <v>6.4999999999999997E-3</v>
      </c>
      <c r="K4067" s="5">
        <v>3.1699999999999999E-2</v>
      </c>
      <c r="L4067" s="5">
        <v>0</v>
      </c>
      <c r="M4067" s="5">
        <v>1.1000000000000001E-3</v>
      </c>
      <c r="N4067" s="5">
        <v>0</v>
      </c>
      <c r="O4067" s="5">
        <v>2.3999999999999998E-3</v>
      </c>
      <c r="P4067" s="5"/>
      <c r="Q4067" s="5">
        <v>1.9699999999999999E-2</v>
      </c>
      <c r="R4067" s="5">
        <v>1.09E-2</v>
      </c>
      <c r="S4067" s="5">
        <v>0.93149999999999999</v>
      </c>
      <c r="T4067" s="5">
        <v>0</v>
      </c>
      <c r="U4067" s="5">
        <v>4.0000000000000001E-3</v>
      </c>
      <c r="V4067" s="5">
        <v>1E-4</v>
      </c>
      <c r="W4067" s="5">
        <v>0</v>
      </c>
      <c r="X4067" s="5">
        <v>0</v>
      </c>
      <c r="Y4067" s="5">
        <v>2.06E-2</v>
      </c>
      <c r="Z4067" s="5">
        <v>2.2000000000000001E-3</v>
      </c>
      <c r="AA4067" s="5">
        <v>4.4000000000000003E-3</v>
      </c>
      <c r="AB4067" s="5">
        <v>1E-4</v>
      </c>
      <c r="AC4067" s="5">
        <v>6.9999999999999999E-4</v>
      </c>
      <c r="AD4067" s="5">
        <v>6.0699999999999997E-2</v>
      </c>
      <c r="AE4067" s="5">
        <v>0</v>
      </c>
      <c r="AF4067" s="5">
        <v>0.23419999999999999</v>
      </c>
      <c r="AG4067" s="5">
        <v>0.30890000000000001</v>
      </c>
      <c r="AH4067" s="6" t="s">
        <v>1353</v>
      </c>
      <c r="AI4067" s="7" t="s">
        <v>2198</v>
      </c>
      <c r="AJ4067" s="7" t="s">
        <v>2199</v>
      </c>
      <c r="AK4067" s="24">
        <f>(AB4067*Sheet1!$AB$1+W4067*Sheet1!$W$1+T4067*Sheet1!$T$1+Q4067*Sheet1!$Q$1+AE4067*Sheet1!$AE$1+Y4067*Sheet1!$Y$1+S4067*Sheet1!$S$1)*D4067</f>
        <v>0.87468562000000005</v>
      </c>
      <c r="AL4067" s="24">
        <f>(X4067*Sheet1!$X$1+Z4067*Sheet1!$Z$1)*D4067</f>
        <v>3.9199600000000001E-3</v>
      </c>
      <c r="AM4067" s="24">
        <f>(AF4067*Sheet1!$AF$1+AD4067*Sheet1!$AD$1+AC4067*Sheet1!$AC$1+AA4067*Sheet1!$AA$1+V4067*Sheet1!$V$1+U4067*Sheet1!$U$1+R4067*Sheet1!$R$1)*D4067</f>
        <v>0.44144095000000005</v>
      </c>
      <c r="AN4067" s="29" t="s">
        <v>2234</v>
      </c>
      <c r="AO4067" s="19">
        <v>6043</v>
      </c>
      <c r="AP4067" s="30" t="s">
        <v>13</v>
      </c>
      <c r="AQ4067" s="30" t="s">
        <v>4</v>
      </c>
    </row>
    <row r="4068" spans="1:43" ht="15.75" customHeight="1">
      <c r="A4068" s="5">
        <v>10003178</v>
      </c>
      <c r="C4068" s="5" t="s">
        <v>2104</v>
      </c>
      <c r="D4068" s="5">
        <f>(H4068*Sheet1!$H$1+I4068*Sheet1!$I$1+J4068*Sheet1!$J$1+K4068*Sheet1!$K$1+L4068*Sheet1!$L$1+M4068*Sheet1!$M$1+N4068*Sheet1!$N$1+O4068*Sheet1!$O$1)</f>
        <v>-0.73060999999999998</v>
      </c>
      <c r="E4068" s="5">
        <f>(Q4068*Sheet1!$Q$1+R4068*Sheet1!$R$1+S4068*Sheet1!$S$1+T4068*Sheet1!$T$1+U4068*Sheet1!$U$1+V4068*Sheet1!$V$1+W4068*Sheet1!$W$1+X4068*Sheet1!$X$1+Y4068*Sheet1!$Y$1+Z4068*Sheet1!$Z$1+AA4068*Sheet1!$AA$1+AB4068*Sheet1!$AB$1+AC4068*Sheet1!$AC$1+AD4068*Sheet1!$AD$1+AE4068*Sheet1!$AE$1+AF4068*Sheet1!$AF$1)</f>
        <v>1.9</v>
      </c>
      <c r="F4068" s="5">
        <f t="shared" si="63"/>
        <v>-0.28457259499999998</v>
      </c>
      <c r="G4068" s="5"/>
      <c r="H4068" s="5">
        <v>0</v>
      </c>
      <c r="I4068" s="5">
        <v>3.5000000000000001E-3</v>
      </c>
      <c r="J4068" s="5">
        <v>0</v>
      </c>
      <c r="K4068" s="5">
        <v>0.47749999999999998</v>
      </c>
      <c r="L4068" s="5">
        <v>0</v>
      </c>
      <c r="M4068" s="5">
        <v>0.5413</v>
      </c>
      <c r="N4068" s="5">
        <v>1E-4</v>
      </c>
      <c r="O4068" s="5">
        <v>0</v>
      </c>
      <c r="P4068" s="5"/>
      <c r="Q4068" s="5">
        <v>5.3400000000000003E-2</v>
      </c>
      <c r="R4068" s="5">
        <v>1.34E-2</v>
      </c>
      <c r="S4068" s="5">
        <v>0.45989999999999998</v>
      </c>
      <c r="T4068" s="5">
        <v>0</v>
      </c>
      <c r="U4068" s="5">
        <v>9.7000000000000003E-3</v>
      </c>
      <c r="V4068" s="5">
        <v>6.9999999999999999E-4</v>
      </c>
      <c r="W4068" s="5">
        <v>0</v>
      </c>
      <c r="X4068" s="5">
        <v>0</v>
      </c>
      <c r="Y4068" s="5">
        <v>0.14660000000000001</v>
      </c>
      <c r="Z4068" s="5">
        <v>1.3899999999999999E-2</v>
      </c>
      <c r="AA4068" s="5">
        <v>1.7000000000000001E-2</v>
      </c>
      <c r="AB4068" s="5">
        <v>2.0000000000000001E-4</v>
      </c>
      <c r="AC4068" s="5">
        <v>3.0999999999999999E-3</v>
      </c>
      <c r="AD4068" s="5">
        <v>9.9000000000000008E-3</v>
      </c>
      <c r="AE4068" s="5">
        <v>0</v>
      </c>
      <c r="AF4068" s="5">
        <v>0.1091</v>
      </c>
      <c r="AG4068" s="5">
        <v>1.1999999999999999E-3</v>
      </c>
      <c r="AH4068" s="6" t="s">
        <v>208</v>
      </c>
      <c r="AI4068" s="7" t="s">
        <v>175</v>
      </c>
      <c r="AJ4068" s="7"/>
      <c r="AK4068" s="24">
        <f>(AB4068*Sheet1!$AB$1+W4068*Sheet1!$W$1+T4068*Sheet1!$T$1+Q4068*Sheet1!$Q$1+AE4068*Sheet1!$AE$1+Y4068*Sheet1!$Y$1+S4068*Sheet1!$S$1)*D4068</f>
        <v>-1.0037120179999999</v>
      </c>
      <c r="AL4068" s="24">
        <f>(X4068*Sheet1!$X$1+Z4068*Sheet1!$Z$1)*D4068</f>
        <v>-4.0621915999999994E-2</v>
      </c>
      <c r="AM4068" s="24">
        <f>(AF4068*Sheet1!$AF$1+AD4068*Sheet1!$AD$1+AC4068*Sheet1!$AC$1+AA4068*Sheet1!$AA$1+V4068*Sheet1!$V$1+U4068*Sheet1!$U$1+R4068*Sheet1!$R$1)*D4068</f>
        <v>-0.34382506600000007</v>
      </c>
      <c r="AN4068" s="29" t="s">
        <v>2235</v>
      </c>
      <c r="AO4068" s="19">
        <v>6050</v>
      </c>
      <c r="AP4068" s="30" t="s">
        <v>13</v>
      </c>
      <c r="AQ4068" s="30" t="s">
        <v>2246</v>
      </c>
    </row>
    <row r="4069" spans="1:43" ht="15.75" customHeight="1">
      <c r="A4069" s="5">
        <v>10003262</v>
      </c>
      <c r="C4069" s="5" t="s">
        <v>2104</v>
      </c>
      <c r="D4069" s="5">
        <f>(H4069*Sheet1!$H$1+I4069*Sheet1!$I$1+J4069*Sheet1!$J$1+K4069*Sheet1!$K$1+L4069*Sheet1!$L$1+M4069*Sheet1!$M$1+N4069*Sheet1!$N$1+O4069*Sheet1!$O$1)</f>
        <v>0.43181000000000003</v>
      </c>
      <c r="E4069" s="5">
        <f>(Q4069*Sheet1!$Q$1+R4069*Sheet1!$R$1+S4069*Sheet1!$S$1+T4069*Sheet1!$T$1+U4069*Sheet1!$U$1+V4069*Sheet1!$V$1+W4069*Sheet1!$W$1+X4069*Sheet1!$X$1+Y4069*Sheet1!$Y$1+Z4069*Sheet1!$Z$1+AA4069*Sheet1!$AA$1+AB4069*Sheet1!$AB$1+AC4069*Sheet1!$AC$1+AD4069*Sheet1!$AD$1+AE4069*Sheet1!$AE$1+AF4069*Sheet1!$AF$1)</f>
        <v>2.8330000000000002</v>
      </c>
      <c r="F4069" s="5">
        <f t="shared" si="63"/>
        <v>0.38510042140400008</v>
      </c>
      <c r="G4069" s="5"/>
      <c r="H4069" s="5">
        <v>5.1000000000000004E-3</v>
      </c>
      <c r="I4069" s="5">
        <v>0.90310000000000001</v>
      </c>
      <c r="J4069" s="5">
        <v>2.7000000000000001E-3</v>
      </c>
      <c r="K4069" s="5">
        <v>5.4199999999999998E-2</v>
      </c>
      <c r="L4069" s="5">
        <v>0</v>
      </c>
      <c r="M4069" s="5">
        <v>1.6000000000000001E-3</v>
      </c>
      <c r="N4069" s="5">
        <v>1E-4</v>
      </c>
      <c r="O4069" s="5">
        <v>2.9999999999999997E-4</v>
      </c>
      <c r="P4069" s="5"/>
      <c r="Q4069" s="5">
        <v>0.56899999999999995</v>
      </c>
      <c r="R4069" s="5">
        <v>0</v>
      </c>
      <c r="S4069" s="5">
        <v>1E-4</v>
      </c>
      <c r="T4069" s="5">
        <v>0.3669</v>
      </c>
      <c r="U4069" s="5">
        <v>1.18E-2</v>
      </c>
      <c r="V4069" s="5">
        <v>0</v>
      </c>
      <c r="W4069" s="5">
        <v>0</v>
      </c>
      <c r="X4069" s="5">
        <v>0</v>
      </c>
      <c r="Y4069" s="5">
        <v>0</v>
      </c>
      <c r="Z4069" s="5">
        <v>3.1E-2</v>
      </c>
      <c r="AA4069" s="5">
        <v>6.3700000000000007E-2</v>
      </c>
      <c r="AB4069" s="5">
        <v>2.76E-2</v>
      </c>
      <c r="AC4069" s="5">
        <v>0</v>
      </c>
      <c r="AD4069" s="5">
        <v>4.1999999999999997E-3</v>
      </c>
      <c r="AE4069" s="5">
        <v>1.4E-3</v>
      </c>
      <c r="AF4069" s="5">
        <v>0</v>
      </c>
      <c r="AG4069" s="5">
        <v>0.30359999999999998</v>
      </c>
      <c r="AH4069" s="6" t="s">
        <v>751</v>
      </c>
      <c r="AI4069" s="7" t="s">
        <v>733</v>
      </c>
      <c r="AJ4069" s="7" t="s">
        <v>2200</v>
      </c>
      <c r="AK4069" s="24">
        <f>(AB4069*Sheet1!$AB$1+W4069*Sheet1!$W$1+T4069*Sheet1!$T$1+Q4069*Sheet1!$Q$1+AE4069*Sheet1!$AE$1+Y4069*Sheet1!$Y$1+S4069*Sheet1!$S$1)*D4069</f>
        <v>1.0922202139999999</v>
      </c>
      <c r="AL4069" s="24">
        <f>(X4069*Sheet1!$X$1+Z4069*Sheet1!$Z$1)*D4069</f>
        <v>5.3544440000000006E-2</v>
      </c>
      <c r="AM4069" s="24">
        <f>(AF4069*Sheet1!$AF$1+AD4069*Sheet1!$AD$1+AC4069*Sheet1!$AC$1+AA4069*Sheet1!$AA$1+V4069*Sheet1!$V$1+U4069*Sheet1!$U$1+R4069*Sheet1!$R$1)*D4069</f>
        <v>7.7553076000000026E-2</v>
      </c>
      <c r="AN4069" s="29" t="s">
        <v>2236</v>
      </c>
      <c r="AO4069" s="19">
        <v>6057</v>
      </c>
      <c r="AP4069" s="30" t="s">
        <v>11</v>
      </c>
      <c r="AQ4069" s="30" t="s">
        <v>4</v>
      </c>
    </row>
    <row r="4070" spans="1:43" ht="15.75" customHeight="1">
      <c r="A4070" s="5">
        <v>10002738</v>
      </c>
      <c r="C4070" s="5" t="s">
        <v>2104</v>
      </c>
      <c r="D4070" s="5">
        <f>(H4070*Sheet1!$H$1+I4070*Sheet1!$I$1+J4070*Sheet1!$J$1+K4070*Sheet1!$K$1+L4070*Sheet1!$L$1+M4070*Sheet1!$M$1+N4070*Sheet1!$N$1+O4070*Sheet1!$O$1)</f>
        <v>-0.45373000000000002</v>
      </c>
      <c r="E4070" s="5">
        <f>(Q4070*Sheet1!$Q$1+R4070*Sheet1!$R$1+S4070*Sheet1!$S$1+T4070*Sheet1!$T$1+U4070*Sheet1!$U$1+V4070*Sheet1!$V$1+W4070*Sheet1!$W$1+X4070*Sheet1!$X$1+Y4070*Sheet1!$Y$1+Z4070*Sheet1!$Z$1+AA4070*Sheet1!$AA$1+AB4070*Sheet1!$AB$1+AC4070*Sheet1!$AC$1+AD4070*Sheet1!$AD$1+AE4070*Sheet1!$AE$1+AF4070*Sheet1!$AF$1)</f>
        <v>2.9571000000000001</v>
      </c>
      <c r="F4070" s="5">
        <f t="shared" si="63"/>
        <v>-0.26619823662720005</v>
      </c>
      <c r="G4070" s="5"/>
      <c r="H4070" s="5">
        <v>1E-4</v>
      </c>
      <c r="I4070" s="5">
        <v>7.1999999999999998E-3</v>
      </c>
      <c r="J4070" s="5">
        <v>0</v>
      </c>
      <c r="K4070" s="5">
        <v>0.871</v>
      </c>
      <c r="L4070" s="5">
        <v>0</v>
      </c>
      <c r="M4070" s="5">
        <v>0.1086</v>
      </c>
      <c r="N4070" s="5">
        <v>0</v>
      </c>
      <c r="O4070" s="5">
        <v>5.0000000000000001E-4</v>
      </c>
      <c r="P4070" s="5"/>
      <c r="Q4070" s="5">
        <v>3.6400000000000002E-2</v>
      </c>
      <c r="R4070" s="5">
        <v>0.39929999999999999</v>
      </c>
      <c r="S4070" s="5">
        <v>5.9999999999999995E-4</v>
      </c>
      <c r="T4070" s="5">
        <v>0</v>
      </c>
      <c r="U4070" s="5">
        <v>0.15329999999999999</v>
      </c>
      <c r="V4070" s="5">
        <v>1.4E-3</v>
      </c>
      <c r="W4070" s="5">
        <v>0</v>
      </c>
      <c r="X4070" s="5">
        <v>1E-4</v>
      </c>
      <c r="Y4070" s="5">
        <v>0</v>
      </c>
      <c r="Z4070" s="5">
        <v>0.27379999999999999</v>
      </c>
      <c r="AA4070" s="5">
        <v>0.24299999999999999</v>
      </c>
      <c r="AB4070" s="5">
        <v>0</v>
      </c>
      <c r="AC4070" s="5">
        <v>1E-4</v>
      </c>
      <c r="AD4070" s="5">
        <v>8.9999999999999998E-4</v>
      </c>
      <c r="AE4070" s="5">
        <v>0</v>
      </c>
      <c r="AF4070" s="5">
        <v>0</v>
      </c>
      <c r="AG4070" s="5">
        <v>2.3999999999999998E-3</v>
      </c>
      <c r="AH4070" s="6" t="s">
        <v>426</v>
      </c>
      <c r="AI4070" s="7"/>
      <c r="AJ4070" s="7"/>
      <c r="AK4070" s="24">
        <f>(AB4070*Sheet1!$AB$1+W4070*Sheet1!$W$1+T4070*Sheet1!$T$1+Q4070*Sheet1!$Q$1+AE4070*Sheet1!$AE$1+Y4070*Sheet1!$Y$1+S4070*Sheet1!$S$1)*D4070</f>
        <v>-5.009179200000001E-2</v>
      </c>
      <c r="AL4070" s="24">
        <f>(X4070*Sheet1!$X$1+Z4070*Sheet1!$Z$1)*D4070</f>
        <v>-0.49701584199999999</v>
      </c>
      <c r="AM4070" s="24">
        <f>(AF4070*Sheet1!$AF$1+AD4070*Sheet1!$AD$1+AC4070*Sheet1!$AC$1+AA4070*Sheet1!$AA$1+V4070*Sheet1!$V$1+U4070*Sheet1!$U$1+R4070*Sheet1!$R$1)*D4070</f>
        <v>-0.79461734900000003</v>
      </c>
      <c r="AN4070" s="29" t="s">
        <v>2237</v>
      </c>
      <c r="AO4070" s="19">
        <v>6060</v>
      </c>
      <c r="AP4070" s="30" t="s">
        <v>12</v>
      </c>
      <c r="AQ4070" s="30" t="s">
        <v>6</v>
      </c>
    </row>
    <row r="4071" spans="1:43" ht="15.75" customHeight="1">
      <c r="A4071" s="5">
        <v>10002803</v>
      </c>
      <c r="C4071" s="5" t="s">
        <v>2104</v>
      </c>
      <c r="D4071" s="5">
        <f>(H4071*Sheet1!$H$1+I4071*Sheet1!$I$1+J4071*Sheet1!$J$1+K4071*Sheet1!$K$1+L4071*Sheet1!$L$1+M4071*Sheet1!$M$1+N4071*Sheet1!$N$1+O4071*Sheet1!$O$1)</f>
        <v>-0.92861000000000005</v>
      </c>
      <c r="E4071" s="5">
        <f>(Q4071*Sheet1!$Q$1+R4071*Sheet1!$R$1+S4071*Sheet1!$S$1+T4071*Sheet1!$T$1+U4071*Sheet1!$U$1+V4071*Sheet1!$V$1+W4071*Sheet1!$W$1+X4071*Sheet1!$X$1+Y4071*Sheet1!$Y$1+Z4071*Sheet1!$Z$1+AA4071*Sheet1!$AA$1+AB4071*Sheet1!$AB$1+AC4071*Sheet1!$AC$1+AD4071*Sheet1!$AD$1+AE4071*Sheet1!$AE$1+AF4071*Sheet1!$AF$1)</f>
        <v>4.0454999999999997</v>
      </c>
      <c r="F4071" s="5">
        <f t="shared" si="63"/>
        <v>-0.7528410277019999</v>
      </c>
      <c r="G4071" s="5"/>
      <c r="H4071" s="5">
        <v>0</v>
      </c>
      <c r="I4071" s="5">
        <v>3.5000000000000001E-3</v>
      </c>
      <c r="J4071" s="5">
        <v>0</v>
      </c>
      <c r="K4071" s="5">
        <v>0.1094</v>
      </c>
      <c r="L4071" s="5">
        <v>0</v>
      </c>
      <c r="M4071" s="5">
        <v>0.88660000000000005</v>
      </c>
      <c r="N4071" s="5">
        <v>0</v>
      </c>
      <c r="O4071" s="5">
        <v>0</v>
      </c>
      <c r="P4071" s="5"/>
      <c r="Q4071" s="5">
        <v>0.13880000000000001</v>
      </c>
      <c r="R4071" s="5">
        <v>1.9E-3</v>
      </c>
      <c r="S4071" s="5">
        <v>1.3899999999999999E-2</v>
      </c>
      <c r="T4071" s="5">
        <v>0.99409999999999998</v>
      </c>
      <c r="U4071" s="5">
        <v>4.9799999999999997E-2</v>
      </c>
      <c r="V4071" s="5">
        <v>2.2000000000000001E-3</v>
      </c>
      <c r="W4071" s="5">
        <v>0</v>
      </c>
      <c r="X4071" s="5">
        <v>0</v>
      </c>
      <c r="Y4071" s="5">
        <v>0.1696</v>
      </c>
      <c r="Z4071" s="5">
        <v>0.24829999999999999</v>
      </c>
      <c r="AA4071" s="5">
        <v>4.48E-2</v>
      </c>
      <c r="AB4071" s="5">
        <v>6.4999999999999997E-3</v>
      </c>
      <c r="AC4071" s="5">
        <v>0</v>
      </c>
      <c r="AD4071" s="5">
        <v>3.5000000000000001E-3</v>
      </c>
      <c r="AE4071" s="5">
        <v>0</v>
      </c>
      <c r="AF4071" s="5">
        <v>0</v>
      </c>
      <c r="AG4071" s="5">
        <v>1.1999999999999999E-3</v>
      </c>
      <c r="AH4071" s="6" t="s">
        <v>75</v>
      </c>
      <c r="AI4071" s="7"/>
      <c r="AJ4071" s="7"/>
      <c r="AK4071" s="24">
        <f>(AB4071*Sheet1!$AB$1+W4071*Sheet1!$W$1+T4071*Sheet1!$T$1+Q4071*Sheet1!$Q$1+AE4071*Sheet1!$AE$1+Y4071*Sheet1!$Y$1+S4071*Sheet1!$S$1)*D4071</f>
        <v>-2.591843371</v>
      </c>
      <c r="AL4071" s="24">
        <f>(X4071*Sheet1!$X$1+Z4071*Sheet1!$Z$1)*D4071</f>
        <v>-0.92229545200000007</v>
      </c>
      <c r="AM4071" s="24">
        <f>(AF4071*Sheet1!$AF$1+AD4071*Sheet1!$AD$1+AC4071*Sheet1!$AC$1+AA4071*Sheet1!$AA$1+V4071*Sheet1!$V$1+U4071*Sheet1!$U$1+R4071*Sheet1!$R$1)*D4071</f>
        <v>-0.242552932</v>
      </c>
      <c r="AN4071" s="29" t="s">
        <v>2238</v>
      </c>
      <c r="AO4071" s="19">
        <v>6069</v>
      </c>
      <c r="AP4071" s="30" t="s">
        <v>14</v>
      </c>
      <c r="AQ4071" s="30" t="s">
        <v>8</v>
      </c>
    </row>
    <row r="4072" spans="1:43" ht="15.75" customHeight="1">
      <c r="A4072" s="5">
        <v>10002970</v>
      </c>
      <c r="C4072" s="5" t="s">
        <v>2104</v>
      </c>
      <c r="D4072" s="5">
        <f>(H4072*Sheet1!$H$1+I4072*Sheet1!$I$1+J4072*Sheet1!$J$1+K4072*Sheet1!$K$1+L4072*Sheet1!$L$1+M4072*Sheet1!$M$1+N4072*Sheet1!$N$1+O4072*Sheet1!$O$1)</f>
        <v>-0.97028000000000003</v>
      </c>
      <c r="E4072" s="5">
        <f>(Q4072*Sheet1!$Q$1+R4072*Sheet1!$R$1+S4072*Sheet1!$S$1+T4072*Sheet1!$T$1+U4072*Sheet1!$U$1+V4072*Sheet1!$V$1+W4072*Sheet1!$W$1+X4072*Sheet1!$X$1+Y4072*Sheet1!$Y$1+Z4072*Sheet1!$Z$1+AA4072*Sheet1!$AA$1+AB4072*Sheet1!$AB$1+AC4072*Sheet1!$AC$1+AD4072*Sheet1!$AD$1+AE4072*Sheet1!$AE$1+AF4072*Sheet1!$AF$1)</f>
        <v>3.0142999999999995</v>
      </c>
      <c r="F4072" s="5">
        <f t="shared" si="63"/>
        <v>-0.59225478831</v>
      </c>
      <c r="G4072" s="5"/>
      <c r="H4072" s="5">
        <v>0</v>
      </c>
      <c r="I4072" s="5">
        <v>5.9999999999999995E-4</v>
      </c>
      <c r="J4072" s="5">
        <v>0</v>
      </c>
      <c r="K4072" s="5">
        <v>6.8000000000000005E-2</v>
      </c>
      <c r="L4072" s="5">
        <v>0</v>
      </c>
      <c r="M4072" s="5">
        <v>0.94330000000000003</v>
      </c>
      <c r="N4072" s="5">
        <v>0</v>
      </c>
      <c r="O4072" s="5">
        <v>1E-4</v>
      </c>
      <c r="P4072" s="5"/>
      <c r="Q4072" s="5">
        <v>0.1895</v>
      </c>
      <c r="R4072" s="5">
        <v>0</v>
      </c>
      <c r="S4072" s="5">
        <v>2.01E-2</v>
      </c>
      <c r="T4072" s="5">
        <v>1.1000000000000001E-3</v>
      </c>
      <c r="U4072" s="5">
        <v>5.4000000000000003E-3</v>
      </c>
      <c r="V4072" s="5">
        <v>0</v>
      </c>
      <c r="W4072" s="5">
        <v>0</v>
      </c>
      <c r="X4072" s="5">
        <v>0</v>
      </c>
      <c r="Y4072" s="5">
        <v>2.9999999999999997E-4</v>
      </c>
      <c r="Z4072" s="5">
        <v>1.04E-2</v>
      </c>
      <c r="AA4072" s="5">
        <v>4.0000000000000001E-3</v>
      </c>
      <c r="AB4072" s="5">
        <v>0.77849999999999997</v>
      </c>
      <c r="AC4072" s="5">
        <v>0</v>
      </c>
      <c r="AD4072" s="5">
        <v>2.9999999999999997E-4</v>
      </c>
      <c r="AE4072" s="5">
        <v>0</v>
      </c>
      <c r="AF4072" s="5">
        <v>1E-4</v>
      </c>
      <c r="AG4072" s="5">
        <v>2.0000000000000001E-4</v>
      </c>
      <c r="AH4072" s="6" t="s">
        <v>179</v>
      </c>
      <c r="AI4072" s="7"/>
      <c r="AJ4072" s="7"/>
      <c r="AK4072" s="24">
        <f>(AB4072*Sheet1!$AB$1+W4072*Sheet1!$W$1+T4072*Sheet1!$T$1+Q4072*Sheet1!$Q$1+AE4072*Sheet1!$AE$1+Y4072*Sheet1!$Y$1+S4072*Sheet1!$S$1)*D4072</f>
        <v>-2.8594151600000002</v>
      </c>
      <c r="AL4072" s="24">
        <f>(X4072*Sheet1!$X$1+Z4072*Sheet1!$Z$1)*D4072</f>
        <v>-4.0363648000000002E-2</v>
      </c>
      <c r="AM4072" s="24">
        <f>(AF4072*Sheet1!$AF$1+AD4072*Sheet1!$AD$1+AC4072*Sheet1!$AC$1+AA4072*Sheet1!$AA$1+V4072*Sheet1!$V$1+U4072*Sheet1!$U$1+R4072*Sheet1!$R$1)*D4072</f>
        <v>-2.4936196000000001E-2</v>
      </c>
      <c r="AN4072" s="29" t="s">
        <v>2239</v>
      </c>
      <c r="AO4072" s="19">
        <v>6073</v>
      </c>
      <c r="AP4072" s="30" t="s">
        <v>22</v>
      </c>
      <c r="AQ4072" s="30" t="s">
        <v>8</v>
      </c>
    </row>
    <row r="4073" spans="1:43" ht="15.75" customHeight="1">
      <c r="A4073" s="5">
        <v>20002206</v>
      </c>
      <c r="C4073" s="5" t="s">
        <v>2104</v>
      </c>
      <c r="D4073" s="5">
        <f>(H4073*Sheet1!$H$1+I4073*Sheet1!$I$1+J4073*Sheet1!$J$1+K4073*Sheet1!$K$1+L4073*Sheet1!$L$1+M4073*Sheet1!$M$1+N4073*Sheet1!$N$1+O4073*Sheet1!$O$1)</f>
        <v>-0.98726000000000003</v>
      </c>
      <c r="E4073" s="5">
        <f>(Q4073*Sheet1!$Q$1+R4073*Sheet1!$R$1+S4073*Sheet1!$S$1+T4073*Sheet1!$T$1+U4073*Sheet1!$U$1+V4073*Sheet1!$V$1+W4073*Sheet1!$W$1+X4073*Sheet1!$X$1+Y4073*Sheet1!$Y$1+Z4073*Sheet1!$Z$1+AA4073*Sheet1!$AA$1+AB4073*Sheet1!$AB$1+AC4073*Sheet1!$AC$1+AD4073*Sheet1!$AD$1+AE4073*Sheet1!$AE$1+AF4073*Sheet1!$AF$1)</f>
        <v>3.1842000000000001</v>
      </c>
      <c r="F4073" s="5">
        <f t="shared" si="63"/>
        <v>-0.62715484175399994</v>
      </c>
      <c r="G4073" s="5"/>
      <c r="H4073" s="5">
        <v>0</v>
      </c>
      <c r="I4073" s="5">
        <v>2.0000000000000001E-4</v>
      </c>
      <c r="J4073" s="5">
        <v>0</v>
      </c>
      <c r="K4073" s="5">
        <v>1.5900000000000001E-2</v>
      </c>
      <c r="L4073" s="5">
        <v>0</v>
      </c>
      <c r="M4073" s="5">
        <v>0.98099999999999998</v>
      </c>
      <c r="N4073" s="5">
        <v>0</v>
      </c>
      <c r="O4073" s="5">
        <v>0</v>
      </c>
      <c r="P4073" s="5"/>
      <c r="Q4073" s="5">
        <v>4.7699999999999999E-2</v>
      </c>
      <c r="R4073" s="5">
        <v>0.4955</v>
      </c>
      <c r="S4073" s="5">
        <v>0.22739999999999999</v>
      </c>
      <c r="T4073" s="5">
        <v>0</v>
      </c>
      <c r="U4073" s="5">
        <v>5.28E-2</v>
      </c>
      <c r="V4073" s="5">
        <v>4.58E-2</v>
      </c>
      <c r="W4073" s="5">
        <v>0</v>
      </c>
      <c r="X4073" s="5">
        <v>0</v>
      </c>
      <c r="Y4073" s="5">
        <v>2.8999999999999998E-3</v>
      </c>
      <c r="Z4073" s="5">
        <v>2.63E-2</v>
      </c>
      <c r="AA4073" s="5">
        <v>5.9900000000000002E-2</v>
      </c>
      <c r="AB4073" s="5">
        <v>0</v>
      </c>
      <c r="AC4073" s="5">
        <v>3.8999999999999998E-3</v>
      </c>
      <c r="AD4073" s="5">
        <v>0.22559999999999999</v>
      </c>
      <c r="AE4073" s="5">
        <v>0</v>
      </c>
      <c r="AF4073" s="5">
        <v>6.5500000000000003E-2</v>
      </c>
      <c r="AG4073" s="5">
        <v>1E-4</v>
      </c>
      <c r="AH4073" s="6" t="s">
        <v>184</v>
      </c>
      <c r="AI4073" s="7" t="s">
        <v>2201</v>
      </c>
      <c r="AJ4073" s="7" t="s">
        <v>2202</v>
      </c>
      <c r="AK4073" s="24">
        <f>(AB4073*Sheet1!$AB$1+W4073*Sheet1!$W$1+T4073*Sheet1!$T$1+Q4073*Sheet1!$Q$1+AE4073*Sheet1!$AE$1+Y4073*Sheet1!$Y$1+S4073*Sheet1!$S$1)*D4073</f>
        <v>-0.59600886200000003</v>
      </c>
      <c r="AL4073" s="24">
        <f>(X4073*Sheet1!$X$1+Z4073*Sheet1!$Z$1)*D4073</f>
        <v>-0.103859752</v>
      </c>
      <c r="AM4073" s="24">
        <f>(AF4073*Sheet1!$AF$1+AD4073*Sheet1!$AD$1+AC4073*Sheet1!$AC$1+AA4073*Sheet1!$AA$1+V4073*Sheet1!$V$1+U4073*Sheet1!$U$1+R4073*Sheet1!$R$1)*D4073</f>
        <v>-2.443764678</v>
      </c>
      <c r="AN4073" s="29" t="s">
        <v>2240</v>
      </c>
      <c r="AO4073" s="19">
        <v>6063</v>
      </c>
      <c r="AP4073" s="30" t="s">
        <v>12</v>
      </c>
      <c r="AQ4073" s="30" t="s">
        <v>8</v>
      </c>
    </row>
    <row r="4074" spans="1:43" ht="15.75" customHeight="1">
      <c r="A4074" s="5">
        <v>20002432</v>
      </c>
      <c r="C4074" s="5" t="s">
        <v>2104</v>
      </c>
      <c r="D4074" s="5">
        <f>(H4074*Sheet1!$H$1+I4074*Sheet1!$I$1+J4074*Sheet1!$J$1+K4074*Sheet1!$K$1+L4074*Sheet1!$L$1+M4074*Sheet1!$M$1+N4074*Sheet1!$N$1+O4074*Sheet1!$O$1)</f>
        <v>-0.88892000000000004</v>
      </c>
      <c r="E4074" s="5">
        <f>(Q4074*Sheet1!$Q$1+R4074*Sheet1!$R$1+S4074*Sheet1!$S$1+T4074*Sheet1!$T$1+U4074*Sheet1!$U$1+V4074*Sheet1!$V$1+W4074*Sheet1!$W$1+X4074*Sheet1!$X$1+Y4074*Sheet1!$Y$1+Z4074*Sheet1!$Z$1+AA4074*Sheet1!$AA$1+AB4074*Sheet1!$AB$1+AC4074*Sheet1!$AC$1+AD4074*Sheet1!$AD$1+AE4074*Sheet1!$AE$1+AF4074*Sheet1!$AF$1)</f>
        <v>2.0105</v>
      </c>
      <c r="F4074" s="5">
        <f t="shared" si="63"/>
        <v>-0.36708546976400003</v>
      </c>
      <c r="G4074" s="5"/>
      <c r="H4074" s="5">
        <v>0</v>
      </c>
      <c r="I4074" s="5">
        <v>2.5999999999999999E-3</v>
      </c>
      <c r="J4074" s="5">
        <v>0</v>
      </c>
      <c r="K4074" s="5">
        <v>0.22009999999999999</v>
      </c>
      <c r="L4074" s="5">
        <v>0</v>
      </c>
      <c r="M4074" s="5">
        <v>0.80210000000000004</v>
      </c>
      <c r="N4074" s="5">
        <v>0</v>
      </c>
      <c r="O4074" s="5">
        <v>1E-4</v>
      </c>
      <c r="P4074" s="5"/>
      <c r="Q4074" s="5">
        <v>1E-4</v>
      </c>
      <c r="R4074" s="5">
        <v>2.9999999999999997E-4</v>
      </c>
      <c r="S4074" s="5">
        <v>1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4.0000000000000002E-4</v>
      </c>
      <c r="Z4074" s="5">
        <v>0</v>
      </c>
      <c r="AA4074" s="5">
        <v>0</v>
      </c>
      <c r="AB4074" s="5">
        <v>0</v>
      </c>
      <c r="AC4074" s="5">
        <v>0</v>
      </c>
      <c r="AD4074" s="5">
        <v>2.2000000000000001E-3</v>
      </c>
      <c r="AE4074" s="5">
        <v>0</v>
      </c>
      <c r="AF4074" s="5">
        <v>0</v>
      </c>
      <c r="AG4074" s="5">
        <v>8.9999999999999998E-4</v>
      </c>
      <c r="AH4074" s="6" t="s">
        <v>1618</v>
      </c>
      <c r="AI4074" s="7"/>
      <c r="AJ4074" s="7"/>
      <c r="AK4074" s="24">
        <f>(AB4074*Sheet1!$AB$1+W4074*Sheet1!$W$1+T4074*Sheet1!$T$1+Q4074*Sheet1!$Q$1+AE4074*Sheet1!$AE$1+Y4074*Sheet1!$Y$1+S4074*Sheet1!$S$1)*D4074</f>
        <v>-1.7788178120000002</v>
      </c>
      <c r="AL4074" s="24">
        <f>(X4074*Sheet1!$X$1+Z4074*Sheet1!$Z$1)*D4074</f>
        <v>0</v>
      </c>
      <c r="AM4074" s="24">
        <f>(AF4074*Sheet1!$AF$1+AD4074*Sheet1!$AD$1+AC4074*Sheet1!$AC$1+AA4074*Sheet1!$AA$1+V4074*Sheet1!$V$1+U4074*Sheet1!$U$1+R4074*Sheet1!$R$1)*D4074</f>
        <v>-8.3558480000000008E-3</v>
      </c>
      <c r="AN4074" s="29" t="s">
        <v>2241</v>
      </c>
      <c r="AO4074" s="19">
        <v>6064</v>
      </c>
      <c r="AP4074" s="30" t="s">
        <v>13</v>
      </c>
      <c r="AQ4074" s="30" t="s">
        <v>8</v>
      </c>
    </row>
    <row r="4075" spans="1:43" ht="15.75" customHeight="1">
      <c r="A4075" s="5">
        <v>20002514</v>
      </c>
      <c r="C4075" s="5" t="s">
        <v>2104</v>
      </c>
      <c r="D4075" s="5">
        <f>(H4075*Sheet1!$H$1+I4075*Sheet1!$I$1+J4075*Sheet1!$J$1+K4075*Sheet1!$K$1+L4075*Sheet1!$L$1+M4075*Sheet1!$M$1+N4075*Sheet1!$N$1+O4075*Sheet1!$O$1)</f>
        <v>-0.39518000000000003</v>
      </c>
      <c r="E4075" s="5">
        <f>(Q4075*Sheet1!$Q$1+R4075*Sheet1!$R$1+S4075*Sheet1!$S$1+T4075*Sheet1!$T$1+U4075*Sheet1!$U$1+V4075*Sheet1!$V$1+W4075*Sheet1!$W$1+X4075*Sheet1!$X$1+Y4075*Sheet1!$Y$1+Z4075*Sheet1!$Z$1+AA4075*Sheet1!$AA$1+AB4075*Sheet1!$AB$1+AC4075*Sheet1!$AC$1+AD4075*Sheet1!$AD$1+AE4075*Sheet1!$AE$1+AF4075*Sheet1!$AF$1)</f>
        <v>3.0648</v>
      </c>
      <c r="F4075" s="5">
        <f t="shared" si="63"/>
        <v>-0.24247176233280002</v>
      </c>
      <c r="G4075" s="5"/>
      <c r="H4075" s="5">
        <v>1.2999999999999999E-3</v>
      </c>
      <c r="I4075" s="5">
        <v>8.6999999999999994E-3</v>
      </c>
      <c r="J4075" s="5">
        <v>0</v>
      </c>
      <c r="K4075" s="5">
        <v>0.97270000000000001</v>
      </c>
      <c r="L4075" s="5">
        <v>0</v>
      </c>
      <c r="M4075" s="5">
        <v>1.06E-2</v>
      </c>
      <c r="N4075" s="5">
        <v>2.0000000000000001E-4</v>
      </c>
      <c r="O4075" s="5">
        <v>8.0000000000000004E-4</v>
      </c>
      <c r="P4075" s="5"/>
      <c r="Q4075" s="5">
        <v>6.4100000000000004E-2</v>
      </c>
      <c r="R4075" s="5">
        <v>0</v>
      </c>
      <c r="S4075" s="5">
        <v>1.4E-3</v>
      </c>
      <c r="T4075" s="5">
        <v>2.0000000000000001E-4</v>
      </c>
      <c r="U4075" s="5">
        <v>1.0800000000000001E-2</v>
      </c>
      <c r="V4075" s="5">
        <v>0</v>
      </c>
      <c r="W4075" s="5">
        <v>0</v>
      </c>
      <c r="X4075" s="5">
        <v>0</v>
      </c>
      <c r="Y4075" s="5">
        <v>0</v>
      </c>
      <c r="Z4075" s="5">
        <v>1.2800000000000001E-2</v>
      </c>
      <c r="AA4075" s="5">
        <v>1.0500000000000001E-2</v>
      </c>
      <c r="AB4075" s="5">
        <v>0.92130000000000001</v>
      </c>
      <c r="AC4075" s="5">
        <v>0</v>
      </c>
      <c r="AD4075" s="5">
        <v>2.0000000000000001E-4</v>
      </c>
      <c r="AE4075" s="5">
        <v>0</v>
      </c>
      <c r="AF4075" s="5">
        <v>0</v>
      </c>
      <c r="AG4075" s="5">
        <v>3.3E-3</v>
      </c>
      <c r="AH4075" s="6" t="s">
        <v>113</v>
      </c>
      <c r="AI4075" s="7" t="s">
        <v>175</v>
      </c>
      <c r="AJ4075" s="7"/>
      <c r="AK4075" s="24">
        <f>(AB4075*Sheet1!$AB$1+W4075*Sheet1!$W$1+T4075*Sheet1!$T$1+Q4075*Sheet1!$Q$1+AE4075*Sheet1!$AE$1+Y4075*Sheet1!$Y$1+S4075*Sheet1!$S$1)*D4075</f>
        <v>-1.1694956920000001</v>
      </c>
      <c r="AL4075" s="24">
        <f>(X4075*Sheet1!$X$1+Z4075*Sheet1!$Z$1)*D4075</f>
        <v>-2.0233216000000002E-2</v>
      </c>
      <c r="AM4075" s="24">
        <f>(AF4075*Sheet1!$AF$1+AD4075*Sheet1!$AD$1+AC4075*Sheet1!$AC$1+AA4075*Sheet1!$AA$1+V4075*Sheet1!$V$1+U4075*Sheet1!$U$1+R4075*Sheet1!$R$1)*D4075</f>
        <v>-2.1418756000000001E-2</v>
      </c>
      <c r="AN4075" s="29" t="s">
        <v>2243</v>
      </c>
      <c r="AO4075" s="19">
        <v>6066</v>
      </c>
      <c r="AP4075" s="30" t="s">
        <v>22</v>
      </c>
      <c r="AQ4075" s="30" t="s">
        <v>6</v>
      </c>
    </row>
    <row r="4076" spans="1:43" ht="15.75" customHeight="1">
      <c r="A4076" s="5">
        <v>20002557</v>
      </c>
      <c r="C4076" s="5" t="s">
        <v>2104</v>
      </c>
      <c r="D4076" s="5">
        <f>(H4076*Sheet1!$H$1+I4076*Sheet1!$I$1+J4076*Sheet1!$J$1+K4076*Sheet1!$K$1+L4076*Sheet1!$L$1+M4076*Sheet1!$M$1+N4076*Sheet1!$N$1+O4076*Sheet1!$O$1)</f>
        <v>-0.66973000000000005</v>
      </c>
      <c r="E4076" s="5">
        <f>(Q4076*Sheet1!$Q$1+R4076*Sheet1!$R$1+S4076*Sheet1!$S$1+T4076*Sheet1!$T$1+U4076*Sheet1!$U$1+V4076*Sheet1!$V$1+W4076*Sheet1!$W$1+X4076*Sheet1!$X$1+Y4076*Sheet1!$Y$1+Z4076*Sheet1!$Z$1+AA4076*Sheet1!$AA$1+AB4076*Sheet1!$AB$1+AC4076*Sheet1!$AC$1+AD4076*Sheet1!$AD$1+AE4076*Sheet1!$AE$1+AF4076*Sheet1!$AF$1)</f>
        <v>4.0251999999999999</v>
      </c>
      <c r="F4076" s="5">
        <f t="shared" si="63"/>
        <v>-0.52028885882800002</v>
      </c>
      <c r="G4076" s="5"/>
      <c r="H4076" s="5">
        <v>6.9999999999999999E-4</v>
      </c>
      <c r="I4076" s="5">
        <v>3.9E-2</v>
      </c>
      <c r="J4076" s="5">
        <v>0</v>
      </c>
      <c r="K4076" s="5">
        <v>0.34789999999999999</v>
      </c>
      <c r="L4076" s="5">
        <v>0</v>
      </c>
      <c r="M4076" s="5">
        <v>0.5484</v>
      </c>
      <c r="N4076" s="5">
        <v>0</v>
      </c>
      <c r="O4076" s="5">
        <v>2.7000000000000001E-3</v>
      </c>
      <c r="P4076" s="5"/>
      <c r="Q4076" s="5">
        <v>5.0000000000000001E-4</v>
      </c>
      <c r="R4076" s="5">
        <v>4.0000000000000002E-4</v>
      </c>
      <c r="S4076" s="5">
        <v>1.9800000000000002E-2</v>
      </c>
      <c r="T4076" s="5">
        <v>0</v>
      </c>
      <c r="U4076" s="5">
        <v>2.0000000000000001E-4</v>
      </c>
      <c r="V4076" s="5">
        <v>1E-4</v>
      </c>
      <c r="W4076" s="5">
        <v>0</v>
      </c>
      <c r="X4076" s="5">
        <v>0</v>
      </c>
      <c r="Y4076" s="5">
        <v>0</v>
      </c>
      <c r="Z4076" s="5">
        <v>4.0000000000000002E-4</v>
      </c>
      <c r="AA4076" s="5">
        <v>5.0000000000000001E-4</v>
      </c>
      <c r="AB4076" s="5">
        <v>0</v>
      </c>
      <c r="AC4076" s="5">
        <v>0.99339999999999995</v>
      </c>
      <c r="AD4076" s="5">
        <v>0</v>
      </c>
      <c r="AE4076" s="5">
        <v>0</v>
      </c>
      <c r="AF4076" s="5">
        <v>2.0999999999999999E-3</v>
      </c>
      <c r="AG4076" s="5">
        <v>1.32E-2</v>
      </c>
      <c r="AH4076" s="6" t="s">
        <v>2203</v>
      </c>
      <c r="AI4076" s="7"/>
      <c r="AJ4076" s="7" t="s">
        <v>929</v>
      </c>
      <c r="AK4076" s="24">
        <f>(AB4076*Sheet1!$AB$1+W4076*Sheet1!$W$1+T4076*Sheet1!$T$1+Q4076*Sheet1!$Q$1+AE4076*Sheet1!$AE$1+Y4076*Sheet1!$Y$1+S4076*Sheet1!$S$1)*D4076</f>
        <v>-2.7525903000000004E-2</v>
      </c>
      <c r="AL4076" s="24">
        <f>(X4076*Sheet1!$X$1+Z4076*Sheet1!$Z$1)*D4076</f>
        <v>-1.0715680000000002E-3</v>
      </c>
      <c r="AM4076" s="24">
        <f>(AF4076*Sheet1!$AF$1+AD4076*Sheet1!$AD$1+AC4076*Sheet1!$AC$1+AA4076*Sheet1!$AA$1+V4076*Sheet1!$V$1+U4076*Sheet1!$U$1+R4076*Sheet1!$R$1)*D4076</f>
        <v>-2.6671997249999997</v>
      </c>
      <c r="AN4076" s="29" t="s">
        <v>2228</v>
      </c>
      <c r="AO4076" s="19">
        <v>6001</v>
      </c>
      <c r="AP4076" s="30" t="s">
        <v>23</v>
      </c>
      <c r="AQ4076" s="30" t="s">
        <v>8</v>
      </c>
    </row>
    <row r="4077" spans="1:43" ht="15.75" customHeight="1">
      <c r="A4077" s="5">
        <v>20002733</v>
      </c>
      <c r="C4077" s="5" t="s">
        <v>2104</v>
      </c>
      <c r="D4077" s="5">
        <f>(H4077*Sheet1!$H$1+I4077*Sheet1!$I$1+J4077*Sheet1!$J$1+K4077*Sheet1!$K$1+L4077*Sheet1!$L$1+M4077*Sheet1!$M$1+N4077*Sheet1!$N$1+O4077*Sheet1!$O$1)</f>
        <v>-0.40151000000000003</v>
      </c>
      <c r="E4077" s="5">
        <f>(Q4077*Sheet1!$Q$1+R4077*Sheet1!$R$1+S4077*Sheet1!$S$1+T4077*Sheet1!$T$1+U4077*Sheet1!$U$1+V4077*Sheet1!$V$1+W4077*Sheet1!$W$1+X4077*Sheet1!$X$1+Y4077*Sheet1!$Y$1+Z4077*Sheet1!$Z$1+AA4077*Sheet1!$AA$1+AB4077*Sheet1!$AB$1+AC4077*Sheet1!$AC$1+AD4077*Sheet1!$AD$1+AE4077*Sheet1!$AE$1+AF4077*Sheet1!$AF$1)</f>
        <v>5.2242999999999995</v>
      </c>
      <c r="F4077" s="5">
        <f t="shared" si="63"/>
        <v>-0.41679484729910005</v>
      </c>
      <c r="G4077" s="5"/>
      <c r="H4077" s="5">
        <v>0</v>
      </c>
      <c r="I4077" s="5">
        <v>1.17E-2</v>
      </c>
      <c r="J4077" s="5">
        <v>0</v>
      </c>
      <c r="K4077" s="5">
        <v>0.94350000000000001</v>
      </c>
      <c r="L4077" s="5">
        <v>0</v>
      </c>
      <c r="M4077" s="5">
        <v>2.9000000000000001E-2</v>
      </c>
      <c r="N4077" s="5">
        <v>1.6000000000000001E-3</v>
      </c>
      <c r="O4077" s="5">
        <v>0</v>
      </c>
      <c r="P4077" s="5"/>
      <c r="Q4077" s="5">
        <v>0.1089</v>
      </c>
      <c r="R4077" s="5">
        <v>4.7000000000000002E-3</v>
      </c>
      <c r="S4077" s="5">
        <v>5.5300000000000002E-2</v>
      </c>
      <c r="T4077" s="5">
        <v>4.5999999999999999E-3</v>
      </c>
      <c r="U4077" s="5">
        <v>1.7999999999999999E-2</v>
      </c>
      <c r="V4077" s="5">
        <v>1E-4</v>
      </c>
      <c r="W4077" s="5">
        <v>2.0000000000000001E-4</v>
      </c>
      <c r="X4077" s="5">
        <v>8.0000000000000004E-4</v>
      </c>
      <c r="Y4077" s="5">
        <v>4.0000000000000002E-4</v>
      </c>
      <c r="Z4077" s="5">
        <v>1.0200000000000001E-2</v>
      </c>
      <c r="AA4077" s="5">
        <v>6.4000000000000001E-2</v>
      </c>
      <c r="AB4077" s="5">
        <v>1.5E-3</v>
      </c>
      <c r="AC4077" s="5">
        <v>2.0000000000000001E-4</v>
      </c>
      <c r="AD4077" s="5">
        <v>0.18740000000000001</v>
      </c>
      <c r="AE4077" s="5">
        <v>0.77459999999999996</v>
      </c>
      <c r="AF4077" s="5">
        <v>0.22969999999999999</v>
      </c>
      <c r="AG4077" s="5">
        <v>3.8999999999999998E-3</v>
      </c>
      <c r="AH4077" s="6" t="s">
        <v>190</v>
      </c>
      <c r="AI4077" s="7" t="s">
        <v>2204</v>
      </c>
      <c r="AJ4077" s="7" t="s">
        <v>2205</v>
      </c>
      <c r="AK4077" s="24">
        <f>(AB4077*Sheet1!$AB$1+W4077*Sheet1!$W$1+T4077*Sheet1!$T$1+Q4077*Sheet1!$Q$1+AE4077*Sheet1!$AE$1+Y4077*Sheet1!$Y$1+S4077*Sheet1!$S$1)*D4077</f>
        <v>-1.4256817079999999</v>
      </c>
      <c r="AL4077" s="24">
        <f>(X4077*Sheet1!$X$1+Z4077*Sheet1!$Z$1)*D4077</f>
        <v>-1.7024024000000002E-2</v>
      </c>
      <c r="AM4077" s="24">
        <f>(AF4077*Sheet1!$AF$1+AD4077*Sheet1!$AD$1+AC4077*Sheet1!$AC$1+AA4077*Sheet1!$AA$1+V4077*Sheet1!$V$1+U4077*Sheet1!$U$1+R4077*Sheet1!$R$1)*D4077</f>
        <v>-0.65490296100000001</v>
      </c>
      <c r="AN4077" s="29" t="s">
        <v>2229</v>
      </c>
      <c r="AO4077" s="19">
        <v>6009</v>
      </c>
      <c r="AP4077" s="30" t="s">
        <v>25</v>
      </c>
      <c r="AQ4077" s="30" t="s">
        <v>6</v>
      </c>
    </row>
    <row r="4078" spans="1:43" ht="15.75" customHeight="1">
      <c r="A4078" s="5">
        <v>20001963</v>
      </c>
      <c r="C4078" s="5" t="s">
        <v>2104</v>
      </c>
      <c r="D4078" s="5">
        <f>(H4078*Sheet1!$H$1+I4078*Sheet1!$I$1+J4078*Sheet1!$J$1+K4078*Sheet1!$K$1+L4078*Sheet1!$L$1+M4078*Sheet1!$M$1+N4078*Sheet1!$N$1+O4078*Sheet1!$O$1)</f>
        <v>-0.49761000000000005</v>
      </c>
      <c r="E4078" s="5">
        <f>(Q4078*Sheet1!$Q$1+R4078*Sheet1!$R$1+S4078*Sheet1!$S$1+T4078*Sheet1!$T$1+U4078*Sheet1!$U$1+V4078*Sheet1!$V$1+W4078*Sheet1!$W$1+X4078*Sheet1!$X$1+Y4078*Sheet1!$Y$1+Z4078*Sheet1!$Z$1+AA4078*Sheet1!$AA$1+AB4078*Sheet1!$AB$1+AC4078*Sheet1!$AC$1+AD4078*Sheet1!$AD$1+AE4078*Sheet1!$AE$1+AF4078*Sheet1!$AF$1)</f>
        <v>1.7467000000000001</v>
      </c>
      <c r="F4078" s="5">
        <f t="shared" si="63"/>
        <v>-0.19017557467560003</v>
      </c>
      <c r="G4078" s="5"/>
      <c r="H4078" s="5">
        <v>2.9999999999999997E-4</v>
      </c>
      <c r="I4078" s="5">
        <v>7.4700000000000003E-2</v>
      </c>
      <c r="J4078" s="5">
        <v>5.7000000000000002E-3</v>
      </c>
      <c r="K4078" s="5">
        <v>0.7016</v>
      </c>
      <c r="L4078" s="5">
        <v>1.8E-3</v>
      </c>
      <c r="M4078" s="5">
        <v>0.2487</v>
      </c>
      <c r="N4078" s="5">
        <v>2.8999999999999998E-3</v>
      </c>
      <c r="O4078" s="5">
        <v>4.7000000000000002E-3</v>
      </c>
      <c r="P4078" s="5"/>
      <c r="Q4078" s="5">
        <v>4.6800000000000001E-2</v>
      </c>
      <c r="R4078" s="5">
        <v>2.4400000000000002E-2</v>
      </c>
      <c r="S4078" s="5">
        <v>2.8400000000000002E-2</v>
      </c>
      <c r="T4078" s="5">
        <v>0</v>
      </c>
      <c r="U4078" s="5">
        <v>0.161</v>
      </c>
      <c r="V4078" s="5">
        <v>4.5999999999999999E-3</v>
      </c>
      <c r="W4078" s="5">
        <v>0</v>
      </c>
      <c r="X4078" s="5">
        <v>0</v>
      </c>
      <c r="Y4078" s="5">
        <v>0</v>
      </c>
      <c r="Z4078" s="5">
        <v>6.1400000000000003E-2</v>
      </c>
      <c r="AA4078" s="5">
        <v>0.1835</v>
      </c>
      <c r="AB4078" s="5">
        <v>0</v>
      </c>
      <c r="AC4078" s="5">
        <v>0</v>
      </c>
      <c r="AD4078" s="5">
        <v>9.8599999999999993E-2</v>
      </c>
      <c r="AE4078" s="5">
        <v>0</v>
      </c>
      <c r="AF4078" s="5">
        <v>5.0000000000000001E-4</v>
      </c>
      <c r="AG4078" s="5">
        <v>2.69E-2</v>
      </c>
      <c r="AH4078" s="6" t="s">
        <v>864</v>
      </c>
      <c r="AI4078" s="7"/>
      <c r="AJ4078" s="7"/>
      <c r="AK4078" s="24">
        <f>(AB4078*Sheet1!$AB$1+W4078*Sheet1!$W$1+T4078*Sheet1!$T$1+Q4078*Sheet1!$Q$1+AE4078*Sheet1!$AE$1+Y4078*Sheet1!$Y$1+S4078*Sheet1!$S$1)*D4078</f>
        <v>-9.8128692000000003E-2</v>
      </c>
      <c r="AL4078" s="24">
        <f>(X4078*Sheet1!$X$1+Z4078*Sheet1!$Z$1)*D4078</f>
        <v>-0.12221301600000002</v>
      </c>
      <c r="AM4078" s="24">
        <f>(AF4078*Sheet1!$AF$1+AD4078*Sheet1!$AD$1+AC4078*Sheet1!$AC$1+AA4078*Sheet1!$AA$1+V4078*Sheet1!$V$1+U4078*Sheet1!$U$1+R4078*Sheet1!$R$1)*D4078</f>
        <v>-0.648833679</v>
      </c>
      <c r="AN4078" s="29" t="s">
        <v>2231</v>
      </c>
      <c r="AO4078" s="19">
        <v>6013</v>
      </c>
      <c r="AP4078" s="30" t="s">
        <v>21</v>
      </c>
      <c r="AQ4078" s="30" t="s">
        <v>6</v>
      </c>
    </row>
    <row r="4079" spans="1:43" ht="15.75" customHeight="1">
      <c r="A4079" s="5">
        <v>20002148</v>
      </c>
      <c r="C4079" s="5" t="s">
        <v>2104</v>
      </c>
      <c r="D4079" s="5">
        <f>(H4079*Sheet1!$H$1+I4079*Sheet1!$I$1+J4079*Sheet1!$J$1+K4079*Sheet1!$K$1+L4079*Sheet1!$L$1+M4079*Sheet1!$M$1+N4079*Sheet1!$N$1+O4079*Sheet1!$O$1)</f>
        <v>0.33124000000000003</v>
      </c>
      <c r="E4079" s="5">
        <f>(Q4079*Sheet1!$Q$1+R4079*Sheet1!$R$1+S4079*Sheet1!$S$1+T4079*Sheet1!$T$1+U4079*Sheet1!$U$1+V4079*Sheet1!$V$1+W4079*Sheet1!$W$1+X4079*Sheet1!$X$1+Y4079*Sheet1!$Y$1+Z4079*Sheet1!$Z$1+AA4079*Sheet1!$AA$1+AB4079*Sheet1!$AB$1+AC4079*Sheet1!$AC$1+AD4079*Sheet1!$AD$1+AE4079*Sheet1!$AE$1+AF4079*Sheet1!$AF$1)</f>
        <v>2.6282999999999994</v>
      </c>
      <c r="F4079" s="5">
        <f t="shared" si="63"/>
        <v>0.29408803547759998</v>
      </c>
      <c r="G4079" s="5"/>
      <c r="H4079" s="5">
        <v>0</v>
      </c>
      <c r="I4079" s="5">
        <v>0.86629999999999996</v>
      </c>
      <c r="J4079" s="5">
        <v>1.9E-3</v>
      </c>
      <c r="K4079" s="5">
        <v>0.23350000000000001</v>
      </c>
      <c r="L4079" s="5">
        <v>0</v>
      </c>
      <c r="M4079" s="5">
        <v>8.6999999999999994E-3</v>
      </c>
      <c r="N4079" s="5">
        <v>0</v>
      </c>
      <c r="O4079" s="5">
        <v>0</v>
      </c>
      <c r="P4079" s="5"/>
      <c r="Q4079" s="5">
        <v>0.66259999999999997</v>
      </c>
      <c r="R4079" s="5">
        <v>0</v>
      </c>
      <c r="S4079" s="5">
        <v>4.4999999999999997E-3</v>
      </c>
      <c r="T4079" s="5">
        <v>5.8999999999999999E-3</v>
      </c>
      <c r="U4079" s="5">
        <v>3.7000000000000002E-3</v>
      </c>
      <c r="V4079" s="5">
        <v>0</v>
      </c>
      <c r="W4079" s="5">
        <v>0</v>
      </c>
      <c r="X4079" s="5">
        <v>0</v>
      </c>
      <c r="Y4079" s="5">
        <v>2.0000000000000001E-4</v>
      </c>
      <c r="Z4079" s="5">
        <v>0.1409</v>
      </c>
      <c r="AA4079" s="5">
        <v>2.07E-2</v>
      </c>
      <c r="AB4079" s="5">
        <v>4.0000000000000002E-4</v>
      </c>
      <c r="AC4079" s="5">
        <v>0</v>
      </c>
      <c r="AD4079" s="5">
        <v>5.0000000000000001E-4</v>
      </c>
      <c r="AE4079" s="5">
        <v>0</v>
      </c>
      <c r="AF4079" s="5">
        <v>0</v>
      </c>
      <c r="AG4079" s="5">
        <v>0.28939999999999999</v>
      </c>
      <c r="AH4079" s="6" t="s">
        <v>2039</v>
      </c>
      <c r="AI4079" s="7" t="s">
        <v>330</v>
      </c>
      <c r="AJ4079" s="7"/>
      <c r="AK4079" s="24">
        <f>(AB4079*Sheet1!$AB$1+W4079*Sheet1!$W$1+T4079*Sheet1!$T$1+Q4079*Sheet1!$Q$1+AE4079*Sheet1!$AE$1+Y4079*Sheet1!$Y$1+S4079*Sheet1!$S$1)*D4079</f>
        <v>0.66585864799999994</v>
      </c>
      <c r="AL4079" s="24">
        <f>(X4079*Sheet1!$X$1+Z4079*Sheet1!$Z$1)*D4079</f>
        <v>0.18668686400000001</v>
      </c>
      <c r="AM4079" s="24">
        <f>(AF4079*Sheet1!$AF$1+AD4079*Sheet1!$AD$1+AC4079*Sheet1!$AC$1+AA4079*Sheet1!$AA$1+V4079*Sheet1!$V$1+U4079*Sheet1!$U$1+R4079*Sheet1!$R$1)*D4079</f>
        <v>1.8052580000000002E-2</v>
      </c>
      <c r="AN4079" s="29" t="s">
        <v>2232</v>
      </c>
      <c r="AO4079" s="19">
        <v>6031</v>
      </c>
      <c r="AP4079" s="30" t="s">
        <v>11</v>
      </c>
      <c r="AQ4079" s="30" t="s">
        <v>4</v>
      </c>
    </row>
    <row r="4080" spans="1:43" ht="15.75" customHeight="1">
      <c r="A4080" s="5">
        <v>20002250</v>
      </c>
      <c r="C4080" s="5" t="s">
        <v>2104</v>
      </c>
      <c r="D4080" s="5">
        <f>(H4080*Sheet1!$H$1+I4080*Sheet1!$I$1+J4080*Sheet1!$J$1+K4080*Sheet1!$K$1+L4080*Sheet1!$L$1+M4080*Sheet1!$M$1+N4080*Sheet1!$N$1+O4080*Sheet1!$O$1)</f>
        <v>-0.91720999999999997</v>
      </c>
      <c r="E4080" s="5">
        <f>(Q4080*Sheet1!$Q$1+R4080*Sheet1!$R$1+S4080*Sheet1!$S$1+T4080*Sheet1!$T$1+U4080*Sheet1!$U$1+V4080*Sheet1!$V$1+W4080*Sheet1!$W$1+X4080*Sheet1!$X$1+Y4080*Sheet1!$Y$1+Z4080*Sheet1!$Z$1+AA4080*Sheet1!$AA$1+AB4080*Sheet1!$AB$1+AC4080*Sheet1!$AC$1+AD4080*Sheet1!$AD$1+AE4080*Sheet1!$AE$1+AF4080*Sheet1!$AF$1)</f>
        <v>3.2993000000000001</v>
      </c>
      <c r="F4080" s="5">
        <f t="shared" si="63"/>
        <v>-0.62883416803339998</v>
      </c>
      <c r="G4080" s="5"/>
      <c r="H4080" s="5">
        <v>0</v>
      </c>
      <c r="I4080" s="5">
        <v>2.3E-3</v>
      </c>
      <c r="J4080" s="5">
        <v>0</v>
      </c>
      <c r="K4080" s="5">
        <v>0.19439999999999999</v>
      </c>
      <c r="L4080" s="5">
        <v>0</v>
      </c>
      <c r="M4080" s="5">
        <v>0.84060000000000001</v>
      </c>
      <c r="N4080" s="5">
        <v>0</v>
      </c>
      <c r="O4080" s="5">
        <v>0</v>
      </c>
      <c r="P4080" s="5"/>
      <c r="Q4080" s="5">
        <v>5.6899999999999999E-2</v>
      </c>
      <c r="R4080" s="5">
        <v>0.59689999999999999</v>
      </c>
      <c r="S4080" s="5">
        <v>2.2000000000000001E-3</v>
      </c>
      <c r="T4080" s="5">
        <v>0</v>
      </c>
      <c r="U4080" s="5">
        <v>0.11020000000000001</v>
      </c>
      <c r="V4080" s="5">
        <v>0.2747</v>
      </c>
      <c r="W4080" s="5">
        <v>0</v>
      </c>
      <c r="X4080" s="5">
        <v>0</v>
      </c>
      <c r="Y4080" s="5">
        <v>1.4E-3</v>
      </c>
      <c r="Z4080" s="5">
        <v>4.4900000000000002E-2</v>
      </c>
      <c r="AA4080" s="5">
        <v>6.9199999999999998E-2</v>
      </c>
      <c r="AB4080" s="5">
        <v>0</v>
      </c>
      <c r="AC4080" s="5">
        <v>8.0000000000000004E-4</v>
      </c>
      <c r="AD4080" s="5">
        <v>0.17530000000000001</v>
      </c>
      <c r="AE4080" s="5">
        <v>0</v>
      </c>
      <c r="AF4080" s="5">
        <v>8.3999999999999995E-3</v>
      </c>
      <c r="AG4080" s="5">
        <v>8.0000000000000004E-4</v>
      </c>
      <c r="AH4080" s="6" t="s">
        <v>1243</v>
      </c>
      <c r="AI4080" s="7" t="s">
        <v>585</v>
      </c>
      <c r="AJ4080" s="7" t="s">
        <v>250</v>
      </c>
      <c r="AK4080" s="24">
        <f>(AB4080*Sheet1!$AB$1+W4080*Sheet1!$W$1+T4080*Sheet1!$T$1+Q4080*Sheet1!$Q$1+AE4080*Sheet1!$AE$1+Y4080*Sheet1!$Y$1+S4080*Sheet1!$S$1)*D4080</f>
        <v>-0.16317165899999997</v>
      </c>
      <c r="AL4080" s="24">
        <f>(X4080*Sheet1!$X$1+Z4080*Sheet1!$Z$1)*D4080</f>
        <v>-0.16473091600000001</v>
      </c>
      <c r="AM4080" s="24">
        <f>(AF4080*Sheet1!$AF$1+AD4080*Sheet1!$AD$1+AC4080*Sheet1!$AC$1+AA4080*Sheet1!$AA$1+V4080*Sheet1!$V$1+U4080*Sheet1!$U$1+R4080*Sheet1!$R$1)*D4080</f>
        <v>-2.6982483779999997</v>
      </c>
      <c r="AN4080" s="29" t="s">
        <v>2233</v>
      </c>
      <c r="AO4080" s="19">
        <v>6033</v>
      </c>
      <c r="AP4080" s="30" t="s">
        <v>12</v>
      </c>
      <c r="AQ4080" s="30" t="s">
        <v>8</v>
      </c>
    </row>
    <row r="4081" spans="1:43" ht="15.75" customHeight="1">
      <c r="A4081" s="5">
        <v>20002283</v>
      </c>
      <c r="C4081" s="5" t="s">
        <v>2104</v>
      </c>
      <c r="D4081" s="5">
        <f>(H4081*Sheet1!$H$1+I4081*Sheet1!$I$1+J4081*Sheet1!$J$1+K4081*Sheet1!$K$1+L4081*Sheet1!$L$1+M4081*Sheet1!$M$1+N4081*Sheet1!$N$1+O4081*Sheet1!$O$1)</f>
        <v>0.45115</v>
      </c>
      <c r="E4081" s="5">
        <f>(Q4081*Sheet1!$Q$1+R4081*Sheet1!$R$1+S4081*Sheet1!$S$1+T4081*Sheet1!$T$1+U4081*Sheet1!$U$1+V4081*Sheet1!$V$1+W4081*Sheet1!$W$1+X4081*Sheet1!$X$1+Y4081*Sheet1!$Y$1+Z4081*Sheet1!$Z$1+AA4081*Sheet1!$AA$1+AB4081*Sheet1!$AB$1+AC4081*Sheet1!$AC$1+AD4081*Sheet1!$AD$1+AE4081*Sheet1!$AE$1+AF4081*Sheet1!$AF$1)</f>
        <v>2.8645</v>
      </c>
      <c r="F4081" s="5">
        <f t="shared" si="63"/>
        <v>0.413542136</v>
      </c>
      <c r="G4081" s="5"/>
      <c r="H4081" s="5">
        <v>1E-4</v>
      </c>
      <c r="I4081" s="5">
        <v>0.93640000000000001</v>
      </c>
      <c r="J4081" s="5">
        <v>0</v>
      </c>
      <c r="K4081" s="5">
        <v>3.61E-2</v>
      </c>
      <c r="L4081" s="5">
        <v>0</v>
      </c>
      <c r="M4081" s="5">
        <v>1E-3</v>
      </c>
      <c r="N4081" s="5">
        <v>0</v>
      </c>
      <c r="O4081" s="5">
        <v>2.0999999999999999E-3</v>
      </c>
      <c r="P4081" s="5"/>
      <c r="Q4081" s="5">
        <v>4.4299999999999999E-2</v>
      </c>
      <c r="R4081" s="5">
        <v>1.12E-2</v>
      </c>
      <c r="S4081" s="5">
        <v>8.7400000000000005E-2</v>
      </c>
      <c r="T4081" s="5">
        <v>0</v>
      </c>
      <c r="U4081" s="5">
        <v>0.1789</v>
      </c>
      <c r="V4081" s="5">
        <v>1.8E-3</v>
      </c>
      <c r="W4081" s="5">
        <v>0</v>
      </c>
      <c r="X4081" s="5">
        <v>0</v>
      </c>
      <c r="Y4081" s="5">
        <v>0</v>
      </c>
      <c r="Z4081" s="5">
        <v>3.4700000000000002E-2</v>
      </c>
      <c r="AA4081" s="5">
        <v>8.09E-2</v>
      </c>
      <c r="AB4081" s="5">
        <v>2.0000000000000001E-4</v>
      </c>
      <c r="AC4081" s="5">
        <v>0</v>
      </c>
      <c r="AD4081" s="5">
        <v>0.42270000000000002</v>
      </c>
      <c r="AE4081" s="5">
        <v>0</v>
      </c>
      <c r="AF4081" s="5">
        <v>6.9999999999999999E-4</v>
      </c>
      <c r="AG4081" s="5">
        <v>0.31219999999999998</v>
      </c>
      <c r="AH4081" s="6" t="s">
        <v>710</v>
      </c>
      <c r="AI4081" s="7" t="s">
        <v>2206</v>
      </c>
      <c r="AJ4081" s="7"/>
      <c r="AK4081" s="24">
        <f>(AB4081*Sheet1!$AB$1+W4081*Sheet1!$W$1+T4081*Sheet1!$T$1+Q4081*Sheet1!$Q$1+AE4081*Sheet1!$AE$1+Y4081*Sheet1!$Y$1+S4081*Sheet1!$S$1)*D4081</f>
        <v>0.13908954500000001</v>
      </c>
      <c r="AL4081" s="24">
        <f>(X4081*Sheet1!$X$1+Z4081*Sheet1!$Z$1)*D4081</f>
        <v>6.2619620000000001E-2</v>
      </c>
      <c r="AM4081" s="24">
        <f>(AF4081*Sheet1!$AF$1+AD4081*Sheet1!$AD$1+AC4081*Sheet1!$AC$1+AA4081*Sheet1!$AA$1+V4081*Sheet1!$V$1+U4081*Sheet1!$U$1+R4081*Sheet1!$R$1)*D4081</f>
        <v>1.09061001</v>
      </c>
      <c r="AN4081" s="29" t="s">
        <v>2234</v>
      </c>
      <c r="AO4081" s="19">
        <v>6043</v>
      </c>
      <c r="AP4081" s="30" t="s">
        <v>24</v>
      </c>
      <c r="AQ4081" s="30" t="s">
        <v>4</v>
      </c>
    </row>
    <row r="4082" spans="1:43" ht="15.75" customHeight="1">
      <c r="A4082" s="5">
        <v>10003288</v>
      </c>
      <c r="C4082" s="5" t="s">
        <v>2104</v>
      </c>
      <c r="D4082" s="5">
        <f>(H4082*Sheet1!$H$1+I4082*Sheet1!$I$1+J4082*Sheet1!$J$1+K4082*Sheet1!$K$1+L4082*Sheet1!$L$1+M4082*Sheet1!$M$1+N4082*Sheet1!$N$1+O4082*Sheet1!$O$1)</f>
        <v>-0.41884000000000005</v>
      </c>
      <c r="E4082" s="5">
        <f>(Q4082*Sheet1!$Q$1+R4082*Sheet1!$R$1+S4082*Sheet1!$S$1+T4082*Sheet1!$T$1+U4082*Sheet1!$U$1+V4082*Sheet1!$V$1+W4082*Sheet1!$W$1+X4082*Sheet1!$X$1+Y4082*Sheet1!$Y$1+Z4082*Sheet1!$Z$1+AA4082*Sheet1!$AA$1+AB4082*Sheet1!$AB$1+AC4082*Sheet1!$AC$1+AD4082*Sheet1!$AD$1+AE4082*Sheet1!$AE$1+AF4082*Sheet1!$AF$1)</f>
        <v>1.8014000000000001</v>
      </c>
      <c r="F4082" s="5">
        <f t="shared" si="63"/>
        <v>-0.17972151316320004</v>
      </c>
      <c r="G4082" s="5"/>
      <c r="H4082" s="5">
        <v>1E-4</v>
      </c>
      <c r="I4082" s="5">
        <v>0.1195</v>
      </c>
      <c r="J4082" s="5">
        <v>1E-4</v>
      </c>
      <c r="K4082" s="5">
        <v>0.85099999999999998</v>
      </c>
      <c r="L4082" s="5">
        <v>1E-4</v>
      </c>
      <c r="M4082" s="5">
        <v>0.13519999999999999</v>
      </c>
      <c r="N4082" s="5">
        <v>4.8999999999999998E-3</v>
      </c>
      <c r="O4082" s="5">
        <v>1E-4</v>
      </c>
      <c r="P4082" s="5"/>
      <c r="Q4082" s="5">
        <v>2.4400000000000002E-2</v>
      </c>
      <c r="R4082" s="5">
        <v>8.43E-2</v>
      </c>
      <c r="S4082" s="5">
        <v>3.1600000000000003E-2</v>
      </c>
      <c r="T4082" s="5">
        <v>0</v>
      </c>
      <c r="U4082" s="5">
        <v>4.58E-2</v>
      </c>
      <c r="V4082" s="5">
        <v>2.9999999999999997E-4</v>
      </c>
      <c r="W4082" s="5">
        <v>4.0000000000000002E-4</v>
      </c>
      <c r="X4082" s="5">
        <v>0</v>
      </c>
      <c r="Y4082" s="5">
        <v>0</v>
      </c>
      <c r="Z4082" s="5">
        <v>7.6100000000000001E-2</v>
      </c>
      <c r="AA4082" s="5">
        <v>8.4199999999999997E-2</v>
      </c>
      <c r="AB4082" s="5">
        <v>0</v>
      </c>
      <c r="AC4082" s="5">
        <v>8.9999999999999998E-4</v>
      </c>
      <c r="AD4082" s="5">
        <v>0.21929999999999999</v>
      </c>
      <c r="AE4082" s="5">
        <v>0</v>
      </c>
      <c r="AF4082" s="5">
        <v>1.1999999999999999E-3</v>
      </c>
      <c r="AG4082" s="5">
        <v>3.9899999999999998E-2</v>
      </c>
      <c r="AH4082" s="6" t="s">
        <v>294</v>
      </c>
      <c r="AI4082" s="7" t="s">
        <v>2207</v>
      </c>
      <c r="AJ4082" s="7" t="s">
        <v>49</v>
      </c>
      <c r="AK4082" s="24">
        <f>(AB4082*Sheet1!$AB$1+W4082*Sheet1!$W$1+T4082*Sheet1!$T$1+Q4082*Sheet1!$Q$1+AE4082*Sheet1!$AE$1+Y4082*Sheet1!$Y$1+S4082*Sheet1!$S$1)*D4082</f>
        <v>-5.7632384000000009E-2</v>
      </c>
      <c r="AL4082" s="24">
        <f>(X4082*Sheet1!$X$1+Z4082*Sheet1!$Z$1)*D4082</f>
        <v>-0.12749489600000002</v>
      </c>
      <c r="AM4082" s="24">
        <f>(AF4082*Sheet1!$AF$1+AD4082*Sheet1!$AD$1+AC4082*Sheet1!$AC$1+AA4082*Sheet1!$AA$1+V4082*Sheet1!$V$1+U4082*Sheet1!$U$1+R4082*Sheet1!$R$1)*D4082</f>
        <v>-0.56937109600000002</v>
      </c>
      <c r="AN4082" s="29" t="s">
        <v>2235</v>
      </c>
      <c r="AO4082" s="19">
        <v>6050</v>
      </c>
      <c r="AP4082" s="30" t="s">
        <v>24</v>
      </c>
      <c r="AQ4082" s="30" t="s">
        <v>6</v>
      </c>
    </row>
    <row r="4083" spans="1:43" ht="15.75" customHeight="1">
      <c r="A4083" s="5">
        <v>20001981</v>
      </c>
      <c r="C4083" s="5" t="s">
        <v>2104</v>
      </c>
      <c r="D4083" s="5">
        <f>(H4083*Sheet1!$H$1+I4083*Sheet1!$I$1+J4083*Sheet1!$J$1+K4083*Sheet1!$K$1+L4083*Sheet1!$L$1+M4083*Sheet1!$M$1+N4083*Sheet1!$N$1+O4083*Sheet1!$O$1)</f>
        <v>0.16883999999999999</v>
      </c>
      <c r="E4083" s="5">
        <f>(Q4083*Sheet1!$Q$1+R4083*Sheet1!$R$1+S4083*Sheet1!$S$1+T4083*Sheet1!$T$1+U4083*Sheet1!$U$1+V4083*Sheet1!$V$1+W4083*Sheet1!$W$1+X4083*Sheet1!$X$1+Y4083*Sheet1!$Y$1+Z4083*Sheet1!$Z$1+AA4083*Sheet1!$AA$1+AB4083*Sheet1!$AB$1+AC4083*Sheet1!$AC$1+AD4083*Sheet1!$AD$1+AE4083*Sheet1!$AE$1+AF4083*Sheet1!$AF$1)</f>
        <v>2.2176</v>
      </c>
      <c r="F4083" s="5">
        <f t="shared" si="63"/>
        <v>0.11419797311999999</v>
      </c>
      <c r="G4083" s="5"/>
      <c r="H4083" s="5">
        <v>9.1000000000000004E-3</v>
      </c>
      <c r="I4083" s="5">
        <v>0.70079999999999998</v>
      </c>
      <c r="J4083" s="5">
        <v>6.7000000000000002E-3</v>
      </c>
      <c r="K4083" s="5">
        <v>0.22700000000000001</v>
      </c>
      <c r="L4083" s="5">
        <v>2.0000000000000001E-4</v>
      </c>
      <c r="M4083" s="5">
        <v>7.5999999999999998E-2</v>
      </c>
      <c r="N4083" s="5">
        <v>1.1000000000000001E-3</v>
      </c>
      <c r="O4083" s="5">
        <v>2.63E-2</v>
      </c>
      <c r="P4083" s="5"/>
      <c r="Q4083" s="5">
        <v>1.3299999999999999E-2</v>
      </c>
      <c r="R4083" s="5">
        <v>1E-4</v>
      </c>
      <c r="S4083" s="5">
        <v>7.7999999999999996E-3</v>
      </c>
      <c r="T4083" s="5">
        <v>1</v>
      </c>
      <c r="U4083" s="5">
        <v>2.4799999999999999E-2</v>
      </c>
      <c r="V4083" s="5">
        <v>3.2000000000000002E-3</v>
      </c>
      <c r="W4083" s="5">
        <v>0</v>
      </c>
      <c r="X4083" s="5">
        <v>0</v>
      </c>
      <c r="Y4083" s="5">
        <v>1.9E-3</v>
      </c>
      <c r="Z4083" s="5">
        <v>8.3000000000000001E-3</v>
      </c>
      <c r="AA4083" s="5">
        <v>9.7000000000000003E-3</v>
      </c>
      <c r="AB4083" s="5">
        <v>3.3E-3</v>
      </c>
      <c r="AC4083" s="5">
        <v>0</v>
      </c>
      <c r="AD4083" s="5">
        <v>3.7000000000000002E-3</v>
      </c>
      <c r="AE4083" s="5">
        <v>0</v>
      </c>
      <c r="AF4083" s="5">
        <v>0</v>
      </c>
      <c r="AG4083" s="5">
        <v>0.2389</v>
      </c>
      <c r="AH4083" s="6" t="s">
        <v>2208</v>
      </c>
      <c r="AI4083" s="7" t="s">
        <v>2209</v>
      </c>
      <c r="AJ4083" s="7" t="s">
        <v>2210</v>
      </c>
      <c r="AK4083" s="24">
        <f>(AB4083*Sheet1!$AB$1+W4083*Sheet1!$W$1+T4083*Sheet1!$T$1+Q4083*Sheet1!$Q$1+AE4083*Sheet1!$AE$1+Y4083*Sheet1!$Y$1+S4083*Sheet1!$S$1)*D4083</f>
        <v>0.34936372799999998</v>
      </c>
      <c r="AL4083" s="24">
        <f>(X4083*Sheet1!$X$1+Z4083*Sheet1!$Z$1)*D4083</f>
        <v>5.6054879999999996E-3</v>
      </c>
      <c r="AM4083" s="24">
        <f>(AF4083*Sheet1!$AF$1+AD4083*Sheet1!$AD$1+AC4083*Sheet1!$AC$1+AA4083*Sheet1!$AA$1+V4083*Sheet1!$V$1+U4083*Sheet1!$U$1+R4083*Sheet1!$R$1)*D4083</f>
        <v>1.9450367999999999E-2</v>
      </c>
      <c r="AN4083" s="29" t="s">
        <v>2236</v>
      </c>
      <c r="AO4083" s="19">
        <v>6057</v>
      </c>
      <c r="AP4083" s="30" t="s">
        <v>14</v>
      </c>
      <c r="AQ4083" s="30" t="s">
        <v>4</v>
      </c>
    </row>
    <row r="4084" spans="1:43" ht="15.75" customHeight="1">
      <c r="A4084" s="5">
        <v>20002108</v>
      </c>
      <c r="C4084" s="5" t="s">
        <v>2104</v>
      </c>
      <c r="D4084" s="5">
        <f>(H4084*Sheet1!$H$1+I4084*Sheet1!$I$1+J4084*Sheet1!$J$1+K4084*Sheet1!$K$1+L4084*Sheet1!$L$1+M4084*Sheet1!$M$1+N4084*Sheet1!$N$1+O4084*Sheet1!$O$1)</f>
        <v>-0.61073999999999995</v>
      </c>
      <c r="E4084" s="5">
        <f>(Q4084*Sheet1!$Q$1+R4084*Sheet1!$R$1+S4084*Sheet1!$S$1+T4084*Sheet1!$T$1+U4084*Sheet1!$U$1+V4084*Sheet1!$V$1+W4084*Sheet1!$W$1+X4084*Sheet1!$X$1+Y4084*Sheet1!$Y$1+Z4084*Sheet1!$Z$1+AA4084*Sheet1!$AA$1+AB4084*Sheet1!$AB$1+AC4084*Sheet1!$AC$1+AD4084*Sheet1!$AD$1+AE4084*Sheet1!$AE$1+AF4084*Sheet1!$AF$1)</f>
        <v>1.7327999999999999</v>
      </c>
      <c r="F4084" s="5">
        <f t="shared" si="63"/>
        <v>-0.18879898452479998</v>
      </c>
      <c r="G4084" s="5"/>
      <c r="H4084" s="5">
        <v>4.7999999999999996E-3</v>
      </c>
      <c r="I4084" s="5">
        <v>3.5299999999999998E-2</v>
      </c>
      <c r="J4084" s="5">
        <v>0</v>
      </c>
      <c r="K4084" s="5">
        <v>0.31990000000000002</v>
      </c>
      <c r="L4084" s="5">
        <v>1.2999999999999999E-3</v>
      </c>
      <c r="M4084" s="5">
        <v>0.50129999999999997</v>
      </c>
      <c r="N4084" s="5">
        <v>1.6000000000000001E-3</v>
      </c>
      <c r="O4084" s="5">
        <v>1.1000000000000001E-3</v>
      </c>
      <c r="P4084" s="5"/>
      <c r="Q4084" s="5">
        <v>0.1573</v>
      </c>
      <c r="R4084" s="5">
        <v>1E-4</v>
      </c>
      <c r="S4084" s="5">
        <v>1.4999999999999999E-2</v>
      </c>
      <c r="T4084" s="5">
        <v>0.40839999999999999</v>
      </c>
      <c r="U4084" s="5">
        <v>1.3599999999999999E-2</v>
      </c>
      <c r="V4084" s="5">
        <v>0</v>
      </c>
      <c r="W4084" s="5">
        <v>0</v>
      </c>
      <c r="X4084" s="5">
        <v>0</v>
      </c>
      <c r="Y4084" s="5">
        <v>1.43E-2</v>
      </c>
      <c r="Z4084" s="5">
        <v>1.0500000000000001E-2</v>
      </c>
      <c r="AA4084" s="5">
        <v>1.32E-2</v>
      </c>
      <c r="AB4084" s="5">
        <v>8.9899999999999994E-2</v>
      </c>
      <c r="AC4084" s="5">
        <v>0</v>
      </c>
      <c r="AD4084" s="5">
        <v>4.0000000000000002E-4</v>
      </c>
      <c r="AE4084" s="5">
        <v>0</v>
      </c>
      <c r="AF4084" s="5">
        <v>1.6000000000000001E-3</v>
      </c>
      <c r="AG4084" s="5">
        <v>1.34E-2</v>
      </c>
      <c r="AH4084" s="6" t="s">
        <v>2016</v>
      </c>
      <c r="AI4084" s="7"/>
      <c r="AJ4084" s="7"/>
      <c r="AK4084" s="24">
        <f>(AB4084*Sheet1!$AB$1+W4084*Sheet1!$W$1+T4084*Sheet1!$T$1+Q4084*Sheet1!$Q$1+AE4084*Sheet1!$AE$1+Y4084*Sheet1!$Y$1+S4084*Sheet1!$S$1)*D4084</f>
        <v>-0.98756657999999986</v>
      </c>
      <c r="AL4084" s="24">
        <f>(X4084*Sheet1!$X$1+Z4084*Sheet1!$Z$1)*D4084</f>
        <v>-2.565108E-2</v>
      </c>
      <c r="AM4084" s="24">
        <f>(AF4084*Sheet1!$AF$1+AD4084*Sheet1!$AD$1+AC4084*Sheet1!$AC$1+AA4084*Sheet1!$AA$1+V4084*Sheet1!$V$1+U4084*Sheet1!$U$1+R4084*Sheet1!$R$1)*D4084</f>
        <v>-4.5072611999999998E-2</v>
      </c>
      <c r="AN4084" s="29" t="s">
        <v>2237</v>
      </c>
      <c r="AO4084" s="19">
        <v>6060</v>
      </c>
      <c r="AP4084" s="30" t="s">
        <v>14</v>
      </c>
      <c r="AQ4084" s="30" t="s">
        <v>8</v>
      </c>
    </row>
    <row r="4085" spans="1:43" ht="15" customHeight="1">
      <c r="D4085" s="16"/>
      <c r="E4085" s="16"/>
      <c r="F4085" s="16"/>
      <c r="G4085" s="16" t="s">
        <v>2218</v>
      </c>
      <c r="P4085" s="16" t="s">
        <v>2219</v>
      </c>
      <c r="AK4085" s="16"/>
      <c r="AL4085" s="16"/>
      <c r="AM4085" s="16"/>
      <c r="AN4085" s="29"/>
    </row>
    <row r="4086" spans="1:43" ht="15" customHeight="1">
      <c r="F4086" s="17">
        <f>SUM(F2:F4084)</f>
        <v>-453.27037111112179</v>
      </c>
      <c r="H4086" s="17">
        <f t="shared" ref="H4086:O4086" si="64">SUM(H2:H4084)</f>
        <v>113.88450000000068</v>
      </c>
      <c r="I4086" s="17">
        <f t="shared" si="64"/>
        <v>863.33120000000042</v>
      </c>
      <c r="J4086" s="17">
        <f t="shared" si="64"/>
        <v>78.638900000000746</v>
      </c>
      <c r="K4086" s="17">
        <f t="shared" si="64"/>
        <v>885.19519999999966</v>
      </c>
      <c r="L4086" s="17">
        <f t="shared" si="64"/>
        <v>0.23279999999999973</v>
      </c>
      <c r="M4086" s="17">
        <f t="shared" si="64"/>
        <v>1124.7662999999968</v>
      </c>
      <c r="N4086" s="17">
        <f t="shared" si="64"/>
        <v>15.809499999999954</v>
      </c>
      <c r="O4086" s="17">
        <f t="shared" si="64"/>
        <v>77.785100000001165</v>
      </c>
      <c r="Q4086" s="17">
        <f>SUM(Q2:Q4084)*Sheet1!Q1</f>
        <v>961.79219999999918</v>
      </c>
      <c r="R4086" s="17">
        <f>SUM(R2:R4084)*Sheet1!R1</f>
        <v>346.1060000000013</v>
      </c>
      <c r="S4086" s="17">
        <f>SUM(S2:S4084)*Sheet1!S1</f>
        <v>920.11459999999749</v>
      </c>
      <c r="T4086" s="17">
        <f>SUM(T2:T4084)*Sheet1!T1</f>
        <v>287.80540000000059</v>
      </c>
      <c r="U4086" s="17">
        <f>SUM(U2:U4084)*Sheet1!U1</f>
        <v>478.86480000000154</v>
      </c>
      <c r="V4086" s="17">
        <f>SUM(V2:V4084)*Sheet1!V1</f>
        <v>375.88980000000299</v>
      </c>
      <c r="W4086" s="17">
        <f>SUM(W2:W4084)*Sheet1!W1</f>
        <v>93.717299999999994</v>
      </c>
      <c r="X4086" s="17">
        <f>SUM(X2:X4084)*Sheet1!X1</f>
        <v>54.622999999999934</v>
      </c>
      <c r="Y4086" s="17">
        <f>SUM(Y2:Y4084)*Sheet1!Y1</f>
        <v>538.00900000000013</v>
      </c>
      <c r="Z4086" s="17">
        <f>SUM(Z2:Z4084)*Sheet1!Z1</f>
        <v>1711.2555999999945</v>
      </c>
      <c r="AA4086" s="17">
        <f>SUM(AA2:AA4084)*Sheet1!AA1</f>
        <v>445.39980000000099</v>
      </c>
      <c r="AB4086" s="17">
        <f>SUM(AB2:AB4084)*Sheet1!AB1</f>
        <v>331.41030000000268</v>
      </c>
      <c r="AC4086" s="17">
        <f>SUM(AC2:AC4084)*Sheet1!AC1</f>
        <v>130.90159999999943</v>
      </c>
      <c r="AD4086" s="17">
        <f>SUM(AD2:AD4084)*Sheet1!AD1</f>
        <v>1113.6620000000037</v>
      </c>
      <c r="AE4086" s="17">
        <f>SUM(AE2:AE4084)*Sheet1!AE1</f>
        <v>54.437999999999988</v>
      </c>
      <c r="AF4086" s="17">
        <f>SUM(AF2:AF4084)*Sheet1!AF1</f>
        <v>1257.1148999999962</v>
      </c>
      <c r="AK4086" s="25">
        <f>SUM(AK2:AK4084)/4083</f>
        <v>-0.34325811553000246</v>
      </c>
      <c r="AL4086" s="25">
        <f>SUM(AL2:AL4084)/4083</f>
        <v>8.7581092304188299E-2</v>
      </c>
      <c r="AM4086" s="25">
        <f>SUM(AM2:AM4084)/4083</f>
        <v>-0.47095602742003467</v>
      </c>
      <c r="AN4086" s="29"/>
    </row>
    <row r="4087" spans="1:43" ht="15" customHeight="1">
      <c r="G4087" s="18" t="s">
        <v>2215</v>
      </c>
      <c r="H4087" s="19">
        <f>H4086/4083</f>
        <v>2.7892358559882608E-2</v>
      </c>
      <c r="I4087" s="19">
        <f t="shared" ref="I4087:O4087" si="65">I4086/4083</f>
        <v>0.21144530982120999</v>
      </c>
      <c r="J4087" s="19">
        <f t="shared" si="65"/>
        <v>1.9260078373744979E-2</v>
      </c>
      <c r="K4087" s="19">
        <f t="shared" si="65"/>
        <v>0.21680019593436189</v>
      </c>
      <c r="L4087" s="19">
        <f t="shared" si="65"/>
        <v>5.7016899338721459E-5</v>
      </c>
      <c r="M4087" s="19">
        <f t="shared" si="65"/>
        <v>0.27547545922116012</v>
      </c>
      <c r="N4087" s="19">
        <f t="shared" si="65"/>
        <v>3.8720303698260971E-3</v>
      </c>
      <c r="O4087" s="19">
        <f t="shared" si="65"/>
        <v>1.9050967425912606E-2</v>
      </c>
      <c r="AN4087" s="29"/>
    </row>
    <row r="4088" spans="1:43" ht="15" customHeight="1">
      <c r="E4088" s="16" t="s">
        <v>2220</v>
      </c>
      <c r="F4088">
        <f>F4086/4083</f>
        <v>-0.11101405121506779</v>
      </c>
      <c r="H4088" s="21">
        <f>H4087*Sheet1!H1</f>
        <v>1.9524650991917823E-2</v>
      </c>
      <c r="I4088" s="21">
        <f>I4087*Sheet1!I1</f>
        <v>0.10572265491060499</v>
      </c>
      <c r="J4088" s="21">
        <f>J4087*Sheet1!J1</f>
        <v>1.9260078373744981E-3</v>
      </c>
      <c r="K4088" s="21">
        <f>K4087*Sheet1!K1</f>
        <v>-8.6720078373744763E-2</v>
      </c>
      <c r="L4088" s="21">
        <f>L4087*Sheet1!L1</f>
        <v>-2.8508449669360729E-5</v>
      </c>
      <c r="M4088" s="21">
        <f>M4087*Sheet1!M1</f>
        <v>-0.27547545922116012</v>
      </c>
      <c r="N4088" s="21">
        <f>N4087*Sheet1!N1</f>
        <v>-2.3232182218956583E-3</v>
      </c>
      <c r="O4088" s="21">
        <f>O4087*Sheet1!O1</f>
        <v>-1.5240773940730085E-2</v>
      </c>
      <c r="P4088" s="22" t="s">
        <v>2221</v>
      </c>
      <c r="Q4088" s="20">
        <f>Q4086/4083</f>
        <v>0.2355601763409256</v>
      </c>
      <c r="R4088" s="20">
        <f t="shared" ref="R4088:AF4088" si="66">R4086/4083</f>
        <v>8.4767572863091181E-2</v>
      </c>
      <c r="S4088" s="20">
        <f t="shared" si="66"/>
        <v>0.22535258388439811</v>
      </c>
      <c r="T4088" s="20">
        <f t="shared" si="66"/>
        <v>7.0488709282390538E-2</v>
      </c>
      <c r="U4088" s="20">
        <f t="shared" si="66"/>
        <v>0.11728258633357863</v>
      </c>
      <c r="V4088" s="20">
        <f t="shared" si="66"/>
        <v>9.2062160176341654E-2</v>
      </c>
      <c r="W4088" s="20">
        <f t="shared" si="66"/>
        <v>2.2953049228508448E-2</v>
      </c>
      <c r="X4088" s="20">
        <f t="shared" si="66"/>
        <v>1.3378153318638239E-2</v>
      </c>
      <c r="Y4088" s="20">
        <f t="shared" si="66"/>
        <v>0.13176806269899588</v>
      </c>
      <c r="Z4088" s="20">
        <f t="shared" si="66"/>
        <v>0.4191172177320584</v>
      </c>
      <c r="AA4088" s="20">
        <f t="shared" si="66"/>
        <v>0.10908640705363727</v>
      </c>
      <c r="AB4088" s="20">
        <f t="shared" si="66"/>
        <v>8.1168332108744232E-2</v>
      </c>
      <c r="AC4088" s="20">
        <f t="shared" si="66"/>
        <v>3.20601518491304E-2</v>
      </c>
      <c r="AD4088" s="20">
        <f t="shared" si="66"/>
        <v>0.27275581680137245</v>
      </c>
      <c r="AE4088" s="20">
        <f t="shared" si="66"/>
        <v>1.3332843497428359E-2</v>
      </c>
      <c r="AF4088" s="20">
        <f t="shared" si="66"/>
        <v>0.30789000734753763</v>
      </c>
      <c r="AN4088" s="29"/>
    </row>
    <row r="4089" spans="1:43" ht="15" customHeight="1">
      <c r="G4089" s="18" t="s">
        <v>2216</v>
      </c>
      <c r="H4089" s="33">
        <f>SUM(H4088:O4088)</f>
        <v>-0.25261472446730265</v>
      </c>
      <c r="I4089" s="33"/>
      <c r="J4089" s="33"/>
      <c r="K4089" s="33"/>
      <c r="L4089" s="33"/>
      <c r="M4089" s="33"/>
      <c r="N4089" s="33"/>
      <c r="O4089" s="33"/>
      <c r="AN4089" s="29"/>
    </row>
    <row r="4090" spans="1:43" ht="15" customHeight="1">
      <c r="AN4090" s="29"/>
    </row>
    <row r="4091" spans="1:43" ht="15" customHeight="1">
      <c r="AN4091" s="29"/>
    </row>
    <row r="4092" spans="1:43" ht="15" customHeight="1">
      <c r="AN4092" s="29"/>
    </row>
    <row r="4093" spans="1:43" ht="15" customHeight="1">
      <c r="AN4093" s="29"/>
    </row>
    <row r="4094" spans="1:43" ht="15" customHeight="1">
      <c r="AN4094" s="29"/>
    </row>
    <row r="4095" spans="1:43" ht="15" customHeight="1">
      <c r="AN4095" s="29"/>
    </row>
    <row r="4096" spans="1:43" ht="15" customHeight="1">
      <c r="AN4096" s="29"/>
    </row>
    <row r="4097" spans="40:40" ht="15" customHeight="1">
      <c r="AN4097" s="29"/>
    </row>
    <row r="4098" spans="40:40" ht="15" customHeight="1">
      <c r="AN4098" s="29"/>
    </row>
    <row r="4099" spans="40:40" ht="15" customHeight="1">
      <c r="AN4099" s="29"/>
    </row>
    <row r="4100" spans="40:40" ht="15" customHeight="1">
      <c r="AN4100" s="29"/>
    </row>
    <row r="4101" spans="40:40" ht="15" customHeight="1">
      <c r="AN4101" s="29"/>
    </row>
    <row r="4102" spans="40:40" ht="15" customHeight="1">
      <c r="AN4102" s="29"/>
    </row>
    <row r="4103" spans="40:40" ht="15" customHeight="1">
      <c r="AN4103" s="29"/>
    </row>
    <row r="4104" spans="40:40" ht="15" customHeight="1">
      <c r="AN4104" s="29"/>
    </row>
    <row r="4105" spans="40:40" ht="15" customHeight="1">
      <c r="AN4105" s="29"/>
    </row>
    <row r="4106" spans="40:40" ht="15" customHeight="1">
      <c r="AN4106" s="29"/>
    </row>
    <row r="4107" spans="40:40" ht="15" customHeight="1">
      <c r="AN4107" s="29"/>
    </row>
    <row r="4108" spans="40:40" ht="15" customHeight="1">
      <c r="AN4108" s="29"/>
    </row>
    <row r="4109" spans="40:40" ht="15" customHeight="1">
      <c r="AN4109" s="29"/>
    </row>
    <row r="4110" spans="40:40" ht="15" customHeight="1">
      <c r="AN4110" s="29"/>
    </row>
    <row r="4111" spans="40:40" ht="15" customHeight="1">
      <c r="AN4111" s="29"/>
    </row>
    <row r="4112" spans="40:40" ht="15" customHeight="1">
      <c r="AN4112" s="29"/>
    </row>
    <row r="4113" spans="40:40" ht="15" customHeight="1">
      <c r="AN4113" s="29"/>
    </row>
    <row r="4114" spans="40:40" ht="15" customHeight="1">
      <c r="AN4114" s="29"/>
    </row>
    <row r="4115" spans="40:40" ht="15" customHeight="1">
      <c r="AN4115" s="29"/>
    </row>
    <row r="4116" spans="40:40" ht="15" customHeight="1">
      <c r="AN4116" s="29"/>
    </row>
    <row r="4117" spans="40:40" ht="15" customHeight="1">
      <c r="AN4117" s="29"/>
    </row>
    <row r="4118" spans="40:40" ht="15" customHeight="1">
      <c r="AN4118" s="29"/>
    </row>
    <row r="4119" spans="40:40" ht="15" customHeight="1">
      <c r="AN4119" s="29"/>
    </row>
    <row r="4120" spans="40:40" ht="15" customHeight="1">
      <c r="AN4120" s="29"/>
    </row>
    <row r="4121" spans="40:40" ht="15" customHeight="1">
      <c r="AN4121" s="29"/>
    </row>
    <row r="4122" spans="40:40" ht="15" customHeight="1">
      <c r="AN4122" s="29"/>
    </row>
    <row r="4123" spans="40:40" ht="15" customHeight="1">
      <c r="AN4123" s="29"/>
    </row>
    <row r="4124" spans="40:40" ht="15" customHeight="1">
      <c r="AN4124" s="29"/>
    </row>
    <row r="4125" spans="40:40" ht="15" customHeight="1">
      <c r="AN4125" s="29"/>
    </row>
    <row r="4126" spans="40:40" ht="15" customHeight="1">
      <c r="AN4126" s="29"/>
    </row>
    <row r="4127" spans="40:40" ht="15" customHeight="1">
      <c r="AN4127" s="29"/>
    </row>
    <row r="4128" spans="40:40" ht="15" customHeight="1">
      <c r="AN4128" s="29"/>
    </row>
    <row r="4129" spans="40:40" ht="15" customHeight="1">
      <c r="AN4129" s="29"/>
    </row>
    <row r="4130" spans="40:40" ht="15" customHeight="1">
      <c r="AN4130" s="29"/>
    </row>
    <row r="4131" spans="40:40" ht="15" customHeight="1">
      <c r="AN4131" s="29"/>
    </row>
    <row r="4132" spans="40:40" ht="15" customHeight="1">
      <c r="AN4132" s="29"/>
    </row>
    <row r="4133" spans="40:40" ht="15" customHeight="1">
      <c r="AN4133" s="29"/>
    </row>
    <row r="4134" spans="40:40" ht="15" customHeight="1">
      <c r="AN4134" s="29"/>
    </row>
    <row r="4135" spans="40:40" ht="15" customHeight="1">
      <c r="AN4135" s="29"/>
    </row>
    <row r="4136" spans="40:40" ht="15" customHeight="1">
      <c r="AN4136" s="29"/>
    </row>
    <row r="4137" spans="40:40" ht="15" customHeight="1">
      <c r="AN4137" s="29"/>
    </row>
    <row r="4138" spans="40:40" ht="15" customHeight="1">
      <c r="AN4138" s="29"/>
    </row>
    <row r="4139" spans="40:40" ht="15" customHeight="1">
      <c r="AN4139" s="29"/>
    </row>
    <row r="4140" spans="40:40" ht="15" customHeight="1">
      <c r="AN4140" s="29"/>
    </row>
    <row r="4141" spans="40:40" ht="15" customHeight="1">
      <c r="AN4141" s="29"/>
    </row>
    <row r="4142" spans="40:40" ht="15" customHeight="1">
      <c r="AN4142" s="29"/>
    </row>
    <row r="4143" spans="40:40" ht="15" customHeight="1">
      <c r="AN4143" s="29"/>
    </row>
    <row r="4144" spans="40:40" ht="15" customHeight="1">
      <c r="AN4144" s="29"/>
    </row>
    <row r="4145" spans="40:40" ht="15" customHeight="1">
      <c r="AN4145" s="29"/>
    </row>
    <row r="4146" spans="40:40" ht="15" customHeight="1">
      <c r="AN4146" s="29"/>
    </row>
    <row r="4147" spans="40:40" ht="15" customHeight="1">
      <c r="AN4147" s="29"/>
    </row>
    <row r="4148" spans="40:40" ht="15" customHeight="1">
      <c r="AN4148" s="29"/>
    </row>
    <row r="4149" spans="40:40" ht="15" customHeight="1">
      <c r="AN4149" s="29"/>
    </row>
    <row r="4150" spans="40:40" ht="15" customHeight="1">
      <c r="AN4150" s="29"/>
    </row>
    <row r="4151" spans="40:40" ht="15" customHeight="1">
      <c r="AN4151" s="29"/>
    </row>
    <row r="4152" spans="40:40" ht="15" customHeight="1">
      <c r="AN4152" s="29"/>
    </row>
    <row r="4153" spans="40:40" ht="15" customHeight="1">
      <c r="AN4153" s="29"/>
    </row>
    <row r="4154" spans="40:40" ht="15" customHeight="1">
      <c r="AN4154" s="29"/>
    </row>
    <row r="4155" spans="40:40" ht="15" customHeight="1">
      <c r="AN4155" s="29"/>
    </row>
    <row r="4156" spans="40:40" ht="15" customHeight="1">
      <c r="AN4156" s="29"/>
    </row>
    <row r="4157" spans="40:40" ht="15" customHeight="1">
      <c r="AN4157" s="29"/>
    </row>
    <row r="4158" spans="40:40" ht="15" customHeight="1">
      <c r="AN4158" s="29"/>
    </row>
    <row r="4159" spans="40:40" ht="15" customHeight="1">
      <c r="AN4159" s="29"/>
    </row>
    <row r="4160" spans="40:40" ht="15" customHeight="1">
      <c r="AN4160" s="29"/>
    </row>
    <row r="4161" spans="40:40" ht="15" customHeight="1">
      <c r="AN4161" s="29"/>
    </row>
    <row r="4162" spans="40:40" ht="15" customHeight="1">
      <c r="AN4162" s="29"/>
    </row>
    <row r="4163" spans="40:40" ht="15" customHeight="1">
      <c r="AN4163" s="29"/>
    </row>
    <row r="4164" spans="40:40" ht="15" customHeight="1">
      <c r="AN4164" s="29"/>
    </row>
    <row r="4165" spans="40:40" ht="15" customHeight="1">
      <c r="AN4165" s="29"/>
    </row>
    <row r="4166" spans="40:40" ht="15" customHeight="1">
      <c r="AN4166" s="29"/>
    </row>
    <row r="4167" spans="40:40" ht="15" customHeight="1">
      <c r="AN4167" s="29"/>
    </row>
    <row r="4168" spans="40:40" ht="15" customHeight="1">
      <c r="AN4168" s="29"/>
    </row>
    <row r="4169" spans="40:40" ht="15" customHeight="1">
      <c r="AN4169" s="29"/>
    </row>
    <row r="4170" spans="40:40" ht="15" customHeight="1">
      <c r="AN4170" s="29"/>
    </row>
    <row r="4171" spans="40:40" ht="15" customHeight="1">
      <c r="AN4171" s="29"/>
    </row>
    <row r="4172" spans="40:40" ht="15" customHeight="1">
      <c r="AN4172" s="29"/>
    </row>
    <row r="4173" spans="40:40" ht="15" customHeight="1">
      <c r="AN4173" s="29"/>
    </row>
    <row r="4174" spans="40:40" ht="15" customHeight="1">
      <c r="AN4174" s="29"/>
    </row>
    <row r="4175" spans="40:40" ht="15" customHeight="1">
      <c r="AN4175" s="29"/>
    </row>
    <row r="4176" spans="40:40" ht="15" customHeight="1">
      <c r="AN4176" s="29"/>
    </row>
    <row r="4177" spans="40:40" ht="15" customHeight="1">
      <c r="AN4177" s="29"/>
    </row>
    <row r="4178" spans="40:40" ht="15" customHeight="1">
      <c r="AN4178" s="29"/>
    </row>
    <row r="4179" spans="40:40" ht="15" customHeight="1">
      <c r="AN4179" s="29"/>
    </row>
    <row r="4180" spans="40:40" ht="15" customHeight="1">
      <c r="AN4180" s="29"/>
    </row>
    <row r="4181" spans="40:40" ht="15" customHeight="1">
      <c r="AN4181" s="29"/>
    </row>
    <row r="4182" spans="40:40" ht="15" customHeight="1">
      <c r="AN4182" s="29"/>
    </row>
    <row r="4183" spans="40:40" ht="15" customHeight="1">
      <c r="AN4183" s="29"/>
    </row>
    <row r="4184" spans="40:40" ht="15" customHeight="1">
      <c r="AN4184" s="29"/>
    </row>
    <row r="4185" spans="40:40" ht="15" customHeight="1">
      <c r="AN4185" s="29"/>
    </row>
    <row r="4186" spans="40:40" ht="15" customHeight="1">
      <c r="AN4186" s="29"/>
    </row>
    <row r="4187" spans="40:40" ht="15" customHeight="1">
      <c r="AN4187" s="29"/>
    </row>
    <row r="4188" spans="40:40" ht="15" customHeight="1">
      <c r="AN4188" s="29"/>
    </row>
    <row r="4189" spans="40:40" ht="15" customHeight="1">
      <c r="AN4189" s="29"/>
    </row>
    <row r="4190" spans="40:40" ht="15" customHeight="1">
      <c r="AN4190" s="29"/>
    </row>
    <row r="4191" spans="40:40" ht="15" customHeight="1">
      <c r="AN4191" s="29"/>
    </row>
    <row r="4192" spans="40:40" ht="15" customHeight="1">
      <c r="AN4192" s="29"/>
    </row>
    <row r="4193" spans="40:40" ht="15" customHeight="1">
      <c r="AN4193" s="29"/>
    </row>
    <row r="4194" spans="40:40" ht="15" customHeight="1">
      <c r="AN4194" s="29"/>
    </row>
    <row r="4195" spans="40:40" ht="15" customHeight="1">
      <c r="AN4195" s="29"/>
    </row>
    <row r="4196" spans="40:40" ht="15" customHeight="1">
      <c r="AN4196" s="29"/>
    </row>
    <row r="4197" spans="40:40" ht="15" customHeight="1">
      <c r="AN4197" s="29"/>
    </row>
    <row r="4198" spans="40:40" ht="15" customHeight="1">
      <c r="AN4198" s="29"/>
    </row>
    <row r="4199" spans="40:40" ht="15" customHeight="1">
      <c r="AN4199" s="29"/>
    </row>
    <row r="4200" spans="40:40" ht="15" customHeight="1">
      <c r="AN4200" s="29"/>
    </row>
    <row r="4201" spans="40:40" ht="15" customHeight="1">
      <c r="AN4201" s="29"/>
    </row>
    <row r="4202" spans="40:40" ht="15" customHeight="1">
      <c r="AN4202" s="29"/>
    </row>
    <row r="4203" spans="40:40" ht="15" customHeight="1">
      <c r="AN4203" s="29"/>
    </row>
    <row r="4204" spans="40:40" ht="15" customHeight="1">
      <c r="AN4204" s="29"/>
    </row>
    <row r="4205" spans="40:40" ht="15" customHeight="1">
      <c r="AN4205" s="29"/>
    </row>
    <row r="4206" spans="40:40" ht="15" customHeight="1">
      <c r="AN4206" s="29"/>
    </row>
    <row r="4207" spans="40:40" ht="15" customHeight="1">
      <c r="AN4207" s="29"/>
    </row>
    <row r="4208" spans="40:40" ht="15" customHeight="1">
      <c r="AN4208" s="29"/>
    </row>
    <row r="4209" spans="40:40" ht="15" customHeight="1">
      <c r="AN4209" s="29"/>
    </row>
    <row r="4210" spans="40:40" ht="15" customHeight="1">
      <c r="AN4210" s="29"/>
    </row>
    <row r="4211" spans="40:40" ht="15" customHeight="1">
      <c r="AN4211" s="29"/>
    </row>
    <row r="4212" spans="40:40" ht="15" customHeight="1">
      <c r="AN4212" s="29"/>
    </row>
    <row r="4213" spans="40:40" ht="15" customHeight="1">
      <c r="AN4213" s="29"/>
    </row>
    <row r="4214" spans="40:40" ht="15" customHeight="1">
      <c r="AN4214" s="29"/>
    </row>
    <row r="4215" spans="40:40" ht="15" customHeight="1">
      <c r="AN4215" s="29"/>
    </row>
    <row r="4216" spans="40:40" ht="15" customHeight="1">
      <c r="AN4216" s="29"/>
    </row>
    <row r="4217" spans="40:40" ht="15" customHeight="1">
      <c r="AN4217" s="29"/>
    </row>
    <row r="4218" spans="40:40" ht="15" customHeight="1">
      <c r="AN4218" s="29"/>
    </row>
    <row r="4219" spans="40:40" ht="15" customHeight="1">
      <c r="AN4219" s="29"/>
    </row>
    <row r="4220" spans="40:40" ht="15" customHeight="1">
      <c r="AN4220" s="29"/>
    </row>
    <row r="4221" spans="40:40" ht="15" customHeight="1">
      <c r="AN4221" s="29"/>
    </row>
    <row r="4222" spans="40:40" ht="15" customHeight="1">
      <c r="AN4222" s="29"/>
    </row>
    <row r="4223" spans="40:40" ht="15" customHeight="1">
      <c r="AN4223" s="29"/>
    </row>
    <row r="4224" spans="40:40" ht="15" customHeight="1">
      <c r="AN4224" s="29"/>
    </row>
    <row r="4225" spans="40:40" ht="15" customHeight="1">
      <c r="AN4225" s="29"/>
    </row>
    <row r="4226" spans="40:40" ht="15" customHeight="1">
      <c r="AN4226" s="29"/>
    </row>
    <row r="4227" spans="40:40" ht="15" customHeight="1">
      <c r="AN4227" s="29"/>
    </row>
    <row r="4228" spans="40:40" ht="15" customHeight="1">
      <c r="AN4228" s="29"/>
    </row>
    <row r="4229" spans="40:40" ht="15" customHeight="1">
      <c r="AN4229" s="29"/>
    </row>
    <row r="4230" spans="40:40" ht="15" customHeight="1">
      <c r="AN4230" s="29"/>
    </row>
    <row r="4231" spans="40:40" ht="15" customHeight="1">
      <c r="AN4231" s="29"/>
    </row>
    <row r="4232" spans="40:40" ht="15" customHeight="1">
      <c r="AN4232" s="29"/>
    </row>
    <row r="4233" spans="40:40" ht="15" customHeight="1">
      <c r="AN4233" s="29"/>
    </row>
    <row r="4234" spans="40:40" ht="15" customHeight="1">
      <c r="AN4234" s="29"/>
    </row>
    <row r="4235" spans="40:40" ht="15" customHeight="1">
      <c r="AN4235" s="29"/>
    </row>
    <row r="4236" spans="40:40" ht="15" customHeight="1">
      <c r="AN4236" s="29"/>
    </row>
    <row r="4237" spans="40:40" ht="15" customHeight="1">
      <c r="AN4237" s="29"/>
    </row>
    <row r="4238" spans="40:40" ht="15" customHeight="1">
      <c r="AN4238" s="29"/>
    </row>
    <row r="4239" spans="40:40" ht="15" customHeight="1">
      <c r="AN4239" s="29"/>
    </row>
    <row r="4240" spans="40:40" ht="15" customHeight="1">
      <c r="AN4240" s="29"/>
    </row>
    <row r="4241" spans="40:40" ht="15" customHeight="1">
      <c r="AN4241" s="29"/>
    </row>
    <row r="4242" spans="40:40" ht="15" customHeight="1">
      <c r="AN4242" s="29"/>
    </row>
    <row r="4243" spans="40:40" ht="15" customHeight="1">
      <c r="AN4243" s="29"/>
    </row>
    <row r="4244" spans="40:40" ht="15" customHeight="1">
      <c r="AN4244" s="29"/>
    </row>
    <row r="4245" spans="40:40" ht="15" customHeight="1">
      <c r="AN4245" s="29"/>
    </row>
    <row r="4246" spans="40:40" ht="15" customHeight="1">
      <c r="AN4246" s="29"/>
    </row>
    <row r="4247" spans="40:40" ht="15" customHeight="1">
      <c r="AN4247" s="29"/>
    </row>
    <row r="4248" spans="40:40" ht="15" customHeight="1">
      <c r="AN4248" s="29"/>
    </row>
    <row r="4249" spans="40:40" ht="15" customHeight="1">
      <c r="AN4249" s="29"/>
    </row>
    <row r="4250" spans="40:40" ht="15" customHeight="1">
      <c r="AN4250" s="29"/>
    </row>
    <row r="4251" spans="40:40" ht="15" customHeight="1">
      <c r="AN4251" s="29"/>
    </row>
    <row r="4252" spans="40:40" ht="15" customHeight="1">
      <c r="AN4252" s="29"/>
    </row>
    <row r="4253" spans="40:40" ht="15" customHeight="1">
      <c r="AN4253" s="29"/>
    </row>
    <row r="4254" spans="40:40" ht="15" customHeight="1">
      <c r="AN4254" s="29"/>
    </row>
    <row r="4255" spans="40:40" ht="15" customHeight="1">
      <c r="AN4255" s="29"/>
    </row>
    <row r="4256" spans="40:40" ht="15" customHeight="1">
      <c r="AN4256" s="29"/>
    </row>
    <row r="4257" spans="40:40" ht="15" customHeight="1">
      <c r="AN4257" s="29"/>
    </row>
    <row r="4258" spans="40:40" ht="15" customHeight="1">
      <c r="AN4258" s="29"/>
    </row>
    <row r="4259" spans="40:40" ht="15" customHeight="1">
      <c r="AN4259" s="29"/>
    </row>
    <row r="4260" spans="40:40" ht="15" customHeight="1">
      <c r="AN4260" s="29"/>
    </row>
    <row r="4261" spans="40:40" ht="15" customHeight="1">
      <c r="AN4261" s="29"/>
    </row>
    <row r="4262" spans="40:40" ht="15" customHeight="1">
      <c r="AN4262" s="29"/>
    </row>
    <row r="4263" spans="40:40" ht="15" customHeight="1">
      <c r="AN4263" s="29"/>
    </row>
    <row r="4264" spans="40:40" ht="15" customHeight="1">
      <c r="AN4264" s="29"/>
    </row>
    <row r="4265" spans="40:40" ht="15" customHeight="1">
      <c r="AN4265" s="29"/>
    </row>
    <row r="4266" spans="40:40" ht="15" customHeight="1">
      <c r="AN4266" s="29"/>
    </row>
    <row r="4267" spans="40:40" ht="15" customHeight="1">
      <c r="AN4267" s="29"/>
    </row>
    <row r="4268" spans="40:40" ht="15" customHeight="1">
      <c r="AN4268" s="29"/>
    </row>
    <row r="4269" spans="40:40" ht="15" customHeight="1">
      <c r="AN4269" s="29"/>
    </row>
    <row r="4270" spans="40:40" ht="15" customHeight="1">
      <c r="AN4270" s="29"/>
    </row>
    <row r="4271" spans="40:40" ht="15" customHeight="1">
      <c r="AN4271" s="29"/>
    </row>
    <row r="4272" spans="40:40" ht="15" customHeight="1">
      <c r="AN4272" s="29"/>
    </row>
    <row r="4273" spans="40:40" ht="15" customHeight="1">
      <c r="AN4273" s="29"/>
    </row>
    <row r="4274" spans="40:40" ht="15" customHeight="1">
      <c r="AN4274" s="29"/>
    </row>
    <row r="4275" spans="40:40" ht="15" customHeight="1">
      <c r="AN4275" s="29"/>
    </row>
    <row r="4276" spans="40:40" ht="15" customHeight="1">
      <c r="AN4276" s="29"/>
    </row>
    <row r="4277" spans="40:40" ht="15" customHeight="1">
      <c r="AN4277" s="29"/>
    </row>
    <row r="4278" spans="40:40" ht="15" customHeight="1">
      <c r="AN4278" s="29"/>
    </row>
    <row r="4279" spans="40:40" ht="15" customHeight="1">
      <c r="AN4279" s="29"/>
    </row>
    <row r="4280" spans="40:40" ht="15" customHeight="1">
      <c r="AN4280" s="29"/>
    </row>
    <row r="4281" spans="40:40" ht="15" customHeight="1">
      <c r="AN4281" s="29"/>
    </row>
    <row r="4282" spans="40:40" ht="15" customHeight="1">
      <c r="AN4282" s="29"/>
    </row>
    <row r="4283" spans="40:40" ht="15" customHeight="1">
      <c r="AN4283" s="29"/>
    </row>
    <row r="4284" spans="40:40" ht="15" customHeight="1">
      <c r="AN4284" s="29"/>
    </row>
    <row r="4285" spans="40:40" ht="15" customHeight="1">
      <c r="AN4285" s="29"/>
    </row>
    <row r="4286" spans="40:40" ht="15" customHeight="1">
      <c r="AN4286" s="29"/>
    </row>
    <row r="4287" spans="40:40" ht="15" customHeight="1">
      <c r="AN4287" s="29"/>
    </row>
    <row r="4288" spans="40:40" ht="15" customHeight="1">
      <c r="AN4288" s="29"/>
    </row>
    <row r="4289" spans="40:40" ht="15" customHeight="1">
      <c r="AN4289" s="29"/>
    </row>
    <row r="4290" spans="40:40" ht="15" customHeight="1">
      <c r="AN4290" s="29"/>
    </row>
    <row r="4291" spans="40:40" ht="15" customHeight="1">
      <c r="AN4291" s="29"/>
    </row>
    <row r="4292" spans="40:40" ht="15" customHeight="1">
      <c r="AN4292" s="29"/>
    </row>
    <row r="4293" spans="40:40" ht="15" customHeight="1">
      <c r="AN4293" s="29"/>
    </row>
    <row r="4294" spans="40:40" ht="15" customHeight="1">
      <c r="AN4294" s="29"/>
    </row>
    <row r="4295" spans="40:40" ht="15" customHeight="1">
      <c r="AN4295" s="29"/>
    </row>
    <row r="4296" spans="40:40" ht="15" customHeight="1">
      <c r="AN4296" s="29"/>
    </row>
    <row r="4297" spans="40:40" ht="15" customHeight="1">
      <c r="AN4297" s="29"/>
    </row>
    <row r="4298" spans="40:40" ht="15" customHeight="1">
      <c r="AN4298" s="29"/>
    </row>
    <row r="4299" spans="40:40" ht="15" customHeight="1">
      <c r="AN4299" s="29"/>
    </row>
    <row r="4300" spans="40:40" ht="15" customHeight="1">
      <c r="AN4300" s="29"/>
    </row>
    <row r="4301" spans="40:40" ht="15" customHeight="1">
      <c r="AN4301" s="29"/>
    </row>
    <row r="4302" spans="40:40" ht="15" customHeight="1">
      <c r="AN4302" s="29"/>
    </row>
    <row r="4303" spans="40:40" ht="15" customHeight="1">
      <c r="AN4303" s="29"/>
    </row>
    <row r="4304" spans="40:40" ht="15" customHeight="1">
      <c r="AN4304" s="29"/>
    </row>
    <row r="4305" spans="40:40" ht="15" customHeight="1">
      <c r="AN4305" s="29"/>
    </row>
    <row r="4306" spans="40:40" ht="15" customHeight="1">
      <c r="AN4306" s="29"/>
    </row>
    <row r="4307" spans="40:40" ht="15" customHeight="1">
      <c r="AN4307" s="29"/>
    </row>
    <row r="4308" spans="40:40" ht="15" customHeight="1">
      <c r="AN4308" s="29"/>
    </row>
    <row r="4309" spans="40:40" ht="15" customHeight="1">
      <c r="AN4309" s="29"/>
    </row>
    <row r="4310" spans="40:40" ht="15" customHeight="1">
      <c r="AN4310" s="29"/>
    </row>
    <row r="4311" spans="40:40" ht="15" customHeight="1">
      <c r="AN4311" s="29"/>
    </row>
    <row r="4312" spans="40:40" ht="15" customHeight="1">
      <c r="AN4312" s="29"/>
    </row>
    <row r="4313" spans="40:40" ht="15" customHeight="1">
      <c r="AN4313" s="29"/>
    </row>
    <row r="4314" spans="40:40" ht="15" customHeight="1">
      <c r="AN4314" s="29"/>
    </row>
    <row r="4315" spans="40:40" ht="15" customHeight="1">
      <c r="AN4315" s="29"/>
    </row>
    <row r="4316" spans="40:40" ht="15" customHeight="1">
      <c r="AN4316" s="29"/>
    </row>
    <row r="4317" spans="40:40" ht="15" customHeight="1">
      <c r="AN4317" s="29"/>
    </row>
    <row r="4318" spans="40:40" ht="15" customHeight="1">
      <c r="AN4318" s="29"/>
    </row>
    <row r="4319" spans="40:40" ht="15" customHeight="1">
      <c r="AN4319" s="29"/>
    </row>
    <row r="4320" spans="40:40" ht="15" customHeight="1">
      <c r="AN4320" s="29"/>
    </row>
    <row r="4321" spans="40:40" ht="15" customHeight="1">
      <c r="AN4321" s="29"/>
    </row>
    <row r="4322" spans="40:40" ht="15" customHeight="1">
      <c r="AN4322" s="29"/>
    </row>
    <row r="4323" spans="40:40" ht="15" customHeight="1">
      <c r="AN4323" s="29"/>
    </row>
    <row r="4324" spans="40:40" ht="15" customHeight="1">
      <c r="AN4324" s="29"/>
    </row>
    <row r="4325" spans="40:40" ht="15" customHeight="1">
      <c r="AN4325" s="29"/>
    </row>
    <row r="4326" spans="40:40" ht="15" customHeight="1">
      <c r="AN4326" s="29"/>
    </row>
    <row r="4327" spans="40:40" ht="15" customHeight="1">
      <c r="AN4327" s="29"/>
    </row>
    <row r="4328" spans="40:40" ht="15" customHeight="1">
      <c r="AN4328" s="29"/>
    </row>
    <row r="4329" spans="40:40" ht="15" customHeight="1">
      <c r="AN4329" s="29"/>
    </row>
    <row r="4330" spans="40:40" ht="15" customHeight="1">
      <c r="AN4330" s="29"/>
    </row>
    <row r="4331" spans="40:40" ht="15" customHeight="1">
      <c r="AN4331" s="29"/>
    </row>
    <row r="4332" spans="40:40" ht="15" customHeight="1">
      <c r="AN4332" s="29"/>
    </row>
    <row r="4333" spans="40:40" ht="15" customHeight="1">
      <c r="AN4333" s="29"/>
    </row>
    <row r="4334" spans="40:40" ht="15" customHeight="1">
      <c r="AN4334" s="29"/>
    </row>
    <row r="4335" spans="40:40" ht="15" customHeight="1">
      <c r="AN4335" s="29"/>
    </row>
    <row r="4336" spans="40:40" ht="15" customHeight="1">
      <c r="AN4336" s="29"/>
    </row>
    <row r="4337" spans="40:40" ht="15" customHeight="1">
      <c r="AN4337" s="29"/>
    </row>
    <row r="4338" spans="40:40" ht="15" customHeight="1">
      <c r="AN4338" s="29"/>
    </row>
    <row r="4339" spans="40:40" ht="15" customHeight="1">
      <c r="AN4339" s="29"/>
    </row>
    <row r="4340" spans="40:40" ht="15" customHeight="1">
      <c r="AN4340" s="29"/>
    </row>
    <row r="4341" spans="40:40" ht="15" customHeight="1">
      <c r="AN4341" s="29"/>
    </row>
    <row r="4342" spans="40:40" ht="15" customHeight="1">
      <c r="AN4342" s="29"/>
    </row>
    <row r="4343" spans="40:40" ht="15" customHeight="1">
      <c r="AN4343" s="29"/>
    </row>
    <row r="4344" spans="40:40" ht="15" customHeight="1">
      <c r="AN4344" s="29"/>
    </row>
    <row r="4345" spans="40:40" ht="15" customHeight="1">
      <c r="AN4345" s="29"/>
    </row>
    <row r="4346" spans="40:40" ht="15" customHeight="1">
      <c r="AN4346" s="29"/>
    </row>
    <row r="4347" spans="40:40" ht="15" customHeight="1">
      <c r="AN4347" s="29"/>
    </row>
    <row r="4348" spans="40:40" ht="15" customHeight="1">
      <c r="AN4348" s="29"/>
    </row>
    <row r="4349" spans="40:40" ht="15" customHeight="1">
      <c r="AN4349" s="29"/>
    </row>
    <row r="4350" spans="40:40" ht="15" customHeight="1">
      <c r="AN4350" s="29"/>
    </row>
    <row r="4351" spans="40:40" ht="15" customHeight="1">
      <c r="AN4351" s="29"/>
    </row>
    <row r="4352" spans="40:40" ht="15" customHeight="1">
      <c r="AN4352" s="29"/>
    </row>
    <row r="4353" spans="40:40" ht="15" customHeight="1">
      <c r="AN4353" s="29"/>
    </row>
    <row r="4354" spans="40:40" ht="15" customHeight="1">
      <c r="AN4354" s="29"/>
    </row>
    <row r="4355" spans="40:40" ht="15" customHeight="1">
      <c r="AN4355" s="29"/>
    </row>
    <row r="4356" spans="40:40" ht="15" customHeight="1">
      <c r="AN4356" s="29"/>
    </row>
    <row r="4357" spans="40:40" ht="15" customHeight="1">
      <c r="AN4357" s="29"/>
    </row>
    <row r="4358" spans="40:40" ht="15" customHeight="1">
      <c r="AN4358" s="29"/>
    </row>
    <row r="4359" spans="40:40" ht="15" customHeight="1">
      <c r="AN4359" s="29"/>
    </row>
    <row r="4360" spans="40:40" ht="15" customHeight="1">
      <c r="AN4360" s="29"/>
    </row>
    <row r="4361" spans="40:40" ht="15" customHeight="1">
      <c r="AN4361" s="29"/>
    </row>
    <row r="4362" spans="40:40" ht="15" customHeight="1">
      <c r="AN4362" s="29"/>
    </row>
    <row r="4363" spans="40:40" ht="15" customHeight="1">
      <c r="AN4363" s="29"/>
    </row>
    <row r="4364" spans="40:40" ht="15" customHeight="1">
      <c r="AN4364" s="29"/>
    </row>
    <row r="4365" spans="40:40" ht="15" customHeight="1">
      <c r="AN4365" s="29"/>
    </row>
    <row r="4366" spans="40:40" ht="15" customHeight="1">
      <c r="AN4366" s="29"/>
    </row>
    <row r="4367" spans="40:40" ht="15" customHeight="1">
      <c r="AN4367" s="29"/>
    </row>
    <row r="4368" spans="40:40" ht="15" customHeight="1">
      <c r="AN4368" s="29"/>
    </row>
    <row r="4369" spans="40:40" ht="15" customHeight="1">
      <c r="AN4369" s="29"/>
    </row>
    <row r="4370" spans="40:40" ht="15" customHeight="1">
      <c r="AN4370" s="29"/>
    </row>
    <row r="4371" spans="40:40" ht="15" customHeight="1">
      <c r="AN4371" s="29"/>
    </row>
    <row r="4372" spans="40:40" ht="15" customHeight="1">
      <c r="AN4372" s="29"/>
    </row>
    <row r="4373" spans="40:40" ht="15" customHeight="1">
      <c r="AN4373" s="29"/>
    </row>
    <row r="4374" spans="40:40" ht="15" customHeight="1">
      <c r="AN4374" s="29"/>
    </row>
    <row r="4375" spans="40:40" ht="15" customHeight="1">
      <c r="AN4375" s="29"/>
    </row>
    <row r="4376" spans="40:40" ht="15" customHeight="1">
      <c r="AN4376" s="29"/>
    </row>
    <row r="4377" spans="40:40" ht="15" customHeight="1">
      <c r="AN4377" s="29"/>
    </row>
    <row r="4378" spans="40:40" ht="15" customHeight="1">
      <c r="AN4378" s="29"/>
    </row>
    <row r="4379" spans="40:40" ht="15" customHeight="1">
      <c r="AN4379" s="29"/>
    </row>
    <row r="4380" spans="40:40" ht="15" customHeight="1">
      <c r="AN4380" s="29"/>
    </row>
    <row r="4381" spans="40:40" ht="15" customHeight="1">
      <c r="AN4381" s="29"/>
    </row>
    <row r="4382" spans="40:40" ht="15" customHeight="1">
      <c r="AN4382" s="29"/>
    </row>
    <row r="4383" spans="40:40" ht="15" customHeight="1">
      <c r="AN4383" s="29"/>
    </row>
    <row r="4384" spans="40:40" ht="15" customHeight="1">
      <c r="AN4384" s="29"/>
    </row>
    <row r="4385" spans="40:40" ht="15" customHeight="1">
      <c r="AN4385" s="29"/>
    </row>
    <row r="4386" spans="40:40" ht="15" customHeight="1">
      <c r="AN4386" s="29"/>
    </row>
    <row r="4387" spans="40:40" ht="15" customHeight="1">
      <c r="AN4387" s="29"/>
    </row>
    <row r="4388" spans="40:40" ht="15" customHeight="1">
      <c r="AN4388" s="29"/>
    </row>
    <row r="4389" spans="40:40" ht="15" customHeight="1">
      <c r="AN4389" s="29"/>
    </row>
    <row r="4390" spans="40:40" ht="15" customHeight="1">
      <c r="AN4390" s="29"/>
    </row>
    <row r="4391" spans="40:40" ht="15" customHeight="1">
      <c r="AN4391" s="29"/>
    </row>
    <row r="4392" spans="40:40" ht="15" customHeight="1">
      <c r="AN4392" s="29"/>
    </row>
    <row r="4393" spans="40:40" ht="15" customHeight="1">
      <c r="AN4393" s="29"/>
    </row>
    <row r="4394" spans="40:40" ht="15" customHeight="1">
      <c r="AN4394" s="29"/>
    </row>
    <row r="4395" spans="40:40" ht="15" customHeight="1">
      <c r="AN4395" s="29"/>
    </row>
    <row r="4396" spans="40:40" ht="15" customHeight="1">
      <c r="AN4396" s="29"/>
    </row>
    <row r="4397" spans="40:40" ht="15" customHeight="1">
      <c r="AN4397" s="29"/>
    </row>
    <row r="4398" spans="40:40" ht="15" customHeight="1">
      <c r="AN4398" s="29"/>
    </row>
    <row r="4399" spans="40:40" ht="15" customHeight="1">
      <c r="AN4399" s="29"/>
    </row>
    <row r="4400" spans="40:40" ht="15" customHeight="1">
      <c r="AN4400" s="29"/>
    </row>
    <row r="4401" spans="40:40" ht="15" customHeight="1">
      <c r="AN4401" s="29"/>
    </row>
    <row r="4402" spans="40:40" ht="15" customHeight="1">
      <c r="AN4402" s="29"/>
    </row>
    <row r="4403" spans="40:40" ht="15" customHeight="1">
      <c r="AN4403" s="29"/>
    </row>
    <row r="4404" spans="40:40" ht="15" customHeight="1">
      <c r="AN4404" s="29"/>
    </row>
    <row r="4405" spans="40:40" ht="15" customHeight="1">
      <c r="AN4405" s="29"/>
    </row>
    <row r="4406" spans="40:40" ht="15" customHeight="1">
      <c r="AN4406" s="29"/>
    </row>
    <row r="4407" spans="40:40" ht="15" customHeight="1">
      <c r="AN4407" s="29"/>
    </row>
    <row r="4408" spans="40:40" ht="15" customHeight="1">
      <c r="AN4408" s="29"/>
    </row>
    <row r="4409" spans="40:40" ht="15" customHeight="1">
      <c r="AN4409" s="29"/>
    </row>
    <row r="4410" spans="40:40" ht="15" customHeight="1">
      <c r="AN4410" s="29"/>
    </row>
    <row r="4411" spans="40:40" ht="15" customHeight="1">
      <c r="AN4411" s="29"/>
    </row>
    <row r="4412" spans="40:40" ht="15" customHeight="1">
      <c r="AN4412" s="29"/>
    </row>
    <row r="4413" spans="40:40" ht="15" customHeight="1">
      <c r="AN4413" s="29"/>
    </row>
    <row r="4414" spans="40:40" ht="15" customHeight="1">
      <c r="AN4414" s="29"/>
    </row>
    <row r="4415" spans="40:40" ht="15" customHeight="1">
      <c r="AN4415" s="29"/>
    </row>
    <row r="4416" spans="40:40" ht="15" customHeight="1">
      <c r="AN4416" s="29"/>
    </row>
    <row r="4417" spans="40:40" ht="15" customHeight="1">
      <c r="AN4417" s="29"/>
    </row>
    <row r="4418" spans="40:40" ht="15" customHeight="1">
      <c r="AN4418" s="29"/>
    </row>
    <row r="4419" spans="40:40" ht="15" customHeight="1">
      <c r="AN4419" s="29"/>
    </row>
    <row r="4420" spans="40:40" ht="15" customHeight="1">
      <c r="AN4420" s="29"/>
    </row>
    <row r="4421" spans="40:40" ht="15" customHeight="1">
      <c r="AN4421" s="29"/>
    </row>
    <row r="4422" spans="40:40" ht="15" customHeight="1">
      <c r="AN4422" s="29"/>
    </row>
    <row r="4423" spans="40:40" ht="15" customHeight="1">
      <c r="AN4423" s="29"/>
    </row>
    <row r="4424" spans="40:40" ht="15" customHeight="1">
      <c r="AN4424" s="29"/>
    </row>
    <row r="4425" spans="40:40" ht="15" customHeight="1">
      <c r="AN4425" s="29"/>
    </row>
    <row r="4426" spans="40:40" ht="15" customHeight="1">
      <c r="AN4426" s="29"/>
    </row>
    <row r="4427" spans="40:40" ht="15" customHeight="1">
      <c r="AN4427" s="29"/>
    </row>
    <row r="4428" spans="40:40" ht="15" customHeight="1">
      <c r="AN4428" s="29"/>
    </row>
    <row r="4429" spans="40:40" ht="15" customHeight="1">
      <c r="AN4429" s="29"/>
    </row>
    <row r="4430" spans="40:40" ht="15" customHeight="1">
      <c r="AN4430" s="29"/>
    </row>
    <row r="4431" spans="40:40" ht="15" customHeight="1">
      <c r="AN4431" s="29"/>
    </row>
    <row r="4432" spans="40:40" ht="15" customHeight="1">
      <c r="AN4432" s="29"/>
    </row>
    <row r="4433" spans="40:40" ht="15" customHeight="1">
      <c r="AN4433" s="29"/>
    </row>
    <row r="4434" spans="40:40" ht="15" customHeight="1">
      <c r="AN4434" s="29"/>
    </row>
    <row r="4435" spans="40:40" ht="15" customHeight="1">
      <c r="AN4435" s="29"/>
    </row>
    <row r="4436" spans="40:40" ht="15" customHeight="1">
      <c r="AN4436" s="29"/>
    </row>
    <row r="4437" spans="40:40" ht="15" customHeight="1">
      <c r="AN4437" s="29"/>
    </row>
    <row r="4438" spans="40:40" ht="15" customHeight="1">
      <c r="AN4438" s="29"/>
    </row>
    <row r="4439" spans="40:40" ht="15" customHeight="1">
      <c r="AN4439" s="29"/>
    </row>
    <row r="4440" spans="40:40" ht="15" customHeight="1">
      <c r="AN4440" s="29"/>
    </row>
    <row r="4441" spans="40:40" ht="15" customHeight="1">
      <c r="AN4441" s="29"/>
    </row>
    <row r="4442" spans="40:40" ht="15" customHeight="1">
      <c r="AN4442" s="29"/>
    </row>
    <row r="4443" spans="40:40" ht="15" customHeight="1">
      <c r="AN4443" s="29"/>
    </row>
    <row r="4444" spans="40:40" ht="15" customHeight="1">
      <c r="AN4444" s="29"/>
    </row>
    <row r="4445" spans="40:40" ht="15" customHeight="1">
      <c r="AN4445" s="29"/>
    </row>
    <row r="4446" spans="40:40" ht="15" customHeight="1">
      <c r="AN4446" s="29"/>
    </row>
    <row r="4447" spans="40:40" ht="15" customHeight="1">
      <c r="AN4447" s="29"/>
    </row>
    <row r="4448" spans="40:40" ht="15" customHeight="1">
      <c r="AN4448" s="29"/>
    </row>
    <row r="4449" spans="40:40" ht="15" customHeight="1">
      <c r="AN4449" s="29"/>
    </row>
    <row r="4450" spans="40:40" ht="15" customHeight="1">
      <c r="AN4450" s="29"/>
    </row>
    <row r="4451" spans="40:40" ht="15" customHeight="1">
      <c r="AN4451" s="29"/>
    </row>
    <row r="4452" spans="40:40" ht="15" customHeight="1">
      <c r="AN4452" s="29"/>
    </row>
    <row r="4453" spans="40:40" ht="15" customHeight="1">
      <c r="AN4453" s="29"/>
    </row>
    <row r="4454" spans="40:40" ht="15" customHeight="1">
      <c r="AN4454" s="29"/>
    </row>
    <row r="4455" spans="40:40" ht="15" customHeight="1">
      <c r="AN4455" s="29"/>
    </row>
    <row r="4456" spans="40:40" ht="15" customHeight="1">
      <c r="AN4456" s="29"/>
    </row>
    <row r="4457" spans="40:40" ht="15" customHeight="1">
      <c r="AN4457" s="29"/>
    </row>
    <row r="4458" spans="40:40" ht="15" customHeight="1">
      <c r="AN4458" s="29"/>
    </row>
    <row r="4459" spans="40:40" ht="15" customHeight="1">
      <c r="AN4459" s="29"/>
    </row>
    <row r="4460" spans="40:40" ht="15" customHeight="1">
      <c r="AN4460" s="29"/>
    </row>
    <row r="4461" spans="40:40" ht="15" customHeight="1">
      <c r="AN4461" s="29"/>
    </row>
    <row r="4462" spans="40:40" ht="15" customHeight="1">
      <c r="AN4462" s="29"/>
    </row>
    <row r="4463" spans="40:40" ht="15" customHeight="1">
      <c r="AN4463" s="29"/>
    </row>
    <row r="4464" spans="40:40" ht="15" customHeight="1">
      <c r="AN4464" s="29"/>
    </row>
    <row r="4465" spans="40:40" ht="15" customHeight="1">
      <c r="AN4465" s="29"/>
    </row>
    <row r="4466" spans="40:40" ht="15" customHeight="1">
      <c r="AN4466" s="29"/>
    </row>
    <row r="4467" spans="40:40" ht="15" customHeight="1">
      <c r="AN4467" s="29"/>
    </row>
    <row r="4468" spans="40:40" ht="15" customHeight="1">
      <c r="AN4468" s="29"/>
    </row>
    <row r="4469" spans="40:40" ht="15" customHeight="1">
      <c r="AN4469" s="29"/>
    </row>
    <row r="4470" spans="40:40" ht="15" customHeight="1">
      <c r="AN4470" s="29"/>
    </row>
    <row r="4471" spans="40:40" ht="15" customHeight="1">
      <c r="AN4471" s="29"/>
    </row>
    <row r="4472" spans="40:40" ht="15" customHeight="1">
      <c r="AN4472" s="29"/>
    </row>
    <row r="4473" spans="40:40" ht="15" customHeight="1">
      <c r="AN4473" s="29"/>
    </row>
    <row r="4474" spans="40:40" ht="15" customHeight="1">
      <c r="AN4474" s="29"/>
    </row>
    <row r="4475" spans="40:40" ht="15" customHeight="1">
      <c r="AN4475" s="29"/>
    </row>
    <row r="4476" spans="40:40" ht="15" customHeight="1">
      <c r="AN4476" s="29"/>
    </row>
    <row r="4477" spans="40:40" ht="15" customHeight="1">
      <c r="AN4477" s="29"/>
    </row>
    <row r="4478" spans="40:40" ht="15" customHeight="1">
      <c r="AN4478" s="29"/>
    </row>
    <row r="4479" spans="40:40" ht="15" customHeight="1">
      <c r="AN4479" s="29"/>
    </row>
    <row r="4480" spans="40:40" ht="15" customHeight="1">
      <c r="AN4480" s="29"/>
    </row>
    <row r="4481" spans="40:40" ht="15" customHeight="1">
      <c r="AN4481" s="29"/>
    </row>
    <row r="4482" spans="40:40" ht="15" customHeight="1">
      <c r="AN4482" s="29"/>
    </row>
    <row r="4483" spans="40:40" ht="15" customHeight="1">
      <c r="AN4483" s="29"/>
    </row>
    <row r="4484" spans="40:40" ht="15" customHeight="1">
      <c r="AN4484" s="29"/>
    </row>
    <row r="4485" spans="40:40" ht="15" customHeight="1">
      <c r="AN4485" s="29"/>
    </row>
    <row r="4486" spans="40:40" ht="15" customHeight="1">
      <c r="AN4486" s="29"/>
    </row>
    <row r="4487" spans="40:40" ht="15" customHeight="1">
      <c r="AN4487" s="29"/>
    </row>
    <row r="4488" spans="40:40" ht="15" customHeight="1">
      <c r="AN4488" s="29"/>
    </row>
    <row r="4489" spans="40:40" ht="15" customHeight="1">
      <c r="AN4489" s="29"/>
    </row>
    <row r="4490" spans="40:40" ht="15" customHeight="1">
      <c r="AN4490" s="29"/>
    </row>
    <row r="4491" spans="40:40" ht="15" customHeight="1">
      <c r="AN4491" s="29"/>
    </row>
    <row r="4492" spans="40:40" ht="15" customHeight="1">
      <c r="AN4492" s="29"/>
    </row>
    <row r="4493" spans="40:40" ht="15" customHeight="1">
      <c r="AN4493" s="29"/>
    </row>
    <row r="4494" spans="40:40" ht="15" customHeight="1">
      <c r="AN4494" s="29"/>
    </row>
    <row r="4495" spans="40:40" ht="15" customHeight="1">
      <c r="AN4495" s="29"/>
    </row>
    <row r="4496" spans="40:40" ht="15" customHeight="1">
      <c r="AN4496" s="29"/>
    </row>
    <row r="4497" spans="40:40" ht="15" customHeight="1">
      <c r="AN4497" s="29"/>
    </row>
    <row r="4498" spans="40:40" ht="15" customHeight="1">
      <c r="AN4498" s="29"/>
    </row>
    <row r="4499" spans="40:40" ht="15" customHeight="1">
      <c r="AN4499" s="29"/>
    </row>
    <row r="4500" spans="40:40" ht="15" customHeight="1">
      <c r="AN4500" s="29"/>
    </row>
    <row r="4501" spans="40:40" ht="15" customHeight="1">
      <c r="AN4501" s="29"/>
    </row>
    <row r="4502" spans="40:40" ht="15" customHeight="1">
      <c r="AN4502" s="29"/>
    </row>
    <row r="4503" spans="40:40" ht="15" customHeight="1">
      <c r="AN4503" s="29"/>
    </row>
    <row r="4504" spans="40:40" ht="15" customHeight="1">
      <c r="AN4504" s="29"/>
    </row>
    <row r="4505" spans="40:40" ht="15" customHeight="1">
      <c r="AN4505" s="29"/>
    </row>
    <row r="4506" spans="40:40" ht="15" customHeight="1">
      <c r="AN4506" s="29"/>
    </row>
    <row r="4507" spans="40:40" ht="15" customHeight="1">
      <c r="AN4507" s="29"/>
    </row>
    <row r="4508" spans="40:40" ht="15" customHeight="1">
      <c r="AN4508" s="29"/>
    </row>
    <row r="4509" spans="40:40" ht="15" customHeight="1">
      <c r="AN4509" s="29"/>
    </row>
    <row r="4510" spans="40:40" ht="15" customHeight="1">
      <c r="AN4510" s="29"/>
    </row>
    <row r="4511" spans="40:40" ht="15" customHeight="1">
      <c r="AN4511" s="29"/>
    </row>
    <row r="4512" spans="40:40" ht="15" customHeight="1">
      <c r="AN4512" s="29"/>
    </row>
    <row r="4513" spans="40:40" ht="15" customHeight="1">
      <c r="AN4513" s="29"/>
    </row>
    <row r="4514" spans="40:40" ht="15" customHeight="1">
      <c r="AN4514" s="29"/>
    </row>
    <row r="4515" spans="40:40" ht="15" customHeight="1">
      <c r="AN4515" s="29"/>
    </row>
    <row r="4516" spans="40:40" ht="15" customHeight="1">
      <c r="AN4516" s="29"/>
    </row>
    <row r="4517" spans="40:40" ht="15" customHeight="1">
      <c r="AN4517" s="29"/>
    </row>
    <row r="4518" spans="40:40" ht="15" customHeight="1">
      <c r="AN4518" s="29"/>
    </row>
    <row r="4519" spans="40:40" ht="15" customHeight="1">
      <c r="AN4519" s="29"/>
    </row>
    <row r="4520" spans="40:40" ht="15" customHeight="1">
      <c r="AN4520" s="29"/>
    </row>
    <row r="4521" spans="40:40" ht="15" customHeight="1">
      <c r="AN4521" s="29"/>
    </row>
    <row r="4522" spans="40:40" ht="15" customHeight="1">
      <c r="AN4522" s="29"/>
    </row>
    <row r="4523" spans="40:40" ht="15" customHeight="1">
      <c r="AN4523" s="29"/>
    </row>
    <row r="4524" spans="40:40" ht="15" customHeight="1">
      <c r="AN4524" s="29"/>
    </row>
    <row r="4525" spans="40:40" ht="15" customHeight="1">
      <c r="AN4525" s="29"/>
    </row>
    <row r="4526" spans="40:40" ht="15" customHeight="1">
      <c r="AN4526" s="29"/>
    </row>
    <row r="4527" spans="40:40" ht="15" customHeight="1">
      <c r="AN4527" s="29"/>
    </row>
    <row r="4528" spans="40:40" ht="15" customHeight="1">
      <c r="AN4528" s="29"/>
    </row>
    <row r="4529" spans="40:40" ht="15" customHeight="1">
      <c r="AN4529" s="29"/>
    </row>
    <row r="4530" spans="40:40" ht="15" customHeight="1">
      <c r="AN4530" s="29"/>
    </row>
    <row r="4531" spans="40:40" ht="15" customHeight="1">
      <c r="AN4531" s="29"/>
    </row>
    <row r="4532" spans="40:40" ht="15" customHeight="1">
      <c r="AN4532" s="29"/>
    </row>
    <row r="4533" spans="40:40" ht="15" customHeight="1">
      <c r="AN4533" s="29"/>
    </row>
    <row r="4534" spans="40:40" ht="15" customHeight="1">
      <c r="AN4534" s="29"/>
    </row>
    <row r="4535" spans="40:40" ht="15" customHeight="1">
      <c r="AN4535" s="29"/>
    </row>
    <row r="4536" spans="40:40" ht="15" customHeight="1">
      <c r="AN4536" s="29"/>
    </row>
    <row r="4537" spans="40:40" ht="15" customHeight="1">
      <c r="AN4537" s="29"/>
    </row>
    <row r="4538" spans="40:40" ht="15" customHeight="1">
      <c r="AN4538" s="29"/>
    </row>
    <row r="4539" spans="40:40" ht="15" customHeight="1">
      <c r="AN4539" s="29"/>
    </row>
    <row r="4540" spans="40:40" ht="15" customHeight="1">
      <c r="AN4540" s="29"/>
    </row>
    <row r="4541" spans="40:40" ht="15" customHeight="1">
      <c r="AN4541" s="29"/>
    </row>
    <row r="4542" spans="40:40" ht="15" customHeight="1">
      <c r="AN4542" s="29"/>
    </row>
    <row r="4543" spans="40:40" ht="15" customHeight="1">
      <c r="AN4543" s="29"/>
    </row>
    <row r="4544" spans="40:40" ht="15" customHeight="1">
      <c r="AN4544" s="29"/>
    </row>
    <row r="4545" spans="40:40" ht="15" customHeight="1">
      <c r="AN4545" s="29"/>
    </row>
    <row r="4546" spans="40:40" ht="15" customHeight="1">
      <c r="AN4546" s="29"/>
    </row>
    <row r="4547" spans="40:40" ht="15" customHeight="1">
      <c r="AN4547" s="29"/>
    </row>
    <row r="4548" spans="40:40" ht="15" customHeight="1">
      <c r="AN4548" s="29"/>
    </row>
    <row r="4549" spans="40:40" ht="15" customHeight="1">
      <c r="AN4549" s="29"/>
    </row>
    <row r="4550" spans="40:40" ht="15" customHeight="1">
      <c r="AN4550" s="29"/>
    </row>
    <row r="4551" spans="40:40" ht="15" customHeight="1">
      <c r="AN4551" s="29"/>
    </row>
    <row r="4552" spans="40:40" ht="15" customHeight="1">
      <c r="AN4552" s="29"/>
    </row>
    <row r="4553" spans="40:40" ht="15" customHeight="1">
      <c r="AN4553" s="29"/>
    </row>
    <row r="4554" spans="40:40" ht="15" customHeight="1">
      <c r="AN4554" s="29"/>
    </row>
    <row r="4555" spans="40:40" ht="15" customHeight="1">
      <c r="AN4555" s="29"/>
    </row>
    <row r="4556" spans="40:40" ht="15" customHeight="1">
      <c r="AN4556" s="29"/>
    </row>
    <row r="4557" spans="40:40" ht="15" customHeight="1">
      <c r="AN4557" s="29"/>
    </row>
    <row r="4558" spans="40:40" ht="15" customHeight="1">
      <c r="AN4558" s="29"/>
    </row>
    <row r="4559" spans="40:40" ht="15" customHeight="1">
      <c r="AN4559" s="29"/>
    </row>
    <row r="4560" spans="40:40" ht="15" customHeight="1">
      <c r="AN4560" s="29"/>
    </row>
    <row r="4561" spans="40:40" ht="15" customHeight="1">
      <c r="AN4561" s="29"/>
    </row>
    <row r="4562" spans="40:40" ht="15" customHeight="1">
      <c r="AN4562" s="29"/>
    </row>
    <row r="4563" spans="40:40" ht="15" customHeight="1">
      <c r="AN4563" s="29"/>
    </row>
    <row r="4564" spans="40:40" ht="15" customHeight="1">
      <c r="AN4564" s="29"/>
    </row>
    <row r="4565" spans="40:40" ht="15" customHeight="1">
      <c r="AN4565" s="29"/>
    </row>
    <row r="4566" spans="40:40" ht="15" customHeight="1">
      <c r="AN4566" s="29"/>
    </row>
    <row r="4567" spans="40:40" ht="15" customHeight="1">
      <c r="AN4567" s="29"/>
    </row>
    <row r="4568" spans="40:40" ht="15" customHeight="1">
      <c r="AN4568" s="29"/>
    </row>
    <row r="4569" spans="40:40" ht="15" customHeight="1">
      <c r="AN4569" s="29"/>
    </row>
    <row r="4570" spans="40:40" ht="15" customHeight="1">
      <c r="AN4570" s="29"/>
    </row>
    <row r="4571" spans="40:40" ht="15" customHeight="1">
      <c r="AN4571" s="29"/>
    </row>
    <row r="4572" spans="40:40" ht="15" customHeight="1">
      <c r="AN4572" s="29"/>
    </row>
    <row r="4573" spans="40:40" ht="15" customHeight="1">
      <c r="AN4573" s="29"/>
    </row>
    <row r="4574" spans="40:40" ht="15" customHeight="1">
      <c r="AN4574" s="29"/>
    </row>
    <row r="4575" spans="40:40" ht="15" customHeight="1">
      <c r="AN4575" s="29"/>
    </row>
    <row r="4576" spans="40:40" ht="15" customHeight="1">
      <c r="AN4576" s="29"/>
    </row>
    <row r="4577" spans="40:40" ht="15" customHeight="1">
      <c r="AN4577" s="29"/>
    </row>
    <row r="4578" spans="40:40" ht="15" customHeight="1">
      <c r="AN4578" s="29"/>
    </row>
    <row r="4579" spans="40:40" ht="15" customHeight="1">
      <c r="AN4579" s="29"/>
    </row>
    <row r="4580" spans="40:40" ht="15" customHeight="1">
      <c r="AN4580" s="29"/>
    </row>
    <row r="4581" spans="40:40" ht="15" customHeight="1">
      <c r="AN4581" s="29"/>
    </row>
    <row r="4582" spans="40:40" ht="15" customHeight="1">
      <c r="AN4582" s="29"/>
    </row>
    <row r="4583" spans="40:40" ht="15" customHeight="1">
      <c r="AN4583" s="29"/>
    </row>
    <row r="4584" spans="40:40" ht="15" customHeight="1">
      <c r="AN4584" s="29"/>
    </row>
    <row r="4585" spans="40:40" ht="15" customHeight="1">
      <c r="AN4585" s="29"/>
    </row>
    <row r="4586" spans="40:40" ht="15" customHeight="1">
      <c r="AN4586" s="29"/>
    </row>
    <row r="4587" spans="40:40" ht="15" customHeight="1">
      <c r="AN4587" s="29"/>
    </row>
    <row r="4588" spans="40:40" ht="15" customHeight="1">
      <c r="AN4588" s="29"/>
    </row>
    <row r="4589" spans="40:40" ht="15" customHeight="1">
      <c r="AN4589" s="29"/>
    </row>
    <row r="4590" spans="40:40" ht="15" customHeight="1">
      <c r="AN4590" s="29"/>
    </row>
    <row r="4591" spans="40:40" ht="15" customHeight="1">
      <c r="AN4591" s="29"/>
    </row>
    <row r="4592" spans="40:40" ht="15" customHeight="1">
      <c r="AN4592" s="29"/>
    </row>
    <row r="4593" spans="40:40" ht="15" customHeight="1">
      <c r="AN4593" s="29"/>
    </row>
    <row r="4594" spans="40:40" ht="15" customHeight="1">
      <c r="AN4594" s="29"/>
    </row>
    <row r="4595" spans="40:40" ht="15" customHeight="1">
      <c r="AN4595" s="29"/>
    </row>
    <row r="4596" spans="40:40" ht="15" customHeight="1">
      <c r="AN4596" s="29"/>
    </row>
    <row r="4597" spans="40:40" ht="15" customHeight="1">
      <c r="AN4597" s="29"/>
    </row>
    <row r="4598" spans="40:40" ht="15" customHeight="1">
      <c r="AN4598" s="29"/>
    </row>
    <row r="4599" spans="40:40" ht="15" customHeight="1">
      <c r="AN4599" s="29"/>
    </row>
    <row r="4600" spans="40:40" ht="15" customHeight="1">
      <c r="AN4600" s="29"/>
    </row>
    <row r="4601" spans="40:40" ht="15" customHeight="1">
      <c r="AN4601" s="29"/>
    </row>
    <row r="4602" spans="40:40" ht="15" customHeight="1">
      <c r="AN4602" s="29"/>
    </row>
    <row r="4603" spans="40:40" ht="15" customHeight="1">
      <c r="AN4603" s="29"/>
    </row>
    <row r="4604" spans="40:40" ht="15" customHeight="1">
      <c r="AN4604" s="29"/>
    </row>
    <row r="4605" spans="40:40" ht="15" customHeight="1">
      <c r="AN4605" s="29"/>
    </row>
    <row r="4606" spans="40:40" ht="15" customHeight="1">
      <c r="AN4606" s="29"/>
    </row>
    <row r="4607" spans="40:40" ht="15" customHeight="1">
      <c r="AN4607" s="29"/>
    </row>
    <row r="4608" spans="40:40" ht="15" customHeight="1">
      <c r="AN4608" s="29"/>
    </row>
    <row r="4609" spans="40:40" ht="15" customHeight="1">
      <c r="AN4609" s="29"/>
    </row>
    <row r="4610" spans="40:40" ht="15" customHeight="1">
      <c r="AN4610" s="29"/>
    </row>
    <row r="4611" spans="40:40" ht="15" customHeight="1">
      <c r="AN4611" s="29"/>
    </row>
    <row r="4612" spans="40:40" ht="15" customHeight="1">
      <c r="AN4612" s="29"/>
    </row>
    <row r="4613" spans="40:40" ht="15" customHeight="1">
      <c r="AN4613" s="29"/>
    </row>
    <row r="4614" spans="40:40" ht="15" customHeight="1">
      <c r="AN4614" s="29"/>
    </row>
    <row r="4615" spans="40:40" ht="15" customHeight="1">
      <c r="AN4615" s="29"/>
    </row>
    <row r="4616" spans="40:40" ht="15" customHeight="1">
      <c r="AN4616" s="29"/>
    </row>
    <row r="4617" spans="40:40" ht="15" customHeight="1">
      <c r="AN4617" s="29"/>
    </row>
    <row r="4618" spans="40:40" ht="15" customHeight="1">
      <c r="AN4618" s="29"/>
    </row>
    <row r="4619" spans="40:40" ht="15" customHeight="1">
      <c r="AN4619" s="29"/>
    </row>
    <row r="4620" spans="40:40" ht="15" customHeight="1">
      <c r="AN4620" s="29"/>
    </row>
    <row r="4621" spans="40:40" ht="15" customHeight="1">
      <c r="AN4621" s="29"/>
    </row>
    <row r="4622" spans="40:40" ht="15" customHeight="1">
      <c r="AN4622" s="29"/>
    </row>
    <row r="4623" spans="40:40" ht="15" customHeight="1">
      <c r="AN4623" s="29"/>
    </row>
    <row r="4624" spans="40:40" ht="15" customHeight="1">
      <c r="AN4624" s="29"/>
    </row>
    <row r="4625" spans="40:40" ht="15" customHeight="1">
      <c r="AN4625" s="29"/>
    </row>
    <row r="4626" spans="40:40" ht="15" customHeight="1">
      <c r="AN4626" s="29"/>
    </row>
    <row r="4627" spans="40:40" ht="15" customHeight="1">
      <c r="AN4627" s="29"/>
    </row>
    <row r="4628" spans="40:40" ht="15" customHeight="1">
      <c r="AN4628" s="29"/>
    </row>
    <row r="4629" spans="40:40" ht="15" customHeight="1">
      <c r="AN4629" s="29"/>
    </row>
    <row r="4630" spans="40:40" ht="15" customHeight="1">
      <c r="AN4630" s="29"/>
    </row>
    <row r="4631" spans="40:40" ht="15" customHeight="1">
      <c r="AN4631" s="29"/>
    </row>
    <row r="4632" spans="40:40" ht="15" customHeight="1">
      <c r="AN4632" s="29"/>
    </row>
    <row r="4633" spans="40:40" ht="15" customHeight="1">
      <c r="AN4633" s="29"/>
    </row>
    <row r="4634" spans="40:40" ht="15" customHeight="1">
      <c r="AN4634" s="29"/>
    </row>
    <row r="4635" spans="40:40" ht="15" customHeight="1">
      <c r="AN4635" s="29"/>
    </row>
    <row r="4636" spans="40:40" ht="15" customHeight="1">
      <c r="AN4636" s="29"/>
    </row>
    <row r="4637" spans="40:40" ht="15" customHeight="1">
      <c r="AN4637" s="29"/>
    </row>
    <row r="4638" spans="40:40" ht="15" customHeight="1">
      <c r="AN4638" s="29"/>
    </row>
    <row r="4639" spans="40:40" ht="15" customHeight="1">
      <c r="AN4639" s="29"/>
    </row>
    <row r="4640" spans="40:40" ht="15" customHeight="1">
      <c r="AN4640" s="29"/>
    </row>
    <row r="4641" spans="40:40" ht="15" customHeight="1">
      <c r="AN4641" s="29"/>
    </row>
    <row r="4642" spans="40:40" ht="15" customHeight="1">
      <c r="AN4642" s="29"/>
    </row>
    <row r="4643" spans="40:40" ht="15" customHeight="1">
      <c r="AN4643" s="29"/>
    </row>
    <row r="4644" spans="40:40" ht="15" customHeight="1">
      <c r="AN4644" s="29"/>
    </row>
    <row r="4645" spans="40:40" ht="15" customHeight="1">
      <c r="AN4645" s="29"/>
    </row>
    <row r="4646" spans="40:40" ht="15" customHeight="1">
      <c r="AN4646" s="29"/>
    </row>
    <row r="4647" spans="40:40" ht="15" customHeight="1">
      <c r="AN4647" s="29"/>
    </row>
    <row r="4648" spans="40:40" ht="15" customHeight="1">
      <c r="AN4648" s="29"/>
    </row>
    <row r="4649" spans="40:40" ht="15" customHeight="1">
      <c r="AN4649" s="29"/>
    </row>
    <row r="4650" spans="40:40" ht="15" customHeight="1">
      <c r="AN4650" s="29"/>
    </row>
    <row r="4651" spans="40:40" ht="15" customHeight="1">
      <c r="AN4651" s="29"/>
    </row>
    <row r="4652" spans="40:40" ht="15" customHeight="1">
      <c r="AN4652" s="29"/>
    </row>
    <row r="4653" spans="40:40" ht="15" customHeight="1">
      <c r="AN4653" s="29"/>
    </row>
    <row r="4654" spans="40:40" ht="15" customHeight="1">
      <c r="AN4654" s="29"/>
    </row>
    <row r="4655" spans="40:40" ht="15" customHeight="1">
      <c r="AN4655" s="29"/>
    </row>
    <row r="4656" spans="40:40" ht="15" customHeight="1">
      <c r="AN4656" s="29"/>
    </row>
    <row r="4657" spans="40:40" ht="15" customHeight="1">
      <c r="AN4657" s="29"/>
    </row>
    <row r="4658" spans="40:40" ht="15" customHeight="1">
      <c r="AN4658" s="29"/>
    </row>
    <row r="4659" spans="40:40" ht="15" customHeight="1">
      <c r="AN4659" s="29"/>
    </row>
    <row r="4660" spans="40:40" ht="15" customHeight="1">
      <c r="AN4660" s="29"/>
    </row>
    <row r="4661" spans="40:40" ht="15" customHeight="1">
      <c r="AN4661" s="29"/>
    </row>
    <row r="4662" spans="40:40" ht="15" customHeight="1">
      <c r="AN4662" s="29"/>
    </row>
    <row r="4663" spans="40:40" ht="15" customHeight="1">
      <c r="AN4663" s="29"/>
    </row>
    <row r="4664" spans="40:40" ht="15" customHeight="1">
      <c r="AN4664" s="29"/>
    </row>
    <row r="4665" spans="40:40" ht="15" customHeight="1">
      <c r="AN4665" s="29"/>
    </row>
    <row r="4666" spans="40:40" ht="15" customHeight="1">
      <c r="AN4666" s="29"/>
    </row>
    <row r="4667" spans="40:40" ht="15" customHeight="1">
      <c r="AN4667" s="29"/>
    </row>
    <row r="4668" spans="40:40" ht="15" customHeight="1">
      <c r="AN4668" s="29"/>
    </row>
    <row r="4669" spans="40:40" ht="15" customHeight="1">
      <c r="AN4669" s="29"/>
    </row>
    <row r="4670" spans="40:40" ht="15" customHeight="1">
      <c r="AN4670" s="29"/>
    </row>
    <row r="4671" spans="40:40" ht="15" customHeight="1">
      <c r="AN4671" s="29"/>
    </row>
    <row r="4672" spans="40:40" ht="15" customHeight="1">
      <c r="AN4672" s="29"/>
    </row>
    <row r="4673" spans="40:40" ht="15" customHeight="1">
      <c r="AN4673" s="29"/>
    </row>
    <row r="4674" spans="40:40" ht="15" customHeight="1">
      <c r="AN4674" s="29"/>
    </row>
    <row r="4675" spans="40:40" ht="15" customHeight="1">
      <c r="AN4675" s="29"/>
    </row>
    <row r="4676" spans="40:40" ht="15" customHeight="1">
      <c r="AN4676" s="29"/>
    </row>
    <row r="4677" spans="40:40" ht="15" customHeight="1">
      <c r="AN4677" s="29"/>
    </row>
    <row r="4678" spans="40:40" ht="15" customHeight="1">
      <c r="AN4678" s="29"/>
    </row>
    <row r="4679" spans="40:40" ht="15" customHeight="1">
      <c r="AN4679" s="29"/>
    </row>
    <row r="4680" spans="40:40" ht="15" customHeight="1">
      <c r="AN4680" s="29"/>
    </row>
    <row r="4681" spans="40:40" ht="15" customHeight="1">
      <c r="AN4681" s="29"/>
    </row>
    <row r="4682" spans="40:40" ht="15" customHeight="1">
      <c r="AN4682" s="29"/>
    </row>
    <row r="4683" spans="40:40" ht="15" customHeight="1">
      <c r="AN4683" s="29"/>
    </row>
    <row r="4684" spans="40:40" ht="15" customHeight="1">
      <c r="AN4684" s="29"/>
    </row>
    <row r="4685" spans="40:40" ht="15" customHeight="1">
      <c r="AN4685" s="29"/>
    </row>
    <row r="4686" spans="40:40" ht="15" customHeight="1">
      <c r="AN4686" s="29"/>
    </row>
    <row r="4687" spans="40:40" ht="15" customHeight="1">
      <c r="AN4687" s="29"/>
    </row>
    <row r="4688" spans="40:40" ht="15" customHeight="1">
      <c r="AN4688" s="29"/>
    </row>
    <row r="4689" spans="40:40" ht="15" customHeight="1">
      <c r="AN4689" s="29"/>
    </row>
    <row r="4690" spans="40:40" ht="15" customHeight="1">
      <c r="AN4690" s="29"/>
    </row>
    <row r="4691" spans="40:40" ht="15" customHeight="1">
      <c r="AN4691" s="29"/>
    </row>
    <row r="4692" spans="40:40" ht="15" customHeight="1">
      <c r="AN4692" s="29"/>
    </row>
    <row r="4693" spans="40:40" ht="15" customHeight="1">
      <c r="AN4693" s="29"/>
    </row>
    <row r="4694" spans="40:40" ht="15" customHeight="1">
      <c r="AN4694" s="29"/>
    </row>
    <row r="4695" spans="40:40" ht="15" customHeight="1">
      <c r="AN4695" s="29"/>
    </row>
    <row r="4696" spans="40:40" ht="15" customHeight="1">
      <c r="AN4696" s="29"/>
    </row>
    <row r="4697" spans="40:40" ht="15" customHeight="1">
      <c r="AN4697" s="29"/>
    </row>
    <row r="4698" spans="40:40" ht="15" customHeight="1">
      <c r="AN4698" s="29"/>
    </row>
    <row r="4699" spans="40:40" ht="15" customHeight="1">
      <c r="AN4699" s="29"/>
    </row>
    <row r="4700" spans="40:40" ht="15" customHeight="1">
      <c r="AN4700" s="29"/>
    </row>
    <row r="4701" spans="40:40" ht="15" customHeight="1">
      <c r="AN4701" s="29"/>
    </row>
    <row r="4702" spans="40:40" ht="15" customHeight="1">
      <c r="AN4702" s="29"/>
    </row>
    <row r="4703" spans="40:40" ht="15" customHeight="1">
      <c r="AN4703" s="29"/>
    </row>
    <row r="4704" spans="40:40" ht="15" customHeight="1">
      <c r="AN4704" s="29"/>
    </row>
    <row r="4705" spans="40:40" ht="15" customHeight="1">
      <c r="AN4705" s="29"/>
    </row>
  </sheetData>
  <mergeCells count="1">
    <mergeCell ref="H4089:O4089"/>
  </mergeCells>
  <pageMargins left="0.75" right="0.75" top="1" bottom="1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"/>
  <sheetViews>
    <sheetView workbookViewId="0">
      <selection sqref="A1:XFD1"/>
    </sheetView>
  </sheetViews>
  <sheetFormatPr defaultRowHeight="14.25"/>
  <sheetData>
    <row r="1" spans="1:43" ht="45">
      <c r="A1" s="10"/>
      <c r="B1" s="11"/>
      <c r="C1" s="11"/>
      <c r="D1" s="11"/>
      <c r="E1" s="11"/>
      <c r="F1" s="11"/>
      <c r="G1" s="11" t="s">
        <v>2214</v>
      </c>
      <c r="H1" s="14">
        <v>0.7</v>
      </c>
      <c r="I1" s="14">
        <v>0.5</v>
      </c>
      <c r="J1" s="14">
        <v>0.1</v>
      </c>
      <c r="K1" s="14">
        <v>-0.4</v>
      </c>
      <c r="L1" s="14">
        <v>-0.5</v>
      </c>
      <c r="M1" s="14">
        <v>-1</v>
      </c>
      <c r="N1" s="14">
        <v>-0.6</v>
      </c>
      <c r="O1" s="14">
        <v>-0.8</v>
      </c>
      <c r="P1" s="15" t="s">
        <v>2217</v>
      </c>
      <c r="Q1" s="11">
        <v>3</v>
      </c>
      <c r="R1" s="11">
        <v>2</v>
      </c>
      <c r="S1" s="11">
        <v>2</v>
      </c>
      <c r="T1" s="11">
        <v>2</v>
      </c>
      <c r="U1" s="11">
        <v>3</v>
      </c>
      <c r="V1" s="11">
        <v>2</v>
      </c>
      <c r="W1" s="11">
        <v>3</v>
      </c>
      <c r="X1" s="11">
        <v>2</v>
      </c>
      <c r="Y1" s="11">
        <v>2</v>
      </c>
      <c r="Z1" s="11">
        <v>4</v>
      </c>
      <c r="AA1" s="11">
        <v>2</v>
      </c>
      <c r="AB1" s="11">
        <v>3</v>
      </c>
      <c r="AC1" s="11">
        <v>4</v>
      </c>
      <c r="AD1" s="11">
        <v>4</v>
      </c>
      <c r="AE1" s="11">
        <v>4</v>
      </c>
      <c r="AF1" s="11">
        <v>3</v>
      </c>
      <c r="AG1" s="11"/>
      <c r="AH1" s="12"/>
      <c r="AI1" s="13"/>
      <c r="AJ1" s="13"/>
      <c r="AK1" s="24"/>
      <c r="AL1" s="24"/>
      <c r="AM1" s="24"/>
      <c r="AN1" s="19"/>
      <c r="AO1" s="19"/>
      <c r="AP1" s="28"/>
      <c r="AQ1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0.4_threshold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2021-01-27T11:23:03Z</dcterms:created>
  <dcterms:modified xsi:type="dcterms:W3CDTF">2021-02-05T19:29:39Z</dcterms:modified>
</cp:coreProperties>
</file>